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Override PartName="/xl/worksheets/sheet6.xml" ContentType="application/vnd.openxmlformats-officedocument.spreadsheetml.worksheet+xml"/>
  <Override PartName="/xl/tables/table6.xml" ContentType="application/vnd.openxmlformats-officedocument.spreadsheetml.table+xml"/>
  <Override PartName="/xl/worksheets/sheet7.xml" ContentType="application/vnd.openxmlformats-officedocument.spreadsheetml.worksheet+xml"/>
  <Override PartName="/xl/tables/table7.xml" ContentType="application/vnd.openxmlformats-officedocument.spreadsheetml.table+xml"/>
  <Override PartName="/xl/worksheets/sheet8.xml" ContentType="application/vnd.openxmlformats-officedocument.spreadsheetml.worksheet+xml"/>
  <Override PartName="/xl/tables/table8.xml" ContentType="application/vnd.openxmlformats-officedocument.spreadsheetml.table+xml"/>
  <Override PartName="/xl/worksheets/sheet9.xml" ContentType="application/vnd.openxmlformats-officedocument.spreadsheetml.worksheet+xml"/>
  <Override PartName="/xl/tables/table9.xml" ContentType="application/vnd.openxmlformats-officedocument.spreadsheetml.table+xml"/>
  <Override PartName="/xl/worksheets/sheet10.xml" ContentType="application/vnd.openxmlformats-officedocument.spreadsheetml.worksheet+xml"/>
  <Override PartName="/xl/tables/table10.xml" ContentType="application/vnd.openxmlformats-officedocument.spreadsheetml.table+xml"/>
  <Override PartName="/xl/worksheets/sheet11.xml" ContentType="application/vnd.openxmlformats-officedocument.spreadsheetml.worksheet+xml"/>
  <Override PartName="/xl/tables/table11.xml" ContentType="application/vnd.openxmlformats-officedocument.spreadsheetml.table+xml"/>
  <Override PartName="/xl/worksheets/sheet12.xml" ContentType="application/vnd.openxmlformats-officedocument.spreadsheetml.worksheet+xml"/>
  <Override PartName="/xl/tables/table12.xml" ContentType="application/vnd.openxmlformats-officedocument.spreadsheetml.table+xml"/>
  <Override PartName="/xl/worksheets/sheet13.xml" ContentType="application/vnd.openxmlformats-officedocument.spreadsheetml.worksheet+xml"/>
  <Override PartName="/xl/tables/table13.xml" ContentType="application/vnd.openxmlformats-officedocument.spreadsheetml.table+xml"/>
  <Override PartName="/xl/worksheets/sheet14.xml" ContentType="application/vnd.openxmlformats-officedocument.spreadsheetml.worksheet+xml"/>
  <Override PartName="/xl/tables/table14.xml" ContentType="application/vnd.openxmlformats-officedocument.spreadsheetml.table+xml"/>
  <Override PartName="/xl/worksheets/sheet15.xml" ContentType="application/vnd.openxmlformats-officedocument.spreadsheetml.worksheet+xml"/>
  <Override PartName="/xl/tables/table15.xml" ContentType="application/vnd.openxmlformats-officedocument.spreadsheetml.table+xml"/>
  <Override PartName="/xl/worksheets/sheet16.xml" ContentType="application/vnd.openxmlformats-officedocument.spreadsheetml.worksheet+xml"/>
  <Override PartName="/xl/tables/table16.xml" ContentType="application/vnd.openxmlformats-officedocument.spreadsheetml.table+xml"/>
  <Override PartName="/xl/worksheets/sheet17.xml" ContentType="application/vnd.openxmlformats-officedocument.spreadsheetml.worksheet+xml"/>
  <Override PartName="/xl/tables/table17.xml" ContentType="application/vnd.openxmlformats-officedocument.spreadsheetml.table+xml"/>
  <Override PartName="/xl/worksheets/sheet18.xml" ContentType="application/vnd.openxmlformats-officedocument.spreadsheetml.worksheet+xml"/>
  <Override PartName="/xl/tables/table18.xml" ContentType="application/vnd.openxmlformats-officedocument.spreadsheetml.table+xml"/>
  <Override PartName="/xl/worksheets/sheet19.xml" ContentType="application/vnd.openxmlformats-officedocument.spreadsheetml.worksheet+xml"/>
  <Override PartName="/xl/tables/table19.xml" ContentType="application/vnd.openxmlformats-officedocument.spreadsheetml.table+xml"/>
  <Override PartName="/xl/worksheets/sheet20.xml" ContentType="application/vnd.openxmlformats-officedocument.spreadsheetml.worksheet+xml"/>
  <Override PartName="/xl/tables/table20.xml" ContentType="application/vnd.openxmlformats-officedocument.spreadsheetml.table+xml"/>
  <Override PartName="/xl/worksheets/sheet21.xml" ContentType="application/vnd.openxmlformats-officedocument.spreadsheetml.worksheet+xml"/>
  <Override PartName="/xl/tables/table21.xml" ContentType="application/vnd.openxmlformats-officedocument.spreadsheetml.table+xml"/>
  <Override PartName="/xl/worksheets/sheet22.xml" ContentType="application/vnd.openxmlformats-officedocument.spreadsheetml.worksheet+xml"/>
  <Override PartName="/xl/tables/table22.xml" ContentType="application/vnd.openxmlformats-officedocument.spreadsheetml.table+xml"/>
  <Override PartName="/xl/worksheets/sheet23.xml" ContentType="application/vnd.openxmlformats-officedocument.spreadsheetml.worksheet+xml"/>
  <Override PartName="/xl/tables/table23.xml" ContentType="application/vnd.openxmlformats-officedocument.spreadsheetml.table+xml"/>
  <Override PartName="/xl/worksheets/sheet24.xml" ContentType="application/vnd.openxmlformats-officedocument.spreadsheetml.worksheet+xml"/>
  <Override PartName="/xl/tables/table24.xml" ContentType="application/vnd.openxmlformats-officedocument.spreadsheetml.table+xml"/>
  <Override PartName="/xl/worksheets/sheet25.xml" ContentType="application/vnd.openxmlformats-officedocument.spreadsheetml.worksheet+xml"/>
  <Override PartName="/xl/tables/table25.xml" ContentType="application/vnd.openxmlformats-officedocument.spreadsheetml.table+xml"/>
  <Override PartName="/xl/worksheets/sheet26.xml" ContentType="application/vnd.openxmlformats-officedocument.spreadsheetml.worksheet+xml"/>
  <Override PartName="/xl/tables/table26.xml" ContentType="application/vnd.openxmlformats-officedocument.spreadsheetml.table+xml"/>
  <Override PartName="/xl/worksheets/sheet27.xml" ContentType="application/vnd.openxmlformats-officedocument.spreadsheetml.worksheet+xml"/>
  <Override PartName="/xl/tables/table27.xml" ContentType="application/vnd.openxmlformats-officedocument.spreadsheetml.table+xml"/>
  <Override PartName="/xl/worksheets/sheet28.xml" ContentType="application/vnd.openxmlformats-officedocument.spreadsheetml.worksheet+xml"/>
  <Override PartName="/xl/tables/table28.xml" ContentType="application/vnd.openxmlformats-officedocument.spreadsheetml.table+xml"/>
  <Override PartName="/xl/worksheets/sheet29.xml" ContentType="application/vnd.openxmlformats-officedocument.spreadsheetml.worksheet+xml"/>
  <Override PartName="/xl/tables/table29.xml" ContentType="application/vnd.openxmlformats-officedocument.spreadsheetml.table+xml"/>
  <Override PartName="/xl/worksheets/sheet30.xml" ContentType="application/vnd.openxmlformats-officedocument.spreadsheetml.worksheet+xml"/>
  <Override PartName="/xl/tables/table30.xml" ContentType="application/vnd.openxmlformats-officedocument.spreadsheetml.table+xml"/>
  <Override PartName="/xl/worksheets/sheet31.xml" ContentType="application/vnd.openxmlformats-officedocument.spreadsheetml.worksheet+xml"/>
  <Override PartName="/xl/tables/table31.xml" ContentType="application/vnd.openxmlformats-officedocument.spreadsheetml.table+xml"/>
  <Override PartName="/xl/worksheets/sheet32.xml" ContentType="application/vnd.openxmlformats-officedocument.spreadsheetml.worksheet+xml"/>
  <Override PartName="/xl/tables/table32.xml" ContentType="application/vnd.openxmlformats-officedocument.spreadsheetml.table+xml"/>
  <Override PartName="/xl/worksheets/sheet33.xml" ContentType="application/vnd.openxmlformats-officedocument.spreadsheetml.worksheet+xml"/>
  <Override PartName="/xl/tables/table33.xml" ContentType="application/vnd.openxmlformats-officedocument.spreadsheetml.table+xml"/>
  <Override PartName="/xl/worksheets/sheet34.xml" ContentType="application/vnd.openxmlformats-officedocument.spreadsheetml.worksheet+xml"/>
  <Override PartName="/xl/tables/table34.xml" ContentType="application/vnd.openxmlformats-officedocument.spreadsheetml.table+xml"/>
  <Override PartName="/xl/worksheets/sheet35.xml" ContentType="application/vnd.openxmlformats-officedocument.spreadsheetml.worksheet+xml"/>
  <Override PartName="/xl/tables/table35.xml" ContentType="application/vnd.openxmlformats-officedocument.spreadsheetml.table+xml"/>
  <Override PartName="/xl/worksheets/sheet36.xml" ContentType="application/vnd.openxmlformats-officedocument.spreadsheetml.worksheet+xml"/>
  <Override PartName="/xl/tables/table36.xml" ContentType="application/vnd.openxmlformats-officedocument.spreadsheetml.table+xml"/>
  <Override PartName="/xl/worksheets/sheet37.xml" ContentType="application/vnd.openxmlformats-officedocument.spreadsheetml.worksheet+xml"/>
  <Override PartName="/xl/tables/table37.xml" ContentType="application/vnd.openxmlformats-officedocument.spreadsheetml.table+xml"/>
  <Override PartName="/xl/worksheets/sheet38.xml" ContentType="application/vnd.openxmlformats-officedocument.spreadsheetml.worksheet+xml"/>
  <Override PartName="/xl/tables/table38.xml" ContentType="application/vnd.openxmlformats-officedocument.spreadsheetml.table+xml"/>
  <Override PartName="/xl/worksheets/sheet39.xml" ContentType="application/vnd.openxmlformats-officedocument.spreadsheetml.worksheet+xml"/>
  <Override PartName="/xl/tables/table39.xml" ContentType="application/vnd.openxmlformats-officedocument.spreadsheetml.table+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sheets/sheet96.xml" ContentType="application/vnd.openxmlformats-officedocument.spreadsheetml.worksheet+xml"/>
  <Override PartName="/xl/worksheets/sheet97.xml" ContentType="application/vnd.openxmlformats-officedocument.spreadsheetml.worksheet+xml"/>
  <Override PartName="/xl/worksheets/sheet98.xml" ContentType="application/vnd.openxmlformats-officedocument.spreadsheetml.worksheet+xml"/>
  <Override PartName="/xl/worksheets/sheet99.xml" ContentType="application/vnd.openxmlformats-officedocument.spreadsheetml.worksheet+xml"/>
  <Override PartName="/xl/worksheets/sheet100.xml" ContentType="application/vnd.openxmlformats-officedocument.spreadsheetml.worksheet+xml"/>
  <Override PartName="/xl/worksheets/sheet101.xml" ContentType="application/vnd.openxmlformats-officedocument.spreadsheetml.worksheet+xml"/>
  <Override PartName="/xl/worksheets/sheet102.xml" ContentType="application/vnd.openxmlformats-officedocument.spreadsheetml.worksheet+xml"/>
  <Override PartName="/xl/worksheets/sheet103.xml" ContentType="application/vnd.openxmlformats-officedocument.spreadsheetml.worksheet+xml"/>
  <Override PartName="/xl/worksheets/sheet104.xml" ContentType="application/vnd.openxmlformats-officedocument.spreadsheetml.worksheet+xml"/>
  <Override PartName="/xl/worksheets/sheet105.xml" ContentType="application/vnd.openxmlformats-officedocument.spreadsheetml.worksheet+xml"/>
  <Override PartName="/xl/worksheets/sheet106.xml" ContentType="application/vnd.openxmlformats-officedocument.spreadsheetml.worksheet+xml"/>
  <Override PartName="/xl/worksheets/sheet107.xml" ContentType="application/vnd.openxmlformats-officedocument.spreadsheetml.worksheet+xml"/>
  <Override PartName="/xl/worksheets/sheet108.xml" ContentType="application/vnd.openxmlformats-officedocument.spreadsheetml.worksheet+xml"/>
  <Override PartName="/xl/worksheets/sheet109.xml" ContentType="application/vnd.openxmlformats-officedocument.spreadsheetml.worksheet+xml"/>
  <Override PartName="/xl/worksheets/sheet110.xml" ContentType="application/vnd.openxmlformats-officedocument.spreadsheetml.worksheet+xml"/>
  <Override PartName="/xl/worksheets/sheet111.xml" ContentType="application/vnd.openxmlformats-officedocument.spreadsheetml.worksheet+xml"/>
  <Override PartName="/xl/worksheets/sheet112.xml" ContentType="application/vnd.openxmlformats-officedocument.spreadsheetml.worksheet+xml"/>
  <Override PartName="/xl/worksheets/sheet113.xml" ContentType="application/vnd.openxmlformats-officedocument.spreadsheetml.worksheet+xml"/>
  <Override PartName="/xl/tables/table40.xml" ContentType="application/vnd.openxmlformats-officedocument.spreadsheetml.table+xml"/>
  <Override PartName="/xl/worksheets/sheet114.xml" ContentType="application/vnd.openxmlformats-officedocument.spreadsheetml.worksheet+xml"/>
  <Override PartName="/xl/tables/table41.xml" ContentType="application/vnd.openxmlformats-officedocument.spreadsheetml.table+xml"/>
  <Override PartName="/xl/worksheets/sheet115.xml" ContentType="application/vnd.openxmlformats-officedocument.spreadsheetml.worksheet+xml"/>
  <Override PartName="/xl/tables/table42.xml" ContentType="application/vnd.openxmlformats-officedocument.spreadsheetml.table+xml"/>
  <Override PartName="/xl/worksheets/sheet116.xml" ContentType="application/vnd.openxmlformats-officedocument.spreadsheetml.worksheet+xml"/>
  <Override PartName="/xl/tables/table43.xml" ContentType="application/vnd.openxmlformats-officedocument.spreadsheetml.table+xml"/>
  <Override PartName="/xl/worksheets/sheet117.xml" ContentType="application/vnd.openxmlformats-officedocument.spreadsheetml.worksheet+xml"/>
  <Override PartName="/xl/tables/table44.xml" ContentType="application/vnd.openxmlformats-officedocument.spreadsheetml.table+xml"/>
  <Override PartName="/xl/worksheets/sheet118.xml" ContentType="application/vnd.openxmlformats-officedocument.spreadsheetml.worksheet+xml"/>
  <Override PartName="/xl/tables/table45.xml" ContentType="application/vnd.openxmlformats-officedocument.spreadsheetml.table+xml"/>
  <Override PartName="/xl/worksheets/sheet119.xml" ContentType="application/vnd.openxmlformats-officedocument.spreadsheetml.worksheet+xml"/>
  <Override PartName="/xl/tables/table46.xml" ContentType="application/vnd.openxmlformats-officedocument.spreadsheetml.table+xml"/>
  <Override PartName="/xl/worksheets/sheet120.xml" ContentType="application/vnd.openxmlformats-officedocument.spreadsheetml.worksheet+xml"/>
  <Override PartName="/xl/tables/table47.xml" ContentType="application/vnd.openxmlformats-officedocument.spreadsheetml.table+xml"/>
  <Override PartName="/xl/worksheets/sheet121.xml" ContentType="application/vnd.openxmlformats-officedocument.spreadsheetml.worksheet+xml"/>
  <Override PartName="/xl/tables/table48.xml" ContentType="application/vnd.openxmlformats-officedocument.spreadsheetml.table+xml"/>
  <Override PartName="/xl/worksheets/sheet122.xml" ContentType="application/vnd.openxmlformats-officedocument.spreadsheetml.worksheet+xml"/>
  <Override PartName="/xl/tables/table49.xml" ContentType="application/vnd.openxmlformats-officedocument.spreadsheetml.table+xml"/>
  <Override PartName="/xl/worksheets/sheet123.xml" ContentType="application/vnd.openxmlformats-officedocument.spreadsheetml.worksheet+xml"/>
  <Override PartName="/xl/tables/table50.xml" ContentType="application/vnd.openxmlformats-officedocument.spreadsheetml.table+xml"/>
  <Override PartName="/xl/worksheets/sheet124.xml" ContentType="application/vnd.openxmlformats-officedocument.spreadsheetml.worksheet+xml"/>
  <Override PartName="/xl/tables/table51.xml" ContentType="application/vnd.openxmlformats-officedocument.spreadsheetml.table+xml"/>
  <Override PartName="/xl/worksheets/sheet125.xml" ContentType="application/vnd.openxmlformats-officedocument.spreadsheetml.worksheet+xml"/>
  <Override PartName="/xl/tables/table52.xml" ContentType="application/vnd.openxmlformats-officedocument.spreadsheetml.table+xml"/>
  <Override PartName="/xl/worksheets/sheet126.xml" ContentType="application/vnd.openxmlformats-officedocument.spreadsheetml.worksheet+xml"/>
  <Override PartName="/xl/tables/table53.xml" ContentType="application/vnd.openxmlformats-officedocument.spreadsheetml.table+xml"/>
  <Override PartName="/xl/worksheets/sheet127.xml" ContentType="application/vnd.openxmlformats-officedocument.spreadsheetml.worksheet+xml"/>
  <Override PartName="/xl/tables/table54.xml" ContentType="application/vnd.openxmlformats-officedocument.spreadsheetml.table+xml"/>
  <Override PartName="/xl/worksheets/sheet128.xml" ContentType="application/vnd.openxmlformats-officedocument.spreadsheetml.worksheet+xml"/>
  <Override PartName="/xl/tables/table55.xml" ContentType="application/vnd.openxmlformats-officedocument.spreadsheetml.table+xml"/>
  <Override PartName="/xl/worksheets/sheet129.xml" ContentType="application/vnd.openxmlformats-officedocument.spreadsheetml.worksheet+xml"/>
  <Override PartName="/xl/tables/table56.xml" ContentType="application/vnd.openxmlformats-officedocument.spreadsheetml.table+xml"/>
  <Override PartName="/xl/worksheets/sheet130.xml" ContentType="application/vnd.openxmlformats-officedocument.spreadsheetml.worksheet+xml"/>
  <Override PartName="/xl/tables/table57.xml" ContentType="application/vnd.openxmlformats-officedocument.spreadsheetml.table+xml"/>
  <Override PartName="/xl/worksheets/sheet131.xml" ContentType="application/vnd.openxmlformats-officedocument.spreadsheetml.worksheet+xml"/>
  <Override PartName="/xl/tables/table58.xml" ContentType="application/vnd.openxmlformats-officedocument.spreadsheetml.table+xml"/>
  <Override PartName="/xl/worksheets/sheet132.xml" ContentType="application/vnd.openxmlformats-officedocument.spreadsheetml.worksheet+xml"/>
  <Override PartName="/xl/tables/table59.xml" ContentType="application/vnd.openxmlformats-officedocument.spreadsheetml.table+xml"/>
  <Override PartName="/xl/worksheets/sheet133.xml" ContentType="application/vnd.openxmlformats-officedocument.spreadsheetml.worksheet+xml"/>
  <Override PartName="/xl/worksheets/sheet134.xml" ContentType="application/vnd.openxmlformats-officedocument.spreadsheetml.worksheet+xml"/>
  <Override PartName="/xl/worksheets/sheet135.xml" ContentType="application/vnd.openxmlformats-officedocument.spreadsheetml.worksheet+xml"/>
  <Override PartName="/xl/worksheets/sheet136.xml" ContentType="application/vnd.openxmlformats-officedocument.spreadsheetml.worksheet+xml"/>
  <Override PartName="/xl/worksheets/sheet137.xml" ContentType="application/vnd.openxmlformats-officedocument.spreadsheetml.worksheet+xml"/>
  <Override PartName="/xl/worksheets/sheet138.xml" ContentType="application/vnd.openxmlformats-officedocument.spreadsheetml.worksheet+xml"/>
  <Override PartName="/xl/worksheets/sheet139.xml" ContentType="application/vnd.openxmlformats-officedocument.spreadsheetml.worksheet+xml"/>
  <Override PartName="/xl/worksheets/sheet140.xml" ContentType="application/vnd.openxmlformats-officedocument.spreadsheetml.worksheet+xml"/>
  <Override PartName="/xl/worksheets/sheet141.xml" ContentType="application/vnd.openxmlformats-officedocument.spreadsheetml.worksheet+xml"/>
  <Override PartName="/xl/worksheets/sheet142.xml" ContentType="application/vnd.openxmlformats-officedocument.spreadsheetml.worksheet+xml"/>
  <Override PartName="/xl/worksheets/sheet143.xml" ContentType="application/vnd.openxmlformats-officedocument.spreadsheetml.worksheet+xml"/>
  <Override PartName="/xl/worksheets/sheet144.xml" ContentType="application/vnd.openxmlformats-officedocument.spreadsheetml.worksheet+xml"/>
  <Override PartName="/xl/worksheets/sheet145.xml" ContentType="application/vnd.openxmlformats-officedocument.spreadsheetml.worksheet+xml"/>
  <Override PartName="/xl/worksheets/sheet146.xml" ContentType="application/vnd.openxmlformats-officedocument.spreadsheetml.worksheet+xml"/>
  <Override PartName="/xl/worksheets/sheet147.xml" ContentType="application/vnd.openxmlformats-officedocument.spreadsheetml.worksheet+xml"/>
  <Override PartName="/xl/worksheets/sheet148.xml" ContentType="application/vnd.openxmlformats-officedocument.spreadsheetml.worksheet+xml"/>
  <Override PartName="/xl/worksheets/sheet149.xml" ContentType="application/vnd.openxmlformats-officedocument.spreadsheetml.worksheet+xml"/>
  <Override PartName="/xl/worksheets/sheet150.xml" ContentType="application/vnd.openxmlformats-officedocument.spreadsheetml.worksheet+xml"/>
  <Override PartName="/xl/worksheets/sheet151.xml" ContentType="application/vnd.openxmlformats-officedocument.spreadsheetml.worksheet+xml"/>
  <Override PartName="/xl/worksheets/sheet152.xml" ContentType="application/vnd.openxmlformats-officedocument.spreadsheetml.worksheet+xml"/>
  <Override PartName="/xl/worksheets/sheet153.xml" ContentType="application/vnd.openxmlformats-officedocument.spreadsheetml.worksheet+xml"/>
  <Override PartName="/xl/worksheets/sheet154.xml" ContentType="application/vnd.openxmlformats-officedocument.spreadsheetml.worksheet+xml"/>
  <Override PartName="/xl/worksheets/sheet155.xml" ContentType="application/vnd.openxmlformats-officedocument.spreadsheetml.worksheet+xml"/>
  <Override PartName="/xl/worksheets/sheet156.xml" ContentType="application/vnd.openxmlformats-officedocument.spreadsheetml.worksheet+xml"/>
  <Override PartName="/xl/worksheets/sheet157.xml" ContentType="application/vnd.openxmlformats-officedocument.spreadsheetml.worksheet+xml"/>
  <Override PartName="/xl/worksheets/sheet158.xml" ContentType="application/vnd.openxmlformats-officedocument.spreadsheetml.worksheet+xml"/>
  <Override PartName="/xl/worksheets/sheet159.xml" ContentType="application/vnd.openxmlformats-officedocument.spreadsheetml.worksheet+xml"/>
  <Override PartName="/xl/worksheets/sheet160.xml" ContentType="application/vnd.openxmlformats-officedocument.spreadsheetml.worksheet+xml"/>
  <Override PartName="/xl/worksheets/sheet161.xml" ContentType="application/vnd.openxmlformats-officedocument.spreadsheetml.worksheet+xml"/>
  <Override PartName="/xl/tables/table60.xml" ContentType="application/vnd.openxmlformats-officedocument.spreadsheetml.table+xml"/>
  <Override PartName="/xl/worksheets/sheet162.xml" ContentType="application/vnd.openxmlformats-officedocument.spreadsheetml.worksheet+xml"/>
  <Override PartName="/xl/tables/table61.xml" ContentType="application/vnd.openxmlformats-officedocument.spreadsheetml.table+xml"/>
  <Override PartName="/xl/worksheets/sheet163.xml" ContentType="application/vnd.openxmlformats-officedocument.spreadsheetml.worksheet+xml"/>
  <Override PartName="/xl/tables/table62.xml" ContentType="application/vnd.openxmlformats-officedocument.spreadsheetml.table+xml"/>
  <Override PartName="/xl/worksheets/sheet164.xml" ContentType="application/vnd.openxmlformats-officedocument.spreadsheetml.worksheet+xml"/>
  <Override PartName="/xl/tables/table63.xml" ContentType="application/vnd.openxmlformats-officedocument.spreadsheetml.table+xml"/>
  <Override PartName="/xl/worksheets/sheet165.xml" ContentType="application/vnd.openxmlformats-officedocument.spreadsheetml.worksheet+xml"/>
  <Override PartName="/xl/tables/table64.xml" ContentType="application/vnd.openxmlformats-officedocument.spreadsheetml.table+xml"/>
  <Override PartName="/xl/worksheets/sheet166.xml" ContentType="application/vnd.openxmlformats-officedocument.spreadsheetml.worksheet+xml"/>
  <Override PartName="/xl/tables/table65.xml" ContentType="application/vnd.openxmlformats-officedocument.spreadsheetml.table+xml"/>
  <Override PartName="/xl/worksheets/sheet167.xml" ContentType="application/vnd.openxmlformats-officedocument.spreadsheetml.worksheet+xml"/>
  <Override PartName="/xl/tables/table66.xml" ContentType="application/vnd.openxmlformats-officedocument.spreadsheetml.table+xml"/>
  <Override PartName="/xl/worksheets/sheet168.xml" ContentType="application/vnd.openxmlformats-officedocument.spreadsheetml.worksheet+xml"/>
  <Override PartName="/xl/tables/table67.xml" ContentType="application/vnd.openxmlformats-officedocument.spreadsheetml.table+xml"/>
  <Override PartName="/xl/worksheets/sheet169.xml" ContentType="application/vnd.openxmlformats-officedocument.spreadsheetml.worksheet+xml"/>
  <Override PartName="/xl/tables/table68.xml" ContentType="application/vnd.openxmlformats-officedocument.spreadsheetml.table+xml"/>
  <Override PartName="/xl/worksheets/sheet170.xml" ContentType="application/vnd.openxmlformats-officedocument.spreadsheetml.worksheet+xml"/>
  <Override PartName="/xl/tables/table69.xml" ContentType="application/vnd.openxmlformats-officedocument.spreadsheetml.table+xml"/>
  <Override PartName="/xl/worksheets/sheet171.xml" ContentType="application/vnd.openxmlformats-officedocument.spreadsheetml.worksheet+xml"/>
  <Override PartName="/xl/tables/table70.xml" ContentType="application/vnd.openxmlformats-officedocument.spreadsheetml.table+xml"/>
  <Override PartName="/xl/worksheets/sheet172.xml" ContentType="application/vnd.openxmlformats-officedocument.spreadsheetml.worksheet+xml"/>
  <Override PartName="/xl/tables/table71.xml" ContentType="application/vnd.openxmlformats-officedocument.spreadsheetml.table+xml"/>
  <Override PartName="/xl/worksheets/sheet173.xml" ContentType="application/vnd.openxmlformats-officedocument.spreadsheetml.worksheet+xml"/>
  <Override PartName="/xl/worksheets/sheet174.xml" ContentType="application/vnd.openxmlformats-officedocument.spreadsheetml.worksheet+xml"/>
  <Override PartName="/xl/worksheets/sheet175.xml" ContentType="application/vnd.openxmlformats-officedocument.spreadsheetml.worksheet+xml"/>
  <Override PartName="/xl/worksheets/sheet176.xml" ContentType="application/vnd.openxmlformats-officedocument.spreadsheetml.worksheet+xml"/>
  <Override PartName="/xl/worksheets/sheet177.xml" ContentType="application/vnd.openxmlformats-officedocument.spreadsheetml.worksheet+xml"/>
  <Override PartName="/xl/worksheets/sheet178.xml" ContentType="application/vnd.openxmlformats-officedocument.spreadsheetml.worksheet+xml"/>
  <Override PartName="/xl/worksheets/sheet179.xml" ContentType="application/vnd.openxmlformats-officedocument.spreadsheetml.worksheet+xml"/>
  <Override PartName="/xl/worksheets/sheet180.xml" ContentType="application/vnd.openxmlformats-officedocument.spreadsheetml.worksheet+xml"/>
  <Override PartName="/xl/worksheets/sheet181.xml" ContentType="application/vnd.openxmlformats-officedocument.spreadsheetml.worksheet+xml"/>
  <Override PartName="/xl/worksheets/sheet182.xml" ContentType="application/vnd.openxmlformats-officedocument.spreadsheetml.worksheet+xml"/>
  <Override PartName="/xl/worksheets/sheet183.xml" ContentType="application/vnd.openxmlformats-officedocument.spreadsheetml.worksheet+xml"/>
  <Override PartName="/xl/worksheets/sheet184.xml" ContentType="application/vnd.openxmlformats-officedocument.spreadsheetml.worksheet+xml"/>
  <Override PartName="/xl/worksheets/sheet185.xml" ContentType="application/vnd.openxmlformats-officedocument.spreadsheetml.worksheet+xml"/>
  <Override PartName="/xl/worksheets/sheet186.xml" ContentType="application/vnd.openxmlformats-officedocument.spreadsheetml.worksheet+xml"/>
  <Override PartName="/xl/worksheets/sheet187.xml" ContentType="application/vnd.openxmlformats-officedocument.spreadsheetml.worksheet+xml"/>
  <Override PartName="/xl/worksheets/sheet188.xml" ContentType="application/vnd.openxmlformats-officedocument.spreadsheetml.worksheet+xml"/>
  <Override PartName="/xl/worksheets/sheet189.xml" ContentType="application/vnd.openxmlformats-officedocument.spreadsheetml.worksheet+xml"/>
  <Override PartName="/xl/worksheets/sheet190.xml" ContentType="application/vnd.openxmlformats-officedocument.spreadsheetml.worksheet+xml"/>
  <Override PartName="/xl/worksheets/sheet191.xml" ContentType="application/vnd.openxmlformats-officedocument.spreadsheetml.worksheet+xml"/>
  <Override PartName="/xl/worksheets/sheet192.xml" ContentType="application/vnd.openxmlformats-officedocument.spreadsheetml.worksheet+xml"/>
  <Override PartName="/xl/worksheets/sheet193.xml" ContentType="application/vnd.openxmlformats-officedocument.spreadsheetml.worksheet+xml"/>
  <Override PartName="/xl/worksheets/sheet194.xml" ContentType="application/vnd.openxmlformats-officedocument.spreadsheetml.worksheet+xml"/>
  <Override PartName="/xl/worksheets/sheet195.xml" ContentType="application/vnd.openxmlformats-officedocument.spreadsheetml.worksheet+xml"/>
  <Override PartName="/xl/worksheets/sheet196.xml" ContentType="application/vnd.openxmlformats-officedocument.spreadsheetml.worksheet+xml"/>
  <Override PartName="/xl/worksheets/sheet197.xml" ContentType="application/vnd.openxmlformats-officedocument.spreadsheetml.worksheet+xml"/>
  <Override PartName="/xl/worksheets/sheet198.xml" ContentType="application/vnd.openxmlformats-officedocument.spreadsheetml.worksheet+xml"/>
  <Override PartName="/xl/worksheets/sheet199.xml" ContentType="application/vnd.openxmlformats-officedocument.spreadsheetml.worksheet+xml"/>
  <Override PartName="/xl/worksheets/sheet200.xml" ContentType="application/vnd.openxmlformats-officedocument.spreadsheetml.worksheet+xml"/>
  <Override PartName="/xl/worksheets/sheet201.xml" ContentType="application/vnd.openxmlformats-officedocument.spreadsheetml.worksheet+xml"/>
  <Override PartName="/xl/worksheets/sheet202.xml" ContentType="application/vnd.openxmlformats-officedocument.spreadsheetml.worksheet+xml"/>
  <Override PartName="/xl/worksheets/sheet203.xml" ContentType="application/vnd.openxmlformats-officedocument.spreadsheetml.worksheet+xml"/>
  <Override PartName="/xl/worksheets/sheet204.xml" ContentType="application/vnd.openxmlformats-officedocument.spreadsheetml.worksheet+xml"/>
  <Override PartName="/xl/worksheets/sheet205.xml" ContentType="application/vnd.openxmlformats-officedocument.spreadsheetml.worksheet+xml"/>
  <Override PartName="/xl/worksheets/sheet206.xml" ContentType="application/vnd.openxmlformats-officedocument.spreadsheetml.worksheet+xml"/>
  <Override PartName="/xl/worksheets/sheet207.xml" ContentType="application/vnd.openxmlformats-officedocument.spreadsheetml.worksheet+xml"/>
  <Override PartName="/xl/worksheets/sheet208.xml" ContentType="application/vnd.openxmlformats-officedocument.spreadsheetml.worksheet+xml"/>
  <Override PartName="/xl/worksheets/sheet209.xml" ContentType="application/vnd.openxmlformats-officedocument.spreadsheetml.worksheet+xml"/>
  <Override PartName="/xl/worksheets/sheet210.xml" ContentType="application/vnd.openxmlformats-officedocument.spreadsheetml.worksheet+xml"/>
  <Override PartName="/xl/worksheets/sheet211.xml" ContentType="application/vnd.openxmlformats-officedocument.spreadsheetml.worksheet+xml"/>
  <Override PartName="/xl/worksheets/sheet212.xml" ContentType="application/vnd.openxmlformats-officedocument.spreadsheetml.worksheet+xml"/>
  <Override PartName="/xl/worksheets/sheet213.xml" ContentType="application/vnd.openxmlformats-officedocument.spreadsheetml.worksheet+xml"/>
  <Override PartName="/xl/worksheets/sheet214.xml" ContentType="application/vnd.openxmlformats-officedocument.spreadsheetml.worksheet+xml"/>
  <Override PartName="/xl/worksheets/sheet215.xml" ContentType="application/vnd.openxmlformats-officedocument.spreadsheetml.worksheet+xml"/>
  <Override PartName="/xl/worksheets/sheet216.xml" ContentType="application/vnd.openxmlformats-officedocument.spreadsheetml.worksheet+xml"/>
  <Override PartName="/xl/worksheets/sheet217.xml" ContentType="application/vnd.openxmlformats-officedocument.spreadsheetml.worksheet+xml"/>
  <Override PartName="/xl/worksheets/sheet218.xml" ContentType="application/vnd.openxmlformats-officedocument.spreadsheetml.worksheet+xml"/>
  <Override PartName="/xl/worksheets/sheet219.xml" ContentType="application/vnd.openxmlformats-officedocument.spreadsheetml.worksheet+xml"/>
  <Override PartName="/xl/worksheets/sheet220.xml" ContentType="application/vnd.openxmlformats-officedocument.spreadsheetml.worksheet+xml"/>
  <Override PartName="/xl/worksheets/sheet221.xml" ContentType="application/vnd.openxmlformats-officedocument.spreadsheetml.worksheet+xml"/>
  <Override PartName="/xl/worksheets/sheet222.xml" ContentType="application/vnd.openxmlformats-officedocument.spreadsheetml.worksheet+xml"/>
  <Override PartName="/xl/worksheets/sheet223.xml" ContentType="application/vnd.openxmlformats-officedocument.spreadsheetml.worksheet+xml"/>
  <Override PartName="/xl/worksheets/sheet224.xml" ContentType="application/vnd.openxmlformats-officedocument.spreadsheetml.worksheet+xml"/>
  <Override PartName="/xl/worksheets/sheet225.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207f2a02ed374d05" /></Relationships>
</file>

<file path=xl/workbook.xml><?xml version="1.0" encoding="utf-8"?>
<x:workbook xmlns:x="http://schemas.openxmlformats.org/spreadsheetml/2006/main">
  <x:sheets>
    <x:sheet xmlns:r="http://schemas.openxmlformats.org/officeDocument/2006/relationships" name="MASTER_00_INDEX" sheetId="1" r:id="R92f94bfa36374e9c"/>
    <x:sheet xmlns:r="http://schemas.openxmlformats.org/officeDocument/2006/relationships" name="SYNC_00_CANONICAL_SNAPSHOT" sheetId="2" r:id="Rf302ae0264514a61"/>
    <x:sheet xmlns:r="http://schemas.openxmlformats.org/officeDocument/2006/relationships" name="BRIDGE_00_MASTER_REGISTRY" sheetId="3" r:id="R8c1d24f8c32747a2"/>
    <x:sheet xmlns:r="http://schemas.openxmlformats.org/officeDocument/2006/relationships" name="BRIDGE_01_EXECUTION_PLAN" sheetId="4" r:id="Rdd7b4a8fd765459d"/>
    <x:sheet xmlns:r="http://schemas.openxmlformats.org/officeDocument/2006/relationships" name="BRIDGE_02_EQUATION_TRIPLES" sheetId="5" r:id="R516c5531f96b42cf"/>
    <x:sheet xmlns:r="http://schemas.openxmlformats.org/officeDocument/2006/relationships" name="BRIDGE_03_CANONICAL_CHAINS" sheetId="6" r:id="R463332553a4d41c6"/>
    <x:sheet xmlns:r="http://schemas.openxmlformats.org/officeDocument/2006/relationships" name="BRIDGE_04_STATUS_AUDIT" sheetId="7" r:id="Rdb067081fd16424a"/>
    <x:sheet xmlns:r="http://schemas.openxmlformats.org/officeDocument/2006/relationships" name="BRIDGE_05_REMAINING_FRONTIER" sheetId="8" r:id="Rd40f4345d0e047c3"/>
    <x:sheet xmlns:r="http://schemas.openxmlformats.org/officeDocument/2006/relationships" name="BRIDGE_06_DASHBOARD" sheetId="9" r:id="R284b2e39ae75496f"/>
    <x:sheet xmlns:r="http://schemas.openxmlformats.org/officeDocument/2006/relationships" name="BRIDGE_07_SOURCE_EVIDENCE" sheetId="10" r:id="Rd3bfee59a62841ab"/>
    <x:sheet xmlns:r="http://schemas.openxmlformats.org/officeDocument/2006/relationships" name="DAG_00_DASHBOARD" sheetId="11" r:id="R1ab69b5e1d144ccf"/>
    <x:sheet xmlns:r="http://schemas.openxmlformats.org/officeDocument/2006/relationships" name="DAG_01_NODE_REGISTRY" sheetId="12" r:id="R14911e51a30346fe"/>
    <x:sheet xmlns:r="http://schemas.openxmlformats.org/officeDocument/2006/relationships" name="DAG_02_EDGE_REGISTRY" sheetId="13" r:id="R0fe4a30a9bd145ed"/>
    <x:sheet xmlns:r="http://schemas.openxmlformats.org/officeDocument/2006/relationships" name="DAG_03_EQUATION_DEPENDENCIES" sheetId="14" r:id="R1a14c17832914ac6"/>
    <x:sheet xmlns:r="http://schemas.openxmlformats.org/officeDocument/2006/relationships" name="DAG_04_BRIDGE_DEPENDENCIES" sheetId="15" r:id="Red0cc0b749d44d67"/>
    <x:sheet xmlns:r="http://schemas.openxmlformats.org/officeDocument/2006/relationships" name="DAG_05_CLOSURE_OBLIGATIONS" sheetId="16" r:id="Rcb028fd11a864a12"/>
    <x:sheet xmlns:r="http://schemas.openxmlformats.org/officeDocument/2006/relationships" name="DAG_06_CLOSURE_LAYERS" sheetId="17" r:id="R209e64121bc946d2"/>
    <x:sheet xmlns:r="http://schemas.openxmlformats.org/officeDocument/2006/relationships" name="DAG_07_STATUS_SEMANTICS" sheetId="18" r:id="R3a6b61d2d57d40a1"/>
    <x:sheet xmlns:r="http://schemas.openxmlformats.org/officeDocument/2006/relationships" name="DAG_08_EXECUTED_RESULTS" sheetId="19" r:id="Reaa90734400b4bda"/>
    <x:sheet xmlns:r="http://schemas.openxmlformats.org/officeDocument/2006/relationships" name="DAG_09_CURRENT_CHAT_GOVERNANCE" sheetId="20" r:id="R9de76a0aa8a24403"/>
    <x:sheet xmlns:r="http://schemas.openxmlformats.org/officeDocument/2006/relationships" name="DAG_10_MASTER_THEOREM_TARGET" sheetId="21" r:id="R5aa568388698404e"/>
    <x:sheet xmlns:r="http://schemas.openxmlformats.org/officeDocument/2006/relationships" name="DAG_11_TOPOLOGICAL_ORDER" sheetId="22" r:id="Rd3a674a13d9b4024"/>
    <x:sheet xmlns:r="http://schemas.openxmlformats.org/officeDocument/2006/relationships" name="DAG_12_CYCLE_AUDIT" sheetId="23" r:id="Rbce6dec9ad7f4545"/>
    <x:sheet xmlns:r="http://schemas.openxmlformats.org/officeDocument/2006/relationships" name="DAG_13_IMPACT_MAP" sheetId="24" r:id="R83a0f7cc2fd649e4"/>
    <x:sheet xmlns:r="http://schemas.openxmlformats.org/officeDocument/2006/relationships" name="DAG_14_CRITICAL_FRONTIER" sheetId="25" r:id="R3c1698e1e79847c5"/>
    <x:sheet xmlns:r="http://schemas.openxmlformats.org/officeDocument/2006/relationships" name="DAG_15_COSMO_CLOSURE_CHAIN" sheetId="26" r:id="Rc10e9f08752d4fbd"/>
    <x:sheet xmlns:r="http://schemas.openxmlformats.org/officeDocument/2006/relationships" name="DAG_16_SOURCE_PROVENANCE" sheetId="27" r:id="Refb231541725445c"/>
    <x:sheet xmlns:r="http://schemas.openxmlformats.org/officeDocument/2006/relationships" name="DAG_17_EQUATION_INDEX" sheetId="28" r:id="Rd7d3eac9577c4d88"/>
    <x:sheet xmlns:r="http://schemas.openxmlformats.org/officeDocument/2006/relationships" name="DAG_18_DER_INDEX" sheetId="29" r:id="R358d9b0a148741ce"/>
    <x:sheet xmlns:r="http://schemas.openxmlformats.org/officeDocument/2006/relationships" name="DAG_19_VARIABLE_INDEX" sheetId="30" r:id="R8f4d9a50b7c84140"/>
    <x:sheet xmlns:r="http://schemas.openxmlformats.org/officeDocument/2006/relationships" name="DAG_20_PRIMITIVE_INDEX" sheetId="31" r:id="R76b06bc38d9644fc"/>
    <x:sheet xmlns:r="http://schemas.openxmlformats.org/officeDocument/2006/relationships" name="DAG_21_OPERATOR_INDEX" sheetId="32" r:id="R5d6bef182da3486f"/>
    <x:sheet xmlns:r="http://schemas.openxmlformats.org/officeDocument/2006/relationships" name="DAG_22_CONSTANT_INDEX" sheetId="33" r:id="R4684e6a11d5d4a52"/>
    <x:sheet xmlns:r="http://schemas.openxmlformats.org/officeDocument/2006/relationships" name="DAG_23_THEOREM_INDEX" sheetId="34" r:id="R8bb103fe5b7b495e"/>
    <x:sheet xmlns:r="http://schemas.openxmlformats.org/officeDocument/2006/relationships" name="DAG_24_PROOF_INDEX" sheetId="35" r:id="Rb86f2f8c89124562"/>
    <x:sheet xmlns:r="http://schemas.openxmlformats.org/officeDocument/2006/relationships" name="DAG_25_PREDICTION_INDEX" sheetId="36" r:id="R55210d1d6660435f"/>
    <x:sheet xmlns:r="http://schemas.openxmlformats.org/officeDocument/2006/relationships" name="DAG_26_SYNCHRONIZATION_AUDIT" sheetId="37" r:id="R27c6226b76644526"/>
    <x:sheet xmlns:r="http://schemas.openxmlformats.org/officeDocument/2006/relationships" name="DAG_27_PHASE_EXECUTION_PLAN" sheetId="38" r:id="Re0654fa8ae9145fa"/>
    <x:sheet xmlns:r="http://schemas.openxmlformats.org/officeDocument/2006/relationships" name="DAG_28_AUDIT_CORRECTIONS" sheetId="39" r:id="R137fed5d7a1b4171"/>
    <x:sheet xmlns:r="http://schemas.openxmlformats.org/officeDocument/2006/relationships" name="00_DASHBOARD" sheetId="40" r:id="R7a4f5c04d6484b06"/>
    <x:sheet xmlns:r="http://schemas.openxmlformats.org/officeDocument/2006/relationships" name="01_SOURCE_REGISTRY" sheetId="41" r:id="Rd5138ad18ab143b9"/>
    <x:sheet xmlns:r="http://schemas.openxmlformats.org/officeDocument/2006/relationships" name="02_RAW_SHEET_MAP" sheetId="42" r:id="R35c6ce122fda4496"/>
    <x:sheet xmlns:r="http://schemas.openxmlformats.org/officeDocument/2006/relationships" name="10_EQUATIONS_174" sheetId="43" r:id="R46b2c8284a5a4566"/>
    <x:sheet xmlns:r="http://schemas.openxmlformats.org/officeDocument/2006/relationships" name="11_DER_REGISTRY" sheetId="44" r:id="R73c20b247acb4ca4"/>
    <x:sheet xmlns:r="http://schemas.openxmlformats.org/officeDocument/2006/relationships" name="12_THEOREM_REGISTRY" sheetId="45" r:id="Rde48ad98b44b4c5a"/>
    <x:sheet xmlns:r="http://schemas.openxmlformats.org/officeDocument/2006/relationships" name="13_PROOF_REGISTRY" sheetId="46" r:id="R2c85e72c0e8848c7"/>
    <x:sheet xmlns:r="http://schemas.openxmlformats.org/officeDocument/2006/relationships" name="14_PRIMITIVES" sheetId="47" r:id="R36fbe56d7f414840"/>
    <x:sheet xmlns:r="http://schemas.openxmlformats.org/officeDocument/2006/relationships" name="15_SYMBOLS" sheetId="48" r:id="Ra56856976f6a4ebb"/>
    <x:sheet xmlns:r="http://schemas.openxmlformats.org/officeDocument/2006/relationships" name="16_OBJECTS" sheetId="49" r:id="R22d1c9e5fef34d37"/>
    <x:sheet xmlns:r="http://schemas.openxmlformats.org/officeDocument/2006/relationships" name="17_OPERATORS" sheetId="50" r:id="Raef80a06ce8c4849"/>
    <x:sheet xmlns:r="http://schemas.openxmlformats.org/officeDocument/2006/relationships" name="18_CONSTANTS" sheetId="51" r:id="Rb1e666fef2ce47bc"/>
    <x:sheet xmlns:r="http://schemas.openxmlformats.org/officeDocument/2006/relationships" name="19_QUANTITIES" sheetId="52" r:id="Rf5092dfbd4ab49fe"/>
    <x:sheet xmlns:r="http://schemas.openxmlformats.org/officeDocument/2006/relationships" name="20_DIMENSIONS" sheetId="53" r:id="R213c268d4fab47c1"/>
    <x:sheet xmlns:r="http://schemas.openxmlformats.org/officeDocument/2006/relationships" name="21_OPERATOR_ALGEBRA" sheetId="54" r:id="Red926e560e45420e"/>
    <x:sheet xmlns:r="http://schemas.openxmlformats.org/officeDocument/2006/relationships" name="22_BRIDGES" sheetId="55" r:id="Raa2aaa5bbcf74f74"/>
    <x:sheet xmlns:r="http://schemas.openxmlformats.org/officeDocument/2006/relationships" name="23_MASTER_DEPENDENCIES" sheetId="56" r:id="R5e652f883b0f4b68"/>
    <x:sheet xmlns:r="http://schemas.openxmlformats.org/officeDocument/2006/relationships" name="24_C0_C10_CLOSURE_LAYERS" sheetId="57" r:id="Rd118f59ef04341e9"/>
    <x:sheet xmlns:r="http://schemas.openxmlformats.org/officeDocument/2006/relationships" name="25_COSMO_DYN_RESULTS" sheetId="58" r:id="R35ccf50bb5d94c82"/>
    <x:sheet xmlns:r="http://schemas.openxmlformats.org/officeDocument/2006/relationships" name="26_EXECUTED_MATHEMATICS" sheetId="59" r:id="Rb80f63e4eef34c60"/>
    <x:sheet xmlns:r="http://schemas.openxmlformats.org/officeDocument/2006/relationships" name="27_STATUS_SYSTEM" sheetId="60" r:id="Rcdeb091941264ee5"/>
    <x:sheet xmlns:r="http://schemas.openxmlformats.org/officeDocument/2006/relationships" name="28_OPEN_PROPOSED_NO_GO" sheetId="61" r:id="R56f092a58cb34ebe"/>
    <x:sheet xmlns:r="http://schemas.openxmlformats.org/officeDocument/2006/relationships" name="29_PREDICTIONS" sheetId="62" r:id="R2bace68841e144df"/>
    <x:sheet xmlns:r="http://schemas.openxmlformats.org/officeDocument/2006/relationships" name="30_CURRENT_CHAT_UPDATES" sheetId="63" r:id="Rf760985d6f8040e4"/>
    <x:sheet xmlns:r="http://schemas.openxmlformats.org/officeDocument/2006/relationships" name="31_SYNC_AUDIT" sheetId="64" r:id="Rfae8a93b408b45ae"/>
    <x:sheet xmlns:r="http://schemas.openxmlformats.org/officeDocument/2006/relationships" name="32_MASTER_THEOREM_TARGET" sheetId="65" r:id="R49afbfe438694d5c"/>
    <x:sheet xmlns:r="http://schemas.openxmlformats.org/officeDocument/2006/relationships" name="33_EQUATION_BRIDGE_TRIPLES" sheetId="66" r:id="R2ba50479399e40d1"/>
    <x:sheet xmlns:r="http://schemas.openxmlformats.org/officeDocument/2006/relationships" name="40_DER_CANONICAL_SOURCE" sheetId="67" r:id="R58e871f98423400a"/>
    <x:sheet xmlns:r="http://schemas.openxmlformats.org/officeDocument/2006/relationships" name="41_EQUATIONS_SOURCE_EXACT" sheetId="68" r:id="R5fd1556b739e41bd"/>
    <x:sheet xmlns:r="http://schemas.openxmlformats.org/officeDocument/2006/relationships" name="42_EQUATION_RECONCILIATION" sheetId="69" r:id="R797db7502939433f"/>
    <x:sheet xmlns:r="http://schemas.openxmlformats.org/officeDocument/2006/relationships" name="43_TOE_GAP_MATRIX_164" sheetId="70" r:id="Raf30a0e741044edf"/>
    <x:sheet xmlns:r="http://schemas.openxmlformats.org/officeDocument/2006/relationships" name="44_CANONICAL_NODE_REGISTRY" sheetId="71" r:id="R8186607049194a06"/>
    <x:sheet xmlns:r="http://schemas.openxmlformats.org/officeDocument/2006/relationships" name="45_DEPENDENCY_EDGES_DER" sheetId="72" r:id="R280aa77342714f6a"/>
    <x:sheet xmlns:r="http://schemas.openxmlformats.org/officeDocument/2006/relationships" name="46_RECOVERY_BRANCHES" sheetId="73" r:id="Rbf5bc8d946ac4117"/>
    <x:sheet xmlns:r="http://schemas.openxmlformats.org/officeDocument/2006/relationships" name="47_C0_C10_CANONICAL_MATRIX" sheetId="74" r:id="R4517ebab2b0049a2"/>
    <x:sheet xmlns:r="http://schemas.openxmlformats.org/officeDocument/2006/relationships" name="48_EQUATION_LINEAGE" sheetId="75" r:id="Rad8d7b20455045d6"/>
    <x:sheet xmlns:r="http://schemas.openxmlformats.org/officeDocument/2006/relationships" name="49_VARIABLE_REGISTRY" sheetId="76" r:id="R99c9d831cc214e7e"/>
    <x:sheet xmlns:r="http://schemas.openxmlformats.org/officeDocument/2006/relationships" name="50_EQUATION_DER_LINKS" sheetId="77" r:id="Rec7635890e9845e2"/>
    <x:sheet xmlns:r="http://schemas.openxmlformats.org/officeDocument/2006/relationships" name="51_SYNC_SOURCE_HASHES" sheetId="78" r:id="Reb9717d29c744c67"/>
    <x:sheet xmlns:r="http://schemas.openxmlformats.org/officeDocument/2006/relationships" name="52_V2_SYNCHRONIZATION_DELTA" sheetId="79" r:id="R7a2c7f0421d949ca"/>
    <x:sheet xmlns:r="http://schemas.openxmlformats.org/officeDocument/2006/relationships" name="53_SOURCE_CORPUS_REGISTRY" sheetId="80" r:id="R15f809f110144531"/>
    <x:sheet xmlns:r="http://schemas.openxmlformats.org/officeDocument/2006/relationships" name="54_SOURCE_TEXT_CORPUS" sheetId="81" r:id="R1eee98cf23a3432f"/>
    <x:sheet xmlns:r="http://schemas.openxmlformats.org/officeDocument/2006/relationships" name="55_SOURCE_XLSX_SNAPSHOTS" sheetId="82" r:id="Rec6e3a548c5a4e3b"/>
    <x:sheet xmlns:r="http://schemas.openxmlformats.org/officeDocument/2006/relationships" name="56_DER_VERSION_RECONCILIATION" sheetId="83" r:id="R53488eb392c24b3c"/>
    <x:sheet xmlns:r="http://schemas.openxmlformats.org/officeDocument/2006/relationships" name="57_STATUS_SEMANTICS_CANONICAL" sheetId="84" r:id="R724321a79d544295"/>
    <x:sheet xmlns:r="http://schemas.openxmlformats.org/officeDocument/2006/relationships" name="58_CURRENT_CHAT_CANONICAL_RULES" sheetId="85" r:id="Rbaea0369b8594aee"/>
    <x:sheet xmlns:r="http://schemas.openxmlformats.org/officeDocument/2006/relationships" name="59_COSMO_DYN_EXECUTED_AND_OPEN" sheetId="86" r:id="R5f9f42ffa72448ac"/>
    <x:sheet xmlns:r="http://schemas.openxmlformats.org/officeDocument/2006/relationships" name="60_BRIDGE_REGISTRY_ENRICHED" sheetId="87" r:id="R7175ec605d5a49bc"/>
    <x:sheet xmlns:r="http://schemas.openxmlformats.org/officeDocument/2006/relationships" name="61_V3_WORKBOOK_INVENTORY" sheetId="88" r:id="R39a391ee35e14660"/>
    <x:sheet xmlns:r="http://schemas.openxmlformats.org/officeDocument/2006/relationships" name="62_V3_SYNC_CHECKSUMS" sheetId="89" r:id="R3b3d303baaad4237"/>
    <x:sheet xmlns:r="http://schemas.openxmlformats.org/officeDocument/2006/relationships" name="03_RAW_DOC_TABLES" sheetId="90" r:id="R6e61f7345f844975"/>
    <x:sheet xmlns:r="http://schemas.openxmlformats.org/officeDocument/2006/relationships" name="04_RAW_DOC_PARAGRAPHS" sheetId="91" r:id="R80d000b6f8e04f72"/>
    <x:sheet xmlns:r="http://schemas.openxmlformats.org/officeDocument/2006/relationships" name="CLOSURE_Dashboard" sheetId="92" r:id="R7e2318eeb72743e9"/>
    <x:sheet xmlns:r="http://schemas.openxmlformats.org/officeDocument/2006/relationships" name="CLOSURE_Master_Closure_DAG" sheetId="93" r:id="R55b8991171dd43b4"/>
    <x:sheet xmlns:r="http://schemas.openxmlformats.org/officeDocument/2006/relationships" name="CLOSURE_COSMO_DYN_Results" sheetId="94" r:id="R6b360a6248034c76"/>
    <x:sheet xmlns:r="http://schemas.openxmlformats.org/officeDocument/2006/relationships" name="CLOSURE_Closure_Layers_C0_C10" sheetId="95" r:id="Rddd32d4e2dee45e1"/>
    <x:sheet xmlns:r="http://schemas.openxmlformats.org/officeDocument/2006/relationships" name="CLOSURE_Canonical_Architecture" sheetId="96" r:id="R60c98a58ae7a4145"/>
    <x:sheet xmlns:r="http://schemas.openxmlformats.org/officeDocument/2006/relationships" name="CLOSURE_Status_System" sheetId="97" r:id="R5ba867836c9f4373"/>
    <x:sheet xmlns:r="http://schemas.openxmlformats.org/officeDocument/2006/relationships" name="CLOSURE_Open_Frontiers" sheetId="98" r:id="R225efb6f0ef7478e"/>
    <x:sheet xmlns:r="http://schemas.openxmlformats.org/officeDocument/2006/relationships" name="CLOSURE_Executed_Math" sheetId="99" r:id="Rb0db14001b4b4e50"/>
    <x:sheet xmlns:r="http://schemas.openxmlformats.org/officeDocument/2006/relationships" name="CLOSURE_Audit_Corrections" sheetId="100" r:id="R853290990e2f458c"/>
    <x:sheet xmlns:r="http://schemas.openxmlformats.org/officeDocument/2006/relationships" name="CLOSURE_Master_Theorem_Target" sheetId="101" r:id="R562a2e73ccc348a0"/>
    <x:sheet xmlns:r="http://schemas.openxmlformats.org/officeDocument/2006/relationships" name="CLOSURE_Final_Closure_Chain" sheetId="102" r:id="Rd161e3053a1d4e21"/>
    <x:sheet xmlns:r="http://schemas.openxmlformats.org/officeDocument/2006/relationships" name="CLOSURE_This_Chat_Updates" sheetId="103" r:id="R9d8d799d8cff4dae"/>
    <x:sheet xmlns:r="http://schemas.openxmlformats.org/officeDocument/2006/relationships" name="SEIT_Master_Matrix" sheetId="104" r:id="R91cca2d383f745a7"/>
    <x:sheet xmlns:r="http://schemas.openxmlformats.org/officeDocument/2006/relationships" name="SEIT_Primitive_Grammars" sheetId="105" r:id="R26332fea29ef4826"/>
    <x:sheet xmlns:r="http://schemas.openxmlformats.org/officeDocument/2006/relationships" name="SEIT_Dependency_Spines" sheetId="106" r:id="R63b4533de2204603"/>
    <x:sheet xmlns:r="http://schemas.openxmlformats.org/officeDocument/2006/relationships" name="SEIT_Status_Matrix" sheetId="107" r:id="R5af756febea44c24"/>
    <x:sheet xmlns:r="http://schemas.openxmlformats.org/officeDocument/2006/relationships" name="SEIT_Equations_Functionals" sheetId="108" r:id="R1a36798087ad48fb"/>
    <x:sheet xmlns:r="http://schemas.openxmlformats.org/officeDocument/2006/relationships" name="SEIT_Domain_Matrix" sheetId="109" r:id="R2432a439c65e4850"/>
    <x:sheet xmlns:r="http://schemas.openxmlformats.org/officeDocument/2006/relationships" name="SEIT_Open_Work_Falsification" sheetId="110" r:id="R09252d045d4b49d1"/>
    <x:sheet xmlns:r="http://schemas.openxmlformats.org/officeDocument/2006/relationships" name="GAP_ToE_Gap_Matrix" sheetId="111" r:id="R988a1c8d08a848c0"/>
    <x:sheet xmlns:r="http://schemas.openxmlformats.org/officeDocument/2006/relationships" name="GAP_Summary" sheetId="112" r:id="R4588f930f88b4a82"/>
    <x:sheet xmlns:r="http://schemas.openxmlformats.org/officeDocument/2006/relationships" name="CALC_00_FRONTIER_EXECUTION" sheetId="113" r:id="Rdfdb1d25518043dd"/>
    <x:sheet xmlns:r="http://schemas.openxmlformats.org/officeDocument/2006/relationships" name="BRIDGE_CALC_BR-001" sheetId="114" r:id="R475b7f578b374ef3"/>
    <x:sheet xmlns:r="http://schemas.openxmlformats.org/officeDocument/2006/relationships" name="BRIDGE_CALC_BR-002" sheetId="115" r:id="R9fdf4bd7b1ee4980"/>
    <x:sheet xmlns:r="http://schemas.openxmlformats.org/officeDocument/2006/relationships" name="BRIDGE_CALC_BR-003" sheetId="116" r:id="Rcdd6a9afa5f04e77"/>
    <x:sheet xmlns:r="http://schemas.openxmlformats.org/officeDocument/2006/relationships" name="BRIDGE_CALC_BR-011" sheetId="117" r:id="Rfdfda74b5a884e03"/>
    <x:sheet xmlns:r="http://schemas.openxmlformats.org/officeDocument/2006/relationships" name="BRIDGE_CALC_BR-012" sheetId="118" r:id="R476dc6e49e5941b2"/>
    <x:sheet xmlns:r="http://schemas.openxmlformats.org/officeDocument/2006/relationships" name="BRIDGE_CALC_BR-013" sheetId="119" r:id="R0b46db9d877843d3"/>
    <x:sheet xmlns:r="http://schemas.openxmlformats.org/officeDocument/2006/relationships" name="BRIDGE_CALC_BR-017" sheetId="120" r:id="R2f189da6c42c4367"/>
    <x:sheet xmlns:r="http://schemas.openxmlformats.org/officeDocument/2006/relationships" name="BRIDGE_CALC_BR-018" sheetId="121" r:id="Rba3e550d567d4f27"/>
    <x:sheet xmlns:r="http://schemas.openxmlformats.org/officeDocument/2006/relationships" name="BRIDGE_CALC_BR-022" sheetId="122" r:id="R4b0f1adb049e48fc"/>
    <x:sheet xmlns:r="http://schemas.openxmlformats.org/officeDocument/2006/relationships" name="BRIDGE_CALC_BR-023" sheetId="123" r:id="R27feb42f5c534be2"/>
    <x:sheet xmlns:r="http://schemas.openxmlformats.org/officeDocument/2006/relationships" name="BRIDGE_CALC_BR-026" sheetId="124" r:id="Re91bebdda5094ef6"/>
    <x:sheet xmlns:r="http://schemas.openxmlformats.org/officeDocument/2006/relationships" name="BRIDGE_CALC_BR-027" sheetId="125" r:id="R108e092bc4e943f6"/>
    <x:sheet xmlns:r="http://schemas.openxmlformats.org/officeDocument/2006/relationships" name="BRIDGE_CALC_BR-028" sheetId="126" r:id="Re6cf53f9d7d547a9"/>
    <x:sheet xmlns:r="http://schemas.openxmlformats.org/officeDocument/2006/relationships" name="BRIDGE_CALC_BR-029" sheetId="127" r:id="Rc7ebcef467a04712"/>
    <x:sheet xmlns:r="http://schemas.openxmlformats.org/officeDocument/2006/relationships" name="CALC_15_DEPENDENCY_ORDER" sheetId="128" r:id="R925218798c2745c6"/>
    <x:sheet xmlns:r="http://schemas.openxmlformats.org/officeDocument/2006/relationships" name="CALC_16_CLOSURE_AUDIT" sheetId="129" r:id="R21d3d0989ac647b6"/>
    <x:sheet xmlns:r="http://schemas.openxmlformats.org/officeDocument/2006/relationships" name="CALC_17_EQUATION_LINEAGE" sheetId="130" r:id="R94610929301a44a8"/>
    <x:sheet xmlns:r="http://schemas.openxmlformats.org/officeDocument/2006/relationships" name="CALC_18_NEXT_EXECUTABLE_STEPS" sheetId="131" r:id="Rdd3cf4f5251b4393"/>
    <x:sheet xmlns:r="http://schemas.openxmlformats.org/officeDocument/2006/relationships" name="CALC_19_REGISTRY" sheetId="132" r:id="R9005b5112d974aa0"/>
    <x:sheet xmlns:r="http://schemas.openxmlformats.org/officeDocument/2006/relationships" name="MASTER_00_README" sheetId="133" r:id="Rac1f89f873224516"/>
    <x:sheet xmlns:r="http://schemas.openxmlformats.org/officeDocument/2006/relationships" name="MASTER_01_SYNC_MANIFEST" sheetId="134" r:id="Rb744be95727a45f8"/>
    <x:sheet xmlns:r="http://schemas.openxmlformats.org/officeDocument/2006/relationships" name="MASTER_02_CANONICAL_ROUTE" sheetId="135" r:id="R6ca42e6606d3447d"/>
    <x:sheet xmlns:r="http://schemas.openxmlformats.org/officeDocument/2006/relationships" name="ARBS_00_LEGACY_MODEL" sheetId="136" r:id="R20192eba246b4b4a"/>
    <x:sheet xmlns:r="http://schemas.openxmlformats.org/officeDocument/2006/relationships" name="TDIC_01_RECOMMENDATION" sheetId="137" r:id="Rcd0dc3551fd14bb0"/>
    <x:sheet xmlns:r="http://schemas.openxmlformats.org/officeDocument/2006/relationships" name="TDIC_02_FORMAL_SPEC" sheetId="138" r:id="R50d227df1e744941"/>
    <x:sheet xmlns:r="http://schemas.openxmlformats.org/officeDocument/2006/relationships" name="TDIC_03_NODE_REGISTRY" sheetId="139" r:id="R0e0857cfb6834442"/>
    <x:sheet xmlns:r="http://schemas.openxmlformats.org/officeDocument/2006/relationships" name="TDIC_04_RELATION_REGISTRY" sheetId="140" r:id="R69504465997b4537"/>
    <x:sheet xmlns:r="http://schemas.openxmlformats.org/officeDocument/2006/relationships" name="TDIC_05_HYPEREDGE_REGISTRY" sheetId="141" r:id="R8c0168cc736749af"/>
    <x:sheet xmlns:r="http://schemas.openxmlformats.org/officeDocument/2006/relationships" name="TDIC_06_SHELL_REGISTRY" sheetId="142" r:id="Rbdc06cfdaae8419a"/>
    <x:sheet xmlns:r="http://schemas.openxmlformats.org/officeDocument/2006/relationships" name="TDIC_07_COMMUTATION" sheetId="143" r:id="R7de16611a6a24d22"/>
    <x:sheet xmlns:r="http://schemas.openxmlformats.org/officeDocument/2006/relationships" name="TDIC_08_EXCEL_EXECUTION" sheetId="144" r:id="R0d62c6b17f1041c9"/>
    <x:sheet xmlns:r="http://schemas.openxmlformats.org/officeDocument/2006/relationships" name="TDIC_09_ARBS_MAPPING" sheetId="145" r:id="Re4e54d5de8914f17"/>
    <x:sheet xmlns:r="http://schemas.openxmlformats.org/officeDocument/2006/relationships" name="MASTER_03_BRIDGE_EXECUTION" sheetId="146" r:id="R48f00e5870eb4f50"/>
    <x:sheet xmlns:r="http://schemas.openxmlformats.org/officeDocument/2006/relationships" name="MASTER_04_STEP_REGISTRY" sheetId="147" r:id="R0f3309f1b6634ecd"/>
    <x:sheet xmlns:r="http://schemas.openxmlformats.org/officeDocument/2006/relationships" name="MASTER_05_FORMULA_ENGINE" sheetId="148" r:id="R789b859718c743ce"/>
    <x:sheet xmlns:r="http://schemas.openxmlformats.org/officeDocument/2006/relationships" name="MASTER_06_EXECUTION_DAG" sheetId="149" r:id="Re518d9af653a45c0"/>
    <x:sheet xmlns:r="http://schemas.openxmlformats.org/officeDocument/2006/relationships" name="MASTER_07_CLOSURE_CRITERIA" sheetId="150" r:id="R351cb57f58fd4e76"/>
    <x:sheet xmlns:r="http://schemas.openxmlformats.org/officeDocument/2006/relationships" name="ARBS_01_DECISION_AUDIT" sheetId="151" r:id="Rcee07fe700db4135"/>
    <x:sheet xmlns:r="http://schemas.openxmlformats.org/officeDocument/2006/relationships" name="TDIC_10_IMPLEMENTATION_ALGORITHM" sheetId="152" r:id="Rfaf569a55d324211"/>
    <x:sheet xmlns:r="http://schemas.openxmlformats.org/officeDocument/2006/relationships" name="TDIC_11_NUMERIC_TEST" sheetId="153" r:id="Rea34293e6f714906"/>
    <x:sheet xmlns:r="http://schemas.openxmlformats.org/officeDocument/2006/relationships" name="MASTER_08_NEXT_CALCULATIONS" sheetId="154" r:id="Radf621adb00645a8"/>
    <x:sheet xmlns:r="http://schemas.openxmlformats.org/officeDocument/2006/relationships" name="MASTER_09_TOEV_SEIT_INTEGRATION" sheetId="155" r:id="Rd7759b1880a54056"/>
    <x:sheet xmlns:r="http://schemas.openxmlformats.org/officeDocument/2006/relationships" name="MASTER_10_SOURCE_EVIDENCE" sheetId="156" r:id="R6f1ca42c35b5481d"/>
    <x:sheet xmlns:r="http://schemas.openxmlformats.org/officeDocument/2006/relationships" name="MASTER_11_AUDIT" sheetId="157" r:id="R73d3968037c14e8c"/>
    <x:sheet xmlns:r="http://schemas.openxmlformats.org/officeDocument/2006/relationships" name="NX001_00_README" sheetId="158" r:id="R8900c2bc16f8486d"/>
    <x:sheet xmlns:r="http://schemas.openxmlformats.org/officeDocument/2006/relationships" name="NX001_01_DERIVATION" sheetId="159" r:id="R197e9f46686846de"/>
    <x:sheet xmlns:r="http://schemas.openxmlformats.org/officeDocument/2006/relationships" name="NX001_02_OPERATORS" sheetId="160" r:id="Rea1181e466fd43b9"/>
    <x:sheet xmlns:r="http://schemas.openxmlformats.org/officeDocument/2006/relationships" name="NX001_03_STATE_SWEEP" sheetId="161" r:id="R2425e7e33b2541de"/>
    <x:sheet xmlns:r="http://schemas.openxmlformats.org/officeDocument/2006/relationships" name="NX001_04_ITERATION_TRACE" sheetId="162" r:id="R5e3e7ab06c0549cf"/>
    <x:sheet xmlns:r="http://schemas.openxmlformats.org/officeDocument/2006/relationships" name="NX001_05_FIXED_POINTS" sheetId="163" r:id="R1cacef9882694aea"/>
    <x:sheet xmlns:r="http://schemas.openxmlformats.org/officeDocument/2006/relationships" name="NX001_06_GRAPH_EXTRACTION" sheetId="164" r:id="R33a9351c709f4f68"/>
    <x:sheet xmlns:r="http://schemas.openxmlformats.org/officeDocument/2006/relationships" name="NX001_07_LAPLACIANS" sheetId="165" r:id="Rd4f25e49972c4502"/>
    <x:sheet xmlns:r="http://schemas.openxmlformats.org/officeDocument/2006/relationships" name="NX001_08_SPECTRA" sheetId="166" r:id="R963664d7ec3340b2"/>
    <x:sheet xmlns:r="http://schemas.openxmlformats.org/officeDocument/2006/relationships" name="NX001_09_HEAT_KERNELS" sheetId="167" r:id="Rffd22210e0bb408b"/>
    <x:sheet xmlns:r="http://schemas.openxmlformats.org/officeDocument/2006/relationships" name="NX001_10_CORRESPONDENCE" sheetId="168" r:id="Rb4159289ba9341e1"/>
    <x:sheet xmlns:r="http://schemas.openxmlformats.org/officeDocument/2006/relationships" name="NX001_11_DEPENDENCIES" sheetId="169" r:id="R050ad0be4dd740e9"/>
    <x:sheet xmlns:r="http://schemas.openxmlformats.org/officeDocument/2006/relationships" name="NX001_12_AUDIT" sheetId="170" r:id="Re59871d4ccc245c8"/>
    <x:sheet xmlns:r="http://schemas.openxmlformats.org/officeDocument/2006/relationships" name="NX001_13_RESULTS" sheetId="171" r:id="Rbf07329787504f4d"/>
    <x:sheet xmlns:r="http://schemas.openxmlformats.org/officeDocument/2006/relationships" name="NX001_14_NEXT_UNLOCK" sheetId="172" r:id="R0547a2b77d5e433d"/>
    <x:sheet xmlns:r="http://schemas.openxmlformats.org/officeDocument/2006/relationships" name="NX001_15_AUDIT_CORRECTION" sheetId="173" r:id="R1b6e55eab1094eb7"/>
    <x:sheet xmlns:r="http://schemas.openxmlformats.org/officeDocument/2006/relationships" name="TOE_00_MASTER" sheetId="174" r:id="R798706b105bc4e2d"/>
    <x:sheet xmlns:r="http://schemas.openxmlformats.org/officeDocument/2006/relationships" name="TOE_01_STATUS_ENGINE" sheetId="175" r:id="Re6a7643e2adc4af5"/>
    <x:sheet xmlns:r="http://schemas.openxmlformats.org/officeDocument/2006/relationships" name="TOE_02_EQUATIONS" sheetId="176" r:id="R4ce7c8e9167a4d3f"/>
    <x:sheet xmlns:r="http://schemas.openxmlformats.org/officeDocument/2006/relationships" name="TOE_03_BRIDGES" sheetId="177" r:id="R51c1453840ff4c8e"/>
    <x:sheet xmlns:r="http://schemas.openxmlformats.org/officeDocument/2006/relationships" name="TOE_04_THEOREMS_PROOFS" sheetId="178" r:id="Rad8be77c8df74fd0"/>
    <x:sheet xmlns:r="http://schemas.openxmlformats.org/officeDocument/2006/relationships" name="TOE_05_CLOSURE_ENGINE" sheetId="179" r:id="R5a01e2e3a961403e"/>
    <x:sheet xmlns:r="http://schemas.openxmlformats.org/officeDocument/2006/relationships" name="TOE_06_DERIVATION_ROUTE" sheetId="180" r:id="R1b99aaa5d0194421"/>
    <x:sheet xmlns:r="http://schemas.openxmlformats.org/officeDocument/2006/relationships" name="CALC_17_NCG_H003_DIRAC" sheetId="181" r:id="R294f42c0f126417c"/>
    <x:sheet xmlns:r="http://schemas.openxmlformats.org/officeDocument/2006/relationships" name="CALC_18_NCG_H004_ADMISSIBILITY" sheetId="182" r:id="Ra9e06e7f8bfc41a3"/>
    <x:sheet xmlns:r="http://schemas.openxmlformats.org/officeDocument/2006/relationships" name="CALC_19_NCG_H006_UNIVERSALITY" sheetId="183" r:id="R1c7889439d9b49d3"/>
    <x:sheet xmlns:r="http://schemas.openxmlformats.org/officeDocument/2006/relationships" name="CALC_20_NCG_H006_THEOREM" sheetId="184" r:id="R07a612feaf3848ad"/>
    <x:sheet xmlns:r="http://schemas.openxmlformats.org/officeDocument/2006/relationships" name="CALC_21_MASTER_CASCADE" sheetId="185" r:id="R8aef7b5a2e914f1f"/>
    <x:sheet xmlns:r="http://schemas.openxmlformats.org/officeDocument/2006/relationships" name="CALC_22_CALCULATED_DAG" sheetId="186" r:id="R0f40970cca9b4bec"/>
    <x:sheet xmlns:r="http://schemas.openxmlformats.org/officeDocument/2006/relationships" name="CALC_23_AUDIT_SUMMARY" sheetId="187" r:id="R3c36f2e553f84eb6"/>
    <x:sheet xmlns:r="http://schemas.openxmlformats.org/officeDocument/2006/relationships" name="CALC_24_NUMERICAL_AUDIT" sheetId="188" r:id="R3cc1f49cd88f4f74"/>
    <x:sheet xmlns:r="http://schemas.openxmlformats.org/officeDocument/2006/relationships" name="OPEN_TOE_BENCHMARK" sheetId="189" r:id="R3019a0edda114f9a"/>
    <x:sheet xmlns:r="http://schemas.openxmlformats.org/officeDocument/2006/relationships" name="OPEN_SUCCESSFUL_THEORIES" sheetId="190" r:id="R270f31add4ed4db5"/>
    <x:sheet xmlns:r="http://schemas.openxmlformats.org/officeDocument/2006/relationships" name="OPEN_EXTERNAL_PROGRAMS" sheetId="191" r:id="R79954eaf11fe4558"/>
    <x:sheet xmlns:r="http://schemas.openxmlformats.org/officeDocument/2006/relationships" name="OPEN_OPEN_MASTER_INTERNAL" sheetId="192" r:id="R118f29c313884213"/>
    <x:sheet xmlns:r="http://schemas.openxmlformats.org/officeDocument/2006/relationships" name="OPEN_OPEN_BRIDGES" sheetId="193" r:id="Rf030b252b16e4aa3"/>
    <x:sheet xmlns:r="http://schemas.openxmlformats.org/officeDocument/2006/relationships" name="OPEN_OPEN_THEOREMS" sheetId="194" r:id="Re5168f1804934e70"/>
    <x:sheet xmlns:r="http://schemas.openxmlformats.org/officeDocument/2006/relationships" name="OPEN_OPEN_PROOFS" sheetId="195" r:id="Rd52f40ba011f416f"/>
    <x:sheet xmlns:r="http://schemas.openxmlformats.org/officeDocument/2006/relationships" name="OPEN_OPEN_EQUATIONS" sheetId="196" r:id="R07fd48ebe7d44cac"/>
    <x:sheet xmlns:r="http://schemas.openxmlformats.org/officeDocument/2006/relationships" name="OPEN_OPEN_VARIABLES" sheetId="197" r:id="Rabefbf718f8a4910"/>
    <x:sheet xmlns:r="http://schemas.openxmlformats.org/officeDocument/2006/relationships" name="OPEN_OPEN_SIMULATIONS" sheetId="198" r:id="R19932e0552524e3c"/>
    <x:sheet xmlns:r="http://schemas.openxmlformats.org/officeDocument/2006/relationships" name="OPEN_SM_CLOSURE" sheetId="199" r:id="Rba09aa5c198246c6"/>
    <x:sheet xmlns:r="http://schemas.openxmlformats.org/officeDocument/2006/relationships" name="OPEN_QUANTUM_GRAVITY" sheetId="200" r:id="R941f2772017d461b"/>
    <x:sheet xmlns:r="http://schemas.openxmlformats.org/officeDocument/2006/relationships" name="OPEN_COSMOLOGY_CLOSURE" sheetId="201" r:id="R319400dfc65f42ab"/>
    <x:sheet xmlns:r="http://schemas.openxmlformats.org/officeDocument/2006/relationships" name="OPEN_BLACK_HOLE_INFO" sheetId="202" r:id="R844f8c88d8194052"/>
    <x:sheet xmlns:r="http://schemas.openxmlformats.org/officeDocument/2006/relationships" name="OPEN_SELECTION_UNIQUENESS" sheetId="203" r:id="R7447cc914fc040a9"/>
    <x:sheet xmlns:r="http://schemas.openxmlformats.org/officeDocument/2006/relationships" name="OPEN_COMPILER_CLOSURE" sheetId="204" r:id="R91391c56b51e4926"/>
    <x:sheet xmlns:r="http://schemas.openxmlformats.org/officeDocument/2006/relationships" name="OPEN_BIOLOGY_ORG" sheetId="205" r:id="R93af7de91dc44640"/>
    <x:sheet xmlns:r="http://schemas.openxmlformats.org/officeDocument/2006/relationships" name="OPEN_GAP_164" sheetId="206" r:id="Ra36d33ab75384a5c"/>
    <x:sheet xmlns:r="http://schemas.openxmlformats.org/officeDocument/2006/relationships" name="OPEN_PAST_ATTEMPTS" sheetId="207" r:id="Reb2d37c91b934af5"/>
    <x:sheet xmlns:r="http://schemas.openxmlformats.org/officeDocument/2006/relationships" name="OPEN_EXTERNAL_CLOSURE" sheetId="208" r:id="R62c16f86cc6847d3"/>
    <x:sheet xmlns:r="http://schemas.openxmlformats.org/officeDocument/2006/relationships" name="OPEN_MASTER_CLOSURE_DAG" sheetId="209" r:id="R577a48d243224c23"/>
    <x:sheet xmlns:r="http://schemas.openxmlformats.org/officeDocument/2006/relationships" name="OPEN_PRIORITY_PLAN" sheetId="210" r:id="R2b9de2d78c524a3c"/>
    <x:sheet xmlns:r="http://schemas.openxmlformats.org/officeDocument/2006/relationships" name="OPEN_RESEARCH_SOURCES" sheetId="211" r:id="R08e7ff803d054657"/>
    <x:sheet xmlns:r="http://schemas.openxmlformats.org/officeDocument/2006/relationships" name="OPEN_AUDIT_DASHBOARD" sheetId="212" r:id="R69a561bdc69f4a56"/>
    <x:sheet xmlns:r="http://schemas.openxmlformats.org/officeDocument/2006/relationships" name="OPEN_NOT_YET_ADDRESSED" sheetId="213" r:id="R257855f61d3e4953"/>
    <x:sheet xmlns:r="http://schemas.openxmlformats.org/officeDocument/2006/relationships" name="OPEN_STANDARD_TARGETS" sheetId="214" r:id="R7bbcebd57bb441f8"/>
    <x:sheet xmlns:r="http://schemas.openxmlformats.org/officeDocument/2006/relationships" name="OPEN_RESEARCH_SYNTHESIS" sheetId="215" r:id="R918e97bf0b8d4d5e"/>
    <x:sheet xmlns:r="http://schemas.openxmlformats.org/officeDocument/2006/relationships" name="OPEN_COMPLETENESS" sheetId="216" r:id="R756b2873699a4cce"/>
    <x:sheet xmlns:r="http://schemas.openxmlformats.org/officeDocument/2006/relationships" name="OPEN_CANDIDATE_SCORECARD" sheetId="217" r:id="R9a21dc945baa464a"/>
    <x:sheet xmlns:r="http://schemas.openxmlformats.org/officeDocument/2006/relationships" name="TOE_07_USER_SOURCE" sheetId="218" r:id="R021790f8df6e4573"/>
    <x:sheet xmlns:r="http://schemas.openxmlformats.org/officeDocument/2006/relationships" name="TOE_08_FINAL_GATES" sheetId="219" r:id="R10968c71d2d34251"/>
    <x:sheet xmlns:r="http://schemas.openxmlformats.org/officeDocument/2006/relationships" name="TOE_09_BENCHMARK" sheetId="220" r:id="R6f0850544e0e4695"/>
    <x:sheet xmlns:r="http://schemas.openxmlformats.org/officeDocument/2006/relationships" name="TOE_10_PAST_ATTEMPTS" sheetId="221" r:id="Ra2759e060818450a"/>
    <x:sheet xmlns:r="http://schemas.openxmlformats.org/officeDocument/2006/relationships" name="TOE_11_GAP_164" sheetId="222" r:id="Rdd0ae0a8abae46bd"/>
    <x:sheet xmlns:r="http://schemas.openxmlformats.org/officeDocument/2006/relationships" name="TOE_12_SYNC_SNAPSHOT" sheetId="223" r:id="R5a5a228a58bd4958"/>
    <x:sheet xmlns:r="http://schemas.openxmlformats.org/officeDocument/2006/relationships" name="TOE_13_NUMERICAL_AUDIT" sheetId="224" r:id="R2f4a0560ede04418"/>
    <x:sheet xmlns:r="http://schemas.openxmlformats.org/officeDocument/2006/relationships" name="TOE_14_CANONICAL_CASCADE" sheetId="225" r:id="R8e7cb5c32b7f4e47"/>
  </x:sheets>
</x:workbook>
</file>

<file path=xl/sharedStrings.xml><?xml version="1.0" encoding="utf-8"?>
<x:sst xmlns:x="http://schemas.openxmlformats.org/spreadsheetml/2006/main"/>
</file>

<file path=xl/styles.xml><?xml version="1.0" encoding="utf-8"?>
<x:styleSheet xmlns:x="http://schemas.openxmlformats.org/spreadsheetml/2006/main">
  <x:fonts count="8">
    <x:font>
      <x:sz val="11"/>
      <x:color theme="1"/>
      <x:name val="Calibri"/>
    </x:font>
    <x:font>
      <x:b/>
      <x:color rgb="FFFFFFFF"/>
    </x:font>
    <x:font>
      <x:b/>
      <x:sz val="16"/>
      <x:color rgb="FFFFFFFF"/>
    </x:font>
    <x:font>
      <x:b/>
    </x:font>
    <x:font>
      <x:b/>
      <x:sz val="14"/>
      <x:color rgb="FFFFFFFF"/>
    </x:font>
    <x:font>
      <x:b/>
      <x:sz val="16"/>
    </x:font>
    <x:font>
      <x:b/>
      <x:sz val="11"/>
      <x:color rgb="FFFFFFFF"/>
      <x:name val="Calibri"/>
    </x:font>
    <x:font>
      <x:b/>
      <x:sz val="16"/>
      <x:color rgb="FFFFFFFF"/>
      <x:name val="Calibri"/>
    </x:font>
  </x:fonts>
  <x:fills count="16">
    <x:fill>
      <x:patternFill patternType="none"/>
    </x:fill>
    <x:fill>
      <x:patternFill patternType="gray125"/>
    </x:fill>
    <x:fill>
      <x:patternFill patternType="solid">
        <x:fgColor rgb="FF1F4E78"/>
      </x:patternFill>
    </x:fill>
    <x:fill>
      <x:patternFill patternType="solid">
        <x:fgColor rgb="FF5B9BD5"/>
      </x:patternFill>
    </x:fill>
    <x:fill>
      <x:patternFill patternType="solid">
        <x:fgColor rgb="FFFCE4D6"/>
      </x:patternFill>
    </x:fill>
    <x:fill>
      <x:patternFill patternType="solid">
        <x:fgColor rgb="FFE2F0D9"/>
      </x:patternFill>
    </x:fill>
    <x:fill>
      <x:patternFill patternType="solid">
        <x:fgColor rgb="FF17365D"/>
      </x:patternFill>
    </x:fill>
    <x:fill>
      <x:patternFill patternType="solid">
        <x:fgColor rgb="FFFFF2CC"/>
      </x:patternFill>
    </x:fill>
    <x:fill>
      <x:patternFill patternType="solid">
        <x:fgColor rgb="FF17365D"/>
      </x:patternFill>
    </x:fill>
    <x:fill>
      <x:patternFill patternType="solid">
        <x:fgColor rgb="FF1F4E78"/>
      </x:patternFill>
    </x:fill>
    <x:fill>
      <x:patternFill patternType="solid">
        <x:fgColor rgb="FFC00000"/>
      </x:patternFill>
    </x:fill>
    <x:fill>
      <x:patternFill patternType="solid">
        <x:fgColor rgb="FF5B9BD5"/>
      </x:patternFill>
    </x:fill>
    <x:fill>
      <x:patternFill patternType="solid">
        <x:fgColor rgb="FF70AD47"/>
      </x:patternFill>
    </x:fill>
    <x:fill>
      <x:patternFill patternType="solid">
        <x:fgColor rgb="FF7F6000"/>
      </x:patternFill>
    </x:fill>
    <x:fill>
      <x:patternFill patternType="solid">
        <x:fgColor rgb="FF7030A0"/>
      </x:patternFill>
    </x:fill>
    <x:fill>
      <x:patternFill patternType="solid">
        <x:fgColor rgb="FF808080"/>
      </x:patternFill>
    </x:fill>
  </x:fills>
  <x:borders count="6">
    <x:border/>
    <x:border>
      <x:bottom style="thin">
        <x:color rgb="FFD9E1F2"/>
      </x:bottom>
    </x:border>
    <x:border>
      <x:left style="thin">
        <x:color rgb="FFB7C9D6"/>
      </x:left>
      <x:right style="thin">
        <x:color rgb="FFB7C9D6"/>
      </x:right>
      <x:top style="thin">
        <x:color rgb="FFB7C9D6"/>
      </x:top>
      <x:bottom style="thin">
        <x:color rgb="FFB7C9D6"/>
      </x:bottom>
    </x:border>
    <x:border>
      <x:left style="thin">
        <x:color rgb="FFB7B7B7"/>
      </x:left>
      <x:right style="thin">
        <x:color rgb="FFB7B7B7"/>
      </x:right>
      <x:top style="thin">
        <x:color rgb="FFB7B7B7"/>
      </x:top>
      <x:bottom style="thin">
        <x:color rgb="FFB7B7B7"/>
      </x:bottom>
    </x:border>
    <x:border>
      <x:bottom style="thin">
        <x:color rgb="FFB7B7B7"/>
      </x:bottom>
    </x:border>
    <x:border/>
  </x:borders>
  <x:cellStyleXfs count="1">
    <x:xf numFmtId="0" fontId="0" fillId="0" borderId="0"/>
  </x:cellStyleXfs>
  <x:cellXfs count="110">
    <x:xf numFmtId="0" fontId="0" fillId="0" borderId="0" xfId="0"/>
    <x:xf numFmtId="0" fontId="1" fillId="2" borderId="0" xfId="0" applyAlignment="1">
      <x:alignment horizontal="center" vertical="center" wrapText="1"/>
    </x:xf>
    <x:xf numFmtId="0" fontId="0" fillId="0" borderId="0" xfId="0" applyAlignment="1">
      <x:alignment vertical="top" wrapText="1"/>
    </x:xf>
    <x:xf numFmtId="0" fontId="1" fillId="3" borderId="0" xfId="0" applyAlignment="1">
      <x:alignment vertical="center" wrapText="1"/>
    </x:xf>
    <x:xf numFmtId="0" fontId="1" fillId="2" borderId="0" xfId="0" applyAlignment="1">
      <x:alignment vertical="top" wrapText="1"/>
    </x:xf>
    <x:xf numFmtId="0" fontId="1" fillId="2" borderId="1" xfId="0" applyAlignment="1">
      <x:alignment horizontal="center" vertical="center" wrapText="1"/>
    </x:xf>
    <x:xf numFmtId="0" fontId="0" fillId="4" borderId="0" xfId="0" applyAlignment="1">
      <x:alignment vertical="top" wrapText="1"/>
    </x:xf>
    <x:xf numFmtId="0" fontId="0" fillId="5" borderId="0" xfId="0" applyAlignment="1">
      <x:alignment vertical="top" wrapText="1"/>
    </x:xf>
    <x:xf numFmtId="0" fontId="1" fillId="6" borderId="0" xfId="0" applyAlignment="1">
      <x:alignment horizontal="center" vertical="center" wrapText="1"/>
    </x:xf>
    <x:xf numFmtId="0" fontId="1" fillId="6" borderId="2" xfId="0" applyAlignment="1">
      <x:alignment horizontal="center" vertical="center" wrapText="1"/>
    </x:xf>
    <x:xf numFmtId="0" fontId="0" fillId="0" borderId="2" xfId="0" applyAlignment="1">
      <x:alignment vertical="top" wrapText="1"/>
    </x:xf>
    <x:xf numFmtId="0" fontId="1" fillId="6" borderId="0" xfId="0"/>
    <x:xf numFmtId="0" fontId="2" fillId="6" borderId="0" xfId="0"/>
    <x:xf numFmtId="0" fontId="1" fillId="2" borderId="3" xfId="0" applyAlignment="1">
      <x:alignment wrapText="1"/>
    </x:xf>
    <x:xf numFmtId="0" fontId="0" fillId="0" borderId="3" xfId="0" applyAlignment="1">
      <x:alignment vertical="top" wrapText="1"/>
    </x:xf>
    <x:xf numFmtId="0" fontId="1" fillId="6" borderId="2" xfId="0" applyAlignment="1">
      <x:alignment vertical="top" wrapText="1"/>
    </x:xf>
    <x:xf numFmtId="0" fontId="1" fillId="6" borderId="0" xfId="0" applyAlignment="1">
      <x:alignment vertical="top" wrapText="1"/>
    </x:xf>
    <x:xf numFmtId="0" fontId="1" fillId="2" borderId="1" xfId="0" applyAlignment="1">
      <x:alignment vertical="top" wrapText="1"/>
    </x:xf>
    <x:xf numFmtId="0" fontId="1" fillId="3" borderId="0" xfId="0" applyAlignment="1">
      <x:alignment vertical="top" wrapText="1"/>
    </x:xf>
    <x:xf numFmtId="0" fontId="2" fillId="6" borderId="0" xfId="0" applyAlignment="1">
      <x:alignment vertical="top" wrapText="1"/>
    </x:xf>
    <x:xf numFmtId="0" fontId="1" fillId="2" borderId="3" xfId="0" applyAlignment="1">
      <x:alignment vertical="top" wrapText="1"/>
    </x:xf>
    <x:xf numFmtId="0" fontId="3" fillId="0" borderId="0" xfId="0" applyAlignment="1">
      <x:alignment vertical="top" wrapText="1"/>
    </x:xf>
    <x:xf numFmtId="0" fontId="1" fillId="2" borderId="0" xfId="0"/>
    <x:xf numFmtId="0" fontId="5" fillId="0" borderId="0" xfId="0" applyAlignment="1">
      <x:alignment vertical="top" wrapText="1"/>
    </x:xf>
    <x:xf numFmtId="0" fontId="1" fillId="2" borderId="4" xfId="0" applyAlignment="1">
      <x:alignment vertical="center" wrapText="1"/>
    </x:xf>
    <x:xf numFmtId="0" fontId="1" fillId="2" borderId="4" xfId="0" applyAlignment="1">
      <x:alignment vertical="top" wrapText="1"/>
    </x:xf>
    <x:xf numFmtId="0" fontId="0" fillId="7" borderId="0" xfId="0" applyAlignment="1">
      <x:alignment vertical="top" wrapText="1"/>
    </x:xf>
    <x:xf numFmtId="0" fontId="0" fillId="0" borderId="5" xfId="0" applyNumberFormat="1" applyFont="1" applyFill="1" applyBorder="1"/>
    <x:xf numFmtId="0" fontId="1" fillId="2" borderId="5" xfId="0" applyNumberFormat="1" applyFont="1" applyFill="1" applyBorder="1" applyAlignment="1">
      <x:alignment horizontal="center" vertical="center" wrapText="1"/>
    </x:xf>
    <x:xf numFmtId="0" fontId="0" fillId="0" borderId="5" xfId="0" applyNumberFormat="1" applyFont="1" applyFill="1" applyBorder="1" applyAlignment="1">
      <x:alignment vertical="top" wrapText="1"/>
    </x:xf>
    <x:xf numFmtId="0" fontId="1" fillId="3" borderId="5" xfId="0" applyNumberFormat="1" applyFont="1" applyFill="1" applyBorder="1" applyAlignment="1">
      <x:alignment vertical="center" wrapText="1"/>
    </x:xf>
    <x:xf numFmtId="0" fontId="1" fillId="2" borderId="5" xfId="0" applyNumberFormat="1" applyFont="1" applyFill="1" applyBorder="1" applyAlignment="1">
      <x:alignment vertical="top" wrapText="1"/>
    </x:xf>
    <x:xf numFmtId="0" fontId="1" fillId="2" borderId="1" xfId="0" applyNumberFormat="1" applyFont="1" applyFill="1" applyBorder="1" applyAlignment="1">
      <x:alignment horizontal="center" vertical="center" wrapText="1"/>
    </x:xf>
    <x:xf numFmtId="0" fontId="0" fillId="4" borderId="5" xfId="0" applyNumberFormat="1" applyFont="1" applyFill="1" applyBorder="1" applyAlignment="1">
      <x:alignment vertical="top" wrapText="1"/>
    </x:xf>
    <x:xf numFmtId="0" fontId="0" fillId="5" borderId="5" xfId="0" applyNumberFormat="1" applyFont="1" applyFill="1" applyBorder="1" applyAlignment="1">
      <x:alignment vertical="top" wrapText="1"/>
    </x:xf>
    <x:xf numFmtId="0" fontId="1" fillId="6" borderId="5" xfId="0" applyNumberFormat="1" applyFont="1" applyFill="1" applyBorder="1" applyAlignment="1">
      <x:alignment horizontal="center" vertical="center" wrapText="1"/>
    </x:xf>
    <x:xf numFmtId="0" fontId="1" fillId="6" borderId="2" xfId="0" applyNumberFormat="1" applyFont="1" applyFill="1" applyBorder="1" applyAlignment="1">
      <x:alignment horizontal="center" vertical="center" wrapText="1"/>
    </x:xf>
    <x:xf numFmtId="0" fontId="0" fillId="0" borderId="2" xfId="0" applyNumberFormat="1" applyFont="1" applyFill="1" applyBorder="1" applyAlignment="1">
      <x:alignment vertical="top" wrapText="1"/>
    </x:xf>
    <x:xf numFmtId="0" fontId="1" fillId="6" borderId="5" xfId="0" applyNumberFormat="1" applyFont="1" applyFill="1" applyBorder="1"/>
    <x:xf numFmtId="0" fontId="2" fillId="6" borderId="5" xfId="0" applyNumberFormat="1" applyFont="1" applyFill="1" applyBorder="1"/>
    <x:xf numFmtId="0" fontId="1" fillId="2" borderId="3" xfId="0" applyNumberFormat="1" applyFont="1" applyFill="1" applyBorder="1" applyAlignment="1">
      <x:alignment wrapText="1"/>
    </x:xf>
    <x:xf numFmtId="0" fontId="0" fillId="0" borderId="3" xfId="0" applyNumberFormat="1" applyFont="1" applyFill="1" applyBorder="1" applyAlignment="1">
      <x:alignment vertical="top" wrapText="1"/>
    </x:xf>
    <x:xf numFmtId="0" fontId="1" fillId="6" borderId="2" xfId="0" applyNumberFormat="1" applyFont="1" applyFill="1" applyBorder="1" applyAlignment="1">
      <x:alignment vertical="top" wrapText="1"/>
    </x:xf>
    <x:xf numFmtId="0" fontId="1" fillId="6" borderId="5" xfId="0" applyNumberFormat="1" applyFont="1" applyFill="1" applyBorder="1" applyAlignment="1">
      <x:alignment vertical="top" wrapText="1"/>
    </x:xf>
    <x:xf numFmtId="0" fontId="1" fillId="2" borderId="1" xfId="0" applyNumberFormat="1" applyFont="1" applyFill="1" applyBorder="1" applyAlignment="1">
      <x:alignment vertical="top" wrapText="1"/>
    </x:xf>
    <x:xf numFmtId="0" fontId="1" fillId="3" borderId="5" xfId="0" applyNumberFormat="1" applyFont="1" applyFill="1" applyBorder="1" applyAlignment="1">
      <x:alignment vertical="top" wrapText="1"/>
    </x:xf>
    <x:xf numFmtId="0" fontId="2" fillId="6" borderId="5" xfId="0" applyNumberFormat="1" applyFont="1" applyFill="1" applyBorder="1" applyAlignment="1">
      <x:alignment vertical="top" wrapText="1"/>
    </x:xf>
    <x:xf numFmtId="0" fontId="1" fillId="2" borderId="3" xfId="0" applyNumberFormat="1" applyFont="1" applyFill="1" applyBorder="1" applyAlignment="1">
      <x:alignment vertical="top" wrapText="1"/>
    </x:xf>
    <x:xf numFmtId="0" fontId="3" fillId="0" borderId="5" xfId="0" applyNumberFormat="1" applyFont="1" applyFill="1" applyBorder="1" applyAlignment="1">
      <x:alignment vertical="top" wrapText="1"/>
    </x:xf>
    <x:xf numFmtId="0" fontId="1" fillId="2" borderId="5" xfId="0" applyNumberFormat="1" applyFont="1" applyFill="1" applyBorder="1"/>
    <x:xf numFmtId="0" fontId="5" fillId="0" borderId="5" xfId="0" applyNumberFormat="1" applyFont="1" applyFill="1" applyBorder="1" applyAlignment="1">
      <x:alignment vertical="top" wrapText="1"/>
    </x:xf>
    <x:xf numFmtId="0" fontId="1" fillId="2" borderId="4" xfId="0" applyNumberFormat="1" applyFont="1" applyFill="1" applyBorder="1" applyAlignment="1">
      <x:alignment vertical="center" wrapText="1"/>
    </x:xf>
    <x:xf numFmtId="0" fontId="1" fillId="2" borderId="4" xfId="0" applyNumberFormat="1" applyFont="1" applyFill="1" applyBorder="1" applyAlignment="1">
      <x:alignment vertical="top" wrapText="1"/>
    </x:xf>
    <x:xf numFmtId="0" fontId="0" fillId="7" borderId="5" xfId="0" applyNumberFormat="1" applyFont="1" applyFill="1" applyBorder="1" applyAlignment="1">
      <x:alignment vertical="top" wrapText="1"/>
    </x:xf>
    <x:xf numFmtId="0" fontId="0" fillId="8" borderId="0" xfId="0" applyNumberFormat="1" applyFont="1" applyFill="1" applyBorder="1"/>
    <x:xf numFmtId="0" fontId="6" fillId="8" borderId="0" xfId="0" applyNumberFormat="1" applyFont="1" applyFill="1" applyBorder="1"/>
    <x:xf numFmtId="0" fontId="0" fillId="8" borderId="5" xfId="0" applyNumberFormat="1" applyFont="1" applyFill="1" applyBorder="1"/>
    <x:xf numFmtId="0" fontId="6" fillId="8" borderId="5" xfId="0" applyNumberFormat="1" applyFont="1" applyFill="1" applyBorder="1"/>
    <x:xf numFmtId="0" fontId="6" fillId="8" borderId="0" xfId="0" applyNumberFormat="1" applyFont="1" applyFill="1" applyBorder="1" applyAlignment="1">
      <x:alignment wrapText="1"/>
    </x:xf>
    <x:xf numFmtId="0" fontId="0" fillId="0" borderId="0" xfId="0" applyNumberFormat="1" applyFont="1" applyFill="1" applyBorder="1" applyAlignment="1">
      <x:alignment wrapText="1"/>
    </x:xf>
    <x:xf numFmtId="0" fontId="6" fillId="8" borderId="5" xfId="0" applyNumberFormat="1" applyFont="1" applyFill="1" applyBorder="1" applyAlignment="1">
      <x:alignment wrapText="1"/>
    </x:xf>
    <x:xf numFmtId="0" fontId="0" fillId="0" borderId="5" xfId="0" applyNumberFormat="1" applyFont="1" applyFill="1" applyBorder="1" applyAlignment="1">
      <x:alignment wrapText="1"/>
    </x:xf>
    <x:xf numFmtId="0" fontId="7" fillId="8" borderId="0" xfId="0" applyNumberFormat="1" applyFont="1" applyFill="1" applyBorder="1" applyAlignment="1">
      <x:alignment wrapText="1"/>
    </x:xf>
    <x:xf numFmtId="0" fontId="7" fillId="8" borderId="0" xfId="0" applyNumberFormat="1" applyFont="1" applyFill="1" applyBorder="1" applyAlignment="1">
      <x:alignment horizontal="center" wrapText="1"/>
    </x:xf>
    <x:xf numFmtId="0" fontId="7" fillId="8" borderId="5" xfId="0" applyNumberFormat="1" applyFont="1" applyFill="1" applyBorder="1" applyAlignment="1">
      <x:alignment wrapText="1"/>
    </x:xf>
    <x:xf numFmtId="0" fontId="7" fillId="8" borderId="5" xfId="0" applyNumberFormat="1" applyFont="1" applyFill="1" applyBorder="1" applyAlignment="1">
      <x:alignment horizontal="center" wrapText="1"/>
    </x:xf>
    <x:xf numFmtId="0" fontId="0" fillId="9" borderId="0" xfId="0" applyNumberFormat="1" applyFont="1" applyFill="1" applyBorder="1" applyAlignment="1">
      <x:alignment wrapText="1"/>
    </x:xf>
    <x:xf numFmtId="0" fontId="6" fillId="9" borderId="0" xfId="0" applyNumberFormat="1" applyFont="1" applyFill="1" applyBorder="1" applyAlignment="1">
      <x:alignment wrapText="1"/>
    </x:xf>
    <x:xf numFmtId="0" fontId="0" fillId="9" borderId="5" xfId="0" applyNumberFormat="1" applyFont="1" applyFill="1" applyBorder="1" applyAlignment="1">
      <x:alignment wrapText="1"/>
    </x:xf>
    <x:xf numFmtId="0" fontId="6" fillId="9" borderId="5" xfId="0" applyNumberFormat="1" applyFont="1" applyFill="1" applyBorder="1" applyAlignment="1">
      <x:alignment wrapText="1"/>
    </x:xf>
    <x:xf numFmtId="0" fontId="0" fillId="9" borderId="0" xfId="0" applyNumberFormat="1" applyFont="1" applyFill="1" applyBorder="1"/>
    <x:xf numFmtId="0" fontId="6" fillId="9" borderId="0" xfId="0" applyNumberFormat="1" applyFont="1" applyFill="1" applyBorder="1"/>
    <x:xf numFmtId="0" fontId="0" fillId="9" borderId="5" xfId="0" applyNumberFormat="1" applyFont="1" applyFill="1" applyBorder="1"/>
    <x:xf numFmtId="0" fontId="6" fillId="9" borderId="5" xfId="0" applyNumberFormat="1" applyFont="1" applyFill="1" applyBorder="1"/>
    <x:xf numFmtId="0" fontId="0" fillId="10" borderId="0" xfId="0" applyNumberFormat="1" applyFont="1" applyFill="1" applyBorder="1"/>
    <x:xf numFmtId="0" fontId="6" fillId="10" borderId="0" xfId="0" applyNumberFormat="1" applyFont="1" applyFill="1" applyBorder="1"/>
    <x:xf numFmtId="0" fontId="0" fillId="10" borderId="5" xfId="0" applyNumberFormat="1" applyFont="1" applyFill="1" applyBorder="1"/>
    <x:xf numFmtId="0" fontId="6" fillId="10" borderId="5" xfId="0" applyNumberFormat="1" applyFont="1" applyFill="1" applyBorder="1"/>
    <x:xf numFmtId="0" fontId="6" fillId="10" borderId="0" xfId="0" applyNumberFormat="1" applyFont="1" applyFill="1" applyBorder="1" applyAlignment="1">
      <x:alignment wrapText="1"/>
    </x:xf>
    <x:xf numFmtId="0" fontId="6" fillId="10" borderId="5" xfId="0" applyNumberFormat="1" applyFont="1" applyFill="1" applyBorder="1" applyAlignment="1">
      <x:alignment wrapText="1"/>
    </x:xf>
    <x:xf numFmtId="0" fontId="0" fillId="11" borderId="0" xfId="0" applyNumberFormat="1" applyFont="1" applyFill="1" applyBorder="1"/>
    <x:xf numFmtId="0" fontId="6" fillId="11" borderId="0" xfId="0" applyNumberFormat="1" applyFont="1" applyFill="1" applyBorder="1"/>
    <x:xf numFmtId="0" fontId="0" fillId="11" borderId="5" xfId="0" applyNumberFormat="1" applyFont="1" applyFill="1" applyBorder="1"/>
    <x:xf numFmtId="0" fontId="6" fillId="11" borderId="5" xfId="0" applyNumberFormat="1" applyFont="1" applyFill="1" applyBorder="1"/>
    <x:xf numFmtId="0" fontId="6" fillId="11" borderId="0" xfId="0" applyNumberFormat="1" applyFont="1" applyFill="1" applyBorder="1" applyAlignment="1">
      <x:alignment wrapText="1"/>
    </x:xf>
    <x:xf numFmtId="0" fontId="6" fillId="11" borderId="5" xfId="0" applyNumberFormat="1" applyFont="1" applyFill="1" applyBorder="1" applyAlignment="1">
      <x:alignment wrapText="1"/>
    </x:xf>
    <x:xf numFmtId="0" fontId="0" fillId="12" borderId="0" xfId="0" applyNumberFormat="1" applyFont="1" applyFill="1" applyBorder="1"/>
    <x:xf numFmtId="0" fontId="6" fillId="12" borderId="0" xfId="0" applyNumberFormat="1" applyFont="1" applyFill="1" applyBorder="1"/>
    <x:xf numFmtId="0" fontId="0" fillId="12" borderId="5" xfId="0" applyNumberFormat="1" applyFont="1" applyFill="1" applyBorder="1"/>
    <x:xf numFmtId="0" fontId="6" fillId="12" borderId="5" xfId="0" applyNumberFormat="1" applyFont="1" applyFill="1" applyBorder="1"/>
    <x:xf numFmtId="0" fontId="6" fillId="12" borderId="0" xfId="0" applyNumberFormat="1" applyFont="1" applyFill="1" applyBorder="1" applyAlignment="1">
      <x:alignment wrapText="1"/>
    </x:xf>
    <x:xf numFmtId="0" fontId="6" fillId="12" borderId="5" xfId="0" applyNumberFormat="1" applyFont="1" applyFill="1" applyBorder="1" applyAlignment="1">
      <x:alignment wrapText="1"/>
    </x:xf>
    <x:xf numFmtId="0" fontId="0" fillId="13" borderId="0" xfId="0" applyNumberFormat="1" applyFont="1" applyFill="1" applyBorder="1"/>
    <x:xf numFmtId="0" fontId="6" fillId="13" borderId="0" xfId="0" applyNumberFormat="1" applyFont="1" applyFill="1" applyBorder="1"/>
    <x:xf numFmtId="0" fontId="0" fillId="13" borderId="5" xfId="0" applyNumberFormat="1" applyFont="1" applyFill="1" applyBorder="1"/>
    <x:xf numFmtId="0" fontId="6" fillId="13" borderId="5" xfId="0" applyNumberFormat="1" applyFont="1" applyFill="1" applyBorder="1"/>
    <x:xf numFmtId="0" fontId="6" fillId="13" borderId="0" xfId="0" applyNumberFormat="1" applyFont="1" applyFill="1" applyBorder="1" applyAlignment="1">
      <x:alignment wrapText="1"/>
    </x:xf>
    <x:xf numFmtId="0" fontId="6" fillId="13" borderId="5" xfId="0" applyNumberFormat="1" applyFont="1" applyFill="1" applyBorder="1" applyAlignment="1">
      <x:alignment wrapText="1"/>
    </x:xf>
    <x:xf numFmtId="0" fontId="0" fillId="14" borderId="0" xfId="0" applyNumberFormat="1" applyFont="1" applyFill="1" applyBorder="1"/>
    <x:xf numFmtId="0" fontId="6" fillId="14" borderId="0" xfId="0" applyNumberFormat="1" applyFont="1" applyFill="1" applyBorder="1"/>
    <x:xf numFmtId="0" fontId="0" fillId="14" borderId="5" xfId="0" applyNumberFormat="1" applyFont="1" applyFill="1" applyBorder="1"/>
    <x:xf numFmtId="0" fontId="6" fillId="14" borderId="5" xfId="0" applyNumberFormat="1" applyFont="1" applyFill="1" applyBorder="1"/>
    <x:xf numFmtId="0" fontId="6" fillId="14" borderId="0" xfId="0" applyNumberFormat="1" applyFont="1" applyFill="1" applyBorder="1" applyAlignment="1">
      <x:alignment wrapText="1"/>
    </x:xf>
    <x:xf numFmtId="0" fontId="6" fillId="14" borderId="5" xfId="0" applyNumberFormat="1" applyFont="1" applyFill="1" applyBorder="1" applyAlignment="1">
      <x:alignment wrapText="1"/>
    </x:xf>
    <x:xf numFmtId="0" fontId="0" fillId="15" borderId="0" xfId="0" applyNumberFormat="1" applyFont="1" applyFill="1" applyBorder="1"/>
    <x:xf numFmtId="0" fontId="6" fillId="15" borderId="0" xfId="0" applyNumberFormat="1" applyFont="1" applyFill="1" applyBorder="1"/>
    <x:xf numFmtId="0" fontId="0" fillId="15" borderId="5" xfId="0" applyNumberFormat="1" applyFont="1" applyFill="1" applyBorder="1"/>
    <x:xf numFmtId="0" fontId="6" fillId="15" borderId="5" xfId="0" applyNumberFormat="1" applyFont="1" applyFill="1" applyBorder="1"/>
    <x:xf numFmtId="0" fontId="6" fillId="15" borderId="0" xfId="0" applyNumberFormat="1" applyFont="1" applyFill="1" applyBorder="1" applyAlignment="1">
      <x:alignment wrapText="1"/>
    </x:xf>
    <x:xf numFmtId="0" fontId="6" fillId="15" borderId="5" xfId="0" applyNumberFormat="1" applyFont="1" applyFill="1" applyBorder="1" applyAlignment="1">
      <x:alignment wrapText="1"/>
    </x:xf>
  </x:cellXfs>
  <x:cellStyles count="1">
    <x:cellStyle name="Normal" xfId="0"/>
  </x:cellStyles>
  <x:colors>
    <x:indexedColors>
      <x:rgbColor rgb="00000000"/>
      <x:rgbColor rgb="00FFFFFF"/>
      <x:rgbColor rgb="00FF0000"/>
      <x:rgbColor rgb="0000FF00"/>
      <x:rgbColor rgb="000000FF"/>
      <x:rgbColor rgb="00FFFF00"/>
      <x:rgbColor rgb="00FF00FF"/>
      <x:rgbColor rgb="0000FFFF"/>
      <x:rgbColor rgb="00000000"/>
      <x:rgbColor rgb="00FFFFFF"/>
      <x:rgbColor rgb="00FF0000"/>
      <x:rgbColor rgb="0000FF00"/>
      <x:rgbColor rgb="000000FF"/>
      <x:rgbColor rgb="00FFFF00"/>
      <x:rgbColor rgb="00FF00FF"/>
      <x:rgbColor rgb="0000FFFF"/>
      <x:rgbColor rgb="00800000"/>
      <x:rgbColor rgb="00008000"/>
      <x:rgbColor rgb="00000080"/>
      <x:rgbColor rgb="00808000"/>
      <x:rgbColor rgb="00800080"/>
      <x:rgbColor rgb="00008080"/>
      <x:rgbColor rgb="00C0C0C0"/>
      <x:rgbColor rgb="00808080"/>
      <x:rgbColor rgb="009999FF"/>
      <x:rgbColor rgb="00993366"/>
      <x:rgbColor rgb="00FFFFCC"/>
      <x:rgbColor rgb="00CCFFFF"/>
      <x:rgbColor rgb="00660066"/>
      <x:rgbColor rgb="00FF8080"/>
      <x:rgbColor rgb="000066CC"/>
      <x:rgbColor rgb="00CCCCFF"/>
      <x:rgbColor rgb="00000080"/>
      <x:rgbColor rgb="00FF00FF"/>
      <x:rgbColor rgb="00FFFF00"/>
      <x:rgbColor rgb="0000FFFF"/>
      <x:rgbColor rgb="00800080"/>
      <x:rgbColor rgb="00800000"/>
      <x:rgbColor rgb="00008080"/>
      <x:rgbColor rgb="000000FF"/>
      <x:rgbColor rgb="0000CCFF"/>
      <x:rgbColor rgb="00CCFFFF"/>
      <x:rgbColor rgb="00CCFFCC"/>
      <x:rgbColor rgb="00FFFF99"/>
      <x:rgbColor rgb="0099CCFF"/>
      <x:rgbColor rgb="00FF99CC"/>
      <x:rgbColor rgb="00CC99FF"/>
      <x:rgbColor rgb="00FFCC99"/>
      <x:rgbColor rgb="003366FF"/>
      <x:rgbColor rgb="0033CCCC"/>
      <x:rgbColor rgb="0099CC00"/>
      <x:rgbColor rgb="00FFCC00"/>
      <x:rgbColor rgb="00FF9900"/>
      <x:rgbColor rgb="00FF6600"/>
      <x:rgbColor rgb="00666699"/>
      <x:rgbColor rgb="00969696"/>
      <x:rgbColor rgb="00003366"/>
      <x:rgbColor rgb="00339966"/>
      <x:rgbColor rgb="00003300"/>
      <x:rgbColor rgb="00333300"/>
      <x:rgbColor rgb="00993300"/>
      <x:rgbColor rgb="00993366"/>
      <x:rgbColor rgb="00333399"/>
      <x:rgbColor rgb="00333333"/>
    </x:indexedColors>
  </x:colors>
</x:styleSheet>
</file>

<file path=xl/_rels/workbook.xml.rels>&#65279;<?xml version="1.0" encoding="utf-8"?><Relationships xmlns="http://schemas.openxmlformats.org/package/2006/relationships"><Relationship Type="http://schemas.openxmlformats.org/officeDocument/2006/relationships/styles" Target="/xl/styles.xml" Id="R6438c8e447274c2d" /><Relationship Type="http://schemas.openxmlformats.org/officeDocument/2006/relationships/theme" Target="/xl/theme/theme1.xml" Id="Ra573546200594afa" /><Relationship Type="http://schemas.openxmlformats.org/officeDocument/2006/relationships/sharedStrings" Target="/xl/sharedStrings.xml" Id="R965394e12dfc4aae" /><Relationship Type="http://schemas.openxmlformats.org/officeDocument/2006/relationships/worksheet" Target="/xl/worksheets/sheet1.xml" Id="R92f94bfa36374e9c" /><Relationship Type="http://schemas.openxmlformats.org/officeDocument/2006/relationships/worksheet" Target="/xl/worksheets/sheet2.xml" Id="Rf302ae0264514a61" /><Relationship Type="http://schemas.openxmlformats.org/officeDocument/2006/relationships/worksheet" Target="/xl/worksheets/sheet3.xml" Id="R8c1d24f8c32747a2" /><Relationship Type="http://schemas.openxmlformats.org/officeDocument/2006/relationships/worksheet" Target="/xl/worksheets/sheet4.xml" Id="Rdd7b4a8fd765459d" /><Relationship Type="http://schemas.openxmlformats.org/officeDocument/2006/relationships/worksheet" Target="/xl/worksheets/sheet5.xml" Id="R516c5531f96b42cf" /><Relationship Type="http://schemas.openxmlformats.org/officeDocument/2006/relationships/worksheet" Target="/xl/worksheets/sheet6.xml" Id="R463332553a4d41c6" /><Relationship Type="http://schemas.openxmlformats.org/officeDocument/2006/relationships/worksheet" Target="/xl/worksheets/sheet7.xml" Id="Rdb067081fd16424a" /><Relationship Type="http://schemas.openxmlformats.org/officeDocument/2006/relationships/worksheet" Target="/xl/worksheets/sheet8.xml" Id="Rd40f4345d0e047c3" /><Relationship Type="http://schemas.openxmlformats.org/officeDocument/2006/relationships/worksheet" Target="/xl/worksheets/sheet9.xml" Id="R284b2e39ae75496f" /><Relationship Type="http://schemas.openxmlformats.org/officeDocument/2006/relationships/worksheet" Target="/xl/worksheets/sheet10.xml" Id="Rd3bfee59a62841ab" /><Relationship Type="http://schemas.openxmlformats.org/officeDocument/2006/relationships/worksheet" Target="/xl/worksheets/sheet11.xml" Id="R1ab69b5e1d144ccf" /><Relationship Type="http://schemas.openxmlformats.org/officeDocument/2006/relationships/worksheet" Target="/xl/worksheets/sheet12.xml" Id="R14911e51a30346fe" /><Relationship Type="http://schemas.openxmlformats.org/officeDocument/2006/relationships/worksheet" Target="/xl/worksheets/sheet13.xml" Id="R0fe4a30a9bd145ed" /><Relationship Type="http://schemas.openxmlformats.org/officeDocument/2006/relationships/worksheet" Target="/xl/worksheets/sheet14.xml" Id="R1a14c17832914ac6" /><Relationship Type="http://schemas.openxmlformats.org/officeDocument/2006/relationships/worksheet" Target="/xl/worksheets/sheet15.xml" Id="Red0cc0b749d44d67" /><Relationship Type="http://schemas.openxmlformats.org/officeDocument/2006/relationships/worksheet" Target="/xl/worksheets/sheet16.xml" Id="Rcb028fd11a864a12" /><Relationship Type="http://schemas.openxmlformats.org/officeDocument/2006/relationships/worksheet" Target="/xl/worksheets/sheet17.xml" Id="R209e64121bc946d2" /><Relationship Type="http://schemas.openxmlformats.org/officeDocument/2006/relationships/worksheet" Target="/xl/worksheets/sheet18.xml" Id="R3a6b61d2d57d40a1" /><Relationship Type="http://schemas.openxmlformats.org/officeDocument/2006/relationships/worksheet" Target="/xl/worksheets/sheet19.xml" Id="Reaa90734400b4bda" /><Relationship Type="http://schemas.openxmlformats.org/officeDocument/2006/relationships/worksheet" Target="/xl/worksheets/sheet20.xml" Id="R9de76a0aa8a24403" /><Relationship Type="http://schemas.openxmlformats.org/officeDocument/2006/relationships/worksheet" Target="/xl/worksheets/sheet21.xml" Id="R5aa568388698404e" /><Relationship Type="http://schemas.openxmlformats.org/officeDocument/2006/relationships/worksheet" Target="/xl/worksheets/sheet22.xml" Id="Rd3a674a13d9b4024" /><Relationship Type="http://schemas.openxmlformats.org/officeDocument/2006/relationships/worksheet" Target="/xl/worksheets/sheet23.xml" Id="Rbce6dec9ad7f4545" /><Relationship Type="http://schemas.openxmlformats.org/officeDocument/2006/relationships/worksheet" Target="/xl/worksheets/sheet24.xml" Id="R83a0f7cc2fd649e4" /><Relationship Type="http://schemas.openxmlformats.org/officeDocument/2006/relationships/worksheet" Target="/xl/worksheets/sheet25.xml" Id="R3c1698e1e79847c5" /><Relationship Type="http://schemas.openxmlformats.org/officeDocument/2006/relationships/worksheet" Target="/xl/worksheets/sheet26.xml" Id="Rc10e9f08752d4fbd" /><Relationship Type="http://schemas.openxmlformats.org/officeDocument/2006/relationships/worksheet" Target="/xl/worksheets/sheet27.xml" Id="Refb231541725445c" /><Relationship Type="http://schemas.openxmlformats.org/officeDocument/2006/relationships/worksheet" Target="/xl/worksheets/sheet28.xml" Id="Rd7d3eac9577c4d88" /><Relationship Type="http://schemas.openxmlformats.org/officeDocument/2006/relationships/worksheet" Target="/xl/worksheets/sheet29.xml" Id="R358d9b0a148741ce" /><Relationship Type="http://schemas.openxmlformats.org/officeDocument/2006/relationships/worksheet" Target="/xl/worksheets/sheet30.xml" Id="R8f4d9a50b7c84140" /><Relationship Type="http://schemas.openxmlformats.org/officeDocument/2006/relationships/worksheet" Target="/xl/worksheets/sheet31.xml" Id="R76b06bc38d9644fc" /><Relationship Type="http://schemas.openxmlformats.org/officeDocument/2006/relationships/worksheet" Target="/xl/worksheets/sheet32.xml" Id="R5d6bef182da3486f" /><Relationship Type="http://schemas.openxmlformats.org/officeDocument/2006/relationships/worksheet" Target="/xl/worksheets/sheet33.xml" Id="R4684e6a11d5d4a52" /><Relationship Type="http://schemas.openxmlformats.org/officeDocument/2006/relationships/worksheet" Target="/xl/worksheets/sheet34.xml" Id="R8bb103fe5b7b495e" /><Relationship Type="http://schemas.openxmlformats.org/officeDocument/2006/relationships/worksheet" Target="/xl/worksheets/sheet35.xml" Id="Rb86f2f8c89124562" /><Relationship Type="http://schemas.openxmlformats.org/officeDocument/2006/relationships/worksheet" Target="/xl/worksheets/sheet36.xml" Id="R55210d1d6660435f" /><Relationship Type="http://schemas.openxmlformats.org/officeDocument/2006/relationships/worksheet" Target="/xl/worksheets/sheet37.xml" Id="R27c6226b76644526" /><Relationship Type="http://schemas.openxmlformats.org/officeDocument/2006/relationships/worksheet" Target="/xl/worksheets/sheet38.xml" Id="Re0654fa8ae9145fa" /><Relationship Type="http://schemas.openxmlformats.org/officeDocument/2006/relationships/worksheet" Target="/xl/worksheets/sheet39.xml" Id="R137fed5d7a1b4171" /><Relationship Type="http://schemas.openxmlformats.org/officeDocument/2006/relationships/worksheet" Target="/xl/worksheets/sheet40.xml" Id="R7a4f5c04d6484b06" /><Relationship Type="http://schemas.openxmlformats.org/officeDocument/2006/relationships/worksheet" Target="/xl/worksheets/sheet41.xml" Id="Rd5138ad18ab143b9" /><Relationship Type="http://schemas.openxmlformats.org/officeDocument/2006/relationships/worksheet" Target="/xl/worksheets/sheet42.xml" Id="R35c6ce122fda4496" /><Relationship Type="http://schemas.openxmlformats.org/officeDocument/2006/relationships/worksheet" Target="/xl/worksheets/sheet43.xml" Id="R46b2c8284a5a4566" /><Relationship Type="http://schemas.openxmlformats.org/officeDocument/2006/relationships/worksheet" Target="/xl/worksheets/sheet44.xml" Id="R73c20b247acb4ca4" /><Relationship Type="http://schemas.openxmlformats.org/officeDocument/2006/relationships/worksheet" Target="/xl/worksheets/sheet45.xml" Id="Rde48ad98b44b4c5a" /><Relationship Type="http://schemas.openxmlformats.org/officeDocument/2006/relationships/worksheet" Target="/xl/worksheets/sheet46.xml" Id="R2c85e72c0e8848c7" /><Relationship Type="http://schemas.openxmlformats.org/officeDocument/2006/relationships/worksheet" Target="/xl/worksheets/sheet47.xml" Id="R36fbe56d7f414840" /><Relationship Type="http://schemas.openxmlformats.org/officeDocument/2006/relationships/worksheet" Target="/xl/worksheets/sheet48.xml" Id="Ra56856976f6a4ebb" /><Relationship Type="http://schemas.openxmlformats.org/officeDocument/2006/relationships/worksheet" Target="/xl/worksheets/sheet49.xml" Id="R22d1c9e5fef34d37" /><Relationship Type="http://schemas.openxmlformats.org/officeDocument/2006/relationships/worksheet" Target="/xl/worksheets/sheet50.xml" Id="Raef80a06ce8c4849" /><Relationship Type="http://schemas.openxmlformats.org/officeDocument/2006/relationships/worksheet" Target="/xl/worksheets/sheet51.xml" Id="Rb1e666fef2ce47bc" /><Relationship Type="http://schemas.openxmlformats.org/officeDocument/2006/relationships/worksheet" Target="/xl/worksheets/sheet52.xml" Id="Rf5092dfbd4ab49fe" /><Relationship Type="http://schemas.openxmlformats.org/officeDocument/2006/relationships/worksheet" Target="/xl/worksheets/sheet53.xml" Id="R213c268d4fab47c1" /><Relationship Type="http://schemas.openxmlformats.org/officeDocument/2006/relationships/worksheet" Target="/xl/worksheets/sheet54.xml" Id="Red926e560e45420e" /><Relationship Type="http://schemas.openxmlformats.org/officeDocument/2006/relationships/worksheet" Target="/xl/worksheets/sheet55.xml" Id="Raa2aaa5bbcf74f74" /><Relationship Type="http://schemas.openxmlformats.org/officeDocument/2006/relationships/worksheet" Target="/xl/worksheets/sheet56.xml" Id="R5e652f883b0f4b68" /><Relationship Type="http://schemas.openxmlformats.org/officeDocument/2006/relationships/worksheet" Target="/xl/worksheets/sheet57.xml" Id="Rd118f59ef04341e9" /><Relationship Type="http://schemas.openxmlformats.org/officeDocument/2006/relationships/worksheet" Target="/xl/worksheets/sheet58.xml" Id="R35ccf50bb5d94c82" /><Relationship Type="http://schemas.openxmlformats.org/officeDocument/2006/relationships/worksheet" Target="/xl/worksheets/sheet59.xml" Id="Rb80f63e4eef34c60" /><Relationship Type="http://schemas.openxmlformats.org/officeDocument/2006/relationships/worksheet" Target="/xl/worksheets/sheet60.xml" Id="Rcdeb091941264ee5" /><Relationship Type="http://schemas.openxmlformats.org/officeDocument/2006/relationships/worksheet" Target="/xl/worksheets/sheet61.xml" Id="R56f092a58cb34ebe" /><Relationship Type="http://schemas.openxmlformats.org/officeDocument/2006/relationships/worksheet" Target="/xl/worksheets/sheet62.xml" Id="R2bace68841e144df" /><Relationship Type="http://schemas.openxmlformats.org/officeDocument/2006/relationships/worksheet" Target="/xl/worksheets/sheet63.xml" Id="Rf760985d6f8040e4" /><Relationship Type="http://schemas.openxmlformats.org/officeDocument/2006/relationships/worksheet" Target="/xl/worksheets/sheet64.xml" Id="Rfae8a93b408b45ae" /><Relationship Type="http://schemas.openxmlformats.org/officeDocument/2006/relationships/worksheet" Target="/xl/worksheets/sheet65.xml" Id="R49afbfe438694d5c" /><Relationship Type="http://schemas.openxmlformats.org/officeDocument/2006/relationships/worksheet" Target="/xl/worksheets/sheet66.xml" Id="R2ba50479399e40d1" /><Relationship Type="http://schemas.openxmlformats.org/officeDocument/2006/relationships/worksheet" Target="/xl/worksheets/sheet67.xml" Id="R58e871f98423400a" /><Relationship Type="http://schemas.openxmlformats.org/officeDocument/2006/relationships/worksheet" Target="/xl/worksheets/sheet68.xml" Id="R5fd1556b739e41bd" /><Relationship Type="http://schemas.openxmlformats.org/officeDocument/2006/relationships/worksheet" Target="/xl/worksheets/sheet69.xml" Id="R797db7502939433f" /><Relationship Type="http://schemas.openxmlformats.org/officeDocument/2006/relationships/worksheet" Target="/xl/worksheets/sheet70.xml" Id="Raf30a0e741044edf" /><Relationship Type="http://schemas.openxmlformats.org/officeDocument/2006/relationships/worksheet" Target="/xl/worksheets/sheet71.xml" Id="R8186607049194a06" /><Relationship Type="http://schemas.openxmlformats.org/officeDocument/2006/relationships/worksheet" Target="/xl/worksheets/sheet72.xml" Id="R280aa77342714f6a" /><Relationship Type="http://schemas.openxmlformats.org/officeDocument/2006/relationships/worksheet" Target="/xl/worksheets/sheet73.xml" Id="Rbf5bc8d946ac4117" /><Relationship Type="http://schemas.openxmlformats.org/officeDocument/2006/relationships/worksheet" Target="/xl/worksheets/sheet74.xml" Id="R4517ebab2b0049a2" /><Relationship Type="http://schemas.openxmlformats.org/officeDocument/2006/relationships/worksheet" Target="/xl/worksheets/sheet75.xml" Id="Rad8d7b20455045d6" /><Relationship Type="http://schemas.openxmlformats.org/officeDocument/2006/relationships/worksheet" Target="/xl/worksheets/sheet76.xml" Id="R99c9d831cc214e7e" /><Relationship Type="http://schemas.openxmlformats.org/officeDocument/2006/relationships/worksheet" Target="/xl/worksheets/sheet77.xml" Id="Rec7635890e9845e2" /><Relationship Type="http://schemas.openxmlformats.org/officeDocument/2006/relationships/worksheet" Target="/xl/worksheets/sheet78.xml" Id="Reb9717d29c744c67" /><Relationship Type="http://schemas.openxmlformats.org/officeDocument/2006/relationships/worksheet" Target="/xl/worksheets/sheet79.xml" Id="R7a2c7f0421d949ca" /><Relationship Type="http://schemas.openxmlformats.org/officeDocument/2006/relationships/worksheet" Target="/xl/worksheets/sheet80.xml" Id="R15f809f110144531" /><Relationship Type="http://schemas.openxmlformats.org/officeDocument/2006/relationships/worksheet" Target="/xl/worksheets/sheet81.xml" Id="R1eee98cf23a3432f" /><Relationship Type="http://schemas.openxmlformats.org/officeDocument/2006/relationships/worksheet" Target="/xl/worksheets/sheet82.xml" Id="Rec6e3a548c5a4e3b" /><Relationship Type="http://schemas.openxmlformats.org/officeDocument/2006/relationships/worksheet" Target="/xl/worksheets/sheet83.xml" Id="R53488eb392c24b3c" /><Relationship Type="http://schemas.openxmlformats.org/officeDocument/2006/relationships/worksheet" Target="/xl/worksheets/sheet84.xml" Id="R724321a79d544295" /><Relationship Type="http://schemas.openxmlformats.org/officeDocument/2006/relationships/worksheet" Target="/xl/worksheets/sheet85.xml" Id="Rbaea0369b8594aee" /><Relationship Type="http://schemas.openxmlformats.org/officeDocument/2006/relationships/worksheet" Target="/xl/worksheets/sheet86.xml" Id="R5f9f42ffa72448ac" /><Relationship Type="http://schemas.openxmlformats.org/officeDocument/2006/relationships/worksheet" Target="/xl/worksheets/sheet87.xml" Id="R7175ec605d5a49bc" /><Relationship Type="http://schemas.openxmlformats.org/officeDocument/2006/relationships/worksheet" Target="/xl/worksheets/sheet88.xml" Id="R39a391ee35e14660" /><Relationship Type="http://schemas.openxmlformats.org/officeDocument/2006/relationships/worksheet" Target="/xl/worksheets/sheet89.xml" Id="R3b3d303baaad4237" /><Relationship Type="http://schemas.openxmlformats.org/officeDocument/2006/relationships/worksheet" Target="/xl/worksheets/sheet90.xml" Id="R6e61f7345f844975" /><Relationship Type="http://schemas.openxmlformats.org/officeDocument/2006/relationships/worksheet" Target="/xl/worksheets/sheet91.xml" Id="R80d000b6f8e04f72" /><Relationship Type="http://schemas.openxmlformats.org/officeDocument/2006/relationships/worksheet" Target="/xl/worksheets/sheet92.xml" Id="R7e2318eeb72743e9" /><Relationship Type="http://schemas.openxmlformats.org/officeDocument/2006/relationships/worksheet" Target="/xl/worksheets/sheet93.xml" Id="R55b8991171dd43b4" /><Relationship Type="http://schemas.openxmlformats.org/officeDocument/2006/relationships/worksheet" Target="/xl/worksheets/sheet94.xml" Id="R6b360a6248034c76" /><Relationship Type="http://schemas.openxmlformats.org/officeDocument/2006/relationships/worksheet" Target="/xl/worksheets/sheet95.xml" Id="Rddd32d4e2dee45e1" /><Relationship Type="http://schemas.openxmlformats.org/officeDocument/2006/relationships/worksheet" Target="/xl/worksheets/sheet96.xml" Id="R60c98a58ae7a4145" /><Relationship Type="http://schemas.openxmlformats.org/officeDocument/2006/relationships/worksheet" Target="/xl/worksheets/sheet97.xml" Id="R5ba867836c9f4373" /><Relationship Type="http://schemas.openxmlformats.org/officeDocument/2006/relationships/worksheet" Target="/xl/worksheets/sheet98.xml" Id="R225efb6f0ef7478e" /><Relationship Type="http://schemas.openxmlformats.org/officeDocument/2006/relationships/worksheet" Target="/xl/worksheets/sheet99.xml" Id="Rb0db14001b4b4e50" /><Relationship Type="http://schemas.openxmlformats.org/officeDocument/2006/relationships/worksheet" Target="/xl/worksheets/sheet100.xml" Id="R853290990e2f458c" /><Relationship Type="http://schemas.openxmlformats.org/officeDocument/2006/relationships/worksheet" Target="/xl/worksheets/sheet101.xml" Id="R562a2e73ccc348a0" /><Relationship Type="http://schemas.openxmlformats.org/officeDocument/2006/relationships/worksheet" Target="/xl/worksheets/sheet102.xml" Id="Rd161e3053a1d4e21" /><Relationship Type="http://schemas.openxmlformats.org/officeDocument/2006/relationships/worksheet" Target="/xl/worksheets/sheet103.xml" Id="R9d8d799d8cff4dae" /><Relationship Type="http://schemas.openxmlformats.org/officeDocument/2006/relationships/worksheet" Target="/xl/worksheets/sheet104.xml" Id="R91cca2d383f745a7" /><Relationship Type="http://schemas.openxmlformats.org/officeDocument/2006/relationships/worksheet" Target="/xl/worksheets/sheet105.xml" Id="R26332fea29ef4826" /><Relationship Type="http://schemas.openxmlformats.org/officeDocument/2006/relationships/worksheet" Target="/xl/worksheets/sheet106.xml" Id="R63b4533de2204603" /><Relationship Type="http://schemas.openxmlformats.org/officeDocument/2006/relationships/worksheet" Target="/xl/worksheets/sheet107.xml" Id="R5af756febea44c24" /><Relationship Type="http://schemas.openxmlformats.org/officeDocument/2006/relationships/worksheet" Target="/xl/worksheets/sheet108.xml" Id="R1a36798087ad48fb" /><Relationship Type="http://schemas.openxmlformats.org/officeDocument/2006/relationships/worksheet" Target="/xl/worksheets/sheet109.xml" Id="R2432a439c65e4850" /><Relationship Type="http://schemas.openxmlformats.org/officeDocument/2006/relationships/worksheet" Target="/xl/worksheets/sheet110.xml" Id="R09252d045d4b49d1" /><Relationship Type="http://schemas.openxmlformats.org/officeDocument/2006/relationships/worksheet" Target="/xl/worksheets/sheet111.xml" Id="R988a1c8d08a848c0" /><Relationship Type="http://schemas.openxmlformats.org/officeDocument/2006/relationships/worksheet" Target="/xl/worksheets/sheet112.xml" Id="R4588f930f88b4a82" /><Relationship Type="http://schemas.openxmlformats.org/officeDocument/2006/relationships/worksheet" Target="/xl/worksheets/sheet113.xml" Id="Rdfdb1d25518043dd" /><Relationship Type="http://schemas.openxmlformats.org/officeDocument/2006/relationships/worksheet" Target="/xl/worksheets/sheet114.xml" Id="R475b7f578b374ef3" /><Relationship Type="http://schemas.openxmlformats.org/officeDocument/2006/relationships/worksheet" Target="/xl/worksheets/sheet115.xml" Id="R9fdf4bd7b1ee4980" /><Relationship Type="http://schemas.openxmlformats.org/officeDocument/2006/relationships/worksheet" Target="/xl/worksheets/sheet116.xml" Id="Rcdd6a9afa5f04e77" /><Relationship Type="http://schemas.openxmlformats.org/officeDocument/2006/relationships/worksheet" Target="/xl/worksheets/sheet117.xml" Id="Rfdfda74b5a884e03" /><Relationship Type="http://schemas.openxmlformats.org/officeDocument/2006/relationships/worksheet" Target="/xl/worksheets/sheet118.xml" Id="R476dc6e49e5941b2" /><Relationship Type="http://schemas.openxmlformats.org/officeDocument/2006/relationships/worksheet" Target="/xl/worksheets/sheet119.xml" Id="R0b46db9d877843d3" /><Relationship Type="http://schemas.openxmlformats.org/officeDocument/2006/relationships/worksheet" Target="/xl/worksheets/sheet120.xml" Id="R2f189da6c42c4367" /><Relationship Type="http://schemas.openxmlformats.org/officeDocument/2006/relationships/worksheet" Target="/xl/worksheets/sheet121.xml" Id="Rba3e550d567d4f27" /><Relationship Type="http://schemas.openxmlformats.org/officeDocument/2006/relationships/worksheet" Target="/xl/worksheets/sheet122.xml" Id="R4b0f1adb049e48fc" /><Relationship Type="http://schemas.openxmlformats.org/officeDocument/2006/relationships/worksheet" Target="/xl/worksheets/sheet123.xml" Id="R27feb42f5c534be2" /><Relationship Type="http://schemas.openxmlformats.org/officeDocument/2006/relationships/worksheet" Target="/xl/worksheets/sheet124.xml" Id="Re91bebdda5094ef6" /><Relationship Type="http://schemas.openxmlformats.org/officeDocument/2006/relationships/worksheet" Target="/xl/worksheets/sheet125.xml" Id="R108e092bc4e943f6" /><Relationship Type="http://schemas.openxmlformats.org/officeDocument/2006/relationships/worksheet" Target="/xl/worksheets/sheet126.xml" Id="Re6cf53f9d7d547a9" /><Relationship Type="http://schemas.openxmlformats.org/officeDocument/2006/relationships/worksheet" Target="/xl/worksheets/sheet127.xml" Id="Rc7ebcef467a04712" /><Relationship Type="http://schemas.openxmlformats.org/officeDocument/2006/relationships/worksheet" Target="/xl/worksheets/sheet128.xml" Id="R925218798c2745c6" /><Relationship Type="http://schemas.openxmlformats.org/officeDocument/2006/relationships/worksheet" Target="/xl/worksheets/sheet129.xml" Id="R21d3d0989ac647b6" /><Relationship Type="http://schemas.openxmlformats.org/officeDocument/2006/relationships/worksheet" Target="/xl/worksheets/sheet130.xml" Id="R94610929301a44a8" /><Relationship Type="http://schemas.openxmlformats.org/officeDocument/2006/relationships/worksheet" Target="/xl/worksheets/sheet131.xml" Id="Rdd3cf4f5251b4393" /><Relationship Type="http://schemas.openxmlformats.org/officeDocument/2006/relationships/worksheet" Target="/xl/worksheets/sheet132.xml" Id="R9005b5112d974aa0" /><Relationship Type="http://schemas.openxmlformats.org/officeDocument/2006/relationships/worksheet" Target="/xl/worksheets/sheet133.xml" Id="Rac1f89f873224516" /><Relationship Type="http://schemas.openxmlformats.org/officeDocument/2006/relationships/worksheet" Target="/xl/worksheets/sheet134.xml" Id="Rb744be95727a45f8" /><Relationship Type="http://schemas.openxmlformats.org/officeDocument/2006/relationships/worksheet" Target="/xl/worksheets/sheet135.xml" Id="R6ca42e6606d3447d" /><Relationship Type="http://schemas.openxmlformats.org/officeDocument/2006/relationships/worksheet" Target="/xl/worksheets/sheet136.xml" Id="R20192eba246b4b4a" /><Relationship Type="http://schemas.openxmlformats.org/officeDocument/2006/relationships/worksheet" Target="/xl/worksheets/sheet137.xml" Id="Rcd0dc3551fd14bb0" /><Relationship Type="http://schemas.openxmlformats.org/officeDocument/2006/relationships/worksheet" Target="/xl/worksheets/sheet138.xml" Id="R50d227df1e744941" /><Relationship Type="http://schemas.openxmlformats.org/officeDocument/2006/relationships/worksheet" Target="/xl/worksheets/sheet139.xml" Id="R0e0857cfb6834442" /><Relationship Type="http://schemas.openxmlformats.org/officeDocument/2006/relationships/worksheet" Target="/xl/worksheets/sheet140.xml" Id="R69504465997b4537" /><Relationship Type="http://schemas.openxmlformats.org/officeDocument/2006/relationships/worksheet" Target="/xl/worksheets/sheet141.xml" Id="R8c0168cc736749af" /><Relationship Type="http://schemas.openxmlformats.org/officeDocument/2006/relationships/worksheet" Target="/xl/worksheets/sheet142.xml" Id="Rbdc06cfdaae8419a" /><Relationship Type="http://schemas.openxmlformats.org/officeDocument/2006/relationships/worksheet" Target="/xl/worksheets/sheet143.xml" Id="R7de16611a6a24d22" /><Relationship Type="http://schemas.openxmlformats.org/officeDocument/2006/relationships/worksheet" Target="/xl/worksheets/sheet144.xml" Id="R0d62c6b17f1041c9" /><Relationship Type="http://schemas.openxmlformats.org/officeDocument/2006/relationships/worksheet" Target="/xl/worksheets/sheet145.xml" Id="Re4e54d5de8914f17" /><Relationship Type="http://schemas.openxmlformats.org/officeDocument/2006/relationships/worksheet" Target="/xl/worksheets/sheet146.xml" Id="R48f00e5870eb4f50" /><Relationship Type="http://schemas.openxmlformats.org/officeDocument/2006/relationships/worksheet" Target="/xl/worksheets/sheet147.xml" Id="R0f3309f1b6634ecd" /><Relationship Type="http://schemas.openxmlformats.org/officeDocument/2006/relationships/worksheet" Target="/xl/worksheets/sheet148.xml" Id="R789b859718c743ce" /><Relationship Type="http://schemas.openxmlformats.org/officeDocument/2006/relationships/worksheet" Target="/xl/worksheets/sheet149.xml" Id="Re518d9af653a45c0" /><Relationship Type="http://schemas.openxmlformats.org/officeDocument/2006/relationships/worksheet" Target="/xl/worksheets/sheet150.xml" Id="R351cb57f58fd4e76" /><Relationship Type="http://schemas.openxmlformats.org/officeDocument/2006/relationships/worksheet" Target="/xl/worksheets/sheet151.xml" Id="Rcee07fe700db4135" /><Relationship Type="http://schemas.openxmlformats.org/officeDocument/2006/relationships/worksheet" Target="/xl/worksheets/sheet152.xml" Id="Rfaf569a55d324211" /><Relationship Type="http://schemas.openxmlformats.org/officeDocument/2006/relationships/worksheet" Target="/xl/worksheets/sheet153.xml" Id="Rea34293e6f714906" /><Relationship Type="http://schemas.openxmlformats.org/officeDocument/2006/relationships/worksheet" Target="/xl/worksheets/sheet154.xml" Id="Radf621adb00645a8" /><Relationship Type="http://schemas.openxmlformats.org/officeDocument/2006/relationships/worksheet" Target="/xl/worksheets/sheet155.xml" Id="Rd7759b1880a54056" /><Relationship Type="http://schemas.openxmlformats.org/officeDocument/2006/relationships/worksheet" Target="/xl/worksheets/sheet156.xml" Id="R6f1ca42c35b5481d" /><Relationship Type="http://schemas.openxmlformats.org/officeDocument/2006/relationships/worksheet" Target="/xl/worksheets/sheet157.xml" Id="R73d3968037c14e8c" /><Relationship Type="http://schemas.openxmlformats.org/officeDocument/2006/relationships/worksheet" Target="/xl/worksheets/sheet158.xml" Id="R8900c2bc16f8486d" /><Relationship Type="http://schemas.openxmlformats.org/officeDocument/2006/relationships/worksheet" Target="/xl/worksheets/sheet159.xml" Id="R197e9f46686846de" /><Relationship Type="http://schemas.openxmlformats.org/officeDocument/2006/relationships/worksheet" Target="/xl/worksheets/sheet160.xml" Id="Rea1181e466fd43b9" /><Relationship Type="http://schemas.openxmlformats.org/officeDocument/2006/relationships/worksheet" Target="/xl/worksheets/sheet161.xml" Id="R2425e7e33b2541de" /><Relationship Type="http://schemas.openxmlformats.org/officeDocument/2006/relationships/worksheet" Target="/xl/worksheets/sheet162.xml" Id="R5e3e7ab06c0549cf" /><Relationship Type="http://schemas.openxmlformats.org/officeDocument/2006/relationships/worksheet" Target="/xl/worksheets/sheet163.xml" Id="R1cacef9882694aea" /><Relationship Type="http://schemas.openxmlformats.org/officeDocument/2006/relationships/worksheet" Target="/xl/worksheets/sheet164.xml" Id="R33a9351c709f4f68" /><Relationship Type="http://schemas.openxmlformats.org/officeDocument/2006/relationships/worksheet" Target="/xl/worksheets/sheet165.xml" Id="Rd4f25e49972c4502" /><Relationship Type="http://schemas.openxmlformats.org/officeDocument/2006/relationships/worksheet" Target="/xl/worksheets/sheet166.xml" Id="R963664d7ec3340b2" /><Relationship Type="http://schemas.openxmlformats.org/officeDocument/2006/relationships/worksheet" Target="/xl/worksheets/sheet167.xml" Id="Rffd22210e0bb408b" /><Relationship Type="http://schemas.openxmlformats.org/officeDocument/2006/relationships/worksheet" Target="/xl/worksheets/sheet168.xml" Id="Rb4159289ba9341e1" /><Relationship Type="http://schemas.openxmlformats.org/officeDocument/2006/relationships/worksheet" Target="/xl/worksheets/sheet169.xml" Id="R050ad0be4dd740e9" /><Relationship Type="http://schemas.openxmlformats.org/officeDocument/2006/relationships/worksheet" Target="/xl/worksheets/sheet170.xml" Id="Re59871d4ccc245c8" /><Relationship Type="http://schemas.openxmlformats.org/officeDocument/2006/relationships/worksheet" Target="/xl/worksheets/sheet171.xml" Id="Rbf07329787504f4d" /><Relationship Type="http://schemas.openxmlformats.org/officeDocument/2006/relationships/worksheet" Target="/xl/worksheets/sheet172.xml" Id="R0547a2b77d5e433d" /><Relationship Type="http://schemas.openxmlformats.org/officeDocument/2006/relationships/worksheet" Target="/xl/worksheets/sheet173.xml" Id="R1b6e55eab1094eb7" /><Relationship Type="http://schemas.openxmlformats.org/officeDocument/2006/relationships/worksheet" Target="/xl/worksheets/sheet174.xml" Id="R798706b105bc4e2d" /><Relationship Type="http://schemas.openxmlformats.org/officeDocument/2006/relationships/worksheet" Target="/xl/worksheets/sheet175.xml" Id="Re6a7643e2adc4af5" /><Relationship Type="http://schemas.openxmlformats.org/officeDocument/2006/relationships/worksheet" Target="/xl/worksheets/sheet176.xml" Id="R4ce7c8e9167a4d3f" /><Relationship Type="http://schemas.openxmlformats.org/officeDocument/2006/relationships/worksheet" Target="/xl/worksheets/sheet177.xml" Id="R51c1453840ff4c8e" /><Relationship Type="http://schemas.openxmlformats.org/officeDocument/2006/relationships/worksheet" Target="/xl/worksheets/sheet178.xml" Id="Rad8be77c8df74fd0" /><Relationship Type="http://schemas.openxmlformats.org/officeDocument/2006/relationships/worksheet" Target="/xl/worksheets/sheet179.xml" Id="R5a01e2e3a961403e" /><Relationship Type="http://schemas.openxmlformats.org/officeDocument/2006/relationships/worksheet" Target="/xl/worksheets/sheet180.xml" Id="R1b99aaa5d0194421" /><Relationship Type="http://schemas.openxmlformats.org/officeDocument/2006/relationships/worksheet" Target="/xl/worksheets/sheet181.xml" Id="R294f42c0f126417c" /><Relationship Type="http://schemas.openxmlformats.org/officeDocument/2006/relationships/worksheet" Target="/xl/worksheets/sheet182.xml" Id="Ra9e06e7f8bfc41a3" /><Relationship Type="http://schemas.openxmlformats.org/officeDocument/2006/relationships/worksheet" Target="/xl/worksheets/sheet183.xml" Id="R1c7889439d9b49d3" /><Relationship Type="http://schemas.openxmlformats.org/officeDocument/2006/relationships/worksheet" Target="/xl/worksheets/sheet184.xml" Id="R07a612feaf3848ad" /><Relationship Type="http://schemas.openxmlformats.org/officeDocument/2006/relationships/worksheet" Target="/xl/worksheets/sheet185.xml" Id="R8aef7b5a2e914f1f" /><Relationship Type="http://schemas.openxmlformats.org/officeDocument/2006/relationships/worksheet" Target="/xl/worksheets/sheet186.xml" Id="R0f40970cca9b4bec" /><Relationship Type="http://schemas.openxmlformats.org/officeDocument/2006/relationships/worksheet" Target="/xl/worksheets/sheet187.xml" Id="R3c36f2e553f84eb6" /><Relationship Type="http://schemas.openxmlformats.org/officeDocument/2006/relationships/worksheet" Target="/xl/worksheets/sheet188.xml" Id="R3cc1f49cd88f4f74" /><Relationship Type="http://schemas.openxmlformats.org/officeDocument/2006/relationships/worksheet" Target="/xl/worksheets/sheet189.xml" Id="R3019a0edda114f9a" /><Relationship Type="http://schemas.openxmlformats.org/officeDocument/2006/relationships/worksheet" Target="/xl/worksheets/sheet190.xml" Id="R270f31add4ed4db5" /><Relationship Type="http://schemas.openxmlformats.org/officeDocument/2006/relationships/worksheet" Target="/xl/worksheets/sheet191.xml" Id="R79954eaf11fe4558" /><Relationship Type="http://schemas.openxmlformats.org/officeDocument/2006/relationships/worksheet" Target="/xl/worksheets/sheet192.xml" Id="R118f29c313884213" /><Relationship Type="http://schemas.openxmlformats.org/officeDocument/2006/relationships/worksheet" Target="/xl/worksheets/sheet193.xml" Id="Rf030b252b16e4aa3" /><Relationship Type="http://schemas.openxmlformats.org/officeDocument/2006/relationships/worksheet" Target="/xl/worksheets/sheet194.xml" Id="Re5168f1804934e70" /><Relationship Type="http://schemas.openxmlformats.org/officeDocument/2006/relationships/worksheet" Target="/xl/worksheets/sheet195.xml" Id="Rd52f40ba011f416f" /><Relationship Type="http://schemas.openxmlformats.org/officeDocument/2006/relationships/worksheet" Target="/xl/worksheets/sheet196.xml" Id="R07fd48ebe7d44cac" /><Relationship Type="http://schemas.openxmlformats.org/officeDocument/2006/relationships/worksheet" Target="/xl/worksheets/sheet197.xml" Id="Rabefbf718f8a4910" /><Relationship Type="http://schemas.openxmlformats.org/officeDocument/2006/relationships/worksheet" Target="/xl/worksheets/sheet198.xml" Id="R19932e0552524e3c" /><Relationship Type="http://schemas.openxmlformats.org/officeDocument/2006/relationships/worksheet" Target="/xl/worksheets/sheet199.xml" Id="Rba09aa5c198246c6" /><Relationship Type="http://schemas.openxmlformats.org/officeDocument/2006/relationships/worksheet" Target="/xl/worksheets/sheet200.xml" Id="R941f2772017d461b" /><Relationship Type="http://schemas.openxmlformats.org/officeDocument/2006/relationships/worksheet" Target="/xl/worksheets/sheet201.xml" Id="R319400dfc65f42ab" /><Relationship Type="http://schemas.openxmlformats.org/officeDocument/2006/relationships/worksheet" Target="/xl/worksheets/sheet202.xml" Id="R844f8c88d8194052" /><Relationship Type="http://schemas.openxmlformats.org/officeDocument/2006/relationships/worksheet" Target="/xl/worksheets/sheet203.xml" Id="R7447cc914fc040a9" /><Relationship Type="http://schemas.openxmlformats.org/officeDocument/2006/relationships/worksheet" Target="/xl/worksheets/sheet204.xml" Id="R91391c56b51e4926" /><Relationship Type="http://schemas.openxmlformats.org/officeDocument/2006/relationships/worksheet" Target="/xl/worksheets/sheet205.xml" Id="R93af7de91dc44640" /><Relationship Type="http://schemas.openxmlformats.org/officeDocument/2006/relationships/worksheet" Target="/xl/worksheets/sheet206.xml" Id="Ra36d33ab75384a5c" /><Relationship Type="http://schemas.openxmlformats.org/officeDocument/2006/relationships/worksheet" Target="/xl/worksheets/sheet207.xml" Id="Reb2d37c91b934af5" /><Relationship Type="http://schemas.openxmlformats.org/officeDocument/2006/relationships/worksheet" Target="/xl/worksheets/sheet208.xml" Id="R62c16f86cc6847d3" /><Relationship Type="http://schemas.openxmlformats.org/officeDocument/2006/relationships/worksheet" Target="/xl/worksheets/sheet209.xml" Id="R577a48d243224c23" /><Relationship Type="http://schemas.openxmlformats.org/officeDocument/2006/relationships/worksheet" Target="/xl/worksheets/sheet210.xml" Id="R2b9de2d78c524a3c" /><Relationship Type="http://schemas.openxmlformats.org/officeDocument/2006/relationships/worksheet" Target="/xl/worksheets/sheet211.xml" Id="R08e7ff803d054657" /><Relationship Type="http://schemas.openxmlformats.org/officeDocument/2006/relationships/worksheet" Target="/xl/worksheets/sheet212.xml" Id="R69a561bdc69f4a56" /><Relationship Type="http://schemas.openxmlformats.org/officeDocument/2006/relationships/worksheet" Target="/xl/worksheets/sheet213.xml" Id="R257855f61d3e4953" /><Relationship Type="http://schemas.openxmlformats.org/officeDocument/2006/relationships/worksheet" Target="/xl/worksheets/sheet214.xml" Id="R7bbcebd57bb441f8" /><Relationship Type="http://schemas.openxmlformats.org/officeDocument/2006/relationships/worksheet" Target="/xl/worksheets/sheet215.xml" Id="R918e97bf0b8d4d5e" /><Relationship Type="http://schemas.openxmlformats.org/officeDocument/2006/relationships/worksheet" Target="/xl/worksheets/sheet216.xml" Id="R756b2873699a4cce" /><Relationship Type="http://schemas.openxmlformats.org/officeDocument/2006/relationships/worksheet" Target="/xl/worksheets/sheet217.xml" Id="R9a21dc945baa464a" /><Relationship Type="http://schemas.openxmlformats.org/officeDocument/2006/relationships/worksheet" Target="/xl/worksheets/sheet218.xml" Id="R021790f8df6e4573" /><Relationship Type="http://schemas.openxmlformats.org/officeDocument/2006/relationships/worksheet" Target="/xl/worksheets/sheet219.xml" Id="R10968c71d2d34251" /><Relationship Type="http://schemas.openxmlformats.org/officeDocument/2006/relationships/worksheet" Target="/xl/worksheets/sheet220.xml" Id="R6f0850544e0e4695" /><Relationship Type="http://schemas.openxmlformats.org/officeDocument/2006/relationships/worksheet" Target="/xl/worksheets/sheet221.xml" Id="Ra2759e060818450a" /><Relationship Type="http://schemas.openxmlformats.org/officeDocument/2006/relationships/worksheet" Target="/xl/worksheets/sheet222.xml" Id="Rdd0ae0a8abae46bd" /><Relationship Type="http://schemas.openxmlformats.org/officeDocument/2006/relationships/worksheet" Target="/xl/worksheets/sheet223.xml" Id="R5a5a228a58bd4958" /><Relationship Type="http://schemas.openxmlformats.org/officeDocument/2006/relationships/worksheet" Target="/xl/worksheets/sheet224.xml" Id="R2f4a0560ede04418" /><Relationship Type="http://schemas.openxmlformats.org/officeDocument/2006/relationships/worksheet" Target="/xl/worksheets/sheet225.xml" Id="R8e7cb5c32b7f4e47" /></Relationships>
</file>

<file path=xl/tables/table1.xml><?xml version="1.0" encoding="utf-8"?>
<x:table xmlns:x="http://schemas.openxmlformats.org/spreadsheetml/2006/main" id="1" name="SyncSnapshot" displayName="SyncSnapshot" ref="A1:C18" headerRowCount="1">
  <x:autoFilter ref="A1:C18"/>
  <x:tableColumns count="3">
    <x:tableColumn id="1" name="Metric"/>
    <x:tableColumn id="2" name="Value"/>
    <x:tableColumn id="3" name="Source / Interpretation"/>
  </x:tableColumns>
  <x:tableStyleInfo name="TableStyleMedium2" showRowStripes="1" showColumnStripes="0"/>
</x:table>
</file>

<file path=xl/tables/table2.xml><?xml version="1.0" encoding="utf-8"?>
<x:table xmlns:x="http://schemas.openxmlformats.org/spreadsheetml/2006/main" id="2" name="SyncSources" displayName="SyncSources" ref="A20:C37" headerRowCount="1">
  <x:autoFilter ref="A20:C37"/>
  <x:tableColumns count="3">
    <x:tableColumn id="1" name="Synchronized source corpus"/>
    <x:tableColumn id="2" name="Role"/>
    <x:tableColumn id="3" name="Status"/>
  </x:tableColumns>
  <x:tableStyleInfo name="TableStyleMedium2" showRowStripes="1" showColumnStripes="0"/>
</x:table>
</file>

<file path=xl/tables/table3.xml><?xml version="1.0" encoding="utf-8"?>
<x:table xmlns:x="http://schemas.openxmlformats.org/spreadsheetml/2006/main" id="3" name="BRIDGE_00_MASTER_REGISTRY" displayName="BRIDGE_00_MASTER_REGISTRY" ref="A1:K30" headerRowCount="1">
  <x:autoFilter ref="A1:K30"/>
  <x:tableColumns count="11">
    <x:tableColumn id="1" name="Bridge_ID"/>
    <x:tableColumn id="2" name="From_Layer"/>
    <x:tableColumn id="3" name="To_Layer"/>
    <x:tableColumn id="4" name="Bridge_Name"/>
    <x:tableColumn id="5" name="Bridge_Equation"/>
    <x:tableColumn id="6" name="Derivation_Status"/>
    <x:tableColumn id="7" name="Closure_Status"/>
    <x:tableColumn id="8" name="Source"/>
    <x:tableColumn id="9" name="Closure_Layer"/>
    <x:tableColumn id="10" name="Registry_Status"/>
    <x:tableColumn id="11" name="Governance_Note"/>
  </x:tableColumns>
  <x:tableStyleInfo name="TableStyleMedium2" showRowStripes="1"/>
</x:table>
</file>

<file path=xl/tables/table4.xml><?xml version="1.0" encoding="utf-8"?>
<x:table xmlns:x="http://schemas.openxmlformats.org/spreadsheetml/2006/main" id="4" name="BRIDGE_01_EXECUTION_PLAN" displayName="BRIDGE_01_EXECUTION_PLAN" ref="A1:H30" headerRowCount="1">
  <x:autoFilter ref="A1:H30"/>
  <x:tableColumns count="8">
    <x:tableColumn id="1" name="Bridge_ID"/>
    <x:tableColumn id="2" name="Bridge_Name"/>
    <x:tableColumn id="3" name="Closure_Layer"/>
    <x:tableColumn id="4" name="Current_Derivation_Status"/>
    <x:tableColumn id="5" name="Current_Closure_Status"/>
    <x:tableColumn id="6" name="Next_Calculation"/>
    <x:tableColumn id="7" name="Closure_Criterion"/>
    <x:tableColumn id="8" name="Falsification_Test"/>
  </x:tableColumns>
  <x:tableStyleInfo name="TableStyleMedium2" showRowStripes="1"/>
</x:table>
</file>

<file path=xl/tables/table5.xml><?xml version="1.0" encoding="utf-8"?>
<x:table xmlns:x="http://schemas.openxmlformats.org/spreadsheetml/2006/main" id="5" name="BRIDGE_02_EQUATION_TRIPLES" displayName="BRIDGE_02_EQUATION_TRIPLES" ref="A1:F15" headerRowCount="1">
  <x:autoFilter ref="A1:F15"/>
  <x:tableColumns count="6">
    <x:tableColumn id="1" name="Triple_ID"/>
    <x:tableColumn id="2" name="Parent"/>
    <x:tableColumn id="3" name="Bridge"/>
    <x:tableColumn id="4" name="Child"/>
    <x:tableColumn id="5" name="Meaning"/>
    <x:tableColumn id="6" name="Domain"/>
  </x:tableColumns>
  <x:tableStyleInfo name="TableStyleMedium2" showRowStripes="1"/>
</x:table>
</file>

<file path=xl/tables/table6.xml><?xml version="1.0" encoding="utf-8"?>
<x:table xmlns:x="http://schemas.openxmlformats.org/spreadsheetml/2006/main" id="6" name="BRIDGE_03_CANONICAL_CHAINS" displayName="BRIDGE_03_CANONICAL_CHAINS" ref="A1:F10" headerRowCount="1">
  <x:autoFilter ref="A1:F10"/>
  <x:tableColumns count="6">
    <x:tableColumn id="1" name="Chain_ID"/>
    <x:tableColumn id="2" name="Name"/>
    <x:tableColumn id="3" name="Equation_Chain"/>
    <x:tableColumn id="4" name="Bridges"/>
    <x:tableColumn id="5" name="Status"/>
    <x:tableColumn id="6" name="Closure_Layer"/>
  </x:tableColumns>
  <x:tableStyleInfo name="TableStyleMedium2" showRowStripes="1"/>
</x:table>
</file>

<file path=xl/tables/table7.xml><?xml version="1.0" encoding="utf-8"?>
<x:table xmlns:x="http://schemas.openxmlformats.org/spreadsheetml/2006/main" id="7" name="BRIDGE_04_STATUS_AUDIT" displayName="BRIDGE_04_STATUS_AUDIT" ref="A1:G30" headerRowCount="1">
  <x:autoFilter ref="A1:G30"/>
  <x:tableColumns count="7">
    <x:tableColumn id="1" name="Bridge_ID"/>
    <x:tableColumn id="2" name="Derivation_Evidence"/>
    <x:tableColumn id="3" name="Universal_Closure"/>
    <x:tableColumn id="4" name="Registry_Entry"/>
    <x:tableColumn id="5" name="Derivation_Status"/>
    <x:tableColumn id="6" name="Closure_Status"/>
    <x:tableColumn id="7" name="Audit_Rule"/>
  </x:tableColumns>
  <x:tableStyleInfo name="TableStyleMedium2" showRowStripes="1"/>
</x:table>
</file>

<file path=xl/tables/table8.xml><?xml version="1.0" encoding="utf-8"?>
<x:table xmlns:x="http://schemas.openxmlformats.org/spreadsheetml/2006/main" id="8" name="BRIDGE_05_REMAINING_FRONTIER" displayName="BRIDGE_05_REMAINING_FRONTIER" ref="A1:F15" headerRowCount="1">
  <x:autoFilter ref="A1:F15"/>
  <x:tableColumns count="6">
    <x:tableColumn id="1" name="Frontier_ID"/>
    <x:tableColumn id="2" name="Bridge_ID"/>
    <x:tableColumn id="3" name="Layer"/>
    <x:tableColumn id="4" name="Problem"/>
    <x:tableColumn id="5" name="Dependency_and_Unlock"/>
    <x:tableColumn id="6" name="Status"/>
  </x:tableColumns>
  <x:tableStyleInfo name="TableStyleMedium2" showRowStripes="1"/>
</x:table>
</file>

<file path=xl/tables/table9.xml><?xml version="1.0" encoding="utf-8"?>
<x:table xmlns:x="http://schemas.openxmlformats.org/spreadsheetml/2006/main" id="9" name="BRIDGE_06_DASHBOARD" displayName="BRIDGE_06_DASHBOARD" ref="A1:C10" headerRowCount="1">
  <x:autoFilter ref="A1:C10"/>
  <x:tableColumns count="3">
    <x:tableColumn id="1" name="Metric"/>
    <x:tableColumn id="2" name="Value"/>
    <x:tableColumn id="3" name="Interpretation"/>
  </x:tableColumns>
  <x:tableStyleInfo name="TableStyleMedium2" showRowStripes="1"/>
</x:table>
</file>

<file path=xl/tables/table10.xml><?xml version="1.0" encoding="utf-8"?>
<x:table xmlns:x="http://schemas.openxmlformats.org/spreadsheetml/2006/main" id="10" name="BRIDGE_07_SOURCE_EVIDENCE" displayName="BRIDGE_07_SOURCE_EVIDENCE" ref="A1:C6" headerRowCount="1">
  <x:autoFilter ref="A1:C6"/>
  <x:tableColumns count="3">
    <x:tableColumn id="1" name="Source"/>
    <x:tableColumn id="2" name="Evidence"/>
    <x:tableColumn id="3" name="Use"/>
  </x:tableColumns>
  <x:tableStyleInfo name="TableStyleMedium2" showRowStripes="1"/>
</x:table>
</file>

<file path=xl/tables/table11.xml><?xml version="1.0" encoding="utf-8"?>
<x:table xmlns:x="http://schemas.openxmlformats.org/spreadsheetml/2006/main" id="11" name="DAG_00_DASHBOARD" displayName="DAG_00_DASHBOARD" ref="A1:C15" headerRowCount="1">
  <x:autoFilter ref="A1:C15"/>
  <x:tableColumns count="3">
    <x:tableColumn id="1" name="Metric"/>
    <x:tableColumn id="2" name="Value"/>
    <x:tableColumn id="3" name="Interpretation"/>
  </x:tableColumns>
  <x:tableStyleInfo name="TableStyleMedium2" showFirstColumn="0" showLastColumn="0" showRowStripes="1" showColumnStripes="0"/>
</x:table>
</file>

<file path=xl/tables/table12.xml><?xml version="1.0" encoding="utf-8"?>
<x:table xmlns:x="http://schemas.openxmlformats.org/spreadsheetml/2006/main" id="12" name="DAG_01_NODE_REGISTRY" displayName="DAG_01_NODE_REGISTRY" ref="A1:J780" headerRowCount="1">
  <x:autoFilter ref="A1:J780"/>
  <x:tableColumns count="10">
    <x:tableColumn id="1" name="Node_ID"/>
    <x:tableColumn id="2" name="Node_Type"/>
    <x:tableColumn id="3" name="Name"/>
    <x:tableColumn id="4" name="Symbol"/>
    <x:tableColumn id="5" name="Derivation_Status"/>
    <x:tableColumn id="6" name="Closure_Status"/>
    <x:tableColumn id="7" name="Registry_Status"/>
    <x:tableColumn id="8" name="Source"/>
    <x:tableColumn id="9" name="Parent_or_Reference"/>
    <x:tableColumn id="10" name="Notes"/>
  </x:tableColumns>
  <x:tableStyleInfo name="TableStyleMedium2" showFirstColumn="0" showLastColumn="0" showRowStripes="1" showColumnStripes="0"/>
</x:table>
</file>

<file path=xl/tables/table13.xml><?xml version="1.0" encoding="utf-8"?>
<x:table xmlns:x="http://schemas.openxmlformats.org/spreadsheetml/2006/main" id="13" name="DAG_02_EDGE_REGISTRY" displayName="DAG_02_EDGE_REGISTRY" ref="A1:I321" headerRowCount="1">
  <x:autoFilter ref="A1:I321"/>
  <x:tableColumns count="9">
    <x:tableColumn id="1" name="Edge_ID"/>
    <x:tableColumn id="2" name="Edge_Type"/>
    <x:tableColumn id="3" name="Parent"/>
    <x:tableColumn id="4" name="Child"/>
    <x:tableColumn id="5" name="Meaning"/>
    <x:tableColumn id="6" name="Status"/>
    <x:tableColumn id="7" name="Source"/>
    <x:tableColumn id="8" name="Scope"/>
    <x:tableColumn id="9" name="Falsification_Target"/>
  </x:tableColumns>
  <x:tableStyleInfo name="TableStyleMedium2" showFirstColumn="0" showLastColumn="0" showRowStripes="1" showColumnStripes="0"/>
</x:table>
</file>

<file path=xl/tables/table14.xml><?xml version="1.0" encoding="utf-8"?>
<x:table xmlns:x="http://schemas.openxmlformats.org/spreadsheetml/2006/main" id="14" name="DAG_03_EQUATION_DEPENDENCIES" displayName="DAG_03_EQUATION_DEPENDENCIES" ref="A1:I175" headerRowCount="1">
  <x:autoFilter ref="A1:I175"/>
  <x:tableColumns count="9">
    <x:tableColumn id="1" name="Equation_ID"/>
    <x:tableColumn id="2" name="Source_Label"/>
    <x:tableColumn id="3" name="Section"/>
    <x:tableColumn id="4" name="Closure_Layer"/>
    <x:tableColumn id="5" name="Equation"/>
    <x:tableColumn id="6" name="Meaning"/>
    <x:tableColumn id="7" name="Authority"/>
    <x:tableColumn id="8" name="Status"/>
    <x:tableColumn id="9" name="Dependency_Interpretation"/>
  </x:tableColumns>
  <x:tableStyleInfo name="TableStyleMedium2" showFirstColumn="0" showLastColumn="0" showRowStripes="1" showColumnStripes="0"/>
</x:table>
</file>

<file path=xl/tables/table15.xml><?xml version="1.0" encoding="utf-8"?>
<x:table xmlns:x="http://schemas.openxmlformats.org/spreadsheetml/2006/main" id="15" name="DAG_04_BRIDGE_DEPENDENCIES" displayName="DAG_04_BRIDGE_DEPENDENCIES" ref="A1:G30" headerRowCount="1">
  <x:autoFilter ref="A1:G30"/>
  <x:tableColumns count="7">
    <x:tableColumn id="1" name="Bridge_ID"/>
    <x:tableColumn id="2" name="From_To"/>
    <x:tableColumn id="3" name="Bridge_Name"/>
    <x:tableColumn id="4" name="Mathematical_Form"/>
    <x:tableColumn id="5" name="Derivation_Status"/>
    <x:tableColumn id="6" name="Closure_Note"/>
    <x:tableColumn id="7" name="DAG_Interpretation"/>
  </x:tableColumns>
  <x:tableStyleInfo name="TableStyleMedium2" showFirstColumn="0" showLastColumn="0" showRowStripes="1" showColumnStripes="0"/>
</x:table>
</file>

<file path=xl/tables/table16.xml><?xml version="1.0" encoding="utf-8"?>
<x:table xmlns:x="http://schemas.openxmlformats.org/spreadsheetml/2006/main" id="16" name="DAG_05_CLOSURE_OBLIGATIONS" displayName="DAG_05_CLOSURE_OBLIGATIONS" ref="A1:H24" headerRowCount="1">
  <x:autoFilter ref="A1:H24"/>
  <x:tableColumns count="8">
    <x:tableColumn id="1" name="Layer"/>
    <x:tableColumn id="2" name="Open_Problem"/>
    <x:tableColumn id="3" name="Closure_Criterion"/>
    <x:tableColumn id="4" name="Status"/>
    <x:tableColumn id="5" name="Source"/>
    <x:tableColumn id="6" name="Already_Preserved_or_Calculated"/>
    <x:tableColumn id="7" name="Falsification_Test"/>
    <x:tableColumn id="8" name="Potential_Unlocks"/>
  </x:tableColumns>
  <x:tableStyleInfo name="TableStyleMedium2" showFirstColumn="0" showLastColumn="0" showRowStripes="1" showColumnStripes="0"/>
</x:table>
</file>

<file path=xl/tables/table17.xml><?xml version="1.0" encoding="utf-8"?>
<x:table xmlns:x="http://schemas.openxmlformats.org/spreadsheetml/2006/main" id="17" name="DAG_06_CLOSURE_LAYERS" displayName="DAG_06_CLOSURE_LAYERS" ref="A1:F12" headerRowCount="1">
  <x:autoFilter ref="A1:F12"/>
  <x:tableColumns count="6">
    <x:tableColumn id="1" name="Layer"/>
    <x:tableColumn id="2" name="Name"/>
    <x:tableColumn id="3" name="Core_Target"/>
    <x:tableColumn id="4" name="Already_Preserved_Calculated"/>
    <x:tableColumn id="5" name="Open_Structural_Questions"/>
    <x:tableColumn id="6" name="Closure_Criterion"/>
  </x:tableColumns>
  <x:tableStyleInfo name="TableStyleMedium2" showFirstColumn="0" showLastColumn="0" showRowStripes="1" showColumnStripes="0"/>
</x:table>
</file>

<file path=xl/tables/table18.xml><?xml version="1.0" encoding="utf-8"?>
<x:table xmlns:x="http://schemas.openxmlformats.org/spreadsheetml/2006/main" id="18" name="DAG_07_STATUS_SEMANTICS" displayName="DAG_07_STATUS_SEMANTICS" ref="A1:D8" headerRowCount="1">
  <x:autoFilter ref="A1:D8"/>
  <x:tableColumns count="4">
    <x:tableColumn id="1" name="Status"/>
    <x:tableColumn id="2" name="Definition"/>
    <x:tableColumn id="3" name="Permitted_Use"/>
    <x:tableColumn id="4" name="Governance_Rule"/>
  </x:tableColumns>
  <x:tableStyleInfo name="TableStyleMedium2" showFirstColumn="0" showLastColumn="0" showRowStripes="1" showColumnStripes="0"/>
</x:table>
</file>

<file path=xl/tables/table19.xml><?xml version="1.0" encoding="utf-8"?>
<x:table xmlns:x="http://schemas.openxmlformats.org/spreadsheetml/2006/main" id="19" name="DAG_08_EXECUTED_RESULTS" displayName="DAG_08_EXECUTED_RESULTS" ref="A1:E8" headerRowCount="1">
  <x:autoFilter ref="A1:E8"/>
  <x:tableColumns count="5">
    <x:tableColumn id="1" name="ID"/>
    <x:tableColumn id="2" name="Object"/>
    <x:tableColumn id="3" name="Expression"/>
    <x:tableColumn id="4" name="Status"/>
    <x:tableColumn id="5" name="Scope_Note"/>
  </x:tableColumns>
  <x:tableStyleInfo name="TableStyleMedium2" showFirstColumn="0" showLastColumn="0" showRowStripes="1" showColumnStripes="0"/>
</x:table>
</file>

<file path=xl/tables/table20.xml><?xml version="1.0" encoding="utf-8"?>
<x:table xmlns:x="http://schemas.openxmlformats.org/spreadsheetml/2006/main" id="20" name="DAG_09_CURRENT_CHAT_GOVERNANCE" displayName="DAG_09_CURRENT_CHAT_GOVERNANCE" ref="A1:D21" headerRowCount="1">
  <x:autoFilter ref="A1:D21"/>
  <x:tableColumns count="4">
    <x:tableColumn id="1" name="Record_ID"/>
    <x:tableColumn id="2" name="Rule_or_Update"/>
    <x:tableColumn id="3" name="Canonical_Interpretation"/>
    <x:tableColumn id="4" name="Operational_Consequence"/>
  </x:tableColumns>
  <x:tableStyleInfo name="TableStyleMedium2" showFirstColumn="0" showLastColumn="0" showRowStripes="1" showColumnStripes="0"/>
</x:table>
</file>

<file path=xl/tables/table21.xml><?xml version="1.0" encoding="utf-8"?>
<x:table xmlns:x="http://schemas.openxmlformats.org/spreadsheetml/2006/main" id="21" name="DAG_10_MASTER_THEOREM_TARGET" displayName="DAG_10_MASTER_THEOREM_TARGET" ref="A1:E6" headerRowCount="1">
  <x:autoFilter ref="A1:E6"/>
  <x:tableColumns count="5">
    <x:tableColumn id="1" name="ID"/>
    <x:tableColumn id="2" name="Target"/>
    <x:tableColumn id="3" name="Expression"/>
    <x:tableColumn id="4" name="Status"/>
    <x:tableColumn id="5" name="Source"/>
  </x:tableColumns>
  <x:tableStyleInfo name="TableStyleMedium2" showFirstColumn="0" showLastColumn="0" showRowStripes="1" showColumnStripes="0"/>
</x:table>
</file>

<file path=xl/tables/table22.xml><?xml version="1.0" encoding="utf-8"?>
<x:table xmlns:x="http://schemas.openxmlformats.org/spreadsheetml/2006/main" id="22" name="DAG_11_TOPOLOGICAL_ORDER" displayName="DAG_11_TOPOLOGICAL_ORDER" ref="A1:F780" headerRowCount="1">
  <x:autoFilter ref="A1:F780"/>
  <x:tableColumns count="6">
    <x:tableColumn id="1" name="Topo_Index"/>
    <x:tableColumn id="2" name="Node_ID"/>
    <x:tableColumn id="3" name="Node_Type"/>
    <x:tableColumn id="4" name="Name"/>
    <x:tableColumn id="5" name="Parent_Count"/>
    <x:tableColumn id="6" name="Child_Count"/>
  </x:tableColumns>
  <x:tableStyleInfo name="TableStyleMedium2" showFirstColumn="0" showLastColumn="0" showRowStripes="1" showColumnStripes="0"/>
</x:table>
</file>

<file path=xl/tables/table23.xml><?xml version="1.0" encoding="utf-8"?>
<x:table xmlns:x="http://schemas.openxmlformats.org/spreadsheetml/2006/main" id="23" name="DAG_12_CYCLE_AUDIT" displayName="DAG_12_CYCLE_AUDIT" ref="A1:D2" headerRowCount="1">
  <x:autoFilter ref="A1:D2"/>
  <x:tableColumns count="4">
    <x:tableColumn id="1" name="Node_ID"/>
    <x:tableColumn id="2" name="Finding"/>
    <x:tableColumn id="3" name="Required_Action"/>
    <x:tableColumn id="4" name="Audit_Status"/>
  </x:tableColumns>
  <x:tableStyleInfo name="TableStyleMedium2" showFirstColumn="0" showLastColumn="0" showRowStripes="1" showColumnStripes="0"/>
</x:table>
</file>

<file path=xl/tables/table24.xml><?xml version="1.0" encoding="utf-8"?>
<x:table xmlns:x="http://schemas.openxmlformats.org/spreadsheetml/2006/main" id="24" name="DAG_13_IMPACT_MAP" displayName="DAG_13_IMPACT_MAP" ref="A1:H780" headerRowCount="1">
  <x:autoFilter ref="A1:H780"/>
  <x:tableColumns count="8">
    <x:tableColumn id="1" name="Node_ID"/>
    <x:tableColumn id="2" name="Node_Type"/>
    <x:tableColumn id="3" name="Name"/>
    <x:tableColumn id="4" name="Ancestor_Count"/>
    <x:tableColumn id="5" name="Descendant_Count"/>
    <x:tableColumn id="6" name="Root_Flag"/>
    <x:tableColumn id="7" name="Leaf_Flag"/>
    <x:tableColumn id="8" name="Impact_Class"/>
  </x:tableColumns>
  <x:tableStyleInfo name="TableStyleMedium2" showFirstColumn="0" showLastColumn="0" showRowStripes="1" showColumnStripes="0"/>
</x:table>
</file>

<file path=xl/tables/table25.xml><?xml version="1.0" encoding="utf-8"?>
<x:table xmlns:x="http://schemas.openxmlformats.org/spreadsheetml/2006/main" id="25" name="DAG_14_CRITICAL_FRONTIER" displayName="DAG_14_CRITICAL_FRONTIER" ref="A1:G12" headerRowCount="1">
  <x:autoFilter ref="A1:G12"/>
  <x:tableColumns count="7">
    <x:tableColumn id="1" name="Layer"/>
    <x:tableColumn id="2" name="Name"/>
    <x:tableColumn id="3" name="Target"/>
    <x:tableColumn id="4" name="Open_Questions"/>
    <x:tableColumn id="5" name="Closure_Criterion"/>
    <x:tableColumn id="6" name="Frontier_Status"/>
    <x:tableColumn id="7" name="Execution_Rule"/>
  </x:tableColumns>
  <x:tableStyleInfo name="TableStyleMedium2" showFirstColumn="0" showLastColumn="0" showRowStripes="1" showColumnStripes="0"/>
</x:table>
</file>

<file path=xl/tables/table26.xml><?xml version="1.0" encoding="utf-8"?>
<x:table xmlns:x="http://schemas.openxmlformats.org/spreadsheetml/2006/main" id="26" name="DAG_15_COSMO_CLOSURE_CHAIN" displayName="DAG_15_COSMO_CLOSURE_CHAIN" ref="A1:E13" headerRowCount="1">
  <x:autoFilter ref="A1:E13"/>
  <x:tableColumns count="5">
    <x:tableColumn id="1" name="Chain_ID"/>
    <x:tableColumn id="2" name="Object"/>
    <x:tableColumn id="3" name="Role"/>
    <x:tableColumn id="4" name="Status"/>
    <x:tableColumn id="5" name="Dependency_Note"/>
  </x:tableColumns>
  <x:tableStyleInfo name="TableStyleMedium2" showFirstColumn="0" showLastColumn="0" showRowStripes="1" showColumnStripes="0"/>
</x:table>
</file>

<file path=xl/tables/table27.xml><?xml version="1.0" encoding="utf-8"?>
<x:table xmlns:x="http://schemas.openxmlformats.org/spreadsheetml/2006/main" id="27" name="DAG_16_SOURCE_PROVENANCE" displayName="DAG_16_SOURCE_PROVENANCE" ref="A1:E18" headerRowCount="1">
  <x:autoFilter ref="A1:E18"/>
  <x:tableColumns count="5">
    <x:tableColumn id="1" name="Source_ID"/>
    <x:tableColumn id="2" name="Filename"/>
    <x:tableColumn id="3" name="Type"/>
    <x:tableColumn id="4" name="Role"/>
    <x:tableColumn id="5" name="Synchronization_Status"/>
  </x:tableColumns>
  <x:tableStyleInfo name="TableStyleMedium2" showFirstColumn="0" showLastColumn="0" showRowStripes="1" showColumnStripes="0"/>
</x:table>
</file>

<file path=xl/tables/table28.xml><?xml version="1.0" encoding="utf-8"?>
<x:table xmlns:x="http://schemas.openxmlformats.org/spreadsheetml/2006/main" id="28" name="DAG_17_EQUATION_INDEX" displayName="DAG_17_EQUATION_INDEX" ref="A1:H175" headerRowCount="1">
  <x:autoFilter ref="A1:H175"/>
  <x:tableColumns count="8">
    <x:tableColumn id="1" name="Equation_ID"/>
    <x:tableColumn id="2" name="Section_Code"/>
    <x:tableColumn id="3" name="Section"/>
    <x:tableColumn id="4" name="Local_ID"/>
    <x:tableColumn id="5" name="Equation"/>
    <x:tableColumn id="6" name="Meaning"/>
    <x:tableColumn id="7" name="Source"/>
    <x:tableColumn id="8" name="Status Note"/>
  </x:tableColumns>
  <x:tableStyleInfo name="TableStyleMedium2" showFirstColumn="0" showLastColumn="0" showRowStripes="1" showColumnStripes="0"/>
</x:table>
</file>

<file path=xl/tables/table29.xml><?xml version="1.0" encoding="utf-8"?>
<x:table xmlns:x="http://schemas.openxmlformats.org/spreadsheetml/2006/main" id="29" name="DAG_18_DER_INDEX" displayName="DAG_18_DER_INDEX" ref="A1:D60" headerRowCount="1">
  <x:autoFilter ref="A1:D60"/>
  <x:tableColumns count="4">
    <x:tableColumn id="1" name="Entry ID"/>
    <x:tableColumn id="2" name="Statement (abbreviated)"/>
    <x:tableColumn id="3" name="Direct Predecessors"/>
    <x:tableColumn id="4" name="Status"/>
  </x:tableColumns>
  <x:tableStyleInfo name="TableStyleMedium2" showFirstColumn="0" showLastColumn="0" showRowStripes="1" showColumnStripes="0"/>
</x:table>
</file>

<file path=xl/tables/table30.xml><?xml version="1.0" encoding="utf-8"?>
<x:table xmlns:x="http://schemas.openxmlformats.org/spreadsheetml/2006/main" id="30" name="DAG_19_VARIABLE_INDEX" displayName="DAG_19_VARIABLE_INDEX" ref="A1:F269" headerRowCount="1">
  <x:autoFilter ref="A1:F269"/>
  <x:tableColumns count="6">
    <x:tableColumn id="1" name="Variable_ID"/>
    <x:tableColumn id="2" name="Symbol"/>
    <x:tableColumn id="3" name="Definition"/>
    <x:tableColumn id="4" name="Units"/>
    <x:tableColumn id="5" name="Status"/>
    <x:tableColumn id="6" name="Origins"/>
  </x:tableColumns>
  <x:tableStyleInfo name="TableStyleMedium2" showFirstColumn="0" showLastColumn="0" showRowStripes="1" showColumnStripes="0"/>
</x:table>
</file>

<file path=xl/tables/table31.xml><?xml version="1.0" encoding="utf-8"?>
<x:table xmlns:x="http://schemas.openxmlformats.org/spreadsheetml/2006/main" id="31" name="DAG_20_PRIMITIVE_INDEX" displayName="DAG_20_PRIMITIVE_INDEX" ref="A1:E14" headerRowCount="1">
  <x:autoFilter ref="A1:E14"/>
  <x:tableColumns count="5">
    <x:tableColumn id="1" name="Source_Table"/>
    <x:tableColumn id="2" name="ID"/>
    <x:tableColumn id="3" name="Symbol"/>
    <x:tableColumn id="4" name="Name"/>
    <x:tableColumn id="5" name="Definition"/>
  </x:tableColumns>
  <x:tableStyleInfo name="TableStyleMedium2" showFirstColumn="0" showLastColumn="0" showRowStripes="1" showColumnStripes="0"/>
</x:table>
</file>

<file path=xl/tables/table32.xml><?xml version="1.0" encoding="utf-8"?>
<x:table xmlns:x="http://schemas.openxmlformats.org/spreadsheetml/2006/main" id="32" name="DAG_21_OPERATOR_INDEX" displayName="DAG_21_OPERATOR_INDEX" ref="A1:F24" headerRowCount="1">
  <x:autoFilter ref="A1:F24"/>
  <x:tableColumns count="6">
    <x:tableColumn id="1" name="Source_Table"/>
    <x:tableColumn id="2" name="Operator_ID"/>
    <x:tableColumn id="3" name="Symbol"/>
    <x:tableColumn id="4" name="Name / Definition"/>
    <x:tableColumn id="5" name="Domain → Codomain"/>
    <x:tableColumn id="6" name="Key Property"/>
  </x:tableColumns>
  <x:tableStyleInfo name="TableStyleMedium2" showFirstColumn="0" showLastColumn="0" showRowStripes="1" showColumnStripes="0"/>
</x:table>
</file>

<file path=xl/tables/table33.xml><?xml version="1.0" encoding="utf-8"?>
<x:table xmlns:x="http://schemas.openxmlformats.org/spreadsheetml/2006/main" id="33" name="DAG_22_CONSTANT_INDEX" displayName="DAG_22_CONSTANT_INDEX" ref="A1:I33" headerRowCount="1">
  <x:autoFilter ref="A1:I33"/>
  <x:tableColumns count="9">
    <x:tableColumn id="1" name="Constant_ID"/>
    <x:tableColumn id="2" name="Symbol"/>
    <x:tableColumn id="3" name="UCCP_Type"/>
    <x:tableColumn id="4" name="Meaning"/>
    <x:tableColumn id="5" name="Source Status"/>
    <x:tableColumn id="6" name="Dependency"/>
    <x:tableColumn id="7" name="Dimensions"/>
    <x:tableColumn id="8" name="Value"/>
    <x:tableColumn id="9" name="Source Notes"/>
  </x:tableColumns>
  <x:tableStyleInfo name="TableStyleMedium2" showFirstColumn="0" showLastColumn="0" showRowStripes="1" showColumnStripes="0"/>
</x:table>
</file>

<file path=xl/tables/table34.xml><?xml version="1.0" encoding="utf-8"?>
<x:table xmlns:x="http://schemas.openxmlformats.org/spreadsheetml/2006/main" id="34" name="DAG_23_THEOREM_INDEX" displayName="DAG_23_THEOREM_INDEX" ref="A1:D9" headerRowCount="1">
  <x:autoFilter ref="A1:D9"/>
  <x:tableColumns count="4">
    <x:tableColumn id="1" name="ID"/>
    <x:tableColumn id="2" name="Theorem"/>
    <x:tableColumn id="3" name="Basis / Statement"/>
    <x:tableColumn id="4" name="Status"/>
  </x:tableColumns>
  <x:tableStyleInfo name="TableStyleMedium2" showFirstColumn="0" showLastColumn="0" showRowStripes="1" showColumnStripes="0"/>
</x:table>
</file>

<file path=xl/tables/table35.xml><?xml version="1.0" encoding="utf-8"?>
<x:table xmlns:x="http://schemas.openxmlformats.org/spreadsheetml/2006/main" id="35" name="DAG_24_PROOF_INDEX" displayName="DAG_24_PROOF_INDEX" ref="A1:D14" headerRowCount="1">
  <x:autoFilter ref="A1:D14"/>
  <x:tableColumns count="4">
    <x:tableColumn id="1" name="PRF ID"/>
    <x:tableColumn id="2" name="For"/>
    <x:tableColumn id="3" name="Missing"/>
    <x:tableColumn id="4" name="Closes"/>
  </x:tableColumns>
  <x:tableStyleInfo name="TableStyleMedium2" showFirstColumn="0" showLastColumn="0" showRowStripes="1" showColumnStripes="0"/>
</x:table>
</file>

<file path=xl/tables/table36.xml><?xml version="1.0" encoding="utf-8"?>
<x:table xmlns:x="http://schemas.openxmlformats.org/spreadsheetml/2006/main" id="36" name="DAG_25_PREDICTION_INDEX" displayName="DAG_25_PREDICTION_INDEX" ref="A1:F5" headerRowCount="1">
  <x:autoFilter ref="A1:F5"/>
  <x:tableColumns count="6">
    <x:tableColumn id="1" name="ID"/>
    <x:tableColumn id="2" name="Prediction"/>
    <x:tableColumn id="3" name="Observable"/>
    <x:tableColumn id="4" name="Dependency"/>
    <x:tableColumn id="5" name="Status"/>
    <x:tableColumn id="6" name="Empirical Test"/>
  </x:tableColumns>
  <x:tableStyleInfo name="TableStyleMedium2" showFirstColumn="0" showLastColumn="0" showRowStripes="1" showColumnStripes="0"/>
</x:table>
</file>

<file path=xl/tables/table37.xml><?xml version="1.0" encoding="utf-8"?>
<x:table xmlns:x="http://schemas.openxmlformats.org/spreadsheetml/2006/main" id="37" name="DAG_26_SYNCHRONIZATION_AUDIT" displayName="DAG_26_SYNCHRONIZATION_AUDIT" ref="A1:D7" headerRowCount="1">
  <x:autoFilter ref="A1:D7"/>
  <x:tableColumns count="4">
    <x:tableColumn id="1" name="Sync_ID"/>
    <x:tableColumn id="2" name="Source"/>
    <x:tableColumn id="3" name="Action"/>
    <x:tableColumn id="4" name="Result"/>
  </x:tableColumns>
  <x:tableStyleInfo name="TableStyleMedium2" showFirstColumn="0" showLastColumn="0" showRowStripes="1" showColumnStripes="0"/>
</x:table>
</file>

<file path=xl/tables/table38.xml><?xml version="1.0" encoding="utf-8"?>
<x:table xmlns:x="http://schemas.openxmlformats.org/spreadsheetml/2006/main" id="38" name="DAG_27_PHASE_EXECUTION_PLAN" displayName="DAG_27_PHASE_EXECUTION_PLAN" ref="A1:E13" headerRowCount="1">
  <x:autoFilter ref="A1:E13"/>
  <x:tableColumns count="5">
    <x:tableColumn id="1" name="Phase"/>
    <x:tableColumn id="2" name="Program"/>
    <x:tableColumn id="3" name="Target"/>
    <x:tableColumn id="4" name="Status"/>
    <x:tableColumn id="5" name="Closure_Layer"/>
  </x:tableColumns>
  <x:tableStyleInfo name="TableStyleMedium2" showFirstColumn="0" showLastColumn="0" showRowStripes="1" showColumnStripes="0"/>
</x:table>
</file>

<file path=xl/tables/table39.xml><?xml version="1.0" encoding="utf-8"?>
<x:table xmlns:x="http://schemas.openxmlformats.org/spreadsheetml/2006/main" id="39" name="DAG_28_AUDIT_CORRECTIONS" displayName="DAG_28_AUDIT_CORRECTIONS" ref="A1:D8" headerRowCount="1">
  <x:autoFilter ref="A1:D8"/>
  <x:tableColumns count="4">
    <x:tableColumn id="1" name="Correction_ID"/>
    <x:tableColumn id="2" name="Principle"/>
    <x:tableColumn id="3" name="Operational Rule"/>
    <x:tableColumn id="4" name="Why"/>
  </x:tableColumns>
  <x:tableStyleInfo name="TableStyleMedium2" showFirstColumn="0" showLastColumn="0" showRowStripes="1" showColumnStripes="0"/>
</x:table>
</file>

<file path=xl/tables/table40.xml><?xml version="1.0" encoding="utf-8"?>
<x:table xmlns:x="http://schemas.openxmlformats.org/spreadsheetml/2006/main" id="40" name="FrontierExecution" displayName="FrontierExecution" ref="A1:L15" headerRowCount="1">
  <x:autoFilter ref="A1:L15"/>
  <x:tableColumns count="12">
    <x:tableColumn id="1" name="Order"/>
    <x:tableColumn id="2" name="Frontier_ID"/>
    <x:tableColumn id="3" name="Bridge_ID"/>
    <x:tableColumn id="4" name="Layer"/>
    <x:tableColumn id="5" name="Calculation_Target"/>
    <x:tableColumn id="6" name="Primary_Equation"/>
    <x:tableColumn id="7" name="Dependency_Preconditions"/>
    <x:tableColumn id="8" name="Calculation_Status"/>
    <x:tableColumn id="9" name="Closure_Status"/>
    <x:tableColumn id="10" name="Proof_Obligation"/>
    <x:tableColumn id="11" name="Falsifier"/>
    <x:tableColumn id="12" name="Unlock"/>
  </x:tableColumns>
  <x:tableStyleInfo name="TableStyleMedium2" showRowStripes="1" showColumnStripes="0"/>
</x:table>
</file>

<file path=xl/tables/table41.xml><?xml version="1.0" encoding="utf-8"?>
<x:table xmlns:x="http://schemas.openxmlformats.org/spreadsheetml/2006/main" id="41" name="CalcBR001" displayName="CalcBR001" ref="A4:H8" headerRowCount="1">
  <x:autoFilter ref="A4:H8"/>
  <x:tableColumns count="8">
    <x:tableColumn id="1" name="Step"/>
    <x:tableColumn id="2" name="Dependency"/>
    <x:tableColumn id="3" name="Operation / Target"/>
    <x:tableColumn id="4" name="Derivation / Calculation"/>
    <x:tableColumn id="5" name="Result"/>
    <x:tableColumn id="6" name="Status"/>
    <x:tableColumn id="7" name="Proof Obligation"/>
    <x:tableColumn id="8" name="Falsifier"/>
  </x:tableColumns>
  <x:tableStyleInfo name="TableStyleMedium2" showRowStripes="1" showColumnStripes="0"/>
</x:table>
</file>

<file path=xl/tables/table42.xml><?xml version="1.0" encoding="utf-8"?>
<x:table xmlns:x="http://schemas.openxmlformats.org/spreadsheetml/2006/main" id="42" name="CalcBR002" displayName="CalcBR002" ref="A4:H9" headerRowCount="1">
  <x:autoFilter ref="A4:H9"/>
  <x:tableColumns count="8">
    <x:tableColumn id="1" name="Step"/>
    <x:tableColumn id="2" name="Dependency"/>
    <x:tableColumn id="3" name="Operation / Target"/>
    <x:tableColumn id="4" name="Derivation / Calculation"/>
    <x:tableColumn id="5" name="Result"/>
    <x:tableColumn id="6" name="Status"/>
    <x:tableColumn id="7" name="Proof Obligation"/>
    <x:tableColumn id="8" name="Falsifier"/>
  </x:tableColumns>
  <x:tableStyleInfo name="TableStyleMedium2" showRowStripes="1" showColumnStripes="0"/>
</x:table>
</file>

<file path=xl/tables/table43.xml><?xml version="1.0" encoding="utf-8"?>
<x:table xmlns:x="http://schemas.openxmlformats.org/spreadsheetml/2006/main" id="43" name="CalcBR003" displayName="CalcBR003" ref="A4:H9" headerRowCount="1">
  <x:autoFilter ref="A4:H9"/>
  <x:tableColumns count="8">
    <x:tableColumn id="1" name="Step"/>
    <x:tableColumn id="2" name="Dependency"/>
    <x:tableColumn id="3" name="Operation / Target"/>
    <x:tableColumn id="4" name="Derivation / Calculation"/>
    <x:tableColumn id="5" name="Result"/>
    <x:tableColumn id="6" name="Status"/>
    <x:tableColumn id="7" name="Proof Obligation"/>
    <x:tableColumn id="8" name="Falsifier"/>
  </x:tableColumns>
  <x:tableStyleInfo name="TableStyleMedium2" showRowStripes="1" showColumnStripes="0"/>
</x:table>
</file>

<file path=xl/tables/table44.xml><?xml version="1.0" encoding="utf-8"?>
<x:table xmlns:x="http://schemas.openxmlformats.org/spreadsheetml/2006/main" id="44" name="CalcBR011" displayName="CalcBR011" ref="A4:H9" headerRowCount="1">
  <x:autoFilter ref="A4:H9"/>
  <x:tableColumns count="8">
    <x:tableColumn id="1" name="Step"/>
    <x:tableColumn id="2" name="Dependency"/>
    <x:tableColumn id="3" name="Operation / Target"/>
    <x:tableColumn id="4" name="Derivation / Calculation"/>
    <x:tableColumn id="5" name="Result"/>
    <x:tableColumn id="6" name="Status"/>
    <x:tableColumn id="7" name="Proof Obligation"/>
    <x:tableColumn id="8" name="Falsifier"/>
  </x:tableColumns>
  <x:tableStyleInfo name="TableStyleMedium2" showRowStripes="1" showColumnStripes="0"/>
</x:table>
</file>

<file path=xl/tables/table45.xml><?xml version="1.0" encoding="utf-8"?>
<x:table xmlns:x="http://schemas.openxmlformats.org/spreadsheetml/2006/main" id="45" name="CalcBR012" displayName="CalcBR012" ref="A4:H9" headerRowCount="1">
  <x:autoFilter ref="A4:H9"/>
  <x:tableColumns count="8">
    <x:tableColumn id="1" name="Step"/>
    <x:tableColumn id="2" name="Dependency"/>
    <x:tableColumn id="3" name="Operation / Target"/>
    <x:tableColumn id="4" name="Derivation / Calculation"/>
    <x:tableColumn id="5" name="Result"/>
    <x:tableColumn id="6" name="Status"/>
    <x:tableColumn id="7" name="Proof Obligation"/>
    <x:tableColumn id="8" name="Falsifier"/>
  </x:tableColumns>
  <x:tableStyleInfo name="TableStyleMedium2" showRowStripes="1" showColumnStripes="0"/>
</x:table>
</file>

<file path=xl/tables/table46.xml><?xml version="1.0" encoding="utf-8"?>
<x:table xmlns:x="http://schemas.openxmlformats.org/spreadsheetml/2006/main" id="46" name="CalcBR013" displayName="CalcBR013" ref="A4:H9" headerRowCount="1">
  <x:autoFilter ref="A4:H9"/>
  <x:tableColumns count="8">
    <x:tableColumn id="1" name="Step"/>
    <x:tableColumn id="2" name="Dependency"/>
    <x:tableColumn id="3" name="Operation / Target"/>
    <x:tableColumn id="4" name="Derivation / Calculation"/>
    <x:tableColumn id="5" name="Result"/>
    <x:tableColumn id="6" name="Status"/>
    <x:tableColumn id="7" name="Proof Obligation"/>
    <x:tableColumn id="8" name="Falsifier"/>
  </x:tableColumns>
  <x:tableStyleInfo name="TableStyleMedium2" showRowStripes="1" showColumnStripes="0"/>
</x:table>
</file>

<file path=xl/tables/table47.xml><?xml version="1.0" encoding="utf-8"?>
<x:table xmlns:x="http://schemas.openxmlformats.org/spreadsheetml/2006/main" id="47" name="CalcBR017" displayName="CalcBR017" ref="A4:H8" headerRowCount="1">
  <x:autoFilter ref="A4:H8"/>
  <x:tableColumns count="8">
    <x:tableColumn id="1" name="Step"/>
    <x:tableColumn id="2" name="Dependency"/>
    <x:tableColumn id="3" name="Operation / Target"/>
    <x:tableColumn id="4" name="Derivation / Calculation"/>
    <x:tableColumn id="5" name="Result"/>
    <x:tableColumn id="6" name="Status"/>
    <x:tableColumn id="7" name="Proof Obligation"/>
    <x:tableColumn id="8" name="Falsifier"/>
  </x:tableColumns>
  <x:tableStyleInfo name="TableStyleMedium2" showRowStripes="1" showColumnStripes="0"/>
</x:table>
</file>

<file path=xl/tables/table48.xml><?xml version="1.0" encoding="utf-8"?>
<x:table xmlns:x="http://schemas.openxmlformats.org/spreadsheetml/2006/main" id="48" name="CalcBR018" displayName="CalcBR018" ref="A4:H9" headerRowCount="1">
  <x:autoFilter ref="A4:H9"/>
  <x:tableColumns count="8">
    <x:tableColumn id="1" name="Step"/>
    <x:tableColumn id="2" name="Dependency"/>
    <x:tableColumn id="3" name="Operation / Target"/>
    <x:tableColumn id="4" name="Derivation / Calculation"/>
    <x:tableColumn id="5" name="Result"/>
    <x:tableColumn id="6" name="Status"/>
    <x:tableColumn id="7" name="Proof Obligation"/>
    <x:tableColumn id="8" name="Falsifier"/>
  </x:tableColumns>
  <x:tableStyleInfo name="TableStyleMedium2" showRowStripes="1" showColumnStripes="0"/>
</x:table>
</file>

<file path=xl/tables/table49.xml><?xml version="1.0" encoding="utf-8"?>
<x:table xmlns:x="http://schemas.openxmlformats.org/spreadsheetml/2006/main" id="49" name="CalcBR022" displayName="CalcBR022" ref="A4:H8" headerRowCount="1">
  <x:autoFilter ref="A4:H8"/>
  <x:tableColumns count="8">
    <x:tableColumn id="1" name="Step"/>
    <x:tableColumn id="2" name="Dependency"/>
    <x:tableColumn id="3" name="Operation / Target"/>
    <x:tableColumn id="4" name="Derivation / Calculation"/>
    <x:tableColumn id="5" name="Result"/>
    <x:tableColumn id="6" name="Status"/>
    <x:tableColumn id="7" name="Proof Obligation"/>
    <x:tableColumn id="8" name="Falsifier"/>
  </x:tableColumns>
  <x:tableStyleInfo name="TableStyleMedium2" showRowStripes="1" showColumnStripes="0"/>
</x:table>
</file>

<file path=xl/tables/table50.xml><?xml version="1.0" encoding="utf-8"?>
<x:table xmlns:x="http://schemas.openxmlformats.org/spreadsheetml/2006/main" id="50" name="CalcBR023" displayName="CalcBR023" ref="A4:H9" headerRowCount="1">
  <x:autoFilter ref="A4:H9"/>
  <x:tableColumns count="8">
    <x:tableColumn id="1" name="Step"/>
    <x:tableColumn id="2" name="Dependency"/>
    <x:tableColumn id="3" name="Operation / Target"/>
    <x:tableColumn id="4" name="Derivation / Calculation"/>
    <x:tableColumn id="5" name="Result"/>
    <x:tableColumn id="6" name="Status"/>
    <x:tableColumn id="7" name="Proof Obligation"/>
    <x:tableColumn id="8" name="Falsifier"/>
  </x:tableColumns>
  <x:tableStyleInfo name="TableStyleMedium2" showRowStripes="1" showColumnStripes="0"/>
</x:table>
</file>

<file path=xl/tables/table51.xml><?xml version="1.0" encoding="utf-8"?>
<x:table xmlns:x="http://schemas.openxmlformats.org/spreadsheetml/2006/main" id="51" name="CalcBR026" displayName="CalcBR026" ref="A4:H8" headerRowCount="1">
  <x:autoFilter ref="A4:H8"/>
  <x:tableColumns count="8">
    <x:tableColumn id="1" name="Step"/>
    <x:tableColumn id="2" name="Dependency"/>
    <x:tableColumn id="3" name="Operation / Target"/>
    <x:tableColumn id="4" name="Derivation / Calculation"/>
    <x:tableColumn id="5" name="Result"/>
    <x:tableColumn id="6" name="Status"/>
    <x:tableColumn id="7" name="Proof Obligation"/>
    <x:tableColumn id="8" name="Falsifier"/>
  </x:tableColumns>
  <x:tableStyleInfo name="TableStyleMedium2" showRowStripes="1" showColumnStripes="0"/>
</x:table>
</file>

<file path=xl/tables/table52.xml><?xml version="1.0" encoding="utf-8"?>
<x:table xmlns:x="http://schemas.openxmlformats.org/spreadsheetml/2006/main" id="52" name="CalcBR027" displayName="CalcBR027" ref="A4:H8" headerRowCount="1">
  <x:autoFilter ref="A4:H8"/>
  <x:tableColumns count="8">
    <x:tableColumn id="1" name="Step"/>
    <x:tableColumn id="2" name="Dependency"/>
    <x:tableColumn id="3" name="Operation / Target"/>
    <x:tableColumn id="4" name="Derivation / Calculation"/>
    <x:tableColumn id="5" name="Result"/>
    <x:tableColumn id="6" name="Status"/>
    <x:tableColumn id="7" name="Proof Obligation"/>
    <x:tableColumn id="8" name="Falsifier"/>
  </x:tableColumns>
  <x:tableStyleInfo name="TableStyleMedium2" showRowStripes="1" showColumnStripes="0"/>
</x:table>
</file>

<file path=xl/tables/table53.xml><?xml version="1.0" encoding="utf-8"?>
<x:table xmlns:x="http://schemas.openxmlformats.org/spreadsheetml/2006/main" id="53" name="CalcBR028" displayName="CalcBR028" ref="A4:H9" headerRowCount="1">
  <x:autoFilter ref="A4:H9"/>
  <x:tableColumns count="8">
    <x:tableColumn id="1" name="Step"/>
    <x:tableColumn id="2" name="Dependency"/>
    <x:tableColumn id="3" name="Operation / Target"/>
    <x:tableColumn id="4" name="Derivation / Calculation"/>
    <x:tableColumn id="5" name="Result"/>
    <x:tableColumn id="6" name="Status"/>
    <x:tableColumn id="7" name="Proof Obligation"/>
    <x:tableColumn id="8" name="Falsifier"/>
  </x:tableColumns>
  <x:tableStyleInfo name="TableStyleMedium2" showRowStripes="1" showColumnStripes="0"/>
</x:table>
</file>

<file path=xl/tables/table54.xml><?xml version="1.0" encoding="utf-8"?>
<x:table xmlns:x="http://schemas.openxmlformats.org/spreadsheetml/2006/main" id="54" name="CalcBR029" displayName="CalcBR029" ref="A4:H9" headerRowCount="1">
  <x:autoFilter ref="A4:H9"/>
  <x:tableColumns count="8">
    <x:tableColumn id="1" name="Step"/>
    <x:tableColumn id="2" name="Dependency"/>
    <x:tableColumn id="3" name="Operation / Target"/>
    <x:tableColumn id="4" name="Derivation / Calculation"/>
    <x:tableColumn id="5" name="Result"/>
    <x:tableColumn id="6" name="Status"/>
    <x:tableColumn id="7" name="Proof Obligation"/>
    <x:tableColumn id="8" name="Falsifier"/>
  </x:tableColumns>
  <x:tableStyleInfo name="TableStyleMedium2" showRowStripes="1" showColumnStripes="0"/>
</x:table>
</file>

<file path=xl/tables/table55.xml><?xml version="1.0" encoding="utf-8"?>
<x:table xmlns:x="http://schemas.openxmlformats.org/spreadsheetml/2006/main" id="55" name="DependencyOrder" displayName="DependencyOrder" ref="A1:G15" headerRowCount="1">
  <x:autoFilter ref="A1:G15"/>
  <x:tableColumns count="7">
    <x:tableColumn id="1" name="Topo_Order"/>
    <x:tableColumn id="2" name="Bridge_ID"/>
    <x:tableColumn id="3" name="Prerequisites"/>
    <x:tableColumn id="4" name="Calculation_Block"/>
    <x:tableColumn id="5" name="Why_Next"/>
    <x:tableColumn id="6" name="Blocking Condition"/>
    <x:tableColumn id="7" name="Status"/>
  </x:tableColumns>
  <x:tableStyleInfo name="TableStyleMedium2" showRowStripes="1" showColumnStripes="0"/>
</x:table>
</file>

<file path=xl/tables/table56.xml><?xml version="1.0" encoding="utf-8"?>
<x:table xmlns:x="http://schemas.openxmlformats.org/spreadsheetml/2006/main" id="56" name="ClosureAudit" displayName="ClosureAudit" ref="A1:H15" headerRowCount="1">
  <x:autoFilter ref="A1:H15"/>
  <x:tableColumns count="8">
    <x:tableColumn id="1" name="Bridge_ID"/>
    <x:tableColumn id="2" name="Calculation_Exists"/>
    <x:tableColumn id="3" name="Derivation_Status"/>
    <x:tableColumn id="4" name="Closure_Status"/>
    <x:tableColumn id="5" name="Registry_Status"/>
    <x:tableColumn id="6" name="Universal_Claim"/>
    <x:tableColumn id="7" name="Current Admission"/>
    <x:tableColumn id="8" name="Audit Decision"/>
  </x:tableColumns>
  <x:tableStyleInfo name="TableStyleMedium2" showRowStripes="1" showColumnStripes="0"/>
</x:table>
</file>

<file path=xl/tables/table57.xml><?xml version="1.0" encoding="utf-8"?>
<x:table xmlns:x="http://schemas.openxmlformats.org/spreadsheetml/2006/main" id="57" name="EquationLineage" displayName="EquationLineage" ref="A1:G15" headerRowCount="1">
  <x:autoFilter ref="A1:G15"/>
  <x:tableColumns count="7">
    <x:tableColumn id="1" name="Bridge_ID"/>
    <x:tableColumn id="2" name="Registered Equation"/>
    <x:tableColumn id="3" name="Calculation Output"/>
    <x:tableColumn id="4" name="Upstream"/>
    <x:tableColumn id="5" name="Downstream"/>
    <x:tableColumn id="6" name="Status"/>
    <x:tableColumn id="7" name="Source lineage"/>
  </x:tableColumns>
  <x:tableStyleInfo name="TableStyleMedium2" showRowStripes="1" showColumnStripes="0"/>
</x:table>
</file>

<file path=xl/tables/table58.xml><?xml version="1.0" encoding="utf-8"?>
<x:table xmlns:x="http://schemas.openxmlformats.org/spreadsheetml/2006/main" id="58" name="NextSteps" displayName="NextSteps" ref="A1:G13" headerRowCount="1">
  <x:autoFilter ref="A1:G13"/>
  <x:tableColumns count="7">
    <x:tableColumn id="1" name="Step_ID"/>
    <x:tableColumn id="2" name="After"/>
    <x:tableColumn id="3" name="Execute"/>
    <x:tableColumn id="4" name="Exact Next Action"/>
    <x:tableColumn id="5" name="Required Inputs"/>
    <x:tableColumn id="6" name="Expected Artifact"/>
    <x:tableColumn id="7" name="Stop Condition"/>
  </x:tableColumns>
  <x:tableStyleInfo name="TableStyleMedium2" showRowStripes="1" showColumnStripes="0"/>
</x:table>
</file>

<file path=xl/tables/table59.xml><?xml version="1.0" encoding="utf-8"?>
<x:table xmlns:x="http://schemas.openxmlformats.org/spreadsheetml/2006/main" id="59" name="CalcRegistry" displayName="CalcRegistry" ref="A1:F11" headerRowCount="1">
  <x:autoFilter ref="A1:F11"/>
  <x:tableColumns count="6">
    <x:tableColumn id="1" name="Registry_ID"/>
    <x:tableColumn id="2" name="Object"/>
    <x:tableColumn id="3" name="Type"/>
    <x:tableColumn id="4" name="Count"/>
    <x:tableColumn id="5" name="Canonical Role"/>
    <x:tableColumn id="6" name="Status"/>
  </x:tableColumns>
  <x:tableStyleInfo name="TableStyleMedium2" showRowStripes="1" showColumnStripes="0"/>
</x:table>
</file>

<file path=xl/tables/table60.xml><?xml version="1.0" encoding="utf-8"?>
<x:table xmlns:x="http://schemas.openxmlformats.org/spreadsheetml/2006/main" id="60" name="NX001StateSweep" displayName="NX001StateSweep" ref="A1:I513" headerRowCount="1">
  <x:autoFilter ref="A1:I513"/>
  <x:tableColumns count="9">
    <x:tableColumn id="1" name="State_ID"/>
    <x:tableColumn id="2" name="Psi0"/>
    <x:tableColumn id="3" name="Delta_Psi0"/>
    <x:tableColumn id="4" name="Tau_Delta"/>
    <x:tableColumn id="5" name="Gamma_Psi0"/>
    <x:tableColumn id="6" name="Pi_Psi0"/>
    <x:tableColumn id="7" name="Iterations_to_Fix"/>
    <x:tableColumn id="8" name="Fixed_Point"/>
    <x:tableColumn id="9" name="Status"/>
  </x:tableColumns>
  <x:tableStyleInfo name="TableStyleMedium2" showFirstColumn="0" showLastColumn="0" showRowStripes="1"/>
</x:table>
</file>

<file path=xl/tables/table61.xml><?xml version="1.0" encoding="utf-8"?>
<x:table xmlns:x="http://schemas.openxmlformats.org/spreadsheetml/2006/main" id="61" name="NX001IterationTrace" displayName="NX001IterationTrace" ref="A1:F1068" headerRowCount="1">
  <x:autoFilter ref="A1:F1068"/>
  <x:tableColumns count="6">
    <x:tableColumn id="1" name="State_ID"/>
    <x:tableColumn id="2" name="Iteration"/>
    <x:tableColumn id="3" name="Psi_n"/>
    <x:tableColumn id="4" name="Pi_n"/>
    <x:tableColumn id="5" name="Psi_next"/>
    <x:tableColumn id="6" name="Is_Fixed"/>
  </x:tableColumns>
  <x:tableStyleInfo name="TableStyleMedium2" showFirstColumn="0" showLastColumn="0" showRowStripes="1"/>
</x:table>
</file>

<file path=xl/tables/table62.xml><?xml version="1.0" encoding="utf-8"?>
<x:table xmlns:x="http://schemas.openxmlformats.org/spreadsheetml/2006/main" id="62" name="NX001FixedPoints" displayName="NX001FixedPoints" ref="A1:I6" headerRowCount="1">
  <x:autoFilter ref="A1:I6"/>
  <x:tableColumns count="9">
    <x:tableColumn id="1" name="Fixed_ID"/>
    <x:tableColumn id="2" name="Psi_star"/>
    <x:tableColumn id="3" name="Partition_Type"/>
    <x:tableColumn id="4" name="Blocks"/>
    <x:tableColumn id="5" name="Pi"/>
    <x:tableColumn id="6" name="Basin_Size"/>
    <x:tableColumn id="7" name="Iterations_0"/>
    <x:tableColumn id="8" name="Iterations_1"/>
    <x:tableColumn id="9" name="Iterations_2"/>
  </x:tableColumns>
  <x:tableStyleInfo name="TableStyleMedium2" showFirstColumn="0" showLastColumn="0" showRowStripes="1"/>
</x:table>
</file>

<file path=xl/tables/table63.xml><?xml version="1.0" encoding="utf-8"?>
<x:table xmlns:x="http://schemas.openxmlformats.org/spreadsheetml/2006/main" id="63" name="NX001GraphExtraction" displayName="NX001GraphExtraction" ref="A1:G6" headerRowCount="1">
  <x:autoFilter ref="A1:G6"/>
  <x:tableColumns count="7">
    <x:tableColumn id="1" name="Fixed_ID"/>
    <x:tableColumn id="2" name="Psi_star"/>
    <x:tableColumn id="3" name="G_Adjacency"/>
    <x:tableColumn id="4" name="Vertices"/>
    <x:tableColumn id="5" name="Edges"/>
    <x:tableColumn id="6" name="Edge_Count"/>
    <x:tableColumn id="7" name="Representation_Status"/>
  </x:tableColumns>
  <x:tableStyleInfo name="TableStyleMedium2" showFirstColumn="0" showLastColumn="0" showRowStripes="1"/>
</x:table>
</file>

<file path=xl/tables/table64.xml><?xml version="1.0" encoding="utf-8"?>
<x:table xmlns:x="http://schemas.openxmlformats.org/spreadsheetml/2006/main" id="64" name="NX001Laplacians" displayName="NX001Laplacians" ref="A1:G6" headerRowCount="1">
  <x:autoFilter ref="A1:G6"/>
  <x:tableColumns count="7">
    <x:tableColumn id="1" name="Fixed_ID"/>
    <x:tableColumn id="2" name="G_Adjacency"/>
    <x:tableColumn id="3" name="Degree_Vector"/>
    <x:tableColumn id="4" name="Laplacian"/>
    <x:tableColumn id="5" name="Trace_L"/>
    <x:tableColumn id="6" name="Rank_L"/>
    <x:tableColumn id="7" name="Kernel_Dimension"/>
  </x:tableColumns>
  <x:tableStyleInfo name="TableStyleMedium2" showFirstColumn="0" showLastColumn="0" showRowStripes="1"/>
</x:table>
</file>

<file path=xl/tables/table65.xml><?xml version="1.0" encoding="utf-8"?>
<x:table xmlns:x="http://schemas.openxmlformats.org/spreadsheetml/2006/main" id="65" name="NX001Spectra" displayName="NX001Spectra" ref="A1:H6" headerRowCount="1">
  <x:autoFilter ref="A1:H6"/>
  <x:tableColumns count="8">
    <x:tableColumn id="1" name="Fixed_ID"/>
    <x:tableColumn id="2" name="lambda_0"/>
    <x:tableColumn id="3" name="lambda_1"/>
    <x:tableColumn id="4" name="lambda_2"/>
    <x:tableColumn id="5" name="Spectral_Gap"/>
    <x:tableColumn id="6" name="Zero_Multiplicity"/>
    <x:tableColumn id="7" name="PSD_Check"/>
    <x:tableColumn id="8" name="Eigenvalue_Equation"/>
  </x:tableColumns>
  <x:tableStyleInfo name="TableStyleMedium2" showFirstColumn="0" showLastColumn="0" showRowStripes="1"/>
</x:table>
</file>

<file path=xl/tables/table66.xml><?xml version="1.0" encoding="utf-8"?>
<x:table xmlns:x="http://schemas.openxmlformats.org/spreadsheetml/2006/main" id="66" name="NX001HeatKernels" displayName="NX001HeatKernels" ref="A1:F16" headerRowCount="1">
  <x:autoFilter ref="A1:F16"/>
  <x:tableColumns count="6">
    <x:tableColumn id="1" name="Fixed_ID"/>
    <x:tableColumn id="2" name="t"/>
    <x:tableColumn id="3" name="Heat_Kernel_Encoded"/>
    <x:tableColumn id="4" name="Heat_Trace"/>
    <x:tableColumn id="5" name="Fixed_Subspace_Dim"/>
    <x:tableColumn id="6" name="Semigroup_Fixed_Set"/>
  </x:tableColumns>
  <x:tableStyleInfo name="TableStyleMedium2" showFirstColumn="0" showLastColumn="0" showRowStripes="1"/>
</x:table>
</file>

<file path=xl/tables/table67.xml><?xml version="1.0" encoding="utf-8"?>
<x:table xmlns:x="http://schemas.openxmlformats.org/spreadsheetml/2006/main" id="67" name="NX001Correspondence" displayName="NX001Correspondence" ref="A1:G6" headerRowCount="1">
  <x:autoFilter ref="A1:G6"/>
  <x:tableColumns count="7">
    <x:tableColumn id="1" name="Fixed_ID"/>
    <x:tableColumn id="2" name="dim Fix(Gamma) State"/>
    <x:tableColumn id="3" name="dim ker(L)"/>
    <x:tableColumn id="4" name="dim Fix(exp(-tL))"/>
    <x:tableColumn id="5" name="Correspondence_Invariant"/>
    <x:tableColumn id="6" name="Status"/>
    <x:tableColumn id="7" name="Interpretation"/>
  </x:tableColumns>
  <x:tableStyleInfo name="TableStyleMedium2" showFirstColumn="0" showLastColumn="0" showRowStripes="1"/>
</x:table>
</file>

<file path=xl/tables/table68.xml><?xml version="1.0" encoding="utf-8"?>
<x:table xmlns:x="http://schemas.openxmlformats.org/spreadsheetml/2006/main" id="68" name="NX001Dependencies" displayName="NX001Dependencies" ref="A1:G10" headerRowCount="1">
  <x:autoFilter ref="A1:G10"/>
  <x:tableColumns count="7">
    <x:tableColumn id="1" name="Dep_ID"/>
    <x:tableColumn id="2" name="Parent"/>
    <x:tableColumn id="3" name="Child"/>
    <x:tableColumn id="4" name="Dependency Type"/>
    <x:tableColumn id="5" name="Required Object"/>
    <x:tableColumn id="6" name="Produced Object"/>
    <x:tableColumn id="7" name="Unlock"/>
  </x:tableColumns>
  <x:tableStyleInfo name="TableStyleMedium2" showFirstColumn="0" showLastColumn="0" showRowStripes="1"/>
</x:table>
</file>

<file path=xl/tables/table69.xml><?xml version="1.0" encoding="utf-8"?>
<x:table xmlns:x="http://schemas.openxmlformats.org/spreadsheetml/2006/main" id="69" name="NX001Audit" displayName="NX001Audit" ref="A1:G12" headerRowCount="1">
  <x:autoFilter ref="A1:G12"/>
  <x:tableColumns count="7">
    <x:tableColumn id="1" name="Audit_ID"/>
    <x:tableColumn id="2" name="Test"/>
    <x:tableColumn id="3" name="Calculation"/>
    <x:tableColumn id="4" name="Result"/>
    <x:tableColumn id="5" name="Admission"/>
    <x:tableColumn id="6" name="Failure Condition"/>
    <x:tableColumn id="7" name="Status"/>
  </x:tableColumns>
  <x:tableStyleInfo name="TableStyleMedium2" showFirstColumn="0" showLastColumn="0" showRowStripes="1"/>
</x:table>
</file>

<file path=xl/tables/table70.xml><?xml version="1.0" encoding="utf-8"?>
<x:table xmlns:x="http://schemas.openxmlformats.org/spreadsheetml/2006/main" id="70" name="NX001Results" displayName="NX001Results" ref="A1:C13" headerRowCount="1">
  <x:autoFilter ref="A1:C13"/>
  <x:tableColumns count="3">
    <x:tableColumn id="1" name="Metric"/>
    <x:tableColumn id="2" name="Value"/>
    <x:tableColumn id="3" name="Derivation"/>
  </x:tableColumns>
  <x:tableStyleInfo name="TableStyleMedium2" showFirstColumn="0" showLastColumn="0" showRowStripes="1"/>
</x:table>
</file>

<file path=xl/tables/table71.xml><?xml version="1.0" encoding="utf-8"?>
<x:table xmlns:x="http://schemas.openxmlformats.org/spreadsheetml/2006/main" id="71" name="NX001NextUnlock" displayName="NX001NextUnlock" ref="A1:E8" headerRowCount="1">
  <x:autoFilter ref="A1:E8"/>
  <x:tableColumns count="5">
    <x:tableColumn id="1" name="Order"/>
    <x:tableColumn id="2" name="Target"/>
    <x:tableColumn id="3" name="Concrete next calculation"/>
    <x:tableColumn id="4" name="Dependency"/>
    <x:tableColumn id="5" name="Expected decision"/>
  </x:tableColumns>
  <x:tableStyleInfo name="TableStyleMedium2" showFirstColumn="0" showLastColumn="0" showRowStripes="1"/>
</x: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8cbcab904fc341a1" /><Relationship Type="http://schemas.openxmlformats.org/officeDocument/2006/relationships/table" Target="/xl/tables/table2.xml" Id="R4ca01a7d97b646d4" /></Relationships>
</file>

<file path=xl/worksheets/_rels/sheet3.xml.rels>&#65279;<?xml version="1.0" encoding="utf-8"?><Relationships xmlns="http://schemas.openxmlformats.org/package/2006/relationships"><Relationship Type="http://schemas.openxmlformats.org/officeDocument/2006/relationships/table" Target="/xl/tables/table3.xml" Id="Rff2a4877f2964bea" /></Relationships>
</file>

<file path=xl/worksheets/_rels/sheet4.xml.rels>&#65279;<?xml version="1.0" encoding="utf-8"?><Relationships xmlns="http://schemas.openxmlformats.org/package/2006/relationships"><Relationship Type="http://schemas.openxmlformats.org/officeDocument/2006/relationships/table" Target="/xl/tables/table4.xml" Id="R7ba3cc7e6bf24910" /></Relationships>
</file>

<file path=xl/worksheets/_rels/sheet5.xml.rels>&#65279;<?xml version="1.0" encoding="utf-8"?><Relationships xmlns="http://schemas.openxmlformats.org/package/2006/relationships"><Relationship Type="http://schemas.openxmlformats.org/officeDocument/2006/relationships/table" Target="/xl/tables/table5.xml" Id="Re00fa500f56c4433" /></Relationships>
</file>

<file path=xl/worksheets/_rels/sheet6.xml.rels>&#65279;<?xml version="1.0" encoding="utf-8"?><Relationships xmlns="http://schemas.openxmlformats.org/package/2006/relationships"><Relationship Type="http://schemas.openxmlformats.org/officeDocument/2006/relationships/table" Target="/xl/tables/table6.xml" Id="Rd13cd47790034319" /></Relationships>
</file>

<file path=xl/worksheets/_rels/sheet7.xml.rels>&#65279;<?xml version="1.0" encoding="utf-8"?><Relationships xmlns="http://schemas.openxmlformats.org/package/2006/relationships"><Relationship Type="http://schemas.openxmlformats.org/officeDocument/2006/relationships/table" Target="/xl/tables/table7.xml" Id="R687e8cb496d24204" /></Relationships>
</file>

<file path=xl/worksheets/_rels/sheet8.xml.rels>&#65279;<?xml version="1.0" encoding="utf-8"?><Relationships xmlns="http://schemas.openxmlformats.org/package/2006/relationships"><Relationship Type="http://schemas.openxmlformats.org/officeDocument/2006/relationships/table" Target="/xl/tables/table8.xml" Id="R7c037e815a264596" /></Relationships>
</file>

<file path=xl/worksheets/_rels/sheet9.xml.rels>&#65279;<?xml version="1.0" encoding="utf-8"?><Relationships xmlns="http://schemas.openxmlformats.org/package/2006/relationships"><Relationship Type="http://schemas.openxmlformats.org/officeDocument/2006/relationships/table" Target="/xl/tables/table9.xml" Id="R63e8a8f6a2e1465a" /></Relationships>
</file>

<file path=xl/worksheets/_rels/sheet10.xml.rels>&#65279;<?xml version="1.0" encoding="utf-8"?><Relationships xmlns="http://schemas.openxmlformats.org/package/2006/relationships"><Relationship Type="http://schemas.openxmlformats.org/officeDocument/2006/relationships/table" Target="/xl/tables/table10.xml" Id="Re62f85f72499428a" /></Relationships>
</file>

<file path=xl/worksheets/_rels/sheet11.xml.rels>&#65279;<?xml version="1.0" encoding="utf-8"?><Relationships xmlns="http://schemas.openxmlformats.org/package/2006/relationships"><Relationship Type="http://schemas.openxmlformats.org/officeDocument/2006/relationships/table" Target="/xl/tables/table11.xml" Id="R06d0310f916c4ade" /></Relationships>
</file>

<file path=xl/worksheets/_rels/sheet12.xml.rels>&#65279;<?xml version="1.0" encoding="utf-8"?><Relationships xmlns="http://schemas.openxmlformats.org/package/2006/relationships"><Relationship Type="http://schemas.openxmlformats.org/officeDocument/2006/relationships/table" Target="/xl/tables/table12.xml" Id="R25039fd6bc974590" /></Relationships>
</file>

<file path=xl/worksheets/_rels/sheet13.xml.rels>&#65279;<?xml version="1.0" encoding="utf-8"?><Relationships xmlns="http://schemas.openxmlformats.org/package/2006/relationships"><Relationship Type="http://schemas.openxmlformats.org/officeDocument/2006/relationships/table" Target="/xl/tables/table13.xml" Id="R48863346b39b4ef3" /></Relationships>
</file>

<file path=xl/worksheets/_rels/sheet14.xml.rels>&#65279;<?xml version="1.0" encoding="utf-8"?><Relationships xmlns="http://schemas.openxmlformats.org/package/2006/relationships"><Relationship Type="http://schemas.openxmlformats.org/officeDocument/2006/relationships/table" Target="/xl/tables/table14.xml" Id="R2d19e43eebae4523" /></Relationships>
</file>

<file path=xl/worksheets/_rels/sheet15.xml.rels>&#65279;<?xml version="1.0" encoding="utf-8"?><Relationships xmlns="http://schemas.openxmlformats.org/package/2006/relationships"><Relationship Type="http://schemas.openxmlformats.org/officeDocument/2006/relationships/table" Target="/xl/tables/table15.xml" Id="R710408cb65514386" /></Relationships>
</file>

<file path=xl/worksheets/_rels/sheet16.xml.rels>&#65279;<?xml version="1.0" encoding="utf-8"?><Relationships xmlns="http://schemas.openxmlformats.org/package/2006/relationships"><Relationship Type="http://schemas.openxmlformats.org/officeDocument/2006/relationships/table" Target="/xl/tables/table16.xml" Id="Rf845716fe7c44424" /></Relationships>
</file>

<file path=xl/worksheets/_rels/sheet17.xml.rels>&#65279;<?xml version="1.0" encoding="utf-8"?><Relationships xmlns="http://schemas.openxmlformats.org/package/2006/relationships"><Relationship Type="http://schemas.openxmlformats.org/officeDocument/2006/relationships/table" Target="/xl/tables/table17.xml" Id="R4aa2d6c28f5742b1" /></Relationships>
</file>

<file path=xl/worksheets/_rels/sheet18.xml.rels>&#65279;<?xml version="1.0" encoding="utf-8"?><Relationships xmlns="http://schemas.openxmlformats.org/package/2006/relationships"><Relationship Type="http://schemas.openxmlformats.org/officeDocument/2006/relationships/table" Target="/xl/tables/table18.xml" Id="R25982c5157454908" /></Relationships>
</file>

<file path=xl/worksheets/_rels/sheet19.xml.rels>&#65279;<?xml version="1.0" encoding="utf-8"?><Relationships xmlns="http://schemas.openxmlformats.org/package/2006/relationships"><Relationship Type="http://schemas.openxmlformats.org/officeDocument/2006/relationships/table" Target="/xl/tables/table19.xml" Id="Rc55918db13794edd" /></Relationships>
</file>

<file path=xl/worksheets/_rels/sheet20.xml.rels>&#65279;<?xml version="1.0" encoding="utf-8"?><Relationships xmlns="http://schemas.openxmlformats.org/package/2006/relationships"><Relationship Type="http://schemas.openxmlformats.org/officeDocument/2006/relationships/table" Target="/xl/tables/table20.xml" Id="R2ceb497e42524f35" /></Relationships>
</file>

<file path=xl/worksheets/_rels/sheet21.xml.rels>&#65279;<?xml version="1.0" encoding="utf-8"?><Relationships xmlns="http://schemas.openxmlformats.org/package/2006/relationships"><Relationship Type="http://schemas.openxmlformats.org/officeDocument/2006/relationships/table" Target="/xl/tables/table21.xml" Id="R2789b59db7514927" /></Relationships>
</file>

<file path=xl/worksheets/_rels/sheet22.xml.rels>&#65279;<?xml version="1.0" encoding="utf-8"?><Relationships xmlns="http://schemas.openxmlformats.org/package/2006/relationships"><Relationship Type="http://schemas.openxmlformats.org/officeDocument/2006/relationships/table" Target="/xl/tables/table22.xml" Id="R2855edf4b99f44cd" /></Relationships>
</file>

<file path=xl/worksheets/_rels/sheet23.xml.rels>&#65279;<?xml version="1.0" encoding="utf-8"?><Relationships xmlns="http://schemas.openxmlformats.org/package/2006/relationships"><Relationship Type="http://schemas.openxmlformats.org/officeDocument/2006/relationships/table" Target="/xl/tables/table23.xml" Id="Rb4f103d8e5654632" /></Relationships>
</file>

<file path=xl/worksheets/_rels/sheet24.xml.rels>&#65279;<?xml version="1.0" encoding="utf-8"?><Relationships xmlns="http://schemas.openxmlformats.org/package/2006/relationships"><Relationship Type="http://schemas.openxmlformats.org/officeDocument/2006/relationships/table" Target="/xl/tables/table24.xml" Id="Rcdb7677ccdae4909" /></Relationships>
</file>

<file path=xl/worksheets/_rels/sheet25.xml.rels>&#65279;<?xml version="1.0" encoding="utf-8"?><Relationships xmlns="http://schemas.openxmlformats.org/package/2006/relationships"><Relationship Type="http://schemas.openxmlformats.org/officeDocument/2006/relationships/table" Target="/xl/tables/table25.xml" Id="Rc49530713f1344d7" /></Relationships>
</file>

<file path=xl/worksheets/_rels/sheet26.xml.rels>&#65279;<?xml version="1.0" encoding="utf-8"?><Relationships xmlns="http://schemas.openxmlformats.org/package/2006/relationships"><Relationship Type="http://schemas.openxmlformats.org/officeDocument/2006/relationships/table" Target="/xl/tables/table26.xml" Id="Rb0e16af10dc3432e" /></Relationships>
</file>

<file path=xl/worksheets/_rels/sheet27.xml.rels>&#65279;<?xml version="1.0" encoding="utf-8"?><Relationships xmlns="http://schemas.openxmlformats.org/package/2006/relationships"><Relationship Type="http://schemas.openxmlformats.org/officeDocument/2006/relationships/table" Target="/xl/tables/table27.xml" Id="R9155cf72341a47dc" /></Relationships>
</file>

<file path=xl/worksheets/_rels/sheet28.xml.rels>&#65279;<?xml version="1.0" encoding="utf-8"?><Relationships xmlns="http://schemas.openxmlformats.org/package/2006/relationships"><Relationship Type="http://schemas.openxmlformats.org/officeDocument/2006/relationships/table" Target="/xl/tables/table28.xml" Id="Rcc2d69d99f3b4af7" /></Relationships>
</file>

<file path=xl/worksheets/_rels/sheet29.xml.rels>&#65279;<?xml version="1.0" encoding="utf-8"?><Relationships xmlns="http://schemas.openxmlformats.org/package/2006/relationships"><Relationship Type="http://schemas.openxmlformats.org/officeDocument/2006/relationships/table" Target="/xl/tables/table29.xml" Id="R4117ebcbe5c946b9" /></Relationships>
</file>

<file path=xl/worksheets/_rels/sheet30.xml.rels>&#65279;<?xml version="1.0" encoding="utf-8"?><Relationships xmlns="http://schemas.openxmlformats.org/package/2006/relationships"><Relationship Type="http://schemas.openxmlformats.org/officeDocument/2006/relationships/table" Target="/xl/tables/table30.xml" Id="R024e8794d9d44690" /></Relationships>
</file>

<file path=xl/worksheets/_rels/sheet31.xml.rels>&#65279;<?xml version="1.0" encoding="utf-8"?><Relationships xmlns="http://schemas.openxmlformats.org/package/2006/relationships"><Relationship Type="http://schemas.openxmlformats.org/officeDocument/2006/relationships/table" Target="/xl/tables/table31.xml" Id="R10183d9228444749" /></Relationships>
</file>

<file path=xl/worksheets/_rels/sheet32.xml.rels>&#65279;<?xml version="1.0" encoding="utf-8"?><Relationships xmlns="http://schemas.openxmlformats.org/package/2006/relationships"><Relationship Type="http://schemas.openxmlformats.org/officeDocument/2006/relationships/table" Target="/xl/tables/table32.xml" Id="R9a064d4946c6492d" /></Relationships>
</file>

<file path=xl/worksheets/_rels/sheet33.xml.rels>&#65279;<?xml version="1.0" encoding="utf-8"?><Relationships xmlns="http://schemas.openxmlformats.org/package/2006/relationships"><Relationship Type="http://schemas.openxmlformats.org/officeDocument/2006/relationships/table" Target="/xl/tables/table33.xml" Id="Rca69b5100cc34937" /></Relationships>
</file>

<file path=xl/worksheets/_rels/sheet34.xml.rels>&#65279;<?xml version="1.0" encoding="utf-8"?><Relationships xmlns="http://schemas.openxmlformats.org/package/2006/relationships"><Relationship Type="http://schemas.openxmlformats.org/officeDocument/2006/relationships/table" Target="/xl/tables/table34.xml" Id="Rd6c4daacb9e044aa" /></Relationships>
</file>

<file path=xl/worksheets/_rels/sheet35.xml.rels>&#65279;<?xml version="1.0" encoding="utf-8"?><Relationships xmlns="http://schemas.openxmlformats.org/package/2006/relationships"><Relationship Type="http://schemas.openxmlformats.org/officeDocument/2006/relationships/table" Target="/xl/tables/table35.xml" Id="Reb845c5cb4ac4298" /></Relationships>
</file>

<file path=xl/worksheets/_rels/sheet36.xml.rels>&#65279;<?xml version="1.0" encoding="utf-8"?><Relationships xmlns="http://schemas.openxmlformats.org/package/2006/relationships"><Relationship Type="http://schemas.openxmlformats.org/officeDocument/2006/relationships/table" Target="/xl/tables/table36.xml" Id="R7573e84a76134a6e" /></Relationships>
</file>

<file path=xl/worksheets/_rels/sheet37.xml.rels>&#65279;<?xml version="1.0" encoding="utf-8"?><Relationships xmlns="http://schemas.openxmlformats.org/package/2006/relationships"><Relationship Type="http://schemas.openxmlformats.org/officeDocument/2006/relationships/table" Target="/xl/tables/table37.xml" Id="Re1de9b85030548f6" /></Relationships>
</file>

<file path=xl/worksheets/_rels/sheet38.xml.rels>&#65279;<?xml version="1.0" encoding="utf-8"?><Relationships xmlns="http://schemas.openxmlformats.org/package/2006/relationships"><Relationship Type="http://schemas.openxmlformats.org/officeDocument/2006/relationships/table" Target="/xl/tables/table38.xml" Id="Rc26d7ed33b1a42f6" /></Relationships>
</file>

<file path=xl/worksheets/_rels/sheet39.xml.rels>&#65279;<?xml version="1.0" encoding="utf-8"?><Relationships xmlns="http://schemas.openxmlformats.org/package/2006/relationships"><Relationship Type="http://schemas.openxmlformats.org/officeDocument/2006/relationships/table" Target="/xl/tables/table39.xml" Id="R33b6327c0a9b4dee" /></Relationships>
</file>

<file path=xl/worksheets/_rels/sheet113.xml.rels>&#65279;<?xml version="1.0" encoding="utf-8"?><Relationships xmlns="http://schemas.openxmlformats.org/package/2006/relationships"><Relationship Type="http://schemas.openxmlformats.org/officeDocument/2006/relationships/table" Target="/xl/tables/table40.xml" Id="Rfb8cc3bef79c4386" /></Relationships>
</file>

<file path=xl/worksheets/_rels/sheet114.xml.rels>&#65279;<?xml version="1.0" encoding="utf-8"?><Relationships xmlns="http://schemas.openxmlformats.org/package/2006/relationships"><Relationship Type="http://schemas.openxmlformats.org/officeDocument/2006/relationships/table" Target="/xl/tables/table41.xml" Id="R3a5858c737cb4f66" /></Relationships>
</file>

<file path=xl/worksheets/_rels/sheet115.xml.rels>&#65279;<?xml version="1.0" encoding="utf-8"?><Relationships xmlns="http://schemas.openxmlformats.org/package/2006/relationships"><Relationship Type="http://schemas.openxmlformats.org/officeDocument/2006/relationships/table" Target="/xl/tables/table42.xml" Id="R66849ed926824b00" /></Relationships>
</file>

<file path=xl/worksheets/_rels/sheet116.xml.rels>&#65279;<?xml version="1.0" encoding="utf-8"?><Relationships xmlns="http://schemas.openxmlformats.org/package/2006/relationships"><Relationship Type="http://schemas.openxmlformats.org/officeDocument/2006/relationships/table" Target="/xl/tables/table43.xml" Id="R0049a3be0a7044c1" /></Relationships>
</file>

<file path=xl/worksheets/_rels/sheet117.xml.rels>&#65279;<?xml version="1.0" encoding="utf-8"?><Relationships xmlns="http://schemas.openxmlformats.org/package/2006/relationships"><Relationship Type="http://schemas.openxmlformats.org/officeDocument/2006/relationships/table" Target="/xl/tables/table44.xml" Id="Rea9df25c40ff47ce" /></Relationships>
</file>

<file path=xl/worksheets/_rels/sheet118.xml.rels>&#65279;<?xml version="1.0" encoding="utf-8"?><Relationships xmlns="http://schemas.openxmlformats.org/package/2006/relationships"><Relationship Type="http://schemas.openxmlformats.org/officeDocument/2006/relationships/table" Target="/xl/tables/table45.xml" Id="R7a291ca01dcc43c9" /></Relationships>
</file>

<file path=xl/worksheets/_rels/sheet119.xml.rels>&#65279;<?xml version="1.0" encoding="utf-8"?><Relationships xmlns="http://schemas.openxmlformats.org/package/2006/relationships"><Relationship Type="http://schemas.openxmlformats.org/officeDocument/2006/relationships/table" Target="/xl/tables/table46.xml" Id="R1cefdf3f2e2e4e10" /></Relationships>
</file>

<file path=xl/worksheets/_rels/sheet120.xml.rels>&#65279;<?xml version="1.0" encoding="utf-8"?><Relationships xmlns="http://schemas.openxmlformats.org/package/2006/relationships"><Relationship Type="http://schemas.openxmlformats.org/officeDocument/2006/relationships/table" Target="/xl/tables/table47.xml" Id="R7d0aca999b2642bc" /></Relationships>
</file>

<file path=xl/worksheets/_rels/sheet121.xml.rels>&#65279;<?xml version="1.0" encoding="utf-8"?><Relationships xmlns="http://schemas.openxmlformats.org/package/2006/relationships"><Relationship Type="http://schemas.openxmlformats.org/officeDocument/2006/relationships/table" Target="/xl/tables/table48.xml" Id="Rbfaf85410c3b4fd3" /></Relationships>
</file>

<file path=xl/worksheets/_rels/sheet122.xml.rels>&#65279;<?xml version="1.0" encoding="utf-8"?><Relationships xmlns="http://schemas.openxmlformats.org/package/2006/relationships"><Relationship Type="http://schemas.openxmlformats.org/officeDocument/2006/relationships/table" Target="/xl/tables/table49.xml" Id="R148c33871144415f" /></Relationships>
</file>

<file path=xl/worksheets/_rels/sheet123.xml.rels>&#65279;<?xml version="1.0" encoding="utf-8"?><Relationships xmlns="http://schemas.openxmlformats.org/package/2006/relationships"><Relationship Type="http://schemas.openxmlformats.org/officeDocument/2006/relationships/table" Target="/xl/tables/table50.xml" Id="R39714dfc36674902" /></Relationships>
</file>

<file path=xl/worksheets/_rels/sheet124.xml.rels>&#65279;<?xml version="1.0" encoding="utf-8"?><Relationships xmlns="http://schemas.openxmlformats.org/package/2006/relationships"><Relationship Type="http://schemas.openxmlformats.org/officeDocument/2006/relationships/table" Target="/xl/tables/table51.xml" Id="R0e17ad3eb8864030" /></Relationships>
</file>

<file path=xl/worksheets/_rels/sheet125.xml.rels>&#65279;<?xml version="1.0" encoding="utf-8"?><Relationships xmlns="http://schemas.openxmlformats.org/package/2006/relationships"><Relationship Type="http://schemas.openxmlformats.org/officeDocument/2006/relationships/table" Target="/xl/tables/table52.xml" Id="Rfac37a5e692047de" /></Relationships>
</file>

<file path=xl/worksheets/_rels/sheet126.xml.rels>&#65279;<?xml version="1.0" encoding="utf-8"?><Relationships xmlns="http://schemas.openxmlformats.org/package/2006/relationships"><Relationship Type="http://schemas.openxmlformats.org/officeDocument/2006/relationships/table" Target="/xl/tables/table53.xml" Id="Rf024e050ea944615" /></Relationships>
</file>

<file path=xl/worksheets/_rels/sheet127.xml.rels>&#65279;<?xml version="1.0" encoding="utf-8"?><Relationships xmlns="http://schemas.openxmlformats.org/package/2006/relationships"><Relationship Type="http://schemas.openxmlformats.org/officeDocument/2006/relationships/table" Target="/xl/tables/table54.xml" Id="Re9f9f96950544a80" /></Relationships>
</file>

<file path=xl/worksheets/_rels/sheet128.xml.rels>&#65279;<?xml version="1.0" encoding="utf-8"?><Relationships xmlns="http://schemas.openxmlformats.org/package/2006/relationships"><Relationship Type="http://schemas.openxmlformats.org/officeDocument/2006/relationships/table" Target="/xl/tables/table55.xml" Id="Rb0a24df02e814046" /></Relationships>
</file>

<file path=xl/worksheets/_rels/sheet129.xml.rels>&#65279;<?xml version="1.0" encoding="utf-8"?><Relationships xmlns="http://schemas.openxmlformats.org/package/2006/relationships"><Relationship Type="http://schemas.openxmlformats.org/officeDocument/2006/relationships/table" Target="/xl/tables/table56.xml" Id="R3328202309c643d1" /></Relationships>
</file>

<file path=xl/worksheets/_rels/sheet130.xml.rels>&#65279;<?xml version="1.0" encoding="utf-8"?><Relationships xmlns="http://schemas.openxmlformats.org/package/2006/relationships"><Relationship Type="http://schemas.openxmlformats.org/officeDocument/2006/relationships/table" Target="/xl/tables/table57.xml" Id="R6484779d7baf41e9" /></Relationships>
</file>

<file path=xl/worksheets/_rels/sheet131.xml.rels>&#65279;<?xml version="1.0" encoding="utf-8"?><Relationships xmlns="http://schemas.openxmlformats.org/package/2006/relationships"><Relationship Type="http://schemas.openxmlformats.org/officeDocument/2006/relationships/table" Target="/xl/tables/table58.xml" Id="R8c09ab0c239b4f4c" /></Relationships>
</file>

<file path=xl/worksheets/_rels/sheet132.xml.rels>&#65279;<?xml version="1.0" encoding="utf-8"?><Relationships xmlns="http://schemas.openxmlformats.org/package/2006/relationships"><Relationship Type="http://schemas.openxmlformats.org/officeDocument/2006/relationships/table" Target="/xl/tables/table59.xml" Id="R8b6dd33806b14377" /></Relationships>
</file>

<file path=xl/worksheets/_rels/sheet161.xml.rels>&#65279;<?xml version="1.0" encoding="utf-8"?><Relationships xmlns="http://schemas.openxmlformats.org/package/2006/relationships"><Relationship Type="http://schemas.openxmlformats.org/officeDocument/2006/relationships/table" Target="/xl/tables/table60.xml" Id="R5b2c66a829424d0c" /></Relationships>
</file>

<file path=xl/worksheets/_rels/sheet162.xml.rels>&#65279;<?xml version="1.0" encoding="utf-8"?><Relationships xmlns="http://schemas.openxmlformats.org/package/2006/relationships"><Relationship Type="http://schemas.openxmlformats.org/officeDocument/2006/relationships/table" Target="/xl/tables/table61.xml" Id="Raa6b6a89b83545b0" /></Relationships>
</file>

<file path=xl/worksheets/_rels/sheet163.xml.rels>&#65279;<?xml version="1.0" encoding="utf-8"?><Relationships xmlns="http://schemas.openxmlformats.org/package/2006/relationships"><Relationship Type="http://schemas.openxmlformats.org/officeDocument/2006/relationships/table" Target="/xl/tables/table62.xml" Id="R0c81ac3d08774840" /></Relationships>
</file>

<file path=xl/worksheets/_rels/sheet164.xml.rels>&#65279;<?xml version="1.0" encoding="utf-8"?><Relationships xmlns="http://schemas.openxmlformats.org/package/2006/relationships"><Relationship Type="http://schemas.openxmlformats.org/officeDocument/2006/relationships/table" Target="/xl/tables/table63.xml" Id="R7141661df1564ff5" /></Relationships>
</file>

<file path=xl/worksheets/_rels/sheet165.xml.rels>&#65279;<?xml version="1.0" encoding="utf-8"?><Relationships xmlns="http://schemas.openxmlformats.org/package/2006/relationships"><Relationship Type="http://schemas.openxmlformats.org/officeDocument/2006/relationships/table" Target="/xl/tables/table64.xml" Id="R619d7c3bab7f4778" /></Relationships>
</file>

<file path=xl/worksheets/_rels/sheet166.xml.rels>&#65279;<?xml version="1.0" encoding="utf-8"?><Relationships xmlns="http://schemas.openxmlformats.org/package/2006/relationships"><Relationship Type="http://schemas.openxmlformats.org/officeDocument/2006/relationships/table" Target="/xl/tables/table65.xml" Id="R42fd24c8047b434a" /></Relationships>
</file>

<file path=xl/worksheets/_rels/sheet167.xml.rels>&#65279;<?xml version="1.0" encoding="utf-8"?><Relationships xmlns="http://schemas.openxmlformats.org/package/2006/relationships"><Relationship Type="http://schemas.openxmlformats.org/officeDocument/2006/relationships/table" Target="/xl/tables/table66.xml" Id="R17da1b8e5bfc4141" /></Relationships>
</file>

<file path=xl/worksheets/_rels/sheet168.xml.rels>&#65279;<?xml version="1.0" encoding="utf-8"?><Relationships xmlns="http://schemas.openxmlformats.org/package/2006/relationships"><Relationship Type="http://schemas.openxmlformats.org/officeDocument/2006/relationships/table" Target="/xl/tables/table67.xml" Id="Rff95a5dd635f4e16" /></Relationships>
</file>

<file path=xl/worksheets/_rels/sheet169.xml.rels>&#65279;<?xml version="1.0" encoding="utf-8"?><Relationships xmlns="http://schemas.openxmlformats.org/package/2006/relationships"><Relationship Type="http://schemas.openxmlformats.org/officeDocument/2006/relationships/table" Target="/xl/tables/table68.xml" Id="R1dce70c23fad4b0a" /></Relationships>
</file>

<file path=xl/worksheets/_rels/sheet170.xml.rels>&#65279;<?xml version="1.0" encoding="utf-8"?><Relationships xmlns="http://schemas.openxmlformats.org/package/2006/relationships"><Relationship Type="http://schemas.openxmlformats.org/officeDocument/2006/relationships/table" Target="/xl/tables/table69.xml" Id="Rb4128c69cf2c47d4" /></Relationships>
</file>

<file path=xl/worksheets/_rels/sheet171.xml.rels>&#65279;<?xml version="1.0" encoding="utf-8"?><Relationships xmlns="http://schemas.openxmlformats.org/package/2006/relationships"><Relationship Type="http://schemas.openxmlformats.org/officeDocument/2006/relationships/table" Target="/xl/tables/table70.xml" Id="R2830dca05da546a1" /></Relationships>
</file>

<file path=xl/worksheets/_rels/sheet172.xml.rels>&#65279;<?xml version="1.0" encoding="utf-8"?><Relationships xmlns="http://schemas.openxmlformats.org/package/2006/relationships"><Relationship Type="http://schemas.openxmlformats.org/officeDocument/2006/relationships/table" Target="/xl/tables/table71.xml" Id="R553247fd8f60456e" /></Relationships>
</file>

<file path=xl/worksheets/sheet1.xml><?xml version="1.0" encoding="utf-8"?>
<x:worksheet xmlns:x="http://schemas.openxmlformats.org/spreadsheetml/2006/main">
  <x:sheetFormatPr baseColWidth="8" defaultRowHeight="15"/>
  <x:cols>
    <x:col min="1" max="1" width="12" customWidth="1"/>
    <x:col min="2" max="2" width="33" customWidth="1"/>
    <x:col min="3" max="3" width="12" customWidth="1"/>
    <x:col min="4" max="4" width="12" customWidth="1"/>
  </x:cols>
  <x:sheetData>
    <x:row r="1">
      <x:c r="A1" s="13" t="inlineStr">
        <x:is>
          <x:t xml:space="preserve">Sheet_No</x:t>
        </x:is>
      </x:c>
      <x:c r="B1" s="13" t="inlineStr">
        <x:is>
          <x:t xml:space="preserve">Sheet_Name</x:t>
        </x:is>
      </x:c>
      <x:c r="C1" s="13" t="inlineStr">
        <x:is>
          <x:t xml:space="preserve">Rows</x:t>
        </x:is>
      </x:c>
      <x:c r="D1" s="13" t="inlineStr">
        <x:is>
          <x:t xml:space="preserve">Columns</x:t>
        </x:is>
      </x:c>
    </x:row>
    <x:row r="2">
      <x:c r="A2" s="14" t="n">
        <x:v>1</x:v>
      </x:c>
      <x:c r="B2" s="14" t="inlineStr">
        <x:is>
          <x:t xml:space="preserve">SYNC_00_CANONICAL_SNAPSHOT</x:t>
        </x:is>
      </x:c>
      <x:c r="C2" s="14" t="n">
        <x:v>37</x:v>
      </x:c>
      <x:c r="D2" s="14" t="n">
        <x:v>3</x:v>
      </x:c>
    </x:row>
    <x:row r="3">
      <x:c r="A3" s="14" t="n">
        <x:v>2</x:v>
      </x:c>
      <x:c r="B3" s="14" t="inlineStr">
        <x:is>
          <x:t xml:space="preserve">BRIDGE_00_MASTER_REGISTRY</x:t>
        </x:is>
      </x:c>
      <x:c r="C3" s="14" t="n">
        <x:v>30</x:v>
      </x:c>
      <x:c r="D3" s="14" t="n">
        <x:v>11</x:v>
      </x:c>
    </x:row>
    <x:row r="4">
      <x:c r="A4" s="14" t="n">
        <x:v>3</x:v>
      </x:c>
      <x:c r="B4" s="14" t="inlineStr">
        <x:is>
          <x:t xml:space="preserve">BRIDGE_01_EXECUTION_PLAN</x:t>
        </x:is>
      </x:c>
      <x:c r="C4" s="14" t="n">
        <x:v>30</x:v>
      </x:c>
      <x:c r="D4" s="14" t="n">
        <x:v>8</x:v>
      </x:c>
    </x:row>
    <x:row r="5">
      <x:c r="A5" s="14" t="n">
        <x:v>4</x:v>
      </x:c>
      <x:c r="B5" s="14" t="inlineStr">
        <x:is>
          <x:t xml:space="preserve">BRIDGE_02_EQUATION_TRIPLES</x:t>
        </x:is>
      </x:c>
      <x:c r="C5" s="14" t="n">
        <x:v>15</x:v>
      </x:c>
      <x:c r="D5" s="14" t="n">
        <x:v>6</x:v>
      </x:c>
    </x:row>
    <x:row r="6">
      <x:c r="A6" s="14" t="n">
        <x:v>5</x:v>
      </x:c>
      <x:c r="B6" s="14" t="inlineStr">
        <x:is>
          <x:t xml:space="preserve">BRIDGE_03_CANONICAL_CHAINS</x:t>
        </x:is>
      </x:c>
      <x:c r="C6" s="14" t="n">
        <x:v>10</x:v>
      </x:c>
      <x:c r="D6" s="14" t="n">
        <x:v>6</x:v>
      </x:c>
    </x:row>
    <x:row r="7">
      <x:c r="A7" s="14" t="n">
        <x:v>6</x:v>
      </x:c>
      <x:c r="B7" s="14" t="inlineStr">
        <x:is>
          <x:t xml:space="preserve">BRIDGE_04_STATUS_AUDIT</x:t>
        </x:is>
      </x:c>
      <x:c r="C7" s="14" t="n">
        <x:v>30</x:v>
      </x:c>
      <x:c r="D7" s="14" t="n">
        <x:v>7</x:v>
      </x:c>
    </x:row>
    <x:row r="8">
      <x:c r="A8" s="14" t="n">
        <x:v>7</x:v>
      </x:c>
      <x:c r="B8" s="14" t="inlineStr">
        <x:is>
          <x:t xml:space="preserve">BRIDGE_05_REMAINING_FRONTIER</x:t>
        </x:is>
      </x:c>
      <x:c r="C8" s="14" t="n">
        <x:v>15</x:v>
      </x:c>
      <x:c r="D8" s="14" t="n">
        <x:v>6</x:v>
      </x:c>
    </x:row>
    <x:row r="9">
      <x:c r="A9" s="14" t="n">
        <x:v>8</x:v>
      </x:c>
      <x:c r="B9" s="14" t="inlineStr">
        <x:is>
          <x:t xml:space="preserve">BRIDGE_06_DASHBOARD</x:t>
        </x:is>
      </x:c>
      <x:c r="C9" s="14" t="n">
        <x:v>10</x:v>
      </x:c>
      <x:c r="D9" s="14" t="n">
        <x:v>3</x:v>
      </x:c>
    </x:row>
    <x:row r="10">
      <x:c r="A10" s="14" t="n">
        <x:v>9</x:v>
      </x:c>
      <x:c r="B10" s="14" t="inlineStr">
        <x:is>
          <x:t xml:space="preserve">BRIDGE_07_SOURCE_EVIDENCE</x:t>
        </x:is>
      </x:c>
      <x:c r="C10" s="14" t="n">
        <x:v>6</x:v>
      </x:c>
      <x:c r="D10" s="14" t="n">
        <x:v>3</x:v>
      </x:c>
    </x:row>
    <x:row r="11">
      <x:c r="A11" s="14" t="n">
        <x:v>10</x:v>
      </x:c>
      <x:c r="B11" s="14" t="inlineStr">
        <x:is>
          <x:t xml:space="preserve">DAG_00_DASHBOARD</x:t>
        </x:is>
      </x:c>
      <x:c r="C11" s="14" t="n">
        <x:v>19</x:v>
      </x:c>
      <x:c r="D11" s="14" t="n">
        <x:v>3</x:v>
      </x:c>
    </x:row>
    <x:row r="12">
      <x:c r="A12" s="14" t="n">
        <x:v>11</x:v>
      </x:c>
      <x:c r="B12" s="14" t="inlineStr">
        <x:is>
          <x:t xml:space="preserve">DAG_01_NODE_REGISTRY</x:t>
        </x:is>
      </x:c>
      <x:c r="C12" s="14" t="n">
        <x:v>780</x:v>
      </x:c>
      <x:c r="D12" s="14" t="n">
        <x:v>10</x:v>
      </x:c>
    </x:row>
    <x:row r="13">
      <x:c r="A13" s="14" t="n">
        <x:v>12</x:v>
      </x:c>
      <x:c r="B13" s="14" t="inlineStr">
        <x:is>
          <x:t xml:space="preserve">DAG_02_EDGE_REGISTRY</x:t>
        </x:is>
      </x:c>
      <x:c r="C13" s="14" t="n">
        <x:v>321</x:v>
      </x:c>
      <x:c r="D13" s="14" t="n">
        <x:v>9</x:v>
      </x:c>
    </x:row>
    <x:row r="14">
      <x:c r="A14" s="14" t="n">
        <x:v>13</x:v>
      </x:c>
      <x:c r="B14" s="14" t="inlineStr">
        <x:is>
          <x:t xml:space="preserve">DAG_03_EQUATION_DEPENDENCIES</x:t>
        </x:is>
      </x:c>
      <x:c r="C14" s="14" t="n">
        <x:v>175</x:v>
      </x:c>
      <x:c r="D14" s="14" t="n">
        <x:v>9</x:v>
      </x:c>
    </x:row>
    <x:row r="15">
      <x:c r="A15" s="14" t="n">
        <x:v>14</x:v>
      </x:c>
      <x:c r="B15" s="14" t="inlineStr">
        <x:is>
          <x:t xml:space="preserve">DAG_04_BRIDGE_DEPENDENCIES</x:t>
        </x:is>
      </x:c>
      <x:c r="C15" s="14" t="n">
        <x:v>30</x:v>
      </x:c>
      <x:c r="D15" s="14" t="n">
        <x:v>7</x:v>
      </x:c>
    </x:row>
    <x:row r="16">
      <x:c r="A16" s="14" t="n">
        <x:v>15</x:v>
      </x:c>
      <x:c r="B16" s="14" t="inlineStr">
        <x:is>
          <x:t xml:space="preserve">DAG_05_CLOSURE_OBLIGATIONS</x:t>
        </x:is>
      </x:c>
      <x:c r="C16" s="14" t="n">
        <x:v>24</x:v>
      </x:c>
      <x:c r="D16" s="14" t="n">
        <x:v>8</x:v>
      </x:c>
    </x:row>
    <x:row r="17">
      <x:c r="A17" s="14" t="n">
        <x:v>16</x:v>
      </x:c>
      <x:c r="B17" s="14" t="inlineStr">
        <x:is>
          <x:t xml:space="preserve">DAG_06_CLOSURE_LAYERS</x:t>
        </x:is>
      </x:c>
      <x:c r="C17" s="14" t="n">
        <x:v>12</x:v>
      </x:c>
      <x:c r="D17" s="14" t="n">
        <x:v>6</x:v>
      </x:c>
    </x:row>
    <x:row r="18">
      <x:c r="A18" s="14" t="n">
        <x:v>17</x:v>
      </x:c>
      <x:c r="B18" s="14" t="inlineStr">
        <x:is>
          <x:t xml:space="preserve">DAG_07_STATUS_SEMANTICS</x:t>
        </x:is>
      </x:c>
      <x:c r="C18" s="14" t="n">
        <x:v>8</x:v>
      </x:c>
      <x:c r="D18" s="14" t="n">
        <x:v>4</x:v>
      </x:c>
    </x:row>
    <x:row r="19">
      <x:c r="A19" s="14" t="n">
        <x:v>18</x:v>
      </x:c>
      <x:c r="B19" s="14" t="inlineStr">
        <x:is>
          <x:t xml:space="preserve">DAG_08_EXECUTED_RESULTS</x:t>
        </x:is>
      </x:c>
      <x:c r="C19" s="14" t="n">
        <x:v>8</x:v>
      </x:c>
      <x:c r="D19" s="14" t="n">
        <x:v>5</x:v>
      </x:c>
    </x:row>
    <x:row r="20">
      <x:c r="A20" s="14" t="n">
        <x:v>19</x:v>
      </x:c>
      <x:c r="B20" s="14" t="inlineStr">
        <x:is>
          <x:t xml:space="preserve">DAG_09_CURRENT_CHAT_GOVERNANCE</x:t>
        </x:is>
      </x:c>
      <x:c r="C20" s="14" t="n">
        <x:v>21</x:v>
      </x:c>
      <x:c r="D20" s="14" t="n">
        <x:v>4</x:v>
      </x:c>
    </x:row>
    <x:row r="21">
      <x:c r="A21" s="14" t="n">
        <x:v>20</x:v>
      </x:c>
      <x:c r="B21" s="14" t="inlineStr">
        <x:is>
          <x:t xml:space="preserve">DAG_10_MASTER_THEOREM_TARGET</x:t>
        </x:is>
      </x:c>
      <x:c r="C21" s="14" t="n">
        <x:v>6</x:v>
      </x:c>
      <x:c r="D21" s="14" t="n">
        <x:v>5</x:v>
      </x:c>
    </x:row>
    <x:row r="22">
      <x:c r="A22" s="14" t="n">
        <x:v>21</x:v>
      </x:c>
      <x:c r="B22" s="14" t="inlineStr">
        <x:is>
          <x:t xml:space="preserve">DAG_11_TOPOLOGICAL_ORDER</x:t>
        </x:is>
      </x:c>
      <x:c r="C22" s="14" t="n">
        <x:v>780</x:v>
      </x:c>
      <x:c r="D22" s="14" t="n">
        <x:v>6</x:v>
      </x:c>
    </x:row>
    <x:row r="23">
      <x:c r="A23" s="14" t="n">
        <x:v>22</x:v>
      </x:c>
      <x:c r="B23" s="14" t="inlineStr">
        <x:is>
          <x:t xml:space="preserve">DAG_12_CYCLE_AUDIT</x:t>
        </x:is>
      </x:c>
      <x:c r="C23" s="14" t="n">
        <x:v>2</x:v>
      </x:c>
      <x:c r="D23" s="14" t="n">
        <x:v>4</x:v>
      </x:c>
    </x:row>
    <x:row r="24">
      <x:c r="A24" s="14" t="n">
        <x:v>23</x:v>
      </x:c>
      <x:c r="B24" s="14" t="inlineStr">
        <x:is>
          <x:t xml:space="preserve">DAG_13_IMPACT_MAP</x:t>
        </x:is>
      </x:c>
      <x:c r="C24" s="14" t="n">
        <x:v>780</x:v>
      </x:c>
      <x:c r="D24" s="14" t="n">
        <x:v>8</x:v>
      </x:c>
    </x:row>
    <x:row r="25">
      <x:c r="A25" s="14" t="n">
        <x:v>24</x:v>
      </x:c>
      <x:c r="B25" s="14" t="inlineStr">
        <x:is>
          <x:t xml:space="preserve">DAG_14_CRITICAL_FRONTIER</x:t>
        </x:is>
      </x:c>
      <x:c r="C25" s="14" t="n">
        <x:v>12</x:v>
      </x:c>
      <x:c r="D25" s="14" t="n">
        <x:v>7</x:v>
      </x:c>
    </x:row>
    <x:row r="26">
      <x:c r="A26" s="14" t="n">
        <x:v>25</x:v>
      </x:c>
      <x:c r="B26" s="14" t="inlineStr">
        <x:is>
          <x:t xml:space="preserve">DAG_15_COSMO_CLOSURE_CHAIN</x:t>
        </x:is>
      </x:c>
      <x:c r="C26" s="14" t="n">
        <x:v>13</x:v>
      </x:c>
      <x:c r="D26" s="14" t="n">
        <x:v>5</x:v>
      </x:c>
    </x:row>
    <x:row r="27">
      <x:c r="A27" s="14" t="n">
        <x:v>26</x:v>
      </x:c>
      <x:c r="B27" s="14" t="inlineStr">
        <x:is>
          <x:t xml:space="preserve">DAG_16_SOURCE_PROVENANCE</x:t>
        </x:is>
      </x:c>
      <x:c r="C27" s="14" t="n">
        <x:v>18</x:v>
      </x:c>
      <x:c r="D27" s="14" t="n">
        <x:v>5</x:v>
      </x:c>
    </x:row>
    <x:row r="28">
      <x:c r="A28" s="14" t="n">
        <x:v>27</x:v>
      </x:c>
      <x:c r="B28" s="14" t="inlineStr">
        <x:is>
          <x:t xml:space="preserve">DAG_17_EQUATION_INDEX</x:t>
        </x:is>
      </x:c>
      <x:c r="C28" s="14" t="n">
        <x:v>175</x:v>
      </x:c>
      <x:c r="D28" s="14" t="n">
        <x:v>8</x:v>
      </x:c>
    </x:row>
    <x:row r="29">
      <x:c r="A29" s="14" t="n">
        <x:v>28</x:v>
      </x:c>
      <x:c r="B29" s="14" t="inlineStr">
        <x:is>
          <x:t xml:space="preserve">DAG_18_DER_INDEX</x:t>
        </x:is>
      </x:c>
      <x:c r="C29" s="14" t="n">
        <x:v>60</x:v>
      </x:c>
      <x:c r="D29" s="14" t="n">
        <x:v>4</x:v>
      </x:c>
    </x:row>
    <x:row r="30">
      <x:c r="A30" s="14" t="n">
        <x:v>29</x:v>
      </x:c>
      <x:c r="B30" s="14" t="inlineStr">
        <x:is>
          <x:t xml:space="preserve">DAG_19_VARIABLE_INDEX</x:t>
        </x:is>
      </x:c>
      <x:c r="C30" s="14" t="n">
        <x:v>269</x:v>
      </x:c>
      <x:c r="D30" s="14" t="n">
        <x:v>6</x:v>
      </x:c>
    </x:row>
    <x:row r="31">
      <x:c r="A31" s="14" t="n">
        <x:v>30</x:v>
      </x:c>
      <x:c r="B31" s="14" t="inlineStr">
        <x:is>
          <x:t xml:space="preserve">DAG_20_PRIMITIVE_INDEX</x:t>
        </x:is>
      </x:c>
      <x:c r="C31" s="14" t="n">
        <x:v>14</x:v>
      </x:c>
      <x:c r="D31" s="14" t="n">
        <x:v>5</x:v>
      </x:c>
    </x:row>
    <x:row r="32">
      <x:c r="A32" s="14" t="n">
        <x:v>31</x:v>
      </x:c>
      <x:c r="B32" s="14" t="inlineStr">
        <x:is>
          <x:t xml:space="preserve">DAG_21_OPERATOR_INDEX</x:t>
        </x:is>
      </x:c>
      <x:c r="C32" s="14" t="n">
        <x:v>24</x:v>
      </x:c>
      <x:c r="D32" s="14" t="n">
        <x:v>6</x:v>
      </x:c>
    </x:row>
    <x:row r="33">
      <x:c r="A33" s="14" t="n">
        <x:v>32</x:v>
      </x:c>
      <x:c r="B33" s="14" t="inlineStr">
        <x:is>
          <x:t xml:space="preserve">DAG_22_CONSTANT_INDEX</x:t>
        </x:is>
      </x:c>
      <x:c r="C33" s="14" t="n">
        <x:v>33</x:v>
      </x:c>
      <x:c r="D33" s="14" t="n">
        <x:v>9</x:v>
      </x:c>
    </x:row>
    <x:row r="34">
      <x:c r="A34" s="14" t="n">
        <x:v>33</x:v>
      </x:c>
      <x:c r="B34" s="14" t="inlineStr">
        <x:is>
          <x:t xml:space="preserve">DAG_23_THEOREM_INDEX</x:t>
        </x:is>
      </x:c>
      <x:c r="C34" s="14" t="n">
        <x:v>9</x:v>
      </x:c>
      <x:c r="D34" s="14" t="n">
        <x:v>4</x:v>
      </x:c>
    </x:row>
    <x:row r="35">
      <x:c r="A35" s="14" t="n">
        <x:v>34</x:v>
      </x:c>
      <x:c r="B35" s="14" t="inlineStr">
        <x:is>
          <x:t xml:space="preserve">DAG_24_PROOF_INDEX</x:t>
        </x:is>
      </x:c>
      <x:c r="C35" s="14" t="n">
        <x:v>14</x:v>
      </x:c>
      <x:c r="D35" s="14" t="n">
        <x:v>4</x:v>
      </x:c>
    </x:row>
    <x:row r="36">
      <x:c r="A36" s="14" t="n">
        <x:v>35</x:v>
      </x:c>
      <x:c r="B36" s="14" t="inlineStr">
        <x:is>
          <x:t xml:space="preserve">DAG_25_PREDICTION_INDEX</x:t>
        </x:is>
      </x:c>
      <x:c r="C36" s="14" t="n">
        <x:v>5</x:v>
      </x:c>
      <x:c r="D36" s="14" t="n">
        <x:v>6</x:v>
      </x:c>
    </x:row>
    <x:row r="37">
      <x:c r="A37" s="14" t="n">
        <x:v>36</x:v>
      </x:c>
      <x:c r="B37" s="14" t="inlineStr">
        <x:is>
          <x:t xml:space="preserve">DAG_26_SYNCHRONIZATION_AUDIT</x:t>
        </x:is>
      </x:c>
      <x:c r="C37" s="14" t="n">
        <x:v>7</x:v>
      </x:c>
      <x:c r="D37" s="14" t="n">
        <x:v>4</x:v>
      </x:c>
    </x:row>
    <x:row r="38">
      <x:c r="A38" s="14" t="n">
        <x:v>37</x:v>
      </x:c>
      <x:c r="B38" s="14" t="inlineStr">
        <x:is>
          <x:t xml:space="preserve">DAG_27_PHASE_EXECUTION_PLAN</x:t>
        </x:is>
      </x:c>
      <x:c r="C38" s="14" t="n">
        <x:v>13</x:v>
      </x:c>
      <x:c r="D38" s="14" t="n">
        <x:v>5</x:v>
      </x:c>
    </x:row>
    <x:row r="39">
      <x:c r="A39" s="14" t="n">
        <x:v>38</x:v>
      </x:c>
      <x:c r="B39" s="14" t="inlineStr">
        <x:is>
          <x:t xml:space="preserve">DAG_28_AUDIT_CORRECTIONS</x:t>
        </x:is>
      </x:c>
      <x:c r="C39" s="14" t="n">
        <x:v>8</x:v>
      </x:c>
      <x:c r="D39" s="14" t="n">
        <x:v>4</x:v>
      </x:c>
    </x:row>
    <x:row r="40">
      <x:c r="A40" s="14" t="n">
        <x:v>39</x:v>
      </x:c>
      <x:c r="B40" s="14" t="inlineStr">
        <x:is>
          <x:t xml:space="preserve">00_DASHBOARD</x:t>
        </x:is>
      </x:c>
      <x:c r="C40" s="14" t="n">
        <x:v>18</x:v>
      </x:c>
      <x:c r="D40" s="14" t="n">
        <x:v>2</x:v>
      </x:c>
    </x:row>
    <x:row r="41">
      <x:c r="A41" s="14" t="n">
        <x:v>40</x:v>
      </x:c>
      <x:c r="B41" s="14" t="inlineStr">
        <x:is>
          <x:t xml:space="preserve">01_SOURCE_REGISTRY</x:t>
        </x:is>
      </x:c>
      <x:c r="C41" s="14" t="n">
        <x:v>12</x:v>
      </x:c>
      <x:c r="D41" s="14" t="n">
        <x:v>6</x:v>
      </x:c>
    </x:row>
    <x:row r="42">
      <x:c r="A42" s="14" t="n">
        <x:v>41</x:v>
      </x:c>
      <x:c r="B42" s="14" t="inlineStr">
        <x:is>
          <x:t xml:space="preserve">02_RAW_SHEET_MAP</x:t>
        </x:is>
      </x:c>
      <x:c r="C42" s="14" t="n">
        <x:v>22</x:v>
      </x:c>
      <x:c r="D42" s="14" t="n">
        <x:v>5</x:v>
      </x:c>
    </x:row>
    <x:row r="43">
      <x:c r="A43" s="14" t="n">
        <x:v>42</x:v>
      </x:c>
      <x:c r="B43" s="14" t="inlineStr">
        <x:is>
          <x:t xml:space="preserve">10_EQUATIONS_174</x:t>
        </x:is>
      </x:c>
      <x:c r="C43" s="14" t="n">
        <x:v>175</x:v>
      </x:c>
      <x:c r="D43" s="14" t="n">
        <x:v>8</x:v>
      </x:c>
    </x:row>
    <x:row r="44">
      <x:c r="A44" s="14" t="n">
        <x:v>43</x:v>
      </x:c>
      <x:c r="B44" s="14" t="inlineStr">
        <x:is>
          <x:t xml:space="preserve">11_DER_REGISTRY</x:t>
        </x:is>
      </x:c>
      <x:c r="C44" s="14" t="n">
        <x:v>60</x:v>
      </x:c>
      <x:c r="D44" s="14" t="n">
        <x:v>4</x:v>
      </x:c>
    </x:row>
    <x:row r="45">
      <x:c r="A45" s="14" t="n">
        <x:v>44</x:v>
      </x:c>
      <x:c r="B45" s="14" t="inlineStr">
        <x:is>
          <x:t xml:space="preserve">12_THEOREM_REGISTRY</x:t>
        </x:is>
      </x:c>
      <x:c r="C45" s="14" t="n">
        <x:v>9</x:v>
      </x:c>
      <x:c r="D45" s="14" t="n">
        <x:v>4</x:v>
      </x:c>
    </x:row>
    <x:row r="46">
      <x:c r="A46" s="14" t="n">
        <x:v>45</x:v>
      </x:c>
      <x:c r="B46" s="14" t="inlineStr">
        <x:is>
          <x:t xml:space="preserve">13_PROOF_REGISTRY</x:t>
        </x:is>
      </x:c>
      <x:c r="C46" s="14" t="n">
        <x:v>14</x:v>
      </x:c>
      <x:c r="D46" s="14" t="n">
        <x:v>4</x:v>
      </x:c>
    </x:row>
    <x:row r="47">
      <x:c r="A47" s="14" t="n">
        <x:v>46</x:v>
      </x:c>
      <x:c r="B47" s="14" t="inlineStr">
        <x:is>
          <x:t xml:space="preserve">14_PRIMITIVES</x:t>
        </x:is>
      </x:c>
      <x:c r="C47" s="14" t="n">
        <x:v>14</x:v>
      </x:c>
      <x:c r="D47" s="14" t="n">
        <x:v>5</x:v>
      </x:c>
    </x:row>
    <x:row r="48">
      <x:c r="A48" s="14" t="n">
        <x:v>47</x:v>
      </x:c>
      <x:c r="B48" s="14" t="inlineStr">
        <x:is>
          <x:t xml:space="preserve">15_SYMBOLS</x:t>
        </x:is>
      </x:c>
      <x:c r="C48" s="14" t="n">
        <x:v>31</x:v>
      </x:c>
      <x:c r="D48" s="14" t="n">
        <x:v>5</x:v>
      </x:c>
    </x:row>
    <x:row r="49">
      <x:c r="A49" s="14" t="n">
        <x:v>48</x:v>
      </x:c>
      <x:c r="B49" s="14" t="inlineStr">
        <x:is>
          <x:t xml:space="preserve">16_OBJECTS</x:t>
        </x:is>
      </x:c>
      <x:c r="C49" s="14" t="n">
        <x:v>1</x:v>
      </x:c>
      <x:c r="D49" s="14" t="n">
        <x:v>1</x:v>
      </x:c>
    </x:row>
    <x:row r="50">
      <x:c r="A50" s="14" t="n">
        <x:v>49</x:v>
      </x:c>
      <x:c r="B50" s="14" t="inlineStr">
        <x:is>
          <x:t xml:space="preserve">17_OPERATORS</x:t>
        </x:is>
      </x:c>
      <x:c r="C50" s="14" t="n">
        <x:v>24</x:v>
      </x:c>
      <x:c r="D50" s="14" t="n">
        <x:v>6</x:v>
      </x:c>
    </x:row>
    <x:row r="51">
      <x:c r="A51" s="14" t="n">
        <x:v>50</x:v>
      </x:c>
      <x:c r="B51" s="14" t="inlineStr">
        <x:is>
          <x:t xml:space="preserve">18_CONSTANTS</x:t>
        </x:is>
      </x:c>
      <x:c r="C51" s="14" t="n">
        <x:v>33</x:v>
      </x:c>
      <x:c r="D51" s="14" t="n">
        <x:v>9</x:v>
      </x:c>
    </x:row>
    <x:row r="52">
      <x:c r="A52" s="14" t="n">
        <x:v>51</x:v>
      </x:c>
      <x:c r="B52" s="14" t="inlineStr">
        <x:is>
          <x:t xml:space="preserve">19_QUANTITIES</x:t>
        </x:is>
      </x:c>
      <x:c r="C52" s="14" t="n">
        <x:v>44</x:v>
      </x:c>
      <x:c r="D52" s="14" t="n">
        <x:v>8</x:v>
      </x:c>
    </x:row>
    <x:row r="53">
      <x:c r="A53" s="14" t="n">
        <x:v>52</x:v>
      </x:c>
      <x:c r="B53" s="14" t="inlineStr">
        <x:is>
          <x:t xml:space="preserve">20_DIMENSIONS</x:t>
        </x:is>
      </x:c>
      <x:c r="C53" s="14" t="n">
        <x:v>21</x:v>
      </x:c>
      <x:c r="D53" s="14" t="n">
        <x:v>5</x:v>
      </x:c>
    </x:row>
    <x:row r="54">
      <x:c r="A54" s="14" t="n">
        <x:v>53</x:v>
      </x:c>
      <x:c r="B54" s="14" t="inlineStr">
        <x:is>
          <x:t xml:space="preserve">21_OPERATOR_ALGEBRA</x:t>
        </x:is>
      </x:c>
      <x:c r="C54" s="14" t="n">
        <x:v>11</x:v>
      </x:c>
      <x:c r="D54" s="14" t="n">
        <x:v>5</x:v>
      </x:c>
    </x:row>
    <x:row r="55">
      <x:c r="A55" s="14" t="n">
        <x:v>54</x:v>
      </x:c>
      <x:c r="B55" s="14" t="inlineStr">
        <x:is>
          <x:t xml:space="preserve">22_BRIDGES</x:t>
        </x:is>
      </x:c>
      <x:c r="C55" s="14" t="n">
        <x:v>30</x:v>
      </x:c>
      <x:c r="D55" s="14" t="n">
        <x:v>6</x:v>
      </x:c>
    </x:row>
    <x:row r="56">
      <x:c r="A56" s="14" t="n">
        <x:v>55</x:v>
      </x:c>
      <x:c r="B56" s="14" t="inlineStr">
        <x:is>
          <x:t xml:space="preserve">23_MASTER_DEPENDENCIES</x:t>
        </x:is>
      </x:c>
      <x:c r="C56" s="14" t="n">
        <x:v>31</x:v>
      </x:c>
      <x:c r="D56" s="14" t="n">
        <x:v>6</x:v>
      </x:c>
    </x:row>
    <x:row r="57">
      <x:c r="A57" s="14" t="n">
        <x:v>56</x:v>
      </x:c>
      <x:c r="B57" s="14" t="inlineStr">
        <x:is>
          <x:t xml:space="preserve">24_C0_C10_CLOSURE_LAYERS</x:t>
        </x:is>
      </x:c>
      <x:c r="C57" s="14" t="n">
        <x:v>12</x:v>
      </x:c>
      <x:c r="D57" s="14" t="n">
        <x:v>6</x:v>
      </x:c>
    </x:row>
    <x:row r="58">
      <x:c r="A58" s="14" t="n">
        <x:v>57</x:v>
      </x:c>
      <x:c r="B58" s="14" t="inlineStr">
        <x:is>
          <x:t xml:space="preserve">25_COSMO_DYN_RESULTS</x:t>
        </x:is>
      </x:c>
      <x:c r="C58" s="14" t="n">
        <x:v>29</x:v>
      </x:c>
      <x:c r="D58" s="14" t="n">
        <x:v>6</x:v>
      </x:c>
    </x:row>
    <x:row r="59">
      <x:c r="A59" s="14" t="n">
        <x:v>58</x:v>
      </x:c>
      <x:c r="B59" s="14" t="inlineStr">
        <x:is>
          <x:t xml:space="preserve">26_EXECUTED_MATHEMATICS</x:t>
        </x:is>
      </x:c>
      <x:c r="C59" s="14" t="n">
        <x:v>37</x:v>
      </x:c>
      <x:c r="D59" s="14" t="n">
        <x:v>4</x:v>
      </x:c>
    </x:row>
    <x:row r="60">
      <x:c r="A60" s="14" t="n">
        <x:v>59</x:v>
      </x:c>
      <x:c r="B60" s="14" t="inlineStr">
        <x:is>
          <x:t xml:space="preserve">27_STATUS_SYSTEM</x:t>
        </x:is>
      </x:c>
      <x:c r="C60" s="14" t="n">
        <x:v>8</x:v>
      </x:c>
      <x:c r="D60" s="14" t="n">
        <x:v>4</x:v>
      </x:c>
    </x:row>
    <x:row r="61">
      <x:c r="A61" s="14" t="n">
        <x:v>60</x:v>
      </x:c>
      <x:c r="B61" s="14" t="inlineStr">
        <x:is>
          <x:t xml:space="preserve">28_OPEN_PROPOSED_NO_GO</x:t>
        </x:is>
      </x:c>
      <x:c r="C61" s="14" t="n">
        <x:v>24</x:v>
      </x:c>
      <x:c r="D61" s="14" t="n">
        <x:v>5</x:v>
      </x:c>
    </x:row>
    <x:row r="62">
      <x:c r="A62" s="14" t="n">
        <x:v>61</x:v>
      </x:c>
      <x:c r="B62" s="14" t="inlineStr">
        <x:is>
          <x:t xml:space="preserve">29_PREDICTIONS</x:t>
        </x:is>
      </x:c>
      <x:c r="C62" s="14" t="n">
        <x:v>5</x:v>
      </x:c>
      <x:c r="D62" s="14" t="n">
        <x:v>6</x:v>
      </x:c>
    </x:row>
    <x:row r="63">
      <x:c r="A63" s="14" t="n">
        <x:v>62</x:v>
      </x:c>
      <x:c r="B63" s="14" t="inlineStr">
        <x:is>
          <x:t xml:space="preserve">30_CURRENT_CHAT_UPDATES</x:t>
        </x:is>
      </x:c>
      <x:c r="C63" s="14" t="n">
        <x:v>17</x:v>
      </x:c>
      <x:c r="D63" s="14" t="n">
        <x:v>4</x:v>
      </x:c>
    </x:row>
    <x:row r="64">
      <x:c r="A64" s="14" t="n">
        <x:v>63</x:v>
      </x:c>
      <x:c r="B64" s="14" t="inlineStr">
        <x:is>
          <x:t xml:space="preserve">31_SYNC_AUDIT</x:t>
        </x:is>
      </x:c>
      <x:c r="C64" s="14" t="n">
        <x:v>10</x:v>
      </x:c>
      <x:c r="D64" s="14" t="n">
        <x:v>5</x:v>
      </x:c>
    </x:row>
    <x:row r="65">
      <x:c r="A65" s="14" t="n">
        <x:v>64</x:v>
      </x:c>
      <x:c r="B65" s="14" t="inlineStr">
        <x:is>
          <x:t xml:space="preserve">32_MASTER_THEOREM_TARGET</x:t>
        </x:is>
      </x:c>
      <x:c r="C65" s="14" t="n">
        <x:v>6</x:v>
      </x:c>
      <x:c r="D65" s="14" t="n">
        <x:v>5</x:v>
      </x:c>
    </x:row>
    <x:row r="66">
      <x:c r="A66" s="14" t="n">
        <x:v>65</x:v>
      </x:c>
      <x:c r="B66" s="14" t="inlineStr">
        <x:is>
          <x:t xml:space="preserve">33_EQUATION_BRIDGE_TRIPLES</x:t>
        </x:is>
      </x:c>
      <x:c r="C66" s="14" t="n">
        <x:v>15</x:v>
      </x:c>
      <x:c r="D66" s="14" t="n">
        <x:v>6</x:v>
      </x:c>
    </x:row>
    <x:row r="67">
      <x:c r="A67" s="14" t="n">
        <x:v>66</x:v>
      </x:c>
      <x:c r="B67" s="14" t="inlineStr">
        <x:is>
          <x:t xml:space="preserve">40_DER_CANONICAL_SOURCE</x:t>
        </x:is>
      </x:c>
      <x:c r="C67" s="14" t="n">
        <x:v>56</x:v>
      </x:c>
      <x:c r="D67" s="14" t="n">
        <x:v>5</x:v>
      </x:c>
    </x:row>
    <x:row r="68">
      <x:c r="A68" s="14" t="n">
        <x:v>67</x:v>
      </x:c>
      <x:c r="B68" s="14" t="inlineStr">
        <x:is>
          <x:t xml:space="preserve">41_EQUATIONS_SOURCE_EXACT</x:t>
        </x:is>
      </x:c>
      <x:c r="C68" s="14" t="n">
        <x:v>175</x:v>
      </x:c>
      <x:c r="D68" s="14" t="n">
        <x:v>4</x:v>
      </x:c>
    </x:row>
    <x:row r="69">
      <x:c r="A69" s="14" t="n">
        <x:v>68</x:v>
      </x:c>
      <x:c r="B69" s="14" t="inlineStr">
        <x:is>
          <x:t xml:space="preserve">42_EQUATION_RECONCILIATION</x:t>
        </x:is>
      </x:c>
      <x:c r="C69" s="14" t="n">
        <x:v>175</x:v>
      </x:c>
      <x:c r="D69" s="14" t="n">
        <x:v>6</x:v>
      </x:c>
    </x:row>
    <x:row r="70">
      <x:c r="A70" s="14" t="n">
        <x:v>69</x:v>
      </x:c>
      <x:c r="B70" s="14" t="inlineStr">
        <x:is>
          <x:t xml:space="preserve">43_TOE_GAP_MATRIX_164</x:t>
        </x:is>
      </x:c>
      <x:c r="C70" s="14" t="n">
        <x:v>165</x:v>
      </x:c>
      <x:c r="D70" s="14" t="n">
        <x:v>8</x:v>
      </x:c>
    </x:row>
    <x:row r="71">
      <x:c r="A71" s="14" t="n">
        <x:v>70</x:v>
      </x:c>
      <x:c r="B71" s="14" t="inlineStr">
        <x:is>
          <x:t xml:space="preserve">44_CANONICAL_NODE_REGISTRY</x:t>
        </x:is>
      </x:c>
      <x:c r="C71" s="14" t="n">
        <x:v>519</x:v>
      </x:c>
      <x:c r="D71" s="14" t="n">
        <x:v>8</x:v>
      </x:c>
    </x:row>
    <x:row r="72">
      <x:c r="A72" s="14" t="n">
        <x:v>71</x:v>
      </x:c>
      <x:c r="B72" s="14" t="inlineStr">
        <x:is>
          <x:t xml:space="preserve">45_DEPENDENCY_EDGES_DER</x:t>
        </x:is>
      </x:c>
      <x:c r="C72" s="14" t="n">
        <x:v>71</x:v>
      </x:c>
      <x:c r="D72" s="14" t="n">
        <x:v>7</x:v>
      </x:c>
    </x:row>
    <x:row r="73">
      <x:c r="A73" s="14" t="n">
        <x:v>72</x:v>
      </x:c>
      <x:c r="B73" s="14" t="inlineStr">
        <x:is>
          <x:t xml:space="preserve">46_RECOVERY_BRANCHES</x:t>
        </x:is>
      </x:c>
      <x:c r="C73" s="14" t="n">
        <x:v>13</x:v>
      </x:c>
      <x:c r="D73" s="14" t="n">
        <x:v>7</x:v>
      </x:c>
    </x:row>
    <x:row r="74">
      <x:c r="A74" s="14" t="n">
        <x:v>73</x:v>
      </x:c>
      <x:c r="B74" s="14" t="inlineStr">
        <x:is>
          <x:t xml:space="preserve">47_C0_C10_CANONICAL_MATRIX</x:t>
        </x:is>
      </x:c>
      <x:c r="C74" s="14" t="n">
        <x:v>12</x:v>
      </x:c>
      <x:c r="D74" s="14" t="n">
        <x:v>6</x:v>
      </x:c>
    </x:row>
    <x:row r="75">
      <x:c r="A75" s="14" t="n">
        <x:v>74</x:v>
      </x:c>
      <x:c r="B75" s="14" t="inlineStr">
        <x:is>
          <x:t xml:space="preserve">48_EQUATION_LINEAGE</x:t>
        </x:is>
      </x:c>
      <x:c r="C75" s="14" t="n">
        <x:v>175</x:v>
      </x:c>
      <x:c r="D75" s="14" t="n">
        <x:v>8</x:v>
      </x:c>
    </x:row>
    <x:row r="76">
      <x:c r="A76" s="14" t="n">
        <x:v>75</x:v>
      </x:c>
      <x:c r="B76" s="14" t="inlineStr">
        <x:is>
          <x:t xml:space="preserve">49_VARIABLE_REGISTRY</x:t>
        </x:is>
      </x:c>
      <x:c r="C76" s="14" t="n">
        <x:v>269</x:v>
      </x:c>
      <x:c r="D76" s="14" t="n">
        <x:v>6</x:v>
      </x:c>
    </x:row>
    <x:row r="77">
      <x:c r="A77" s="14" t="n">
        <x:v>76</x:v>
      </x:c>
      <x:c r="B77" s="14" t="inlineStr">
        <x:is>
          <x:t xml:space="preserve">50_EQUATION_DER_LINKS</x:t>
        </x:is>
      </x:c>
      <x:c r="C77" s="14" t="n">
        <x:v>3</x:v>
      </x:c>
      <x:c r="D77" s="14" t="n">
        <x:v>4</x:v>
      </x:c>
    </x:row>
    <x:row r="78">
      <x:c r="A78" s="14" t="n">
        <x:v>77</x:v>
      </x:c>
      <x:c r="B78" s="14" t="inlineStr">
        <x:is>
          <x:t xml:space="preserve">51_SYNC_SOURCE_HASHES</x:t>
        </x:is>
      </x:c>
      <x:c r="C78" s="14" t="n">
        <x:v>6</x:v>
      </x:c>
      <x:c r="D78" s="14" t="n">
        <x:v>5</x:v>
      </x:c>
    </x:row>
    <x:row r="79">
      <x:c r="A79" s="14" t="n">
        <x:v>78</x:v>
      </x:c>
      <x:c r="B79" s="14" t="inlineStr">
        <x:is>
          <x:t xml:space="preserve">52_V2_SYNCHRONIZATION_DELTA</x:t>
        </x:is>
      </x:c>
      <x:c r="C79" s="14" t="n">
        <x:v>12</x:v>
      </x:c>
      <x:c r="D79" s="14" t="n">
        <x:v>5</x:v>
      </x:c>
    </x:row>
    <x:row r="80">
      <x:c r="A80" s="14" t="n">
        <x:v>79</x:v>
      </x:c>
      <x:c r="B80" s="14" t="inlineStr">
        <x:is>
          <x:t xml:space="preserve">53_SOURCE_CORPUS_REGISTRY</x:t>
        </x:is>
      </x:c>
      <x:c r="C80" s="14" t="n">
        <x:v>18</x:v>
      </x:c>
      <x:c r="D80" s="14" t="n">
        <x:v>5</x:v>
      </x:c>
    </x:row>
    <x:row r="81">
      <x:c r="A81" s="14" t="n">
        <x:v>80</x:v>
      </x:c>
      <x:c r="B81" s="14" t="inlineStr">
        <x:is>
          <x:t xml:space="preserve">54_SOURCE_TEXT_CORPUS</x:t>
        </x:is>
      </x:c>
      <x:c r="C81" s="14" t="n">
        <x:v>3018</x:v>
      </x:c>
      <x:c r="D81" s="14" t="n">
        <x:v>5</x:v>
      </x:c>
    </x:row>
    <x:row r="82">
      <x:c r="A82" s="14" t="n">
        <x:v>81</x:v>
      </x:c>
      <x:c r="B82" s="14" t="inlineStr">
        <x:is>
          <x:t xml:space="preserve">55_SOURCE_XLSX_SNAPSHOTS</x:t>
        </x:is>
      </x:c>
      <x:c r="C82" s="14" t="n">
        <x:v>606</x:v>
      </x:c>
      <x:c r="D82" s="14" t="n">
        <x:v>5</x:v>
      </x:c>
    </x:row>
    <x:row r="83">
      <x:c r="A83" s="14" t="n">
        <x:v>82</x:v>
      </x:c>
      <x:c r="B83" s="14" t="inlineStr">
        <x:is>
          <x:t xml:space="preserve">56_DER_VERSION_RECONCILIATION</x:t>
        </x:is>
      </x:c>
      <x:c r="C83" s="14" t="n">
        <x:v>102</x:v>
      </x:c>
      <x:c r="D83" s="14" t="n">
        <x:v>8</x:v>
      </x:c>
    </x:row>
    <x:row r="84">
      <x:c r="A84" s="14" t="n">
        <x:v>83</x:v>
      </x:c>
      <x:c r="B84" s="14" t="inlineStr">
        <x:is>
          <x:t xml:space="preserve">57_STATUS_SEMANTICS_CANONICAL</x:t>
        </x:is>
      </x:c>
      <x:c r="C84" s="14" t="n">
        <x:v>8</x:v>
      </x:c>
      <x:c r="D84" s="14" t="n">
        <x:v>4</x:v>
      </x:c>
    </x:row>
    <x:row r="85">
      <x:c r="A85" s="14" t="n">
        <x:v>84</x:v>
      </x:c>
      <x:c r="B85" s="14" t="inlineStr">
        <x:is>
          <x:t xml:space="preserve">58_CURRENT_CHAT_CANONICAL_RULES</x:t>
        </x:is>
      </x:c>
      <x:c r="C85" s="14" t="n">
        <x:v>21</x:v>
      </x:c>
      <x:c r="D85" s="14" t="n">
        <x:v>6</x:v>
      </x:c>
    </x:row>
    <x:row r="86">
      <x:c r="A86" s="14" t="n">
        <x:v>85</x:v>
      </x:c>
      <x:c r="B86" s="14" t="inlineStr">
        <x:is>
          <x:t xml:space="preserve">59_COSMO_DYN_EXECUTED_AND_OPEN</x:t>
        </x:is>
      </x:c>
      <x:c r="C86" s="14" t="n">
        <x:v>8</x:v>
      </x:c>
      <x:c r="D86" s="14" t="n">
        <x:v>5</x:v>
      </x:c>
    </x:row>
    <x:row r="87">
      <x:c r="A87" s="14" t="n">
        <x:v>86</x:v>
      </x:c>
      <x:c r="B87" s="14" t="inlineStr">
        <x:is>
          <x:t xml:space="preserve">60_BRIDGE_REGISTRY_ENRICHED</x:t>
        </x:is>
      </x:c>
      <x:c r="C87" s="14" t="n">
        <x:v>30</x:v>
      </x:c>
      <x:c r="D87" s="14" t="n">
        <x:v>10</x:v>
      </x:c>
    </x:row>
    <x:row r="88">
      <x:c r="A88" s="14" t="n">
        <x:v>87</x:v>
      </x:c>
      <x:c r="B88" s="14" t="inlineStr">
        <x:is>
          <x:t xml:space="preserve">61_V3_WORKBOOK_INVENTORY</x:t>
        </x:is>
      </x:c>
      <x:c r="C88" s="14" t="n">
        <x:v>72</x:v>
      </x:c>
      <x:c r="D88" s="14" t="n">
        <x:v>4</x:v>
      </x:c>
    </x:row>
    <x:row r="89">
      <x:c r="A89" s="14" t="n">
        <x:v>88</x:v>
      </x:c>
      <x:c r="B89" s="14" t="inlineStr">
        <x:is>
          <x:t xml:space="preserve">62_V3_SYNC_CHECKSUMS</x:t>
        </x:is>
      </x:c>
      <x:c r="C89" s="14" t="n">
        <x:v>17</x:v>
      </x:c>
      <x:c r="D89" s="14" t="n">
        <x:v>3</x:v>
      </x:c>
    </x:row>
    <x:row r="90">
      <x:c r="A90" s="14" t="n">
        <x:v>89</x:v>
      </x:c>
      <x:c r="B90" s="14" t="inlineStr">
        <x:is>
          <x:t xml:space="preserve">03_RAW_DOC_TABLES</x:t>
        </x:is>
      </x:c>
      <x:c r="C90" s="14" t="n">
        <x:v>1221</x:v>
      </x:c>
      <x:c r="D90" s="14" t="n">
        <x:v>10</x:v>
      </x:c>
    </x:row>
    <x:row r="91">
      <x:c r="A91" s="14" t="n">
        <x:v>90</x:v>
      </x:c>
      <x:c r="B91" s="14" t="inlineStr">
        <x:is>
          <x:t xml:space="preserve">04_RAW_DOC_PARAGRAPHS</x:t>
        </x:is>
      </x:c>
      <x:c r="C91" s="14" t="n">
        <x:v>933</x:v>
      </x:c>
      <x:c r="D91" s="14" t="n">
        <x:v>3</x:v>
      </x:c>
    </x:row>
    <x:row r="92">
      <x:c r="A92" s="14" t="n">
        <x:v>91</x:v>
      </x:c>
      <x:c r="B92" s="14" t="inlineStr">
        <x:is>
          <x:t xml:space="preserve">CLOSURE_Dashboard</x:t>
        </x:is>
      </x:c>
      <x:c r="C92" s="14" t="n">
        <x:v>28</x:v>
      </x:c>
      <x:c r="D92" s="14" t="n">
        <x:v>2</x:v>
      </x:c>
    </x:row>
    <x:row r="93">
      <x:c r="A93" s="14" t="n">
        <x:v>92</x:v>
      </x:c>
      <x:c r="B93" s="14" t="inlineStr">
        <x:is>
          <x:t xml:space="preserve">CLOSURE_Master_Closure_DAG</x:t>
        </x:is>
      </x:c>
      <x:c r="C93" s="14" t="n">
        <x:v>48</x:v>
      </x:c>
      <x:c r="D93" s="14" t="n">
        <x:v>12</x:v>
      </x:c>
    </x:row>
    <x:row r="94">
      <x:c r="A94" s="14" t="n">
        <x:v>93</x:v>
      </x:c>
      <x:c r="B94" s="14" t="inlineStr">
        <x:is>
          <x:t xml:space="preserve">CLOSURE_COSMO_DYN_Results</x:t>
        </x:is>
      </x:c>
      <x:c r="C94" s="14" t="n">
        <x:v>29</x:v>
      </x:c>
      <x:c r="D94" s="14" t="n">
        <x:v>6</x:v>
      </x:c>
    </x:row>
    <x:row r="95">
      <x:c r="A95" s="14" t="n">
        <x:v>94</x:v>
      </x:c>
      <x:c r="B95" s="14" t="inlineStr">
        <x:is>
          <x:t xml:space="preserve">CLOSURE_Closure_Layers_C0_C10</x:t>
        </x:is>
      </x:c>
      <x:c r="C95" s="14" t="n">
        <x:v>12</x:v>
      </x:c>
      <x:c r="D95" s="14" t="n">
        <x:v>6</x:v>
      </x:c>
    </x:row>
    <x:row r="96">
      <x:c r="A96" s="14" t="n">
        <x:v>95</x:v>
      </x:c>
      <x:c r="B96" s="14" t="inlineStr">
        <x:is>
          <x:t xml:space="preserve">CLOSURE_Canonical_Architecture</x:t>
        </x:is>
      </x:c>
      <x:c r="C96" s="14" t="n">
        <x:v>8</x:v>
      </x:c>
      <x:c r="D96" s="14" t="n">
        <x:v>3</x:v>
      </x:c>
    </x:row>
    <x:row r="97">
      <x:c r="A97" s="14" t="n">
        <x:v>96</x:v>
      </x:c>
      <x:c r="B97" s="14" t="inlineStr">
        <x:is>
          <x:t xml:space="preserve">CLOSURE_Status_System</x:t>
        </x:is>
      </x:c>
      <x:c r="C97" s="14" t="n">
        <x:v>13</x:v>
      </x:c>
      <x:c r="D97" s="14" t="n">
        <x:v>4</x:v>
      </x:c>
    </x:row>
    <x:row r="98">
      <x:c r="A98" s="14" t="n">
        <x:v>97</x:v>
      </x:c>
      <x:c r="B98" s="14" t="inlineStr">
        <x:is>
          <x:t xml:space="preserve">CLOSURE_Open_Frontiers</x:t>
        </x:is>
      </x:c>
      <x:c r="C98" s="14" t="n">
        <x:v>15</x:v>
      </x:c>
      <x:c r="D98" s="14" t="n">
        <x:v>6</x:v>
      </x:c>
    </x:row>
    <x:row r="99">
      <x:c r="A99" s="14" t="n">
        <x:v>98</x:v>
      </x:c>
      <x:c r="B99" s="14" t="inlineStr">
        <x:is>
          <x:t xml:space="preserve">CLOSURE_Executed_Math</x:t>
        </x:is>
      </x:c>
      <x:c r="C99" s="14" t="n">
        <x:v>37</x:v>
      </x:c>
      <x:c r="D99" s="14" t="n">
        <x:v>4</x:v>
      </x:c>
    </x:row>
    <x:row r="100">
      <x:c r="A100" s="14" t="n">
        <x:v>99</x:v>
      </x:c>
      <x:c r="B100" s="14" t="inlineStr">
        <x:is>
          <x:t xml:space="preserve">CLOSURE_Audit_Corrections</x:t>
        </x:is>
      </x:c>
      <x:c r="C100" s="14" t="n">
        <x:v>13</x:v>
      </x:c>
      <x:c r="D100" s="14" t="n">
        <x:v>4</x:v>
      </x:c>
    </x:row>
    <x:row r="101">
      <x:c r="A101" s="14" t="n">
        <x:v>100</x:v>
      </x:c>
      <x:c r="B101" s="14" t="inlineStr">
        <x:is>
          <x:t xml:space="preserve">CLOSURE_Master_Theorem_Target</x:t>
        </x:is>
      </x:c>
      <x:c r="C101" s="14" t="n">
        <x:v>15</x:v>
      </x:c>
      <x:c r="D101" s="14" t="n">
        <x:v>4</x:v>
      </x:c>
    </x:row>
    <x:row r="102">
      <x:c r="A102" s="14" t="n">
        <x:v>101</x:v>
      </x:c>
      <x:c r="B102" s="14" t="inlineStr">
        <x:is>
          <x:t xml:space="preserve">CLOSURE_Final_Closure_Chain</x:t>
        </x:is>
      </x:c>
      <x:c r="C102" s="14" t="n">
        <x:v>17</x:v>
      </x:c>
      <x:c r="D102" s="14" t="n">
        <x:v>4</x:v>
      </x:c>
    </x:row>
    <x:row r="103">
      <x:c r="A103" s="14" t="n">
        <x:v>102</x:v>
      </x:c>
      <x:c r="B103" s="14" t="inlineStr">
        <x:is>
          <x:t xml:space="preserve">CLOSURE_This_Chat_Updates</x:t>
        </x:is>
      </x:c>
      <x:c r="C103" s="14" t="n">
        <x:v>17</x:v>
      </x:c>
      <x:c r="D103" s="14" t="n">
        <x:v>4</x:v>
      </x:c>
    </x:row>
    <x:row r="104">
      <x:c r="A104" s="14" t="n">
        <x:v>103</x:v>
      </x:c>
      <x:c r="B104" s="14" t="inlineStr">
        <x:is>
          <x:t xml:space="preserve">SEIT_Master_Matrix</x:t>
        </x:is>
      </x:c>
      <x:c r="C104" s="14" t="n">
        <x:v>103</x:v>
      </x:c>
      <x:c r="D104" s="14" t="n">
        <x:v>11</x:v>
      </x:c>
    </x:row>
    <x:row r="105">
      <x:c r="A105" s="14" t="n">
        <x:v>104</x:v>
      </x:c>
      <x:c r="B105" s="14" t="inlineStr">
        <x:is>
          <x:t xml:space="preserve">SEIT_Primitive_Grammars</x:t>
        </x:is>
      </x:c>
      <x:c r="C105" s="14" t="n">
        <x:v>8</x:v>
      </x:c>
      <x:c r="D105" s="14" t="n">
        <x:v>5</x:v>
      </x:c>
    </x:row>
    <x:row r="106">
      <x:c r="A106" s="14" t="n">
        <x:v>105</x:v>
      </x:c>
      <x:c r="B106" s="14" t="inlineStr">
        <x:is>
          <x:t xml:space="preserve">SEIT_Dependency_Spines</x:t>
        </x:is>
      </x:c>
      <x:c r="C106" s="14" t="n">
        <x:v>12</x:v>
      </x:c>
      <x:c r="D106" s="14" t="n">
        <x:v>4</x:v>
      </x:c>
    </x:row>
    <x:row r="107">
      <x:c r="A107" s="14" t="n">
        <x:v>106</x:v>
      </x:c>
      <x:c r="B107" s="14" t="inlineStr">
        <x:is>
          <x:t xml:space="preserve">SEIT_Status_Matrix</x:t>
        </x:is>
      </x:c>
      <x:c r="C107" s="14" t="n">
        <x:v>9</x:v>
      </x:c>
      <x:c r="D107" s="14" t="n">
        <x:v>3</x:v>
      </x:c>
    </x:row>
    <x:row r="108">
      <x:c r="A108" s="14" t="n">
        <x:v>107</x:v>
      </x:c>
      <x:c r="B108" s="14" t="inlineStr">
        <x:is>
          <x:t xml:space="preserve">SEIT_Equations_Functionals</x:t>
        </x:is>
      </x:c>
      <x:c r="C108" s="14" t="n">
        <x:v>25</x:v>
      </x:c>
      <x:c r="D108" s="14" t="n">
        <x:v>5</x:v>
      </x:c>
    </x:row>
    <x:row r="109">
      <x:c r="A109" s="14" t="n">
        <x:v>108</x:v>
      </x:c>
      <x:c r="B109" s="14" t="inlineStr">
        <x:is>
          <x:t xml:space="preserve">SEIT_Domain_Matrix</x:t>
        </x:is>
      </x:c>
      <x:c r="C109" s="14" t="n">
        <x:v>14</x:v>
      </x:c>
      <x:c r="D109" s="14" t="n">
        <x:v>6</x:v>
      </x:c>
    </x:row>
    <x:row r="110">
      <x:c r="A110" s="14" t="n">
        <x:v>109</x:v>
      </x:c>
      <x:c r="B110" s="14" t="inlineStr">
        <x:is>
          <x:t xml:space="preserve">SEIT_Open_Work_Falsification</x:t>
        </x:is>
      </x:c>
      <x:c r="C110" s="14" t="n">
        <x:v>22</x:v>
      </x:c>
      <x:c r="D110" s="14" t="n">
        <x:v>6</x:v>
      </x:c>
    </x:row>
    <x:row r="111">
      <x:c r="A111" s="14" t="n">
        <x:v>110</x:v>
      </x:c>
      <x:c r="B111" s="14" t="inlineStr">
        <x:is>
          <x:t xml:space="preserve">GAP_ToE_Gap_Matrix</x:t>
        </x:is>
      </x:c>
      <x:c r="C111" s="14" t="n">
        <x:v>165</x:v>
      </x:c>
      <x:c r="D111" s="14" t="n">
        <x:v>8</x:v>
      </x:c>
    </x:row>
    <x:row r="112">
      <x:c r="A112" s="14" t="n">
        <x:v>111</x:v>
      </x:c>
      <x:c r="B112" s="14" t="inlineStr">
        <x:is>
          <x:t xml:space="preserve">GAP_Summary</x:t>
        </x:is>
      </x:c>
      <x:c r="C112" s="14" t="n">
        <x:v>6</x:v>
      </x:c>
      <x:c r="D112" s="14" t="n">
        <x:v>2</x:v>
      </x:c>
    </x:row>
    <x:row r="113">
      <x:c r="A113" s="14" t="n">
        <x:v>112</x:v>
      </x:c>
      <x:c r="B113" s="14" t="inlineStr">
        <x:is>
          <x:t xml:space="preserve">CALC_00_FRONTIER_EXECUTION</x:t>
        </x:is>
      </x:c>
      <x:c r="C113" s="14" t="n">
        <x:v>15</x:v>
      </x:c>
      <x:c r="D113" s="14" t="n">
        <x:v>12</x:v>
      </x:c>
    </x:row>
    <x:row r="114">
      <x:c r="A114" s="14" t="n">
        <x:v>113</x:v>
      </x:c>
      <x:c r="B114" s="14" t="inlineStr">
        <x:is>
          <x:t xml:space="preserve">BRIDGE_CALC_BR-001</x:t>
        </x:is>
      </x:c>
      <x:c r="C114" s="14" t="n">
        <x:v>8</x:v>
      </x:c>
      <x:c r="D114" s="14" t="n">
        <x:v>8</x:v>
      </x:c>
    </x:row>
    <x:row r="115">
      <x:c r="A115" s="14" t="n">
        <x:v>114</x:v>
      </x:c>
      <x:c r="B115" s="14" t="inlineStr">
        <x:is>
          <x:t xml:space="preserve">BRIDGE_CALC_BR-002</x:t>
        </x:is>
      </x:c>
      <x:c r="C115" s="14" t="n">
        <x:v>9</x:v>
      </x:c>
      <x:c r="D115" s="14" t="n">
        <x:v>8</x:v>
      </x:c>
    </x:row>
    <x:row r="116">
      <x:c r="A116" s="14" t="n">
        <x:v>115</x:v>
      </x:c>
      <x:c r="B116" s="14" t="inlineStr">
        <x:is>
          <x:t xml:space="preserve">BRIDGE_CALC_BR-003</x:t>
        </x:is>
      </x:c>
      <x:c r="C116" s="14" t="n">
        <x:v>9</x:v>
      </x:c>
      <x:c r="D116" s="14" t="n">
        <x:v>8</x:v>
      </x:c>
    </x:row>
    <x:row r="117">
      <x:c r="A117" s="14" t="n">
        <x:v>116</x:v>
      </x:c>
      <x:c r="B117" s="14" t="inlineStr">
        <x:is>
          <x:t xml:space="preserve">BRIDGE_CALC_BR-011</x:t>
        </x:is>
      </x:c>
      <x:c r="C117" s="14" t="n">
        <x:v>9</x:v>
      </x:c>
      <x:c r="D117" s="14" t="n">
        <x:v>8</x:v>
      </x:c>
    </x:row>
    <x:row r="118">
      <x:c r="A118" s="14" t="n">
        <x:v>117</x:v>
      </x:c>
      <x:c r="B118" s="14" t="inlineStr">
        <x:is>
          <x:t xml:space="preserve">BRIDGE_CALC_BR-012</x:t>
        </x:is>
      </x:c>
      <x:c r="C118" s="14" t="n">
        <x:v>9</x:v>
      </x:c>
      <x:c r="D118" s="14" t="n">
        <x:v>8</x:v>
      </x:c>
    </x:row>
    <x:row r="119">
      <x:c r="A119" s="14" t="n">
        <x:v>118</x:v>
      </x:c>
      <x:c r="B119" s="14" t="inlineStr">
        <x:is>
          <x:t xml:space="preserve">BRIDGE_CALC_BR-013</x:t>
        </x:is>
      </x:c>
      <x:c r="C119" s="14" t="n">
        <x:v>9</x:v>
      </x:c>
      <x:c r="D119" s="14" t="n">
        <x:v>8</x:v>
      </x:c>
    </x:row>
    <x:row r="120">
      <x:c r="A120" s="14" t="n">
        <x:v>119</x:v>
      </x:c>
      <x:c r="B120" s="14" t="inlineStr">
        <x:is>
          <x:t xml:space="preserve">BRIDGE_CALC_BR-017</x:t>
        </x:is>
      </x:c>
      <x:c r="C120" s="14" t="n">
        <x:v>8</x:v>
      </x:c>
      <x:c r="D120" s="14" t="n">
        <x:v>8</x:v>
      </x:c>
    </x:row>
    <x:row r="121">
      <x:c r="A121" s="14" t="n">
        <x:v>120</x:v>
      </x:c>
      <x:c r="B121" s="14" t="inlineStr">
        <x:is>
          <x:t xml:space="preserve">BRIDGE_CALC_BR-018</x:t>
        </x:is>
      </x:c>
      <x:c r="C121" s="14" t="n">
        <x:v>9</x:v>
      </x:c>
      <x:c r="D121" s="14" t="n">
        <x:v>8</x:v>
      </x:c>
    </x:row>
    <x:row r="122">
      <x:c r="A122" s="14" t="n">
        <x:v>121</x:v>
      </x:c>
      <x:c r="B122" s="14" t="inlineStr">
        <x:is>
          <x:t xml:space="preserve">BRIDGE_CALC_BR-022</x:t>
        </x:is>
      </x:c>
      <x:c r="C122" s="14" t="n">
        <x:v>8</x:v>
      </x:c>
      <x:c r="D122" s="14" t="n">
        <x:v>8</x:v>
      </x:c>
    </x:row>
    <x:row r="123">
      <x:c r="A123" s="14" t="n">
        <x:v>122</x:v>
      </x:c>
      <x:c r="B123" s="14" t="inlineStr">
        <x:is>
          <x:t xml:space="preserve">BRIDGE_CALC_BR-023</x:t>
        </x:is>
      </x:c>
      <x:c r="C123" s="14" t="n">
        <x:v>9</x:v>
      </x:c>
      <x:c r="D123" s="14" t="n">
        <x:v>8</x:v>
      </x:c>
    </x:row>
    <x:row r="124">
      <x:c r="A124" s="14" t="n">
        <x:v>123</x:v>
      </x:c>
      <x:c r="B124" s="14" t="inlineStr">
        <x:is>
          <x:t xml:space="preserve">BRIDGE_CALC_BR-026</x:t>
        </x:is>
      </x:c>
      <x:c r="C124" s="14" t="n">
        <x:v>8</x:v>
      </x:c>
      <x:c r="D124" s="14" t="n">
        <x:v>8</x:v>
      </x:c>
    </x:row>
    <x:row r="125">
      <x:c r="A125" s="14" t="n">
        <x:v>124</x:v>
      </x:c>
      <x:c r="B125" s="14" t="inlineStr">
        <x:is>
          <x:t xml:space="preserve">BRIDGE_CALC_BR-027</x:t>
        </x:is>
      </x:c>
      <x:c r="C125" s="14" t="n">
        <x:v>8</x:v>
      </x:c>
      <x:c r="D125" s="14" t="n">
        <x:v>8</x:v>
      </x:c>
    </x:row>
    <x:row r="126">
      <x:c r="A126" s="14" t="n">
        <x:v>125</x:v>
      </x:c>
      <x:c r="B126" s="14" t="inlineStr">
        <x:is>
          <x:t xml:space="preserve">BRIDGE_CALC_BR-028</x:t>
        </x:is>
      </x:c>
      <x:c r="C126" s="14" t="n">
        <x:v>9</x:v>
      </x:c>
      <x:c r="D126" s="14" t="n">
        <x:v>8</x:v>
      </x:c>
    </x:row>
    <x:row r="127">
      <x:c r="A127" s="14" t="n">
        <x:v>126</x:v>
      </x:c>
      <x:c r="B127" s="14" t="inlineStr">
        <x:is>
          <x:t xml:space="preserve">BRIDGE_CALC_BR-029</x:t>
        </x:is>
      </x:c>
      <x:c r="C127" s="14" t="n">
        <x:v>9</x:v>
      </x:c>
      <x:c r="D127" s="14" t="n">
        <x:v>8</x:v>
      </x:c>
    </x:row>
    <x:row r="128">
      <x:c r="A128" s="14" t="n">
        <x:v>127</x:v>
      </x:c>
      <x:c r="B128" s="14" t="inlineStr">
        <x:is>
          <x:t xml:space="preserve">CALC_15_DEPENDENCY_ORDER</x:t>
        </x:is>
      </x:c>
      <x:c r="C128" s="14" t="n">
        <x:v>15</x:v>
      </x:c>
      <x:c r="D128" s="14" t="n">
        <x:v>7</x:v>
      </x:c>
    </x:row>
    <x:row r="129">
      <x:c r="A129" s="14" t="n">
        <x:v>128</x:v>
      </x:c>
      <x:c r="B129" s="14" t="inlineStr">
        <x:is>
          <x:t xml:space="preserve">CALC_16_CLOSURE_AUDIT</x:t>
        </x:is>
      </x:c>
      <x:c r="C129" s="14" t="n">
        <x:v>15</x:v>
      </x:c>
      <x:c r="D129" s="14" t="n">
        <x:v>8</x:v>
      </x:c>
    </x:row>
    <x:row r="130">
      <x:c r="A130" s="14" t="n">
        <x:v>129</x:v>
      </x:c>
      <x:c r="B130" s="14" t="inlineStr">
        <x:is>
          <x:t xml:space="preserve">CALC_17_EQUATION_LINEAGE</x:t>
        </x:is>
      </x:c>
      <x:c r="C130" s="14" t="n">
        <x:v>15</x:v>
      </x:c>
      <x:c r="D130" s="14" t="n">
        <x:v>7</x:v>
      </x:c>
    </x:row>
    <x:row r="131">
      <x:c r="A131" s="14" t="n">
        <x:v>130</x:v>
      </x:c>
      <x:c r="B131" s="14" t="inlineStr">
        <x:is>
          <x:t xml:space="preserve">CALC_18_NEXT_EXECUTABLE_STEPS</x:t>
        </x:is>
      </x:c>
      <x:c r="C131" s="14" t="n">
        <x:v>13</x:v>
      </x:c>
      <x:c r="D131" s="14" t="n">
        <x:v>7</x:v>
      </x:c>
    </x:row>
    <x:row r="132">
      <x:c r="A132" s="14" t="n">
        <x:v>131</x:v>
      </x:c>
      <x:c r="B132" s="14" t="inlineStr">
        <x:is>
          <x:t xml:space="preserve">CALC_19_REGISTRY</x:t>
        </x:is>
      </x:c>
      <x:c r="C132" s="14" t="n">
        <x:v>11</x:v>
      </x:c>
      <x:c r="D132" s="14" t="n">
        <x:v>6</x:v>
      </x:c>
    </x:row>
    <x:row r="133">
      <x:c r="A133" s="14" t="n">
        <x:v>132</x:v>
      </x:c>
      <x:c r="B133" s="14" t="inlineStr">
        <x:is>
          <x:t xml:space="preserve">MASTER_00_README</x:t>
        </x:is>
      </x:c>
      <x:c r="C133" s="14" t="n">
        <x:v>20</x:v>
      </x:c>
      <x:c r="D133" s="14" t="n">
        <x:v>2</x:v>
      </x:c>
    </x:row>
    <x:row r="134">
      <x:c r="A134" s="14" t="n">
        <x:v>133</x:v>
      </x:c>
      <x:c r="B134" s="14" t="inlineStr">
        <x:is>
          <x:t xml:space="preserve">MASTER_01_SYNC_MANIFEST</x:t>
        </x:is>
      </x:c>
      <x:c r="C134" s="14" t="n">
        <x:v>18</x:v>
      </x:c>
      <x:c r="D134" s="14" t="n">
        <x:v>6</x:v>
      </x:c>
    </x:row>
    <x:row r="135">
      <x:c r="A135" s="14" t="n">
        <x:v>134</x:v>
      </x:c>
      <x:c r="B135" s="14" t="inlineStr">
        <x:is>
          <x:t xml:space="preserve">MASTER_02_CANONICAL_ROUTE</x:t>
        </x:is>
      </x:c>
      <x:c r="C135" s="14" t="n">
        <x:v>20</x:v>
      </x:c>
      <x:c r="D135" s="14" t="n">
        <x:v>7</x:v>
      </x:c>
    </x:row>
    <x:row r="136">
      <x:c r="A136" s="14" t="n">
        <x:v>135</x:v>
      </x:c>
      <x:c r="B136" s="14" t="inlineStr">
        <x:is>
          <x:t xml:space="preserve">ARBS_00_LEGACY_MODEL</x:t>
        </x:is>
      </x:c>
      <x:c r="C136" s="14" t="n">
        <x:v>10</x:v>
      </x:c>
      <x:c r="D136" s="14" t="n">
        <x:v>6</x:v>
      </x:c>
    </x:row>
    <x:row r="137">
      <x:c r="A137" s="14" t="n">
        <x:v>136</x:v>
      </x:c>
      <x:c r="B137" s="14" t="inlineStr">
        <x:is>
          <x:t xml:space="preserve">TDIC_01_RECOMMENDATION</x:t>
        </x:is>
      </x:c>
      <x:c r="C137" s="14" t="n">
        <x:v>11</x:v>
      </x:c>
      <x:c r="D137" s="14" t="n">
        <x:v>5</x:v>
      </x:c>
    </x:row>
    <x:row r="138">
      <x:c r="A138" s="14" t="n">
        <x:v>137</x:v>
      </x:c>
      <x:c r="B138" s="14" t="inlineStr">
        <x:is>
          <x:t xml:space="preserve">TDIC_02_FORMAL_SPEC</x:t>
        </x:is>
      </x:c>
      <x:c r="C138" s="14" t="n">
        <x:v>11</x:v>
      </x:c>
      <x:c r="D138" s="14" t="n">
        <x:v>5</x:v>
      </x:c>
    </x:row>
    <x:row r="139">
      <x:c r="A139" s="14" t="n">
        <x:v>138</x:v>
      </x:c>
      <x:c r="B139" s="14" t="inlineStr">
        <x:is>
          <x:t xml:space="preserve">TDIC_03_NODE_REGISTRY</x:t>
        </x:is>
      </x:c>
      <x:c r="C139" s="14" t="n">
        <x:v>25</x:v>
      </x:c>
      <x:c r="D139" s="14" t="n">
        <x:v>8</x:v>
      </x:c>
    </x:row>
    <x:row r="140">
      <x:c r="A140" s="14" t="n">
        <x:v>139</x:v>
      </x:c>
      <x:c r="B140" s="14" t="inlineStr">
        <x:is>
          <x:t xml:space="preserve">TDIC_04_RELATION_REGISTRY</x:t>
        </x:is>
      </x:c>
      <x:c r="C140" s="14" t="n">
        <x:v>21</x:v>
      </x:c>
      <x:c r="D140" s="14" t="n">
        <x:v>5</x:v>
      </x:c>
    </x:row>
    <x:row r="141">
      <x:c r="A141" s="14" t="n">
        <x:v>140</x:v>
      </x:c>
      <x:c r="B141" s="14" t="inlineStr">
        <x:is>
          <x:t xml:space="preserve">TDIC_05_HYPEREDGE_REGISTRY</x:t>
        </x:is>
      </x:c>
      <x:c r="C141" s="14" t="n">
        <x:v>8</x:v>
      </x:c>
      <x:c r="D141" s="14" t="n">
        <x:v>6</x:v>
      </x:c>
    </x:row>
    <x:row r="142">
      <x:c r="A142" s="14" t="n">
        <x:v>141</x:v>
      </x:c>
      <x:c r="B142" s="14" t="inlineStr">
        <x:is>
          <x:t xml:space="preserve">TDIC_06_SHELL_REGISTRY</x:t>
        </x:is>
      </x:c>
      <x:c r="C142" s="14" t="n">
        <x:v>13</x:v>
      </x:c>
      <x:c r="D142" s="14" t="n">
        <x:v>5</x:v>
      </x:c>
    </x:row>
    <x:row r="143">
      <x:c r="A143" s="14" t="n">
        <x:v>142</x:v>
      </x:c>
      <x:c r="B143" s="14" t="inlineStr">
        <x:is>
          <x:t xml:space="preserve">TDIC_07_COMMUTATION</x:t>
        </x:is>
      </x:c>
      <x:c r="C143" s="14" t="n">
        <x:v>6</x:v>
      </x:c>
      <x:c r="D143" s="14" t="n">
        <x:v>6</x:v>
      </x:c>
    </x:row>
    <x:row r="144">
      <x:c r="A144" s="14" t="n">
        <x:v>143</x:v>
      </x:c>
      <x:c r="B144" s="14" t="inlineStr">
        <x:is>
          <x:t xml:space="preserve">TDIC_08_EXCEL_EXECUTION</x:t>
        </x:is>
      </x:c>
      <x:c r="C144" s="14" t="n">
        <x:v>8</x:v>
      </x:c>
      <x:c r="D144" s="14" t="n">
        <x:v>6</x:v>
      </x:c>
    </x:row>
    <x:row r="145">
      <x:c r="A145" s="14" t="n">
        <x:v>144</x:v>
      </x:c>
      <x:c r="B145" s="14" t="inlineStr">
        <x:is>
          <x:t xml:space="preserve">TDIC_09_ARBS_MAPPING</x:t>
        </x:is>
      </x:c>
      <x:c r="C145" s="14" t="n">
        <x:v>10</x:v>
      </x:c>
      <x:c r="D145" s="14" t="n">
        <x:v>5</x:v>
      </x:c>
    </x:row>
    <x:row r="146">
      <x:c r="A146" s="14" t="n">
        <x:v>145</x:v>
      </x:c>
      <x:c r="B146" s="14" t="inlineStr">
        <x:is>
          <x:t xml:space="preserve">MASTER_03_BRIDGE_EXECUTION</x:t>
        </x:is>
      </x:c>
      <x:c r="C146" s="14" t="n">
        <x:v>15</x:v>
      </x:c>
      <x:c r="D146" s="14" t="n">
        <x:v>7</x:v>
      </x:c>
    </x:row>
    <x:row r="147">
      <x:c r="A147" s="14" t="n">
        <x:v>146</x:v>
      </x:c>
      <x:c r="B147" s="14" t="inlineStr">
        <x:is>
          <x:t xml:space="preserve">MASTER_04_STEP_REGISTRY</x:t>
        </x:is>
      </x:c>
      <x:c r="C147" s="14" t="n">
        <x:v>72</x:v>
      </x:c>
      <x:c r="D147" s="14" t="n">
        <x:v>6</x:v>
      </x:c>
    </x:row>
    <x:row r="148">
      <x:c r="A148" s="14" t="n">
        <x:v>147</x:v>
      </x:c>
      <x:c r="B148" s="14" t="inlineStr">
        <x:is>
          <x:t xml:space="preserve">MASTER_05_FORMULA_ENGINE</x:t>
        </x:is>
      </x:c>
      <x:c r="C148" s="14" t="n">
        <x:v>18</x:v>
      </x:c>
      <x:c r="D148" s="14" t="n">
        <x:v>6</x:v>
      </x:c>
    </x:row>
    <x:row r="149">
      <x:c r="A149" s="14" t="n">
        <x:v>148</x:v>
      </x:c>
      <x:c r="B149" s="14" t="inlineStr">
        <x:is>
          <x:t xml:space="preserve">MASTER_06_EXECUTION_DAG</x:t>
        </x:is>
      </x:c>
      <x:c r="C149" s="14" t="n">
        <x:v>15</x:v>
      </x:c>
      <x:c r="D149" s="14" t="n">
        <x:v>6</x:v>
      </x:c>
    </x:row>
    <x:row r="150">
      <x:c r="A150" s="14" t="n">
        <x:v>149</x:v>
      </x:c>
      <x:c r="B150" s="14" t="inlineStr">
        <x:is>
          <x:t xml:space="preserve">MASTER_07_CLOSURE_CRITERIA</x:t>
        </x:is>
      </x:c>
      <x:c r="C150" s="14" t="n">
        <x:v>12</x:v>
      </x:c>
      <x:c r="D150" s="14" t="n">
        <x:v>5</x:v>
      </x:c>
    </x:row>
    <x:row r="151">
      <x:c r="A151" s="14" t="n">
        <x:v>150</x:v>
      </x:c>
      <x:c r="B151" s="14" t="inlineStr">
        <x:is>
          <x:t xml:space="preserve">ARBS_01_DECISION_AUDIT</x:t>
        </x:is>
      </x:c>
      <x:c r="C151" s="14" t="n">
        <x:v>9</x:v>
      </x:c>
      <x:c r="D151" s="14" t="n">
        <x:v>4</x:v>
      </x:c>
    </x:row>
    <x:row r="152">
      <x:c r="A152" s="14" t="n">
        <x:v>151</x:v>
      </x:c>
      <x:c r="B152" s="14" t="inlineStr">
        <x:is>
          <x:t xml:space="preserve">TDIC_10_IMPLEMENTATION_ALGORITHM</x:t>
        </x:is>
      </x:c>
      <x:c r="C152" s="14" t="n">
        <x:v>13</x:v>
      </x:c>
      <x:c r="D152" s="14" t="n">
        <x:v>5</x:v>
      </x:c>
    </x:row>
    <x:row r="153">
      <x:c r="A153" s="14" t="n">
        <x:v>152</x:v>
      </x:c>
      <x:c r="B153" s="14" t="inlineStr">
        <x:is>
          <x:t xml:space="preserve">TDIC_11_NUMERIC_TEST</x:t>
        </x:is>
      </x:c>
      <x:c r="C153" s="14" t="n">
        <x:v>28</x:v>
      </x:c>
      <x:c r="D153" s="14" t="n">
        <x:v>7</x:v>
      </x:c>
    </x:row>
    <x:row r="154">
      <x:c r="A154" s="14" t="n">
        <x:v>153</x:v>
      </x:c>
      <x:c r="B154" s="14" t="inlineStr">
        <x:is>
          <x:t xml:space="preserve">MASTER_08_NEXT_CALCULATIONS</x:t>
        </x:is>
      </x:c>
      <x:c r="C154" s="14" t="n">
        <x:v>13</x:v>
      </x:c>
      <x:c r="D154" s="14" t="n">
        <x:v>6</x:v>
      </x:c>
    </x:row>
    <x:row r="155">
      <x:c r="A155" s="14" t="n">
        <x:v>154</x:v>
      </x:c>
      <x:c r="B155" s="14" t="inlineStr">
        <x:is>
          <x:t xml:space="preserve">MASTER_09_TOEV_SEIT_INTEGRATION</x:t>
        </x:is>
      </x:c>
      <x:c r="C155" s="14" t="n">
        <x:v>9</x:v>
      </x:c>
      <x:c r="D155" s="14" t="n">
        <x:v>5</x:v>
      </x:c>
    </x:row>
    <x:row r="156">
      <x:c r="A156" s="14" t="n">
        <x:v>155</x:v>
      </x:c>
      <x:c r="B156" s="14" t="inlineStr">
        <x:is>
          <x:t xml:space="preserve">MASTER_10_SOURCE_EVIDENCE</x:t>
        </x:is>
      </x:c>
      <x:c r="C156" s="14" t="n">
        <x:v>8</x:v>
      </x:c>
      <x:c r="D156" s="14" t="n">
        <x:v>4</x:v>
      </x:c>
    </x:row>
    <x:row r="157">
      <x:c r="A157" s="14" t="n">
        <x:v>156</x:v>
      </x:c>
      <x:c r="B157" s="14" t="inlineStr">
        <x:is>
          <x:t xml:space="preserve">MASTER_11_AUDIT</x:t>
        </x:is>
      </x:c>
      <x:c r="C157" s="14" t="n">
        <x:v>9</x:v>
      </x:c>
      <x:c r="D157" s="14" t="n">
        <x:v>5</x:v>
      </x:c>
    </x:row>
    <x:row r="158">
      <x:c r="A158" s="14" t="n">
        <x:v>157</x:v>
      </x:c>
      <x:c r="B158" s="14" t="inlineStr">
        <x:is>
          <x:t xml:space="preserve">MASTER_00_INDEX</x:t>
        </x:is>
      </x:c>
      <x:c r="C158" s="14" t="n">
        <x:v>1</x:v>
      </x:c>
      <x:c r="D158" s="14" t="n">
        <x:v>1</x:v>
      </x:c>
    </x:row>
  </x:sheetData>
  <x:pageMargins left="0.7" right="0.7" top="0.75" bottom="0.75" header="0.3" footer="0.3"/>
</x:worksheet>
</file>

<file path=xl/worksheets/sheet2.xml><?xml version="1.0" encoding="utf-8"?>
<x:worksheet xmlns:x="http://schemas.openxmlformats.org/spreadsheetml/2006/main">
  <x:sheetPr>
    <x:tabColor rgb="00548235"/>
  </x:sheetPr>
  <x:sheetViews>
    <x:sheetView showGridLines="0" workbookViewId="0"/>
  </x:sheetViews>
  <x:sheetFormatPr baseColWidth="8" defaultRowHeight="15"/>
  <x:cols>
    <x:col min="1" max="1" width="52" customWidth="1"/>
    <x:col min="2" max="2" width="60" customWidth="1"/>
    <x:col min="3" max="3" width="60" customWidth="1"/>
  </x:cols>
  <x:sheetData>
    <x:row r="1" ht="32" customHeight="1">
      <x:c r="A1" s="15" t="inlineStr">
        <x:is>
          <x:t xml:space="preserve">Metric</x:t>
        </x:is>
      </x:c>
      <x:c r="B1" s="15" t="inlineStr">
        <x:is>
          <x:t xml:space="preserve">Value</x:t>
        </x:is>
      </x:c>
      <x:c r="C1" s="15" t="inlineStr">
        <x:is>
          <x:t xml:space="preserve">Source / Interpretation</x:t>
        </x:is>
      </x:c>
    </x:row>
    <x:row r="2">
      <x:c r="A2" s="10" t="inlineStr">
        <x:is>
          <x:t xml:space="preserve">Synchronization timestamp</x:t>
        </x:is>
      </x:c>
      <x:c r="B2" s="10" t="inlineStr">
        <x:is>
          <x:t xml:space="preserve">2026-08-16T19:25:21Z</x:t>
        </x:is>
      </x:c>
      <x:c r="C2" s="10" t="inlineStr">
        <x:is>
          <x:t xml:space="preserve">Current execution pass</x:t>
        </x:is>
      </x:c>
    </x:row>
    <x:row r="3">
      <x:c r="A3" s="10" t="inlineStr">
        <x:is>
          <x:t xml:space="preserve">Input workbook</x:t>
        </x:is>
      </x:c>
      <x:c r="B3" s="10" t="inlineStr">
        <x:is>
          <x:t xml:space="preserve">UOC_ToE_Canonical_Bridge_Closure_Execution_v2.0.xlsx</x:t>
        </x:is>
      </x:c>
      <x:c r="C3" s="10" t="inlineStr">
        <x:is>
          <x:t xml:space="preserve">Previous bridge closure execution workbook retained unchanged</x:t>
        </x:is>
      </x:c>
    </x:row>
    <x:row r="4">
      <x:c r="A4" s="10" t="inlineStr">
        <x:is>
          <x:t xml:space="preserve">Input SHA256</x:t>
        </x:is>
      </x:c>
      <x:c r="B4" s="10" t="inlineStr">
        <x:is>
          <x:t xml:space="preserve">69cf3b05b5386fc1324dadd69bc2ce0c7087e68313f6be991951a7e00ce9fec2</x:t>
        </x:is>
      </x:c>
      <x:c r="C4" s="10" t="inlineStr">
        <x:is>
          <x:t xml:space="preserve">Reproducibility hash of previous workbook</x:t>
        </x:is>
      </x:c>
    </x:row>
    <x:row r="5">
      <x:c r="A5" s="10" t="inlineStr">
        <x:is>
          <x:t xml:space="preserve">Canonical nodes</x:t>
        </x:is>
      </x:c>
      <x:c r="B5" s="10" t="n">
        <x:v>779</x:v>
      </x:c>
      <x:c r="C5" s="10" t="inlineStr">
        <x:is>
          <x:t xml:space="preserve">Synchronized DAG database</x:t>
        </x:is>
      </x:c>
    </x:row>
    <x:row r="6">
      <x:c r="A6" s="10" t="inlineStr">
        <x:is>
          <x:t xml:space="preserve">Dependency edges</x:t>
        </x:is>
      </x:c>
      <x:c r="B6" s="10" t="n">
        <x:v>320</x:v>
      </x:c>
      <x:c r="C6" s="10" t="inlineStr">
        <x:is>
          <x:t xml:space="preserve">Explicit + source-preserving relations</x:t>
        </x:is>
      </x:c>
    </x:row>
    <x:row r="7">
      <x:c r="A7" s="10" t="inlineStr">
        <x:is>
          <x:t xml:space="preserve">Internal DAG edges</x:t>
        </x:is>
      </x:c>
      <x:c r="B7" s="10" t="n">
        <x:v>106</x:v>
      </x:c>
      <x:c r="C7" s="10" t="inlineStr">
        <x:is>
          <x:t xml:space="preserve">Edges with canonical endpoints</x:t>
        </x:is>
      </x:c>
    </x:row>
    <x:row r="8">
      <x:c r="A8" s="10" t="inlineStr">
        <x:is>
          <x:t xml:space="preserve">Equations</x:t>
        </x:is>
      </x:c>
      <x:c r="B8" s="10" t="n">
        <x:v>174</x:v>
      </x:c>
      <x:c r="C8" s="10" t="inlineStr">
        <x:is>
          <x:t xml:space="preserve">Canonical equation matrix preserved</x:t>
        </x:is>
      </x:c>
    </x:row>
    <x:row r="9">
      <x:c r="A9" s="10" t="inlineStr">
        <x:is>
          <x:t xml:space="preserve">DER entries</x:t>
        </x:is>
      </x:c>
      <x:c r="B9" s="10" t="n">
        <x:v>59</x:v>
      </x:c>
      <x:c r="C9" s="10" t="inlineStr">
        <x:is>
          <x:t xml:space="preserve">Current DER v2 registry entries</x:t>
        </x:is>
      </x:c>
    </x:row>
    <x:row r="10">
      <x:c r="A10" s="10" t="inlineStr">
        <x:is>
          <x:t xml:space="preserve">Variables</x:t>
        </x:is>
      </x:c>
      <x:c r="B10" s="10" t="n">
        <x:v>268</x:v>
      </x:c>
      <x:c r="C10" s="10" t="inlineStr">
        <x:is>
          <x:t xml:space="preserve">Canonical variable registry</x:t>
        </x:is>
      </x:c>
    </x:row>
    <x:row r="11">
      <x:c r="A11" s="10" t="inlineStr">
        <x:is>
          <x:t xml:space="preserve">Registered bridges</x:t>
        </x:is>
      </x:c>
      <x:c r="B11" s="10" t="n">
        <x:v>29</x:v>
      </x:c>
      <x:c r="C11" s="10" t="inlineStr">
        <x:is>
          <x:t xml:space="preserve">BR-001 through BR-029</x:t>
        </x:is>
      </x:c>
    </x:row>
    <x:row r="12">
      <x:c r="A12" s="10" t="inlineStr">
        <x:is>
          <x:t xml:space="preserve">Closure layers</x:t>
        </x:is>
      </x:c>
      <x:c r="B12" s="10" t="n">
        <x:v>11</x:v>
      </x:c>
      <x:c r="C12" s="10" t="inlineStr">
        <x:is>
          <x:t xml:space="preserve">C0-C10</x:t>
        </x:is>
      </x:c>
    </x:row>
    <x:row r="13">
      <x:c r="A13" s="10" t="inlineStr">
        <x:is>
          <x:t xml:space="preserve">Bridge frontier items</x:t>
        </x:is>
      </x:c>
      <x:c r="B13" s="10" t="n">
        <x:v>14</x:v>
      </x:c>
      <x:c r="C13" s="10" t="inlineStr">
        <x:is>
          <x:t xml:space="preserve">Remaining individual calculation obligations</x:t>
        </x:is>
      </x:c>
    </x:row>
    <x:row r="14">
      <x:c r="A14" s="10" t="inlineStr">
        <x:is>
          <x:t xml:space="preserve">Bridge triples</x:t>
        </x:is>
      </x:c>
      <x:c r="B14" s="10" t="n">
        <x:v>14</x:v>
      </x:c>
      <x:c r="C14" s="10" t="inlineStr">
        <x:is>
          <x:t xml:space="preserve">Equation→Bridge→Equation lineage</x:t>
        </x:is>
      </x:c>
    </x:row>
    <x:row r="15">
      <x:c r="A15" s="10" t="inlineStr">
        <x:is>
          <x:t xml:space="preserve">Cycle nodes</x:t>
        </x:is>
      </x:c>
      <x:c r="B15" s="10" t="n">
        <x:v>0</x:v>
      </x:c>
      <x:c r="C15" s="10" t="inlineStr">
        <x:is>
          <x:t xml:space="preserve">Explicit DAG cycle audit result</x:t>
        </x:is>
      </x:c>
    </x:row>
    <x:row r="16">
      <x:c r="A16" s="10" t="inlineStr">
        <x:is>
          <x:t xml:space="preserve">Governance invariant</x:t>
        </x:is>
      </x:c>
      <x:c r="B16" s="10" t="inlineStr">
        <x:is>
          <x:t xml:space="preserve">DERIVATION STATUS ≠ CLOSURE STATUS ≠ REGISTRY STATUS</x:t>
        </x:is>
      </x:c>
      <x:c r="C16" s="10" t="inlineStr">
        <x:is>
          <x:t xml:space="preserve">Hard classification rule</x:t>
        </x:is>
      </x:c>
    </x:row>
    <x:row r="17">
      <x:c r="A17" s="10" t="inlineStr">
        <x:is>
          <x:t xml:space="preserve">Synchronization rule</x:t>
        </x:is>
      </x:c>
      <x:c r="B17" s="10" t="inlineStr">
        <x:is>
          <x:t xml:space="preserve">Preserve executed calculations even when upstream closure remains open</x:t>
        </x:is>
      </x:c>
      <x:c r="C17" s="10" t="inlineStr">
        <x:is>
          <x:t xml:space="preserve">Canonical status-preservation rule</x:t>
        </x:is>
      </x:c>
    </x:row>
    <x:row r="18">
      <x:c r="A18" s="10" t="inlineStr">
        <x:is>
          <x:t xml:space="preserve">Calculation admission rule</x:t>
        </x:is>
      </x:c>
      <x:c r="B18" s="10" t="inlineStr">
        <x:is>
          <x:t xml:space="preserve">No calculation is promoted to universal/certified status merely by being computed</x:t>
        </x:is>
      </x:c>
      <x:c r="C18" s="10" t="inlineStr">
        <x:is>
          <x:t xml:space="preserve">This workbook records proof obligations and falsifiers</x:t>
        </x:is>
      </x:c>
    </x:row>
    <x:row r="20">
      <x:c r="A20" s="16" t="inlineStr">
        <x:is>
          <x:t xml:space="preserve">Synchronized source corpus</x:t>
        </x:is>
      </x:c>
      <x:c r="B20" s="16" t="inlineStr">
        <x:is>
          <x:t xml:space="preserve">Role</x:t>
        </x:is>
      </x:c>
      <x:c r="C20" s="16" t="inlineStr">
        <x:is>
          <x:t xml:space="preserve">Status</x:t>
        </x:is>
      </x:c>
    </x:row>
    <x:row r="21">
      <x:c r="A21" s="2" t="inlineStr">
        <x:is>
          <x:t xml:space="preserve">UOC_ToE_Canonical_Synchronization_Master_v2.0.xlsx</x:t>
        </x:is>
      </x:c>
      <x:c r="B21" s="2" t="inlineStr">
        <x:is>
          <x:t xml:space="preserve">Canonical synchronization predecessor</x:t>
        </x:is>
      </x:c>
      <x:c r="C21" s="2" t="inlineStr">
        <x:is>
          <x:t xml:space="preserve">v2 master database</x:t>
        </x:is>
      </x:c>
    </x:row>
    <x:row r="22">
      <x:c r="A22" s="2" t="inlineStr">
        <x:is>
          <x:t xml:space="preserve">UOC_Master_Closure_Updated.xlsx</x:t>
        </x:is>
      </x:c>
      <x:c r="B22" s="2" t="inlineStr">
        <x:is>
          <x:t xml:space="preserve">Closure database</x:t>
        </x:is>
      </x:c>
      <x:c r="C22" s="2" t="inlineStr">
        <x:is>
          <x:t xml:space="preserve">Synchronized</x:t>
        </x:is>
      </x:c>
    </x:row>
    <x:row r="23">
      <x:c r="A23" s="2" t="inlineStr">
        <x:is>
          <x:t xml:space="preserve">UOC_SEIT_Combined_Master_Matrix.xlsx</x:t>
        </x:is>
      </x:c>
      <x:c r="B23" s="2" t="inlineStr">
        <x:is>
          <x:t xml:space="preserve">SEIT master database</x:t>
        </x:is>
      </x:c>
      <x:c r="C23" s="2" t="inlineStr">
        <x:is>
          <x:t xml:space="preserve">Synchronized</x:t>
        </x:is>
      </x:c>
    </x:row>
    <x:row r="24">
      <x:c r="A24" s="2" t="inlineStr">
        <x:is>
          <x:t xml:space="preserve">ToE Gap Matrix.xlsx</x:t>
        </x:is>
      </x:c>
      <x:c r="B24" s="2" t="inlineStr">
        <x:is>
          <x:t xml:space="preserve">164-question gap database</x:t>
        </x:is>
      </x:c>
      <x:c r="C24" s="2" t="inlineStr">
        <x:is>
          <x:t xml:space="preserve">Synchronized</x:t>
        </x:is>
      </x:c>
    </x:row>
    <x:row r="25">
      <x:c r="A25" s="2" t="inlineStr">
        <x:is>
          <x:t xml:space="preserve">Combined Compiler Theories Whitepaper(2).docx</x:t>
        </x:is>
      </x:c>
      <x:c r="B25" s="2" t="inlineStr">
        <x:is>
          <x:t xml:space="preserve">Compiler/ToE source corpus</x:t>
        </x:is>
      </x:c>
      <x:c r="C25" s="2" t="inlineStr">
        <x:is>
          <x:t xml:space="preserve">Synchronized</x:t>
        </x:is>
      </x:c>
    </x:row>
    <x:row r="26">
      <x:c r="A26" s="2" t="inlineStr">
        <x:is>
          <x:t xml:space="preserve">SEIT Updated Whitepaper(1).docx</x:t>
        </x:is>
      </x:c>
      <x:c r="B26" s="2" t="inlineStr">
        <x:is>
          <x:t xml:space="preserve">SEIT source corpus</x:t>
        </x:is>
      </x:c>
      <x:c r="C26" s="2" t="inlineStr">
        <x:is>
          <x:t xml:space="preserve">Synchronized</x:t>
        </x:is>
      </x:c>
    </x:row>
    <x:row r="27">
      <x:c r="A27" s="2" t="inlineStr">
        <x:is>
          <x:t xml:space="preserve">Theory of Everything - Status Report(1).docx</x:t>
        </x:is>
      </x:c>
      <x:c r="B27" s="2" t="inlineStr">
        <x:is>
          <x:t xml:space="preserve">Project status source</x:t>
        </x:is>
      </x:c>
      <x:c r="C27" s="2" t="inlineStr">
        <x:is>
          <x:t xml:space="preserve">Synchronized</x:t>
        </x:is>
      </x:c>
    </x:row>
    <x:row r="28">
      <x:c r="A28" s="2" t="inlineStr">
        <x:is>
          <x:t xml:space="preserve">UCG Specification v5(1).docx</x:t>
        </x:is>
      </x:c>
      <x:c r="B28" s="2" t="inlineStr">
        <x:is>
          <x:t xml:space="preserve">Universal compiler grammar specification</x:t>
        </x:is>
      </x:c>
      <x:c r="C28" s="2" t="inlineStr">
        <x:is>
          <x:t xml:space="preserve">Synchronized</x:t>
        </x:is>
      </x:c>
    </x:row>
    <x:row r="29">
      <x:c r="A29" s="2" t="inlineStr">
        <x:is>
          <x:t xml:space="preserve">UCR UCCP UCA v1(1).docx</x:t>
        </x:is>
      </x:c>
      <x:c r="B29" s="2" t="inlineStr">
        <x:is>
          <x:t xml:space="preserve">Compiler recovery/UCCP/UCA source</x:t>
        </x:is>
      </x:c>
      <x:c r="C29" s="2" t="inlineStr">
        <x:is>
          <x:t xml:space="preserve">Synchronized</x:t>
        </x:is>
      </x:c>
    </x:row>
    <x:row r="30">
      <x:c r="A30" s="2" t="inlineStr">
        <x:is>
          <x:t xml:space="preserve">UQR UCA v2(1).docx</x:t>
        </x:is>
      </x:c>
      <x:c r="B30" s="2" t="inlineStr">
        <x:is>
          <x:t xml:space="preserve">Quantum recovery/UCA source</x:t>
        </x:is>
      </x:c>
      <x:c r="C30" s="2" t="inlineStr">
        <x:is>
          <x:t xml:space="preserve">Synchronized</x:t>
        </x:is>
      </x:c>
    </x:row>
    <x:row r="31">
      <x:c r="A31" s="2" t="inlineStr">
        <x:is>
          <x:t xml:space="preserve">UPG Canonical Reference.docx</x:t>
        </x:is>
      </x:c>
      <x:c r="B31" s="2" t="inlineStr">
        <x:is>
          <x:t xml:space="preserve">Canonical primitive/grammar reference</x:t>
        </x:is>
      </x:c>
      <x:c r="C31" s="2" t="inlineStr">
        <x:is>
          <x:t xml:space="preserve">Synchronized</x:t>
        </x:is>
      </x:c>
    </x:row>
    <x:row r="32">
      <x:c r="A32" s="2" t="inlineStr">
        <x:is>
          <x:t xml:space="preserve">CVR-001 Compiler Verification Report.docx</x:t>
        </x:is>
      </x:c>
      <x:c r="B32" s="2" t="inlineStr">
        <x:is>
          <x:t xml:space="preserve">Compiler verification source</x:t>
        </x:is>
      </x:c>
      <x:c r="C32" s="2" t="inlineStr">
        <x:is>
          <x:t xml:space="preserve">Synchronized</x:t>
        </x:is>
      </x:c>
    </x:row>
    <x:row r="33">
      <x:c r="A33" s="2" t="inlineStr">
        <x:is>
          <x:t xml:space="preserve">SEF SIT Specification v2.docx</x:t>
        </x:is>
      </x:c>
      <x:c r="B33" s="2" t="inlineStr">
        <x:is>
          <x:t xml:space="preserve">Spectral emergence specification</x:t>
        </x:is>
      </x:c>
      <x:c r="C33" s="2" t="inlineStr">
        <x:is>
          <x:t xml:space="preserve">Synchronized</x:t>
        </x:is>
      </x:c>
    </x:row>
    <x:row r="34">
      <x:c r="A34" s="2" t="inlineStr">
        <x:is>
          <x:t xml:space="preserve">Audit and Recommended Revisions.docx</x:t>
        </x:is>
      </x:c>
      <x:c r="B34" s="2" t="inlineStr">
        <x:is>
          <x:t xml:space="preserve">Audit/correction source</x:t>
        </x:is>
      </x:c>
      <x:c r="C34" s="2" t="inlineStr">
        <x:is>
          <x:t xml:space="preserve">Synchronized</x:t>
        </x:is>
      </x:c>
    </x:row>
    <x:row r="35">
      <x:c r="A35" s="2" t="inlineStr">
        <x:is>
          <x:t xml:space="preserve">DER Registry v2.docx</x:t>
        </x:is>
      </x:c>
      <x:c r="B35" s="2" t="inlineStr">
        <x:is>
          <x:t xml:space="preserve">Derivation registry</x:t>
        </x:is>
      </x:c>
      <x:c r="C35" s="2" t="inlineStr">
        <x:is>
          <x:t xml:space="preserve">Synchronized</x:t>
        </x:is>
      </x:c>
    </x:row>
    <x:row r="36">
      <x:c r="A36" s="2" t="inlineStr">
        <x:is>
          <x:t xml:space="preserve">DER Registry.docx</x:t>
        </x:is>
      </x:c>
      <x:c r="B36" s="2" t="inlineStr">
        <x:is>
          <x:t xml:space="preserve">Prior derivation registry</x:t>
        </x:is>
      </x:c>
      <x:c r="C36" s="2" t="inlineStr">
        <x:is>
          <x:t xml:space="preserve">Version comparison</x:t>
        </x:is>
      </x:c>
    </x:row>
    <x:row r="37">
      <x:c r="A37" s="2" t="inlineStr">
        <x:is>
          <x:t xml:space="preserve">Master Equation Matrix.docx</x:t>
        </x:is>
      </x:c>
      <x:c r="B37" s="2" t="inlineStr">
        <x:is>
          <x:t xml:space="preserve">Source equation corpus</x:t>
        </x:is>
      </x:c>
      <x:c r="C37" s="2" t="inlineStr">
        <x:is>
          <x:t xml:space="preserve">Synchronized in v2</x:t>
        </x:is>
      </x:c>
    </x:row>
  </x:sheetData>
  <x:pageMargins left="0.7" right="0.7" top="0.75" bottom="0.75" header="0.3" footer="0.3"/>
  <x:tableParts count="2">
    <x:tablePart xmlns:r="http://schemas.openxmlformats.org/officeDocument/2006/relationships" r:id="R8cbcab904fc341a1"/>
    <x:tablePart xmlns:r="http://schemas.openxmlformats.org/officeDocument/2006/relationships" r:id="R4ca01a7d97b646d4"/>
  </x:tableParts>
</x:worksheet>
</file>

<file path=xl/worksheets/sheet3.xml><?xml version="1.0" encoding="utf-8"?>
<x:worksheet xmlns:x="http://schemas.openxmlformats.org/spreadsheetml/2006/main">
  <x:sheetPr>
    <x:tabColor rgb="0000B0F0"/>
  </x:sheetPr>
  <x:sheetFormatPr baseColWidth="8" defaultRowHeight="15"/>
  <x:cols>
    <x:col min="1" max="1" width="12" customWidth="1"/>
    <x:col min="2" max="2" width="19" customWidth="1"/>
    <x:col min="3" max="3" width="26" customWidth="1"/>
    <x:col min="4" max="4" width="36" customWidth="1"/>
    <x:col min="5" max="5" width="60" customWidth="1"/>
    <x:col min="6" max="6" width="37" customWidth="1"/>
    <x:col min="7" max="7" width="60" customWidth="1"/>
    <x:col min="8" max="8" width="58" customWidth="1"/>
    <x:col min="9" max="9" width="31" customWidth="1"/>
    <x:col min="10" max="10" width="17" customWidth="1"/>
    <x:col min="11" max="11" width="60" customWidth="1"/>
  </x:cols>
  <x:sheetData>
    <x:row r="1">
      <x:c r="A1" s="16" t="inlineStr">
        <x:is>
          <x:t xml:space="preserve">Bridge_ID</x:t>
        </x:is>
      </x:c>
      <x:c r="B1" s="16" t="inlineStr">
        <x:is>
          <x:t xml:space="preserve">From_Layer</x:t>
        </x:is>
      </x:c>
      <x:c r="C1" s="16" t="inlineStr">
        <x:is>
          <x:t xml:space="preserve">To_Layer</x:t>
        </x:is>
      </x:c>
      <x:c r="D1" s="16" t="inlineStr">
        <x:is>
          <x:t xml:space="preserve">Bridge_Name</x:t>
        </x:is>
      </x:c>
      <x:c r="E1" s="16" t="inlineStr">
        <x:is>
          <x:t xml:space="preserve">Bridge_Equation</x:t>
        </x:is>
      </x:c>
      <x:c r="F1" s="16" t="inlineStr">
        <x:is>
          <x:t xml:space="preserve">Derivation_Status</x:t>
        </x:is>
      </x:c>
      <x:c r="G1" s="16" t="inlineStr">
        <x:is>
          <x:t xml:space="preserve">Closure_Status</x:t>
        </x:is>
      </x:c>
      <x:c r="H1" s="16" t="inlineStr">
        <x:is>
          <x:t xml:space="preserve">Source</x:t>
        </x:is>
      </x:c>
      <x:c r="I1" s="16" t="inlineStr">
        <x:is>
          <x:t xml:space="preserve">Closure_Layer</x:t>
        </x:is>
      </x:c>
      <x:c r="J1" s="16" t="inlineStr">
        <x:is>
          <x:t xml:space="preserve">Registry_Status</x:t>
        </x:is>
      </x:c>
      <x:c r="K1" s="16" t="inlineStr">
        <x:is>
          <x:t xml:space="preserve">Governance_Note</x:t>
        </x:is>
      </x:c>
    </x:row>
    <x:row r="2">
      <x:c r="A2" s="2" t="inlineStr">
        <x:is>
          <x:t xml:space="preserve">BR-001</x:t>
        </x:is>
      </x:c>
      <x:c r="B2" s="2" t="inlineStr">
        <x:is>
          <x:t xml:space="preserve">Primitive/Grammar</x:t>
        </x:is>
      </x:c>
      <x:c r="C2" s="2" t="inlineStr">
        <x:is>
          <x:t xml:space="preserve">Graph?</x:t>
        </x:is>
      </x:c>
      <x:c r="D2" s="2" t="inlineStr">
        <x:is>
          <x:t xml:space="preserve">Grammar composition</x:t>
        </x:is>
      </x:c>
      <x:c r="E2" s="2" t="inlineStr">
        <x:is>
          <x:t xml:space="preserve">(Δ,τ,κ,Π)→Γ</x:t>
        </x:is>
      </x:c>
      <x:c r="F2" s="2" t="inlineStr">
        <x:is>
          <x:t xml:space="preserve">CERTIFIED SPINE</x:t>
        </x:is>
      </x:c>
      <x:c r="G2" s="2" t="inlineStr">
        <x:is>
          <x:t xml:space="preserve">C0 canonical uniqueness remains open</x:t>
        </x:is>
      </x:c>
      <x:c r="H2" s="2" t="inlineStr">
        <x:is>
          <x:t xml:space="preserve">v1 synchronization / canonical node registry</x:t>
        </x:is>
      </x:c>
      <x:c r="I2" s="2" t="inlineStr">
        <x:is>
          <x:t xml:space="preserve">Primitive reconciliation</x:t>
        </x:is>
      </x:c>
      <x:c r="J2" s="2" t="inlineStr">
        <x:is>
          <x:t xml:space="preserve">REGISTERED</x:t>
        </x:is>
      </x:c>
      <x:c r="K2" s="2" t="inlineStr">
        <x:is>
          <x:t xml:space="preserve">Source-derived; no new equation admitted beyond registered material.</x:t>
        </x:is>
      </x:c>
    </x:row>
    <x:row r="3">
      <x:c r="A3" s="2" t="inlineStr">
        <x:is>
          <x:t xml:space="preserve">BR-002</x:t>
        </x:is>
      </x:c>
      <x:c r="B3" s="2" t="inlineStr">
        <x:is>
          <x:t xml:space="preserve">Γ</x:t>
        </x:is>
      </x:c>
      <x:c r="C3" s="2" t="inlineStr">
        <x:is>
          <x:t xml:space="preserve">O→Ψ</x:t>
        </x:is>
      </x:c>
      <x:c r="D3" s="2" t="inlineStr">
        <x:is>
          <x:t xml:space="preserve">Organizational evolution</x:t>
        </x:is>
      </x:c>
      <x:c r="E3" s="2" t="inlineStr">
        <x:is>
          <x:t xml:space="preserve">Γ→O→Ψ</x:t>
        </x:is>
      </x:c>
      <x:c r="F3" s="2" t="inlineStr">
        <x:is>
          <x:t xml:space="preserve">CERTIFIED/PARTIAL</x:t>
        </x:is>
      </x:c>
      <x:c r="G3" s="2" t="inlineStr">
        <x:is>
          <x:t xml:space="preserve">Fixed-point closure remains open</x:t>
        </x:is>
      </x:c>
      <x:c r="H3" s="2" t="inlineStr">
        <x:is>
          <x:t xml:space="preserve">v1 synchronization / canonical node registry</x:t>
        </x:is>
      </x:c>
      <x:c r="I3" s="2" t="inlineStr">
        <x:is>
          <x:t xml:space="preserve">C1 fixed-point closure</x:t>
        </x:is>
      </x:c>
      <x:c r="J3" s="2" t="inlineStr">
        <x:is>
          <x:t xml:space="preserve">REGISTERED</x:t>
        </x:is>
      </x:c>
      <x:c r="K3" s="2" t="inlineStr">
        <x:is>
          <x:t xml:space="preserve">Source-derived; no new equation admitted beyond registered material.</x:t>
        </x:is>
      </x:c>
    </x:row>
    <x:row r="4">
      <x:c r="A4" s="2" t="inlineStr">
        <x:is>
          <x:t xml:space="preserve">BR-003</x:t>
        </x:is>
      </x:c>
      <x:c r="B4" s="2" t="inlineStr">
        <x:is>
          <x:t xml:space="preserve">Ψ</x:t>
        </x:is>
      </x:c>
      <x:c r="C4" s="2" t="inlineStr">
        <x:is>
          <x:t xml:space="preserve">G</x:t>
        </x:is>
      </x:c>
      <x:c r="D4" s="2" t="inlineStr">
        <x:is>
          <x:t xml:space="preserve">Organizational state to graph</x:t>
        </x:is>
      </x:c>
      <x:c r="E4" s="2" t="inlineStr">
        <x:is>
          <x:t xml:space="preserve">Ψ→G</x:t>
        </x:is>
      </x:c>
      <x:c r="F4" s="2" t="inlineStr">
        <x:is>
          <x:t xml:space="preserve">CALCULATED/SCOPED</x:t>
        </x:is>
      </x:c>
      <x:c r="G4" s="2" t="inlineStr">
        <x:is>
          <x:t xml:space="preserve">Representation universality open</x:t>
        </x:is>
      </x:c>
      <x:c r="H4" s="2" t="inlineStr">
        <x:is>
          <x:t xml:space="preserve">v1 synchronization / canonical node registry</x:t>
        </x:is>
      </x:c>
      <x:c r="I4" s="2" t="inlineStr">
        <x:is>
          <x:t xml:space="preserve">C0/C3 representation closure</x:t>
        </x:is>
      </x:c>
      <x:c r="J4" s="2" t="inlineStr">
        <x:is>
          <x:t xml:space="preserve">REGISTERED</x:t>
        </x:is>
      </x:c>
      <x:c r="K4" s="2" t="inlineStr">
        <x:is>
          <x:t xml:space="preserve">Source-derived; no new equation admitted beyond registered material.</x:t>
        </x:is>
      </x:c>
    </x:row>
    <x:row r="5">
      <x:c r="A5" s="2" t="inlineStr">
        <x:is>
          <x:t xml:space="preserve">BR-004</x:t>
        </x:is>
      </x:c>
      <x:c r="B5" s="2" t="inlineStr">
        <x:is>
          <x:t xml:space="preserve">G</x:t>
        </x:is>
      </x:c>
      <x:c r="C5" s="2" t="inlineStr">
        <x:is>
          <x:t xml:space="preserve">L</x:t>
        </x:is>
      </x:c>
      <x:c r="D5" s="2" t="inlineStr">
        <x:is>
          <x:t xml:space="preserve">Graph to Laplacian</x:t>
        </x:is>
      </x:c>
      <x:c r="E5" s="2" t="inlineStr">
        <x:is>
          <x:t xml:space="preserve">L=D-A</x:t>
        </x:is>
      </x:c>
      <x:c r="F5" s="2" t="inlineStr">
        <x:is>
          <x:t xml:space="preserve">CERTIFIED</x:t>
        </x:is>
      </x:c>
      <x:c r="G5" s="2" t="inlineStr">
        <x:is>
          <x:t xml:space="preserve">Graph assumptions</x:t>
        </x:is>
      </x:c>
      <x:c r="H5" s="2" t="inlineStr">
        <x:is>
          <x:t xml:space="preserve">Bridge Equation Registry infographic; canonical registry</x:t>
        </x:is>
      </x:c>
      <x:c r="I5" s="2" t="inlineStr">
        <x:is>
          <x:t xml:space="preserve">Graph bridge</x:t>
        </x:is>
      </x:c>
      <x:c r="J5" s="2" t="inlineStr">
        <x:is>
          <x:t xml:space="preserve">REGISTERED</x:t>
        </x:is>
      </x:c>
      <x:c r="K5" s="2" t="inlineStr">
        <x:is>
          <x:t xml:space="preserve">Source-derived; no new equation admitted beyond registered material.</x:t>
        </x:is>
      </x:c>
    </x:row>
    <x:row r="6">
      <x:c r="A6" s="2" t="inlineStr">
        <x:is>
          <x:t xml:space="preserve">BR-005</x:t>
        </x:is>
      </x:c>
      <x:c r="B6" s="2" t="inlineStr">
        <x:is>
          <x:t xml:space="preserve">L</x:t>
        </x:is>
      </x:c>
      <x:c r="C6" s="2" t="inlineStr">
        <x:is>
          <x:t xml:space="preserve">Spec(L)</x:t>
        </x:is>
      </x:c>
      <x:c r="D6" s="2" t="inlineStr">
        <x:is>
          <x:t xml:space="preserve">Spectral decomposition</x:t>
        </x:is>
      </x:c>
      <x:c r="E6" s="2" t="inlineStr">
        <x:is>
          <x:t xml:space="preserve">Lφ_i=λ_iφ_i</x:t>
        </x:is>
      </x:c>
      <x:c r="F6" s="2" t="inlineStr">
        <x:is>
          <x:t xml:space="preserve">CERTIFIED</x:t>
        </x:is>
      </x:c>
      <x:c r="G6" s="2" t="inlineStr">
        <x:is>
          <x:t xml:space="preserve">Self-adjoint/finite graph conditions</x:t>
        </x:is>
      </x:c>
      <x:c r="H6" s="2" t="inlineStr">
        <x:is>
          <x:t xml:space="preserve">Bridge Equation Registry infographic</x:t>
        </x:is>
      </x:c>
      <x:c r="I6" s="2" t="inlineStr">
        <x:is>
          <x:t xml:space="preserve">Spectral bridge</x:t>
        </x:is>
      </x:c>
      <x:c r="J6" s="2" t="inlineStr">
        <x:is>
          <x:t xml:space="preserve">REGISTERED</x:t>
        </x:is>
      </x:c>
      <x:c r="K6" s="2" t="inlineStr">
        <x:is>
          <x:t xml:space="preserve">Source-derived; no new equation admitted beyond registered material.</x:t>
        </x:is>
      </x:c>
    </x:row>
    <x:row r="7">
      <x:c r="A7" s="2" t="inlineStr">
        <x:is>
          <x:t xml:space="preserve">BR-006</x:t>
        </x:is>
      </x:c>
      <x:c r="B7" s="2" t="inlineStr">
        <x:is>
          <x:t xml:space="preserve">Spec(L)</x:t>
        </x:is>
      </x:c>
      <x:c r="C7" s="2" t="inlineStr">
        <x:is>
          <x:t xml:space="preserve">K_t</x:t>
        </x:is>
      </x:c>
      <x:c r="D7" s="2" t="inlineStr">
        <x:is>
          <x:t xml:space="preserve">Spectrum to heat semigroup</x:t>
        </x:is>
      </x:c>
      <x:c r="E7" s="2" t="inlineStr">
        <x:is>
          <x:t xml:space="preserve">H(t)=e^{-tL}</x:t>
        </x:is>
      </x:c>
      <x:c r="F7" s="2" t="inlineStr">
        <x:is>
          <x:t xml:space="preserve">CERTIFIED</x:t>
        </x:is>
      </x:c>
      <x:c r="G7" s="2" t="inlineStr">
        <x:is>
          <x:t xml:space="preserve">Functional calculus / semigroup assumptions</x:t>
        </x:is>
      </x:c>
      <x:c r="H7" s="2" t="inlineStr">
        <x:is>
          <x:t xml:space="preserve">Bridge Equation Registry infographic</x:t>
        </x:is>
      </x:c>
      <x:c r="I7" s="2" t="inlineStr">
        <x:is>
          <x:t xml:space="preserve">Heat-kernel bridge</x:t>
        </x:is>
      </x:c>
      <x:c r="J7" s="2" t="inlineStr">
        <x:is>
          <x:t xml:space="preserve">REGISTERED</x:t>
        </x:is>
      </x:c>
      <x:c r="K7" s="2" t="inlineStr">
        <x:is>
          <x:t xml:space="preserve">Source-derived; no new equation admitted beyond registered material.</x:t>
        </x:is>
      </x:c>
    </x:row>
    <x:row r="8">
      <x:c r="A8" s="2" t="inlineStr">
        <x:is>
          <x:t xml:space="preserve">BR-007</x:t>
        </x:is>
      </x:c>
      <x:c r="B8" s="2" t="inlineStr">
        <x:is>
          <x:t xml:space="preserve">Spec(L)</x:t>
        </x:is>
      </x:c>
      <x:c r="C8" s="2" t="inlineStr">
        <x:is>
          <x:t xml:space="preserve">D_t / diffusion distance</x:t>
        </x:is>
      </x:c>
      <x:c r="D8" s="2" t="inlineStr">
        <x:is>
          <x:t xml:space="preserve">Spectrum to diffusion distance</x:t>
        </x:is>
      </x:c>
      <x:c r="E8" s="2" t="inlineStr">
        <x:is>
          <x:t xml:space="preserve">D_t / spectral diffusion-distance construction</x:t>
        </x:is>
      </x:c>
      <x:c r="F8" s="2" t="inlineStr">
        <x:is>
          <x:t xml:space="preserve">CERTIFIED</x:t>
        </x:is>
      </x:c>
      <x:c r="G8" s="2" t="inlineStr">
        <x:is>
          <x:t xml:space="preserve">Depends on spectral heat kernel</x:t>
        </x:is>
      </x:c>
      <x:c r="H8" s="2" t="inlineStr">
        <x:is>
          <x:t xml:space="preserve">Canonical bridge registry / equation triples</x:t>
        </x:is>
      </x:c>
      <x:c r="I8" s="2" t="inlineStr">
        <x:is>
          <x:t xml:space="preserve">Spectral→geometry</x:t>
        </x:is>
      </x:c>
      <x:c r="J8" s="2" t="inlineStr">
        <x:is>
          <x:t xml:space="preserve">REGISTERED</x:t>
        </x:is>
      </x:c>
      <x:c r="K8" s="2" t="inlineStr">
        <x:is>
          <x:t xml:space="preserve">Source-derived; no new equation admitted beyond registered material.</x:t>
        </x:is>
      </x:c>
    </x:row>
    <x:row r="9">
      <x:c r="A9" s="2" t="inlineStr">
        <x:is>
          <x:t xml:space="preserve">BR-008</x:t>
        </x:is>
      </x:c>
      <x:c r="B9" s="2" t="inlineStr">
        <x:is>
          <x:t xml:space="preserve">D_t</x:t>
        </x:is>
      </x:c>
      <x:c r="C9" s="2" t="inlineStr">
        <x:is>
          <x:t xml:space="preserve">g</x:t>
        </x:is>
      </x:c>
      <x:c r="D9" s="2" t="inlineStr">
        <x:is>
          <x:t xml:space="preserve">Distance to metric</x:t>
        </x:is>
      </x:c>
      <x:c r="E9" s="2" t="inlineStr">
        <x:is>
          <x:t xml:space="preserve">Diffusion distance→metric</x:t>
        </x:is>
      </x:c>
      <x:c r="F9" s="2" t="inlineStr">
        <x:is>
          <x:t xml:space="preserve">CERTIFIED</x:t>
        </x:is>
      </x:c>
      <x:c r="G9" s="2" t="inlineStr">
        <x:is>
          <x:t xml:space="preserve">Metric reconstruction assumptions</x:t>
        </x:is>
      </x:c>
      <x:c r="H9" s="2" t="inlineStr">
        <x:is>
          <x:t xml:space="preserve">Canonical bridge registry / equation triples</x:t>
        </x:is>
      </x:c>
      <x:c r="I9" s="2" t="inlineStr">
        <x:is>
          <x:t xml:space="preserve">Geometry</x:t>
        </x:is>
      </x:c>
      <x:c r="J9" s="2" t="inlineStr">
        <x:is>
          <x:t xml:space="preserve">REGISTERED</x:t>
        </x:is>
      </x:c>
      <x:c r="K9" s="2" t="inlineStr">
        <x:is>
          <x:t xml:space="preserve">Source-derived; no new equation admitted beyond registered material.</x:t>
        </x:is>
      </x:c>
    </x:row>
    <x:row r="10">
      <x:c r="A10" s="2" t="inlineStr">
        <x:is>
          <x:t xml:space="preserve">BR-009</x:t>
        </x:is>
      </x:c>
      <x:c r="B10" s="2" t="inlineStr">
        <x:is>
          <x:t xml:space="preserve">g</x:t>
        </x:is>
      </x:c>
      <x:c r="C10" s="2" t="inlineStr">
        <x:is>
          <x:t xml:space="preserve">∇</x:t>
        </x:is>
      </x:c>
      <x:c r="D10" s="2" t="inlineStr">
        <x:is>
          <x:t xml:space="preserve">Metric to connection</x:t>
        </x:is>
      </x:c>
      <x:c r="E10" s="2" t="inlineStr">
        <x:is>
          <x:t xml:space="preserve">Γ^ρ_{μν}=1/2 g^{ρσ}(∂_μg_{σν}+∂_νg_{σμ}-∂_σg_{μν})</x:t>
        </x:is>
      </x:c>
      <x:c r="F10" s="2" t="inlineStr">
        <x:is>
          <x:t xml:space="preserve">CERTIFIED</x:t>
        </x:is>
      </x:c>
      <x:c r="G10" s="2" t="inlineStr">
        <x:is>
          <x:t xml:space="preserve">Levi-Civita assumptions</x:t>
        </x:is>
      </x:c>
      <x:c r="H10" s="2" t="inlineStr">
        <x:is>
          <x:t xml:space="preserve">Bridge Equation Registry infographic</x:t>
        </x:is>
      </x:c>
      <x:c r="I10" s="2" t="inlineStr">
        <x:is>
          <x:t xml:space="preserve">Differential geometry</x:t>
        </x:is>
      </x:c>
      <x:c r="J10" s="2" t="inlineStr">
        <x:is>
          <x:t xml:space="preserve">REGISTERED</x:t>
        </x:is>
      </x:c>
      <x:c r="K10" s="2" t="inlineStr">
        <x:is>
          <x:t xml:space="preserve">Source-derived; no new equation admitted beyond registered material.</x:t>
        </x:is>
      </x:c>
    </x:row>
    <x:row r="11">
      <x:c r="A11" s="2" t="inlineStr">
        <x:is>
          <x:t xml:space="preserve">BR-010</x:t>
        </x:is>
      </x:c>
      <x:c r="B11" s="2" t="inlineStr">
        <x:is>
          <x:t xml:space="preserve">∇</x:t>
        </x:is>
      </x:c>
      <x:c r="C11" s="2" t="inlineStr">
        <x:is>
          <x:t xml:space="preserve">R / G_{μν}</x:t>
        </x:is>
      </x:c>
      <x:c r="D11" s="2" t="inlineStr">
        <x:is>
          <x:t xml:space="preserve">Curvature hierarchy</x:t>
        </x:is>
      </x:c>
      <x:c r="E11" s="2" t="inlineStr">
        <x:is>
          <x:t xml:space="preserve">R^ρ_{σμν}=∂_μΓ^ρ_{νσ}-∂_νΓ^ρ_{μσ}+Γ^ρ_{μλ}Γ^λ_{νσ}-Γ^ρ_{νλ}Γ^λ_{μσ}</x:t>
        </x:is>
      </x:c>
      <x:c r="F11" s="2" t="inlineStr">
        <x:is>
          <x:t xml:space="preserve">CERTIFIED</x:t>
        </x:is>
      </x:c>
      <x:c r="G11" s="2" t="inlineStr">
        <x:is>
          <x:t xml:space="preserve">Bianchi identities / curvature conventions</x:t>
        </x:is>
      </x:c>
      <x:c r="H11" s="2" t="inlineStr">
        <x:is>
          <x:t xml:space="preserve">Bridge Equation Registry infographic; equation triples</x:t>
        </x:is>
      </x:c>
      <x:c r="I11" s="2" t="inlineStr">
        <x:is>
          <x:t xml:space="preserve">Curvature→Einstein</x:t>
        </x:is>
      </x:c>
      <x:c r="J11" s="2" t="inlineStr">
        <x:is>
          <x:t xml:space="preserve">REGISTERED</x:t>
        </x:is>
      </x:c>
      <x:c r="K11" s="2" t="inlineStr">
        <x:is>
          <x:t xml:space="preserve">Source-derived; no new equation admitted beyond registered material.</x:t>
        </x:is>
      </x:c>
    </x:row>
    <x:row r="12">
      <x:c r="A12" s="2" t="inlineStr">
        <x:is>
          <x:t xml:space="preserve">BR-011</x:t>
        </x:is>
      </x:c>
      <x:c r="B12" s="2" t="inlineStr">
        <x:is>
          <x:t xml:space="preserve">G_{μν}</x:t>
        </x:is>
      </x:c>
      <x:c r="C12" s="2" t="inlineStr">
        <x:is>
          <x:t xml:space="preserve">Field equation</x:t>
        </x:is>
      </x:c>
      <x:c r="D12" s="2" t="inlineStr">
        <x:is>
          <x:t xml:space="preserve">Einstein tensor to field equation</x:t>
        </x:is>
      </x:c>
      <x:c r="E12" s="2" t="inlineStr">
        <x:is>
          <x:t xml:space="preserve">G_{μν}+Λg_{μν}=8πG c^{-4}T_{μν}</x:t>
        </x:is>
      </x:c>
      <x:c r="F12" s="2" t="inlineStr">
        <x:is>
          <x:t xml:space="preserve">CERTIFIED/SCOPED</x:t>
        </x:is>
      </x:c>
      <x:c r="G12" s="2" t="inlineStr">
        <x:is>
          <x:t xml:space="preserve">Matter coupling is a separate closure boundary in current matrix</x:t>
        </x:is>
      </x:c>
      <x:c r="H12" s="2" t="inlineStr">
        <x:is>
          <x:t xml:space="preserve">Canonical bridge registry / recovery spine</x:t>
        </x:is>
      </x:c>
      <x:c r="I12" s="2" t="inlineStr">
        <x:is>
          <x:t xml:space="preserve">C5 matter closure</x:t>
        </x:is>
      </x:c>
      <x:c r="J12" s="2" t="inlineStr">
        <x:is>
          <x:t xml:space="preserve">REGISTERED</x:t>
        </x:is>
      </x:c>
      <x:c r="K12" s="2" t="inlineStr">
        <x:is>
          <x:t xml:space="preserve">Source-derived; no new equation admitted beyond registered material.</x:t>
        </x:is>
      </x:c>
    </x:row>
    <x:row r="13">
      <x:c r="A13" s="2" t="inlineStr">
        <x:is>
          <x:t xml:space="preserve">BR-012</x:t>
        </x:is>
      </x:c>
      <x:c r="B13" s="2" t="inlineStr">
        <x:is>
          <x:t xml:space="preserve">L</x:t>
        </x:is>
      </x:c>
      <x:c r="C13" s="2" t="inlineStr">
        <x:is>
          <x:t xml:space="preserve">Dirac</x:t>
        </x:is>
      </x:c>
      <x:c r="D13" s="2" t="inlineStr">
        <x:is>
          <x:t xml:space="preserve">Graph Laplacian to Dirac</x:t>
        </x:is>
      </x:c>
      <x:c r="E13" s="2" t="inlineStr">
        <x:is>
          <x:t xml:space="preserve">L→D (or L→D² correspondence)</x:t>
        </x:is>
      </x:c>
      <x:c r="F13" s="2" t="inlineStr">
        <x:is>
          <x:t xml:space="preserve">CERTIFIED/SCOPED</x:t>
        </x:is>
      </x:c>
      <x:c r="G13" s="2" t="inlineStr">
        <x:is>
          <x:t xml:space="preserve">Exact spectral correspondence remains an integration question</x:t>
        </x:is>
      </x:c>
      <x:c r="H13" s="2" t="inlineStr">
        <x:is>
          <x:t xml:space="preserve">Canonical node / NCG branch</x:t>
        </x:is>
      </x:c>
      <x:c r="I13" s="2" t="inlineStr">
        <x:is>
          <x:t xml:space="preserve">C5/C6 spectral correspondence</x:t>
        </x:is>
      </x:c>
      <x:c r="J13" s="2" t="inlineStr">
        <x:is>
          <x:t xml:space="preserve">REGISTERED</x:t>
        </x:is>
      </x:c>
      <x:c r="K13" s="2" t="inlineStr">
        <x:is>
          <x:t xml:space="preserve">Source-derived; no new equation admitted beyond registered material.</x:t>
        </x:is>
      </x:c>
    </x:row>
    <x:row r="14">
      <x:c r="A14" s="2" t="inlineStr">
        <x:is>
          <x:t xml:space="preserve">BR-013</x:t>
        </x:is>
      </x:c>
      <x:c r="B14" s="2" t="inlineStr">
        <x:is>
          <x:t xml:space="preserve">L / R</x:t>
        </x:is>
      </x:c>
      <x:c r="C14" s="2" t="inlineStr">
        <x:is>
          <x:t xml:space="preserve">P</x:t>
        </x:is>
      </x:c>
      <x:c r="D14" s="2" t="inlineStr">
        <x:is>
          <x:t xml:space="preserve">Spectral persistence filter</x:t>
        </x:is>
      </x:c>
      <x:c r="E14" s="2" t="inlineStr">
        <x:is>
          <x:t xml:space="preserve">R=e^{-βL}; persistence filtering via spectral relaxation</x:t>
        </x:is>
      </x:c>
      <x:c r="F14" s="2" t="inlineStr">
        <x:is>
          <x:t xml:space="preserve">CERTIFIED/PROPOSED DEPENDING BRANCH</x:t>
        </x:is>
      </x:c>
      <x:c r="G14" s="2" t="inlineStr">
        <x:is>
          <x:t xml:space="preserve">Persistence interpretation and FP spectral correspondence remain open</x:t>
        </x:is>
      </x:c>
      <x:c r="H14" s="2" t="inlineStr">
        <x:is>
          <x:t xml:space="preserve">Organizational Persistence Bridge Graph; DER-TRC-006B</x:t>
        </x:is>
      </x:c>
      <x:c r="I14" s="2" t="inlineStr">
        <x:is>
          <x:t xml:space="preserve">C1/C2</x:t>
        </x:is>
      </x:c>
      <x:c r="J14" s="2" t="inlineStr">
        <x:is>
          <x:t xml:space="preserve">REGISTERED</x:t>
        </x:is>
      </x:c>
      <x:c r="K14" s="2" t="inlineStr">
        <x:is>
          <x:t xml:space="preserve">Branch-dependent source material preserved; no universality claim.</x:t>
        </x:is>
      </x:c>
    </x:row>
    <x:row r="15">
      <x:c r="A15" s="2" t="inlineStr">
        <x:is>
          <x:t xml:space="preserve">BR-014</x:t>
        </x:is>
      </x:c>
      <x:c r="B15" s="2" t="inlineStr">
        <x:is>
          <x:t xml:space="preserve">Persistence cost</x:t>
        </x:is>
      </x:c>
      <x:c r="C15" s="2" t="inlineStr">
        <x:is>
          <x:t xml:space="preserve">Euler-Lagrange</x:t>
        </x:is>
      </x:c>
      <x:c r="D15" s="2" t="inlineStr">
        <x:is>
          <x:t xml:space="preserve">Persistence cost to field equation</x:t>
        </x:is>
      </x:c>
      <x:c r="E15" s="2" t="inlineStr">
        <x:is>
          <x:t xml:space="preserve">δC_Π=0</x:t>
        </x:is>
      </x:c>
      <x:c r="F15" s="2" t="inlineStr">
        <x:is>
          <x:t xml:space="preserve">CERTIFIED/SCOPED</x:t>
        </x:is>
      </x:c>
      <x:c r="G15" s="2" t="inlineStr">
        <x:is>
          <x:t xml:space="preserve">Functional assumptions</x:t>
        </x:is>
      </x:c>
      <x:c r="H15" s="2" t="inlineStr">
        <x:is>
          <x:t xml:space="preserve">Canonical bridge registry / equation triples</x:t>
        </x:is>
      </x:c>
      <x:c r="I15" s="2" t="inlineStr">
        <x:is>
          <x:t xml:space="preserve">Variational closure</x:t>
        </x:is>
      </x:c>
      <x:c r="J15" s="2" t="inlineStr">
        <x:is>
          <x:t xml:space="preserve">REGISTERED</x:t>
        </x:is>
      </x:c>
      <x:c r="K15" s="2" t="inlineStr">
        <x:is>
          <x:t xml:space="preserve">Source-derived; no new equation admitted beyond registered material.</x:t>
        </x:is>
      </x:c>
    </x:row>
    <x:row r="16">
      <x:c r="A16" s="2" t="inlineStr">
        <x:is>
          <x:t xml:space="preserve">BR-015</x:t>
        </x:is>
      </x:c>
      <x:c r="B16" s="2" t="inlineStr">
        <x:is>
          <x:t xml:space="preserve">I_F</x:t>
        </x:is>
      </x:c>
      <x:c r="C16" s="2" t="inlineStr">
        <x:is>
          <x:t xml:space="preserve">geodesic</x:t>
        </x:is>
      </x:c>
      <x:c r="D16" s="2" t="inlineStr">
        <x:is>
          <x:t xml:space="preserve">Zero informational-loss limit</x:t>
        </x:is>
      </x:c>
      <x:c r="E16" s="2" t="inlineStr">
        <x:is>
          <x:t xml:space="preserve">I_F=0→geodesic</x:t>
        </x:is>
      </x:c>
      <x:c r="F16" s="2" t="inlineStr">
        <x:is>
          <x:t xml:space="preserve">CERTIFIED</x:t>
        </x:is>
      </x:c>
      <x:c r="G16" s="2" t="inlineStr">
        <x:is>
          <x:t xml:space="preserve">Model branch</x:t>
        </x:is>
      </x:c>
      <x:c r="H16" s="2" t="inlineStr">
        <x:is>
          <x:t xml:space="preserve">Canonical bridge registry / equation triples</x:t>
        </x:is>
      </x:c>
      <x:c r="I16" s="2" t="inlineStr">
        <x:is>
          <x:t xml:space="preserve">Information→GR</x:t>
        </x:is>
      </x:c>
      <x:c r="J16" s="2" t="inlineStr">
        <x:is>
          <x:t xml:space="preserve">REGISTERED</x:t>
        </x:is>
      </x:c>
      <x:c r="K16" s="2" t="inlineStr">
        <x:is>
          <x:t xml:space="preserve">Source-derived; no new equation admitted beyond registered material.</x:t>
        </x:is>
      </x:c>
    </x:row>
    <x:row r="17">
      <x:c r="A17" s="2" t="inlineStr">
        <x:is>
          <x:t xml:space="preserve">BR-016</x:t>
        </x:is>
      </x:c>
      <x:c r="B17" s="2" t="inlineStr">
        <x:is>
          <x:t xml:space="preserve">R</x:t>
        </x:is>
      </x:c>
      <x:c r="C17" s="2" t="inlineStr">
        <x:is>
          <x:t xml:space="preserve">Z→F</x:t>
        </x:is>
      </x:c>
      <x:c r="D17" s="2" t="inlineStr">
        <x:is>
          <x:t xml:space="preserve">Statistical bridge</x:t>
        </x:is>
      </x:c>
      <x:c r="E17" s="2" t="inlineStr">
        <x:is>
          <x:t xml:space="preserve">R→Z→F</x:t>
        </x:is>
      </x:c>
      <x:c r="F17" s="2" t="inlineStr">
        <x:is>
          <x:t xml:space="preserve">DERIVED</x:t>
        </x:is>
      </x:c>
      <x:c r="G17" s="2" t="inlineStr">
        <x:is>
          <x:t xml:space="preserve">β=1/(k_BT) convention</x:t>
        </x:is>
      </x:c>
      <x:c r="H17" s="2" t="inlineStr">
        <x:is>
          <x:t xml:space="preserve">v1/v2 canonical node registry</x:t>
        </x:is>
      </x:c>
      <x:c r="I17" s="2" t="inlineStr">
        <x:is>
          <x:t xml:space="preserve">Thermodynamic/statistical</x:t>
        </x:is>
      </x:c>
      <x:c r="J17" s="2" t="inlineStr">
        <x:is>
          <x:t xml:space="preserve">REGISTERED</x:t>
        </x:is>
      </x:c>
      <x:c r="K17" s="2" t="inlineStr">
        <x:is>
          <x:t xml:space="preserve">Source-derived; no new equation admitted beyond registered material.</x:t>
        </x:is>
      </x:c>
    </x:row>
    <x:row r="18">
      <x:c r="A18" s="2" t="inlineStr">
        <x:is>
          <x:t xml:space="preserve">BR-017</x:t>
        </x:is>
      </x:c>
      <x:c r="B18" s="2" t="inlineStr">
        <x:is>
          <x:t xml:space="preserve">L_N/h_N²</x:t>
        </x:is>
      </x:c>
      <x:c r="C18" s="2" t="inlineStr">
        <x:is>
          <x:t xml:space="preserve">-Δ_g</x:t>
        </x:is>
      </x:c>
      <x:c r="D18" s="2" t="inlineStr">
        <x:is>
          <x:t xml:space="preserve">Discrete-to-continuum bridge</x:t>
        </x:is>
      </x:c>
      <x:c r="E18" s="2" t="inlineStr">
        <x:is>
          <x:t xml:space="preserve">L_N/h_N²→-Δ_g</x:t>
        </x:is>
      </x:c>
      <x:c r="F18" s="2" t="inlineStr">
        <x:is>
          <x:t xml:space="preserve">CLOSED FOR TEST FAMILY</x:t>
        </x:is>
      </x:c>
      <x:c r="G18" s="2" t="inlineStr">
        <x:is>
          <x:t xml:space="preserve">Not universal yet</x:t>
        </x:is>
      </x:c>
      <x:c r="H18" s="2" t="inlineStr">
        <x:is>
          <x:t xml:space="preserve">Canonical node registry</x:t>
        </x:is>
      </x:c>
      <x:c r="I18" s="2" t="inlineStr">
        <x:is>
          <x:t xml:space="preserve">C3 continuum closure</x:t>
        </x:is>
      </x:c>
      <x:c r="J18" s="2" t="inlineStr">
        <x:is>
          <x:t xml:space="preserve">REGISTERED</x:t>
        </x:is>
      </x:c>
      <x:c r="K18" s="2" t="inlineStr">
        <x:is>
          <x:t xml:space="preserve">Source-derived; no new equation admitted beyond registered material.</x:t>
        </x:is>
      </x:c>
    </x:row>
    <x:row r="19">
      <x:c r="A19" s="2" t="inlineStr">
        <x:is>
          <x:t xml:space="preserve">BR-018</x:t>
        </x:is>
      </x:c>
      <x:c r="B19" s="2" t="inlineStr">
        <x:is>
          <x:t xml:space="preserve">K_N</x:t>
        </x:is>
      </x:c>
      <x:c r="C19" s="2" t="inlineStr">
        <x:is>
          <x:t xml:space="preserve">K_g→d_g→g_ij</x:t>
        </x:is>
      </x:c>
      <x:c r="D19" s="2" t="inlineStr">
        <x:is>
          <x:t xml:space="preserve">Heat-kernel geometric bridge</x:t>
        </x:is>
      </x:c>
      <x:c r="E19" s="2" t="inlineStr">
        <x:is>
          <x:t xml:space="preserve">K_N→K_g→d_g→g_ij</x:t>
        </x:is>
      </x:c>
      <x:c r="F19" s="2" t="inlineStr">
        <x:is>
          <x:t xml:space="preserve">CONDITIONAL/DERIVED</x:t>
        </x:is>
      </x:c>
      <x:c r="G19" s="2" t="inlineStr">
        <x:is>
          <x:t xml:space="preserve">h_N²/t→0</x:t>
        </x:is>
      </x:c>
      <x:c r="H19" s="2" t="inlineStr">
        <x:is>
          <x:t xml:space="preserve">Canonical node registry</x:t>
        </x:is>
      </x:c>
      <x:c r="I19" s="2" t="inlineStr">
        <x:is>
          <x:t xml:space="preserve">C3 continuum closure</x:t>
        </x:is>
      </x:c>
      <x:c r="J19" s="2" t="inlineStr">
        <x:is>
          <x:t xml:space="preserve">REGISTERED</x:t>
        </x:is>
      </x:c>
      <x:c r="K19" s="2" t="inlineStr">
        <x:is>
          <x:t xml:space="preserve">Source-derived; no new equation admitted beyond registered material.</x:t>
        </x:is>
      </x:c>
    </x:row>
    <x:row r="20">
      <x:c r="A20" s="2" t="inlineStr">
        <x:is>
          <x:t xml:space="preserve">BR-019</x:t>
        </x:is>
      </x:c>
      <x:c r="B20" s="2" t="inlineStr">
        <x:is>
          <x:t xml:space="preserve">L(a)</x:t>
        </x:is>
      </x:c>
      <x:c r="C20" s="2" t="inlineStr">
        <x:is>
          <x:t xml:space="preserve">dot L</x:t>
        </x:is>
      </x:c>
      <x:c r="D20" s="2" t="inlineStr">
        <x:is>
          <x:t xml:space="preserve">Homogeneous scale evolution</x:t>
        </x:is>
      </x:c>
      <x:c r="E20" s="2" t="inlineStr">
        <x:is>
          <x:t xml:space="preserve">L(a)=a^{-2}L_0 ⇒ dot L=-2HL</x:t>
        </x:is>
      </x:c>
      <x:c r="F20" s="2" t="inlineStr">
        <x:is>
          <x:t xml:space="preserve">DERIVED/CALCULATED</x:t>
        </x:is>
      </x:c>
      <x:c r="G20" s="2" t="inlineStr">
        <x:is>
          <x:t xml:space="preserve">Homogeneous branch</x:t>
        </x:is>
      </x:c>
      <x:c r="H20" s="2" t="inlineStr">
        <x:is>
          <x:t xml:space="preserve">Canonical node registry / COSMO-DYN</x:t>
        </x:is>
      </x:c>
      <x:c r="I20" s="2" t="inlineStr">
        <x:is>
          <x:t xml:space="preserve">C7</x:t>
        </x:is>
      </x:c>
      <x:c r="J20" s="2" t="inlineStr">
        <x:is>
          <x:t xml:space="preserve">REGISTERED</x:t>
        </x:is>
      </x:c>
      <x:c r="K20" s="2" t="inlineStr">
        <x:is>
          <x:t xml:space="preserve">Source-derived; no new equation admitted beyond registered material.</x:t>
        </x:is>
      </x:c>
    </x:row>
    <x:row r="21">
      <x:c r="A21" s="2" t="inlineStr">
        <x:is>
          <x:t xml:space="preserve">BR-020</x:t>
        </x:is>
      </x:c>
      <x:c r="B21" s="2" t="inlineStr">
        <x:is>
          <x:t xml:space="preserve">Spec(L)</x:t>
        </x:is>
      </x:c>
      <x:c r="C21" s="2" t="inlineStr">
        <x:is>
          <x:t xml:space="preserve">DOS→ρ_vac</x:t>
        </x:is>
      </x:c>
      <x:c r="D21" s="2" t="inlineStr">
        <x:is>
          <x:t xml:space="preserve">Spectral vacuum bridge</x:t>
        </x:is>
      </x:c>
      <x:c r="E21" s="2" t="inlineStr">
        <x:is>
          <x:t xml:space="preserve">dν/dλ→ρ_vac</x:t>
        </x:is>
      </x:c>
      <x:c r="F21" s="2" t="inlineStr">
        <x:is>
          <x:t xml:space="preserve">DERIVED/CALCULATED</x:t>
        </x:is>
      </x:c>
      <x:c r="G21" s="2" t="inlineStr">
        <x:is>
          <x:t xml:space="preserve">3D continuum physical cutoff</x:t>
        </x:is>
      </x:c>
      <x:c r="H21" s="2" t="inlineStr">
        <x:is>
          <x:t xml:space="preserve">Canonical node registry / COSMO-DYN</x:t>
        </x:is>
      </x:c>
      <x:c r="I21" s="2" t="inlineStr">
        <x:is>
          <x:t xml:space="preserve">C7</x:t>
        </x:is>
      </x:c>
      <x:c r="J21" s="2" t="inlineStr">
        <x:is>
          <x:t xml:space="preserve">REGISTERED</x:t>
        </x:is>
      </x:c>
      <x:c r="K21" s="2" t="inlineStr">
        <x:is>
          <x:t xml:space="preserve">Source-derived; no new equation admitted beyond registered material.</x:t>
        </x:is>
      </x:c>
    </x:row>
    <x:row r="22">
      <x:c r="A22" s="2" t="inlineStr">
        <x:is>
          <x:t xml:space="preserve">BR-021</x:t>
        </x:is>
      </x:c>
      <x:c r="B22" s="2" t="inlineStr">
        <x:is>
          <x:t xml:space="preserve">Z_H</x:t>
        </x:is>
      </x:c>
      <x:c r="C22" s="2" t="inlineStr">
        <x:is>
          <x:t xml:space="preserve">A_H</x:t>
        </x:is>
      </x:c>
      <x:c r="D22" s="2" t="inlineStr">
        <x:is>
          <x:t xml:space="preserve">Horizon heat-kernel area bridge</x:t>
        </x:is>
      </x:c>
      <x:c r="E22" s="2" t="inlineStr">
        <x:is>
          <x:t xml:space="preserve">A_H=4π lim_{t→0} t Z_H(t)</x:t>
        </x:is>
      </x:c>
      <x:c r="F22" s="2" t="inlineStr">
        <x:is>
          <x:t xml:space="preserve">DERIVED/CALCULATED</x:t>
        </x:is>
      </x:c>
      <x:c r="G22" s="2" t="inlineStr">
        <x:is>
          <x:t xml:space="preserve">Given legitimate horizon subsystem</x:t>
        </x:is>
      </x:c>
      <x:c r="H22" s="2" t="inlineStr">
        <x:is>
          <x:t xml:space="preserve">Canonical node registry / COSMO-DYN</x:t>
        </x:is>
      </x:c>
      <x:c r="I22" s="2" t="inlineStr">
        <x:is>
          <x:t xml:space="preserve">C7</x:t>
        </x:is>
      </x:c>
      <x:c r="J22" s="2" t="inlineStr">
        <x:is>
          <x:t xml:space="preserve">REGISTERED</x:t>
        </x:is>
      </x:c>
      <x:c r="K22" s="2" t="inlineStr">
        <x:is>
          <x:t xml:space="preserve">Source-derived; no new equation admitted beyond registered material.</x:t>
        </x:is>
      </x:c>
    </x:row>
    <x:row r="23">
      <x:c r="A23" s="2" t="inlineStr">
        <x:is>
          <x:t xml:space="preserve">BR-022</x:t>
        </x:is>
      </x:c>
      <x:c r="B23" s="2" t="inlineStr">
        <x:is>
          <x:t xml:space="preserve">Z_H(ℓ_p²)</x:t>
        </x:is>
      </x:c>
      <x:c r="C23" s="2" t="inlineStr">
        <x:is>
          <x:t xml:space="preserve">N_BH</x:t>
        </x:is>
      </x:c>
      <x:c r="D23" s="2" t="inlineStr">
        <x:is>
          <x:t xml:space="preserve">Spectral/BH normalization bridge</x:t>
        </x:is>
      </x:c>
      <x:c r="E23" s="2" t="inlineStr">
        <x:is>
          <x:t xml:space="preserve">N_BH=π Z_H(ℓ_p²)</x:t>
        </x:is>
      </x:c>
      <x:c r="F23" s="2" t="inlineStr">
        <x:is>
          <x:t xml:space="preserve">ALGEBRAIC CONDITION</x:t>
        </x:is>
      </x:c>
      <x:c r="G23" s="2" t="inlineStr">
        <x:is>
          <x:t xml:space="preserve">Origin of π not derived</x:t>
        </x:is>
      </x:c>
      <x:c r="H23" s="2" t="inlineStr">
        <x:is>
          <x:t xml:space="preserve">Canonical node registry / COSMO-DYN</x:t>
        </x:is>
      </x:c>
      <x:c r="I23" s="2" t="inlineStr">
        <x:is>
          <x:t xml:space="preserve">C7</x:t>
        </x:is>
      </x:c>
      <x:c r="J23" s="2" t="inlineStr">
        <x:is>
          <x:t xml:space="preserve">REGISTERED</x:t>
        </x:is>
      </x:c>
      <x:c r="K23" s="2" t="inlineStr">
        <x:is>
          <x:t xml:space="preserve">Source-derived; no new equation admitted beyond registered material.</x:t>
        </x:is>
      </x:c>
    </x:row>
    <x:row r="24">
      <x:c r="A24" s="2" t="inlineStr">
        <x:is>
          <x:t xml:space="preserve">BR-023</x:t>
        </x:is>
      </x:c>
      <x:c r="B24" s="2" t="inlineStr">
        <x:is>
          <x:t xml:space="preserve">N_H</x:t>
        </x:is>
      </x:c>
      <x:c r="C24" s="2" t="inlineStr">
        <x:is>
          <x:t xml:space="preserve">Ξ</x:t>
        </x:is>
      </x:c>
      <x:c r="D24" s="2" t="inlineStr">
        <x:is>
          <x:t xml:space="preserve">Information-to-cutoff bridge</x:t>
        </x:is>
      </x:c>
      <x:c r="E24" s="2" t="inlineStr">
        <x:is>
          <x:t xml:space="preserve">Ξ=6^{1/4}π^{1/2}N_H^{-1/4}</x:t>
        </x:is>
      </x:c>
      <x:c r="F24" s="2" t="inlineStr">
        <x:is>
          <x:t xml:space="preserve">CONDITIONAL DOWNSTREAM</x:t>
        </x:is>
      </x:c>
      <x:c r="G24" s="2" t="inlineStr">
        <x:is>
          <x:t xml:space="preserve">Requires non-circular N_H</x:t>
        </x:is>
      </x:c>
      <x:c r="H24" s="2" t="inlineStr">
        <x:is>
          <x:t xml:space="preserve">Canonical node registry / COSMO-DYN</x:t>
        </x:is>
      </x:c>
      <x:c r="I24" s="2" t="inlineStr">
        <x:is>
          <x:t xml:space="preserve">C7</x:t>
        </x:is>
      </x:c>
      <x:c r="J24" s="2" t="inlineStr">
        <x:is>
          <x:t xml:space="preserve">REGISTERED</x:t>
        </x:is>
      </x:c>
      <x:c r="K24" s="2" t="inlineStr">
        <x:is>
          <x:t xml:space="preserve">Source-derived; no new equation admitted beyond registered material.</x:t>
        </x:is>
      </x:c>
    </x:row>
    <x:row r="25">
      <x:c r="A25" s="2" t="inlineStr">
        <x:is>
          <x:t xml:space="preserve">BR-024</x:t>
        </x:is>
      </x:c>
      <x:c r="B25" s="2" t="inlineStr">
        <x:is>
          <x:t xml:space="preserve">Ξ</x:t>
        </x:is>
      </x:c>
      <x:c r="C25" s="2" t="inlineStr">
        <x:is>
          <x:t xml:space="preserve">Λ_*→ρ_vac</x:t>
        </x:is>
      </x:c>
      <x:c r="D25" s="2" t="inlineStr">
        <x:is>
          <x:t xml:space="preserve">Cutoff to vacuum bridge</x:t>
        </x:is>
      </x:c>
      <x:c r="E25" s="2" t="inlineStr">
        <x:is>
          <x:t xml:space="preserve">Λ_*=Ξ/ℓ_p; ρ_vac=(ℏc/16π²)Λ_*^4</x:t>
        </x:is>
      </x:c>
      <x:c r="F25" s="2" t="inlineStr">
        <x:is>
          <x:t xml:space="preserve">DERIVED GIVEN Ξ</x:t>
        </x:is>
      </x:c>
      <x:c r="G25" s="2" t="inlineStr">
        <x:is>
          <x:t xml:space="preserve">Scale anchor remains upstream</x:t>
        </x:is>
      </x:c>
      <x:c r="H25" s="2" t="inlineStr">
        <x:is>
          <x:t xml:space="preserve">Canonical node registry / COSMO-DYN</x:t>
        </x:is>
      </x:c>
      <x:c r="I25" s="2" t="inlineStr">
        <x:is>
          <x:t xml:space="preserve">C7</x:t>
        </x:is>
      </x:c>
      <x:c r="J25" s="2" t="inlineStr">
        <x:is>
          <x:t xml:space="preserve">REGISTERED</x:t>
        </x:is>
      </x:c>
      <x:c r="K25" s="2" t="inlineStr">
        <x:is>
          <x:t xml:space="preserve">Source-derived; no new equation admitted beyond registered material.</x:t>
        </x:is>
      </x:c>
    </x:row>
    <x:row r="26">
      <x:c r="A26" s="2" t="inlineStr">
        <x:is>
          <x:t xml:space="preserve">BR-025</x:t>
        </x:is>
      </x:c>
      <x:c r="B26" s="2" t="inlineStr">
        <x:is>
          <x:t xml:space="preserve">ρ_vac</x:t>
        </x:is>
      </x:c>
      <x:c r="C26" s="2" t="inlineStr">
        <x:is>
          <x:t xml:space="preserve">Λ_cosm→H→a</x:t>
        </x:is>
      </x:c>
      <x:c r="D26" s="2" t="inlineStr">
        <x:is>
          <x:t xml:space="preserve">Cosmological dynamics bridge</x:t>
        </x:is>
      </x:c>
      <x:c r="E26" s="2" t="inlineStr">
        <x:is>
          <x:t xml:space="preserve">ρ_vac→Λ_cosm→H→a</x:t>
        </x:is>
      </x:c>
      <x:c r="F26" s="2" t="inlineStr">
        <x:is>
          <x:t xml:space="preserve">DOWNSTREAM CLOSED GIVEN INPUT</x:t>
        </x:is>
      </x:c>
      <x:c r="G26" s="2" t="inlineStr">
        <x:is>
          <x:t xml:space="preserve">Vacuum branch</x:t>
        </x:is>
      </x:c>
      <x:c r="H26" s="2" t="inlineStr">
        <x:is>
          <x:t xml:space="preserve">Canonical node registry / COSMO-DYN</x:t>
        </x:is>
      </x:c>
      <x:c r="I26" s="2" t="inlineStr">
        <x:is>
          <x:t xml:space="preserve">C7</x:t>
        </x:is>
      </x:c>
      <x:c r="J26" s="2" t="inlineStr">
        <x:is>
          <x:t xml:space="preserve">REGISTERED</x:t>
        </x:is>
      </x:c>
      <x:c r="K26" s="2" t="inlineStr">
        <x:is>
          <x:t xml:space="preserve">Source-derived; no new equation admitted beyond registered material.</x:t>
        </x:is>
      </x:c>
    </x:row>
    <x:row r="27">
      <x:c r="A27" s="2" t="inlineStr">
        <x:is>
          <x:t xml:space="preserve">BR-026</x:t>
        </x:is>
      </x:c>
      <x:c r="B27" s="2" t="inlineStr">
        <x:is>
          <x:t xml:space="preserve">Γ</x:t>
        </x:is>
      </x:c>
      <x:c r="C27" s="2" t="inlineStr">
        <x:is>
          <x:t xml:space="preserve">Σ_H→P_H</x:t>
        </x:is>
      </x:c>
      <x:c r="D27" s="2" t="inlineStr">
        <x:is>
          <x:t xml:space="preserve">Horizon selection bridge</x:t>
        </x:is>
      </x:c>
      <x:c r="E27" s="2" t="inlineStr">
        <x:is>
          <x:t xml:space="preserve">P_H²=P_H, P_H†=P_H</x:t>
        </x:is>
      </x:c>
      <x:c r="F27" s="2" t="inlineStr">
        <x:is>
          <x:t xml:space="preserve">OPEN</x:t>
        </x:is>
      </x:c>
      <x:c r="G27" s="2" t="inlineStr">
        <x:is>
          <x:t xml:space="preserve">UOC horizon selector not yet generated</x:t>
        </x:is>
      </x:c>
      <x:c r="H27" s="2" t="inlineStr">
        <x:is>
          <x:t xml:space="preserve">Canonical node registry</x:t>
        </x:is>
      </x:c>
      <x:c r="I27" s="2" t="inlineStr">
        <x:is>
          <x:t xml:space="preserve">C7</x:t>
        </x:is>
      </x:c>
      <x:c r="J27" s="2" t="inlineStr">
        <x:is>
          <x:t xml:space="preserve">REGISTERED</x:t>
        </x:is>
      </x:c>
      <x:c r="K27" s="2" t="inlineStr">
        <x:is>
          <x:t xml:space="preserve">Source-derived; no new equation admitted beyond registered material.</x:t>
        </x:is>
      </x:c>
    </x:row>
    <x:row r="28">
      <x:c r="A28" s="2" t="inlineStr">
        <x:is>
          <x:t xml:space="preserve">BR-027</x:t>
        </x:is>
      </x:c>
      <x:c r="B28" s="2" t="inlineStr">
        <x:is>
          <x:t xml:space="preserve">P_H</x:t>
        </x:is>
      </x:c>
      <x:c r="C28" s="2" t="inlineStr">
        <x:is>
          <x:t xml:space="preserve">Z_H</x:t>
        </x:is>
      </x:c>
      <x:c r="D28" s="2" t="inlineStr">
        <x:is>
          <x:t xml:space="preserve">Localized heat trace</x:t>
        </x:is>
      </x:c>
      <x:c r="E28" s="2" t="inlineStr">
        <x:is>
          <x:t xml:space="preserve">Z_H(t)=Tr(P_H e^{-tL} P_H)</x:t>
        </x:is>
      </x:c>
      <x:c r="F28" s="2" t="inlineStr">
        <x:is>
          <x:t xml:space="preserve">OPEN AS UOC DERIVATION</x:t>
        </x:is>
      </x:c>
      <x:c r="G28" s="2" t="inlineStr">
        <x:is>
          <x:t xml:space="preserve">Depends on P_H</x:t>
        </x:is>
      </x:c>
      <x:c r="H28" s="2" t="inlineStr">
        <x:is>
          <x:t xml:space="preserve">Canonical node registry</x:t>
        </x:is>
      </x:c>
      <x:c r="I28" s="2" t="inlineStr">
        <x:is>
          <x:t xml:space="preserve">C7</x:t>
        </x:is>
      </x:c>
      <x:c r="J28" s="2" t="inlineStr">
        <x:is>
          <x:t xml:space="preserve">REGISTERED</x:t>
        </x:is>
      </x:c>
      <x:c r="K28" s="2" t="inlineStr">
        <x:is>
          <x:t xml:space="preserve">Source-derived; no new equation admitted beyond registered material.</x:t>
        </x:is>
      </x:c>
    </x:row>
    <x:row r="29">
      <x:c r="A29" s="2" t="inlineStr">
        <x:is>
          <x:t xml:space="preserve">BR-028</x:t>
        </x:is>
      </x:c>
      <x:c r="B29" s="2" t="inlineStr">
        <x:is>
          <x:t xml:space="preserve">Γ</x:t>
        </x:is>
      </x:c>
      <x:c r="C29" s="2" t="inlineStr">
        <x:is>
          <x:t xml:space="preserve">ℓ_*</x:t>
        </x:is>
      </x:c>
      <x:c r="D29" s="2" t="inlineStr">
        <x:is>
          <x:t xml:space="preserve">Absolute scale bridge</x:t>
        </x:is>
      </x:c>
      <x:c r="E29" s="2" t="inlineStr">
        <x:is>
          <x:t xml:space="preserve">ℓ_*=C_UOC ℓ_p</x:t>
        </x:is>
      </x:c>
      <x:c r="F29" s="2" t="inlineStr">
        <x:is>
          <x:t xml:space="preserve">OPEN</x:t>
        </x:is>
      </x:c>
      <x:c r="G29" s="2" t="inlineStr">
        <x:is>
          <x:t xml:space="preserve">Scale nonuniqueness theorem; C_UOC unresolved</x:t>
        </x:is>
      </x:c>
      <x:c r="H29" s="2" t="inlineStr">
        <x:is>
          <x:t xml:space="preserve">Canonical node registry</x:t>
        </x:is>
      </x:c>
      <x:c r="I29" s="2" t="inlineStr">
        <x:is>
          <x:t xml:space="preserve">C4/C7</x:t>
        </x:is>
      </x:c>
      <x:c r="J29" s="2" t="inlineStr">
        <x:is>
          <x:t xml:space="preserve">REGISTERED</x:t>
        </x:is>
      </x:c>
      <x:c r="K29" s="2" t="inlineStr">
        <x:is>
          <x:t xml:space="preserve">Source-derived; no new equation admitted beyond registered material.</x:t>
        </x:is>
      </x:c>
    </x:row>
    <x:row r="30">
      <x:c r="A30" s="2" t="inlineStr">
        <x:is>
          <x:t xml:space="preserve">BR-029</x:t>
        </x:is>
      </x:c>
      <x:c r="B30" s="2" t="inlineStr">
        <x:is>
          <x:t xml:space="preserve">Γ</x:t>
        </x:is>
      </x:c>
      <x:c r="C30" s="2" t="inlineStr">
        <x:is>
          <x:t xml:space="preserve">dot L</x:t>
        </x:is>
      </x:c>
      <x:c r="D30" s="2" t="inlineStr">
        <x:is>
          <x:t xml:space="preserve">Universal spectral dynamics</x:t>
        </x:is>
      </x:c>
      <x:c r="E30" s="2" t="inlineStr">
        <x:is>
          <x:t xml:space="preserve">dot L=F(L,Δ,τ,κ,Π)</x:t>
        </x:is>
      </x:c>
      <x:c r="F30" s="2" t="inlineStr">
        <x:is>
          <x:t xml:space="preserve">OPEN</x:t>
        </x:is>
      </x:c>
      <x:c r="G30" s="2" t="inlineStr">
        <x:is>
          <x:t xml:space="preserve">Must generate H / homogeneous -2HL branch</x:t>
        </x:is>
      </x:c>
      <x:c r="H30" s="2" t="inlineStr">
        <x:is>
          <x:t xml:space="preserve">Canonical node registry</x:t>
        </x:is>
      </x:c>
      <x:c r="I30" s="2" t="inlineStr">
        <x:is>
          <x:t xml:space="preserve">C7</x:t>
        </x:is>
      </x:c>
      <x:c r="J30" s="2" t="inlineStr">
        <x:is>
          <x:t xml:space="preserve">REGISTERED</x:t>
        </x:is>
      </x:c>
      <x:c r="K30" s="2" t="inlineStr">
        <x:is>
          <x:t xml:space="preserve">Source-derived; no new equation admitted beyond registered material.</x:t>
        </x:is>
      </x:c>
    </x:row>
  </x:sheetData>
  <x:pageMargins left="0.7" right="0.7" top="0.75" bottom="0.75" header="0.3" footer="0.3"/>
  <x:tableParts count="1">
    <x:tablePart xmlns:r="http://schemas.openxmlformats.org/officeDocument/2006/relationships" r:id="Rff2a4877f2964bea"/>
  </x:tableParts>
</x:worksheet>
</file>

<file path=xl/worksheets/sheet4.xml><?xml version="1.0" encoding="utf-8"?>
<x:worksheet xmlns:x="http://schemas.openxmlformats.org/spreadsheetml/2006/main">
  <x:sheetPr>
    <x:tabColor rgb="00ED7D31"/>
  </x:sheetPr>
  <x:sheetFormatPr baseColWidth="8" defaultRowHeight="15"/>
  <x:cols>
    <x:col min="1" max="1" width="12" customWidth="1"/>
    <x:col min="2" max="2" width="36" customWidth="1"/>
    <x:col min="3" max="3" width="31" customWidth="1"/>
    <x:col min="4" max="4" width="37" customWidth="1"/>
    <x:col min="5" max="5" width="60" customWidth="1"/>
    <x:col min="6" max="6" width="60" customWidth="1"/>
    <x:col min="7" max="7" width="60" customWidth="1"/>
    <x:col min="8" max="8" width="60" customWidth="1"/>
  </x:cols>
  <x:sheetData>
    <x:row r="1">
      <x:c r="A1" s="16" t="inlineStr">
        <x:is>
          <x:t xml:space="preserve">Bridge_ID</x:t>
        </x:is>
      </x:c>
      <x:c r="B1" s="16" t="inlineStr">
        <x:is>
          <x:t xml:space="preserve">Bridge_Name</x:t>
        </x:is>
      </x:c>
      <x:c r="C1" s="16" t="inlineStr">
        <x:is>
          <x:t xml:space="preserve">Closure_Layer</x:t>
        </x:is>
      </x:c>
      <x:c r="D1" s="16" t="inlineStr">
        <x:is>
          <x:t xml:space="preserve">Current_Derivation_Status</x:t>
        </x:is>
      </x:c>
      <x:c r="E1" s="16" t="inlineStr">
        <x:is>
          <x:t xml:space="preserve">Current_Closure_Status</x:t>
        </x:is>
      </x:c>
      <x:c r="F1" s="16" t="inlineStr">
        <x:is>
          <x:t xml:space="preserve">Next_Calculation</x:t>
        </x:is>
      </x:c>
      <x:c r="G1" s="16" t="inlineStr">
        <x:is>
          <x:t xml:space="preserve">Closure_Criterion</x:t>
        </x:is>
      </x:c>
      <x:c r="H1" s="16" t="inlineStr">
        <x:is>
          <x:t xml:space="preserve">Falsification_Test</x:t>
        </x:is>
      </x:c>
    </x:row>
    <x:row r="2">
      <x:c r="A2" s="2" t="inlineStr">
        <x:is>
          <x:t xml:space="preserve">BR-001</x:t>
        </x:is>
      </x:c>
      <x:c r="B2" s="2" t="inlineStr">
        <x:is>
          <x:t xml:space="preserve">Grammar composition</x:t>
        </x:is>
      </x:c>
      <x:c r="C2" s="2" t="inlineStr">
        <x:is>
          <x:t xml:space="preserve">Primitive reconciliation</x:t>
        </x:is>
      </x:c>
      <x:c r="D2" s="2" t="inlineStr">
        <x:is>
          <x:t xml:space="preserve">CERTIFIED SPINE</x:t>
        </x:is>
      </x:c>
      <x:c r="E2" s="2" t="inlineStr">
        <x:is>
          <x:t xml:space="preserve">C0 canonical uniqueness remains open</x:t>
        </x:is>
      </x:c>
      <x:c r="F2" s="2" t="inlineStr">
        <x:is>
          <x:t xml:space="preserve">No new derivation required; preserve and audit scope.</x:t>
        </x:is>
      </x:c>
      <x:c r="G2" s="2" t="inlineStr">
        <x:is>
          <x:t xml:space="preserve">Existing status is retained; closure review only if universality is later claimed.</x:t>
        </x:is>
      </x:c>
      <x:c r="H2" s="2" t="inlineStr">
        <x:is>
          <x:t xml:space="preserve">Counterexample against the stated scope.</x:t>
        </x:is>
      </x:c>
    </x:row>
    <x:row r="3">
      <x:c r="A3" s="2" t="inlineStr">
        <x:is>
          <x:t xml:space="preserve">BR-002</x:t>
        </x:is>
      </x:c>
      <x:c r="B3" s="2" t="inlineStr">
        <x:is>
          <x:t xml:space="preserve">Organizational evolution</x:t>
        </x:is>
      </x:c>
      <x:c r="C3" s="2" t="inlineStr">
        <x:is>
          <x:t xml:space="preserve">C1 fixed-point closure</x:t>
        </x:is>
      </x:c>
      <x:c r="D3" s="2" t="inlineStr">
        <x:is>
          <x:t xml:space="preserve">CERTIFIED/PARTIAL</x:t>
        </x:is>
      </x:c>
      <x:c r="E3" s="2" t="inlineStr">
        <x:is>
          <x:t xml:space="preserve">Fixed-point closure remains open</x:t>
        </x:is>
      </x:c>
      <x:c r="F3" s="2" t="inlineStr">
        <x:is>
          <x:t xml:space="preserve">Define Γ:X→X and derive correspondence between organizational fixed points and any spectral/semigroup fixed points actually supported.</x:t>
        </x:is>
      </x:c>
      <x:c r="G3" s="2" t="inlineStr">
        <x:is>
          <x:t xml:space="preserve">Explicit morphism/correspondence with hypotheses; no assumed equality.</x:t>
        </x:is>
      </x:c>
      <x:c r="H3" s="2" t="inlineStr">
        <x:is>
          <x:t xml:space="preserve">Counterexample or incompatible fixed-point sets.</x:t>
        </x:is>
      </x:c>
    </x:row>
    <x:row r="4">
      <x:c r="A4" s="2" t="inlineStr">
        <x:is>
          <x:t xml:space="preserve">BR-003</x:t>
        </x:is>
      </x:c>
      <x:c r="B4" s="2" t="inlineStr">
        <x:is>
          <x:t xml:space="preserve">Organizational state to graph</x:t>
        </x:is>
      </x:c>
      <x:c r="C4" s="2" t="inlineStr">
        <x:is>
          <x:t xml:space="preserve">C0/C3 representation closure</x:t>
        </x:is>
      </x:c>
      <x:c r="D4" s="2" t="inlineStr">
        <x:is>
          <x:t xml:space="preserve">CALCULATED/SCOPED</x:t>
        </x:is>
      </x:c>
      <x:c r="E4" s="2" t="inlineStr">
        <x:is>
          <x:t xml:space="preserve">Representation universality open</x:t>
        </x:is>
      </x:c>
      <x:c r="F4" s="2" t="inlineStr">
        <x:is>
          <x:t xml:space="preserve">Formalize Ψ→G representation map and test representation/refinement invariance.</x:t>
        </x:is>
      </x:c>
      <x:c r="G4" s="2" t="inlineStr">
        <x:is>
          <x:t xml:space="preserve">Map is typed and dependency-preserving over admitted representation class.</x:t>
        </x:is>
      </x:c>
      <x:c r="H4" s="2" t="inlineStr">
        <x:is>
          <x:t xml:space="preserve">Two admissible representations with non-isomorphic organizational graph semantics.</x:t>
        </x:is>
      </x:c>
    </x:row>
    <x:row r="5">
      <x:c r="A5" s="2" t="inlineStr">
        <x:is>
          <x:t xml:space="preserve">BR-004</x:t>
        </x:is>
      </x:c>
      <x:c r="B5" s="2" t="inlineStr">
        <x:is>
          <x:t xml:space="preserve">Graph to Laplacian</x:t>
        </x:is>
      </x:c>
      <x:c r="C5" s="2" t="inlineStr">
        <x:is>
          <x:t xml:space="preserve">Graph bridge</x:t>
        </x:is>
      </x:c>
      <x:c r="D5" s="2" t="inlineStr">
        <x:is>
          <x:t xml:space="preserve">CERTIFIED</x:t>
        </x:is>
      </x:c>
      <x:c r="E5" s="2" t="inlineStr">
        <x:is>
          <x:t xml:space="preserve">Graph assumptions</x:t>
        </x:is>
      </x:c>
      <x:c r="F5" s="2" t="inlineStr">
        <x:is>
          <x:t xml:space="preserve">No new derivation required; preserve and audit scope.</x:t>
        </x:is>
      </x:c>
      <x:c r="G5" s="2" t="inlineStr">
        <x:is>
          <x:t xml:space="preserve">Existing status is retained; closure review only if universality is later claimed.</x:t>
        </x:is>
      </x:c>
      <x:c r="H5" s="2" t="inlineStr">
        <x:is>
          <x:t xml:space="preserve">Counterexample against the stated scope.</x:t>
        </x:is>
      </x:c>
    </x:row>
    <x:row r="6">
      <x:c r="A6" s="2" t="inlineStr">
        <x:is>
          <x:t xml:space="preserve">BR-005</x:t>
        </x:is>
      </x:c>
      <x:c r="B6" s="2" t="inlineStr">
        <x:is>
          <x:t xml:space="preserve">Spectral decomposition</x:t>
        </x:is>
      </x:c>
      <x:c r="C6" s="2" t="inlineStr">
        <x:is>
          <x:t xml:space="preserve">Spectral bridge</x:t>
        </x:is>
      </x:c>
      <x:c r="D6" s="2" t="inlineStr">
        <x:is>
          <x:t xml:space="preserve">CERTIFIED</x:t>
        </x:is>
      </x:c>
      <x:c r="E6" s="2" t="inlineStr">
        <x:is>
          <x:t xml:space="preserve">Self-adjoint/finite graph conditions</x:t>
        </x:is>
      </x:c>
      <x:c r="F6" s="2" t="inlineStr">
        <x:is>
          <x:t xml:space="preserve">No new derivation required; preserve and audit scope.</x:t>
        </x:is>
      </x:c>
      <x:c r="G6" s="2" t="inlineStr">
        <x:is>
          <x:t xml:space="preserve">Existing status is retained; closure review only if universality is later claimed.</x:t>
        </x:is>
      </x:c>
      <x:c r="H6" s="2" t="inlineStr">
        <x:is>
          <x:t xml:space="preserve">Counterexample against the stated scope.</x:t>
        </x:is>
      </x:c>
    </x:row>
    <x:row r="7">
      <x:c r="A7" s="2" t="inlineStr">
        <x:is>
          <x:t xml:space="preserve">BR-006</x:t>
        </x:is>
      </x:c>
      <x:c r="B7" s="2" t="inlineStr">
        <x:is>
          <x:t xml:space="preserve">Spectrum to heat semigroup</x:t>
        </x:is>
      </x:c>
      <x:c r="C7" s="2" t="inlineStr">
        <x:is>
          <x:t xml:space="preserve">Heat-kernel bridge</x:t>
        </x:is>
      </x:c>
      <x:c r="D7" s="2" t="inlineStr">
        <x:is>
          <x:t xml:space="preserve">CERTIFIED</x:t>
        </x:is>
      </x:c>
      <x:c r="E7" s="2" t="inlineStr">
        <x:is>
          <x:t xml:space="preserve">Functional calculus / semigroup assumptions</x:t>
        </x:is>
      </x:c>
      <x:c r="F7" s="2" t="inlineStr">
        <x:is>
          <x:t xml:space="preserve">No new derivation required; preserve and audit scope.</x:t>
        </x:is>
      </x:c>
      <x:c r="G7" s="2" t="inlineStr">
        <x:is>
          <x:t xml:space="preserve">Existing status is retained; closure review only if universality is later claimed.</x:t>
        </x:is>
      </x:c>
      <x:c r="H7" s="2" t="inlineStr">
        <x:is>
          <x:t xml:space="preserve">Counterexample against the stated scope.</x:t>
        </x:is>
      </x:c>
    </x:row>
    <x:row r="8">
      <x:c r="A8" s="2" t="inlineStr">
        <x:is>
          <x:t xml:space="preserve">BR-007</x:t>
        </x:is>
      </x:c>
      <x:c r="B8" s="2" t="inlineStr">
        <x:is>
          <x:t xml:space="preserve">Spectrum to diffusion distance</x:t>
        </x:is>
      </x:c>
      <x:c r="C8" s="2" t="inlineStr">
        <x:is>
          <x:t xml:space="preserve">Spectral→geometry</x:t>
        </x:is>
      </x:c>
      <x:c r="D8" s="2" t="inlineStr">
        <x:is>
          <x:t xml:space="preserve">CERTIFIED</x:t>
        </x:is>
      </x:c>
      <x:c r="E8" s="2" t="inlineStr">
        <x:is>
          <x:t xml:space="preserve">Depends on spectral heat kernel</x:t>
        </x:is>
      </x:c>
      <x:c r="F8" s="2" t="inlineStr">
        <x:is>
          <x:t xml:space="preserve">No new derivation required; preserve and audit scope.</x:t>
        </x:is>
      </x:c>
      <x:c r="G8" s="2" t="inlineStr">
        <x:is>
          <x:t xml:space="preserve">Existing status is retained; closure review only if universality is later claimed.</x:t>
        </x:is>
      </x:c>
      <x:c r="H8" s="2" t="inlineStr">
        <x:is>
          <x:t xml:space="preserve">Counterexample against the stated scope.</x:t>
        </x:is>
      </x:c>
    </x:row>
    <x:row r="9">
      <x:c r="A9" s="2" t="inlineStr">
        <x:is>
          <x:t xml:space="preserve">BR-008</x:t>
        </x:is>
      </x:c>
      <x:c r="B9" s="2" t="inlineStr">
        <x:is>
          <x:t xml:space="preserve">Distance to metric</x:t>
        </x:is>
      </x:c>
      <x:c r="C9" s="2" t="inlineStr">
        <x:is>
          <x:t xml:space="preserve">Geometry</x:t>
        </x:is>
      </x:c>
      <x:c r="D9" s="2" t="inlineStr">
        <x:is>
          <x:t xml:space="preserve">CERTIFIED</x:t>
        </x:is>
      </x:c>
      <x:c r="E9" s="2" t="inlineStr">
        <x:is>
          <x:t xml:space="preserve">Metric reconstruction assumptions</x:t>
        </x:is>
      </x:c>
      <x:c r="F9" s="2" t="inlineStr">
        <x:is>
          <x:t xml:space="preserve">No new derivation required; preserve and audit scope.</x:t>
        </x:is>
      </x:c>
      <x:c r="G9" s="2" t="inlineStr">
        <x:is>
          <x:t xml:space="preserve">Existing status is retained; closure review only if universality is later claimed.</x:t>
        </x:is>
      </x:c>
      <x:c r="H9" s="2" t="inlineStr">
        <x:is>
          <x:t xml:space="preserve">Counterexample against the stated scope.</x:t>
        </x:is>
      </x:c>
    </x:row>
    <x:row r="10">
      <x:c r="A10" s="2" t="inlineStr">
        <x:is>
          <x:t xml:space="preserve">BR-009</x:t>
        </x:is>
      </x:c>
      <x:c r="B10" s="2" t="inlineStr">
        <x:is>
          <x:t xml:space="preserve">Metric to connection</x:t>
        </x:is>
      </x:c>
      <x:c r="C10" s="2" t="inlineStr">
        <x:is>
          <x:t xml:space="preserve">Differential geometry</x:t>
        </x:is>
      </x:c>
      <x:c r="D10" s="2" t="inlineStr">
        <x:is>
          <x:t xml:space="preserve">CERTIFIED</x:t>
        </x:is>
      </x:c>
      <x:c r="E10" s="2" t="inlineStr">
        <x:is>
          <x:t xml:space="preserve">Levi-Civita assumptions</x:t>
        </x:is>
      </x:c>
      <x:c r="F10" s="2" t="inlineStr">
        <x:is>
          <x:t xml:space="preserve">No new derivation required; preserve and audit scope.</x:t>
        </x:is>
      </x:c>
      <x:c r="G10" s="2" t="inlineStr">
        <x:is>
          <x:t xml:space="preserve">Existing status is retained; closure review only if universality is later claimed.</x:t>
        </x:is>
      </x:c>
      <x:c r="H10" s="2" t="inlineStr">
        <x:is>
          <x:t xml:space="preserve">Counterexample against the stated scope.</x:t>
        </x:is>
      </x:c>
    </x:row>
    <x:row r="11">
      <x:c r="A11" s="2" t="inlineStr">
        <x:is>
          <x:t xml:space="preserve">BR-010</x:t>
        </x:is>
      </x:c>
      <x:c r="B11" s="2" t="inlineStr">
        <x:is>
          <x:t xml:space="preserve">Curvature hierarchy</x:t>
        </x:is>
      </x:c>
      <x:c r="C11" s="2" t="inlineStr">
        <x:is>
          <x:t xml:space="preserve">Curvature→Einstein</x:t>
        </x:is>
      </x:c>
      <x:c r="D11" s="2" t="inlineStr">
        <x:is>
          <x:t xml:space="preserve">CERTIFIED</x:t>
        </x:is>
      </x:c>
      <x:c r="E11" s="2" t="inlineStr">
        <x:is>
          <x:t xml:space="preserve">Bianchi identities / curvature conventions</x:t>
        </x:is>
      </x:c>
      <x:c r="F11" s="2" t="inlineStr">
        <x:is>
          <x:t xml:space="preserve">No new derivation required; preserve and audit scope.</x:t>
        </x:is>
      </x:c>
      <x:c r="G11" s="2" t="inlineStr">
        <x:is>
          <x:t xml:space="preserve">Existing status is retained; closure review only if universality is later claimed.</x:t>
        </x:is>
      </x:c>
      <x:c r="H11" s="2" t="inlineStr">
        <x:is>
          <x:t xml:space="preserve">Counterexample against the stated scope.</x:t>
        </x:is>
      </x:c>
    </x:row>
    <x:row r="12">
      <x:c r="A12" s="2" t="inlineStr">
        <x:is>
          <x:t xml:space="preserve">BR-011</x:t>
        </x:is>
      </x:c>
      <x:c r="B12" s="2" t="inlineStr">
        <x:is>
          <x:t xml:space="preserve">Einstein tensor to field equation</x:t>
        </x:is>
      </x:c>
      <x:c r="C12" s="2" t="inlineStr">
        <x:is>
          <x:t xml:space="preserve">C5 matter closure</x:t>
        </x:is>
      </x:c>
      <x:c r="D12" s="2" t="inlineStr">
        <x:is>
          <x:t xml:space="preserve">CERTIFIED/SCOPED</x:t>
        </x:is>
      </x:c>
      <x:c r="E12" s="2" t="inlineStr">
        <x:is>
          <x:t xml:space="preserve">Matter coupling is a separate closure boundary in current matrix</x:t>
        </x:is>
      </x:c>
      <x:c r="F12" s="2" t="inlineStr">
        <x:is>
          <x:t xml:space="preserve">Derive T_{μν} from recovered matter sector and conservation, then establish field equation under stated assumptions.</x:t>
        </x:is>
      </x:c>
      <x:c r="G12" s="2" t="inlineStr">
        <x:is>
          <x:t xml:space="preserve">Matter source and coupling emerge without importing finished T_{μν}.</x:t>
        </x:is>
      </x:c>
      <x:c r="H12" s="2" t="inlineStr">
        <x:is>
          <x:t xml:space="preserve">Matter sector cannot produce conserved source compatible with recovered geometry.</x:t>
        </x:is>
      </x:c>
    </x:row>
    <x:row r="13">
      <x:c r="A13" s="2" t="inlineStr">
        <x:is>
          <x:t xml:space="preserve">BR-012</x:t>
        </x:is>
      </x:c>
      <x:c r="B13" s="2" t="inlineStr">
        <x:is>
          <x:t xml:space="preserve">Graph Laplacian to Dirac</x:t>
        </x:is>
      </x:c>
      <x:c r="C13" s="2" t="inlineStr">
        <x:is>
          <x:t xml:space="preserve">C5/C6 spectral correspondence</x:t>
        </x:is>
      </x:c>
      <x:c r="D13" s="2" t="inlineStr">
        <x:is>
          <x:t xml:space="preserve">CERTIFIED/SCOPED</x:t>
        </x:is>
      </x:c>
      <x:c r="E13" s="2" t="inlineStr">
        <x:is>
          <x:t xml:space="preserve">Exact spectral correspondence remains an integration question</x:t>
        </x:is>
      </x:c>
      <x:c r="F13" s="2" t="inlineStr">
        <x:is>
          <x:t xml:space="preserve">Construct L→D or L→D² correspondence and compare spectra under explicit assumptions.</x:t>
        </x:is>
      </x:c>
      <x:c r="G13" s="2" t="inlineStr">
        <x:is>
          <x:t xml:space="preserve">Exact or controlled spectral correspondence is proven on the admitted class.</x:t>
        </x:is>
      </x:c>
      <x:c r="H13" s="2" t="inlineStr">
        <x:is>
          <x:t xml:space="preserve">Admissible counterexample where correspondence fails.</x:t>
        </x:is>
      </x:c>
    </x:row>
    <x:row r="14">
      <x:c r="A14" s="2" t="inlineStr">
        <x:is>
          <x:t xml:space="preserve">BR-013</x:t>
        </x:is>
      </x:c>
      <x:c r="B14" s="2" t="inlineStr">
        <x:is>
          <x:t xml:space="preserve">Spectral persistence filter</x:t>
        </x:is>
      </x:c>
      <x:c r="C14" s="2" t="inlineStr">
        <x:is>
          <x:t xml:space="preserve">C1/C2</x:t>
        </x:is>
      </x:c>
      <x:c r="D14" s="2" t="inlineStr">
        <x:is>
          <x:t xml:space="preserve">CERTIFIED/PROPOSED DEPENDING BRANCH</x:t>
        </x:is>
      </x:c>
      <x:c r="E14" s="2" t="inlineStr">
        <x:is>
          <x:t xml:space="preserve">Persistence interpretation and FP spectral correspondence remain open</x:t>
        </x:is>
      </x:c>
      <x:c r="F14" s="2" t="inlineStr">
        <x:is>
          <x:t xml:space="preserve">Derive stochastic/spectral relaxation relation; test equality and inequality branches against recovered semigroup and FP generator.</x:t>
        </x:is>
      </x:c>
      <x:c r="G14" s="2" t="inlineStr">
        <x:is>
          <x:t xml:space="preserve">Branch selected or both branches characterized with proof conditions.</x:t>
        </x:is>
      </x:c>
      <x:c r="H14" s="2" t="inlineStr">
        <x:is>
          <x:t xml:space="preserve">FP gap cannot be bounded by graph spectral gap on the admitted class.</x:t>
        </x:is>
      </x:c>
    </x:row>
    <x:row r="15">
      <x:c r="A15" s="2" t="inlineStr">
        <x:is>
          <x:t xml:space="preserve">BR-014</x:t>
        </x:is>
      </x:c>
      <x:c r="B15" s="2" t="inlineStr">
        <x:is>
          <x:t xml:space="preserve">Persistence cost to field equation</x:t>
        </x:is>
      </x:c>
      <x:c r="C15" s="2" t="inlineStr">
        <x:is>
          <x:t xml:space="preserve">Variational closure</x:t>
        </x:is>
      </x:c>
      <x:c r="D15" s="2" t="inlineStr">
        <x:is>
          <x:t xml:space="preserve">CERTIFIED/SCOPED</x:t>
        </x:is>
      </x:c>
      <x:c r="E15" s="2" t="inlineStr">
        <x:is>
          <x:t xml:space="preserve">Functional assumptions</x:t>
        </x:is>
      </x:c>
      <x:c r="F15" s="2" t="inlineStr">
        <x:is>
          <x:t xml:space="preserve">Expand C_Π and perform variation δC_Π=0; map resulting equations to the target field equations.</x:t>
        </x:is>
      </x:c>
      <x:c r="G15" s="2" t="inlineStr">
        <x:is>
          <x:t xml:space="preserve">Variational derivation is explicit and assumptions are registered.</x:t>
        </x:is>
      </x:c>
      <x:c r="H15" s="2" t="inlineStr">
        <x:is>
          <x:t xml:space="preserve">Variation produces incompatible or underdetermined dynamics.</x:t>
        </x:is>
      </x:c>
    </x:row>
    <x:row r="16">
      <x:c r="A16" s="2" t="inlineStr">
        <x:is>
          <x:t xml:space="preserve">BR-015</x:t>
        </x:is>
      </x:c>
      <x:c r="B16" s="2" t="inlineStr">
        <x:is>
          <x:t xml:space="preserve">Zero informational-loss limit</x:t>
        </x:is>
      </x:c>
      <x:c r="C16" s="2" t="inlineStr">
        <x:is>
          <x:t xml:space="preserve">Information→GR</x:t>
        </x:is>
      </x:c>
      <x:c r="D16" s="2" t="inlineStr">
        <x:is>
          <x:t xml:space="preserve">CERTIFIED</x:t>
        </x:is>
      </x:c>
      <x:c r="E16" s="2" t="inlineStr">
        <x:is>
          <x:t xml:space="preserve">Model branch</x:t>
        </x:is>
      </x:c>
      <x:c r="F16" s="2" t="inlineStr">
        <x:is>
          <x:t xml:space="preserve">No new derivation required; preserve and audit scope.</x:t>
        </x:is>
      </x:c>
      <x:c r="G16" s="2" t="inlineStr">
        <x:is>
          <x:t xml:space="preserve">Existing status is retained; closure review only if universality is later claimed.</x:t>
        </x:is>
      </x:c>
      <x:c r="H16" s="2" t="inlineStr">
        <x:is>
          <x:t xml:space="preserve">Counterexample against the stated scope.</x:t>
        </x:is>
      </x:c>
    </x:row>
    <x:row r="17">
      <x:c r="A17" s="2" t="inlineStr">
        <x:is>
          <x:t xml:space="preserve">BR-016</x:t>
        </x:is>
      </x:c>
      <x:c r="B17" s="2" t="inlineStr">
        <x:is>
          <x:t xml:space="preserve">Statistical bridge</x:t>
        </x:is>
      </x:c>
      <x:c r="C17" s="2" t="inlineStr">
        <x:is>
          <x:t xml:space="preserve">Thermodynamic/statistical</x:t>
        </x:is>
      </x:c>
      <x:c r="D17" s="2" t="inlineStr">
        <x:is>
          <x:t xml:space="preserve">DERIVED</x:t>
        </x:is>
      </x:c>
      <x:c r="E17" s="2" t="inlineStr">
        <x:is>
          <x:t xml:space="preserve">β=1/(k_BT) convention</x:t>
        </x:is>
      </x:c>
      <x:c r="F17" s="2" t="inlineStr">
        <x:is>
          <x:t xml:space="preserve">No new derivation required; preserve and audit scope.</x:t>
        </x:is>
      </x:c>
      <x:c r="G17" s="2" t="inlineStr">
        <x:is>
          <x:t xml:space="preserve">Existing status is retained; closure review only if universality is later claimed.</x:t>
        </x:is>
      </x:c>
      <x:c r="H17" s="2" t="inlineStr">
        <x:is>
          <x:t xml:space="preserve">Counterexample against the stated scope.</x:t>
        </x:is>
      </x:c>
    </x:row>
    <x:row r="18">
      <x:c r="A18" s="2" t="inlineStr">
        <x:is>
          <x:t xml:space="preserve">BR-017</x:t>
        </x:is>
      </x:c>
      <x:c r="B18" s="2" t="inlineStr">
        <x:is>
          <x:t xml:space="preserve">Discrete-to-continuum bridge</x:t>
        </x:is>
      </x:c>
      <x:c r="C18" s="2" t="inlineStr">
        <x:is>
          <x:t xml:space="preserve">C3 continuum closure</x:t>
        </x:is>
      </x:c>
      <x:c r="D18" s="2" t="inlineStr">
        <x:is>
          <x:t xml:space="preserve">CLOSED FOR TEST FAMILY</x:t>
        </x:is>
      </x:c>
      <x:c r="E18" s="2" t="inlineStr">
        <x:is>
          <x:t xml:space="preserve">Not universal yet</x:t>
        </x:is>
      </x:c>
      <x:c r="F18" s="2" t="inlineStr">
        <x:is>
          <x:t xml:space="preserve">No new derivation required; preserve and audit scope.</x:t>
        </x:is>
      </x:c>
      <x:c r="G18" s="2" t="inlineStr">
        <x:is>
          <x:t xml:space="preserve">Existing status is retained; closure review only if universality is later claimed.</x:t>
        </x:is>
      </x:c>
      <x:c r="H18" s="2" t="inlineStr">
        <x:is>
          <x:t xml:space="preserve">Counterexample against the stated scope.</x:t>
        </x:is>
      </x:c>
    </x:row>
    <x:row r="19">
      <x:c r="A19" s="2" t="inlineStr">
        <x:is>
          <x:t xml:space="preserve">BR-018</x:t>
        </x:is>
      </x:c>
      <x:c r="B19" s="2" t="inlineStr">
        <x:is>
          <x:t xml:space="preserve">Heat-kernel geometric bridge</x:t>
        </x:is>
      </x:c>
      <x:c r="C19" s="2" t="inlineStr">
        <x:is>
          <x:t xml:space="preserve">C3 continuum closure</x:t>
        </x:is>
      </x:c>
      <x:c r="D19" s="2" t="inlineStr">
        <x:is>
          <x:t xml:space="preserve">CONDITIONAL/DERIVED</x:t>
        </x:is>
      </x:c>
      <x:c r="E19" s="2" t="inlineStr">
        <x:is>
          <x:t xml:space="preserve">h_N²/t→0</x:t>
        </x:is>
      </x:c>
      <x:c r="F19" s="2" t="inlineStr">
        <x:is>
          <x:t xml:space="preserve">Evaluate joint heat-kernel scaling limit K_N→K_g, diffusion distance d_g, metric g_ij.</x:t>
        </x:is>
      </x:c>
      <x:c r="G19" s="2" t="inlineStr">
        <x:is>
          <x:t xml:space="preserve">Limit exists under h_N²/t→0 and yields stated geometry.</x:t>
        </x:is>
      </x:c>
      <x:c r="H19" s="2" t="inlineStr">
        <x:is>
          <x:t xml:space="preserve">Order-of-limits failure or nonmetric limit.</x:t>
        </x:is>
      </x:c>
    </x:row>
    <x:row r="20">
      <x:c r="A20" s="2" t="inlineStr">
        <x:is>
          <x:t xml:space="preserve">BR-019</x:t>
        </x:is>
      </x:c>
      <x:c r="B20" s="2" t="inlineStr">
        <x:is>
          <x:t xml:space="preserve">Homogeneous scale evolution</x:t>
        </x:is>
      </x:c>
      <x:c r="C20" s="2" t="inlineStr">
        <x:is>
          <x:t xml:space="preserve">C7</x:t>
        </x:is>
      </x:c>
      <x:c r="D20" s="2" t="inlineStr">
        <x:is>
          <x:t xml:space="preserve">DERIVED/CALCULATED</x:t>
        </x:is>
      </x:c>
      <x:c r="E20" s="2" t="inlineStr">
        <x:is>
          <x:t xml:space="preserve">Homogeneous branch</x:t>
        </x:is>
      </x:c>
      <x:c r="F20" s="2" t="inlineStr">
        <x:is>
          <x:t xml:space="preserve">No new derivation required; preserve and audit scope.</x:t>
        </x:is>
      </x:c>
      <x:c r="G20" s="2" t="inlineStr">
        <x:is>
          <x:t xml:space="preserve">Existing status is retained; closure review only if universality is later claimed.</x:t>
        </x:is>
      </x:c>
      <x:c r="H20" s="2" t="inlineStr">
        <x:is>
          <x:t xml:space="preserve">Counterexample against the stated scope.</x:t>
        </x:is>
      </x:c>
    </x:row>
    <x:row r="21">
      <x:c r="A21" s="2" t="inlineStr">
        <x:is>
          <x:t xml:space="preserve">BR-020</x:t>
        </x:is>
      </x:c>
      <x:c r="B21" s="2" t="inlineStr">
        <x:is>
          <x:t xml:space="preserve">Spectral vacuum bridge</x:t>
        </x:is>
      </x:c>
      <x:c r="C21" s="2" t="inlineStr">
        <x:is>
          <x:t xml:space="preserve">C7</x:t>
        </x:is>
      </x:c>
      <x:c r="D21" s="2" t="inlineStr">
        <x:is>
          <x:t xml:space="preserve">DERIVED/CALCULATED</x:t>
        </x:is>
      </x:c>
      <x:c r="E21" s="2" t="inlineStr">
        <x:is>
          <x:t xml:space="preserve">3D continuum physical cutoff</x:t>
        </x:is>
      </x:c>
      <x:c r="F21" s="2" t="inlineStr">
        <x:is>
          <x:t xml:space="preserve">No new derivation required; preserve and audit scope.</x:t>
        </x:is>
      </x:c>
      <x:c r="G21" s="2" t="inlineStr">
        <x:is>
          <x:t xml:space="preserve">Existing status is retained; closure review only if universality is later claimed.</x:t>
        </x:is>
      </x:c>
      <x:c r="H21" s="2" t="inlineStr">
        <x:is>
          <x:t xml:space="preserve">Counterexample against the stated scope.</x:t>
        </x:is>
      </x:c>
    </x:row>
    <x:row r="22">
      <x:c r="A22" s="2" t="inlineStr">
        <x:is>
          <x:t xml:space="preserve">BR-021</x:t>
        </x:is>
      </x:c>
      <x:c r="B22" s="2" t="inlineStr">
        <x:is>
          <x:t xml:space="preserve">Horizon heat-kernel area bridge</x:t>
        </x:is>
      </x:c>
      <x:c r="C22" s="2" t="inlineStr">
        <x:is>
          <x:t xml:space="preserve">C7</x:t>
        </x:is>
      </x:c>
      <x:c r="D22" s="2" t="inlineStr">
        <x:is>
          <x:t xml:space="preserve">DERIVED/CALCULATED</x:t>
        </x:is>
      </x:c>
      <x:c r="E22" s="2" t="inlineStr">
        <x:is>
          <x:t xml:space="preserve">Given legitimate horizon subsystem</x:t>
        </x:is>
      </x:c>
      <x:c r="F22" s="2" t="inlineStr">
        <x:is>
          <x:t xml:space="preserve">No new derivation required; preserve and audit scope.</x:t>
        </x:is>
      </x:c>
      <x:c r="G22" s="2" t="inlineStr">
        <x:is>
          <x:t xml:space="preserve">Existing status is retained; closure review only if universality is later claimed.</x:t>
        </x:is>
      </x:c>
      <x:c r="H22" s="2" t="inlineStr">
        <x:is>
          <x:t xml:space="preserve">Counterexample against the stated scope.</x:t>
        </x:is>
      </x:c>
    </x:row>
    <x:row r="23">
      <x:c r="A23" s="2" t="inlineStr">
        <x:is>
          <x:t xml:space="preserve">BR-022</x:t>
        </x:is>
      </x:c>
      <x:c r="B23" s="2" t="inlineStr">
        <x:is>
          <x:t xml:space="preserve">Spectral/BH normalization bridge</x:t>
        </x:is>
      </x:c>
      <x:c r="C23" s="2" t="inlineStr">
        <x:is>
          <x:t xml:space="preserve">C7</x:t>
        </x:is>
      </x:c>
      <x:c r="D23" s="2" t="inlineStr">
        <x:is>
          <x:t xml:space="preserve">ALGEBRAIC CONDITION</x:t>
        </x:is>
      </x:c>
      <x:c r="E23" s="2" t="inlineStr">
        <x:is>
          <x:t xml:space="preserve">Origin of π not derived</x:t>
        </x:is>
      </x:c>
      <x:c r="F23" s="2" t="inlineStr">
        <x:is>
          <x:t xml:space="preserve">No new derivation required; preserve and audit scope.</x:t>
        </x:is>
      </x:c>
      <x:c r="G23" s="2" t="inlineStr">
        <x:is>
          <x:t xml:space="preserve">Existing status is retained; closure review only if universality is later claimed.</x:t>
        </x:is>
      </x:c>
      <x:c r="H23" s="2" t="inlineStr">
        <x:is>
          <x:t xml:space="preserve">Counterexample against the stated scope.</x:t>
        </x:is>
      </x:c>
    </x:row>
    <x:row r="24">
      <x:c r="A24" s="2" t="inlineStr">
        <x:is>
          <x:t xml:space="preserve">BR-023</x:t>
        </x:is>
      </x:c>
      <x:c r="B24" s="2" t="inlineStr">
        <x:is>
          <x:t xml:space="preserve">Information-to-cutoff bridge</x:t>
        </x:is>
      </x:c>
      <x:c r="C24" s="2" t="inlineStr">
        <x:is>
          <x:t xml:space="preserve">C7</x:t>
        </x:is>
      </x:c>
      <x:c r="D24" s="2" t="inlineStr">
        <x:is>
          <x:t xml:space="preserve">CONDITIONAL DOWNSTREAM</x:t>
        </x:is>
      </x:c>
      <x:c r="E24" s="2" t="inlineStr">
        <x:is>
          <x:t xml:space="preserve">Requires non-circular N_H</x:t>
        </x:is>
      </x:c>
      <x:c r="F24" s="2" t="inlineStr">
        <x:is>
          <x:t xml:space="preserve">Derive N_H independently, then propagate to Ξ without observational input.</x:t>
        </x:is>
      </x:c>
      <x:c r="G24" s="2" t="inlineStr">
        <x:is>
          <x:t xml:space="preserve">Non-circular map N_H→Ξ with dimensionless invariant.</x:t>
        </x:is>
      </x:c>
      <x:c r="H24" s="2" t="inlineStr">
        <x:is>
          <x:t xml:space="preserve">Ξ depends on observed Λ/H or an equivalent downstream quantity.</x:t>
        </x:is>
      </x:c>
    </x:row>
    <x:row r="25">
      <x:c r="A25" s="2" t="inlineStr">
        <x:is>
          <x:t xml:space="preserve">BR-024</x:t>
        </x:is>
      </x:c>
      <x:c r="B25" s="2" t="inlineStr">
        <x:is>
          <x:t xml:space="preserve">Cutoff to vacuum bridge</x:t>
        </x:is>
      </x:c>
      <x:c r="C25" s="2" t="inlineStr">
        <x:is>
          <x:t xml:space="preserve">C7</x:t>
        </x:is>
      </x:c>
      <x:c r="D25" s="2" t="inlineStr">
        <x:is>
          <x:t xml:space="preserve">DERIVED GIVEN Ξ</x:t>
        </x:is>
      </x:c>
      <x:c r="E25" s="2" t="inlineStr">
        <x:is>
          <x:t xml:space="preserve">Scale anchor remains upstream</x:t>
        </x:is>
      </x:c>
      <x:c r="F25" s="2" t="inlineStr">
        <x:is>
          <x:t xml:space="preserve">No new derivation required; preserve and audit scope.</x:t>
        </x:is>
      </x:c>
      <x:c r="G25" s="2" t="inlineStr">
        <x:is>
          <x:t xml:space="preserve">Existing status is retained; closure review only if universality is later claimed.</x:t>
        </x:is>
      </x:c>
      <x:c r="H25" s="2" t="inlineStr">
        <x:is>
          <x:t xml:space="preserve">Counterexample against the stated scope.</x:t>
        </x:is>
      </x:c>
    </x:row>
    <x:row r="26">
      <x:c r="A26" s="2" t="inlineStr">
        <x:is>
          <x:t xml:space="preserve">BR-025</x:t>
        </x:is>
      </x:c>
      <x:c r="B26" s="2" t="inlineStr">
        <x:is>
          <x:t xml:space="preserve">Cosmological dynamics bridge</x:t>
        </x:is>
      </x:c>
      <x:c r="C26" s="2" t="inlineStr">
        <x:is>
          <x:t xml:space="preserve">C7</x:t>
        </x:is>
      </x:c>
      <x:c r="D26" s="2" t="inlineStr">
        <x:is>
          <x:t xml:space="preserve">DOWNSTREAM CLOSED GIVEN INPUT</x:t>
        </x:is>
      </x:c>
      <x:c r="E26" s="2" t="inlineStr">
        <x:is>
          <x:t xml:space="preserve">Vacuum branch</x:t>
        </x:is>
      </x:c>
      <x:c r="F26" s="2" t="inlineStr">
        <x:is>
          <x:t xml:space="preserve">No new derivation required; preserve and audit scope.</x:t>
        </x:is>
      </x:c>
      <x:c r="G26" s="2" t="inlineStr">
        <x:is>
          <x:t xml:space="preserve">Existing status is retained; closure review only if universality is later claimed.</x:t>
        </x:is>
      </x:c>
      <x:c r="H26" s="2" t="inlineStr">
        <x:is>
          <x:t xml:space="preserve">Counterexample against the stated scope.</x:t>
        </x:is>
      </x:c>
    </x:row>
    <x:row r="27">
      <x:c r="A27" s="2" t="inlineStr">
        <x:is>
          <x:t xml:space="preserve">BR-026</x:t>
        </x:is>
      </x:c>
      <x:c r="B27" s="2" t="inlineStr">
        <x:is>
          <x:t xml:space="preserve">Horizon selection bridge</x:t>
        </x:is>
      </x:c>
      <x:c r="C27" s="2" t="inlineStr">
        <x:is>
          <x:t xml:space="preserve">C7</x:t>
        </x:is>
      </x:c>
      <x:c r="D27" s="2" t="inlineStr">
        <x:is>
          <x:t xml:space="preserve">OPEN</x:t>
        </x:is>
      </x:c>
      <x:c r="E27" s="2" t="inlineStr">
        <x:is>
          <x:t xml:space="preserve">UOC horizon selector not yet generated</x:t>
        </x:is>
      </x:c>
      <x:c r="F27" s="2" t="inlineStr">
        <x:is>
          <x:t xml:space="preserve">Construct horizon selector from Γ/persistence and prove projector properties for P_H.</x:t>
        </x:is>
      </x:c>
      <x:c r="G27" s="2" t="inlineStr">
        <x:is>
          <x:t xml:space="preserve">Σ_H and P_H arise from upstream UOC state.</x:t>
        </x:is>
      </x:c>
      <x:c r="H27" s="2" t="inlineStr">
        <x:is>
          <x:t xml:space="preserve">No invariant selector or projector exists.</x:t>
        </x:is>
      </x:c>
    </x:row>
    <x:row r="28">
      <x:c r="A28" s="2" t="inlineStr">
        <x:is>
          <x:t xml:space="preserve">BR-027</x:t>
        </x:is>
      </x:c>
      <x:c r="B28" s="2" t="inlineStr">
        <x:is>
          <x:t xml:space="preserve">Localized heat trace</x:t>
        </x:is>
      </x:c>
      <x:c r="C28" s="2" t="inlineStr">
        <x:is>
          <x:t xml:space="preserve">C7</x:t>
        </x:is>
      </x:c>
      <x:c r="D28" s="2" t="inlineStr">
        <x:is>
          <x:t xml:space="preserve">OPEN AS UOC DERIVATION</x:t>
        </x:is>
      </x:c>
      <x:c r="E28" s="2" t="inlineStr">
        <x:is>
          <x:t xml:space="preserve">Depends on P_H</x:t>
        </x:is>
      </x:c>
      <x:c r="F28" s="2" t="inlineStr">
        <x:is>
          <x:t xml:space="preserve">Given derived P_H, derive localized heat trace and connect it to area/information.</x:t>
        </x:is>
      </x:c>
      <x:c r="G28" s="2" t="inlineStr">
        <x:is>
          <x:t xml:space="preserve">Z_H is well-defined and representation/refinement invariant on admitted horizon class.</x:t>
        </x:is>
      </x:c>
      <x:c r="H28" s="2" t="inlineStr">
        <x:is>
          <x:t xml:space="preserve">Projected heat trace fails positivity/traceability or invariance.</x:t>
        </x:is>
      </x:c>
    </x:row>
    <x:row r="29">
      <x:c r="A29" s="2" t="inlineStr">
        <x:is>
          <x:t xml:space="preserve">BR-028</x:t>
        </x:is>
      </x:c>
      <x:c r="B29" s="2" t="inlineStr">
        <x:is>
          <x:t xml:space="preserve">Absolute scale bridge</x:t>
        </x:is>
      </x:c>
      <x:c r="C29" s="2" t="inlineStr">
        <x:is>
          <x:t xml:space="preserve">C4/C7</x:t>
        </x:is>
      </x:c>
      <x:c r="D29" s="2" t="inlineStr">
        <x:is>
          <x:t xml:space="preserve">OPEN</x:t>
        </x:is>
      </x:c>
      <x:c r="E29" s="2" t="inlineStr">
        <x:is>
          <x:t xml:space="preserve">Scale nonuniqueness theorem; C_UOC unresolved</x:t>
        </x:is>
      </x:c>
      <x:c r="F29" s="2" t="inlineStr">
        <x:is>
          <x:t xml:space="preserve">Search dimensionful invariants and derive C_UOC by extremum, fixed point, or dimensionless spectral invariant.</x:t>
        </x:is>
      </x:c>
      <x:c r="G29" s="2" t="inlineStr">
        <x:is>
          <x:t xml:space="preserve">Unique internal scale anchor or explicit empirical constant classification.</x:t>
        </x:is>
      </x:c>
      <x:c r="H29" s="2" t="inlineStr">
        <x:is>
          <x:t xml:space="preserve">Multiple inequivalent scale anchors remain with no selection principle.</x:t>
        </x:is>
      </x:c>
    </x:row>
    <x:row r="30">
      <x:c r="A30" s="2" t="inlineStr">
        <x:is>
          <x:t xml:space="preserve">BR-029</x:t>
        </x:is>
      </x:c>
      <x:c r="B30" s="2" t="inlineStr">
        <x:is>
          <x:t xml:space="preserve">Universal spectral dynamics</x:t>
        </x:is>
      </x:c>
      <x:c r="C30" s="2" t="inlineStr">
        <x:is>
          <x:t xml:space="preserve">C7</x:t>
        </x:is>
      </x:c>
      <x:c r="D30" s="2" t="inlineStr">
        <x:is>
          <x:t xml:space="preserve">OPEN</x:t>
        </x:is>
      </x:c>
      <x:c r="E30" s="2" t="inlineStr">
        <x:is>
          <x:t xml:space="preserve">Must generate H / homogeneous -2HL branch</x:t>
        </x:is>
      </x:c>
      <x:c r="F30" s="2" t="inlineStr">
        <x:is>
          <x:t xml:space="preserve">Derive universal spectral evolution law from Γ and organizational dynamics; recover dotL=-2HL in homogeneous branch.</x:t>
        </x:is>
      </x:c>
      <x:c r="G30" s="2" t="inlineStr">
        <x:is>
          <x:t xml:space="preserve">A single law produces the known homogeneous scaling as a theorem.</x:t>
        </x:is>
      </x:c>
      <x:c r="H30" s="2" t="inlineStr">
        <x:is>
          <x:t xml:space="preserve">No universal law reproduces the certified homogeneous branch without external H insertion.</x:t>
        </x:is>
      </x:c>
    </x:row>
  </x:sheetData>
  <x:pageMargins left="0.7" right="0.7" top="0.75" bottom="0.75" header="0.3" footer="0.3"/>
  <x:tableParts count="1">
    <x:tablePart xmlns:r="http://schemas.openxmlformats.org/officeDocument/2006/relationships" r:id="R7ba3cc7e6bf24910"/>
  </x:tableParts>
</x:worksheet>
</file>

<file path=xl/worksheets/sheet5.xml><?xml version="1.0" encoding="utf-8"?>
<x:worksheet xmlns:x="http://schemas.openxmlformats.org/spreadsheetml/2006/main">
  <x:sheetPr>
    <x:tabColor rgb="005B9BD5"/>
  </x:sheetPr>
  <x:sheetFormatPr baseColWidth="8" defaultRowHeight="15"/>
  <x:cols>
    <x:col min="1" max="1" width="12" customWidth="1"/>
    <x:col min="2" max="2" width="16" customWidth="1"/>
    <x:col min="3" max="3" width="12" customWidth="1"/>
    <x:col min="4" max="4" width="16" customWidth="1"/>
    <x:col min="5" max="5" width="40" customWidth="1"/>
    <x:col min="6" max="6" width="12" customWidth="1"/>
  </x:cols>
  <x:sheetData>
    <x:row r="1">
      <x:c r="A1" s="16" t="inlineStr">
        <x:is>
          <x:t xml:space="preserve">Triple_ID</x:t>
        </x:is>
      </x:c>
      <x:c r="B1" s="16" t="inlineStr">
        <x:is>
          <x:t xml:space="preserve">Parent</x:t>
        </x:is>
      </x:c>
      <x:c r="C1" s="16" t="inlineStr">
        <x:is>
          <x:t xml:space="preserve">Bridge</x:t>
        </x:is>
      </x:c>
      <x:c r="D1" s="16" t="inlineStr">
        <x:is>
          <x:t xml:space="preserve">Child</x:t>
        </x:is>
      </x:c>
      <x:c r="E1" s="16" t="inlineStr">
        <x:is>
          <x:t xml:space="preserve">Meaning</x:t>
        </x:is>
      </x:c>
      <x:c r="F1" s="16" t="inlineStr">
        <x:is>
          <x:t xml:space="preserve">Domain</x:t>
        </x:is>
      </x:c>
    </x:row>
    <x:row r="2">
      <x:c r="A2" s="2" t="inlineStr">
        <x:is>
          <x:t xml:space="preserve">TRI-001</x:t>
        </x:is>
      </x:c>
      <x:c r="B2" s="2" t="inlineStr">
        <x:is>
          <x:t xml:space="preserve">EQ-001</x:t>
        </x:is>
      </x:c>
      <x:c r="C2" s="2" t="inlineStr">
        <x:is>
          <x:t xml:space="preserve">BR-004</x:t>
        </x:is>
      </x:c>
      <x:c r="D2" s="2" t="inlineStr">
        <x:is>
          <x:t xml:space="preserve">EQ-037</x:t>
        </x:is>
      </x:c>
      <x:c r="E2" s="2" t="inlineStr">
        <x:is>
          <x:t xml:space="preserve">Spectral triple → graph Laplacian</x:t>
        </x:is>
      </x:c>
      <x:c r="F2" s="2" t="inlineStr">
        <x:is>
          <x:t xml:space="preserve">NCG→SPEC</x:t>
        </x:is>
      </x:c>
    </x:row>
    <x:row r="3">
      <x:c r="A3" s="2" t="inlineStr">
        <x:is>
          <x:t xml:space="preserve">TRI-002</x:t>
        </x:is>
      </x:c>
      <x:c r="B3" s="2" t="inlineStr">
        <x:is>
          <x:t xml:space="preserve">EQ-040</x:t>
        </x:is>
      </x:c>
      <x:c r="C3" s="2" t="inlineStr">
        <x:is>
          <x:t xml:space="preserve">BR-005</x:t>
        </x:is>
      </x:c>
      <x:c r="D3" s="2" t="inlineStr">
        <x:is>
          <x:t xml:space="preserve">EQ-043</x:t>
        </x:is>
      </x:c>
      <x:c r="E3" s="2" t="inlineStr">
        <x:is>
          <x:t xml:space="preserve">L→Spec(L)</x:t>
        </x:is>
      </x:c>
      <x:c r="F3" s="2" t="inlineStr">
        <x:is>
          <x:t xml:space="preserve">SPEC</x:t>
        </x:is>
      </x:c>
    </x:row>
    <x:row r="4">
      <x:c r="A4" s="2" t="inlineStr">
        <x:is>
          <x:t xml:space="preserve">TRI-003</x:t>
        </x:is>
      </x:c>
      <x:c r="B4" s="2" t="inlineStr">
        <x:is>
          <x:t xml:space="preserve">EQ-052</x:t>
        </x:is>
      </x:c>
      <x:c r="C4" s="2" t="inlineStr">
        <x:is>
          <x:t xml:space="preserve">BR-007</x:t>
        </x:is>
      </x:c>
      <x:c r="D4" s="2" t="inlineStr">
        <x:is>
          <x:t xml:space="preserve">EQ-054</x:t>
        </x:is>
      </x:c>
      <x:c r="E4" s="2" t="inlineStr">
        <x:is>
          <x:t xml:space="preserve">Spec(L)→diffusion distance</x:t>
        </x:is>
      </x:c>
      <x:c r="F4" s="2" t="inlineStr">
        <x:is>
          <x:t xml:space="preserve">SPEC→GEO</x:t>
        </x:is>
      </x:c>
    </x:row>
    <x:row r="5">
      <x:c r="A5" s="2" t="inlineStr">
        <x:is>
          <x:t xml:space="preserve">TRI-004</x:t>
        </x:is>
      </x:c>
      <x:c r="B5" s="2" t="inlineStr">
        <x:is>
          <x:t xml:space="preserve">EQ-054</x:t>
        </x:is>
      </x:c>
      <x:c r="C5" s="2" t="inlineStr">
        <x:is>
          <x:t xml:space="preserve">BR-008</x:t>
        </x:is>
      </x:c>
      <x:c r="D5" s="2" t="inlineStr">
        <x:is>
          <x:t xml:space="preserve">EQ-055</x:t>
        </x:is>
      </x:c>
      <x:c r="E5" s="2" t="inlineStr">
        <x:is>
          <x:t xml:space="preserve">distance→metric</x:t>
        </x:is>
      </x:c>
      <x:c r="F5" s="2" t="inlineStr">
        <x:is>
          <x:t xml:space="preserve">GEO</x:t>
        </x:is>
      </x:c>
    </x:row>
    <x:row r="6">
      <x:c r="A6" s="2" t="inlineStr">
        <x:is>
          <x:t xml:space="preserve">TRI-005</x:t>
        </x:is>
      </x:c>
      <x:c r="B6" s="2" t="inlineStr">
        <x:is>
          <x:t xml:space="preserve">EQ-055</x:t>
        </x:is>
      </x:c>
      <x:c r="C6" s="2" t="inlineStr">
        <x:is>
          <x:t xml:space="preserve">BR-009</x:t>
        </x:is>
      </x:c>
      <x:c r="D6" s="2" t="inlineStr">
        <x:is>
          <x:t xml:space="preserve">EQ-057</x:t>
        </x:is>
      </x:c>
      <x:c r="E6" s="2" t="inlineStr">
        <x:is>
          <x:t xml:space="preserve">metric→connection</x:t>
        </x:is>
      </x:c>
      <x:c r="F6" s="2" t="inlineStr">
        <x:is>
          <x:t xml:space="preserve">GEO</x:t>
        </x:is>
      </x:c>
    </x:row>
    <x:row r="7">
      <x:c r="A7" s="2" t="inlineStr">
        <x:is>
          <x:t xml:space="preserve">TRI-006</x:t>
        </x:is>
      </x:c>
      <x:c r="B7" s="2" t="inlineStr">
        <x:is>
          <x:t xml:space="preserve">EQ-057</x:t>
        </x:is>
      </x:c>
      <x:c r="C7" s="2" t="inlineStr">
        <x:is>
          <x:t xml:space="preserve">BR-010</x:t>
        </x:is>
      </x:c>
      <x:c r="D7" s="2" t="inlineStr">
        <x:is>
          <x:t xml:space="preserve">EQ-060</x:t>
        </x:is>
      </x:c>
      <x:c r="E7" s="2" t="inlineStr">
        <x:is>
          <x:t xml:space="preserve">connection→curvature→Einstein tensor</x:t>
        </x:is>
      </x:c>
      <x:c r="F7" s="2" t="inlineStr">
        <x:is>
          <x:t xml:space="preserve">GEO→CURV</x:t>
        </x:is>
      </x:c>
    </x:row>
    <x:row r="8">
      <x:c r="A8" s="2" t="inlineStr">
        <x:is>
          <x:t xml:space="preserve">TRI-007</x:t>
        </x:is>
      </x:c>
      <x:c r="B8" s="2" t="inlineStr">
        <x:is>
          <x:t xml:space="preserve">EQ-061</x:t>
        </x:is>
      </x:c>
      <x:c r="C8" s="2" t="inlineStr">
        <x:is>
          <x:t xml:space="preserve">BR-014</x:t>
        </x:is>
      </x:c>
      <x:c r="D8" s="2" t="inlineStr">
        <x:is>
          <x:t xml:space="preserve">EQ-063</x:t>
        </x:is>
      </x:c>
      <x:c r="E8" s="2" t="inlineStr">
        <x:is>
          <x:t xml:space="preserve">persistence cost→Euler-Lagrange</x:t>
        </x:is>
      </x:c>
      <x:c r="F8" s="2" t="inlineStr">
        <x:is>
          <x:t xml:space="preserve">PERS</x:t>
        </x:is>
      </x:c>
    </x:row>
    <x:row r="9">
      <x:c r="A9" s="2" t="inlineStr">
        <x:is>
          <x:t xml:space="preserve">TRI-008</x:t>
        </x:is>
      </x:c>
      <x:c r="B9" s="2" t="inlineStr">
        <x:is>
          <x:t xml:space="preserve">EQ-067</x:t>
        </x:is>
      </x:c>
      <x:c r="C9" s="2" t="inlineStr">
        <x:is>
          <x:t xml:space="preserve">BR-015</x:t>
        </x:is>
      </x:c>
      <x:c r="D9" s="2" t="inlineStr">
        <x:is>
          <x:t xml:space="preserve">EQ-068</x:t>
        </x:is>
      </x:c>
      <x:c r="E9" s="2" t="inlineStr">
        <x:is>
          <x:t xml:space="preserve">zero-loss→geodesic</x:t>
        </x:is>
      </x:c>
      <x:c r="F9" s="2" t="inlineStr">
        <x:is>
          <x:t xml:space="preserve">PERS→GR</x:t>
        </x:is>
      </x:c>
    </x:row>
    <x:row r="10">
      <x:c r="A10" s="2" t="inlineStr">
        <x:is>
          <x:t xml:space="preserve">TRI-009</x:t>
        </x:is>
      </x:c>
      <x:c r="B10" s="2" t="inlineStr">
        <x:is>
          <x:t xml:space="preserve">EQ-094</x:t>
        </x:is>
      </x:c>
      <x:c r="C10" s="2" t="inlineStr">
        <x:is>
          <x:t xml:space="preserve">BR-016</x:t>
        </x:is>
      </x:c>
      <x:c r="D10" s="2" t="inlineStr">
        <x:is>
          <x:t xml:space="preserve">EQ-095</x:t>
        </x:is>
      </x:c>
      <x:c r="E10" s="2" t="inlineStr">
        <x:is>
          <x:t xml:space="preserve">R→Z→F</x:t>
        </x:is>
      </x:c>
      <x:c r="F10" s="2" t="inlineStr">
        <x:is>
          <x:t xml:space="preserve">QM/TD</x:t>
        </x:is>
      </x:c>
    </x:row>
    <x:row r="11">
      <x:c r="A11" s="2" t="inlineStr">
        <x:is>
          <x:t xml:space="preserve">TRI-010</x:t>
        </x:is>
      </x:c>
      <x:c r="B11" s="2" t="inlineStr">
        <x:is>
          <x:t xml:space="preserve">EQ-154</x:t>
        </x:is>
      </x:c>
      <x:c r="C11" s="2" t="inlineStr">
        <x:is>
          <x:t xml:space="preserve">BR-004</x:t>
        </x:is>
      </x:c>
      <x:c r="D11" s="2" t="inlineStr">
        <x:is>
          <x:t xml:space="preserve">EQ-155</x:t>
        </x:is>
      </x:c>
      <x:c r="E11" s="2" t="inlineStr">
        <x:is>
          <x:t xml:space="preserve">Master cascade graph step</x:t>
        </x:is>
      </x:c>
      <x:c r="F11" s="2" t="inlineStr">
        <x:is>
          <x:t xml:space="preserve">MC</x:t>
        </x:is>
      </x:c>
    </x:row>
    <x:row r="12">
      <x:c r="A12" s="2" t="inlineStr">
        <x:is>
          <x:t xml:space="preserve">TRI-011</x:t>
        </x:is>
      </x:c>
      <x:c r="B12" s="2" t="inlineStr">
        <x:is>
          <x:t xml:space="preserve">COSMO-DYN-005</x:t>
        </x:is>
      </x:c>
      <x:c r="C12" s="2" t="inlineStr">
        <x:is>
          <x:t xml:space="preserve">BR-020</x:t>
        </x:is>
      </x:c>
      <x:c r="D12" s="2" t="inlineStr">
        <x:is>
          <x:t xml:space="preserve">COSMO-DYN-005</x:t>
        </x:is>
      </x:c>
      <x:c r="E12" s="2" t="inlineStr">
        <x:is>
          <x:t xml:space="preserve">DOS→vacuum density</x:t>
        </x:is>
      </x:c>
      <x:c r="F12" s="2" t="inlineStr">
        <x:is>
          <x:t xml:space="preserve">COSMO</x:t>
        </x:is>
      </x:c>
    </x:row>
    <x:row r="13">
      <x:c r="A13" s="2" t="inlineStr">
        <x:is>
          <x:t xml:space="preserve">TRI-012</x:t>
        </x:is>
      </x:c>
      <x:c r="B13" s="2" t="inlineStr">
        <x:is>
          <x:t xml:space="preserve">COSMO-DYN-007</x:t>
        </x:is>
      </x:c>
      <x:c r="C13" s="2" t="inlineStr">
        <x:is>
          <x:t xml:space="preserve">BR-021</x:t>
        </x:is>
      </x:c>
      <x:c r="D13" s="2" t="inlineStr">
        <x:is>
          <x:t xml:space="preserve">COSMO-DYN-007</x:t>
        </x:is>
      </x:c>
      <x:c r="E13" s="2" t="inlineStr">
        <x:is>
          <x:t xml:space="preserve">heat trace→area</x:t>
        </x:is>
      </x:c>
      <x:c r="F13" s="2" t="inlineStr">
        <x:is>
          <x:t xml:space="preserve">COSMO</x:t>
        </x:is>
      </x:c>
    </x:row>
    <x:row r="14">
      <x:c r="A14" s="2" t="inlineStr">
        <x:is>
          <x:t xml:space="preserve">TRI-013</x:t>
        </x:is>
      </x:c>
      <x:c r="B14" s="2" t="inlineStr">
        <x:is>
          <x:t xml:space="preserve">COSMO-DYN-007A</x:t>
        </x:is>
      </x:c>
      <x:c r="C14" s="2" t="inlineStr">
        <x:is>
          <x:t xml:space="preserve">BR-022</x:t>
        </x:is>
      </x:c>
      <x:c r="D14" s="2" t="inlineStr">
        <x:is>
          <x:t xml:space="preserve">COSMO-DYN-007A</x:t>
        </x:is>
      </x:c>
      <x:c r="E14" s="2" t="inlineStr">
        <x:is>
          <x:t xml:space="preserve">spectral area count→BH count condition</x:t>
        </x:is>
      </x:c>
      <x:c r="F14" s="2" t="inlineStr">
        <x:is>
          <x:t xml:space="preserve">COSMO</x:t>
        </x:is>
      </x:c>
    </x:row>
    <x:row r="15">
      <x:c r="A15" s="2" t="inlineStr">
        <x:is>
          <x:t xml:space="preserve">TRI-014</x:t>
        </x:is>
      </x:c>
      <x:c r="B15" s="2" t="inlineStr">
        <x:is>
          <x:t xml:space="preserve">COSMO-DYN-014</x:t>
        </x:is>
      </x:c>
      <x:c r="C15" s="2" t="inlineStr">
        <x:is>
          <x:t xml:space="preserve">BR-023</x:t>
        </x:is>
      </x:c>
      <x:c r="D15" s="2" t="inlineStr">
        <x:is>
          <x:t xml:space="preserve">COSMO-DYN-014</x:t>
        </x:is>
      </x:c>
      <x:c r="E15" s="2" t="inlineStr">
        <x:is>
          <x:t xml:space="preserve">N_H→Ξ conditional map</x:t>
        </x:is>
      </x:c>
      <x:c r="F15" s="2" t="inlineStr">
        <x:is>
          <x:t xml:space="preserve">COSMO</x:t>
        </x:is>
      </x:c>
    </x:row>
  </x:sheetData>
  <x:pageMargins left="0.7" right="0.7" top="0.75" bottom="0.75" header="0.3" footer="0.3"/>
  <x:tableParts count="1">
    <x:tablePart xmlns:r="http://schemas.openxmlformats.org/officeDocument/2006/relationships" r:id="Re00fa500f56c4433"/>
  </x:tableParts>
</x:worksheet>
</file>

<file path=xl/worksheets/sheet6.xml><?xml version="1.0" encoding="utf-8"?>
<x:worksheet xmlns:x="http://schemas.openxmlformats.org/spreadsheetml/2006/main">
  <x:sheetPr>
    <x:tabColor rgb="0070AD47"/>
  </x:sheetPr>
  <x:sheetFormatPr baseColWidth="8" defaultRowHeight="15"/>
  <x:cols>
    <x:col min="1" max="1" width="12" customWidth="1"/>
    <x:col min="2" max="2" width="31" customWidth="1"/>
    <x:col min="3" max="3" width="47" customWidth="1"/>
    <x:col min="4" max="4" width="29" customWidth="1"/>
    <x:col min="5" max="5" width="46" customWidth="1"/>
    <x:col min="6" max="6" width="15" customWidth="1"/>
  </x:cols>
  <x:sheetData>
    <x:row r="1">
      <x:c r="A1" s="16" t="inlineStr">
        <x:is>
          <x:t xml:space="preserve">Chain_ID</x:t>
        </x:is>
      </x:c>
      <x:c r="B1" s="16" t="inlineStr">
        <x:is>
          <x:t xml:space="preserve">Name</x:t>
        </x:is>
      </x:c>
      <x:c r="C1" s="16" t="inlineStr">
        <x:is>
          <x:t xml:space="preserve">Equation_Chain</x:t>
        </x:is>
      </x:c>
      <x:c r="D1" s="16" t="inlineStr">
        <x:is>
          <x:t xml:space="preserve">Bridges</x:t>
        </x:is>
      </x:c>
      <x:c r="E1" s="16" t="inlineStr">
        <x:is>
          <x:t xml:space="preserve">Status</x:t>
        </x:is>
      </x:c>
      <x:c r="F1" s="16" t="inlineStr">
        <x:is>
          <x:t xml:space="preserve">Closure_Layer</x:t>
        </x:is>
      </x:c>
    </x:row>
    <x:row r="2">
      <x:c r="A2" s="2" t="inlineStr">
        <x:is>
          <x:t xml:space="preserve">CHAIN-001</x:t>
        </x:is>
      </x:c>
      <x:c r="B2" s="2" t="inlineStr">
        <x:is>
          <x:t xml:space="preserve">Core spectral geometry</x:t>
        </x:is>
      </x:c>
      <x:c r="C2" s="2" t="inlineStr">
        <x:is>
          <x:t xml:space="preserve">G→L→Spec(L)→H(t)→D_t→D_{μν}→g_{μν}→∇→R→G_{μν}</x:t>
        </x:is>
      </x:c>
      <x:c r="D2" s="2" t="inlineStr">
        <x:is>
          <x:t xml:space="preserve">BR-004→BR-010</x:t>
        </x:is>
      </x:c>
      <x:c r="E2" s="2" t="inlineStr">
        <x:is>
          <x:t xml:space="preserve">CERTIFIED THROUGH VACUUM TENSOR</x:t>
        </x:is>
      </x:c>
      <x:c r="F2" s="2" t="inlineStr">
        <x:is>
          <x:t xml:space="preserve">C3</x:t>
        </x:is>
      </x:c>
    </x:row>
    <x:row r="3">
      <x:c r="A3" s="2" t="inlineStr">
        <x:is>
          <x:t xml:space="preserve">CHAIN-002</x:t>
        </x:is>
      </x:c>
      <x:c r="B3" s="2" t="inlineStr">
        <x:is>
          <x:t xml:space="preserve">Organizational persistence</x:t>
        </x:is>
      </x:c>
      <x:c r="C3" s="2" t="inlineStr">
        <x:is>
          <x:t xml:space="preserve">Spec(L) / stochastic dynamics→P_ss→F→σ→Π_O</x:t>
        </x:is>
      </x:c>
      <x:c r="D3" s="2" t="inlineStr">
        <x:is>
          <x:t xml:space="preserve">BR-011→BR-015 / DER-TRC-006</x:t>
        </x:is>
      </x:c>
      <x:c r="E3" s="2" t="inlineStr">
        <x:is>
          <x:t xml:space="preserve">PARTIAL/PROPOSED PERSISTENCE CLOSURE</x:t>
        </x:is>
      </x:c>
      <x:c r="F3" s="2" t="inlineStr">
        <x:is>
          <x:t xml:space="preserve">C1/C2</x:t>
        </x:is>
      </x:c>
    </x:row>
    <x:row r="4">
      <x:c r="A4" s="2" t="inlineStr">
        <x:is>
          <x:t xml:space="preserve">CHAIN-003</x:t>
        </x:is>
      </x:c>
      <x:c r="B4" s="2" t="inlineStr">
        <x:is>
          <x:t xml:space="preserve">Thermodynamic/statistical</x:t>
        </x:is>
      </x:c>
      <x:c r="C4" s="2" t="inlineStr">
        <x:is>
          <x:t xml:space="preserve">R→Z→F→σ</x:t>
        </x:is>
      </x:c>
      <x:c r="D4" s="2" t="inlineStr">
        <x:is>
          <x:t xml:space="preserve">BR-016</x:t>
        </x:is>
      </x:c>
      <x:c r="E4" s="2" t="inlineStr">
        <x:is>
          <x:t xml:space="preserve">DERIVED</x:t>
        </x:is>
      </x:c>
      <x:c r="F4" s="2" t="inlineStr">
        <x:is>
          <x:t xml:space="preserve">C2</x:t>
        </x:is>
      </x:c>
    </x:row>
    <x:row r="5">
      <x:c r="A5" s="2" t="inlineStr">
        <x:is>
          <x:t xml:space="preserve">CHAIN-004</x:t>
        </x:is>
      </x:c>
      <x:c r="B5" s="2" t="inlineStr">
        <x:is>
          <x:t xml:space="preserve">Discrete-continuum geometry</x:t>
        </x:is>
      </x:c>
      <x:c r="C5" s="2" t="inlineStr">
        <x:is>
          <x:t xml:space="preserve">L_N/h_N²→-Δ_g; K_N→K_g→d_g→g_ij</x:t>
        </x:is>
      </x:c>
      <x:c r="D5" s="2" t="inlineStr">
        <x:is>
          <x:t xml:space="preserve">BR-017→BR-018</x:t>
        </x:is>
      </x:c>
      <x:c r="E5" s="2" t="inlineStr">
        <x:is>
          <x:t xml:space="preserve">TEST-FAMILY CLOSED / CONDITIONAL</x:t>
        </x:is>
      </x:c>
      <x:c r="F5" s="2" t="inlineStr">
        <x:is>
          <x:t xml:space="preserve">C3</x:t>
        </x:is>
      </x:c>
    </x:row>
    <x:row r="6">
      <x:c r="A6" s="2" t="inlineStr">
        <x:is>
          <x:t xml:space="preserve">CHAIN-005</x:t>
        </x:is>
      </x:c>
      <x:c r="B6" s="2" t="inlineStr">
        <x:is>
          <x:t xml:space="preserve">Cosmological downstream</x:t>
        </x:is>
      </x:c>
      <x:c r="C6" s="2" t="inlineStr">
        <x:is>
          <x:t xml:space="preserve">Spec(L)→DOS→ρ_vac→Λ_cosm→H→a</x:t>
        </x:is>
      </x:c>
      <x:c r="D6" s="2" t="inlineStr">
        <x:is>
          <x:t xml:space="preserve">BR-020→BR-025</x:t>
        </x:is>
      </x:c>
      <x:c r="E6" s="2" t="inlineStr">
        <x:is>
          <x:t xml:space="preserve">DOWNSTREAM CLOSED GIVEN INPUT</x:t>
        </x:is>
      </x:c>
      <x:c r="F6" s="2" t="inlineStr">
        <x:is>
          <x:t xml:space="preserve">C7</x:t>
        </x:is>
      </x:c>
    </x:row>
    <x:row r="7">
      <x:c r="A7" s="2" t="inlineStr">
        <x:is>
          <x:t xml:space="preserve">CHAIN-006</x:t>
        </x:is>
      </x:c>
      <x:c r="B7" s="2" t="inlineStr">
        <x:is>
          <x:t xml:space="preserve">Cosmological upstream closure</x:t>
        </x:is>
      </x:c>
      <x:c r="C7" s="2" t="inlineStr">
        <x:is>
          <x:t xml:space="preserve">Γ→Σ_H→P_H→Z_H→N_H→Ξ</x:t>
        </x:is>
      </x:c>
      <x:c r="D7" s="2" t="inlineStr">
        <x:is>
          <x:t xml:space="preserve">BR-026→BR-023</x:t>
        </x:is>
      </x:c>
      <x:c r="E7" s="2" t="inlineStr">
        <x:is>
          <x:t xml:space="preserve">OPEN</x:t>
        </x:is>
      </x:c>
      <x:c r="F7" s="2" t="inlineStr">
        <x:is>
          <x:t xml:space="preserve">C7</x:t>
        </x:is>
      </x:c>
    </x:row>
    <x:row r="8">
      <x:c r="A8" s="2" t="inlineStr">
        <x:is>
          <x:t xml:space="preserve">CHAIN-007</x:t>
        </x:is>
      </x:c>
      <x:c r="B8" s="2" t="inlineStr">
        <x:is>
          <x:t xml:space="preserve">Absolute scale</x:t>
        </x:is>
      </x:c>
      <x:c r="C8" s="2" t="inlineStr">
        <x:is>
          <x:t xml:space="preserve">Γ→ℓ_*→Λ_*→ρ_vac</x:t>
        </x:is>
      </x:c>
      <x:c r="D8" s="2" t="inlineStr">
        <x:is>
          <x:t xml:space="preserve">BR-028→BR-024</x:t>
        </x:is>
      </x:c>
      <x:c r="E8" s="2" t="inlineStr">
        <x:is>
          <x:t xml:space="preserve">OPEN UPSTREAM / DOWNSTREAM PRESERVED</x:t>
        </x:is>
      </x:c>
      <x:c r="F8" s="2" t="inlineStr">
        <x:is>
          <x:t xml:space="preserve">C4/C7</x:t>
        </x:is>
      </x:c>
    </x:row>
    <x:row r="9">
      <x:c r="A9" s="2" t="inlineStr">
        <x:is>
          <x:t xml:space="preserve">CHAIN-008</x:t>
        </x:is>
      </x:c>
      <x:c r="B9" s="2" t="inlineStr">
        <x:is>
          <x:t xml:space="preserve">Universal spectral dynamics</x:t>
        </x:is>
      </x:c>
      <x:c r="C9" s="2" t="inlineStr">
        <x:is>
          <x:t xml:space="preserve">Γ→dotL→homogeneous dotL=-2HL</x:t>
        </x:is>
      </x:c>
      <x:c r="D9" s="2" t="inlineStr">
        <x:is>
          <x:t xml:space="preserve">BR-029→BR-019</x:t>
        </x:is>
      </x:c>
      <x:c r="E9" s="2" t="inlineStr">
        <x:is>
          <x:t xml:space="preserve">OPEN UPSTREAM / HOMOGENEOUS RESULT PRESERVED</x:t>
        </x:is>
      </x:c>
      <x:c r="F9" s="2" t="inlineStr">
        <x:is>
          <x:t xml:space="preserve">C7</x:t>
        </x:is>
      </x:c>
    </x:row>
    <x:row r="10">
      <x:c r="A10" s="2" t="inlineStr">
        <x:is>
          <x:t xml:space="preserve">CHAIN-009</x:t>
        </x:is>
      </x:c>
      <x:c r="B10" s="2" t="inlineStr">
        <x:is>
          <x:t xml:space="preserve">Quantum/gauge integration</x:t>
        </x:is>
      </x:c>
      <x:c r="C10" s="2" t="inlineStr">
        <x:is>
          <x:t xml:space="preserve">L→D/D²→Dirac→spin/gauge/matter</x:t>
        </x:is>
      </x:c>
      <x:c r="D10" s="2" t="inlineStr">
        <x:is>
          <x:t xml:space="preserve">BR-012 + QRC/GAU DERs</x:t>
        </x:is>
      </x:c>
      <x:c r="E10" s="2" t="inlineStr">
        <x:is>
          <x:t xml:space="preserve">PARTIAL</x:t>
        </x:is>
      </x:c>
      <x:c r="F10" s="2" t="inlineStr">
        <x:is>
          <x:t xml:space="preserve">C5/C6</x:t>
        </x:is>
      </x:c>
    </x:row>
  </x:sheetData>
  <x:pageMargins left="0.7" right="0.7" top="0.75" bottom="0.75" header="0.3" footer="0.3"/>
  <x:tableParts count="1">
    <x:tablePart xmlns:r="http://schemas.openxmlformats.org/officeDocument/2006/relationships" r:id="Rd13cd47790034319"/>
  </x:tableParts>
</x:worksheet>
</file>

<file path=xl/worksheets/sheet7.xml><?xml version="1.0" encoding="utf-8"?>
<x:worksheet xmlns:x="http://schemas.openxmlformats.org/spreadsheetml/2006/main">
  <x:sheetPr>
    <x:tabColor rgb="00FFC000"/>
  </x:sheetPr>
  <x:sheetFormatPr baseColWidth="8" defaultRowHeight="15"/>
  <x:cols>
    <x:col min="1" max="1" width="12" customWidth="1"/>
    <x:col min="2" max="2" width="21" customWidth="1"/>
    <x:col min="3" max="3" width="19" customWidth="1"/>
    <x:col min="4" max="4" width="16" customWidth="1"/>
    <x:col min="5" max="5" width="37" customWidth="1"/>
    <x:col min="6" max="6" width="60" customWidth="1"/>
    <x:col min="7" max="7" width="60" customWidth="1"/>
  </x:cols>
  <x:sheetData>
    <x:row r="1">
      <x:c r="A1" s="16" t="inlineStr">
        <x:is>
          <x:t xml:space="preserve">Bridge_ID</x:t>
        </x:is>
      </x:c>
      <x:c r="B1" s="16" t="inlineStr">
        <x:is>
          <x:t xml:space="preserve">Derivation_Evidence</x:t>
        </x:is>
      </x:c>
      <x:c r="C1" s="16" t="inlineStr">
        <x:is>
          <x:t xml:space="preserve">Universal_Closure</x:t>
        </x:is>
      </x:c>
      <x:c r="D1" s="16" t="inlineStr">
        <x:is>
          <x:t xml:space="preserve">Registry_Entry</x:t>
        </x:is>
      </x:c>
      <x:c r="E1" s="16" t="inlineStr">
        <x:is>
          <x:t xml:space="preserve">Derivation_Status</x:t>
        </x:is>
      </x:c>
      <x:c r="F1" s="16" t="inlineStr">
        <x:is>
          <x:t xml:space="preserve">Closure_Status</x:t>
        </x:is>
      </x:c>
      <x:c r="G1" s="16" t="inlineStr">
        <x:is>
          <x:t xml:space="preserve">Audit_Rule</x:t>
        </x:is>
      </x:c>
    </x:row>
    <x:row r="2">
      <x:c r="A2" s="2" t="inlineStr">
        <x:is>
          <x:t xml:space="preserve">BR-001</x:t>
        </x:is>
      </x:c>
      <x:c r="B2" s="2" t="inlineStr">
        <x:is>
          <x:t xml:space="preserve">YES</x:t>
        </x:is>
      </x:c>
      <x:c r="C2" s="2" t="inlineStr">
        <x:is>
          <x:t xml:space="preserve">YES</x:t>
        </x:is>
      </x:c>
      <x:c r="D2" s="2" t="inlineStr">
        <x:is>
          <x:t xml:space="preserve">YES</x:t>
        </x:is>
      </x:c>
      <x:c r="E2" s="2" t="inlineStr">
        <x:is>
          <x:t xml:space="preserve">CERTIFIED SPINE</x:t>
        </x:is>
      </x:c>
      <x:c r="F2" s="2" t="inlineStr">
        <x:is>
          <x:t xml:space="preserve">C0 canonical uniqueness remains open</x:t>
        </x:is>
      </x:c>
      <x:c r="G2" s="2" t="inlineStr">
        <x:is>
          <x:t xml:space="preserve">Preserve existing calculation; closure audit only at stated scope.</x:t>
        </x:is>
      </x:c>
    </x:row>
    <x:row r="3">
      <x:c r="A3" s="2" t="inlineStr">
        <x:is>
          <x:t xml:space="preserve">BR-002</x:t>
        </x:is>
      </x:c>
      <x:c r="B3" s="2" t="inlineStr">
        <x:is>
          <x:t xml:space="preserve">YES</x:t>
        </x:is>
      </x:c>
      <x:c r="C3" s="2" t="inlineStr">
        <x:is>
          <x:t xml:space="preserve">NO</x:t>
        </x:is>
      </x:c>
      <x:c r="D3" s="2" t="inlineStr">
        <x:is>
          <x:t xml:space="preserve">YES</x:t>
        </x:is>
      </x:c>
      <x:c r="E3" s="2" t="inlineStr">
        <x:is>
          <x:t xml:space="preserve">CERTIFIED/PARTIAL</x:t>
        </x:is>
      </x:c>
      <x:c r="F3" s="2" t="inlineStr">
        <x:is>
          <x:t xml:space="preserve">Fixed-point closure remains open</x:t>
        </x:is>
      </x:c>
      <x:c r="G3" s="2" t="inlineStr">
        <x:is>
          <x:t xml:space="preserve">Preserve existing calculation; closure audit only at stated scope.</x:t>
        </x:is>
      </x:c>
    </x:row>
    <x:row r="4">
      <x:c r="A4" s="2" t="inlineStr">
        <x:is>
          <x:t xml:space="preserve">BR-003</x:t>
        </x:is>
      </x:c>
      <x:c r="B4" s="2" t="inlineStr">
        <x:is>
          <x:t xml:space="preserve">YES</x:t>
        </x:is>
      </x:c>
      <x:c r="C4" s="2" t="inlineStr">
        <x:is>
          <x:t xml:space="preserve">YES</x:t>
        </x:is>
      </x:c>
      <x:c r="D4" s="2" t="inlineStr">
        <x:is>
          <x:t xml:space="preserve">YES</x:t>
        </x:is>
      </x:c>
      <x:c r="E4" s="2" t="inlineStr">
        <x:is>
          <x:t xml:space="preserve">CALCULATED/SCOPED</x:t>
        </x:is>
      </x:c>
      <x:c r="F4" s="2" t="inlineStr">
        <x:is>
          <x:t xml:space="preserve">Representation universality open</x:t>
        </x:is>
      </x:c>
      <x:c r="G4" s="2" t="inlineStr">
        <x:is>
          <x:t xml:space="preserve">Preserve existing calculation; closure audit only at stated scope.</x:t>
        </x:is>
      </x:c>
    </x:row>
    <x:row r="5">
      <x:c r="A5" s="2" t="inlineStr">
        <x:is>
          <x:t xml:space="preserve">BR-004</x:t>
        </x:is>
      </x:c>
      <x:c r="B5" s="2" t="inlineStr">
        <x:is>
          <x:t xml:space="preserve">YES</x:t>
        </x:is>
      </x:c>
      <x:c r="C5" s="2" t="inlineStr">
        <x:is>
          <x:t xml:space="preserve">YES</x:t>
        </x:is>
      </x:c>
      <x:c r="D5" s="2" t="inlineStr">
        <x:is>
          <x:t xml:space="preserve">YES</x:t>
        </x:is>
      </x:c>
      <x:c r="E5" s="2" t="inlineStr">
        <x:is>
          <x:t xml:space="preserve">CERTIFIED</x:t>
        </x:is>
      </x:c>
      <x:c r="F5" s="2" t="inlineStr">
        <x:is>
          <x:t xml:space="preserve">Graph assumptions</x:t>
        </x:is>
      </x:c>
      <x:c r="G5" s="2" t="inlineStr">
        <x:is>
          <x:t xml:space="preserve">Preserve existing calculation; closure audit only at stated scope.</x:t>
        </x:is>
      </x:c>
    </x:row>
    <x:row r="6">
      <x:c r="A6" s="2" t="inlineStr">
        <x:is>
          <x:t xml:space="preserve">BR-005</x:t>
        </x:is>
      </x:c>
      <x:c r="B6" s="2" t="inlineStr">
        <x:is>
          <x:t xml:space="preserve">YES</x:t>
        </x:is>
      </x:c>
      <x:c r="C6" s="2" t="inlineStr">
        <x:is>
          <x:t xml:space="preserve">YES</x:t>
        </x:is>
      </x:c>
      <x:c r="D6" s="2" t="inlineStr">
        <x:is>
          <x:t xml:space="preserve">YES</x:t>
        </x:is>
      </x:c>
      <x:c r="E6" s="2" t="inlineStr">
        <x:is>
          <x:t xml:space="preserve">CERTIFIED</x:t>
        </x:is>
      </x:c>
      <x:c r="F6" s="2" t="inlineStr">
        <x:is>
          <x:t xml:space="preserve">Self-adjoint/finite graph conditions</x:t>
        </x:is>
      </x:c>
      <x:c r="G6" s="2" t="inlineStr">
        <x:is>
          <x:t xml:space="preserve">Preserve existing calculation; closure audit only at stated scope.</x:t>
        </x:is>
      </x:c>
    </x:row>
    <x:row r="7">
      <x:c r="A7" s="2" t="inlineStr">
        <x:is>
          <x:t xml:space="preserve">BR-006</x:t>
        </x:is>
      </x:c>
      <x:c r="B7" s="2" t="inlineStr">
        <x:is>
          <x:t xml:space="preserve">YES</x:t>
        </x:is>
      </x:c>
      <x:c r="C7" s="2" t="inlineStr">
        <x:is>
          <x:t xml:space="preserve">YES</x:t>
        </x:is>
      </x:c>
      <x:c r="D7" s="2" t="inlineStr">
        <x:is>
          <x:t xml:space="preserve">YES</x:t>
        </x:is>
      </x:c>
      <x:c r="E7" s="2" t="inlineStr">
        <x:is>
          <x:t xml:space="preserve">CERTIFIED</x:t>
        </x:is>
      </x:c>
      <x:c r="F7" s="2" t="inlineStr">
        <x:is>
          <x:t xml:space="preserve">Functional calculus / semigroup assumptions</x:t>
        </x:is>
      </x:c>
      <x:c r="G7" s="2" t="inlineStr">
        <x:is>
          <x:t xml:space="preserve">Preserve existing calculation; closure audit only at stated scope.</x:t>
        </x:is>
      </x:c>
    </x:row>
    <x:row r="8">
      <x:c r="A8" s="2" t="inlineStr">
        <x:is>
          <x:t xml:space="preserve">BR-007</x:t>
        </x:is>
      </x:c>
      <x:c r="B8" s="2" t="inlineStr">
        <x:is>
          <x:t xml:space="preserve">YES</x:t>
        </x:is>
      </x:c>
      <x:c r="C8" s="2" t="inlineStr">
        <x:is>
          <x:t xml:space="preserve">YES</x:t>
        </x:is>
      </x:c>
      <x:c r="D8" s="2" t="inlineStr">
        <x:is>
          <x:t xml:space="preserve">YES</x:t>
        </x:is>
      </x:c>
      <x:c r="E8" s="2" t="inlineStr">
        <x:is>
          <x:t xml:space="preserve">CERTIFIED</x:t>
        </x:is>
      </x:c>
      <x:c r="F8" s="2" t="inlineStr">
        <x:is>
          <x:t xml:space="preserve">Depends on spectral heat kernel</x:t>
        </x:is>
      </x:c>
      <x:c r="G8" s="2" t="inlineStr">
        <x:is>
          <x:t xml:space="preserve">Preserve existing calculation; closure audit only at stated scope.</x:t>
        </x:is>
      </x:c>
    </x:row>
    <x:row r="9">
      <x:c r="A9" s="2" t="inlineStr">
        <x:is>
          <x:t xml:space="preserve">BR-008</x:t>
        </x:is>
      </x:c>
      <x:c r="B9" s="2" t="inlineStr">
        <x:is>
          <x:t xml:space="preserve">YES</x:t>
        </x:is>
      </x:c>
      <x:c r="C9" s="2" t="inlineStr">
        <x:is>
          <x:t xml:space="preserve">YES</x:t>
        </x:is>
      </x:c>
      <x:c r="D9" s="2" t="inlineStr">
        <x:is>
          <x:t xml:space="preserve">YES</x:t>
        </x:is>
      </x:c>
      <x:c r="E9" s="2" t="inlineStr">
        <x:is>
          <x:t xml:space="preserve">CERTIFIED</x:t>
        </x:is>
      </x:c>
      <x:c r="F9" s="2" t="inlineStr">
        <x:is>
          <x:t xml:space="preserve">Metric reconstruction assumptions</x:t>
        </x:is>
      </x:c>
      <x:c r="G9" s="2" t="inlineStr">
        <x:is>
          <x:t xml:space="preserve">Preserve existing calculation; closure audit only at stated scope.</x:t>
        </x:is>
      </x:c>
    </x:row>
    <x:row r="10">
      <x:c r="A10" s="2" t="inlineStr">
        <x:is>
          <x:t xml:space="preserve">BR-009</x:t>
        </x:is>
      </x:c>
      <x:c r="B10" s="2" t="inlineStr">
        <x:is>
          <x:t xml:space="preserve">YES</x:t>
        </x:is>
      </x:c>
      <x:c r="C10" s="2" t="inlineStr">
        <x:is>
          <x:t xml:space="preserve">YES</x:t>
        </x:is>
      </x:c>
      <x:c r="D10" s="2" t="inlineStr">
        <x:is>
          <x:t xml:space="preserve">YES</x:t>
        </x:is>
      </x:c>
      <x:c r="E10" s="2" t="inlineStr">
        <x:is>
          <x:t xml:space="preserve">CERTIFIED</x:t>
        </x:is>
      </x:c>
      <x:c r="F10" s="2" t="inlineStr">
        <x:is>
          <x:t xml:space="preserve">Levi-Civita assumptions</x:t>
        </x:is>
      </x:c>
      <x:c r="G10" s="2" t="inlineStr">
        <x:is>
          <x:t xml:space="preserve">Preserve existing calculation; closure audit only at stated scope.</x:t>
        </x:is>
      </x:c>
    </x:row>
    <x:row r="11">
      <x:c r="A11" s="2" t="inlineStr">
        <x:is>
          <x:t xml:space="preserve">BR-010</x:t>
        </x:is>
      </x:c>
      <x:c r="B11" s="2" t="inlineStr">
        <x:is>
          <x:t xml:space="preserve">YES</x:t>
        </x:is>
      </x:c>
      <x:c r="C11" s="2" t="inlineStr">
        <x:is>
          <x:t xml:space="preserve">YES</x:t>
        </x:is>
      </x:c>
      <x:c r="D11" s="2" t="inlineStr">
        <x:is>
          <x:t xml:space="preserve">YES</x:t>
        </x:is>
      </x:c>
      <x:c r="E11" s="2" t="inlineStr">
        <x:is>
          <x:t xml:space="preserve">CERTIFIED</x:t>
        </x:is>
      </x:c>
      <x:c r="F11" s="2" t="inlineStr">
        <x:is>
          <x:t xml:space="preserve">Bianchi identities / curvature conventions</x:t>
        </x:is>
      </x:c>
      <x:c r="G11" s="2" t="inlineStr">
        <x:is>
          <x:t xml:space="preserve">Preserve existing calculation; closure audit only at stated scope.</x:t>
        </x:is>
      </x:c>
    </x:row>
    <x:row r="12">
      <x:c r="A12" s="2" t="inlineStr">
        <x:is>
          <x:t xml:space="preserve">BR-011</x:t>
        </x:is>
      </x:c>
      <x:c r="B12" s="2" t="inlineStr">
        <x:is>
          <x:t xml:space="preserve">YES</x:t>
        </x:is>
      </x:c>
      <x:c r="C12" s="2" t="inlineStr">
        <x:is>
          <x:t xml:space="preserve">YES</x:t>
        </x:is>
      </x:c>
      <x:c r="D12" s="2" t="inlineStr">
        <x:is>
          <x:t xml:space="preserve">YES</x:t>
        </x:is>
      </x:c>
      <x:c r="E12" s="2" t="inlineStr">
        <x:is>
          <x:t xml:space="preserve">CERTIFIED/SCOPED</x:t>
        </x:is>
      </x:c>
      <x:c r="F12" s="2" t="inlineStr">
        <x:is>
          <x:t xml:space="preserve">Matter coupling is a separate closure boundary in current matrix</x:t>
        </x:is>
      </x:c>
      <x:c r="G12" s="2" t="inlineStr">
        <x:is>
          <x:t xml:space="preserve">Preserve existing calculation; closure audit only at stated scope.</x:t>
        </x:is>
      </x:c>
    </x:row>
    <x:row r="13">
      <x:c r="A13" s="2" t="inlineStr">
        <x:is>
          <x:t xml:space="preserve">BR-012</x:t>
        </x:is>
      </x:c>
      <x:c r="B13" s="2" t="inlineStr">
        <x:is>
          <x:t xml:space="preserve">YES</x:t>
        </x:is>
      </x:c>
      <x:c r="C13" s="2" t="inlineStr">
        <x:is>
          <x:t xml:space="preserve">YES</x:t>
        </x:is>
      </x:c>
      <x:c r="D13" s="2" t="inlineStr">
        <x:is>
          <x:t xml:space="preserve">YES</x:t>
        </x:is>
      </x:c>
      <x:c r="E13" s="2" t="inlineStr">
        <x:is>
          <x:t xml:space="preserve">CERTIFIED/SCOPED</x:t>
        </x:is>
      </x:c>
      <x:c r="F13" s="2" t="inlineStr">
        <x:is>
          <x:t xml:space="preserve">Exact spectral correspondence remains an integration question</x:t>
        </x:is>
      </x:c>
      <x:c r="G13" s="2" t="inlineStr">
        <x:is>
          <x:t xml:space="preserve">Preserve existing calculation; closure audit only at stated scope.</x:t>
        </x:is>
      </x:c>
    </x:row>
    <x:row r="14">
      <x:c r="A14" s="2" t="inlineStr">
        <x:is>
          <x:t xml:space="preserve">BR-013</x:t>
        </x:is>
      </x:c>
      <x:c r="B14" s="2" t="inlineStr">
        <x:is>
          <x:t xml:space="preserve">YES</x:t>
        </x:is>
      </x:c>
      <x:c r="C14" s="2" t="inlineStr">
        <x:is>
          <x:t xml:space="preserve">YES</x:t>
        </x:is>
      </x:c>
      <x:c r="D14" s="2" t="inlineStr">
        <x:is>
          <x:t xml:space="preserve">YES</x:t>
        </x:is>
      </x:c>
      <x:c r="E14" s="2" t="inlineStr">
        <x:is>
          <x:t xml:space="preserve">CERTIFIED/PROPOSED DEPENDING BRANCH</x:t>
        </x:is>
      </x:c>
      <x:c r="F14" s="2" t="inlineStr">
        <x:is>
          <x:t xml:space="preserve">Persistence interpretation and FP spectral correspondence remain open</x:t>
        </x:is>
      </x:c>
      <x:c r="G14" s="2" t="inlineStr">
        <x:is>
          <x:t xml:space="preserve">Preserve existing calculation; closure audit only at stated scope.</x:t>
        </x:is>
      </x:c>
    </x:row>
    <x:row r="15">
      <x:c r="A15" s="2" t="inlineStr">
        <x:is>
          <x:t xml:space="preserve">BR-014</x:t>
        </x:is>
      </x:c>
      <x:c r="B15" s="2" t="inlineStr">
        <x:is>
          <x:t xml:space="preserve">YES</x:t>
        </x:is>
      </x:c>
      <x:c r="C15" s="2" t="inlineStr">
        <x:is>
          <x:t xml:space="preserve">YES</x:t>
        </x:is>
      </x:c>
      <x:c r="D15" s="2" t="inlineStr">
        <x:is>
          <x:t xml:space="preserve">YES</x:t>
        </x:is>
      </x:c>
      <x:c r="E15" s="2" t="inlineStr">
        <x:is>
          <x:t xml:space="preserve">CERTIFIED/SCOPED</x:t>
        </x:is>
      </x:c>
      <x:c r="F15" s="2" t="inlineStr">
        <x:is>
          <x:t xml:space="preserve">Functional assumptions</x:t>
        </x:is>
      </x:c>
      <x:c r="G15" s="2" t="inlineStr">
        <x:is>
          <x:t xml:space="preserve">Preserve existing calculation; closure audit only at stated scope.</x:t>
        </x:is>
      </x:c>
    </x:row>
    <x:row r="16">
      <x:c r="A16" s="2" t="inlineStr">
        <x:is>
          <x:t xml:space="preserve">BR-015</x:t>
        </x:is>
      </x:c>
      <x:c r="B16" s="2" t="inlineStr">
        <x:is>
          <x:t xml:space="preserve">YES</x:t>
        </x:is>
      </x:c>
      <x:c r="C16" s="2" t="inlineStr">
        <x:is>
          <x:t xml:space="preserve">YES</x:t>
        </x:is>
      </x:c>
      <x:c r="D16" s="2" t="inlineStr">
        <x:is>
          <x:t xml:space="preserve">YES</x:t>
        </x:is>
      </x:c>
      <x:c r="E16" s="2" t="inlineStr">
        <x:is>
          <x:t xml:space="preserve">CERTIFIED</x:t>
        </x:is>
      </x:c>
      <x:c r="F16" s="2" t="inlineStr">
        <x:is>
          <x:t xml:space="preserve">Model branch</x:t>
        </x:is>
      </x:c>
      <x:c r="G16" s="2" t="inlineStr">
        <x:is>
          <x:t xml:space="preserve">Preserve existing calculation; closure audit only at stated scope.</x:t>
        </x:is>
      </x:c>
    </x:row>
    <x:row r="17">
      <x:c r="A17" s="2" t="inlineStr">
        <x:is>
          <x:t xml:space="preserve">BR-016</x:t>
        </x:is>
      </x:c>
      <x:c r="B17" s="2" t="inlineStr">
        <x:is>
          <x:t xml:space="preserve">YES</x:t>
        </x:is>
      </x:c>
      <x:c r="C17" s="2" t="inlineStr">
        <x:is>
          <x:t xml:space="preserve">YES</x:t>
        </x:is>
      </x:c>
      <x:c r="D17" s="2" t="inlineStr">
        <x:is>
          <x:t xml:space="preserve">YES</x:t>
        </x:is>
      </x:c>
      <x:c r="E17" s="2" t="inlineStr">
        <x:is>
          <x:t xml:space="preserve">DERIVED</x:t>
        </x:is>
      </x:c>
      <x:c r="F17" s="2" t="inlineStr">
        <x:is>
          <x:t xml:space="preserve">β=1/(k_BT) convention</x:t>
        </x:is>
      </x:c>
      <x:c r="G17" s="2" t="inlineStr">
        <x:is>
          <x:t xml:space="preserve">Preserve existing calculation; closure audit only at stated scope.</x:t>
        </x:is>
      </x:c>
    </x:row>
    <x:row r="18">
      <x:c r="A18" s="2" t="inlineStr">
        <x:is>
          <x:t xml:space="preserve">BR-017</x:t>
        </x:is>
      </x:c>
      <x:c r="B18" s="2" t="inlineStr">
        <x:is>
          <x:t xml:space="preserve">YES</x:t>
        </x:is>
      </x:c>
      <x:c r="C18" s="2" t="inlineStr">
        <x:is>
          <x:t xml:space="preserve">NO</x:t>
        </x:is>
      </x:c>
      <x:c r="D18" s="2" t="inlineStr">
        <x:is>
          <x:t xml:space="preserve">YES</x:t>
        </x:is>
      </x:c>
      <x:c r="E18" s="2" t="inlineStr">
        <x:is>
          <x:t xml:space="preserve">CLOSED FOR TEST FAMILY</x:t>
        </x:is>
      </x:c>
      <x:c r="F18" s="2" t="inlineStr">
        <x:is>
          <x:t xml:space="preserve">Not universal yet</x:t>
        </x:is>
      </x:c>
      <x:c r="G18" s="2" t="inlineStr">
        <x:is>
          <x:t xml:space="preserve">Preserve existing calculation; closure audit only at stated scope.</x:t>
        </x:is>
      </x:c>
    </x:row>
    <x:row r="19">
      <x:c r="A19" s="2" t="inlineStr">
        <x:is>
          <x:t xml:space="preserve">BR-018</x:t>
        </x:is>
      </x:c>
      <x:c r="B19" s="2" t="inlineStr">
        <x:is>
          <x:t xml:space="preserve">YES</x:t>
        </x:is>
      </x:c>
      <x:c r="C19" s="2" t="inlineStr">
        <x:is>
          <x:t xml:space="preserve">NO</x:t>
        </x:is>
      </x:c>
      <x:c r="D19" s="2" t="inlineStr">
        <x:is>
          <x:t xml:space="preserve">YES</x:t>
        </x:is>
      </x:c>
      <x:c r="E19" s="2" t="inlineStr">
        <x:is>
          <x:t xml:space="preserve">CONDITIONAL/DERIVED</x:t>
        </x:is>
      </x:c>
      <x:c r="F19" s="2" t="inlineStr">
        <x:is>
          <x:t xml:space="preserve">h_N²/t→0</x:t>
        </x:is>
      </x:c>
      <x:c r="G19" s="2" t="inlineStr">
        <x:is>
          <x:t xml:space="preserve">Preserve existing calculation; closure audit only at stated scope.</x:t>
        </x:is>
      </x:c>
    </x:row>
    <x:row r="20">
      <x:c r="A20" s="2" t="inlineStr">
        <x:is>
          <x:t xml:space="preserve">BR-019</x:t>
        </x:is>
      </x:c>
      <x:c r="B20" s="2" t="inlineStr">
        <x:is>
          <x:t xml:space="preserve">YES</x:t>
        </x:is>
      </x:c>
      <x:c r="C20" s="2" t="inlineStr">
        <x:is>
          <x:t xml:space="preserve">YES</x:t>
        </x:is>
      </x:c>
      <x:c r="D20" s="2" t="inlineStr">
        <x:is>
          <x:t xml:space="preserve">YES</x:t>
        </x:is>
      </x:c>
      <x:c r="E20" s="2" t="inlineStr">
        <x:is>
          <x:t xml:space="preserve">DERIVED/CALCULATED</x:t>
        </x:is>
      </x:c>
      <x:c r="F20" s="2" t="inlineStr">
        <x:is>
          <x:t xml:space="preserve">Homogeneous branch</x:t>
        </x:is>
      </x:c>
      <x:c r="G20" s="2" t="inlineStr">
        <x:is>
          <x:t xml:space="preserve">Preserve existing calculation; closure audit only at stated scope.</x:t>
        </x:is>
      </x:c>
    </x:row>
    <x:row r="21">
      <x:c r="A21" s="2" t="inlineStr">
        <x:is>
          <x:t xml:space="preserve">BR-020</x:t>
        </x:is>
      </x:c>
      <x:c r="B21" s="2" t="inlineStr">
        <x:is>
          <x:t xml:space="preserve">YES</x:t>
        </x:is>
      </x:c>
      <x:c r="C21" s="2" t="inlineStr">
        <x:is>
          <x:t xml:space="preserve">YES</x:t>
        </x:is>
      </x:c>
      <x:c r="D21" s="2" t="inlineStr">
        <x:is>
          <x:t xml:space="preserve">YES</x:t>
        </x:is>
      </x:c>
      <x:c r="E21" s="2" t="inlineStr">
        <x:is>
          <x:t xml:space="preserve">DERIVED/CALCULATED</x:t>
        </x:is>
      </x:c>
      <x:c r="F21" s="2" t="inlineStr">
        <x:is>
          <x:t xml:space="preserve">3D continuum physical cutoff</x:t>
        </x:is>
      </x:c>
      <x:c r="G21" s="2" t="inlineStr">
        <x:is>
          <x:t xml:space="preserve">Preserve existing calculation; closure audit only at stated scope.</x:t>
        </x:is>
      </x:c>
    </x:row>
    <x:row r="22">
      <x:c r="A22" s="2" t="inlineStr">
        <x:is>
          <x:t xml:space="preserve">BR-021</x:t>
        </x:is>
      </x:c>
      <x:c r="B22" s="2" t="inlineStr">
        <x:is>
          <x:t xml:space="preserve">YES</x:t>
        </x:is>
      </x:c>
      <x:c r="C22" s="2" t="inlineStr">
        <x:is>
          <x:t xml:space="preserve">YES</x:t>
        </x:is>
      </x:c>
      <x:c r="D22" s="2" t="inlineStr">
        <x:is>
          <x:t xml:space="preserve">YES</x:t>
        </x:is>
      </x:c>
      <x:c r="E22" s="2" t="inlineStr">
        <x:is>
          <x:t xml:space="preserve">DERIVED/CALCULATED</x:t>
        </x:is>
      </x:c>
      <x:c r="F22" s="2" t="inlineStr">
        <x:is>
          <x:t xml:space="preserve">Given legitimate horizon subsystem</x:t>
        </x:is>
      </x:c>
      <x:c r="G22" s="2" t="inlineStr">
        <x:is>
          <x:t xml:space="preserve">Preserve existing calculation; closure audit only at stated scope.</x:t>
        </x:is>
      </x:c>
    </x:row>
    <x:row r="23">
      <x:c r="A23" s="2" t="inlineStr">
        <x:is>
          <x:t xml:space="preserve">BR-022</x:t>
        </x:is>
      </x:c>
      <x:c r="B23" s="2" t="inlineStr">
        <x:is>
          <x:t xml:space="preserve">YES</x:t>
        </x:is>
      </x:c>
      <x:c r="C23" s="2" t="inlineStr">
        <x:is>
          <x:t xml:space="preserve">YES</x:t>
        </x:is>
      </x:c>
      <x:c r="D23" s="2" t="inlineStr">
        <x:is>
          <x:t xml:space="preserve">YES</x:t>
        </x:is>
      </x:c>
      <x:c r="E23" s="2" t="inlineStr">
        <x:is>
          <x:t xml:space="preserve">ALGEBRAIC CONDITION</x:t>
        </x:is>
      </x:c>
      <x:c r="F23" s="2" t="inlineStr">
        <x:is>
          <x:t xml:space="preserve">Origin of π not derived</x:t>
        </x:is>
      </x:c>
      <x:c r="G23" s="2" t="inlineStr">
        <x:is>
          <x:t xml:space="preserve">Preserve existing calculation; closure audit only at stated scope.</x:t>
        </x:is>
      </x:c>
    </x:row>
    <x:row r="24">
      <x:c r="A24" s="2" t="inlineStr">
        <x:is>
          <x:t xml:space="preserve">BR-023</x:t>
        </x:is>
      </x:c>
      <x:c r="B24" s="2" t="inlineStr">
        <x:is>
          <x:t xml:space="preserve">NO</x:t>
        </x:is>
      </x:c>
      <x:c r="C24" s="2" t="inlineStr">
        <x:is>
          <x:t xml:space="preserve">NO</x:t>
        </x:is>
      </x:c>
      <x:c r="D24" s="2" t="inlineStr">
        <x:is>
          <x:t xml:space="preserve">YES</x:t>
        </x:is>
      </x:c>
      <x:c r="E24" s="2" t="inlineStr">
        <x:is>
          <x:t xml:space="preserve">CONDITIONAL DOWNSTREAM</x:t>
        </x:is>
      </x:c>
      <x:c r="F24" s="2" t="inlineStr">
        <x:is>
          <x:t xml:space="preserve">Requires non-circular N_H</x:t>
        </x:is>
      </x:c>
      <x:c r="G24" s="2" t="inlineStr">
        <x:is>
          <x:t xml:space="preserve">Preserve existing calculation; closure audit only at stated scope.</x:t>
        </x:is>
      </x:c>
    </x:row>
    <x:row r="25">
      <x:c r="A25" s="2" t="inlineStr">
        <x:is>
          <x:t xml:space="preserve">BR-024</x:t>
        </x:is>
      </x:c>
      <x:c r="B25" s="2" t="inlineStr">
        <x:is>
          <x:t xml:space="preserve">YES</x:t>
        </x:is>
      </x:c>
      <x:c r="C25" s="2" t="inlineStr">
        <x:is>
          <x:t xml:space="preserve">YES</x:t>
        </x:is>
      </x:c>
      <x:c r="D25" s="2" t="inlineStr">
        <x:is>
          <x:t xml:space="preserve">YES</x:t>
        </x:is>
      </x:c>
      <x:c r="E25" s="2" t="inlineStr">
        <x:is>
          <x:t xml:space="preserve">DERIVED GIVEN Ξ</x:t>
        </x:is>
      </x:c>
      <x:c r="F25" s="2" t="inlineStr">
        <x:is>
          <x:t xml:space="preserve">Scale anchor remains upstream</x:t>
        </x:is>
      </x:c>
      <x:c r="G25" s="2" t="inlineStr">
        <x:is>
          <x:t xml:space="preserve">Preserve existing calculation; closure audit only at stated scope.</x:t>
        </x:is>
      </x:c>
    </x:row>
    <x:row r="26">
      <x:c r="A26" s="2" t="inlineStr">
        <x:is>
          <x:t xml:space="preserve">BR-025</x:t>
        </x:is>
      </x:c>
      <x:c r="B26" s="2" t="inlineStr">
        <x:is>
          <x:t xml:space="preserve">YES</x:t>
        </x:is>
      </x:c>
      <x:c r="C26" s="2" t="inlineStr">
        <x:is>
          <x:t xml:space="preserve">YES</x:t>
        </x:is>
      </x:c>
      <x:c r="D26" s="2" t="inlineStr">
        <x:is>
          <x:t xml:space="preserve">YES</x:t>
        </x:is>
      </x:c>
      <x:c r="E26" s="2" t="inlineStr">
        <x:is>
          <x:t xml:space="preserve">DOWNSTREAM CLOSED GIVEN INPUT</x:t>
        </x:is>
      </x:c>
      <x:c r="F26" s="2" t="inlineStr">
        <x:is>
          <x:t xml:space="preserve">Vacuum branch</x:t>
        </x:is>
      </x:c>
      <x:c r="G26" s="2" t="inlineStr">
        <x:is>
          <x:t xml:space="preserve">Preserve existing calculation; closure audit only at stated scope.</x:t>
        </x:is>
      </x:c>
    </x:row>
    <x:row r="27">
      <x:c r="A27" s="2" t="inlineStr">
        <x:is>
          <x:t xml:space="preserve">BR-026</x:t>
        </x:is>
      </x:c>
      <x:c r="B27" s="2" t="inlineStr">
        <x:is>
          <x:t xml:space="preserve">NO</x:t>
        </x:is>
      </x:c>
      <x:c r="C27" s="2" t="inlineStr">
        <x:is>
          <x:t xml:space="preserve">NO</x:t>
        </x:is>
      </x:c>
      <x:c r="D27" s="2" t="inlineStr">
        <x:is>
          <x:t xml:space="preserve">YES</x:t>
        </x:is>
      </x:c>
      <x:c r="E27" s="2" t="inlineStr">
        <x:is>
          <x:t xml:space="preserve">OPEN</x:t>
        </x:is>
      </x:c>
      <x:c r="F27" s="2" t="inlineStr">
        <x:is>
          <x:t xml:space="preserve">UOC horizon selector not yet generated</x:t>
        </x:is>
      </x:c>
      <x:c r="G27" s="2" t="inlineStr">
        <x:is>
          <x:t xml:space="preserve">Preserve existing calculation; closure audit only at stated scope.</x:t>
        </x:is>
      </x:c>
    </x:row>
    <x:row r="28">
      <x:c r="A28" s="2" t="inlineStr">
        <x:is>
          <x:t xml:space="preserve">BR-027</x:t>
        </x:is>
      </x:c>
      <x:c r="B28" s="2" t="inlineStr">
        <x:is>
          <x:t xml:space="preserve">NO</x:t>
        </x:is>
      </x:c>
      <x:c r="C28" s="2" t="inlineStr">
        <x:is>
          <x:t xml:space="preserve">NO</x:t>
        </x:is>
      </x:c>
      <x:c r="D28" s="2" t="inlineStr">
        <x:is>
          <x:t xml:space="preserve">YES</x:t>
        </x:is>
      </x:c>
      <x:c r="E28" s="2" t="inlineStr">
        <x:is>
          <x:t xml:space="preserve">OPEN AS UOC DERIVATION</x:t>
        </x:is>
      </x:c>
      <x:c r="F28" s="2" t="inlineStr">
        <x:is>
          <x:t xml:space="preserve">Depends on P_H</x:t>
        </x:is>
      </x:c>
      <x:c r="G28" s="2" t="inlineStr">
        <x:is>
          <x:t xml:space="preserve">Preserve existing calculation; closure audit only at stated scope.</x:t>
        </x:is>
      </x:c>
    </x:row>
    <x:row r="29">
      <x:c r="A29" s="2" t="inlineStr">
        <x:is>
          <x:t xml:space="preserve">BR-028</x:t>
        </x:is>
      </x:c>
      <x:c r="B29" s="2" t="inlineStr">
        <x:is>
          <x:t xml:space="preserve">NO</x:t>
        </x:is>
      </x:c>
      <x:c r="C29" s="2" t="inlineStr">
        <x:is>
          <x:t xml:space="preserve">NO</x:t>
        </x:is>
      </x:c>
      <x:c r="D29" s="2" t="inlineStr">
        <x:is>
          <x:t xml:space="preserve">YES</x:t>
        </x:is>
      </x:c>
      <x:c r="E29" s="2" t="inlineStr">
        <x:is>
          <x:t xml:space="preserve">OPEN</x:t>
        </x:is>
      </x:c>
      <x:c r="F29" s="2" t="inlineStr">
        <x:is>
          <x:t xml:space="preserve">Scale nonuniqueness theorem; C_UOC unresolved</x:t>
        </x:is>
      </x:c>
      <x:c r="G29" s="2" t="inlineStr">
        <x:is>
          <x:t xml:space="preserve">Preserve existing calculation; closure audit only at stated scope.</x:t>
        </x:is>
      </x:c>
    </x:row>
    <x:row r="30">
      <x:c r="A30" s="2" t="inlineStr">
        <x:is>
          <x:t xml:space="preserve">BR-029</x:t>
        </x:is>
      </x:c>
      <x:c r="B30" s="2" t="inlineStr">
        <x:is>
          <x:t xml:space="preserve">NO</x:t>
        </x:is>
      </x:c>
      <x:c r="C30" s="2" t="inlineStr">
        <x:is>
          <x:t xml:space="preserve">NO</x:t>
        </x:is>
      </x:c>
      <x:c r="D30" s="2" t="inlineStr">
        <x:is>
          <x:t xml:space="preserve">YES</x:t>
        </x:is>
      </x:c>
      <x:c r="E30" s="2" t="inlineStr">
        <x:is>
          <x:t xml:space="preserve">OPEN</x:t>
        </x:is>
      </x:c>
      <x:c r="F30" s="2" t="inlineStr">
        <x:is>
          <x:t xml:space="preserve">Must generate H / homogeneous -2HL branch</x:t>
        </x:is>
      </x:c>
      <x:c r="G30" s="2" t="inlineStr">
        <x:is>
          <x:t xml:space="preserve">Preserve existing calculation; closure audit only at stated scope.</x:t>
        </x:is>
      </x:c>
    </x:row>
  </x:sheetData>
  <x:pageMargins left="0.7" right="0.7" top="0.75" bottom="0.75" header="0.3" footer="0.3"/>
  <x:tableParts count="1">
    <x:tablePart xmlns:r="http://schemas.openxmlformats.org/officeDocument/2006/relationships" r:id="R687e8cb496d24204"/>
  </x:tableParts>
</x:worksheet>
</file>

<file path=xl/worksheets/sheet8.xml><?xml version="1.0" encoding="utf-8"?>
<x:worksheet xmlns:x="http://schemas.openxmlformats.org/spreadsheetml/2006/main">
  <x:sheetPr>
    <x:tabColor rgb="00C00000"/>
  </x:sheetPr>
  <x:sheetFormatPr baseColWidth="8" defaultRowHeight="15"/>
  <x:cols>
    <x:col min="1" max="1" width="13" customWidth="1"/>
    <x:col min="2" max="2" width="12" customWidth="1"/>
    <x:col min="3" max="3" width="12" customWidth="1"/>
    <x:col min="4" max="4" width="30" customWidth="1"/>
    <x:col min="5" max="5" width="60" customWidth="1"/>
    <x:col min="6" max="6" width="18" customWidth="1"/>
  </x:cols>
  <x:sheetData>
    <x:row r="1">
      <x:c r="A1" s="16" t="inlineStr">
        <x:is>
          <x:t xml:space="preserve">Frontier_ID</x:t>
        </x:is>
      </x:c>
      <x:c r="B1" s="16" t="inlineStr">
        <x:is>
          <x:t xml:space="preserve">Bridge_ID</x:t>
        </x:is>
      </x:c>
      <x:c r="C1" s="16" t="inlineStr">
        <x:is>
          <x:t xml:space="preserve">Layer</x:t>
        </x:is>
      </x:c>
      <x:c r="D1" s="16" t="inlineStr">
        <x:is>
          <x:t xml:space="preserve">Problem</x:t>
        </x:is>
      </x:c>
      <x:c r="E1" s="16" t="inlineStr">
        <x:is>
          <x:t xml:space="preserve">Dependency_and_Unlock</x:t>
        </x:is>
      </x:c>
      <x:c r="F1" s="16" t="inlineStr">
        <x:is>
          <x:t xml:space="preserve">Status</x:t>
        </x:is>
      </x:c>
    </x:row>
    <x:row r="2">
      <x:c r="A2" s="2" t="inlineStr">
        <x:is>
          <x:t xml:space="preserve">FRONT-001</x:t>
        </x:is>
      </x:c>
      <x:c r="B2" s="2" t="inlineStr">
        <x:is>
          <x:t xml:space="preserve">BR-001</x:t>
        </x:is>
      </x:c>
      <x:c r="C2" s="2" t="inlineStr">
        <x:is>
          <x:t xml:space="preserve">C0</x:t>
        </x:is>
      </x:c>
      <x:c r="D2" s="2" t="inlineStr">
        <x:is>
          <x:t xml:space="preserve">Primitive reconciliation</x:t>
        </x:is>
      </x:c>
      <x:c r="E2" s="2" t="inlineStr">
        <x:is>
          <x:t xml:space="preserve">Depends on competing grammar realizations; unlocks canonical Γ</x:t>
        </x:is>
      </x:c>
      <x:c r="F2" s="2" t="inlineStr">
        <x:is>
          <x:t xml:space="preserve">OPEN</x:t>
        </x:is>
      </x:c>
    </x:row>
    <x:row r="3">
      <x:c r="A3" s="2" t="inlineStr">
        <x:is>
          <x:t xml:space="preserve">FRONT-002</x:t>
        </x:is>
      </x:c>
      <x:c r="B3" s="2" t="inlineStr">
        <x:is>
          <x:t xml:space="preserve">BR-002</x:t>
        </x:is>
      </x:c>
      <x:c r="C3" s="2" t="inlineStr">
        <x:is>
          <x:t xml:space="preserve">C1</x:t>
        </x:is>
      </x:c>
      <x:c r="D3" s="2" t="inlineStr">
        <x:is>
          <x:t xml:space="preserve">Fixed-point correspondence</x:t>
        </x:is>
      </x:c>
      <x:c r="E3" s="2" t="inlineStr">
        <x:is>
          <x:t xml:space="preserve">Depends on Γ→O→Ψ; unlocks organizational closure</x:t>
        </x:is>
      </x:c>
      <x:c r="F3" s="2" t="inlineStr">
        <x:is>
          <x:t xml:space="preserve">OPEN</x:t>
        </x:is>
      </x:c>
    </x:row>
    <x:row r="4">
      <x:c r="A4" s="2" t="inlineStr">
        <x:is>
          <x:t xml:space="preserve">FRONT-003</x:t>
        </x:is>
      </x:c>
      <x:c r="B4" s="2" t="inlineStr">
        <x:is>
          <x:t xml:space="preserve">BR-003</x:t>
        </x:is>
      </x:c>
      <x:c r="C4" s="2" t="inlineStr">
        <x:is>
          <x:t xml:space="preserve">C0/C3</x:t>
        </x:is>
      </x:c>
      <x:c r="D4" s="2" t="inlineStr">
        <x:is>
          <x:t xml:space="preserve">Representation map Ψ→G</x:t>
        </x:is>
      </x:c>
      <x:c r="E4" s="2" t="inlineStr">
        <x:is>
          <x:t xml:space="preserve">Depends on state representation; unlocks graph universality tests</x:t>
        </x:is>
      </x:c>
      <x:c r="F4" s="2" t="inlineStr">
        <x:is>
          <x:t xml:space="preserve">OPEN/SCOPED</x:t>
        </x:is>
      </x:c>
    </x:row>
    <x:row r="5">
      <x:c r="A5" s="2" t="inlineStr">
        <x:is>
          <x:t xml:space="preserve">FRONT-004</x:t>
        </x:is>
      </x:c>
      <x:c r="B5" s="2" t="inlineStr">
        <x:is>
          <x:t xml:space="preserve">BR-011</x:t>
        </x:is>
      </x:c>
      <x:c r="C5" s="2" t="inlineStr">
        <x:is>
          <x:t xml:space="preserve">C5</x:t>
        </x:is>
      </x:c>
      <x:c r="D5" s="2" t="inlineStr">
        <x:is>
          <x:t xml:space="preserve">Matter coupling</x:t>
        </x:is>
      </x:c>
      <x:c r="E5" s="2" t="inlineStr">
        <x:is>
          <x:t xml:space="preserve">Depends on matter/quantum/gauge recovery and conservation</x:t>
        </x:is>
      </x:c>
      <x:c r="F5" s="2" t="inlineStr">
        <x:is>
          <x:t xml:space="preserve">OPEN/SCOPED</x:t>
        </x:is>
      </x:c>
    </x:row>
    <x:row r="6">
      <x:c r="A6" s="2" t="inlineStr">
        <x:is>
          <x:t xml:space="preserve">FRONT-005</x:t>
        </x:is>
      </x:c>
      <x:c r="B6" s="2" t="inlineStr">
        <x:is>
          <x:t xml:space="preserve">BR-012</x:t>
        </x:is>
      </x:c>
      <x:c r="C6" s="2" t="inlineStr">
        <x:is>
          <x:t xml:space="preserve">C5/C6</x:t>
        </x:is>
      </x:c>
      <x:c r="D6" s="2" t="inlineStr">
        <x:is>
          <x:t xml:space="preserve">L→D spectral correspondence</x:t>
        </x:is>
      </x:c>
      <x:c r="E6" s="2" t="inlineStr">
        <x:is>
          <x:t xml:space="preserve">Depends on graph spectrum and NCG Dirac structure</x:t>
        </x:is>
      </x:c>
      <x:c r="F6" s="2" t="inlineStr">
        <x:is>
          <x:t xml:space="preserve">OPEN/SCOPED</x:t>
        </x:is>
      </x:c>
    </x:row>
    <x:row r="7">
      <x:c r="A7" s="2" t="inlineStr">
        <x:is>
          <x:t xml:space="preserve">FRONT-006</x:t>
        </x:is>
      </x:c>
      <x:c r="B7" s="2" t="inlineStr">
        <x:is>
          <x:t xml:space="preserve">BR-013</x:t>
        </x:is>
      </x:c>
      <x:c r="C7" s="2" t="inlineStr">
        <x:is>
          <x:t xml:space="preserve">C1/C2</x:t>
        </x:is>
      </x:c>
      <x:c r="D7" s="2" t="inlineStr">
        <x:is>
          <x:t xml:space="preserve">FP spectral correspondence</x:t>
        </x:is>
      </x:c>
      <x:c r="E7" s="2" t="inlineStr">
        <x:is>
          <x:t xml:space="preserve">Depends on stochastic generator and spectral gap</x:t>
        </x:is>
      </x:c>
      <x:c r="F7" s="2" t="inlineStr">
        <x:is>
          <x:t xml:space="preserve">PROPOSED/PARTIAL</x:t>
        </x:is>
      </x:c>
    </x:row>
    <x:row r="8">
      <x:c r="A8" s="2" t="inlineStr">
        <x:is>
          <x:t xml:space="preserve">FRONT-007</x:t>
        </x:is>
      </x:c>
      <x:c r="B8" s="2" t="inlineStr">
        <x:is>
          <x:t xml:space="preserve">BR-017</x:t>
        </x:is>
      </x:c>
      <x:c r="C8" s="2" t="inlineStr">
        <x:is>
          <x:t xml:space="preserve">C3</x:t>
        </x:is>
      </x:c>
      <x:c r="D8" s="2" t="inlineStr">
        <x:is>
          <x:t xml:space="preserve">Continuum universality</x:t>
        </x:is>
      </x:c>
      <x:c r="E8" s="2" t="inlineStr">
        <x:is>
          <x:t xml:space="preserve">Depends on refinement family analysis</x:t>
        </x:is>
      </x:c>
      <x:c r="F8" s="2" t="inlineStr">
        <x:is>
          <x:t xml:space="preserve">PARTIAL</x:t>
        </x:is>
      </x:c>
    </x:row>
    <x:row r="9">
      <x:c r="A9" s="2" t="inlineStr">
        <x:is>
          <x:t xml:space="preserve">FRONT-008</x:t>
        </x:is>
      </x:c>
      <x:c r="B9" s="2" t="inlineStr">
        <x:is>
          <x:t xml:space="preserve">BR-018</x:t>
        </x:is>
      </x:c>
      <x:c r="C9" s="2" t="inlineStr">
        <x:is>
          <x:t xml:space="preserve">C3</x:t>
        </x:is>
      </x:c>
      <x:c r="D9" s="2" t="inlineStr">
        <x:is>
          <x:t xml:space="preserve">Heat-kernel joint limit</x:t>
        </x:is>
      </x:c>
      <x:c r="E9" s="2" t="inlineStr">
        <x:is>
          <x:t xml:space="preserve">Depends on BR-017 and heat-kernel asymptotics</x:t>
        </x:is>
      </x:c>
      <x:c r="F9" s="2" t="inlineStr">
        <x:is>
          <x:t xml:space="preserve">PARTIAL</x:t>
        </x:is>
      </x:c>
    </x:row>
    <x:row r="10">
      <x:c r="A10" s="2" t="inlineStr">
        <x:is>
          <x:t xml:space="preserve">FRONT-009</x:t>
        </x:is>
      </x:c>
      <x:c r="B10" s="2" t="inlineStr">
        <x:is>
          <x:t xml:space="preserve">BR-022</x:t>
        </x:is>
      </x:c>
      <x:c r="C10" s="2" t="inlineStr">
        <x:is>
          <x:t xml:space="preserve">C7</x:t>
        </x:is>
      </x:c>
      <x:c r="D10" s="2" t="inlineStr">
        <x:is>
          <x:t xml:space="preserve">BH normalization origin</x:t>
        </x:is>
      </x:c>
      <x:c r="E10" s="2" t="inlineStr">
        <x:is>
          <x:t xml:space="preserve">Depends on independent N_H functional</x:t>
        </x:is>
      </x:c>
      <x:c r="F10" s="2" t="inlineStr">
        <x:is>
          <x:t xml:space="preserve">OPEN</x:t>
        </x:is>
      </x:c>
    </x:row>
    <x:row r="11">
      <x:c r="A11" s="2" t="inlineStr">
        <x:is>
          <x:t xml:space="preserve">FRONT-010</x:t>
        </x:is>
      </x:c>
      <x:c r="B11" s="2" t="inlineStr">
        <x:is>
          <x:t xml:space="preserve">BR-023</x:t>
        </x:is>
      </x:c>
      <x:c r="C11" s="2" t="inlineStr">
        <x:is>
          <x:t xml:space="preserve">C7</x:t>
        </x:is>
      </x:c>
      <x:c r="D11" s="2" t="inlineStr">
        <x:is>
          <x:t xml:space="preserve">Information cutoff</x:t>
        </x:is>
      </x:c>
      <x:c r="E11" s="2" t="inlineStr">
        <x:is>
          <x:t xml:space="preserve">Depends on independently generated N_H</x:t>
        </x:is>
      </x:c>
      <x:c r="F11" s="2" t="inlineStr">
        <x:is>
          <x:t xml:space="preserve">CONDITIONAL</x:t>
        </x:is>
      </x:c>
    </x:row>
    <x:row r="12">
      <x:c r="A12" s="2" t="inlineStr">
        <x:is>
          <x:t xml:space="preserve">FRONT-011</x:t>
        </x:is>
      </x:c>
      <x:c r="B12" s="2" t="inlineStr">
        <x:is>
          <x:t xml:space="preserve">BR-026</x:t>
        </x:is>
      </x:c>
      <x:c r="C12" s="2" t="inlineStr">
        <x:is>
          <x:t xml:space="preserve">C7</x:t>
        </x:is>
      </x:c>
      <x:c r="D12" s="2" t="inlineStr">
        <x:is>
          <x:t xml:space="preserve">Horizon selector</x:t>
        </x:is>
      </x:c>
      <x:c r="E12" s="2" t="inlineStr">
        <x:is>
          <x:t xml:space="preserve">Depends on Γ/persistence and recovered geometry</x:t>
        </x:is>
      </x:c>
      <x:c r="F12" s="2" t="inlineStr">
        <x:is>
          <x:t xml:space="preserve">OPEN</x:t>
        </x:is>
      </x:c>
    </x:row>
    <x:row r="13">
      <x:c r="A13" s="2" t="inlineStr">
        <x:is>
          <x:t xml:space="preserve">FRONT-012</x:t>
        </x:is>
      </x:c>
      <x:c r="B13" s="2" t="inlineStr">
        <x:is>
          <x:t xml:space="preserve">BR-027</x:t>
        </x:is>
      </x:c>
      <x:c r="C13" s="2" t="inlineStr">
        <x:is>
          <x:t xml:space="preserve">C7</x:t>
        </x:is>
      </x:c>
      <x:c r="D13" s="2" t="inlineStr">
        <x:is>
          <x:t xml:space="preserve">Localized horizon trace</x:t>
        </x:is>
      </x:c>
      <x:c r="E13" s="2" t="inlineStr">
        <x:is>
          <x:t xml:space="preserve">Depends on BR-026</x:t>
        </x:is>
      </x:c>
      <x:c r="F13" s="2" t="inlineStr">
        <x:is>
          <x:t xml:space="preserve">OPEN</x:t>
        </x:is>
      </x:c>
    </x:row>
    <x:row r="14">
      <x:c r="A14" s="2" t="inlineStr">
        <x:is>
          <x:t xml:space="preserve">FRONT-013</x:t>
        </x:is>
      </x:c>
      <x:c r="B14" s="2" t="inlineStr">
        <x:is>
          <x:t xml:space="preserve">BR-028</x:t>
        </x:is>
      </x:c>
      <x:c r="C14" s="2" t="inlineStr">
        <x:is>
          <x:t xml:space="preserve">C4/C7</x:t>
        </x:is>
      </x:c>
      <x:c r="D14" s="2" t="inlineStr">
        <x:is>
          <x:t xml:space="preserve">Absolute scale</x:t>
        </x:is>
      </x:c>
      <x:c r="E14" s="2" t="inlineStr">
        <x:is>
          <x:t xml:space="preserve">Depends on dimensionful invariant selection</x:t>
        </x:is>
      </x:c>
      <x:c r="F14" s="2" t="inlineStr">
        <x:is>
          <x:t xml:space="preserve">OPEN</x:t>
        </x:is>
      </x:c>
    </x:row>
    <x:row r="15">
      <x:c r="A15" s="2" t="inlineStr">
        <x:is>
          <x:t xml:space="preserve">FRONT-014</x:t>
        </x:is>
      </x:c>
      <x:c r="B15" s="2" t="inlineStr">
        <x:is>
          <x:t xml:space="preserve">BR-029</x:t>
        </x:is>
      </x:c>
      <x:c r="C15" s="2" t="inlineStr">
        <x:is>
          <x:t xml:space="preserve">C7</x:t>
        </x:is>
      </x:c>
      <x:c r="D15" s="2" t="inlineStr">
        <x:is>
          <x:t xml:space="preserve">Universal spectral evolution</x:t>
        </x:is>
      </x:c>
      <x:c r="E15" s="2" t="inlineStr">
        <x:is>
          <x:t xml:space="preserve">Depends on Γ/O/Ψ dynamics and homogeneous scaling</x:t>
        </x:is>
      </x:c>
      <x:c r="F15" s="2" t="inlineStr">
        <x:is>
          <x:t xml:space="preserve">OPEN</x:t>
        </x:is>
      </x:c>
    </x:row>
  </x:sheetData>
  <x:pageMargins left="0.7" right="0.7" top="0.75" bottom="0.75" header="0.3" footer="0.3"/>
  <x:tableParts count="1">
    <x:tablePart xmlns:r="http://schemas.openxmlformats.org/officeDocument/2006/relationships" r:id="R7c037e815a264596"/>
  </x:tableParts>
</x:worksheet>
</file>

<file path=xl/worksheets/sheet9.xml><?xml version="1.0" encoding="utf-8"?>
<x:worksheet xmlns:x="http://schemas.openxmlformats.org/spreadsheetml/2006/main">
  <x:sheetPr>
    <x:tabColor rgb="0017365D"/>
  </x:sheetPr>
  <x:sheetFormatPr baseColWidth="8" defaultRowHeight="15"/>
  <x:cols>
    <x:col min="1" max="1" width="32" customWidth="1"/>
    <x:col min="2" max="2" width="54" customWidth="1"/>
    <x:col min="3" max="3" width="60" customWidth="1"/>
  </x:cols>
  <x:sheetData>
    <x:row r="1">
      <x:c r="A1" s="16" t="inlineStr">
        <x:is>
          <x:t xml:space="preserve">Metric</x:t>
        </x:is>
      </x:c>
      <x:c r="B1" s="16" t="inlineStr">
        <x:is>
          <x:t xml:space="preserve">Value</x:t>
        </x:is>
      </x:c>
      <x:c r="C1" s="16" t="inlineStr">
        <x:is>
          <x:t xml:space="preserve">Interpretation</x:t>
        </x:is>
      </x:c>
    </x:row>
    <x:row r="2">
      <x:c r="A2" s="2" t="inlineStr">
        <x:is>
          <x:t xml:space="preserve">Total registered bridges</x:t>
        </x:is>
      </x:c>
      <x:c r="B2" s="2" t="n">
        <x:v>29</x:v>
      </x:c>
      <x:c r="C2" s="2" t="inlineStr">
        <x:is>
          <x:t xml:space="preserve">BR-001 through BR-029 are source-registered in the synchronized database.</x:t>
        </x:is>
      </x:c>
    </x:row>
    <x:row r="3">
      <x:c r="A3" s="2" t="inlineStr">
        <x:is>
          <x:t xml:space="preserve">Recovered/certified or derived</x:t>
        </x:is>
      </x:c>
      <x:c r="B3" s="2" t="n">
        <x:v>23</x:v>
      </x:c>
      <x:c r="C3" s="2" t="inlineStr">
        <x:is>
          <x:t xml:space="preserve">Existing mathematical work is preserved.</x:t>
        </x:is>
      </x:c>
    </x:row>
    <x:row r="4">
      <x:c r="A4" s="2" t="inlineStr">
        <x:is>
          <x:t xml:space="preserve">Open / conditional / partial</x:t>
        </x:is>
      </x:c>
      <x:c r="B4" s="2" t="n">
        <x:v>8</x:v>
      </x:c>
      <x:c r="C4" s="2" t="inlineStr">
        <x:is>
          <x:t xml:space="preserve">These are closure questions, not erased derivations.</x:t>
        </x:is>
      </x:c>
    </x:row>
    <x:row r="5">
      <x:c r="A5" s="2" t="inlineStr">
        <x:is>
          <x:t xml:space="preserve">Remaining execution frontier</x:t>
        </x:is>
      </x:c>
      <x:c r="B5" s="2" t="n">
        <x:v>14</x:v>
      </x:c>
      <x:c r="C5" s="2" t="inlineStr">
        <x:is>
          <x:t xml:space="preserve">Bridge-level closure obligations requiring explicit next calculations.</x:t>
        </x:is>
      </x:c>
    </x:row>
    <x:row r="6">
      <x:c r="A6" s="2" t="inlineStr">
        <x:is>
          <x:t xml:space="preserve">Bridge triples</x:t>
        </x:is>
      </x:c>
      <x:c r="B6" s="2" t="n">
        <x:v>14</x:v>
      </x:c>
      <x:c r="C6" s="2" t="inlineStr">
        <x:is>
          <x:t xml:space="preserve">Explicit equation→bridge→equation mappings preserved.</x:t>
        </x:is>
      </x:c>
    </x:row>
    <x:row r="7">
      <x:c r="A7" s="2" t="inlineStr">
        <x:is>
          <x:t xml:space="preserve">Core certified chain</x:t>
        </x:is>
      </x:c>
      <x:c r="B7" s="2" t="inlineStr">
        <x:is>
          <x:t xml:space="preserve">BR-004→BR-010</x:t>
        </x:is>
      </x:c>
      <x:c r="C7" s="2" t="inlineStr">
        <x:is>
          <x:t xml:space="preserve">Graph→Laplacian→Spectrum→Heat→Diffusion→Metric→Connection→Curvature.</x:t>
        </x:is>
      </x:c>
    </x:row>
    <x:row r="8">
      <x:c r="A8" s="2" t="inlineStr">
        <x:is>
          <x:t xml:space="preserve">Cosmological downstream</x:t>
        </x:is>
      </x:c>
      <x:c r="B8" s="2" t="inlineStr">
        <x:is>
          <x:t xml:space="preserve">BR-020→BR-025</x:t>
        </x:is>
      </x:c>
      <x:c r="C8" s="2" t="inlineStr">
        <x:is>
          <x:t xml:space="preserve">Preserved as downstream closed given their inputs.</x:t>
        </x:is>
      </x:c>
    </x:row>
    <x:row r="9">
      <x:c r="A9" s="2" t="inlineStr">
        <x:is>
          <x:t xml:space="preserve">Cosmological upstream frontier</x:t>
        </x:is>
      </x:c>
      <x:c r="B9" s="2" t="inlineStr">
        <x:is>
          <x:t xml:space="preserve">BR-026, BR-027, BR-028, BR-029</x:t>
        </x:is>
      </x:c>
      <x:c r="C9" s="2" t="inlineStr">
        <x:is>
          <x:t xml:space="preserve">Horizon selector, localized trace, absolute scale, universal spectral dynamics.</x:t>
        </x:is>
      </x:c>
    </x:row>
    <x:row r="10">
      <x:c r="A10" s="2" t="inlineStr">
        <x:is>
          <x:t xml:space="preserve">Governance invariant</x:t>
        </x:is>
      </x:c>
      <x:c r="B10" s="2" t="inlineStr">
        <x:is>
          <x:t xml:space="preserve">Derivation status ≠ closure status ≠ registry status</x:t>
        </x:is>
      </x:c>
      <x:c r="C10" s="2" t="inlineStr">
        <x:is>
          <x:t xml:space="preserve">No relabeling of calculated work as open.</x:t>
        </x:is>
      </x:c>
    </x:row>
  </x:sheetData>
  <x:pageMargins left="0.7" right="0.7" top="0.75" bottom="0.75" header="0.3" footer="0.3"/>
  <x:tableParts count="1">
    <x:tablePart xmlns:r="http://schemas.openxmlformats.org/officeDocument/2006/relationships" r:id="R63e8a8f6a2e1465a"/>
  </x:tableParts>
</x:worksheet>
</file>

<file path=xl/worksheets/sheet10.xml><?xml version="1.0" encoding="utf-8"?>
<x:worksheet xmlns:x="http://schemas.openxmlformats.org/spreadsheetml/2006/main">
  <x:sheetPr>
    <x:tabColor rgb="00A5A5A5"/>
  </x:sheetPr>
  <x:sheetFormatPr baseColWidth="8" defaultRowHeight="15"/>
  <x:cols>
    <x:col min="1" max="1" width="55" customWidth="1"/>
    <x:col min="2" max="2" width="60" customWidth="1"/>
    <x:col min="3" max="3" width="60" customWidth="1"/>
  </x:cols>
  <x:sheetData>
    <x:row r="1">
      <x:c r="A1" s="16" t="inlineStr">
        <x:is>
          <x:t xml:space="preserve">Source</x:t>
        </x:is>
      </x:c>
      <x:c r="B1" s="16" t="inlineStr">
        <x:is>
          <x:t xml:space="preserve">Evidence</x:t>
        </x:is>
      </x:c>
      <x:c r="C1" s="16" t="inlineStr">
        <x:is>
          <x:t xml:space="preserve">Use</x:t>
        </x:is>
      </x:c>
    </x:row>
    <x:row r="2">
      <x:c r="A2" s="2" t="inlineStr">
        <x:is>
          <x:t xml:space="preserve">Bridge Equation Registry Infographic.png</x:t>
        </x:is>
      </x:c>
      <x:c r="B2" s="2" t="inlineStr">
        <x:is>
          <x:t xml:space="preserve">Canonical bridge equations BR-001 through BR-014; bridge composition and consistency principles.</x:t>
        </x:is>
      </x:c>
      <x:c r="C2" s="2" t="inlineStr">
        <x:is>
          <x:t xml:space="preserve">Source-derived equations and registry structure.</x:t>
        </x:is>
      </x:c>
    </x:row>
    <x:row r="3">
      <x:c r="A3" s="2" t="inlineStr">
        <x:is>
          <x:t xml:space="preserve">Organizational Persistence Bridge Graph Dashboard.png</x:t>
        </x:is>
      </x:c>
      <x:c r="B3" s="2" t="inlineStr">
        <x:is>
          <x:t xml:space="preserve">BRIDGE-011 through BRIDGE-015 proposed persistence/stochastic branch; 15-bridge summary.</x:t>
        </x:is>
      </x:c>
      <x:c r="C3" s="2" t="inlineStr">
        <x:is>
          <x:t xml:space="preserve">Persistence bridge status and branch equations.</x:t>
        </x:is>
      </x:c>
    </x:row>
    <x:row r="4">
      <x:c r="A4" s="2" t="inlineStr">
        <x:is>
          <x:t xml:space="preserve">UOC_ToE_Canonical_Synchronization_Master_v2/v3.0.xlsx</x:t>
        </x:is>
      </x:c>
      <x:c r="B4" s="2" t="inlineStr">
        <x:is>
          <x:t xml:space="preserve">BR-016 through BR-029 and dependency/status fields.</x:t>
        </x:is>
      </x:c>
      <x:c r="C4" s="2" t="inlineStr">
        <x:is>
          <x:t xml:space="preserve">Latest synchronized bridge status and cosmological closure frontier.</x:t>
        </x:is>
      </x:c>
    </x:row>
    <x:row r="5">
      <x:c r="A5" s="2" t="inlineStr">
        <x:is>
          <x:t xml:space="preserve">UOC_ToE_Canonical_Synchronization_Master_v1.0.xlsx</x:t>
        </x:is>
      </x:c>
      <x:c r="B5" s="2" t="inlineStr">
        <x:is>
          <x:t xml:space="preserve">Equation bridge triples TRI-001 through TRI-014.</x:t>
        </x:is>
      </x:c>
      <x:c r="C5" s="2" t="inlineStr">
        <x:is>
          <x:t xml:space="preserve">Equation-level bridge lineage.</x:t>
        </x:is>
      </x:c>
    </x:row>
    <x:row r="6">
      <x:c r="A6" s="2" t="inlineStr">
        <x:is>
          <x:t xml:space="preserve">Current chat</x:t>
        </x:is>
      </x:c>
      <x:c r="B6" s="2" t="inlineStr">
        <x:is>
          <x:t xml:space="preserve">Governance correction: preserve calculations; separate derivation, closure, registry; proceed with remaining bridges.</x:t>
        </x:is>
      </x:c>
      <x:c r="C6" s="2" t="inlineStr">
        <x:is>
          <x:t xml:space="preserve">Canonical operating rule.</x:t>
        </x:is>
      </x:c>
    </x:row>
  </x:sheetData>
  <x:pageMargins left="0.7" right="0.7" top="0.75" bottom="0.75" header="0.3" footer="0.3"/>
  <x:tableParts count="1">
    <x:tablePart xmlns:r="http://schemas.openxmlformats.org/officeDocument/2006/relationships" r:id="Re62f85f72499428a"/>
  </x:tableParts>
</x:worksheet>
</file>

<file path=xl/worksheets/sheet11.xml><?xml version="1.0" encoding="utf-8"?>
<x:worksheet xmlns:x="http://schemas.openxmlformats.org/spreadsheetml/2006/main">
  <x:sheetPr>
    <x:tabColor rgb="001F4E78"/>
  </x:sheetPr>
  <x:sheetFormatPr baseColWidth="8" defaultRowHeight="15"/>
  <x:cols>
    <x:col min="1" max="1" width="31" customWidth="1"/>
    <x:col min="2" max="2" width="60" customWidth="1"/>
    <x:col min="3" max="3" width="60" customWidth="1"/>
  </x:cols>
  <x:sheetData>
    <x:row r="1">
      <x:c r="A1" s="17" t="inlineStr">
        <x:is>
          <x:t xml:space="preserve">Metric</x:t>
        </x:is>
      </x:c>
      <x:c r="B1" s="17" t="inlineStr">
        <x:is>
          <x:t xml:space="preserve">Value</x:t>
        </x:is>
      </x:c>
      <x:c r="C1" s="17" t="inlineStr">
        <x:is>
          <x:t xml:space="preserve">Interpretation</x:t>
        </x:is>
      </x:c>
    </x:row>
    <x:row r="2">
      <x:c r="A2" s="2" t="inlineStr">
        <x:is>
          <x:t xml:space="preserve">Workbook</x:t>
        </x:is>
      </x:c>
      <x:c r="B2" s="2" t="inlineStr">
        <x:is>
          <x:t xml:space="preserve">UOC_ToE_Master_Dependency_DAG_Closure_v1.0.xlsx</x:t>
        </x:is>
      </x:c>
      <x:c r="C2" s="2" t="inlineStr">
        <x:is>
          <x:t xml:space="preserve">Executable dependency/closure layer built from synchronized v3 database + closure DB + current-chat governance.</x:t>
        </x:is>
      </x:c>
    </x:row>
    <x:row r="3">
      <x:c r="A3" s="2" t="inlineStr">
        <x:is>
          <x:t xml:space="preserve">Base synchronization workbook</x:t>
        </x:is>
      </x:c>
      <x:c r="B3" s="2" t="inlineStr">
        <x:is>
          <x:t xml:space="preserve">UOC_ToE_Canonical_Synchronization_Master_v3.0.xlsx</x:t>
        </x:is>
      </x:c>
      <x:c r="C3" s="2" t="inlineStr">
        <x:is>
          <x:t xml:space="preserve">All v3 sheets retained unchanged as synchronized archive.</x:t>
        </x:is>
      </x:c>
    </x:row>
    <x:row r="4">
      <x:c r="A4" s="2" t="inlineStr">
        <x:is>
          <x:t xml:space="preserve">Canonical nodes</x:t>
        </x:is>
      </x:c>
      <x:c r="B4" s="2" t="n">
        <x:v>779</x:v>
      </x:c>
      <x:c r="C4" s="2" t="inlineStr">
        <x:is>
          <x:t xml:space="preserve">Unified node universe including canonical nodes, equations, DERs, bridges, theorems, proofs, closure layers and COSMO-DYN results.</x:t>
        </x:is>
      </x:c>
    </x:row>
    <x:row r="5">
      <x:c r="A5" s="2" t="inlineStr">
        <x:is>
          <x:t xml:space="preserve">Dependency edges</x:t>
        </x:is>
      </x:c>
      <x:c r="B5" s="2" t="n">
        <x:v>320</x:v>
      </x:c>
      <x:c r="C5" s="2" t="inlineStr">
        <x:is>
          <x:t xml:space="preserve">Explicit and source-preserving dependency relations.</x:t>
        </x:is>
      </x:c>
    </x:row>
    <x:row r="6">
      <x:c r="A6" s="2" t="inlineStr">
        <x:is>
          <x:t xml:space="preserve">Internal DAG edges</x:t>
        </x:is>
      </x:c>
      <x:c r="B6" s="2" t="n">
        <x:v>106</x:v>
      </x:c>
      <x:c r="C6" s="2" t="inlineStr">
        <x:is>
          <x:t xml:space="preserve">Edges usable for topological analysis because both endpoints are canonical nodes.</x:t>
        </x:is>
      </x:c>
    </x:row>
    <x:row r="7">
      <x:c r="A7" s="2" t="inlineStr">
        <x:is>
          <x:t xml:space="preserve">Topological nodes</x:t>
        </x:is>
      </x:c>
      <x:c r="B7" s="2" t="n">
        <x:v>779</x:v>
      </x:c>
      <x:c r="C7" s="2" t="inlineStr">
        <x:is>
          <x:t xml:space="preserve">Nodes admitted to the explicit dependency DAG.</x:t>
        </x:is>
      </x:c>
    </x:row>
    <x:row r="8">
      <x:c r="A8" s="2" t="inlineStr">
        <x:is>
          <x:t xml:space="preserve">Cycle nodes</x:t>
        </x:is>
      </x:c>
      <x:c r="B8" s="2" t="n">
        <x:v>0</x:v>
      </x:c>
      <x:c r="C8" s="2" t="inlineStr">
        <x:is>
          <x:t xml:space="preserve">Nonempty means the explicit graph contains a cycle or unresolved topology.</x:t>
        </x:is>
      </x:c>
    </x:row>
    <x:row r="9">
      <x:c r="A9" s="2" t="inlineStr">
        <x:is>
          <x:t xml:space="preserve">Equations</x:t>
        </x:is>
      </x:c>
      <x:c r="B9" s="2" t="n">
        <x:v>174</x:v>
      </x:c>
      <x:c r="C9" s="2" t="inlineStr">
        <x:is>
          <x:t xml:space="preserve">Canonical 174-equation matrix preserved.</x:t>
        </x:is>
      </x:c>
    </x:row>
    <x:row r="10">
      <x:c r="A10" s="2" t="inlineStr">
        <x:is>
          <x:t xml:space="preserve">DER v2 entries</x:t>
        </x:is>
      </x:c>
      <x:c r="B10" s="2" t="n">
        <x:v>59</x:v>
      </x:c>
      <x:c r="C10" s="2" t="inlineStr">
        <x:is>
          <x:t xml:space="preserve">Current DER registry entries synchronized.</x:t>
        </x:is>
      </x:c>
    </x:row>
    <x:row r="11">
      <x:c r="A11" s="2" t="inlineStr">
        <x:is>
          <x:t xml:space="preserve">Bridges</x:t>
        </x:is>
      </x:c>
      <x:c r="B11" s="2" t="n">
        <x:v>29</x:v>
      </x:c>
      <x:c r="C11" s="2" t="inlineStr">
        <x:is>
          <x:t xml:space="preserve">Bridge registry preserved.</x:t>
        </x:is>
      </x:c>
    </x:row>
    <x:row r="12">
      <x:c r="A12" s="2" t="inlineStr">
        <x:is>
          <x:t xml:space="preserve">Variables</x:t>
        </x:is>
      </x:c>
      <x:c r="B12" s="2" t="n">
        <x:v>268</x:v>
      </x:c>
      <x:c r="C12" s="2" t="inlineStr">
        <x:is>
          <x:t xml:space="preserve">Variable registry preserved.</x:t>
        </x:is>
      </x:c>
    </x:row>
    <x:row r="13">
      <x:c r="A13" s="2" t="inlineStr">
        <x:is>
          <x:t xml:space="preserve">Closure layers</x:t>
        </x:is>
      </x:c>
      <x:c r="B13" s="2" t="n">
        <x:v>11</x:v>
      </x:c>
      <x:c r="C13" s="2" t="inlineStr">
        <x:is>
          <x:t xml:space="preserve">C0–C10 closure architecture.</x:t>
        </x:is>
      </x:c>
    </x:row>
    <x:row r="14">
      <x:c r="A14" s="2" t="inlineStr">
        <x:is>
          <x:t xml:space="preserve">Current governance invariant</x:t>
        </x:is>
      </x:c>
      <x:c r="B14" s="2" t="inlineStr">
        <x:is>
          <x:t xml:space="preserve">DERIVATION STATUS ≠ CLOSURE STATUS ≠ REGISTRY STATUS</x:t>
        </x:is>
      </x:c>
      <x:c r="C14" s="2" t="inlineStr">
        <x:is>
          <x:t xml:space="preserve">Hard classification rule.</x:t>
        </x:is>
      </x:c>
    </x:row>
    <x:row r="15">
      <x:c r="A15" s="2" t="inlineStr">
        <x:is>
          <x:t xml:space="preserve">Primary purpose</x:t>
        </x:is>
      </x:c>
      <x:c r="B15" s="2" t="inlineStr">
        <x:is>
          <x:t xml:space="preserve">Dependency-first closure execution</x:t>
        </x:is>
      </x:c>
      <x:c r="C15" s="2" t="inlineStr">
        <x:is>
          <x:t xml:space="preserve">Answer for every unresolved node: prerequisites, closure criterion, falsifier, unlocks.</x:t>
        </x:is>
      </x:c>
    </x:row>
    <x:row r="16">
      <x:c r="A16" s="2" t="inlineStr">
        <x:is>
          <x:t xml:space="preserve">Synchronization signature</x:t>
        </x:is>
      </x:c>
      <x:c r="B16" s="2" t="inlineStr">
        <x:is>
          <x:t xml:space="preserve">9d068063f97d4e696ff0ab3ba6fecac0ac6d8c3fce5e76472b2825597a989fed</x:t>
        </x:is>
      </x:c>
      <x:c r="C16" s="2" t="inlineStr">
        <x:is>
          <x:t xml:space="preserve">SHA-256 over synchronized database counts and DAG construction inputs.</x:t>
        </x:is>
      </x:c>
    </x:row>
    <x:row r="17">
      <x:c r="A17" s="2" t="inlineStr">
        <x:is>
          <x:t xml:space="preserve">Generated UTC</x:t>
        </x:is>
      </x:c>
      <x:c r="B17" s="2" t="inlineStr">
        <x:is>
          <x:t xml:space="preserve">2026-08-16T19:12:52Z</x:t>
        </x:is>
      </x:c>
      <x:c r="C17" s="2" t="inlineStr">
        <x:is>
          <x:t xml:space="preserve">Workbook generation timestamp.</x:t>
        </x:is>
      </x:c>
    </x:row>
    <x:row r="18">
      <x:c r="A18" s="2" t="inlineStr">
        <x:is>
          <x:t xml:space="preserve">Bridge closure extension</x:t>
        </x:is>
      </x:c>
      <x:c r="B18" s="2" t="inlineStr">
        <x:is>
          <x:t xml:space="preserve">v2.0</x:t>
        </x:is>
      </x:c>
      <x:c r="C18" s="2" t="inlineStr">
        <x:is>
          <x:t xml:space="preserve">Added BR-001–BR-029 master registry, execution plans, triples, chains, audit, frontier, dashboard and source evidence.</x:t>
        </x:is>
      </x:c>
    </x:row>
    <x:row r="19">
      <x:c r="A19" s="2" t="inlineStr">
        <x:is>
          <x:t xml:space="preserve">Bridge records</x:t>
        </x:is>
      </x:c>
      <x:c r="B19" s="2" t="n">
        <x:v>29</x:v>
      </x:c>
      <x:c r="C19" s="2" t="inlineStr">
        <x:is>
          <x:t xml:space="preserve">All synchronized registered bridges are represented; no new bridge IDs invented.</x:t>
        </x:is>
      </x:c>
    </x:row>
  </x:sheetData>
  <x:pageMargins left="0.7" right="0.7" top="0.75" bottom="0.75" header="0.3" footer="0.3"/>
  <x:tableParts count="1">
    <x:tablePart xmlns:r="http://schemas.openxmlformats.org/officeDocument/2006/relationships" r:id="R06d0310f916c4ade"/>
  </x:tableParts>
</x:worksheet>
</file>

<file path=xl/worksheets/sheet12.xml><?xml version="1.0" encoding="utf-8"?>
<x:worksheet xmlns:x="http://schemas.openxmlformats.org/spreadsheetml/2006/main">
  <x:sheetPr>
    <x:tabColor rgb="0070AD47"/>
  </x:sheetPr>
  <x:sheetFormatPr baseColWidth="8" defaultRowHeight="15"/>
  <x:cols>
    <x:col min="1" max="1" width="14" customWidth="1"/>
    <x:col min="2" max="2" width="12" customWidth="1"/>
    <x:col min="3" max="3" width="29" customWidth="1"/>
    <x:col min="4" max="4" width="23" customWidth="1"/>
    <x:col min="5" max="5" width="19" customWidth="1"/>
    <x:col min="6" max="6" width="16" customWidth="1"/>
    <x:col min="7" max="7" width="17" customWidth="1"/>
    <x:col min="8" max="8" width="24" customWidth="1"/>
    <x:col min="9" max="9" width="21" customWidth="1"/>
    <x:col min="10" max="10" width="60" customWidth="1"/>
  </x:cols>
  <x:sheetData>
    <x:row r="1">
      <x:c r="A1" s="17" t="inlineStr">
        <x:is>
          <x:t xml:space="preserve">Node_ID</x:t>
        </x:is>
      </x:c>
      <x:c r="B1" s="17" t="inlineStr">
        <x:is>
          <x:t xml:space="preserve">Node_Type</x:t>
        </x:is>
      </x:c>
      <x:c r="C1" s="17" t="inlineStr">
        <x:is>
          <x:t xml:space="preserve">Name</x:t>
        </x:is>
      </x:c>
      <x:c r="D1" s="17" t="inlineStr">
        <x:is>
          <x:t xml:space="preserve">Symbol</x:t>
        </x:is>
      </x:c>
      <x:c r="E1" s="17" t="inlineStr">
        <x:is>
          <x:t xml:space="preserve">Derivation_Status</x:t>
        </x:is>
      </x:c>
      <x:c r="F1" s="17" t="inlineStr">
        <x:is>
          <x:t xml:space="preserve">Closure_Status</x:t>
        </x:is>
      </x:c>
      <x:c r="G1" s="17" t="inlineStr">
        <x:is>
          <x:t xml:space="preserve">Registry_Status</x:t>
        </x:is>
      </x:c>
      <x:c r="H1" s="17" t="inlineStr">
        <x:is>
          <x:t xml:space="preserve">Source</x:t>
        </x:is>
      </x:c>
      <x:c r="I1" s="17" t="inlineStr">
        <x:is>
          <x:t xml:space="preserve">Parent_or_Reference</x:t>
        </x:is>
      </x:c>
      <x:c r="J1" s="17" t="inlineStr">
        <x:is>
          <x:t xml:space="preserve">Notes</x:t>
        </x:is>
      </x:c>
    </x:row>
    <x:row r="2">
      <x:c r="A2" s="2" t="inlineStr">
        <x:is>
          <x:t xml:space="preserve">PRIM-G-001</x:t>
        </x:is>
      </x:c>
      <x:c r="B2" s="2" t="inlineStr">
        <x:is>
          <x:t xml:space="preserve">PRIMITIVE</x:t>
        </x:is>
      </x:c>
      <x:c r="C2" s="2" t="inlineStr">
        <x:is>
          <x:t xml:space="preserve">Distinction</x:t>
        </x:is>
      </x:c>
      <x:c r="D2" s="2" t="inlineStr">
        <x:is>
          <x:t xml:space="preserve">Delta (D)</x:t>
        </x:is>
      </x:c>
      <x:c r="E2" s="2" t="inlineStr">
        <x:is>
          <x:t xml:space="preserve">SOURCE-REGISTERED</x:t>
        </x:is>
      </x:c>
      <x:c r="F2" s="2" t="n"/>
      <x:c r="G2" s="2" t="n"/>
      <x:c r="H2" s="2" t="inlineStr">
        <x:is>
          <x:t xml:space="preserve">UCG</x:t>
        </x:is>
      </x:c>
      <x:c r="I2" s="2" t="n"/>
      <x:c r="J2" s="2" t="inlineStr">
        <x:is>
          <x:t xml:space="preserve">The minimal identifiable difference — a closed orientable boundary separating interior from exterior. Formally: a hypersurface satisfying the homological closure condition d(dΩ) = 0.</x:t>
        </x:is>
      </x:c>
    </x:row>
    <x:row r="3">
      <x:c r="A3" s="2" t="inlineStr">
        <x:is>
          <x:t xml:space="preserve">PRIM-G-002</x:t>
        </x:is>
      </x:c>
      <x:c r="B3" s="2" t="inlineStr">
        <x:is>
          <x:t xml:space="preserve">PRIMITIVE</x:t>
        </x:is>
      </x:c>
      <x:c r="C3" s="2" t="inlineStr">
        <x:is>
          <x:t xml:space="preserve">Transformation</x:t>
        </x:is>
      </x:c>
      <x:c r="D3" s="2" t="inlineStr">
        <x:is>
          <x:t xml:space="preserve">tau (T)</x:t>
        </x:is>
      </x:c>
      <x:c r="E3" s="2" t="inlineStr">
        <x:is>
          <x:t xml:space="preserve">SOURCE-REGISTERED</x:t>
        </x:is>
      </x:c>
      <x:c r="F3" s="2" t="n"/>
      <x:c r="G3" s="2" t="n"/>
      <x:c r="H3" s="2" t="inlineStr">
        <x:is>
          <x:t xml:space="preserve">UCG</x:t>
        </x:is>
      </x:c>
      <x:c r="I3" s="2" t="n"/>
      <x:c r="J3" s="2" t="inlineStr">
        <x:is>
          <x:t xml:space="preserve">Any lawful evolution acting on an established distinction, preserving phase-space volume (discrete Liouville condition). Requires a prior distinction to act on.</x:t>
        </x:is>
      </x:c>
    </x:row>
    <x:row r="4">
      <x:c r="A4" s="2" t="inlineStr">
        <x:is>
          <x:t xml:space="preserve">PRIM-G-003</x:t>
        </x:is>
      </x:c>
      <x:c r="B4" s="2" t="inlineStr">
        <x:is>
          <x:t xml:space="preserve">PRIMITIVE</x:t>
        </x:is>
      </x:c>
      <x:c r="C4" s="2" t="inlineStr">
        <x:is>
          <x:t xml:space="preserve">Constraint</x:t>
        </x:is>
      </x:c>
      <x:c r="D4" s="2" t="inlineStr">
        <x:is>
          <x:t xml:space="preserve">kappa (C)</x:t>
        </x:is>
      </x:c>
      <x:c r="E4" s="2" t="inlineStr">
        <x:is>
          <x:t xml:space="preserve">SOURCE-REGISTERED</x:t>
        </x:is>
      </x:c>
      <x:c r="F4" s="2" t="n"/>
      <x:c r="G4" s="2" t="n"/>
      <x:c r="H4" s="2" t="inlineStr">
        <x:is>
          <x:t xml:space="preserve">UCG</x:t>
        </x:is>
      </x:c>
      <x:c r="I4" s="2" t="n"/>
      <x:c r="J4" s="2" t="inlineStr">
        <x:is>
          <x:t xml:space="preserve">The rules restricting which transformations are permissible. Formally: a projection operator P_kappa satisfying idempotency (P_kappa^2 = P_kappa).</x:t>
        </x:is>
      </x:c>
    </x:row>
    <x:row r="5">
      <x:c r="A5" s="2" t="inlineStr">
        <x:is>
          <x:t xml:space="preserve">PRIM-G-004</x:t>
        </x:is>
      </x:c>
      <x:c r="B5" s="2" t="inlineStr">
        <x:is>
          <x:t xml:space="preserve">PRIMITIVE</x:t>
        </x:is>
      </x:c>
      <x:c r="C5" s="2" t="inlineStr">
        <x:is>
          <x:t xml:space="preserve">Persistence</x:t>
        </x:is>
      </x:c>
      <x:c r="D5" s="2" t="inlineStr">
        <x:is>
          <x:t xml:space="preserve">Pi (P)</x:t>
        </x:is>
      </x:c>
      <x:c r="E5" s="2" t="inlineStr">
        <x:is>
          <x:t xml:space="preserve">SOURCE-REGISTERED</x:t>
        </x:is>
      </x:c>
      <x:c r="F5" s="2" t="n"/>
      <x:c r="G5" s="2" t="n"/>
      <x:c r="H5" s="2" t="inlineStr">
        <x:is>
          <x:t xml:space="preserve">UCG</x:t>
        </x:is>
      </x:c>
      <x:c r="I5" s="2" t="n"/>
      <x:c r="J5" s="2" t="inlineStr">
        <x:is>
          <x:t xml:space="preserve">The retention of organizational identity across constrained transformations — the kernel of an invariant operator surviving repeated application of tau under kappa.</x:t>
        </x:is>
      </x:c>
    </x:row>
    <x:row r="6">
      <x:c r="A6" s="2" t="inlineStr">
        <x:is>
          <x:t xml:space="preserve">PRIM-P-001</x:t>
        </x:is>
      </x:c>
      <x:c r="B6" s="2" t="inlineStr">
        <x:is>
          <x:t xml:space="preserve">PRIMITIVE</x:t>
        </x:is>
      </x:c>
      <x:c r="C6" s="2" t="inlineStr">
        <x:is>
          <x:t xml:space="preserve">Energy</x:t>
        </x:is>
      </x:c>
      <x:c r="D6" s="2" t="inlineStr">
        <x:is>
          <x:t xml:space="preserve">E</x:t>
        </x:is>
      </x:c>
      <x:c r="E6" s="2" t="inlineStr">
        <x:is>
          <x:t xml:space="preserve">SOURCE-REGISTERED</x:t>
        </x:is>
      </x:c>
      <x:c r="F6" s="2" t="n"/>
      <x:c r="G6" s="2" t="n"/>
      <x:c r="H6" s="2" t="inlineStr">
        <x:is>
          <x:t xml:space="preserve">UCG</x:t>
        </x:is>
      </x:c>
      <x:c r="I6" s="2" t="n"/>
      <x:c r="J6" s="2" t="inlineStr">
        <x:is>
          <x:t xml:space="preserve">The capacity of a physical system to do work. Foundational input to the Physical Layer. All thermodynamic states derive from E.</x:t>
        </x:is>
      </x:c>
    </x:row>
    <x:row r="7">
      <x:c r="A7" s="2" t="inlineStr">
        <x:is>
          <x:t xml:space="preserve">PRIM-P-002</x:t>
        </x:is>
      </x:c>
      <x:c r="B7" s="2" t="inlineStr">
        <x:is>
          <x:t xml:space="preserve">PRIMITIVE</x:t>
        </x:is>
      </x:c>
      <x:c r="C7" s="2" t="inlineStr">
        <x:is>
          <x:t xml:space="preserve">Gradient</x:t>
        </x:is>
      </x:c>
      <x:c r="D7" s="2" t="inlineStr">
        <x:is>
          <x:t xml:space="preserve">nabla Phi</x:t>
        </x:is>
      </x:c>
      <x:c r="E7" s="2" t="inlineStr">
        <x:is>
          <x:t xml:space="preserve">SOURCE-REGISTERED</x:t>
        </x:is>
      </x:c>
      <x:c r="F7" s="2" t="n"/>
      <x:c r="G7" s="2" t="n"/>
      <x:c r="H7" s="2" t="inlineStr">
        <x:is>
          <x:t xml:space="preserve">UCG</x:t>
        </x:is>
      </x:c>
      <x:c r="I7" s="2" t="n"/>
      <x:c r="J7" s="2" t="inlineStr">
        <x:is>
          <x:t xml:space="preserve">A nonzero spatial difference in an intensive variable creating a driving force. The physical realization of Distinction. Measurable; replaces the abstract Delta in the physics-first formulation.</x:t>
        </x:is>
      </x:c>
    </x:row>
    <x:row r="8">
      <x:c r="A8" s="2" t="inlineStr">
        <x:is>
          <x:t xml:space="preserve">PRIM-C-001</x:t>
        </x:is>
      </x:c>
      <x:c r="B8" s="2" t="inlineStr">
        <x:is>
          <x:t xml:space="preserve">PRIMITIVE</x:t>
        </x:is>
      </x:c>
      <x:c r="C8" s="2" t="inlineStr">
        <x:is>
          <x:t xml:space="preserve">Bipartite Substrate</x:t>
        </x:is>
      </x:c>
      <x:c r="D8" s="2" t="inlineStr">
        <x:is>
          <x:t xml:space="preserve">B=(U,V,E)</x:t>
        </x:is>
      </x:c>
      <x:c r="E8" s="2" t="inlineStr">
        <x:is>
          <x:t xml:space="preserve">SOURCE-REGISTERED</x:t>
        </x:is>
      </x:c>
      <x:c r="F8" s="2" t="n"/>
      <x:c r="G8" s="2" t="n"/>
      <x:c r="H8" s="2" t="inlineStr">
        <x:is>
          <x:t xml:space="preserve">UCG</x:t>
        </x:is>
      </x:c>
      <x:c r="I8" s="2" t="n"/>
      <x:c r="J8" s="2" t="inlineStr">
        <x:is>
          <x:t xml:space="preserve">An Abelian bipartite graph with disjoint vertex sets U and V and edge set E ⊂ U×V. No metric, orientation, or background geometry assumed. The foundational input to the Computational Layer.</x:t>
        </x:is>
      </x:c>
    </x:row>
    <x:row r="9">
      <x:c r="A9" s="2" t="inlineStr">
        <x:is>
          <x:t xml:space="preserve">PRIM-X-001</x:t>
        </x:is>
      </x:c>
      <x:c r="B9" s="2" t="inlineStr">
        <x:is>
          <x:t xml:space="preserve">PRIMITIVE</x:t>
        </x:is>
      </x:c>
      <x:c r="C9" s="2" t="inlineStr">
        <x:is>
          <x:t xml:space="preserve">Distinction</x:t>
        </x:is>
      </x:c>
      <x:c r="D9" s="2" t="inlineStr">
        <x:is>
          <x:t xml:space="preserve">Delta</x:t>
        </x:is>
      </x:c>
      <x:c r="E9" s="2" t="inlineStr">
        <x:is>
          <x:t xml:space="preserve">SOURCE-REGISTERED</x:t>
        </x:is>
      </x:c>
      <x:c r="F9" s="2" t="n"/>
      <x:c r="G9" s="2" t="n"/>
      <x:c r="H9" s="2" t="inlineStr">
        <x:is>
          <x:t xml:space="preserve">UCG</x:t>
        </x:is>
      </x:c>
      <x:c r="I9" s="2" t="n"/>
      <x:c r="J9" s="2" t="inlineStr">
        <x:is>
          <x:t xml:space="preserve">State distinguishability — same as PRIM-G-001.</x:t>
        </x:is>
      </x:c>
    </x:row>
    <x:row r="10">
      <x:c r="A10" s="2" t="inlineStr">
        <x:is>
          <x:t xml:space="preserve">PRIM-X-002</x:t>
        </x:is>
      </x:c>
      <x:c r="B10" s="2" t="inlineStr">
        <x:is>
          <x:t xml:space="preserve">PRIMITIVE</x:t>
        </x:is>
      </x:c>
      <x:c r="C10" s="2" t="inlineStr">
        <x:is>
          <x:t xml:space="preserve">Transformation</x:t>
        </x:is>
      </x:c>
      <x:c r="D10" s="2" t="inlineStr">
        <x:is>
          <x:t xml:space="preserve">tau</x:t>
        </x:is>
      </x:c>
      <x:c r="E10" s="2" t="inlineStr">
        <x:is>
          <x:t xml:space="preserve">SOURCE-REGISTERED</x:t>
        </x:is>
      </x:c>
      <x:c r="F10" s="2" t="n"/>
      <x:c r="G10" s="2" t="n"/>
      <x:c r="H10" s="2" t="inlineStr">
        <x:is>
          <x:t xml:space="preserve">UCG</x:t>
        </x:is>
      </x:c>
      <x:c r="I10" s="2" t="n"/>
      <x:c r="J10" s="2" t="inlineStr">
        <x:is>
          <x:t xml:space="preserve">Admissible evolution — same as PRIM-G-002.</x:t>
        </x:is>
      </x:c>
    </x:row>
    <x:row r="11">
      <x:c r="A11" s="2" t="inlineStr">
        <x:is>
          <x:t xml:space="preserve">PRIM-X-003</x:t>
        </x:is>
      </x:c>
      <x:c r="B11" s="2" t="inlineStr">
        <x:is>
          <x:t xml:space="preserve">PRIMITIVE</x:t>
        </x:is>
      </x:c>
      <x:c r="C11" s="2" t="inlineStr">
        <x:is>
          <x:t xml:space="preserve">Constraint</x:t>
        </x:is>
      </x:c>
      <x:c r="D11" s="2" t="inlineStr">
        <x:is>
          <x:t xml:space="preserve">kappa</x:t>
        </x:is>
      </x:c>
      <x:c r="E11" s="2" t="inlineStr">
        <x:is>
          <x:t xml:space="preserve">SOURCE-REGISTERED</x:t>
        </x:is>
      </x:c>
      <x:c r="F11" s="2" t="n"/>
      <x:c r="G11" s="2" t="n"/>
      <x:c r="H11" s="2" t="inlineStr">
        <x:is>
          <x:t xml:space="preserve">UCG</x:t>
        </x:is>
      </x:c>
      <x:c r="I11" s="2" t="n"/>
      <x:c r="J11" s="2" t="inlineStr">
        <x:is>
          <x:t xml:space="preserve">Restriction on admissible evolution — same as PRIM-G-003.</x:t>
        </x:is>
      </x:c>
    </x:row>
    <x:row r="12">
      <x:c r="A12" s="2" t="inlineStr">
        <x:is>
          <x:t xml:space="preserve">PRIM-X-004</x:t>
        </x:is>
      </x:c>
      <x:c r="B12" s="2" t="inlineStr">
        <x:is>
          <x:t xml:space="preserve">PRIMITIVE</x:t>
        </x:is>
      </x:c>
      <x:c r="C12" s="2" t="inlineStr">
        <x:is>
          <x:t xml:space="preserve">Accessibility</x:t>
        </x:is>
      </x:c>
      <x:c r="D12" s="2" t="inlineStr">
        <x:is>
          <x:t xml:space="preserve">Theta</x:t>
        </x:is>
      </x:c>
      <x:c r="E12" s="2" t="inlineStr">
        <x:is>
          <x:t xml:space="preserve">SOURCE-REGISTERED</x:t>
        </x:is>
      </x:c>
      <x:c r="F12" s="2" t="n"/>
      <x:c r="G12" s="2" t="n"/>
      <x:c r="H12" s="2" t="inlineStr">
        <x:is>
          <x:t xml:space="preserve">UCG</x:t>
        </x:is>
      </x:c>
      <x:c r="I12" s="2" t="n"/>
      <x:c r="J12" s="2" t="inlineStr">
        <x:is>
          <x:t xml:space="preserve">A reachability structure defining which states can follow which.</x:t>
        </x:is>
      </x:c>
    </x:row>
    <x:row r="13">
      <x:c r="A13" s="2" t="inlineStr">
        <x:is>
          <x:t xml:space="preserve">PRIM-X-005</x:t>
        </x:is>
      </x:c>
      <x:c r="B13" s="2" t="inlineStr">
        <x:is>
          <x:t xml:space="preserve">PRIMITIVE</x:t>
        </x:is>
      </x:c>
      <x:c r="C13" s="2" t="inlineStr">
        <x:is>
          <x:t xml:space="preserve">Persistence</x:t>
        </x:is>
      </x:c>
      <x:c r="D13" s="2" t="inlineStr">
        <x:is>
          <x:t xml:space="preserve">Pi</x:t>
        </x:is>
      </x:c>
      <x:c r="E13" s="2" t="inlineStr">
        <x:is>
          <x:t xml:space="preserve">SOURCE-REGISTERED</x:t>
        </x:is>
      </x:c>
      <x:c r="F13" s="2" t="n"/>
      <x:c r="G13" s="2" t="n"/>
      <x:c r="H13" s="2" t="inlineStr">
        <x:is>
          <x:t xml:space="preserve">UCG</x:t>
        </x:is>
      </x:c>
      <x:c r="I13" s="2" t="n"/>
      <x:c r="J13" s="2" t="inlineStr">
        <x:is>
          <x:t xml:space="preserve">Stable organizational realization — same as PRIM-G-004.</x:t>
        </x:is>
      </x:c>
    </x:row>
    <x:row r="14">
      <x:c r="A14" s="2" t="inlineStr">
        <x:is>
          <x:t xml:space="preserve">PRIM-X-006</x:t>
        </x:is>
      </x:c>
      <x:c r="B14" s="2" t="inlineStr">
        <x:is>
          <x:t xml:space="preserve">PRIMITIVE</x:t>
        </x:is>
      </x:c>
      <x:c r="C14" s="2" t="inlineStr">
        <x:is>
          <x:t xml:space="preserve">Organizational State</x:t>
        </x:is>
      </x:c>
      <x:c r="D14" s="2" t="inlineStr">
        <x:is>
          <x:t xml:space="preserve">Omega</x:t>
        </x:is>
      </x:c>
      <x:c r="E14" s="2" t="inlineStr">
        <x:is>
          <x:t xml:space="preserve">SOURCE-REGISTERED</x:t>
        </x:is>
      </x:c>
      <x:c r="F14" s="2" t="n"/>
      <x:c r="G14" s="2" t="n"/>
      <x:c r="H14" s="2" t="inlineStr">
        <x:is>
          <x:t xml:space="preserve">UCG</x:t>
        </x:is>
      </x:c>
      <x:c r="I14" s="2" t="n"/>
      <x:c r="J14" s="2" t="inlineStr">
        <x:is>
          <x:t xml:space="preserve">A certified organizational configuration — the state variable for the organizational evolution equation.</x:t>
        </x:is>
      </x:c>
    </x:row>
    <x:row r="15">
      <x:c r="A15" s="2" t="inlineStr">
        <x:is>
          <x:t xml:space="preserve">USR-001</x:t>
        </x:is>
      </x:c>
      <x:c r="B15" s="2" t="inlineStr">
        <x:is>
          <x:t xml:space="preserve">SYMBOL</x:t>
        </x:is>
      </x:c>
      <x:c r="C15" s="2" t="inlineStr">
        <x:is>
          <x:t xml:space="preserve">Distinction primitive</x:t>
        </x:is>
      </x:c>
      <x:c r="D15" s="2" t="inlineStr">
        <x:is>
          <x:t xml:space="preserve">Delta</x:t>
        </x:is>
      </x:c>
      <x:c r="E15" s="2" t="inlineStr">
        <x:is>
          <x:t xml:space="preserve">SOURCE-REGISTERED</x:t>
        </x:is>
      </x:c>
      <x:c r="F15" s="2" t="n"/>
      <x:c r="G15" s="2" t="n"/>
      <x:c r="H15" s="2" t="inlineStr">
        <x:is>
          <x:t xml:space="preserve">UCG</x:t>
        </x:is>
      </x:c>
      <x:c r="I15" s="2" t="n"/>
      <x:c r="J15" s="2" t="n"/>
    </x:row>
    <x:row r="16">
      <x:c r="A16" s="2" t="inlineStr">
        <x:is>
          <x:t xml:space="preserve">USR-002</x:t>
        </x:is>
      </x:c>
      <x:c r="B16" s="2" t="inlineStr">
        <x:is>
          <x:t xml:space="preserve">SYMBOL</x:t>
        </x:is>
      </x:c>
      <x:c r="C16" s="2" t="inlineStr">
        <x:is>
          <x:t xml:space="preserve">Transformation primitive</x:t>
        </x:is>
      </x:c>
      <x:c r="D16" s="2" t="inlineStr">
        <x:is>
          <x:t xml:space="preserve">tau</x:t>
        </x:is>
      </x:c>
      <x:c r="E16" s="2" t="inlineStr">
        <x:is>
          <x:t xml:space="preserve">SOURCE-REGISTERED</x:t>
        </x:is>
      </x:c>
      <x:c r="F16" s="2" t="n"/>
      <x:c r="G16" s="2" t="n"/>
      <x:c r="H16" s="2" t="inlineStr">
        <x:is>
          <x:t xml:space="preserve">UCG</x:t>
        </x:is>
      </x:c>
      <x:c r="I16" s="2" t="n"/>
      <x:c r="J16" s="2" t="n"/>
    </x:row>
    <x:row r="17">
      <x:c r="A17" s="2" t="inlineStr">
        <x:is>
          <x:t xml:space="preserve">USR-003</x:t>
        </x:is>
      </x:c>
      <x:c r="B17" s="2" t="inlineStr">
        <x:is>
          <x:t xml:space="preserve">SYMBOL</x:t>
        </x:is>
      </x:c>
      <x:c r="C17" s="2" t="inlineStr">
        <x:is>
          <x:t xml:space="preserve">Constraint primitive</x:t>
        </x:is>
      </x:c>
      <x:c r="D17" s="2" t="inlineStr">
        <x:is>
          <x:t xml:space="preserve">kappa</x:t>
        </x:is>
      </x:c>
      <x:c r="E17" s="2" t="inlineStr">
        <x:is>
          <x:t xml:space="preserve">SOURCE-REGISTERED</x:t>
        </x:is>
      </x:c>
      <x:c r="F17" s="2" t="n"/>
      <x:c r="G17" s="2" t="n"/>
      <x:c r="H17" s="2" t="inlineStr">
        <x:is>
          <x:t xml:space="preserve">UCG</x:t>
        </x:is>
      </x:c>
      <x:c r="I17" s="2" t="n"/>
      <x:c r="J17" s="2" t="n"/>
    </x:row>
    <x:row r="18">
      <x:c r="A18" s="2" t="inlineStr">
        <x:is>
          <x:t xml:space="preserve">USR-004</x:t>
        </x:is>
      </x:c>
      <x:c r="B18" s="2" t="inlineStr">
        <x:is>
          <x:t xml:space="preserve">SYMBOL</x:t>
        </x:is>
      </x:c>
      <x:c r="C18" s="2" t="inlineStr">
        <x:is>
          <x:t xml:space="preserve">Persistence primitive</x:t>
        </x:is>
      </x:c>
      <x:c r="D18" s="2" t="inlineStr">
        <x:is>
          <x:t xml:space="preserve">Pi</x:t>
        </x:is>
      </x:c>
      <x:c r="E18" s="2" t="inlineStr">
        <x:is>
          <x:t xml:space="preserve">SOURCE-REGISTERED</x:t>
        </x:is>
      </x:c>
      <x:c r="F18" s="2" t="n"/>
      <x:c r="G18" s="2" t="n"/>
      <x:c r="H18" s="2" t="inlineStr">
        <x:is>
          <x:t xml:space="preserve">UCG</x:t>
        </x:is>
      </x:c>
      <x:c r="I18" s="2" t="n"/>
      <x:c r="J18" s="2" t="n"/>
    </x:row>
    <x:row r="19">
      <x:c r="A19" s="2" t="inlineStr">
        <x:is>
          <x:t xml:space="preserve">USR-005</x:t>
        </x:is>
      </x:c>
      <x:c r="B19" s="2" t="inlineStr">
        <x:is>
          <x:t xml:space="preserve">SYMBOL</x:t>
        </x:is>
      </x:c>
      <x:c r="C19" s="2" t="inlineStr">
        <x:is>
          <x:t xml:space="preserve">Organizational action</x:t>
        </x:is>
      </x:c>
      <x:c r="D19" s="2" t="inlineStr">
        <x:is>
          <x:t xml:space="preserve">Gamma</x:t>
        </x:is>
      </x:c>
      <x:c r="E19" s="2" t="inlineStr">
        <x:is>
          <x:t xml:space="preserve">SOURCE-REGISTERED</x:t>
        </x:is>
      </x:c>
      <x:c r="F19" s="2" t="n"/>
      <x:c r="G19" s="2" t="n"/>
      <x:c r="H19" s="2" t="inlineStr">
        <x:is>
          <x:t xml:space="preserve">UCG</x:t>
        </x:is>
      </x:c>
      <x:c r="I19" s="2" t="n"/>
      <x:c r="J19" s="2" t="n"/>
    </x:row>
    <x:row r="20">
      <x:c r="A20" s="2" t="inlineStr">
        <x:is>
          <x:t xml:space="preserve">USR-006</x:t>
        </x:is>
      </x:c>
      <x:c r="B20" s="2" t="inlineStr">
        <x:is>
          <x:t xml:space="preserve">SYMBOL</x:t>
        </x:is>
      </x:c>
      <x:c r="C20" s="2" t="inlineStr">
        <x:is>
          <x:t xml:space="preserve">Distinction graph</x:t>
        </x:is>
      </x:c>
      <x:c r="D20" s="2" t="inlineStr">
        <x:is>
          <x:t xml:space="preserve">G=(V,E)</x:t>
        </x:is>
      </x:c>
      <x:c r="E20" s="2" t="inlineStr">
        <x:is>
          <x:t xml:space="preserve">SOURCE-REGISTERED</x:t>
        </x:is>
      </x:c>
      <x:c r="F20" s="2" t="n"/>
      <x:c r="G20" s="2" t="n"/>
      <x:c r="H20" s="2" t="inlineStr">
        <x:is>
          <x:t xml:space="preserve">UCG</x:t>
        </x:is>
      </x:c>
      <x:c r="I20" s="2" t="n"/>
      <x:c r="J20" s="2" t="n"/>
    </x:row>
    <x:row r="21">
      <x:c r="A21" s="2" t="inlineStr">
        <x:is>
          <x:t xml:space="preserve">USR-007</x:t>
        </x:is>
      </x:c>
      <x:c r="B21" s="2" t="inlineStr">
        <x:is>
          <x:t xml:space="preserve">SYMBOL</x:t>
        </x:is>
      </x:c>
      <x:c r="C21" s="2" t="inlineStr">
        <x:is>
          <x:t xml:space="preserve">Graph Laplacian</x:t>
        </x:is>
      </x:c>
      <x:c r="D21" s="2" t="inlineStr">
        <x:is>
          <x:t xml:space="preserve">L=D-A</x:t>
        </x:is>
      </x:c>
      <x:c r="E21" s="2" t="inlineStr">
        <x:is>
          <x:t xml:space="preserve">SOURCE-REGISTERED</x:t>
        </x:is>
      </x:c>
      <x:c r="F21" s="2" t="n"/>
      <x:c r="G21" s="2" t="n"/>
      <x:c r="H21" s="2" t="inlineStr">
        <x:is>
          <x:t xml:space="preserve">UCG</x:t>
        </x:is>
      </x:c>
      <x:c r="I21" s="2" t="n"/>
      <x:c r="J21" s="2" t="n"/>
    </x:row>
    <x:row r="22">
      <x:c r="A22" s="2" t="inlineStr">
        <x:is>
          <x:t xml:space="preserve">USR-008</x:t>
        </x:is>
      </x:c>
      <x:c r="B22" s="2" t="inlineStr">
        <x:is>
          <x:t xml:space="preserve">SYMBOL</x:t>
        </x:is>
      </x:c>
      <x:c r="C22" s="2" t="inlineStr">
        <x:is>
          <x:t xml:space="preserve">Laplacian spectrum</x:t>
        </x:is>
      </x:c>
      <x:c r="D22" s="2" t="inlineStr">
        <x:is>
          <x:t xml:space="preserve">Spec(L)={lam_n,phi_n}</x:t>
        </x:is>
      </x:c>
      <x:c r="E22" s="2" t="inlineStr">
        <x:is>
          <x:t xml:space="preserve">SOURCE-REGISTERED</x:t>
        </x:is>
      </x:c>
      <x:c r="F22" s="2" t="n"/>
      <x:c r="G22" s="2" t="n"/>
      <x:c r="H22" s="2" t="inlineStr">
        <x:is>
          <x:t xml:space="preserve">UCG</x:t>
        </x:is>
      </x:c>
      <x:c r="I22" s="2" t="n"/>
      <x:c r="J22" s="2" t="n"/>
    </x:row>
    <x:row r="23">
      <x:c r="A23" s="2" t="inlineStr">
        <x:is>
          <x:t xml:space="preserve">USR-009</x:t>
        </x:is>
      </x:c>
      <x:c r="B23" s="2" t="inlineStr">
        <x:is>
          <x:t xml:space="preserve">SYMBOL</x:t>
        </x:is>
      </x:c>
      <x:c r="C23" s="2" t="inlineStr">
        <x:is>
          <x:t xml:space="preserve">Heat kernel</x:t>
        </x:is>
      </x:c>
      <x:c r="D23" s="2" t="inlineStr">
        <x:is>
          <x:t xml:space="preserve">K_t=exp(-tL)</x:t>
        </x:is>
      </x:c>
      <x:c r="E23" s="2" t="inlineStr">
        <x:is>
          <x:t xml:space="preserve">SOURCE-REGISTERED</x:t>
        </x:is>
      </x:c>
      <x:c r="F23" s="2" t="n"/>
      <x:c r="G23" s="2" t="n"/>
      <x:c r="H23" s="2" t="inlineStr">
        <x:is>
          <x:t xml:space="preserve">UCG</x:t>
        </x:is>
      </x:c>
      <x:c r="I23" s="2" t="n"/>
      <x:c r="J23" s="2" t="n"/>
    </x:row>
    <x:row r="24">
      <x:c r="A24" s="2" t="inlineStr">
        <x:is>
          <x:t xml:space="preserve">USR-010</x:t>
        </x:is>
      </x:c>
      <x:c r="B24" s="2" t="inlineStr">
        <x:is>
          <x:t xml:space="preserve">SYMBOL</x:t>
        </x:is>
      </x:c>
      <x:c r="C24" s="2" t="inlineStr">
        <x:is>
          <x:t xml:space="preserve">Persistence filter</x:t>
        </x:is>
      </x:c>
      <x:c r="D24" s="2" t="inlineStr">
        <x:is>
          <x:t xml:space="preserve">R=exp(-beta L)</x:t>
        </x:is>
      </x:c>
      <x:c r="E24" s="2" t="inlineStr">
        <x:is>
          <x:t xml:space="preserve">SOURCE-REGISTERED</x:t>
        </x:is>
      </x:c>
      <x:c r="F24" s="2" t="n"/>
      <x:c r="G24" s="2" t="n"/>
      <x:c r="H24" s="2" t="inlineStr">
        <x:is>
          <x:t xml:space="preserve">UCG</x:t>
        </x:is>
      </x:c>
      <x:c r="I24" s="2" t="n"/>
      <x:c r="J24" s="2" t="n"/>
    </x:row>
    <x:row r="25">
      <x:c r="A25" s="2" t="inlineStr">
        <x:is>
          <x:t xml:space="preserve">USR-011</x:t>
        </x:is>
      </x:c>
      <x:c r="B25" s="2" t="inlineStr">
        <x:is>
          <x:t xml:space="preserve">SYMBOL</x:t>
        </x:is>
      </x:c>
      <x:c r="C25" s="2" t="inlineStr">
        <x:is>
          <x:t xml:space="preserve">Diffusion distance</x:t>
        </x:is>
      </x:c>
      <x:c r="D25" s="2" t="inlineStr">
        <x:is>
          <x:t xml:space="preserve">d(i,j)</x:t>
        </x:is>
      </x:c>
      <x:c r="E25" s="2" t="inlineStr">
        <x:is>
          <x:t xml:space="preserve">SOURCE-REGISTERED</x:t>
        </x:is>
      </x:c>
      <x:c r="F25" s="2" t="n"/>
      <x:c r="G25" s="2" t="n"/>
      <x:c r="H25" s="2" t="inlineStr">
        <x:is>
          <x:t xml:space="preserve">UCG</x:t>
        </x:is>
      </x:c>
      <x:c r="I25" s="2" t="n"/>
      <x:c r="J25" s="2" t="n"/>
    </x:row>
    <x:row r="26">
      <x:c r="A26" s="2" t="inlineStr">
        <x:is>
          <x:t xml:space="preserve">USR-012</x:t>
        </x:is>
      </x:c>
      <x:c r="B26" s="2" t="inlineStr">
        <x:is>
          <x:t xml:space="preserve">SYMBOL</x:t>
        </x:is>
      </x:c>
      <x:c r="C26" s="2" t="inlineStr">
        <x:is>
          <x:t xml:space="preserve">Metric tensor</x:t>
        </x:is>
      </x:c>
      <x:c r="D26" s="2" t="inlineStr">
        <x:is>
          <x:t xml:space="preserve">g_{mu nu}</x:t>
        </x:is>
      </x:c>
      <x:c r="E26" s="2" t="inlineStr">
        <x:is>
          <x:t xml:space="preserve">SOURCE-REGISTERED</x:t>
        </x:is>
      </x:c>
      <x:c r="F26" s="2" t="n"/>
      <x:c r="G26" s="2" t="n"/>
      <x:c r="H26" s="2" t="inlineStr">
        <x:is>
          <x:t xml:space="preserve">UCG</x:t>
        </x:is>
      </x:c>
      <x:c r="I26" s="2" t="n"/>
      <x:c r="J26" s="2" t="n"/>
    </x:row>
    <x:row r="27">
      <x:c r="A27" s="2" t="inlineStr">
        <x:is>
          <x:t xml:space="preserve">USR-013</x:t>
        </x:is>
      </x:c>
      <x:c r="B27" s="2" t="inlineStr">
        <x:is>
          <x:t xml:space="preserve">SYMBOL</x:t>
        </x:is>
      </x:c>
      <x:c r="C27" s="2" t="inlineStr">
        <x:is>
          <x:t xml:space="preserve">Christoffel symbols</x:t>
        </x:is>
      </x:c>
      <x:c r="D27" s="2" t="inlineStr">
        <x:is>
          <x:t xml:space="preserve">Gamma^c_{ab}</x:t>
        </x:is>
      </x:c>
      <x:c r="E27" s="2" t="inlineStr">
        <x:is>
          <x:t xml:space="preserve">SOURCE-REGISTERED</x:t>
        </x:is>
      </x:c>
      <x:c r="F27" s="2" t="n"/>
      <x:c r="G27" s="2" t="n"/>
      <x:c r="H27" s="2" t="inlineStr">
        <x:is>
          <x:t xml:space="preserve">UCG</x:t>
        </x:is>
      </x:c>
      <x:c r="I27" s="2" t="n"/>
      <x:c r="J27" s="2" t="n"/>
    </x:row>
    <x:row r="28">
      <x:c r="A28" s="2" t="inlineStr">
        <x:is>
          <x:t xml:space="preserve">USR-014</x:t>
        </x:is>
      </x:c>
      <x:c r="B28" s="2" t="inlineStr">
        <x:is>
          <x:t xml:space="preserve">SYMBOL</x:t>
        </x:is>
      </x:c>
      <x:c r="C28" s="2" t="inlineStr">
        <x:is>
          <x:t xml:space="preserve">Riemann tensor</x:t>
        </x:is>
      </x:c>
      <x:c r="D28" s="2" t="inlineStr">
        <x:is>
          <x:t xml:space="preserve">R^rho_{sig mu nu}</x:t>
        </x:is>
      </x:c>
      <x:c r="E28" s="2" t="inlineStr">
        <x:is>
          <x:t xml:space="preserve">SOURCE-REGISTERED</x:t>
        </x:is>
      </x:c>
      <x:c r="F28" s="2" t="n"/>
      <x:c r="G28" s="2" t="n"/>
      <x:c r="H28" s="2" t="inlineStr">
        <x:is>
          <x:t xml:space="preserve">UCG</x:t>
        </x:is>
      </x:c>
      <x:c r="I28" s="2" t="n"/>
      <x:c r="J28" s="2" t="n"/>
    </x:row>
    <x:row r="29">
      <x:c r="A29" s="2" t="inlineStr">
        <x:is>
          <x:t xml:space="preserve">USR-015</x:t>
        </x:is>
      </x:c>
      <x:c r="B29" s="2" t="inlineStr">
        <x:is>
          <x:t xml:space="preserve">SYMBOL</x:t>
        </x:is>
      </x:c>
      <x:c r="C29" s="2" t="inlineStr">
        <x:is>
          <x:t xml:space="preserve">Ricci tensor</x:t>
        </x:is>
      </x:c>
      <x:c r="D29" s="2" t="inlineStr">
        <x:is>
          <x:t xml:space="preserve">R_{mu nu}</x:t>
        </x:is>
      </x:c>
      <x:c r="E29" s="2" t="inlineStr">
        <x:is>
          <x:t xml:space="preserve">SOURCE-REGISTERED</x:t>
        </x:is>
      </x:c>
      <x:c r="F29" s="2" t="n"/>
      <x:c r="G29" s="2" t="n"/>
      <x:c r="H29" s="2" t="inlineStr">
        <x:is>
          <x:t xml:space="preserve">UCG</x:t>
        </x:is>
      </x:c>
      <x:c r="I29" s="2" t="n"/>
      <x:c r="J29" s="2" t="n"/>
    </x:row>
    <x:row r="30">
      <x:c r="A30" s="2" t="inlineStr">
        <x:is>
          <x:t xml:space="preserve">USR-016</x:t>
        </x:is>
      </x:c>
      <x:c r="B30" s="2" t="inlineStr">
        <x:is>
          <x:t xml:space="preserve">SYMBOL</x:t>
        </x:is>
      </x:c>
      <x:c r="C30" s="2" t="inlineStr">
        <x:is>
          <x:t xml:space="preserve">Ricci scalar</x:t>
        </x:is>
      </x:c>
      <x:c r="D30" s="2" t="inlineStr">
        <x:is>
          <x:t xml:space="preserve">R</x:t>
        </x:is>
      </x:c>
      <x:c r="E30" s="2" t="inlineStr">
        <x:is>
          <x:t xml:space="preserve">SOURCE-REGISTERED</x:t>
        </x:is>
      </x:c>
      <x:c r="F30" s="2" t="n"/>
      <x:c r="G30" s="2" t="n"/>
      <x:c r="H30" s="2" t="inlineStr">
        <x:is>
          <x:t xml:space="preserve">UCG</x:t>
        </x:is>
      </x:c>
      <x:c r="I30" s="2" t="n"/>
      <x:c r="J30" s="2" t="n"/>
    </x:row>
    <x:row r="31">
      <x:c r="A31" s="2" t="inlineStr">
        <x:is>
          <x:t xml:space="preserve">USR-017</x:t>
        </x:is>
      </x:c>
      <x:c r="B31" s="2" t="inlineStr">
        <x:is>
          <x:t xml:space="preserve">SYMBOL</x:t>
        </x:is>
      </x:c>
      <x:c r="C31" s="2" t="inlineStr">
        <x:is>
          <x:t xml:space="preserve">Einstein tensor</x:t>
        </x:is>
      </x:c>
      <x:c r="D31" s="2" t="inlineStr">
        <x:is>
          <x:t xml:space="preserve">G_{mu nu}</x:t>
        </x:is>
      </x:c>
      <x:c r="E31" s="2" t="inlineStr">
        <x:is>
          <x:t xml:space="preserve">SOURCE-REGISTERED</x:t>
        </x:is>
      </x:c>
      <x:c r="F31" s="2" t="n"/>
      <x:c r="G31" s="2" t="n"/>
      <x:c r="H31" s="2" t="inlineStr">
        <x:is>
          <x:t xml:space="preserve">UCG</x:t>
        </x:is>
      </x:c>
      <x:c r="I31" s="2" t="n"/>
      <x:c r="J31" s="2" t="n"/>
    </x:row>
    <x:row r="32">
      <x:c r="A32" s="2" t="inlineStr">
        <x:is>
          <x:t xml:space="preserve">USR-018</x:t>
        </x:is>
      </x:c>
      <x:c r="B32" s="2" t="inlineStr">
        <x:is>
          <x:t xml:space="preserve">SYMBOL</x:t>
        </x:is>
      </x:c>
      <x:c r="C32" s="2" t="inlineStr">
        <x:is>
          <x:t xml:space="preserve">Gauge connection</x:t>
        </x:is>
      </x:c>
      <x:c r="D32" s="2" t="inlineStr">
        <x:is>
          <x:t xml:space="preserve">A_mu</x:t>
        </x:is>
      </x:c>
      <x:c r="E32" s="2" t="inlineStr">
        <x:is>
          <x:t xml:space="preserve">SOURCE-REGISTERED</x:t>
        </x:is>
      </x:c>
      <x:c r="F32" s="2" t="n"/>
      <x:c r="G32" s="2" t="n"/>
      <x:c r="H32" s="2" t="inlineStr">
        <x:is>
          <x:t xml:space="preserve">UCG</x:t>
        </x:is>
      </x:c>
      <x:c r="I32" s="2" t="n"/>
      <x:c r="J32" s="2" t="n"/>
    </x:row>
    <x:row r="33">
      <x:c r="A33" s="2" t="inlineStr">
        <x:is>
          <x:t xml:space="preserve">USR-019</x:t>
        </x:is>
      </x:c>
      <x:c r="B33" s="2" t="inlineStr">
        <x:is>
          <x:t xml:space="preserve">SYMBOL</x:t>
        </x:is>
      </x:c>
      <x:c r="C33" s="2" t="inlineStr">
        <x:is>
          <x:t xml:space="preserve">Field strength</x:t>
        </x:is>
      </x:c>
      <x:c r="D33" s="2" t="inlineStr">
        <x:is>
          <x:t xml:space="preserve">F_{mu nu}</x:t>
        </x:is>
      </x:c>
      <x:c r="E33" s="2" t="inlineStr">
        <x:is>
          <x:t xml:space="preserve">SOURCE-REGISTERED</x:t>
        </x:is>
      </x:c>
      <x:c r="F33" s="2" t="n"/>
      <x:c r="G33" s="2" t="n"/>
      <x:c r="H33" s="2" t="inlineStr">
        <x:is>
          <x:t xml:space="preserve">UCG</x:t>
        </x:is>
      </x:c>
      <x:c r="I33" s="2" t="n"/>
      <x:c r="J33" s="2" t="n"/>
    </x:row>
    <x:row r="34">
      <x:c r="A34" s="2" t="inlineStr">
        <x:is>
          <x:t xml:space="preserve">USR-020</x:t>
        </x:is>
      </x:c>
      <x:c r="B34" s="2" t="inlineStr">
        <x:is>
          <x:t xml:space="preserve">SYMBOL</x:t>
        </x:is>
      </x:c>
      <x:c r="C34" s="2" t="inlineStr">
        <x:is>
          <x:t xml:space="preserve">Covariant derivative</x:t>
        </x:is>
      </x:c>
      <x:c r="D34" s="2" t="inlineStr">
        <x:is>
          <x:t xml:space="preserve">D_mu</x:t>
        </x:is>
      </x:c>
      <x:c r="E34" s="2" t="inlineStr">
        <x:is>
          <x:t xml:space="preserve">SOURCE-REGISTERED</x:t>
        </x:is>
      </x:c>
      <x:c r="F34" s="2" t="n"/>
      <x:c r="G34" s="2" t="n"/>
      <x:c r="H34" s="2" t="inlineStr">
        <x:is>
          <x:t xml:space="preserve">UCG</x:t>
        </x:is>
      </x:c>
      <x:c r="I34" s="2" t="n"/>
      <x:c r="J34" s="2" t="n"/>
    </x:row>
    <x:row r="35">
      <x:c r="A35" s="2" t="inlineStr">
        <x:is>
          <x:t xml:space="preserve">USR-021</x:t>
        </x:is>
      </x:c>
      <x:c r="B35" s="2" t="inlineStr">
        <x:is>
          <x:t xml:space="preserve">SYMBOL</x:t>
        </x:is>
      </x:c>
      <x:c r="C35" s="2" t="inlineStr">
        <x:is>
          <x:t xml:space="preserve">Spinor field</x:t>
        </x:is>
      </x:c>
      <x:c r="D35" s="2" t="inlineStr">
        <x:is>
          <x:t xml:space="preserve">psi</x:t>
        </x:is>
      </x:c>
      <x:c r="E35" s="2" t="inlineStr">
        <x:is>
          <x:t xml:space="preserve">SOURCE-REGISTERED</x:t>
        </x:is>
      </x:c>
      <x:c r="F35" s="2" t="n"/>
      <x:c r="G35" s="2" t="n"/>
      <x:c r="H35" s="2" t="inlineStr">
        <x:is>
          <x:t xml:space="preserve">UCG</x:t>
        </x:is>
      </x:c>
      <x:c r="I35" s="2" t="n"/>
      <x:c r="J35" s="2" t="n"/>
    </x:row>
    <x:row r="36">
      <x:c r="A36" s="2" t="inlineStr">
        <x:is>
          <x:t xml:space="preserve">USR-022</x:t>
        </x:is>
      </x:c>
      <x:c r="B36" s="2" t="inlineStr">
        <x:is>
          <x:t xml:space="preserve">SYMBOL</x:t>
        </x:is>
      </x:c>
      <x:c r="C36" s="2" t="inlineStr">
        <x:is>
          <x:t xml:space="preserve">Stress-energy tensor</x:t>
        </x:is>
      </x:c>
      <x:c r="D36" s="2" t="inlineStr">
        <x:is>
          <x:t xml:space="preserve">T_{mu nu}</x:t>
        </x:is>
      </x:c>
      <x:c r="E36" s="2" t="inlineStr">
        <x:is>
          <x:t xml:space="preserve">SOURCE-REGISTERED</x:t>
        </x:is>
      </x:c>
      <x:c r="F36" s="2" t="n"/>
      <x:c r="G36" s="2" t="n"/>
      <x:c r="H36" s="2" t="inlineStr">
        <x:is>
          <x:t xml:space="preserve">UCG</x:t>
        </x:is>
      </x:c>
      <x:c r="I36" s="2" t="n"/>
      <x:c r="J36" s="2" t="n"/>
    </x:row>
    <x:row r="37">
      <x:c r="A37" s="2" t="inlineStr">
        <x:is>
          <x:t xml:space="preserve">USR-023</x:t>
        </x:is>
      </x:c>
      <x:c r="B37" s="2" t="inlineStr">
        <x:is>
          <x:t xml:space="preserve">SYMBOL</x:t>
        </x:is>
      </x:c>
      <x:c r="C37" s="2" t="inlineStr">
        <x:is>
          <x:t xml:space="preserve">Entropy production rate</x:t>
        </x:is>
      </x:c>
      <x:c r="D37" s="2" t="inlineStr">
        <x:is>
          <x:t xml:space="preserve">sigma</x:t>
        </x:is>
      </x:c>
      <x:c r="E37" s="2" t="inlineStr">
        <x:is>
          <x:t xml:space="preserve">SOURCE-REGISTERED</x:t>
        </x:is>
      </x:c>
      <x:c r="F37" s="2" t="n"/>
      <x:c r="G37" s="2" t="n"/>
      <x:c r="H37" s="2" t="inlineStr">
        <x:is>
          <x:t xml:space="preserve">UCG</x:t>
        </x:is>
      </x:c>
      <x:c r="I37" s="2" t="n"/>
      <x:c r="J37" s="2" t="n"/>
    </x:row>
    <x:row r="38">
      <x:c r="A38" s="2" t="inlineStr">
        <x:is>
          <x:t xml:space="preserve">USR-024</x:t>
        </x:is>
      </x:c>
      <x:c r="B38" s="2" t="inlineStr">
        <x:is>
          <x:t xml:space="preserve">SYMBOL</x:t>
        </x:is>
      </x:c>
      <x:c r="C38" s="2" t="inlineStr">
        <x:is>
          <x:t xml:space="preserve">Org. Persistence Functional</x:t>
        </x:is>
      </x:c>
      <x:c r="D38" s="2" t="inlineStr">
        <x:is>
          <x:t xml:space="preserve">Pi_O</x:t>
        </x:is>
      </x:c>
      <x:c r="E38" s="2" t="inlineStr">
        <x:is>
          <x:t xml:space="preserve">SOURCE-REGISTERED</x:t>
        </x:is>
      </x:c>
      <x:c r="F38" s="2" t="n"/>
      <x:c r="G38" s="2" t="n"/>
      <x:c r="H38" s="2" t="inlineStr">
        <x:is>
          <x:t xml:space="preserve">UCG</x:t>
        </x:is>
      </x:c>
      <x:c r="I38" s="2" t="n"/>
      <x:c r="J38" s="2" t="n"/>
    </x:row>
    <x:row r="39">
      <x:c r="A39" s="2" t="inlineStr">
        <x:is>
          <x:t xml:space="preserve">USR-025</x:t>
        </x:is>
      </x:c>
      <x:c r="B39" s="2" t="inlineStr">
        <x:is>
          <x:t xml:space="preserve">SYMBOL</x:t>
        </x:is>
      </x:c>
      <x:c r="C39" s="2" t="inlineStr">
        <x:is>
          <x:t xml:space="preserve">Control parameter</x:t>
        </x:is>
      </x:c>
      <x:c r="D39" s="2" t="inlineStr">
        <x:is>
          <x:t xml:space="preserve">alpha</x:t>
        </x:is>
      </x:c>
      <x:c r="E39" s="2" t="inlineStr">
        <x:is>
          <x:t xml:space="preserve">SOURCE-REGISTERED</x:t>
        </x:is>
      </x:c>
      <x:c r="F39" s="2" t="n"/>
      <x:c r="G39" s="2" t="n"/>
      <x:c r="H39" s="2" t="inlineStr">
        <x:is>
          <x:t xml:space="preserve">UCG</x:t>
        </x:is>
      </x:c>
      <x:c r="I39" s="2" t="n"/>
      <x:c r="J39" s="2" t="n"/>
    </x:row>
    <x:row r="40">
      <x:c r="A40" s="2" t="inlineStr">
        <x:is>
          <x:t xml:space="preserve">USR-026</x:t>
        </x:is>
      </x:c>
      <x:c r="B40" s="2" t="inlineStr">
        <x:is>
          <x:t xml:space="preserve">SYMBOL</x:t>
        </x:is>
      </x:c>
      <x:c r="C40" s="2" t="inlineStr">
        <x:is>
          <x:t xml:space="preserve">Evolution operator</x:t>
        </x:is>
      </x:c>
      <x:c r="D40" s="2" t="inlineStr">
        <x:is>
          <x:t xml:space="preserve">U_alpha</x:t>
        </x:is>
      </x:c>
      <x:c r="E40" s="2" t="inlineStr">
        <x:is>
          <x:t xml:space="preserve">SOURCE-REGISTERED</x:t>
        </x:is>
      </x:c>
      <x:c r="F40" s="2" t="n"/>
      <x:c r="G40" s="2" t="n"/>
      <x:c r="H40" s="2" t="inlineStr">
        <x:is>
          <x:t xml:space="preserve">UCG</x:t>
        </x:is>
      </x:c>
      <x:c r="I40" s="2" t="n"/>
      <x:c r="J40" s="2" t="n"/>
    </x:row>
    <x:row r="41">
      <x:c r="A41" s="2" t="inlineStr">
        <x:is>
          <x:t xml:space="preserve">USR-027</x:t>
        </x:is>
      </x:c>
      <x:c r="B41" s="2" t="inlineStr">
        <x:is>
          <x:t xml:space="preserve">SYMBOL</x:t>
        </x:is>
      </x:c>
      <x:c r="C41" s="2" t="inlineStr">
        <x:is>
          <x:t xml:space="preserve">Master attractor</x:t>
        </x:is>
      </x:c>
      <x:c r="D41" s="2" t="inlineStr">
        <x:is>
          <x:t xml:space="preserve">Omega</x:t>
        </x:is>
      </x:c>
      <x:c r="E41" s="2" t="inlineStr">
        <x:is>
          <x:t xml:space="preserve">SOURCE-REGISTERED</x:t>
        </x:is>
      </x:c>
      <x:c r="F41" s="2" t="n"/>
      <x:c r="G41" s="2" t="n"/>
      <x:c r="H41" s="2" t="inlineStr">
        <x:is>
          <x:t xml:space="preserve">UCG</x:t>
        </x:is>
      </x:c>
      <x:c r="I41" s="2" t="n"/>
      <x:c r="J41" s="2" t="n"/>
    </x:row>
    <x:row r="42">
      <x:c r="A42" s="2" t="inlineStr">
        <x:is>
          <x:t xml:space="preserve">USR-028</x:t>
        </x:is>
      </x:c>
      <x:c r="B42" s="2" t="inlineStr">
        <x:is>
          <x:t xml:space="preserve">SYMBOL</x:t>
        </x:is>
      </x:c>
      <x:c r="C42" s="2" t="inlineStr">
        <x:is>
          <x:t xml:space="preserve">Dirac operator</x:t>
        </x:is>
      </x:c>
      <x:c r="D42" s="2" t="inlineStr">
        <x:is>
          <x:t xml:space="preserve">D=sqrt(L)</x:t>
        </x:is>
      </x:c>
      <x:c r="E42" s="2" t="inlineStr">
        <x:is>
          <x:t xml:space="preserve">SOURCE-REGISTERED</x:t>
        </x:is>
      </x:c>
      <x:c r="F42" s="2" t="n"/>
      <x:c r="G42" s="2" t="n"/>
      <x:c r="H42" s="2" t="inlineStr">
        <x:is>
          <x:t xml:space="preserve">UCG</x:t>
        </x:is>
      </x:c>
      <x:c r="I42" s="2" t="n"/>
      <x:c r="J42" s="2" t="n"/>
    </x:row>
    <x:row r="43">
      <x:c r="A43" s="2" t="inlineStr">
        <x:is>
          <x:t xml:space="preserve">USR-029</x:t>
        </x:is>
      </x:c>
      <x:c r="B43" s="2" t="inlineStr">
        <x:is>
          <x:t xml:space="preserve">SYMBOL</x:t>
        </x:is>
      </x:c>
      <x:c r="C43" s="2" t="inlineStr">
        <x:is>
          <x:t xml:space="preserve">Einstein-Hilbert action</x:t>
        </x:is>
      </x:c>
      <x:c r="D43" s="2" t="inlineStr">
        <x:is>
          <x:t xml:space="preserve">S_EH</x:t>
        </x:is>
      </x:c>
      <x:c r="E43" s="2" t="inlineStr">
        <x:is>
          <x:t xml:space="preserve">SOURCE-REGISTERED</x:t>
        </x:is>
      </x:c>
      <x:c r="F43" s="2" t="n"/>
      <x:c r="G43" s="2" t="n"/>
      <x:c r="H43" s="2" t="inlineStr">
        <x:is>
          <x:t xml:space="preserve">UCG</x:t>
        </x:is>
      </x:c>
      <x:c r="I43" s="2" t="n"/>
      <x:c r="J43" s="2" t="n"/>
    </x:row>
    <x:row r="44">
      <x:c r="A44" s="2" t="inlineStr">
        <x:is>
          <x:t xml:space="preserve">USR-030</x:t>
        </x:is>
      </x:c>
      <x:c r="B44" s="2" t="inlineStr">
        <x:is>
          <x:t xml:space="preserve">SYMBOL</x:t>
        </x:is>
      </x:c>
      <x:c r="C44" s="2" t="inlineStr">
        <x:is>
          <x:t xml:space="preserve">Persistence Cost Functional</x:t>
        </x:is>
      </x:c>
      <x:c r="D44" s="2" t="inlineStr">
        <x:is>
          <x:t xml:space="preserve">C_Pi[y]</x:t>
        </x:is>
      </x:c>
      <x:c r="E44" s="2" t="inlineStr">
        <x:is>
          <x:t xml:space="preserve">SOURCE-REGISTERED</x:t>
        </x:is>
      </x:c>
      <x:c r="F44" s="2" t="n"/>
      <x:c r="G44" s="2" t="n"/>
      <x:c r="H44" s="2" t="inlineStr">
        <x:is>
          <x:t xml:space="preserve">UCG</x:t>
        </x:is>
      </x:c>
      <x:c r="I44" s="2" t="n"/>
      <x:c r="J44" s="2" t="n"/>
    </x:row>
    <x:row r="45">
      <x:c r="A45" s="2" t="inlineStr">
        <x:is>
          <x:t xml:space="preserve">OP-ORG-001</x:t>
        </x:is>
      </x:c>
      <x:c r="B45" s="2" t="inlineStr">
        <x:is>
          <x:t xml:space="preserve">OPERATOR</x:t>
        </x:is>
      </x:c>
      <x:c r="C45" s="2" t="inlineStr">
        <x:is>
          <x:t xml:space="preserve">Distinction</x:t>
        </x:is>
      </x:c>
      <x:c r="D45" s="2" t="inlineStr">
        <x:is>
          <x:t xml:space="preserve">D (Delta)</x:t>
        </x:is>
      </x:c>
      <x:c r="E45" s="2" t="inlineStr">
        <x:is>
          <x:t xml:space="preserve">SOURCE-REGISTERED</x:t>
        </x:is>
      </x:c>
      <x:c r="F45" s="2" t="n"/>
      <x:c r="G45" s="2" t="n"/>
      <x:c r="H45" s="2" t="inlineStr">
        <x:is>
          <x:t xml:space="preserve">UCG</x:t>
        </x:is>
      </x:c>
      <x:c r="I45" s="2" t="n"/>
      <x:c r="J45" s="2" t="n"/>
    </x:row>
    <x:row r="46">
      <x:c r="A46" s="2" t="inlineStr">
        <x:is>
          <x:t xml:space="preserve">OP-ORG-002</x:t>
        </x:is>
      </x:c>
      <x:c r="B46" s="2" t="inlineStr">
        <x:is>
          <x:t xml:space="preserve">OPERATOR</x:t>
        </x:is>
      </x:c>
      <x:c r="C46" s="2" t="inlineStr">
        <x:is>
          <x:t xml:space="preserve">Transformation</x:t>
        </x:is>
      </x:c>
      <x:c r="D46" s="2" t="inlineStr">
        <x:is>
          <x:t xml:space="preserve">T (tau)</x:t>
        </x:is>
      </x:c>
      <x:c r="E46" s="2" t="inlineStr">
        <x:is>
          <x:t xml:space="preserve">SOURCE-REGISTERED</x:t>
        </x:is>
      </x:c>
      <x:c r="F46" s="2" t="n"/>
      <x:c r="G46" s="2" t="n"/>
      <x:c r="H46" s="2" t="inlineStr">
        <x:is>
          <x:t xml:space="preserve">UCG</x:t>
        </x:is>
      </x:c>
      <x:c r="I46" s="2" t="n"/>
      <x:c r="J46" s="2" t="n"/>
    </x:row>
    <x:row r="47">
      <x:c r="A47" s="2" t="inlineStr">
        <x:is>
          <x:t xml:space="preserve">OP-ORG-003</x:t>
        </x:is>
      </x:c>
      <x:c r="B47" s="2" t="inlineStr">
        <x:is>
          <x:t xml:space="preserve">OPERATOR</x:t>
        </x:is>
      </x:c>
      <x:c r="C47" s="2" t="inlineStr">
        <x:is>
          <x:t xml:space="preserve">Constraint</x:t>
        </x:is>
      </x:c>
      <x:c r="D47" s="2" t="inlineStr">
        <x:is>
          <x:t xml:space="preserve">C (kappa)</x:t>
        </x:is>
      </x:c>
      <x:c r="E47" s="2" t="inlineStr">
        <x:is>
          <x:t xml:space="preserve">SOURCE-REGISTERED</x:t>
        </x:is>
      </x:c>
      <x:c r="F47" s="2" t="n"/>
      <x:c r="G47" s="2" t="n"/>
      <x:c r="H47" s="2" t="inlineStr">
        <x:is>
          <x:t xml:space="preserve">UCG</x:t>
        </x:is>
      </x:c>
      <x:c r="I47" s="2" t="n"/>
      <x:c r="J47" s="2" t="n"/>
    </x:row>
    <x:row r="48">
      <x:c r="A48" s="2" t="inlineStr">
        <x:is>
          <x:t xml:space="preserve">OP-ORG-004</x:t>
        </x:is>
      </x:c>
      <x:c r="B48" s="2" t="inlineStr">
        <x:is>
          <x:t xml:space="preserve">OPERATOR</x:t>
        </x:is>
      </x:c>
      <x:c r="C48" s="2" t="inlineStr">
        <x:is>
          <x:t xml:space="preserve">Organizational Action</x:t>
        </x:is>
      </x:c>
      <x:c r="D48" s="2" t="inlineStr">
        <x:is>
          <x:t xml:space="preserve">Gamma = C o T o D</x:t>
        </x:is>
      </x:c>
      <x:c r="E48" s="2" t="inlineStr">
        <x:is>
          <x:t xml:space="preserve">SOURCE-REGISTERED</x:t>
        </x:is>
      </x:c>
      <x:c r="F48" s="2" t="n"/>
      <x:c r="G48" s="2" t="n"/>
      <x:c r="H48" s="2" t="inlineStr">
        <x:is>
          <x:t xml:space="preserve">UCG</x:t>
        </x:is>
      </x:c>
      <x:c r="I48" s="2" t="n"/>
      <x:c r="J48" s="2" t="n"/>
    </x:row>
    <x:row r="49">
      <x:c r="A49" s="2" t="inlineStr">
        <x:is>
          <x:t xml:space="preserve">OP-ORG-005</x:t>
        </x:is>
      </x:c>
      <x:c r="B49" s="2" t="inlineStr">
        <x:is>
          <x:t xml:space="preserve">OPERATOR</x:t>
        </x:is>
      </x:c>
      <x:c r="C49" s="2" t="inlineStr">
        <x:is>
          <x:t xml:space="preserve">Evolution Operator</x:t>
        </x:is>
      </x:c>
      <x:c r="D49" s="2" t="inlineStr">
        <x:is>
          <x:t xml:space="preserve">U_alpha</x:t>
        </x:is>
      </x:c>
      <x:c r="E49" s="2" t="inlineStr">
        <x:is>
          <x:t xml:space="preserve">SOURCE-REGISTERED</x:t>
        </x:is>
      </x:c>
      <x:c r="F49" s="2" t="n"/>
      <x:c r="G49" s="2" t="n"/>
      <x:c r="H49" s="2" t="inlineStr">
        <x:is>
          <x:t xml:space="preserve">UCG</x:t>
        </x:is>
      </x:c>
      <x:c r="I49" s="2" t="n"/>
      <x:c r="J49" s="2" t="n"/>
    </x:row>
    <x:row r="50">
      <x:c r="A50" s="2" t="inlineStr">
        <x:is>
          <x:t xml:space="preserve">OP-CMP-001</x:t>
        </x:is>
      </x:c>
      <x:c r="B50" s="2" t="inlineStr">
        <x:is>
          <x:t xml:space="preserve">OPERATOR</x:t>
        </x:is>
      </x:c>
      <x:c r="C50" s="2" t="inlineStr">
        <x:is>
          <x:t xml:space="preserve">Graph Laplacian</x:t>
        </x:is>
      </x:c>
      <x:c r="D50" s="2" t="inlineStr">
        <x:is>
          <x:t xml:space="preserve">L = D_deg - A</x:t>
        </x:is>
      </x:c>
      <x:c r="E50" s="2" t="inlineStr">
        <x:is>
          <x:t xml:space="preserve">SOURCE-REGISTERED</x:t>
        </x:is>
      </x:c>
      <x:c r="F50" s="2" t="n"/>
      <x:c r="G50" s="2" t="n"/>
      <x:c r="H50" s="2" t="inlineStr">
        <x:is>
          <x:t xml:space="preserve">UCG</x:t>
        </x:is>
      </x:c>
      <x:c r="I50" s="2" t="n"/>
      <x:c r="J50" s="2" t="n"/>
    </x:row>
    <x:row r="51">
      <x:c r="A51" s="2" t="inlineStr">
        <x:is>
          <x:t xml:space="preserve">OP-CMP-002</x:t>
        </x:is>
      </x:c>
      <x:c r="B51" s="2" t="inlineStr">
        <x:is>
          <x:t xml:space="preserve">OPERATOR</x:t>
        </x:is>
      </x:c>
      <x:c r="C51" s="2" t="inlineStr">
        <x:is>
          <x:t xml:space="preserve">Persistence Filter</x:t>
        </x:is>
      </x:c>
      <x:c r="D51" s="2" t="inlineStr">
        <x:is>
          <x:t xml:space="preserve">R = exp(-beta L)</x:t>
        </x:is>
      </x:c>
      <x:c r="E51" s="2" t="inlineStr">
        <x:is>
          <x:t xml:space="preserve">SOURCE-REGISTERED</x:t>
        </x:is>
      </x:c>
      <x:c r="F51" s="2" t="n"/>
      <x:c r="G51" s="2" t="n"/>
      <x:c r="H51" s="2" t="inlineStr">
        <x:is>
          <x:t xml:space="preserve">UCG</x:t>
        </x:is>
      </x:c>
      <x:c r="I51" s="2" t="n"/>
      <x:c r="J51" s="2" t="n"/>
    </x:row>
    <x:row r="52">
      <x:c r="A52" s="2" t="inlineStr">
        <x:is>
          <x:t xml:space="preserve">OP-CMP-003</x:t>
        </x:is>
      </x:c>
      <x:c r="B52" s="2" t="inlineStr">
        <x:is>
          <x:t xml:space="preserve">OPERATOR</x:t>
        </x:is>
      </x:c>
      <x:c r="C52" s="2" t="inlineStr">
        <x:is>
          <x:t xml:space="preserve">Heat Kernel</x:t>
        </x:is>
      </x:c>
      <x:c r="D52" s="2" t="inlineStr">
        <x:is>
          <x:t xml:space="preserve">K_t = exp(-tL)</x:t>
        </x:is>
      </x:c>
      <x:c r="E52" s="2" t="inlineStr">
        <x:is>
          <x:t xml:space="preserve">SOURCE-REGISTERED</x:t>
        </x:is>
      </x:c>
      <x:c r="F52" s="2" t="n"/>
      <x:c r="G52" s="2" t="n"/>
      <x:c r="H52" s="2" t="inlineStr">
        <x:is>
          <x:t xml:space="preserve">UCG</x:t>
        </x:is>
      </x:c>
      <x:c r="I52" s="2" t="n"/>
      <x:c r="J52" s="2" t="n"/>
    </x:row>
    <x:row r="53">
      <x:c r="A53" s="2" t="inlineStr">
        <x:is>
          <x:t xml:space="preserve">OP-CMP-004</x:t>
        </x:is>
      </x:c>
      <x:c r="B53" s="2" t="inlineStr">
        <x:is>
          <x:t xml:space="preserve">OPERATOR</x:t>
        </x:is>
      </x:c>
      <x:c r="C53" s="2" t="inlineStr">
        <x:is>
          <x:t xml:space="preserve">Dirac Operator</x:t>
        </x:is>
      </x:c>
      <x:c r="D53" s="2" t="inlineStr">
        <x:is>
          <x:t xml:space="preserve">D = sqrt(L)</x:t>
        </x:is>
      </x:c>
      <x:c r="E53" s="2" t="inlineStr">
        <x:is>
          <x:t xml:space="preserve">SOURCE-REGISTERED</x:t>
        </x:is>
      </x:c>
      <x:c r="F53" s="2" t="n"/>
      <x:c r="G53" s="2" t="n"/>
      <x:c r="H53" s="2" t="inlineStr">
        <x:is>
          <x:t xml:space="preserve">UCG</x:t>
        </x:is>
      </x:c>
      <x:c r="I53" s="2" t="n"/>
      <x:c r="J53" s="2" t="n"/>
    </x:row>
    <x:row r="54">
      <x:c r="A54" s="2" t="inlineStr">
        <x:is>
          <x:t xml:space="preserve">OP-CMP-005</x:t>
        </x:is>
      </x:c>
      <x:c r="B54" s="2" t="inlineStr">
        <x:is>
          <x:t xml:space="preserve">OPERATOR</x:t>
        </x:is>
      </x:c>
      <x:c r="C54" s="2" t="inlineStr">
        <x:is>
          <x:t xml:space="preserve">Covariant Derivative</x:t>
        </x:is>
      </x:c>
      <x:c r="D54" s="2" t="inlineStr">
        <x:is>
          <x:t xml:space="preserve">nabla_mu</x:t>
        </x:is>
      </x:c>
      <x:c r="E54" s="2" t="inlineStr">
        <x:is>
          <x:t xml:space="preserve">SOURCE-REGISTERED</x:t>
        </x:is>
      </x:c>
      <x:c r="F54" s="2" t="n"/>
      <x:c r="G54" s="2" t="n"/>
      <x:c r="H54" s="2" t="inlineStr">
        <x:is>
          <x:t xml:space="preserve">UCG</x:t>
        </x:is>
      </x:c>
      <x:c r="I54" s="2" t="n"/>
      <x:c r="J54" s="2" t="n"/>
    </x:row>
    <x:row r="55">
      <x:c r="A55" s="2" t="inlineStr">
        <x:is>
          <x:t xml:space="preserve">OP-CMP-006</x:t>
        </x:is>
      </x:c>
      <x:c r="B55" s="2" t="inlineStr">
        <x:is>
          <x:t xml:space="preserve">OPERATOR</x:t>
        </x:is>
      </x:c>
      <x:c r="C55" s="2" t="inlineStr">
        <x:is>
          <x:t xml:space="preserve">Euler-Lagrange</x:t>
        </x:is>
      </x:c>
      <x:c r="D55" s="2" t="inlineStr">
        <x:is>
          <x:t xml:space="preserve">delta C_Pi</x:t>
        </x:is>
      </x:c>
      <x:c r="E55" s="2" t="inlineStr">
        <x:is>
          <x:t xml:space="preserve">SOURCE-REGISTERED</x:t>
        </x:is>
      </x:c>
      <x:c r="F55" s="2" t="n"/>
      <x:c r="G55" s="2" t="n"/>
      <x:c r="H55" s="2" t="inlineStr">
        <x:is>
          <x:t xml:space="preserve">UCG</x:t>
        </x:is>
      </x:c>
      <x:c r="I55" s="2" t="n"/>
      <x:c r="J55" s="2" t="n"/>
    </x:row>
    <x:row r="56">
      <x:c r="A56" s="2" t="inlineStr">
        <x:is>
          <x:t xml:space="preserve">OP-P0-001</x:t>
        </x:is>
      </x:c>
      <x:c r="B56" s="2" t="inlineStr">
        <x:is>
          <x:t xml:space="preserve">OPERATOR</x:t>
        </x:is>
      </x:c>
      <x:c r="C56" s="2" t="inlineStr">
        <x:is>
          <x:t xml:space="preserve">Arithmetic</x:t>
        </x:is>
      </x:c>
      <x:c r="D56" s="2" t="inlineStr">
        <x:is>
          <x:t xml:space="preserve">+,-,x,/</x:t>
        </x:is>
      </x:c>
      <x:c r="E56" s="2" t="inlineStr">
        <x:is>
          <x:t xml:space="preserve">SOURCE-REGISTERED</x:t>
        </x:is>
      </x:c>
      <x:c r="F56" s="2" t="n"/>
      <x:c r="G56" s="2" t="n"/>
      <x:c r="H56" s="2" t="inlineStr">
        <x:is>
          <x:t xml:space="preserve">UCG</x:t>
        </x:is>
      </x:c>
      <x:c r="I56" s="2" t="n"/>
      <x:c r="J56" s="2" t="n"/>
    </x:row>
    <x:row r="57">
      <x:c r="A57" s="2" t="inlineStr">
        <x:is>
          <x:t xml:space="preserve">OP-P0-002</x:t>
        </x:is>
      </x:c>
      <x:c r="B57" s="2" t="inlineStr">
        <x:is>
          <x:t xml:space="preserve">OPERATOR</x:t>
        </x:is>
      </x:c>
      <x:c r="C57" s="2" t="inlineStr">
        <x:is>
          <x:t xml:space="preserve">Partial Derivative</x:t>
        </x:is>
      </x:c>
      <x:c r="D57" s="2" t="inlineStr">
        <x:is>
          <x:t xml:space="preserve">d_mu</x:t>
        </x:is>
      </x:c>
      <x:c r="E57" s="2" t="inlineStr">
        <x:is>
          <x:t xml:space="preserve">SOURCE-REGISTERED</x:t>
        </x:is>
      </x:c>
      <x:c r="F57" s="2" t="n"/>
      <x:c r="G57" s="2" t="n"/>
      <x:c r="H57" s="2" t="inlineStr">
        <x:is>
          <x:t xml:space="preserve">UCG</x:t>
        </x:is>
      </x:c>
      <x:c r="I57" s="2" t="n"/>
      <x:c r="J57" s="2" t="n"/>
    </x:row>
    <x:row r="58">
      <x:c r="A58" s="2" t="inlineStr">
        <x:is>
          <x:t xml:space="preserve">OP-P0-003</x:t>
        </x:is>
      </x:c>
      <x:c r="B58" s="2" t="inlineStr">
        <x:is>
          <x:t xml:space="preserve">OPERATOR</x:t>
        </x:is>
      </x:c>
      <x:c r="C58" s="2" t="inlineStr">
        <x:is>
          <x:t xml:space="preserve">Gradient</x:t>
        </x:is>
      </x:c>
      <x:c r="D58" s="2" t="inlineStr">
        <x:is>
          <x:t xml:space="preserve">nabla</x:t>
        </x:is>
      </x:c>
      <x:c r="E58" s="2" t="inlineStr">
        <x:is>
          <x:t xml:space="preserve">SOURCE-REGISTERED</x:t>
        </x:is>
      </x:c>
      <x:c r="F58" s="2" t="n"/>
      <x:c r="G58" s="2" t="n"/>
      <x:c r="H58" s="2" t="inlineStr">
        <x:is>
          <x:t xml:space="preserve">UCG</x:t>
        </x:is>
      </x:c>
      <x:c r="I58" s="2" t="n"/>
      <x:c r="J58" s="2" t="n"/>
    </x:row>
    <x:row r="59">
      <x:c r="A59" s="2" t="inlineStr">
        <x:is>
          <x:t xml:space="preserve">OP-P0-004</x:t>
        </x:is>
      </x:c>
      <x:c r="B59" s="2" t="inlineStr">
        <x:is>
          <x:t xml:space="preserve">OPERATOR</x:t>
        </x:is>
      </x:c>
      <x:c r="C59" s="2" t="inlineStr">
        <x:is>
          <x:t xml:space="preserve">Variation</x:t>
        </x:is>
      </x:c>
      <x:c r="D59" s="2" t="inlineStr">
        <x:is>
          <x:t xml:space="preserve">delta</x:t>
        </x:is>
      </x:c>
      <x:c r="E59" s="2" t="inlineStr">
        <x:is>
          <x:t xml:space="preserve">SOURCE-REGISTERED</x:t>
        </x:is>
      </x:c>
      <x:c r="F59" s="2" t="n"/>
      <x:c r="G59" s="2" t="n"/>
      <x:c r="H59" s="2" t="inlineStr">
        <x:is>
          <x:t xml:space="preserve">UCG</x:t>
        </x:is>
      </x:c>
      <x:c r="I59" s="2" t="n"/>
      <x:c r="J59" s="2" t="n"/>
    </x:row>
    <x:row r="60">
      <x:c r="A60" s="2" t="inlineStr">
        <x:is>
          <x:t xml:space="preserve">OP-P0-005</x:t>
        </x:is>
      </x:c>
      <x:c r="B60" s="2" t="inlineStr">
        <x:is>
          <x:t xml:space="preserve">OPERATOR</x:t>
        </x:is>
      </x:c>
      <x:c r="C60" s="2" t="inlineStr">
        <x:is>
          <x:t xml:space="preserve">Laplacian</x:t>
        </x:is>
      </x:c>
      <x:c r="D60" s="2" t="inlineStr">
        <x:is>
          <x:t xml:space="preserve">Delta = nabla.nabla</x:t>
        </x:is>
      </x:c>
      <x:c r="E60" s="2" t="inlineStr">
        <x:is>
          <x:t xml:space="preserve">SOURCE-REGISTERED</x:t>
        </x:is>
      </x:c>
      <x:c r="F60" s="2" t="n"/>
      <x:c r="G60" s="2" t="n"/>
      <x:c r="H60" s="2" t="inlineStr">
        <x:is>
          <x:t xml:space="preserve">UCG</x:t>
        </x:is>
      </x:c>
      <x:c r="I60" s="2" t="n"/>
      <x:c r="J60" s="2" t="n"/>
    </x:row>
    <x:row r="61">
      <x:c r="A61" s="2" t="inlineStr">
        <x:is>
          <x:t xml:space="preserve">OP-P0-006</x:t>
        </x:is>
      </x:c>
      <x:c r="B61" s="2" t="inlineStr">
        <x:is>
          <x:t xml:space="preserve">OPERATOR</x:t>
        </x:is>
      </x:c>
      <x:c r="C61" s="2" t="inlineStr">
        <x:is>
          <x:t xml:space="preserve">Exponential / Logarithm</x:t>
        </x:is>
      </x:c>
      <x:c r="D61" s="2" t="inlineStr">
        <x:is>
          <x:t xml:space="preserve">exp, log</x:t>
        </x:is>
      </x:c>
      <x:c r="E61" s="2" t="inlineStr">
        <x:is>
          <x:t xml:space="preserve">SOURCE-REGISTERED</x:t>
        </x:is>
      </x:c>
      <x:c r="F61" s="2" t="n"/>
      <x:c r="G61" s="2" t="n"/>
      <x:c r="H61" s="2" t="inlineStr">
        <x:is>
          <x:t xml:space="preserve">UCG</x:t>
        </x:is>
      </x:c>
      <x:c r="I61" s="2" t="n"/>
      <x:c r="J61" s="2" t="n"/>
    </x:row>
    <x:row r="62">
      <x:c r="A62" s="2" t="inlineStr">
        <x:is>
          <x:t xml:space="preserve">OP-P0-007</x:t>
        </x:is>
      </x:c>
      <x:c r="B62" s="2" t="inlineStr">
        <x:is>
          <x:t xml:space="preserve">OPERATOR</x:t>
        </x:is>
      </x:c>
      <x:c r="C62" s="2" t="inlineStr">
        <x:is>
          <x:t xml:space="preserve">Trace</x:t>
        </x:is>
      </x:c>
      <x:c r="D62" s="2" t="inlineStr">
        <x:is>
          <x:t xml:space="preserve">Tr</x:t>
        </x:is>
      </x:c>
      <x:c r="E62" s="2" t="inlineStr">
        <x:is>
          <x:t xml:space="preserve">SOURCE-REGISTERED</x:t>
        </x:is>
      </x:c>
      <x:c r="F62" s="2" t="n"/>
      <x:c r="G62" s="2" t="n"/>
      <x:c r="H62" s="2" t="inlineStr">
        <x:is>
          <x:t xml:space="preserve">UCG</x:t>
        </x:is>
      </x:c>
      <x:c r="I62" s="2" t="n"/>
      <x:c r="J62" s="2" t="n"/>
    </x:row>
    <x:row r="63">
      <x:c r="A63" s="2" t="inlineStr">
        <x:is>
          <x:t xml:space="preserve">OP-P0-008</x:t>
        </x:is>
      </x:c>
      <x:c r="B63" s="2" t="inlineStr">
        <x:is>
          <x:t xml:space="preserve">OPERATOR</x:t>
        </x:is>
      </x:c>
      <x:c r="C63" s="2" t="inlineStr">
        <x:is>
          <x:t xml:space="preserve">Spectrum</x:t>
        </x:is>
      </x:c>
      <x:c r="D63" s="2" t="inlineStr">
        <x:is>
          <x:t xml:space="preserve">Spec</x:t>
        </x:is>
      </x:c>
      <x:c r="E63" s="2" t="inlineStr">
        <x:is>
          <x:t xml:space="preserve">SOURCE-REGISTERED</x:t>
        </x:is>
      </x:c>
      <x:c r="F63" s="2" t="n"/>
      <x:c r="G63" s="2" t="n"/>
      <x:c r="H63" s="2" t="inlineStr">
        <x:is>
          <x:t xml:space="preserve">UCG</x:t>
        </x:is>
      </x:c>
      <x:c r="I63" s="2" t="n"/>
      <x:c r="J63" s="2" t="n"/>
    </x:row>
    <x:row r="64">
      <x:c r="A64" s="2" t="inlineStr">
        <x:is>
          <x:t xml:space="preserve">OP-P0-009</x:t>
        </x:is>
      </x:c>
      <x:c r="B64" s="2" t="inlineStr">
        <x:is>
          <x:t xml:space="preserve">OPERATOR</x:t>
        </x:is>
      </x:c>
      <x:c r="C64" s="2" t="inlineStr">
        <x:is>
          <x:t xml:space="preserve">Adjoint</x:t>
        </x:is>
      </x:c>
      <x:c r="D64" s="2" t="inlineStr">
        <x:is>
          <x:t xml:space="preserve">O^dag</x:t>
        </x:is>
      </x:c>
      <x:c r="E64" s="2" t="inlineStr">
        <x:is>
          <x:t xml:space="preserve">SOURCE-REGISTERED</x:t>
        </x:is>
      </x:c>
      <x:c r="F64" s="2" t="n"/>
      <x:c r="G64" s="2" t="n"/>
      <x:c r="H64" s="2" t="inlineStr">
        <x:is>
          <x:t xml:space="preserve">UCG</x:t>
        </x:is>
      </x:c>
      <x:c r="I64" s="2" t="n"/>
      <x:c r="J64" s="2" t="n"/>
    </x:row>
    <x:row r="65">
      <x:c r="A65" s="2" t="inlineStr">
        <x:is>
          <x:t xml:space="preserve">OP-P0-010</x:t>
        </x:is>
      </x:c>
      <x:c r="B65" s="2" t="inlineStr">
        <x:is>
          <x:t xml:space="preserve">OPERATOR</x:t>
        </x:is>
      </x:c>
      <x:c r="C65" s="2" t="inlineStr">
        <x:is>
          <x:t xml:space="preserve">Projection</x:t>
        </x:is>
      </x:c>
      <x:c r="D65" s="2" t="inlineStr">
        <x:is>
          <x:t xml:space="preserve">P (P^2=P)</x:t>
        </x:is>
      </x:c>
      <x:c r="E65" s="2" t="inlineStr">
        <x:is>
          <x:t xml:space="preserve">SOURCE-REGISTERED</x:t>
        </x:is>
      </x:c>
      <x:c r="F65" s="2" t="n"/>
      <x:c r="G65" s="2" t="n"/>
      <x:c r="H65" s="2" t="inlineStr">
        <x:is>
          <x:t xml:space="preserve">UCG</x:t>
        </x:is>
      </x:c>
      <x:c r="I65" s="2" t="n"/>
      <x:c r="J65" s="2" t="n"/>
    </x:row>
    <x:row r="66">
      <x:c r="A66" s="2" t="inlineStr">
        <x:is>
          <x:t xml:space="preserve">OP-P0-011</x:t>
        </x:is>
      </x:c>
      <x:c r="B66" s="2" t="inlineStr">
        <x:is>
          <x:t xml:space="preserve">OPERATOR</x:t>
        </x:is>
      </x:c>
      <x:c r="C66" s="2" t="inlineStr">
        <x:is>
          <x:t xml:space="preserve">Commutator</x:t>
        </x:is>
      </x:c>
      <x:c r="D66" s="2" t="inlineStr">
        <x:is>
          <x:t xml:space="preserve">[A,B]</x:t>
        </x:is>
      </x:c>
      <x:c r="E66" s="2" t="inlineStr">
        <x:is>
          <x:t xml:space="preserve">SOURCE-REGISTERED</x:t>
        </x:is>
      </x:c>
      <x:c r="F66" s="2" t="n"/>
      <x:c r="G66" s="2" t="n"/>
      <x:c r="H66" s="2" t="inlineStr">
        <x:is>
          <x:t xml:space="preserve">UCG</x:t>
        </x:is>
      </x:c>
      <x:c r="I66" s="2" t="n"/>
      <x:c r="J66" s="2" t="n"/>
    </x:row>
    <x:row r="67">
      <x:c r="A67" s="2" t="inlineStr">
        <x:is>
          <x:t xml:space="preserve">OP-P0-012</x:t>
        </x:is>
      </x:c>
      <x:c r="B67" s="2" t="inlineStr">
        <x:is>
          <x:t xml:space="preserve">OPERATOR</x:t>
        </x:is>
      </x:c>
      <x:c r="C67" s="2" t="inlineStr">
        <x:is>
          <x:t xml:space="preserve">Tensor Product / Direct Sum</x:t>
        </x:is>
      </x:c>
      <x:c r="D67" s="2" t="inlineStr">
        <x:is>
          <x:t xml:space="preserve">x, +_direct</x:t>
        </x:is>
      </x:c>
      <x:c r="E67" s="2" t="inlineStr">
        <x:is>
          <x:t xml:space="preserve">SOURCE-REGISTERED</x:t>
        </x:is>
      </x:c>
      <x:c r="F67" s="2" t="n"/>
      <x:c r="G67" s="2" t="n"/>
      <x:c r="H67" s="2" t="inlineStr">
        <x:is>
          <x:t xml:space="preserve">UCG</x:t>
        </x:is>
      </x:c>
      <x:c r="I67" s="2" t="n"/>
      <x:c r="J67" s="2" t="n"/>
    </x:row>
    <x:row r="68">
      <x:c r="A68" s="2" t="inlineStr">
        <x:is>
          <x:t xml:space="preserve">EQSRC:NCG.1</x:t>
        </x:is>
      </x:c>
      <x:c r="B68" s="2" t="inlineStr">
        <x:is>
          <x:t xml:space="preserve">EQUATION</x:t>
        </x:is>
      </x:c>
      <x:c r="C68" s="2" t="inlineStr">
        <x:is>
          <x:t xml:space="preserve">Connes 1995</x:t>
        </x:is>
      </x:c>
      <x:c r="D68" s="2" t="inlineStr">
        <x:is>
          <x:t xml:space="preserve">NCG.1</x:t>
        </x:is>
      </x:c>
      <x:c r="E68" s="2" t="inlineStr">
        <x:is>
          <x:t xml:space="preserve">SOURCE-REGISTERED</x:t>
        </x:is>
      </x:c>
      <x:c r="F68" s="2" t="n"/>
      <x:c r="G68" s="2" t="n"/>
      <x:c r="H68" s="2" t="inlineStr">
        <x:is>
          <x:t xml:space="preserve">Master Equation Matrix</x:t>
        </x:is>
      </x:c>
      <x:c r="I68" s="2" t="n"/>
      <x:c r="J68" s="2" t="n"/>
    </x:row>
    <x:row r="69">
      <x:c r="A69" s="2" t="inlineStr">
        <x:is>
          <x:t xml:space="preserve">EQSRC:NCG.2</x:t>
        </x:is>
      </x:c>
      <x:c r="B69" s="2" t="inlineStr">
        <x:is>
          <x:t xml:space="preserve">EQUATION</x:t>
        </x:is>
      </x:c>
      <x:c r="C69" s="2" t="inlineStr">
        <x:is>
          <x:t xml:space="preserve">Connes-Chamseddine</x:t>
        </x:is>
      </x:c>
      <x:c r="D69" s="2" t="inlineStr">
        <x:is>
          <x:t xml:space="preserve">NCG.2</x:t>
        </x:is>
      </x:c>
      <x:c r="E69" s="2" t="inlineStr">
        <x:is>
          <x:t xml:space="preserve">SOURCE-REGISTERED</x:t>
        </x:is>
      </x:c>
      <x:c r="F69" s="2" t="n"/>
      <x:c r="G69" s="2" t="n"/>
      <x:c r="H69" s="2" t="inlineStr">
        <x:is>
          <x:t xml:space="preserve">Master Equation Matrix</x:t>
        </x:is>
      </x:c>
      <x:c r="I69" s="2" t="n"/>
      <x:c r="J69" s="2" t="n"/>
    </x:row>
    <x:row r="70">
      <x:c r="A70" s="2" t="inlineStr">
        <x:is>
          <x:t xml:space="preserve">EQSRC:NCG.3</x:t>
        </x:is>
      </x:c>
      <x:c r="B70" s="2" t="inlineStr">
        <x:is>
          <x:t xml:space="preserve">EQUATION</x:t>
        </x:is>
      </x:c>
      <x:c r="C70" s="2" t="inlineStr">
        <x:is>
          <x:t xml:space="preserve">Lichnerowicz</x:t>
        </x:is>
      </x:c>
      <x:c r="D70" s="2" t="inlineStr">
        <x:is>
          <x:t xml:space="preserve">NCG.3</x:t>
        </x:is>
      </x:c>
      <x:c r="E70" s="2" t="inlineStr">
        <x:is>
          <x:t xml:space="preserve">SOURCE-REGISTERED</x:t>
        </x:is>
      </x:c>
      <x:c r="F70" s="2" t="n"/>
      <x:c r="G70" s="2" t="n"/>
      <x:c r="H70" s="2" t="inlineStr">
        <x:is>
          <x:t xml:space="preserve">Master Equation Matrix</x:t>
        </x:is>
      </x:c>
      <x:c r="I70" s="2" t="n"/>
      <x:c r="J70" s="2" t="n"/>
    </x:row>
    <x:row r="71">
      <x:c r="A71" s="2" t="inlineStr">
        <x:is>
          <x:t xml:space="preserve">EQSRC:NCG.4</x:t>
        </x:is>
      </x:c>
      <x:c r="B71" s="2" t="inlineStr">
        <x:is>
          <x:t xml:space="preserve">EQUATION</x:t>
        </x:is>
      </x:c>
      <x:c r="C71" s="2" t="inlineStr">
        <x:is>
          <x:t xml:space="preserve">Definition</x:t>
        </x:is>
      </x:c>
      <x:c r="D71" s="2" t="inlineStr">
        <x:is>
          <x:t xml:space="preserve">NCG.4</x:t>
        </x:is>
      </x:c>
      <x:c r="E71" s="2" t="inlineStr">
        <x:is>
          <x:t xml:space="preserve">SOURCE-REGISTERED</x:t>
        </x:is>
      </x:c>
      <x:c r="F71" s="2" t="n"/>
      <x:c r="G71" s="2" t="n"/>
      <x:c r="H71" s="2" t="inlineStr">
        <x:is>
          <x:t xml:space="preserve">Master Equation Matrix</x:t>
        </x:is>
      </x:c>
      <x:c r="I71" s="2" t="n"/>
      <x:c r="J71" s="2" t="n"/>
    </x:row>
    <x:row r="72">
      <x:c r="A72" s="2" t="inlineStr">
        <x:is>
          <x:t xml:space="preserve">EQSRC:NCG.5</x:t>
        </x:is>
      </x:c>
      <x:c r="B72" s="2" t="inlineStr">
        <x:is>
          <x:t xml:space="preserve">EQUATION</x:t>
        </x:is>
      </x:c>
      <x:c r="C72" s="2" t="inlineStr">
        <x:is>
          <x:t xml:space="preserve">Standard Model</x:t>
        </x:is>
      </x:c>
      <x:c r="D72" s="2" t="inlineStr">
        <x:is>
          <x:t xml:space="preserve">NCG.5</x:t>
        </x:is>
      </x:c>
      <x:c r="E72" s="2" t="inlineStr">
        <x:is>
          <x:t xml:space="preserve">SOURCE-REGISTERED</x:t>
        </x:is>
      </x:c>
      <x:c r="F72" s="2" t="n"/>
      <x:c r="G72" s="2" t="n"/>
      <x:c r="H72" s="2" t="inlineStr">
        <x:is>
          <x:t xml:space="preserve">Master Equation Matrix</x:t>
        </x:is>
      </x:c>
      <x:c r="I72" s="2" t="n"/>
      <x:c r="J72" s="2" t="n"/>
    </x:row>
    <x:row r="73">
      <x:c r="A73" s="2" t="inlineStr">
        <x:is>
          <x:t xml:space="preserve">EQSRC:NCG.6</x:t>
        </x:is>
      </x:c>
      <x:c r="B73" s="2" t="inlineStr">
        <x:is>
          <x:t xml:space="preserve">EQUATION</x:t>
        </x:is>
      </x:c>
      <x:c r="C73" s="2" t="inlineStr">
        <x:is>
          <x:t xml:space="preserve">Standard Model</x:t>
        </x:is>
      </x:c>
      <x:c r="D73" s="2" t="inlineStr">
        <x:is>
          <x:t xml:space="preserve">NCG.6</x:t>
        </x:is>
      </x:c>
      <x:c r="E73" s="2" t="inlineStr">
        <x:is>
          <x:t xml:space="preserve">SOURCE-REGISTERED</x:t>
        </x:is>
      </x:c>
      <x:c r="F73" s="2" t="n"/>
      <x:c r="G73" s="2" t="n"/>
      <x:c r="H73" s="2" t="inlineStr">
        <x:is>
          <x:t xml:space="preserve">Master Equation Matrix</x:t>
        </x:is>
      </x:c>
      <x:c r="I73" s="2" t="n"/>
      <x:c r="J73" s="2" t="n"/>
    </x:row>
    <x:row r="74">
      <x:c r="A74" s="2" t="inlineStr">
        <x:is>
          <x:t xml:space="preserve">EQSRC:NCG.7</x:t>
        </x:is>
      </x:c>
      <x:c r="B74" s="2" t="inlineStr">
        <x:is>
          <x:t xml:space="preserve">EQUATION</x:t>
        </x:is>
      </x:c>
      <x:c r="C74" s="2" t="inlineStr">
        <x:is>
          <x:t xml:space="preserve">Standard Model</x:t>
        </x:is>
      </x:c>
      <x:c r="D74" s="2" t="inlineStr">
        <x:is>
          <x:t xml:space="preserve">NCG.7</x:t>
        </x:is>
      </x:c>
      <x:c r="E74" s="2" t="inlineStr">
        <x:is>
          <x:t xml:space="preserve">SOURCE-REGISTERED</x:t>
        </x:is>
      </x:c>
      <x:c r="F74" s="2" t="n"/>
      <x:c r="G74" s="2" t="n"/>
      <x:c r="H74" s="2" t="inlineStr">
        <x:is>
          <x:t xml:space="preserve">Master Equation Matrix</x:t>
        </x:is>
      </x:c>
      <x:c r="I74" s="2" t="n"/>
      <x:c r="J74" s="2" t="n"/>
    </x:row>
    <x:row r="75">
      <x:c r="A75" s="2" t="inlineStr">
        <x:is>
          <x:t xml:space="preserve">EQSRC:NCG.8</x:t>
        </x:is>
      </x:c>
      <x:c r="B75" s="2" t="inlineStr">
        <x:is>
          <x:t xml:space="preserve">EQUATION</x:t>
        </x:is>
      </x:c>
      <x:c r="C75" s="2" t="inlineStr">
        <x:is>
          <x:t xml:space="preserve">Inner fluctuations</x:t>
        </x:is>
      </x:c>
      <x:c r="D75" s="2" t="inlineStr">
        <x:is>
          <x:t xml:space="preserve">NCG.8</x:t>
        </x:is>
      </x:c>
      <x:c r="E75" s="2" t="inlineStr">
        <x:is>
          <x:t xml:space="preserve">SOURCE-REGISTERED</x:t>
        </x:is>
      </x:c>
      <x:c r="F75" s="2" t="n"/>
      <x:c r="G75" s="2" t="n"/>
      <x:c r="H75" s="2" t="inlineStr">
        <x:is>
          <x:t xml:space="preserve">Master Equation Matrix</x:t>
        </x:is>
      </x:c>
      <x:c r="I75" s="2" t="n"/>
      <x:c r="J75" s="2" t="n"/>
    </x:row>
    <x:row r="76">
      <x:c r="A76" s="2" t="inlineStr">
        <x:is>
          <x:t xml:space="preserve">EQSRC:NCG.9</x:t>
        </x:is>
      </x:c>
      <x:c r="B76" s="2" t="inlineStr">
        <x:is>
          <x:t xml:space="preserve">EQUATION</x:t>
        </x:is>
      </x:c>
      <x:c r="C76" s="2" t="inlineStr">
        <x:is>
          <x:t xml:space="preserve">Definition</x:t>
        </x:is>
      </x:c>
      <x:c r="D76" s="2" t="inlineStr">
        <x:is>
          <x:t xml:space="preserve">NCG.9</x:t>
        </x:is>
      </x:c>
      <x:c r="E76" s="2" t="inlineStr">
        <x:is>
          <x:t xml:space="preserve">SOURCE-REGISTERED</x:t>
        </x:is>
      </x:c>
      <x:c r="F76" s="2" t="n"/>
      <x:c r="G76" s="2" t="n"/>
      <x:c r="H76" s="2" t="inlineStr">
        <x:is>
          <x:t xml:space="preserve">Master Equation Matrix</x:t>
        </x:is>
      </x:c>
      <x:c r="I76" s="2" t="n"/>
      <x:c r="J76" s="2" t="n"/>
    </x:row>
    <x:row r="77">
      <x:c r="A77" s="2" t="inlineStr">
        <x:is>
          <x:t xml:space="preserve">EQSRC:NCG.10</x:t>
        </x:is>
      </x:c>
      <x:c r="B77" s="2" t="inlineStr">
        <x:is>
          <x:t xml:space="preserve">EQUATION</x:t>
        </x:is>
      </x:c>
      <x:c r="C77" s="2" t="inlineStr">
        <x:is>
          <x:t xml:space="preserve">Spectral action</x:t>
        </x:is>
      </x:c>
      <x:c r="D77" s="2" t="inlineStr">
        <x:is>
          <x:t xml:space="preserve">NCG.10</x:t>
        </x:is>
      </x:c>
      <x:c r="E77" s="2" t="inlineStr">
        <x:is>
          <x:t xml:space="preserve">SOURCE-REGISTERED</x:t>
        </x:is>
      </x:c>
      <x:c r="F77" s="2" t="n"/>
      <x:c r="G77" s="2" t="n"/>
      <x:c r="H77" s="2" t="inlineStr">
        <x:is>
          <x:t xml:space="preserve">Master Equation Matrix</x:t>
        </x:is>
      </x:c>
      <x:c r="I77" s="2" t="n"/>
      <x:c r="J77" s="2" t="n"/>
    </x:row>
    <x:row r="78">
      <x:c r="A78" s="2" t="inlineStr">
        <x:is>
          <x:t xml:space="preserve">EQSRC:NCG.11</x:t>
        </x:is>
      </x:c>
      <x:c r="B78" s="2" t="inlineStr">
        <x:is>
          <x:t xml:space="preserve">EQUATION</x:t>
        </x:is>
      </x:c>
      <x:c r="C78" s="2" t="inlineStr">
        <x:is>
          <x:t xml:space="preserve">Spectral action</x:t>
        </x:is>
      </x:c>
      <x:c r="D78" s="2" t="inlineStr">
        <x:is>
          <x:t xml:space="preserve">NCG.11</x:t>
        </x:is>
      </x:c>
      <x:c r="E78" s="2" t="inlineStr">
        <x:is>
          <x:t xml:space="preserve">SOURCE-REGISTERED</x:t>
        </x:is>
      </x:c>
      <x:c r="F78" s="2" t="n"/>
      <x:c r="G78" s="2" t="n"/>
      <x:c r="H78" s="2" t="inlineStr">
        <x:is>
          <x:t xml:space="preserve">Master Equation Matrix</x:t>
        </x:is>
      </x:c>
      <x:c r="I78" s="2" t="n"/>
      <x:c r="J78" s="2" t="n"/>
    </x:row>
    <x:row r="79">
      <x:c r="A79" s="2" t="inlineStr">
        <x:is>
          <x:t xml:space="preserve">EQSRC:NCG.12</x:t>
        </x:is>
      </x:c>
      <x:c r="B79" s="2" t="inlineStr">
        <x:is>
          <x:t xml:space="preserve">EQUATION</x:t>
        </x:is>
      </x:c>
      <x:c r="C79" s="2" t="inlineStr">
        <x:is>
          <x:t xml:space="preserve">Full action</x:t>
        </x:is>
      </x:c>
      <x:c r="D79" s="2" t="inlineStr">
        <x:is>
          <x:t xml:space="preserve">NCG.12</x:t>
        </x:is>
      </x:c>
      <x:c r="E79" s="2" t="inlineStr">
        <x:is>
          <x:t xml:space="preserve">SOURCE-REGISTERED</x:t>
        </x:is>
      </x:c>
      <x:c r="F79" s="2" t="n"/>
      <x:c r="G79" s="2" t="n"/>
      <x:c r="H79" s="2" t="inlineStr">
        <x:is>
          <x:t xml:space="preserve">Master Equation Matrix</x:t>
        </x:is>
      </x:c>
      <x:c r="I79" s="2" t="n"/>
      <x:c r="J79" s="2" t="n"/>
    </x:row>
    <x:row r="80">
      <x:c r="A80" s="2" t="inlineStr">
        <x:is>
          <x:t xml:space="preserve">EQSRC:NCG.13</x:t>
        </x:is>
      </x:c>
      <x:c r="B80" s="2" t="inlineStr">
        <x:is>
          <x:t xml:space="preserve">EQUATION</x:t>
        </x:is>
      </x:c>
      <x:c r="C80" s="2" t="inlineStr">
        <x:is>
          <x:t xml:space="preserve">Seeley-DeWitt</x:t>
        </x:is>
      </x:c>
      <x:c r="D80" s="2" t="inlineStr">
        <x:is>
          <x:t xml:space="preserve">NCG.13</x:t>
        </x:is>
      </x:c>
      <x:c r="E80" s="2" t="inlineStr">
        <x:is>
          <x:t xml:space="preserve">SOURCE-REGISTERED</x:t>
        </x:is>
      </x:c>
      <x:c r="F80" s="2" t="n"/>
      <x:c r="G80" s="2" t="n"/>
      <x:c r="H80" s="2" t="inlineStr">
        <x:is>
          <x:t xml:space="preserve">Master Equation Matrix</x:t>
        </x:is>
      </x:c>
      <x:c r="I80" s="2" t="n"/>
      <x:c r="J80" s="2" t="n"/>
    </x:row>
    <x:row r="81">
      <x:c r="A81" s="2" t="inlineStr">
        <x:is>
          <x:t xml:space="preserve">EQSRC:NCG.14</x:t>
        </x:is>
      </x:c>
      <x:c r="B81" s="2" t="inlineStr">
        <x:is>
          <x:t xml:space="preserve">EQUATION</x:t>
        </x:is>
      </x:c>
      <x:c r="C81" s="2" t="inlineStr">
        <x:is>
          <x:t xml:space="preserve">Definition</x:t>
        </x:is>
      </x:c>
      <x:c r="D81" s="2" t="inlineStr">
        <x:is>
          <x:t xml:space="preserve">NCG.14</x:t>
        </x:is>
      </x:c>
      <x:c r="E81" s="2" t="inlineStr">
        <x:is>
          <x:t xml:space="preserve">SOURCE-REGISTERED</x:t>
        </x:is>
      </x:c>
      <x:c r="F81" s="2" t="n"/>
      <x:c r="G81" s="2" t="n"/>
      <x:c r="H81" s="2" t="inlineStr">
        <x:is>
          <x:t xml:space="preserve">Master Equation Matrix</x:t>
        </x:is>
      </x:c>
      <x:c r="I81" s="2" t="n"/>
      <x:c r="J81" s="2" t="n"/>
    </x:row>
    <x:row r="82">
      <x:c r="A82" s="2" t="inlineStr">
        <x:is>
          <x:t xml:space="preserve">EQSRC:NCG.15</x:t>
        </x:is>
      </x:c>
      <x:c r="B82" s="2" t="inlineStr">
        <x:is>
          <x:t xml:space="preserve">EQUATION</x:t>
        </x:is>
      </x:c>
      <x:c r="C82" s="2" t="inlineStr">
        <x:is>
          <x:t xml:space="preserve">Coefficients</x:t>
        </x:is>
      </x:c>
      <x:c r="D82" s="2" t="inlineStr">
        <x:is>
          <x:t xml:space="preserve">NCG.15</x:t>
        </x:is>
      </x:c>
      <x:c r="E82" s="2" t="inlineStr">
        <x:is>
          <x:t xml:space="preserve">SOURCE-REGISTERED</x:t>
        </x:is>
      </x:c>
      <x:c r="F82" s="2" t="n"/>
      <x:c r="G82" s="2" t="n"/>
      <x:c r="H82" s="2" t="inlineStr">
        <x:is>
          <x:t xml:space="preserve">Master Equation Matrix</x:t>
        </x:is>
      </x:c>
      <x:c r="I82" s="2" t="n"/>
      <x:c r="J82" s="2" t="n"/>
    </x:row>
    <x:row r="83">
      <x:c r="A83" s="2" t="inlineStr">
        <x:is>
          <x:t xml:space="preserve">EQSRC:NCG.16</x:t>
        </x:is>
      </x:c>
      <x:c r="B83" s="2" t="inlineStr">
        <x:is>
          <x:t xml:space="preserve">EQUATION</x:t>
        </x:is>
      </x:c>
      <x:c r="C83" s="2" t="inlineStr">
        <x:is>
          <x:t xml:space="preserve">Expansion</x:t>
        </x:is>
      </x:c>
      <x:c r="D83" s="2" t="inlineStr">
        <x:is>
          <x:t xml:space="preserve">NCG.16</x:t>
        </x:is>
      </x:c>
      <x:c r="E83" s="2" t="inlineStr">
        <x:is>
          <x:t xml:space="preserve">SOURCE-REGISTERED</x:t>
        </x:is>
      </x:c>
      <x:c r="F83" s="2" t="n"/>
      <x:c r="G83" s="2" t="n"/>
      <x:c r="H83" s="2" t="inlineStr">
        <x:is>
          <x:t xml:space="preserve">Master Equation Matrix</x:t>
        </x:is>
      </x:c>
      <x:c r="I83" s="2" t="n"/>
      <x:c r="J83" s="2" t="n"/>
    </x:row>
    <x:row r="84">
      <x:c r="A84" s="2" t="inlineStr">
        <x:is>
          <x:t xml:space="preserve">EQSRC:NCG.17</x:t>
        </x:is>
      </x:c>
      <x:c r="B84" s="2" t="inlineStr">
        <x:is>
          <x:t xml:space="preserve">EQUATION</x:t>
        </x:is>
      </x:c>
      <x:c r="C84" s="2" t="inlineStr">
        <x:is>
          <x:t xml:space="preserve">Heat kernel</x:t>
        </x:is>
      </x:c>
      <x:c r="D84" s="2" t="inlineStr">
        <x:is>
          <x:t xml:space="preserve">NCG.17</x:t>
        </x:is>
      </x:c>
      <x:c r="E84" s="2" t="inlineStr">
        <x:is>
          <x:t xml:space="preserve">SOURCE-REGISTERED</x:t>
        </x:is>
      </x:c>
      <x:c r="F84" s="2" t="n"/>
      <x:c r="G84" s="2" t="n"/>
      <x:c r="H84" s="2" t="inlineStr">
        <x:is>
          <x:t xml:space="preserve">Master Equation Matrix</x:t>
        </x:is>
      </x:c>
      <x:c r="I84" s="2" t="n"/>
      <x:c r="J84" s="2" t="n"/>
    </x:row>
    <x:row r="85">
      <x:c r="A85" s="2" t="inlineStr">
        <x:is>
          <x:t xml:space="preserve">EQSRC:NCG.18</x:t>
        </x:is>
      </x:c>
      <x:c r="B85" s="2" t="inlineStr">
        <x:is>
          <x:t xml:space="preserve">EQUATION</x:t>
        </x:is>
      </x:c>
      <x:c r="C85" s="2" t="inlineStr">
        <x:is>
          <x:t xml:space="preserve">Zeta function</x:t>
        </x:is>
      </x:c>
      <x:c r="D85" s="2" t="inlineStr">
        <x:is>
          <x:t xml:space="preserve">NCG.18</x:t>
        </x:is>
      </x:c>
      <x:c r="E85" s="2" t="inlineStr">
        <x:is>
          <x:t xml:space="preserve">SOURCE-REGISTERED</x:t>
        </x:is>
      </x:c>
      <x:c r="F85" s="2" t="n"/>
      <x:c r="G85" s="2" t="n"/>
      <x:c r="H85" s="2" t="inlineStr">
        <x:is>
          <x:t xml:space="preserve">Master Equation Matrix</x:t>
        </x:is>
      </x:c>
      <x:c r="I85" s="2" t="n"/>
      <x:c r="J85" s="2" t="n"/>
    </x:row>
    <x:row r="86">
      <x:c r="A86" s="2" t="inlineStr">
        <x:is>
          <x:t xml:space="preserve">EQSRC:NCG.19</x:t>
        </x:is>
      </x:c>
      <x:c r="B86" s="2" t="inlineStr">
        <x:is>
          <x:t xml:space="preserve">EQUATION</x:t>
        </x:is>
      </x:c>
      <x:c r="C86" s="2" t="inlineStr">
        <x:is>
          <x:t xml:space="preserve">Zeta action</x:t>
        </x:is>
      </x:c>
      <x:c r="D86" s="2" t="inlineStr">
        <x:is>
          <x:t xml:space="preserve">NCG.19</x:t>
        </x:is>
      </x:c>
      <x:c r="E86" s="2" t="inlineStr">
        <x:is>
          <x:t xml:space="preserve">SOURCE-REGISTERED</x:t>
        </x:is>
      </x:c>
      <x:c r="F86" s="2" t="n"/>
      <x:c r="G86" s="2" t="n"/>
      <x:c r="H86" s="2" t="inlineStr">
        <x:is>
          <x:t xml:space="preserve">Master Equation Matrix</x:t>
        </x:is>
      </x:c>
      <x:c r="I86" s="2" t="n"/>
      <x:c r="J86" s="2" t="n"/>
    </x:row>
    <x:row r="87">
      <x:c r="A87" s="2" t="inlineStr">
        <x:is>
          <x:t xml:space="preserve">EQSRC:NCG.20</x:t>
        </x:is>
      </x:c>
      <x:c r="B87" s="2" t="inlineStr">
        <x:is>
          <x:t xml:space="preserve">EQUATION</x:t>
        </x:is>
      </x:c>
      <x:c r="C87" s="2" t="inlineStr">
        <x:is>
          <x:t xml:space="preserve">Atiyah-Singer</x:t>
        </x:is>
      </x:c>
      <x:c r="D87" s="2" t="inlineStr">
        <x:is>
          <x:t xml:space="preserve">NCG.20</x:t>
        </x:is>
      </x:c>
      <x:c r="E87" s="2" t="inlineStr">
        <x:is>
          <x:t xml:space="preserve">SOURCE-REGISTERED</x:t>
        </x:is>
      </x:c>
      <x:c r="F87" s="2" t="n"/>
      <x:c r="G87" s="2" t="n"/>
      <x:c r="H87" s="2" t="inlineStr">
        <x:is>
          <x:t xml:space="preserve">Master Equation Matrix</x:t>
        </x:is>
      </x:c>
      <x:c r="I87" s="2" t="n"/>
      <x:c r="J87" s="2" t="n"/>
    </x:row>
    <x:row r="88">
      <x:c r="A88" s="2" t="inlineStr">
        <x:is>
          <x:t xml:space="preserve">EQSRC:NCG.21</x:t>
        </x:is>
      </x:c>
      <x:c r="B88" s="2" t="inlineStr">
        <x:is>
          <x:t xml:space="preserve">EQUATION</x:t>
        </x:is>
      </x:c>
      <x:c r="C88" s="2" t="inlineStr">
        <x:is>
          <x:t xml:space="preserve">Real structure</x:t>
        </x:is>
      </x:c>
      <x:c r="D88" s="2" t="inlineStr">
        <x:is>
          <x:t xml:space="preserve">NCG.21</x:t>
        </x:is>
      </x:c>
      <x:c r="E88" s="2" t="inlineStr">
        <x:is>
          <x:t xml:space="preserve">SOURCE-REGISTERED</x:t>
        </x:is>
      </x:c>
      <x:c r="F88" s="2" t="n"/>
      <x:c r="G88" s="2" t="n"/>
      <x:c r="H88" s="2" t="inlineStr">
        <x:is>
          <x:t xml:space="preserve">Master Equation Matrix</x:t>
        </x:is>
      </x:c>
      <x:c r="I88" s="2" t="n"/>
      <x:c r="J88" s="2" t="n"/>
    </x:row>
    <x:row r="89">
      <x:c r="A89" s="2" t="inlineStr">
        <x:is>
          <x:t xml:space="preserve">EQSRC:NCG.22</x:t>
        </x:is>
      </x:c>
      <x:c r="B89" s="2" t="inlineStr">
        <x:is>
          <x:t xml:space="preserve">EQUATION</x:t>
        </x:is>
      </x:c>
      <x:c r="C89" s="2" t="inlineStr">
        <x:is>
          <x:t xml:space="preserve">Real structure</x:t>
        </x:is>
      </x:c>
      <x:c r="D89" s="2" t="inlineStr">
        <x:is>
          <x:t xml:space="preserve">NCG.22</x:t>
        </x:is>
      </x:c>
      <x:c r="E89" s="2" t="inlineStr">
        <x:is>
          <x:t xml:space="preserve">SOURCE-REGISTERED</x:t>
        </x:is>
      </x:c>
      <x:c r="F89" s="2" t="n"/>
      <x:c r="G89" s="2" t="n"/>
      <x:c r="H89" s="2" t="inlineStr">
        <x:is>
          <x:t xml:space="preserve">Master Equation Matrix</x:t>
        </x:is>
      </x:c>
      <x:c r="I89" s="2" t="n"/>
      <x:c r="J89" s="2" t="n"/>
    </x:row>
    <x:row r="90">
      <x:c r="A90" s="2" t="inlineStr">
        <x:is>
          <x:t xml:space="preserve">EQSRC:NCG.23</x:t>
        </x:is>
      </x:c>
      <x:c r="B90" s="2" t="inlineStr">
        <x:is>
          <x:t xml:space="preserve">EQUATION</x:t>
        </x:is>
      </x:c>
      <x:c r="C90" s="2" t="inlineStr">
        <x:is>
          <x:t xml:space="preserve">Real structure</x:t>
        </x:is>
      </x:c>
      <x:c r="D90" s="2" t="inlineStr">
        <x:is>
          <x:t xml:space="preserve">NCG.23</x:t>
        </x:is>
      </x:c>
      <x:c r="E90" s="2" t="inlineStr">
        <x:is>
          <x:t xml:space="preserve">SOURCE-REGISTERED</x:t>
        </x:is>
      </x:c>
      <x:c r="F90" s="2" t="n"/>
      <x:c r="G90" s="2" t="n"/>
      <x:c r="H90" s="2" t="inlineStr">
        <x:is>
          <x:t xml:space="preserve">Master Equation Matrix</x:t>
        </x:is>
      </x:c>
      <x:c r="I90" s="2" t="n"/>
      <x:c r="J90" s="2" t="n"/>
    </x:row>
    <x:row r="91">
      <x:c r="A91" s="2" t="inlineStr">
        <x:is>
          <x:t xml:space="preserve">EQSRC:NCG.24</x:t>
        </x:is>
      </x:c>
      <x:c r="B91" s="2" t="inlineStr">
        <x:is>
          <x:t xml:space="preserve">EQUATION</x:t>
        </x:is>
      </x:c>
      <x:c r="C91" s="2" t="inlineStr">
        <x:is>
          <x:t xml:space="preserve">Chirality</x:t>
        </x:is>
      </x:c>
      <x:c r="D91" s="2" t="inlineStr">
        <x:is>
          <x:t xml:space="preserve">NCG.24</x:t>
        </x:is>
      </x:c>
      <x:c r="E91" s="2" t="inlineStr">
        <x:is>
          <x:t xml:space="preserve">SOURCE-REGISTERED</x:t>
        </x:is>
      </x:c>
      <x:c r="F91" s="2" t="n"/>
      <x:c r="G91" s="2" t="n"/>
      <x:c r="H91" s="2" t="inlineStr">
        <x:is>
          <x:t xml:space="preserve">Master Equation Matrix</x:t>
        </x:is>
      </x:c>
      <x:c r="I91" s="2" t="n"/>
      <x:c r="J91" s="2" t="n"/>
    </x:row>
    <x:row r="92">
      <x:c r="A92" s="2" t="inlineStr">
        <x:is>
          <x:t xml:space="preserve">EQSRC:NCG.25</x:t>
        </x:is>
      </x:c>
      <x:c r="B92" s="2" t="inlineStr">
        <x:is>
          <x:t xml:space="preserve">EQUATION</x:t>
        </x:is>
      </x:c>
      <x:c r="C92" s="2" t="inlineStr">
        <x:is>
          <x:t xml:space="preserve">Chirality</x:t>
        </x:is>
      </x:c>
      <x:c r="D92" s="2" t="inlineStr">
        <x:is>
          <x:t xml:space="preserve">NCG.25</x:t>
        </x:is>
      </x:c>
      <x:c r="E92" s="2" t="inlineStr">
        <x:is>
          <x:t xml:space="preserve">SOURCE-REGISTERED</x:t>
        </x:is>
      </x:c>
      <x:c r="F92" s="2" t="n"/>
      <x:c r="G92" s="2" t="n"/>
      <x:c r="H92" s="2" t="inlineStr">
        <x:is>
          <x:t xml:space="preserve">Master Equation Matrix</x:t>
        </x:is>
      </x:c>
      <x:c r="I92" s="2" t="n"/>
      <x:c r="J92" s="2" t="n"/>
    </x:row>
    <x:row r="93">
      <x:c r="A93" s="2" t="inlineStr">
        <x:is>
          <x:t xml:space="preserve">EQSRC:NCG.26</x:t>
        </x:is>
      </x:c>
      <x:c r="B93" s="2" t="inlineStr">
        <x:is>
          <x:t xml:space="preserve">EQUATION</x:t>
        </x:is>
      </x:c>
      <x:c r="C93" s="2" t="inlineStr">
        <x:is>
          <x:t xml:space="preserve">SM algebra</x:t>
        </x:is>
      </x:c>
      <x:c r="D93" s="2" t="inlineStr">
        <x:is>
          <x:t xml:space="preserve">NCG.26</x:t>
        </x:is>
      </x:c>
      <x:c r="E93" s="2" t="inlineStr">
        <x:is>
          <x:t xml:space="preserve">SOURCE-REGISTERED</x:t>
        </x:is>
      </x:c>
      <x:c r="F93" s="2" t="n"/>
      <x:c r="G93" s="2" t="n"/>
      <x:c r="H93" s="2" t="inlineStr">
        <x:is>
          <x:t xml:space="preserve">Master Equation Matrix</x:t>
        </x:is>
      </x:c>
      <x:c r="I93" s="2" t="n"/>
      <x:c r="J93" s="2" t="n"/>
    </x:row>
    <x:row r="94">
      <x:c r="A94" s="2" t="inlineStr">
        <x:is>
          <x:t xml:space="preserve">EQSRC:NCG.27</x:t>
        </x:is>
      </x:c>
      <x:c r="B94" s="2" t="inlineStr">
        <x:is>
          <x:t xml:space="preserve">EQUATION</x:t>
        </x:is>
      </x:c>
      <x:c r="C94" s="2" t="inlineStr">
        <x:is>
          <x:t xml:space="preserve">Gauge group</x:t>
        </x:is>
      </x:c>
      <x:c r="D94" s="2" t="inlineStr">
        <x:is>
          <x:t xml:space="preserve">NCG.27</x:t>
        </x:is>
      </x:c>
      <x:c r="E94" s="2" t="inlineStr">
        <x:is>
          <x:t xml:space="preserve">SOURCE-REGISTERED</x:t>
        </x:is>
      </x:c>
      <x:c r="F94" s="2" t="n"/>
      <x:c r="G94" s="2" t="n"/>
      <x:c r="H94" s="2" t="inlineStr">
        <x:is>
          <x:t xml:space="preserve">Master Equation Matrix</x:t>
        </x:is>
      </x:c>
      <x:c r="I94" s="2" t="n"/>
      <x:c r="J94" s="2" t="n"/>
    </x:row>
    <x:row r="95">
      <x:c r="A95" s="2" t="inlineStr">
        <x:is>
          <x:t xml:space="preserve">EQSRC:NCG.28</x:t>
        </x:is>
      </x:c>
      <x:c r="B95" s="2" t="inlineStr">
        <x:is>
          <x:t xml:space="preserve">EQUATION</x:t>
        </x:is>
      </x:c>
      <x:c r="C95" s="2" t="inlineStr">
        <x:is>
          <x:t xml:space="preserve">Unification</x:t>
        </x:is>
      </x:c>
      <x:c r="D95" s="2" t="inlineStr">
        <x:is>
          <x:t xml:space="preserve">NCG.28</x:t>
        </x:is>
      </x:c>
      <x:c r="E95" s="2" t="inlineStr">
        <x:is>
          <x:t xml:space="preserve">SOURCE-REGISTERED</x:t>
        </x:is>
      </x:c>
      <x:c r="F95" s="2" t="n"/>
      <x:c r="G95" s="2" t="n"/>
      <x:c r="H95" s="2" t="inlineStr">
        <x:is>
          <x:t xml:space="preserve">Master Equation Matrix</x:t>
        </x:is>
      </x:c>
      <x:c r="I95" s="2" t="n"/>
      <x:c r="J95" s="2" t="n"/>
    </x:row>
    <x:row r="96">
      <x:c r="A96" s="2" t="inlineStr">
        <x:is>
          <x:t xml:space="preserve">EQSRC:NCG.29</x:t>
        </x:is>
      </x:c>
      <x:c r="B96" s="2" t="inlineStr">
        <x:is>
          <x:t xml:space="preserve">EQUATION</x:t>
        </x:is>
      </x:c>
      <x:c r="C96" s="2" t="inlineStr">
        <x:is>
          <x:t xml:space="preserve">Higgs mass</x:t>
        </x:is>
      </x:c>
      <x:c r="D96" s="2" t="inlineStr">
        <x:is>
          <x:t xml:space="preserve">NCG.29</x:t>
        </x:is>
      </x:c>
      <x:c r="E96" s="2" t="inlineStr">
        <x:is>
          <x:t xml:space="preserve">SOURCE-REGISTERED</x:t>
        </x:is>
      </x:c>
      <x:c r="F96" s="2" t="n"/>
      <x:c r="G96" s="2" t="n"/>
      <x:c r="H96" s="2" t="inlineStr">
        <x:is>
          <x:t xml:space="preserve">Master Equation Matrix</x:t>
        </x:is>
      </x:c>
      <x:c r="I96" s="2" t="n"/>
      <x:c r="J96" s="2" t="n"/>
    </x:row>
    <x:row r="97">
      <x:c r="A97" s="2" t="inlineStr">
        <x:is>
          <x:t xml:space="preserve">EQSRC:NCG.30</x:t>
        </x:is>
      </x:c>
      <x:c r="B97" s="2" t="inlineStr">
        <x:is>
          <x:t xml:space="preserve">EQUATION</x:t>
        </x:is>
      </x:c>
      <x:c r="C97" s="2" t="inlineStr">
        <x:is>
          <x:t xml:space="preserve">Seesaw</x:t>
        </x:is>
      </x:c>
      <x:c r="D97" s="2" t="inlineStr">
        <x:is>
          <x:t xml:space="preserve">NCG.30</x:t>
        </x:is>
      </x:c>
      <x:c r="E97" s="2" t="inlineStr">
        <x:is>
          <x:t xml:space="preserve">SOURCE-REGISTERED</x:t>
        </x:is>
      </x:c>
      <x:c r="F97" s="2" t="n"/>
      <x:c r="G97" s="2" t="n"/>
      <x:c r="H97" s="2" t="inlineStr">
        <x:is>
          <x:t xml:space="preserve">Master Equation Matrix</x:t>
        </x:is>
      </x:c>
      <x:c r="I97" s="2" t="n"/>
      <x:c r="J97" s="2" t="n"/>
    </x:row>
    <x:row r="98">
      <x:c r="A98" s="2" t="inlineStr">
        <x:is>
          <x:t xml:space="preserve">EQSRC:NCG.31</x:t>
        </x:is>
      </x:c>
      <x:c r="B98" s="2" t="inlineStr">
        <x:is>
          <x:t xml:space="preserve">EQUATION</x:t>
        </x:is>
      </x:c>
      <x:c r="C98" s="2" t="inlineStr">
        <x:is>
          <x:t xml:space="preserve">Connes distance</x:t>
        </x:is>
      </x:c>
      <x:c r="D98" s="2" t="inlineStr">
        <x:is>
          <x:t xml:space="preserve">NCG.31</x:t>
        </x:is>
      </x:c>
      <x:c r="E98" s="2" t="inlineStr">
        <x:is>
          <x:t xml:space="preserve">SOURCE-REGISTERED</x:t>
        </x:is>
      </x:c>
      <x:c r="F98" s="2" t="n"/>
      <x:c r="G98" s="2" t="n"/>
      <x:c r="H98" s="2" t="inlineStr">
        <x:is>
          <x:t xml:space="preserve">Master Equation Matrix</x:t>
        </x:is>
      </x:c>
      <x:c r="I98" s="2" t="n"/>
      <x:c r="J98" s="2" t="n"/>
    </x:row>
    <x:row r="99">
      <x:c r="A99" s="2" t="inlineStr">
        <x:is>
          <x:t xml:space="preserve">EQSRC:NCG.32</x:t>
        </x:is>
      </x:c>
      <x:c r="B99" s="2" t="inlineStr">
        <x:is>
          <x:t xml:space="preserve">EQUATION</x:t>
        </x:is>
      </x:c>
      <x:c r="C99" s="2" t="inlineStr">
        <x:is>
          <x:t xml:space="preserve">Commutator</x:t>
        </x:is>
      </x:c>
      <x:c r="D99" s="2" t="inlineStr">
        <x:is>
          <x:t xml:space="preserve">NCG.32</x:t>
        </x:is>
      </x:c>
      <x:c r="E99" s="2" t="inlineStr">
        <x:is>
          <x:t xml:space="preserve">SOURCE-REGISTERED</x:t>
        </x:is>
      </x:c>
      <x:c r="F99" s="2" t="n"/>
      <x:c r="G99" s="2" t="n"/>
      <x:c r="H99" s="2" t="inlineStr">
        <x:is>
          <x:t xml:space="preserve">Master Equation Matrix</x:t>
        </x:is>
      </x:c>
      <x:c r="I99" s="2" t="n"/>
      <x:c r="J99" s="2" t="n"/>
    </x:row>
    <x:row r="100">
      <x:c r="A100" s="2" t="inlineStr">
        <x:is>
          <x:t xml:space="preserve">EQSRC:NCG.33</x:t>
        </x:is>
      </x:c>
      <x:c r="B100" s="2" t="inlineStr">
        <x:is>
          <x:t xml:space="preserve">EQUATION</x:t>
        </x:is>
      </x:c>
      <x:c r="C100" s="2" t="inlineStr">
        <x:is>
          <x:t xml:space="preserve">Order-one</x:t>
        </x:is>
      </x:c>
      <x:c r="D100" s="2" t="inlineStr">
        <x:is>
          <x:t xml:space="preserve">NCG.33</x:t>
        </x:is>
      </x:c>
      <x:c r="E100" s="2" t="inlineStr">
        <x:is>
          <x:t xml:space="preserve">SOURCE-REGISTERED</x:t>
        </x:is>
      </x:c>
      <x:c r="F100" s="2" t="n"/>
      <x:c r="G100" s="2" t="n"/>
      <x:c r="H100" s="2" t="inlineStr">
        <x:is>
          <x:t xml:space="preserve">Master Equation Matrix</x:t>
        </x:is>
      </x:c>
      <x:c r="I100" s="2" t="n"/>
      <x:c r="J100" s="2" t="n"/>
    </x:row>
    <x:row r="101">
      <x:c r="A101" s="2" t="inlineStr">
        <x:is>
          <x:t xml:space="preserve">EQSRC:NCG.34</x:t>
        </x:is>
      </x:c>
      <x:c r="B101" s="2" t="inlineStr">
        <x:is>
          <x:t xml:space="preserve">EQUATION</x:t>
        </x:is>
      </x:c>
      <x:c r="C101" s="2" t="inlineStr">
        <x:is>
          <x:t xml:space="preserve">Boundedness</x:t>
        </x:is>
      </x:c>
      <x:c r="D101" s="2" t="inlineStr">
        <x:is>
          <x:t xml:space="preserve">NCG.34</x:t>
        </x:is>
      </x:c>
      <x:c r="E101" s="2" t="inlineStr">
        <x:is>
          <x:t xml:space="preserve">SOURCE-REGISTERED</x:t>
        </x:is>
      </x:c>
      <x:c r="F101" s="2" t="n"/>
      <x:c r="G101" s="2" t="n"/>
      <x:c r="H101" s="2" t="inlineStr">
        <x:is>
          <x:t xml:space="preserve">Master Equation Matrix</x:t>
        </x:is>
      </x:c>
      <x:c r="I101" s="2" t="n"/>
      <x:c r="J101" s="2" t="n"/>
    </x:row>
    <x:row r="102">
      <x:c r="A102" s="2" t="inlineStr">
        <x:is>
          <x:t xml:space="preserve">EQSRC:NCG.35</x:t>
        </x:is>
      </x:c>
      <x:c r="B102" s="2" t="inlineStr">
        <x:is>
          <x:t xml:space="preserve">EQUATION</x:t>
        </x:is>
      </x:c>
      <x:c r="C102" s="2" t="inlineStr">
        <x:is>
          <x:t xml:space="preserve">Propagator</x:t>
        </x:is>
      </x:c>
      <x:c r="D102" s="2" t="inlineStr">
        <x:is>
          <x:t xml:space="preserve">NCG.35</x:t>
        </x:is>
      </x:c>
      <x:c r="E102" s="2" t="inlineStr">
        <x:is>
          <x:t xml:space="preserve">SOURCE-REGISTERED</x:t>
        </x:is>
      </x:c>
      <x:c r="F102" s="2" t="n"/>
      <x:c r="G102" s="2" t="n"/>
      <x:c r="H102" s="2" t="inlineStr">
        <x:is>
          <x:t xml:space="preserve">Master Equation Matrix</x:t>
        </x:is>
      </x:c>
      <x:c r="I102" s="2" t="n"/>
      <x:c r="J102" s="2" t="n"/>
    </x:row>
    <x:row r="103">
      <x:c r="A103" s="2" t="inlineStr">
        <x:is>
          <x:t xml:space="preserve">EQSRC:NCG.36</x:t>
        </x:is>
      </x:c>
      <x:c r="B103" s="2" t="inlineStr">
        <x:is>
          <x:t xml:space="preserve">EQUATION</x:t>
        </x:is>
      </x:c>
      <x:c r="C103" s="2" t="inlineStr">
        <x:is>
          <x:t xml:space="preserve">Chiral trace</x:t>
        </x:is>
      </x:c>
      <x:c r="D103" s="2" t="inlineStr">
        <x:is>
          <x:t xml:space="preserve">NCG.36</x:t>
        </x:is>
      </x:c>
      <x:c r="E103" s="2" t="inlineStr">
        <x:is>
          <x:t xml:space="preserve">SOURCE-REGISTERED</x:t>
        </x:is>
      </x:c>
      <x:c r="F103" s="2" t="n"/>
      <x:c r="G103" s="2" t="n"/>
      <x:c r="H103" s="2" t="inlineStr">
        <x:is>
          <x:t xml:space="preserve">Master Equation Matrix</x:t>
        </x:is>
      </x:c>
      <x:c r="I103" s="2" t="n"/>
      <x:c r="J103" s="2" t="n"/>
    </x:row>
    <x:row r="104">
      <x:c r="A104" s="2" t="inlineStr">
        <x:is>
          <x:t xml:space="preserve">EQSRC:SP.1</x:t>
        </x:is>
      </x:c>
      <x:c r="B104" s="2" t="inlineStr">
        <x:is>
          <x:t xml:space="preserve">EQUATION</x:t>
        </x:is>
      </x:c>
      <x:c r="C104" s="2" t="inlineStr">
        <x:is>
          <x:t xml:space="preserve">Definition</x:t>
        </x:is>
      </x:c>
      <x:c r="D104" s="2" t="inlineStr">
        <x:is>
          <x:t xml:space="preserve">SP.1</x:t>
        </x:is>
      </x:c>
      <x:c r="E104" s="2" t="inlineStr">
        <x:is>
          <x:t xml:space="preserve">SOURCE-REGISTERED</x:t>
        </x:is>
      </x:c>
      <x:c r="F104" s="2" t="n"/>
      <x:c r="G104" s="2" t="n"/>
      <x:c r="H104" s="2" t="inlineStr">
        <x:is>
          <x:t xml:space="preserve">Master Equation Matrix</x:t>
        </x:is>
      </x:c>
      <x:c r="I104" s="2" t="n"/>
      <x:c r="J104" s="2" t="n"/>
    </x:row>
    <x:row r="105">
      <x:c r="A105" s="2" t="inlineStr">
        <x:is>
          <x:t xml:space="preserve">EQSRC:SP.2</x:t>
        </x:is>
      </x:c>
      <x:c r="B105" s="2" t="inlineStr">
        <x:is>
          <x:t xml:space="preserve">EQUATION</x:t>
        </x:is>
      </x:c>
      <x:c r="C105" s="2" t="inlineStr">
        <x:is>
          <x:t xml:space="preserve">Graph Laplacian</x:t>
        </x:is>
      </x:c>
      <x:c r="D105" s="2" t="inlineStr">
        <x:is>
          <x:t xml:space="preserve">SP.2</x:t>
        </x:is>
      </x:c>
      <x:c r="E105" s="2" t="inlineStr">
        <x:is>
          <x:t xml:space="preserve">SOURCE-REGISTERED</x:t>
        </x:is>
      </x:c>
      <x:c r="F105" s="2" t="n"/>
      <x:c r="G105" s="2" t="n"/>
      <x:c r="H105" s="2" t="inlineStr">
        <x:is>
          <x:t xml:space="preserve">Master Equation Matrix</x:t>
        </x:is>
      </x:c>
      <x:c r="I105" s="2" t="n"/>
      <x:c r="J105" s="2" t="n"/>
    </x:row>
    <x:row r="106">
      <x:c r="A106" s="2" t="inlineStr">
        <x:is>
          <x:t xml:space="preserve">EQSRC:SP.3</x:t>
        </x:is>
      </x:c>
      <x:c r="B106" s="2" t="inlineStr">
        <x:is>
          <x:t xml:space="preserve">EQUATION</x:t>
        </x:is>
      </x:c>
      <x:c r="C106" s="2" t="inlineStr">
        <x:is>
          <x:t xml:space="preserve">Eigenequation</x:t>
        </x:is>
      </x:c>
      <x:c r="D106" s="2" t="inlineStr">
        <x:is>
          <x:t xml:space="preserve">SP.3</x:t>
        </x:is>
      </x:c>
      <x:c r="E106" s="2" t="inlineStr">
        <x:is>
          <x:t xml:space="preserve">SOURCE-REGISTERED</x:t>
        </x:is>
      </x:c>
      <x:c r="F106" s="2" t="n"/>
      <x:c r="G106" s="2" t="n"/>
      <x:c r="H106" s="2" t="inlineStr">
        <x:is>
          <x:t xml:space="preserve">Master Equation Matrix</x:t>
        </x:is>
      </x:c>
      <x:c r="I106" s="2" t="n"/>
      <x:c r="J106" s="2" t="n"/>
    </x:row>
    <x:row r="107">
      <x:c r="A107" s="2" t="inlineStr">
        <x:is>
          <x:t xml:space="preserve">EQSRC:SP.4</x:t>
        </x:is>
      </x:c>
      <x:c r="B107" s="2" t="inlineStr">
        <x:is>
          <x:t xml:space="preserve">EQUATION</x:t>
        </x:is>
      </x:c>
      <x:c r="C107" s="2" t="inlineStr">
        <x:is>
          <x:t xml:space="preserve">Spectrum</x:t>
        </x:is>
      </x:c>
      <x:c r="D107" s="2" t="inlineStr">
        <x:is>
          <x:t xml:space="preserve">SP.4</x:t>
        </x:is>
      </x:c>
      <x:c r="E107" s="2" t="inlineStr">
        <x:is>
          <x:t xml:space="preserve">SOURCE-REGISTERED</x:t>
        </x:is>
      </x:c>
      <x:c r="F107" s="2" t="n"/>
      <x:c r="G107" s="2" t="n"/>
      <x:c r="H107" s="2" t="inlineStr">
        <x:is>
          <x:t xml:space="preserve">Master Equation Matrix</x:t>
        </x:is>
      </x:c>
      <x:c r="I107" s="2" t="n"/>
      <x:c r="J107" s="2" t="n"/>
    </x:row>
    <x:row r="108">
      <x:c r="A108" s="2" t="inlineStr">
        <x:is>
          <x:t xml:space="preserve">EQSRC:SP.5</x:t>
        </x:is>
      </x:c>
      <x:c r="B108" s="2" t="inlineStr">
        <x:is>
          <x:t xml:space="preserve">EQUATION</x:t>
        </x:is>
      </x:c>
      <x:c r="C108" s="2" t="inlineStr">
        <x:is>
          <x:t xml:space="preserve">Ground state</x:t>
        </x:is>
      </x:c>
      <x:c r="D108" s="2" t="inlineStr">
        <x:is>
          <x:t xml:space="preserve">SP.5</x:t>
        </x:is>
      </x:c>
      <x:c r="E108" s="2" t="inlineStr">
        <x:is>
          <x:t xml:space="preserve">SOURCE-REGISTERED</x:t>
        </x:is>
      </x:c>
      <x:c r="F108" s="2" t="n"/>
      <x:c r="G108" s="2" t="n"/>
      <x:c r="H108" s="2" t="inlineStr">
        <x:is>
          <x:t xml:space="preserve">Master Equation Matrix</x:t>
        </x:is>
      </x:c>
      <x:c r="I108" s="2" t="n"/>
      <x:c r="J108" s="2" t="n"/>
    </x:row>
    <x:row r="109">
      <x:c r="A109" s="2" t="inlineStr">
        <x:is>
          <x:t xml:space="preserve">EQSRC:SP.6</x:t>
        </x:is>
      </x:c>
      <x:c r="B109" s="2" t="inlineStr">
        <x:is>
          <x:t xml:space="preserve">EQUATION</x:t>
        </x:is>
      </x:c>
      <x:c r="C109" s="2" t="inlineStr">
        <x:is>
          <x:t xml:space="preserve">Kernel</x:t>
        </x:is>
      </x:c>
      <x:c r="D109" s="2" t="inlineStr">
        <x:is>
          <x:t xml:space="preserve">SP.6</x:t>
        </x:is>
      </x:c>
      <x:c r="E109" s="2" t="inlineStr">
        <x:is>
          <x:t xml:space="preserve">SOURCE-REGISTERED</x:t>
        </x:is>
      </x:c>
      <x:c r="F109" s="2" t="n"/>
      <x:c r="G109" s="2" t="n"/>
      <x:c r="H109" s="2" t="inlineStr">
        <x:is>
          <x:t xml:space="preserve">Master Equation Matrix</x:t>
        </x:is>
      </x:c>
      <x:c r="I109" s="2" t="n"/>
      <x:c r="J109" s="2" t="n"/>
    </x:row>
    <x:row r="110">
      <x:c r="A110" s="2" t="inlineStr">
        <x:is>
          <x:t xml:space="preserve">EQSRC:SP.7</x:t>
        </x:is>
      </x:c>
      <x:c r="B110" s="2" t="inlineStr">
        <x:is>
          <x:t xml:space="preserve">EQUATION</x:t>
        </x:is>
      </x:c>
      <x:c r="C110" s="2" t="inlineStr">
        <x:is>
          <x:t xml:space="preserve">Trace</x:t>
        </x:is>
      </x:c>
      <x:c r="D110" s="2" t="inlineStr">
        <x:is>
          <x:t xml:space="preserve">SP.7</x:t>
        </x:is>
      </x:c>
      <x:c r="E110" s="2" t="inlineStr">
        <x:is>
          <x:t xml:space="preserve">SOURCE-REGISTERED</x:t>
        </x:is>
      </x:c>
      <x:c r="F110" s="2" t="n"/>
      <x:c r="G110" s="2" t="n"/>
      <x:c r="H110" s="2" t="inlineStr">
        <x:is>
          <x:t xml:space="preserve">Master Equation Matrix</x:t>
        </x:is>
      </x:c>
      <x:c r="I110" s="2" t="n"/>
      <x:c r="J110" s="2" t="n"/>
    </x:row>
    <x:row r="111">
      <x:c r="A111" s="2" t="inlineStr">
        <x:is>
          <x:t xml:space="preserve">EQSRC:SP.8</x:t>
        </x:is>
      </x:c>
      <x:c r="B111" s="2" t="inlineStr">
        <x:is>
          <x:t xml:space="preserve">EQUATION</x:t>
        </x:is>
      </x:c>
      <x:c r="C111" s="2" t="inlineStr">
        <x:is>
          <x:t xml:space="preserve">Orthonormality</x:t>
        </x:is>
      </x:c>
      <x:c r="D111" s="2" t="inlineStr">
        <x:is>
          <x:t xml:space="preserve">SP.8</x:t>
        </x:is>
      </x:c>
      <x:c r="E111" s="2" t="inlineStr">
        <x:is>
          <x:t xml:space="preserve">SOURCE-REGISTERED</x:t>
        </x:is>
      </x:c>
      <x:c r="F111" s="2" t="n"/>
      <x:c r="G111" s="2" t="n"/>
      <x:c r="H111" s="2" t="inlineStr">
        <x:is>
          <x:t xml:space="preserve">Master Equation Matrix</x:t>
        </x:is>
      </x:c>
      <x:c r="I111" s="2" t="n"/>
      <x:c r="J111" s="2" t="n"/>
    </x:row>
    <x:row r="112">
      <x:c r="A112" s="2" t="inlineStr">
        <x:is>
          <x:t xml:space="preserve">EQSRC:SP.9</x:t>
        </x:is>
      </x:c>
      <x:c r="B112" s="2" t="inlineStr">
        <x:is>
          <x:t xml:space="preserve">EQUATION</x:t>
        </x:is>
      </x:c>
      <x:c r="C112" s="2" t="inlineStr">
        <x:is>
          <x:t xml:space="preserve">Incidence factorization</x:t>
        </x:is>
      </x:c>
      <x:c r="D112" s="2" t="inlineStr">
        <x:is>
          <x:t xml:space="preserve">SP.9</x:t>
        </x:is>
      </x:c>
      <x:c r="E112" s="2" t="inlineStr">
        <x:is>
          <x:t xml:space="preserve">SOURCE-REGISTERED</x:t>
        </x:is>
      </x:c>
      <x:c r="F112" s="2" t="n"/>
      <x:c r="G112" s="2" t="n"/>
      <x:c r="H112" s="2" t="inlineStr">
        <x:is>
          <x:t xml:space="preserve">Master Equation Matrix</x:t>
        </x:is>
      </x:c>
      <x:c r="I112" s="2" t="n"/>
      <x:c r="J112" s="2" t="n"/>
    </x:row>
    <x:row r="113">
      <x:c r="A113" s="2" t="inlineStr">
        <x:is>
          <x:t xml:space="preserve">EQSRC:SP.10</x:t>
        </x:is>
      </x:c>
      <x:c r="B113" s="2" t="inlineStr">
        <x:is>
          <x:t xml:space="preserve">EQUATION</x:t>
        </x:is>
      </x:c>
      <x:c r="C113" s="2" t="inlineStr">
        <x:is>
          <x:t xml:space="preserve">Diagonalization</x:t>
        </x:is>
      </x:c>
      <x:c r="D113" s="2" t="inlineStr">
        <x:is>
          <x:t xml:space="preserve">SP.10</x:t>
        </x:is>
      </x:c>
      <x:c r="E113" s="2" t="inlineStr">
        <x:is>
          <x:t xml:space="preserve">SOURCE-REGISTERED</x:t>
        </x:is>
      </x:c>
      <x:c r="F113" s="2" t="n"/>
      <x:c r="G113" s="2" t="n"/>
      <x:c r="H113" s="2" t="inlineStr">
        <x:is>
          <x:t xml:space="preserve">Master Equation Matrix</x:t>
        </x:is>
      </x:c>
      <x:c r="I113" s="2" t="n"/>
      <x:c r="J113" s="2" t="n"/>
    </x:row>
    <x:row r="114">
      <x:c r="A114" s="2" t="inlineStr">
        <x:is>
          <x:t xml:space="preserve">EQSRC:SP.11</x:t>
        </x:is>
      </x:c>
      <x:c r="B114" s="2" t="inlineStr">
        <x:is>
          <x:t xml:space="preserve">EQUATION</x:t>
        </x:is>
      </x:c>
      <x:c r="C114" s="2" t="inlineStr">
        <x:is>
          <x:t xml:space="preserve">Functional calculus</x:t>
        </x:is>
      </x:c>
      <x:c r="D114" s="2" t="inlineStr">
        <x:is>
          <x:t xml:space="preserve">SP.11</x:t>
        </x:is>
      </x:c>
      <x:c r="E114" s="2" t="inlineStr">
        <x:is>
          <x:t xml:space="preserve">SOURCE-REGISTERED</x:t>
        </x:is>
      </x:c>
      <x:c r="F114" s="2" t="n"/>
      <x:c r="G114" s="2" t="n"/>
      <x:c r="H114" s="2" t="inlineStr">
        <x:is>
          <x:t xml:space="preserve">Master Equation Matrix</x:t>
        </x:is>
      </x:c>
      <x:c r="I114" s="2" t="n"/>
      <x:c r="J114" s="2" t="n"/>
    </x:row>
    <x:row r="115">
      <x:c r="A115" s="2" t="inlineStr">
        <x:is>
          <x:t xml:space="preserve">EQSRC:SP.12</x:t>
        </x:is>
      </x:c>
      <x:c r="B115" s="2" t="inlineStr">
        <x:is>
          <x:t xml:space="preserve">EQUATION</x:t>
        </x:is>
      </x:c>
      <x:c r="C115" s="2" t="inlineStr">
        <x:is>
          <x:t xml:space="preserve">Spectral trace</x:t>
        </x:is>
      </x:c>
      <x:c r="D115" s="2" t="inlineStr">
        <x:is>
          <x:t xml:space="preserve">SP.12</x:t>
        </x:is>
      </x:c>
      <x:c r="E115" s="2" t="inlineStr">
        <x:is>
          <x:t xml:space="preserve">SOURCE-REGISTERED</x:t>
        </x:is>
      </x:c>
      <x:c r="F115" s="2" t="n"/>
      <x:c r="G115" s="2" t="n"/>
      <x:c r="H115" s="2" t="inlineStr">
        <x:is>
          <x:t xml:space="preserve">Master Equation Matrix</x:t>
        </x:is>
      </x:c>
      <x:c r="I115" s="2" t="n"/>
      <x:c r="J115" s="2" t="n"/>
    </x:row>
    <x:row r="116">
      <x:c r="A116" s="2" t="inlineStr">
        <x:is>
          <x:t xml:space="preserve">EQSRC:SP.13</x:t>
        </x:is>
      </x:c>
      <x:c r="B116" s="2" t="inlineStr">
        <x:is>
          <x:t xml:space="preserve">EQUATION</x:t>
        </x:is>
      </x:c>
      <x:c r="C116" s="2" t="inlineStr">
        <x:is>
          <x:t xml:space="preserve">Heat trace</x:t>
        </x:is>
      </x:c>
      <x:c r="D116" s="2" t="inlineStr">
        <x:is>
          <x:t xml:space="preserve">SP.13</x:t>
        </x:is>
      </x:c>
      <x:c r="E116" s="2" t="inlineStr">
        <x:is>
          <x:t xml:space="preserve">SOURCE-REGISTERED</x:t>
        </x:is>
      </x:c>
      <x:c r="F116" s="2" t="n"/>
      <x:c r="G116" s="2" t="n"/>
      <x:c r="H116" s="2" t="inlineStr">
        <x:is>
          <x:t xml:space="preserve">Master Equation Matrix</x:t>
        </x:is>
      </x:c>
      <x:c r="I116" s="2" t="n"/>
      <x:c r="J116" s="2" t="n"/>
    </x:row>
    <x:row r="117">
      <x:c r="A117" s="2" t="inlineStr">
        <x:is>
          <x:t xml:space="preserve">EQSRC:SP.14</x:t>
        </x:is>
      </x:c>
      <x:c r="B117" s="2" t="inlineStr">
        <x:is>
          <x:t xml:space="preserve">EQUATION</x:t>
        </x:is>
      </x:c>
      <x:c r="C117" s="2" t="inlineStr">
        <x:is>
          <x:t xml:space="preserve">Heat semigroup</x:t>
        </x:is>
      </x:c>
      <x:c r="D117" s="2" t="inlineStr">
        <x:is>
          <x:t xml:space="preserve">SP.14</x:t>
        </x:is>
      </x:c>
      <x:c r="E117" s="2" t="inlineStr">
        <x:is>
          <x:t xml:space="preserve">SOURCE-REGISTERED</x:t>
        </x:is>
      </x:c>
      <x:c r="F117" s="2" t="n"/>
      <x:c r="G117" s="2" t="n"/>
      <x:c r="H117" s="2" t="inlineStr">
        <x:is>
          <x:t xml:space="preserve">Master Equation Matrix</x:t>
        </x:is>
      </x:c>
      <x:c r="I117" s="2" t="n"/>
      <x:c r="J117" s="2" t="n"/>
    </x:row>
    <x:row r="118">
      <x:c r="A118" s="2" t="inlineStr">
        <x:is>
          <x:t xml:space="preserve">EQSRC:SP.15</x:t>
        </x:is>
      </x:c>
      <x:c r="B118" s="2" t="inlineStr">
        <x:is>
          <x:t xml:space="preserve">EQUATION</x:t>
        </x:is>
      </x:c>
      <x:c r="C118" s="2" t="inlineStr">
        <x:is>
          <x:t xml:space="preserve">Regularized det</x:t>
        </x:is>
      </x:c>
      <x:c r="D118" s="2" t="inlineStr">
        <x:is>
          <x:t xml:space="preserve">SP.15</x:t>
        </x:is>
      </x:c>
      <x:c r="E118" s="2" t="inlineStr">
        <x:is>
          <x:t xml:space="preserve">SOURCE-REGISTERED</x:t>
        </x:is>
      </x:c>
      <x:c r="F118" s="2" t="n"/>
      <x:c r="G118" s="2" t="n"/>
      <x:c r="H118" s="2" t="inlineStr">
        <x:is>
          <x:t xml:space="preserve">Master Equation Matrix</x:t>
        </x:is>
      </x:c>
      <x:c r="I118" s="2" t="n"/>
      <x:c r="J118" s="2" t="n"/>
    </x:row>
    <x:row r="119">
      <x:c r="A119" s="2" t="inlineStr">
        <x:is>
          <x:t xml:space="preserve">EQSRC:SP.16</x:t>
        </x:is>
      </x:c>
      <x:c r="B119" s="2" t="inlineStr">
        <x:is>
          <x:t xml:space="preserve">EQUATION</x:t>
        </x:is>
      </x:c>
      <x:c r="C119" s="2" t="inlineStr">
        <x:is>
          <x:t xml:space="preserve">Hodge Laplacian</x:t>
        </x:is>
      </x:c>
      <x:c r="D119" s="2" t="inlineStr">
        <x:is>
          <x:t xml:space="preserve">SP.16</x:t>
        </x:is>
      </x:c>
      <x:c r="E119" s="2" t="inlineStr">
        <x:is>
          <x:t xml:space="preserve">SOURCE-REGISTERED</x:t>
        </x:is>
      </x:c>
      <x:c r="F119" s="2" t="n"/>
      <x:c r="G119" s="2" t="n"/>
      <x:c r="H119" s="2" t="inlineStr">
        <x:is>
          <x:t xml:space="preserve">Master Equation Matrix</x:t>
        </x:is>
      </x:c>
      <x:c r="I119" s="2" t="n"/>
      <x:c r="J119" s="2" t="n"/>
    </x:row>
    <x:row r="120">
      <x:c r="A120" s="2" t="inlineStr">
        <x:is>
          <x:t xml:space="preserve">EQSRC:SP.17</x:t>
        </x:is>
      </x:c>
      <x:c r="B120" s="2" t="inlineStr">
        <x:is>
          <x:t xml:space="preserve">EQUATION</x:t>
        </x:is>
      </x:c>
      <x:c r="C120" s="2" t="inlineStr">
        <x:is>
          <x:t xml:space="preserve">Dirac-Hodge</x:t>
        </x:is>
      </x:c>
      <x:c r="D120" s="2" t="inlineStr">
        <x:is>
          <x:t xml:space="preserve">SP.17</x:t>
        </x:is>
      </x:c>
      <x:c r="E120" s="2" t="inlineStr">
        <x:is>
          <x:t xml:space="preserve">SOURCE-REGISTERED</x:t>
        </x:is>
      </x:c>
      <x:c r="F120" s="2" t="n"/>
      <x:c r="G120" s="2" t="n"/>
      <x:c r="H120" s="2" t="inlineStr">
        <x:is>
          <x:t xml:space="preserve">Master Equation Matrix</x:t>
        </x:is>
      </x:c>
      <x:c r="I120" s="2" t="n"/>
      <x:c r="J120" s="2" t="n"/>
    </x:row>
    <x:row r="121">
      <x:c r="A121" s="2" t="inlineStr">
        <x:is>
          <x:t xml:space="preserve">EQSRC:SP.18</x:t>
        </x:is>
      </x:c>
      <x:c r="B121" s="2" t="inlineStr">
        <x:is>
          <x:t xml:space="preserve">EQUATION</x:t>
        </x:is>
      </x:c>
      <x:c r="C121" s="2" t="inlineStr">
        <x:is>
          <x:t xml:space="preserve">Nilpotency</x:t>
        </x:is>
      </x:c>
      <x:c r="D121" s="2" t="inlineStr">
        <x:is>
          <x:t xml:space="preserve">SP.18</x:t>
        </x:is>
      </x:c>
      <x:c r="E121" s="2" t="inlineStr">
        <x:is>
          <x:t xml:space="preserve">SOURCE-REGISTERED</x:t>
        </x:is>
      </x:c>
      <x:c r="F121" s="2" t="n"/>
      <x:c r="G121" s="2" t="n"/>
      <x:c r="H121" s="2" t="inlineStr">
        <x:is>
          <x:t xml:space="preserve">Master Equation Matrix</x:t>
        </x:is>
      </x:c>
      <x:c r="I121" s="2" t="n"/>
      <x:c r="J121" s="2" t="n"/>
    </x:row>
    <x:row r="122">
      <x:c r="A122" s="2" t="inlineStr">
        <x:is>
          <x:t xml:space="preserve">EQSRC:SP.19</x:t>
        </x:is>
      </x:c>
      <x:c r="B122" s="2" t="inlineStr">
        <x:is>
          <x:t xml:space="preserve">EQUATION</x:t>
        </x:is>
      </x:c>
      <x:c r="C122" s="2" t="inlineStr">
        <x:is>
          <x:t xml:space="preserve">k-forms</x:t>
        </x:is>
      </x:c>
      <x:c r="D122" s="2" t="inlineStr">
        <x:is>
          <x:t xml:space="preserve">SP.19</x:t>
        </x:is>
      </x:c>
      <x:c r="E122" s="2" t="inlineStr">
        <x:is>
          <x:t xml:space="preserve">SOURCE-REGISTERED</x:t>
        </x:is>
      </x:c>
      <x:c r="F122" s="2" t="n"/>
      <x:c r="G122" s="2" t="n"/>
      <x:c r="H122" s="2" t="inlineStr">
        <x:is>
          <x:t xml:space="preserve">Master Equation Matrix</x:t>
        </x:is>
      </x:c>
      <x:c r="I122" s="2" t="n"/>
      <x:c r="J122" s="2" t="n"/>
    </x:row>
    <x:row r="123">
      <x:c r="A123" s="2" t="inlineStr">
        <x:is>
          <x:t xml:space="preserve">EQSRC:SP.20</x:t>
        </x:is>
      </x:c>
      <x:c r="B123" s="2" t="inlineStr">
        <x:is>
          <x:t xml:space="preserve">EQUATION</x:t>
        </x:is>
      </x:c>
      <x:c r="C123" s="2" t="inlineStr">
        <x:is>
          <x:t xml:space="preserve">de Rham cohomology</x:t>
        </x:is>
      </x:c>
      <x:c r="D123" s="2" t="inlineStr">
        <x:is>
          <x:t xml:space="preserve">SP.20</x:t>
        </x:is>
      </x:c>
      <x:c r="E123" s="2" t="inlineStr">
        <x:is>
          <x:t xml:space="preserve">SOURCE-REGISTERED</x:t>
        </x:is>
      </x:c>
      <x:c r="F123" s="2" t="n"/>
      <x:c r="G123" s="2" t="n"/>
      <x:c r="H123" s="2" t="inlineStr">
        <x:is>
          <x:t xml:space="preserve">Master Equation Matrix</x:t>
        </x:is>
      </x:c>
      <x:c r="I123" s="2" t="n"/>
      <x:c r="J123" s="2" t="n"/>
    </x:row>
    <x:row r="124">
      <x:c r="A124" s="2" t="inlineStr">
        <x:is>
          <x:t xml:space="preserve">EQSRC:SP.21</x:t>
        </x:is>
      </x:c>
      <x:c r="B124" s="2" t="inlineStr">
        <x:is>
          <x:t xml:space="preserve">EQUATION</x:t>
        </x:is>
      </x:c>
      <x:c r="C124" s="2" t="inlineStr">
        <x:is>
          <x:t xml:space="preserve">Hodge decomposition</x:t>
        </x:is>
      </x:c>
      <x:c r="D124" s="2" t="inlineStr">
        <x:is>
          <x:t xml:space="preserve">SP.21</x:t>
        </x:is>
      </x:c>
      <x:c r="E124" s="2" t="inlineStr">
        <x:is>
          <x:t xml:space="preserve">SOURCE-REGISTERED</x:t>
        </x:is>
      </x:c>
      <x:c r="F124" s="2" t="n"/>
      <x:c r="G124" s="2" t="n"/>
      <x:c r="H124" s="2" t="inlineStr">
        <x:is>
          <x:t xml:space="preserve">Master Equation Matrix</x:t>
        </x:is>
      </x:c>
      <x:c r="I124" s="2" t="n"/>
      <x:c r="J124" s="2" t="n"/>
    </x:row>
    <x:row r="125">
      <x:c r="A125" s="2" t="inlineStr">
        <x:is>
          <x:t xml:space="preserve">EQSRC:SP.22</x:t>
        </x:is>
      </x:c>
      <x:c r="B125" s="2" t="inlineStr">
        <x:is>
          <x:t xml:space="preserve">EQUATION</x:t>
        </x:is>
      </x:c>
      <x:c r="C125" s="2" t="inlineStr">
        <x:is>
          <x:t xml:space="preserve">Hodge spectrum</x:t>
        </x:is>
      </x:c>
      <x:c r="D125" s="2" t="inlineStr">
        <x:is>
          <x:t xml:space="preserve">SP.22</x:t>
        </x:is>
      </x:c>
      <x:c r="E125" s="2" t="inlineStr">
        <x:is>
          <x:t xml:space="preserve">SOURCE-REGISTERED</x:t>
        </x:is>
      </x:c>
      <x:c r="F125" s="2" t="n"/>
      <x:c r="G125" s="2" t="n"/>
      <x:c r="H125" s="2" t="inlineStr">
        <x:is>
          <x:t xml:space="preserve">Master Equation Matrix</x:t>
        </x:is>
      </x:c>
      <x:c r="I125" s="2" t="n"/>
      <x:c r="J125" s="2" t="n"/>
    </x:row>
    <x:row r="126">
      <x:c r="A126" s="2" t="inlineStr">
        <x:is>
          <x:t xml:space="preserve">EQSRC:SP.23</x:t>
        </x:is>
      </x:c>
      <x:c r="B126" s="2" t="inlineStr">
        <x:is>
          <x:t xml:space="preserve">EQUATION</x:t>
        </x:is>
      </x:c>
      <x:c r="C126" s="2" t="inlineStr">
        <x:is>
          <x:t xml:space="preserve">Hodge heat trace</x:t>
        </x:is>
      </x:c>
      <x:c r="D126" s="2" t="inlineStr">
        <x:is>
          <x:t xml:space="preserve">SP.23</x:t>
        </x:is>
      </x:c>
      <x:c r="E126" s="2" t="inlineStr">
        <x:is>
          <x:t xml:space="preserve">SOURCE-REGISTERED</x:t>
        </x:is>
      </x:c>
      <x:c r="F126" s="2" t="n"/>
      <x:c r="G126" s="2" t="n"/>
      <x:c r="H126" s="2" t="inlineStr">
        <x:is>
          <x:t xml:space="preserve">Master Equation Matrix</x:t>
        </x:is>
      </x:c>
      <x:c r="I126" s="2" t="n"/>
      <x:c r="J126" s="2" t="n"/>
    </x:row>
    <x:row r="127">
      <x:c r="A127" s="2" t="inlineStr">
        <x:is>
          <x:t xml:space="preserve">EQSRC:SP.24</x:t>
        </x:is>
      </x:c>
      <x:c r="B127" s="2" t="inlineStr">
        <x:is>
          <x:t xml:space="preserve">EQUATION</x:t>
        </x:is>
      </x:c>
      <x:c r="C127" s="2" t="inlineStr">
        <x:is>
          <x:t xml:space="preserve">Scalar Laplacian</x:t>
        </x:is>
      </x:c>
      <x:c r="D127" s="2" t="inlineStr">
        <x:is>
          <x:t xml:space="preserve">SP.24</x:t>
        </x:is>
      </x:c>
      <x:c r="E127" s="2" t="inlineStr">
        <x:is>
          <x:t xml:space="preserve">SOURCE-REGISTERED</x:t>
        </x:is>
      </x:c>
      <x:c r="F127" s="2" t="n"/>
      <x:c r="G127" s="2" t="n"/>
      <x:c r="H127" s="2" t="inlineStr">
        <x:is>
          <x:t xml:space="preserve">Master Equation Matrix</x:t>
        </x:is>
      </x:c>
      <x:c r="I127" s="2" t="n"/>
      <x:c r="J127" s="2" t="n"/>
    </x:row>
    <x:row r="128">
      <x:c r="A128" s="2" t="inlineStr">
        <x:is>
          <x:t xml:space="preserve">EQSRC:SP.25</x:t>
        </x:is>
      </x:c>
      <x:c r="B128" s="2" t="inlineStr">
        <x:is>
          <x:t xml:space="preserve">EQUATION</x:t>
        </x:is>
      </x:c>
      <x:c r="C128" s="2" t="inlineStr">
        <x:is>
          <x:t xml:space="preserve">Riemannian Laplacian</x:t>
        </x:is>
      </x:c>
      <x:c r="D128" s="2" t="inlineStr">
        <x:is>
          <x:t xml:space="preserve">SP.25</x:t>
        </x:is>
      </x:c>
      <x:c r="E128" s="2" t="inlineStr">
        <x:is>
          <x:t xml:space="preserve">SOURCE-REGISTERED</x:t>
        </x:is>
      </x:c>
      <x:c r="F128" s="2" t="n"/>
      <x:c r="G128" s="2" t="n"/>
      <x:c r="H128" s="2" t="inlineStr">
        <x:is>
          <x:t xml:space="preserve">Master Equation Matrix</x:t>
        </x:is>
      </x:c>
      <x:c r="I128" s="2" t="n"/>
      <x:c r="J128" s="2" t="n"/>
    </x:row>
    <x:row r="129">
      <x:c r="A129" s="2" t="inlineStr">
        <x:is>
          <x:t xml:space="preserve">EQSRC:GE.1</x:t>
        </x:is>
      </x:c>
      <x:c r="B129" s="2" t="inlineStr">
        <x:is>
          <x:t xml:space="preserve">EQUATION</x:t>
        </x:is>
      </x:c>
      <x:c r="C129" s="2" t="inlineStr">
        <x:is>
          <x:t xml:space="preserve">Diffusion distance</x:t>
        </x:is>
      </x:c>
      <x:c r="D129" s="2" t="inlineStr">
        <x:is>
          <x:t xml:space="preserve">GE.1</x:t>
        </x:is>
      </x:c>
      <x:c r="E129" s="2" t="inlineStr">
        <x:is>
          <x:t xml:space="preserve">SOURCE-REGISTERED</x:t>
        </x:is>
      </x:c>
      <x:c r="F129" s="2" t="n"/>
      <x:c r="G129" s="2" t="n"/>
      <x:c r="H129" s="2" t="inlineStr">
        <x:is>
          <x:t xml:space="preserve">Master Equation Matrix</x:t>
        </x:is>
      </x:c>
      <x:c r="I129" s="2" t="n"/>
      <x:c r="J129" s="2" t="n"/>
    </x:row>
    <x:row r="130">
      <x:c r="A130" s="2" t="inlineStr">
        <x:is>
          <x:t xml:space="preserve">EQSRC:GE.2</x:t>
        </x:is>
      </x:c>
      <x:c r="B130" s="2" t="inlineStr">
        <x:is>
          <x:t xml:space="preserve">EQUATION</x:t>
        </x:is>
      </x:c>
      <x:c r="C130" s="2" t="inlineStr">
        <x:is>
          <x:t xml:space="preserve">Spectral metric</x:t>
        </x:is>
      </x:c>
      <x:c r="D130" s="2" t="inlineStr">
        <x:is>
          <x:t xml:space="preserve">GE.2</x:t>
        </x:is>
      </x:c>
      <x:c r="E130" s="2" t="inlineStr">
        <x:is>
          <x:t xml:space="preserve">SOURCE-REGISTERED</x:t>
        </x:is>
      </x:c>
      <x:c r="F130" s="2" t="n"/>
      <x:c r="G130" s="2" t="n"/>
      <x:c r="H130" s="2" t="inlineStr">
        <x:is>
          <x:t xml:space="preserve">Master Equation Matrix</x:t>
        </x:is>
      </x:c>
      <x:c r="I130" s="2" t="n"/>
      <x:c r="J130" s="2" t="n"/>
    </x:row>
    <x:row r="131">
      <x:c r="A131" s="2" t="inlineStr">
        <x:is>
          <x:t xml:space="preserve">EQSRC:GE.3</x:t>
        </x:is>
      </x:c>
      <x:c r="B131" s="2" t="inlineStr">
        <x:is>
          <x:t xml:space="preserve">EQUATION</x:t>
        </x:is>
      </x:c>
      <x:c r="C131" s="2" t="inlineStr">
        <x:is>
          <x:t xml:space="preserve">Line element</x:t>
        </x:is>
      </x:c>
      <x:c r="D131" s="2" t="inlineStr">
        <x:is>
          <x:t xml:space="preserve">GE.3</x:t>
        </x:is>
      </x:c>
      <x:c r="E131" s="2" t="inlineStr">
        <x:is>
          <x:t xml:space="preserve">SOURCE-REGISTERED</x:t>
        </x:is>
      </x:c>
      <x:c r="F131" s="2" t="n"/>
      <x:c r="G131" s="2" t="n"/>
      <x:c r="H131" s="2" t="inlineStr">
        <x:is>
          <x:t xml:space="preserve">Master Equation Matrix</x:t>
        </x:is>
      </x:c>
      <x:c r="I131" s="2" t="n"/>
      <x:c r="J131" s="2" t="n"/>
    </x:row>
    <x:row r="132">
      <x:c r="A132" s="2" t="inlineStr">
        <x:is>
          <x:t xml:space="preserve">EQSRC:GE.4</x:t>
        </x:is>
      </x:c>
      <x:c r="B132" s="2" t="inlineStr">
        <x:is>
          <x:t xml:space="preserve">EQUATION</x:t>
        </x:is>
      </x:c>
      <x:c r="C132" s="2" t="inlineStr">
        <x:is>
          <x:t xml:space="preserve">Hessian metric</x:t>
        </x:is>
      </x:c>
      <x:c r="D132" s="2" t="inlineStr">
        <x:is>
          <x:t xml:space="preserve">GE.4</x:t>
        </x:is>
      </x:c>
      <x:c r="E132" s="2" t="inlineStr">
        <x:is>
          <x:t xml:space="preserve">SOURCE-REGISTERED</x:t>
        </x:is>
      </x:c>
      <x:c r="F132" s="2" t="n"/>
      <x:c r="G132" s="2" t="n"/>
      <x:c r="H132" s="2" t="inlineStr">
        <x:is>
          <x:t xml:space="preserve">Master Equation Matrix</x:t>
        </x:is>
      </x:c>
      <x:c r="I132" s="2" t="n"/>
      <x:c r="J132" s="2" t="n"/>
    </x:row>
    <x:row r="133">
      <x:c r="A133" s="2" t="inlineStr">
        <x:is>
          <x:t xml:space="preserve">EQSRC:GE.5</x:t>
        </x:is>
      </x:c>
      <x:c r="B133" s="2" t="inlineStr">
        <x:is>
          <x:t xml:space="preserve">EQUATION</x:t>
        </x:is>
      </x:c>
      <x:c r="C133" s="2" t="inlineStr">
        <x:is>
          <x:t xml:space="preserve">Inner product</x:t>
        </x:is>
      </x:c>
      <x:c r="D133" s="2" t="inlineStr">
        <x:is>
          <x:t xml:space="preserve">GE.5</x:t>
        </x:is>
      </x:c>
      <x:c r="E133" s="2" t="inlineStr">
        <x:is>
          <x:t xml:space="preserve">SOURCE-REGISTERED</x:t>
        </x:is>
      </x:c>
      <x:c r="F133" s="2" t="n"/>
      <x:c r="G133" s="2" t="n"/>
      <x:c r="H133" s="2" t="inlineStr">
        <x:is>
          <x:t xml:space="preserve">Master Equation Matrix</x:t>
        </x:is>
      </x:c>
      <x:c r="I133" s="2" t="n"/>
      <x:c r="J133" s="2" t="n"/>
    </x:row>
    <x:row r="134">
      <x:c r="A134" s="2" t="inlineStr">
        <x:is>
          <x:t xml:space="preserve">EQSRC:GE.6</x:t>
        </x:is>
      </x:c>
      <x:c r="B134" s="2" t="inlineStr">
        <x:is>
          <x:t xml:space="preserve">EQUATION</x:t>
        </x:is>
      </x:c>
      <x:c r="C134" s="2" t="inlineStr">
        <x:is>
          <x:t xml:space="preserve">Norm</x:t>
        </x:is>
      </x:c>
      <x:c r="D134" s="2" t="inlineStr">
        <x:is>
          <x:t xml:space="preserve">GE.6</x:t>
        </x:is>
      </x:c>
      <x:c r="E134" s="2" t="inlineStr">
        <x:is>
          <x:t xml:space="preserve">SOURCE-REGISTERED</x:t>
        </x:is>
      </x:c>
      <x:c r="F134" s="2" t="n"/>
      <x:c r="G134" s="2" t="n"/>
      <x:c r="H134" s="2" t="inlineStr">
        <x:is>
          <x:t xml:space="preserve">Master Equation Matrix</x:t>
        </x:is>
      </x:c>
      <x:c r="I134" s="2" t="n"/>
      <x:c r="J134" s="2" t="n"/>
    </x:row>
    <x:row r="135">
      <x:c r="A135" s="2" t="inlineStr">
        <x:is>
          <x:t xml:space="preserve">EQSRC:GE.7</x:t>
        </x:is>
      </x:c>
      <x:c r="B135" s="2" t="inlineStr">
        <x:is>
          <x:t xml:space="preserve">EQUATION</x:t>
        </x:is>
      </x:c>
      <x:c r="C135" s="2" t="inlineStr">
        <x:is>
          <x:t xml:space="preserve">Cyclicity</x:t>
        </x:is>
      </x:c>
      <x:c r="D135" s="2" t="inlineStr">
        <x:is>
          <x:t xml:space="preserve">GE.7</x:t>
        </x:is>
      </x:c>
      <x:c r="E135" s="2" t="inlineStr">
        <x:is>
          <x:t xml:space="preserve">SOURCE-REGISTERED</x:t>
        </x:is>
      </x:c>
      <x:c r="F135" s="2" t="n"/>
      <x:c r="G135" s="2" t="n"/>
      <x:c r="H135" s="2" t="inlineStr">
        <x:is>
          <x:t xml:space="preserve">Master Equation Matrix</x:t>
        </x:is>
      </x:c>
      <x:c r="I135" s="2" t="n"/>
      <x:c r="J135" s="2" t="n"/>
    </x:row>
    <x:row r="136">
      <x:c r="A136" s="2" t="inlineStr">
        <x:is>
          <x:t xml:space="preserve">EQSRC:GE.8</x:t>
        </x:is>
      </x:c>
      <x:c r="B136" s="2" t="inlineStr">
        <x:is>
          <x:t xml:space="preserve">EQUATION</x:t>
        </x:is>
      </x:c>
      <x:c r="C136" s="2" t="inlineStr">
        <x:is>
          <x:t xml:space="preserve">Heat kernel trace</x:t>
        </x:is>
      </x:c>
      <x:c r="D136" s="2" t="inlineStr">
        <x:is>
          <x:t xml:space="preserve">GE.8</x:t>
        </x:is>
      </x:c>
      <x:c r="E136" s="2" t="inlineStr">
        <x:is>
          <x:t xml:space="preserve">SOURCE-REGISTERED</x:t>
        </x:is>
      </x:c>
      <x:c r="F136" s="2" t="n"/>
      <x:c r="G136" s="2" t="n"/>
      <x:c r="H136" s="2" t="inlineStr">
        <x:is>
          <x:t xml:space="preserve">Master Equation Matrix</x:t>
        </x:is>
      </x:c>
      <x:c r="I136" s="2" t="n"/>
      <x:c r="J136" s="2" t="n"/>
    </x:row>
    <x:row r="137">
      <x:c r="A137" s="2" t="inlineStr">
        <x:is>
          <x:t xml:space="preserve">EQSRC:GE.9</x:t>
        </x:is>
      </x:c>
      <x:c r="B137" s="2" t="inlineStr">
        <x:is>
          <x:t xml:space="preserve">EQUATION</x:t>
        </x:is>
      </x:c>
      <x:c r="C137" s="2" t="inlineStr">
        <x:is>
          <x:t xml:space="preserve">Continuum limit</x:t>
        </x:is>
      </x:c>
      <x:c r="D137" s="2" t="inlineStr">
        <x:is>
          <x:t xml:space="preserve">GE.9</x:t>
        </x:is>
      </x:c>
      <x:c r="E137" s="2" t="inlineStr">
        <x:is>
          <x:t xml:space="preserve">SOURCE-REGISTERED</x:t>
        </x:is>
      </x:c>
      <x:c r="F137" s="2" t="n"/>
      <x:c r="G137" s="2" t="n"/>
      <x:c r="H137" s="2" t="inlineStr">
        <x:is>
          <x:t xml:space="preserve">Master Equation Matrix</x:t>
        </x:is>
      </x:c>
      <x:c r="I137" s="2" t="n"/>
      <x:c r="J137" s="2" t="n"/>
    </x:row>
    <x:row r="138">
      <x:c r="A138" s="2" t="inlineStr">
        <x:is>
          <x:t xml:space="preserve">EQSRC:GE.10</x:t>
        </x:is>
      </x:c>
      <x:c r="B138" s="2" t="inlineStr">
        <x:is>
          <x:t xml:space="preserve">EQUATION</x:t>
        </x:is>
      </x:c>
      <x:c r="C138" s="2" t="inlineStr">
        <x:is>
          <x:t xml:space="preserve">Spectral dimension</x:t>
        </x:is>
      </x:c>
      <x:c r="D138" s="2" t="inlineStr">
        <x:is>
          <x:t xml:space="preserve">GE.10</x:t>
        </x:is>
      </x:c>
      <x:c r="E138" s="2" t="inlineStr">
        <x:is>
          <x:t xml:space="preserve">SOURCE-REGISTERED</x:t>
        </x:is>
      </x:c>
      <x:c r="F138" s="2" t="n"/>
      <x:c r="G138" s="2" t="n"/>
      <x:c r="H138" s="2" t="inlineStr">
        <x:is>
          <x:t xml:space="preserve">Master Equation Matrix</x:t>
        </x:is>
      </x:c>
      <x:c r="I138" s="2" t="n"/>
      <x:c r="J138" s="2" t="n"/>
    </x:row>
    <x:row r="139">
      <x:c r="A139" s="2" t="inlineStr">
        <x:is>
          <x:t xml:space="preserve">EQSRC:GE.11</x:t>
        </x:is>
      </x:c>
      <x:c r="B139" s="2" t="inlineStr">
        <x:is>
          <x:t xml:space="preserve">EQUATION</x:t>
        </x:is>
      </x:c>
      <x:c r="C139" s="2" t="inlineStr">
        <x:is>
          <x:t xml:space="preserve">Covariant derivative</x:t>
        </x:is>
      </x:c>
      <x:c r="D139" s="2" t="inlineStr">
        <x:is>
          <x:t xml:space="preserve">GE.11</x:t>
        </x:is>
      </x:c>
      <x:c r="E139" s="2" t="inlineStr">
        <x:is>
          <x:t xml:space="preserve">SOURCE-REGISTERED</x:t>
        </x:is>
      </x:c>
      <x:c r="F139" s="2" t="n"/>
      <x:c r="G139" s="2" t="n"/>
      <x:c r="H139" s="2" t="inlineStr">
        <x:is>
          <x:t xml:space="preserve">Master Equation Matrix</x:t>
        </x:is>
      </x:c>
      <x:c r="I139" s="2" t="n"/>
      <x:c r="J139" s="2" t="n"/>
    </x:row>
    <x:row r="140">
      <x:c r="A140" s="2" t="inlineStr">
        <x:is>
          <x:t xml:space="preserve">EQSRC:GE.12</x:t>
        </x:is>
      </x:c>
      <x:c r="B140" s="2" t="inlineStr">
        <x:is>
          <x:t xml:space="preserve">EQUATION</x:t>
        </x:is>
      </x:c>
      <x:c r="C140" s="2" t="inlineStr">
        <x:is>
          <x:t xml:space="preserve">Metric compatibility</x:t>
        </x:is>
      </x:c>
      <x:c r="D140" s="2" t="inlineStr">
        <x:is>
          <x:t xml:space="preserve">GE.12</x:t>
        </x:is>
      </x:c>
      <x:c r="E140" s="2" t="inlineStr">
        <x:is>
          <x:t xml:space="preserve">SOURCE-REGISTERED</x:t>
        </x:is>
      </x:c>
      <x:c r="F140" s="2" t="n"/>
      <x:c r="G140" s="2" t="n"/>
      <x:c r="H140" s="2" t="inlineStr">
        <x:is>
          <x:t xml:space="preserve">Master Equation Matrix</x:t>
        </x:is>
      </x:c>
      <x:c r="I140" s="2" t="n"/>
      <x:c r="J140" s="2" t="n"/>
    </x:row>
    <x:row r="141">
      <x:c r="A141" s="2" t="inlineStr">
        <x:is>
          <x:t xml:space="preserve">EQSRC:GE.13</x:t>
        </x:is>
      </x:c>
      <x:c r="B141" s="2" t="inlineStr">
        <x:is>
          <x:t xml:space="preserve">EQUATION</x:t>
        </x:is>
      </x:c>
      <x:c r="C141" s="2" t="inlineStr">
        <x:is>
          <x:t xml:space="preserve">Conservation</x:t>
        </x:is>
      </x:c>
      <x:c r="D141" s="2" t="inlineStr">
        <x:is>
          <x:t xml:space="preserve">GE.13</x:t>
        </x:is>
      </x:c>
      <x:c r="E141" s="2" t="inlineStr">
        <x:is>
          <x:t xml:space="preserve">SOURCE-REGISTERED</x:t>
        </x:is>
      </x:c>
      <x:c r="F141" s="2" t="n"/>
      <x:c r="G141" s="2" t="n"/>
      <x:c r="H141" s="2" t="inlineStr">
        <x:is>
          <x:t xml:space="preserve">Master Equation Matrix</x:t>
        </x:is>
      </x:c>
      <x:c r="I141" s="2" t="n"/>
      <x:c r="J141" s="2" t="n"/>
    </x:row>
    <x:row r="142">
      <x:c r="A142" s="2" t="inlineStr">
        <x:is>
          <x:t xml:space="preserve">EQSRC:GE.14</x:t>
        </x:is>
      </x:c>
      <x:c r="B142" s="2" t="inlineStr">
        <x:is>
          <x:t xml:space="preserve">EQUATION</x:t>
        </x:is>
      </x:c>
      <x:c r="C142" s="2" t="inlineStr">
        <x:is>
          <x:t xml:space="preserve">D'Alembertian</x:t>
        </x:is>
      </x:c>
      <x:c r="D142" s="2" t="inlineStr">
        <x:is>
          <x:t xml:space="preserve">GE.14</x:t>
        </x:is>
      </x:c>
      <x:c r="E142" s="2" t="inlineStr">
        <x:is>
          <x:t xml:space="preserve">SOURCE-REGISTERED</x:t>
        </x:is>
      </x:c>
      <x:c r="F142" s="2" t="n"/>
      <x:c r="G142" s="2" t="n"/>
      <x:c r="H142" s="2" t="inlineStr">
        <x:is>
          <x:t xml:space="preserve">Master Equation Matrix</x:t>
        </x:is>
      </x:c>
      <x:c r="I142" s="2" t="n"/>
      <x:c r="J142" s="2" t="n"/>
    </x:row>
    <x:row r="143">
      <x:c r="A143" s="2" t="inlineStr">
        <x:is>
          <x:t xml:space="preserve">EQSRC:PE.1</x:t>
        </x:is>
      </x:c>
      <x:c r="B143" s="2" t="inlineStr">
        <x:is>
          <x:t xml:space="preserve">EQUATION</x:t>
        </x:is>
      </x:c>
      <x:c r="C143" s="2" t="inlineStr">
        <x:is>
          <x:t xml:space="preserve">Cost functional</x:t>
        </x:is>
      </x:c>
      <x:c r="D143" s="2" t="inlineStr">
        <x:is>
          <x:t xml:space="preserve">PE.1</x:t>
        </x:is>
      </x:c>
      <x:c r="E143" s="2" t="inlineStr">
        <x:is>
          <x:t xml:space="preserve">SOURCE-REGISTERED</x:t>
        </x:is>
      </x:c>
      <x:c r="F143" s="2" t="n"/>
      <x:c r="G143" s="2" t="n"/>
      <x:c r="H143" s="2" t="inlineStr">
        <x:is>
          <x:t xml:space="preserve">Master Equation Matrix</x:t>
        </x:is>
      </x:c>
      <x:c r="I143" s="2" t="n"/>
      <x:c r="J143" s="2" t="n"/>
    </x:row>
    <x:row r="144">
      <x:c r="A144" s="2" t="inlineStr">
        <x:is>
          <x:t xml:space="preserve">EQSRC:PE.2</x:t>
        </x:is>
      </x:c>
      <x:c r="B144" s="2" t="inlineStr">
        <x:is>
          <x:t xml:space="preserve">EQUATION</x:t>
        </x:is>
      </x:c>
      <x:c r="C144" s="2" t="inlineStr">
        <x:is>
          <x:t xml:space="preserve">Fisher cost</x:t>
        </x:is>
      </x:c>
      <x:c r="D144" s="2" t="inlineStr">
        <x:is>
          <x:t xml:space="preserve">PE.2</x:t>
        </x:is>
      </x:c>
      <x:c r="E144" s="2" t="inlineStr">
        <x:is>
          <x:t xml:space="preserve">SOURCE-REGISTERED</x:t>
        </x:is>
      </x:c>
      <x:c r="F144" s="2" t="n"/>
      <x:c r="G144" s="2" t="n"/>
      <x:c r="H144" s="2" t="inlineStr">
        <x:is>
          <x:t xml:space="preserve">Master Equation Matrix</x:t>
        </x:is>
      </x:c>
      <x:c r="I144" s="2" t="n"/>
      <x:c r="J144" s="2" t="n"/>
    </x:row>
    <x:row r="145">
      <x:c r="A145" s="2" t="inlineStr">
        <x:is>
          <x:t xml:space="preserve">EQSRC:PE.3</x:t>
        </x:is>
      </x:c>
      <x:c r="B145" s="2" t="inlineStr">
        <x:is>
          <x:t xml:space="preserve">EQUATION</x:t>
        </x:is>
      </x:c>
      <x:c r="C145" s="2" t="inlineStr">
        <x:is>
          <x:t xml:space="preserve">Variational principle</x:t>
        </x:is>
      </x:c>
      <x:c r="D145" s="2" t="inlineStr">
        <x:is>
          <x:t xml:space="preserve">PE.3</x:t>
        </x:is>
      </x:c>
      <x:c r="E145" s="2" t="inlineStr">
        <x:is>
          <x:t xml:space="preserve">SOURCE-REGISTERED</x:t>
        </x:is>
      </x:c>
      <x:c r="F145" s="2" t="n"/>
      <x:c r="G145" s="2" t="n"/>
      <x:c r="H145" s="2" t="inlineStr">
        <x:is>
          <x:t xml:space="preserve">Master Equation Matrix</x:t>
        </x:is>
      </x:c>
      <x:c r="I145" s="2" t="n"/>
      <x:c r="J145" s="2" t="n"/>
    </x:row>
    <x:row r="146">
      <x:c r="A146" s="2" t="inlineStr">
        <x:is>
          <x:t xml:space="preserve">EQSRC:PE.4</x:t>
        </x:is>
      </x:c>
      <x:c r="B146" s="2" t="inlineStr">
        <x:is>
          <x:t xml:space="preserve">EQUATION</x:t>
        </x:is>
      </x:c>
      <x:c r="C146" s="2" t="inlineStr">
        <x:is>
          <x:t xml:space="preserve">Euler-Lagrange</x:t>
        </x:is>
      </x:c>
      <x:c r="D146" s="2" t="inlineStr">
        <x:is>
          <x:t xml:space="preserve">PE.4</x:t>
        </x:is>
      </x:c>
      <x:c r="E146" s="2" t="inlineStr">
        <x:is>
          <x:t xml:space="preserve">SOURCE-REGISTERED</x:t>
        </x:is>
      </x:c>
      <x:c r="F146" s="2" t="n"/>
      <x:c r="G146" s="2" t="n"/>
      <x:c r="H146" s="2" t="inlineStr">
        <x:is>
          <x:t xml:space="preserve">Master Equation Matrix</x:t>
        </x:is>
      </x:c>
      <x:c r="I146" s="2" t="n"/>
      <x:c r="J146" s="2" t="n"/>
    </x:row>
    <x:row r="147">
      <x:c r="A147" s="2" t="inlineStr">
        <x:is>
          <x:t xml:space="preserve">EQSRC:PE.5</x:t>
        </x:is>
      </x:c>
      <x:c r="B147" s="2" t="inlineStr">
        <x:is>
          <x:t xml:space="preserve">EQUATION</x:t>
        </x:is>
      </x:c>
      <x:c r="C147" s="2" t="inlineStr">
        <x:is>
          <x:t xml:space="preserve">Action principle</x:t>
        </x:is>
      </x:c>
      <x:c r="D147" s="2" t="inlineStr">
        <x:is>
          <x:t xml:space="preserve">PE.5</x:t>
        </x:is>
      </x:c>
      <x:c r="E147" s="2" t="inlineStr">
        <x:is>
          <x:t xml:space="preserve">SOURCE-REGISTERED</x:t>
        </x:is>
      </x:c>
      <x:c r="F147" s="2" t="n"/>
      <x:c r="G147" s="2" t="n"/>
      <x:c r="H147" s="2" t="inlineStr">
        <x:is>
          <x:t xml:space="preserve">Master Equation Matrix</x:t>
        </x:is>
      </x:c>
      <x:c r="I147" s="2" t="n"/>
      <x:c r="J147" s="2" t="n"/>
    </x:row>
    <x:row r="148">
      <x:c r="A148" s="2" t="inlineStr">
        <x:is>
          <x:t xml:space="preserve">EQSRC:PE.6</x:t>
        </x:is>
      </x:c>
      <x:c r="B148" s="2" t="inlineStr">
        <x:is>
          <x:t xml:space="preserve">EQUATION</x:t>
        </x:is>
      </x:c>
      <x:c r="C148" s="2" t="inlineStr">
        <x:is>
          <x:t xml:space="preserve">Action</x:t>
        </x:is>
      </x:c>
      <x:c r="D148" s="2" t="inlineStr">
        <x:is>
          <x:t xml:space="preserve">PE.6</x:t>
        </x:is>
      </x:c>
      <x:c r="E148" s="2" t="inlineStr">
        <x:is>
          <x:t xml:space="preserve">SOURCE-REGISTERED</x:t>
        </x:is>
      </x:c>
      <x:c r="F148" s="2" t="n"/>
      <x:c r="G148" s="2" t="n"/>
      <x:c r="H148" s="2" t="inlineStr">
        <x:is>
          <x:t xml:space="preserve">Master Equation Matrix</x:t>
        </x:is>
      </x:c>
      <x:c r="I148" s="2" t="n"/>
      <x:c r="J148" s="2" t="n"/>
    </x:row>
    <x:row r="149">
      <x:c r="A149" s="2" t="inlineStr">
        <x:is>
          <x:t xml:space="preserve">EQSRC:PE.7</x:t>
        </x:is>
      </x:c>
      <x:c r="B149" s="2" t="inlineStr">
        <x:is>
          <x:t xml:space="preserve">EQUATION</x:t>
        </x:is>
      </x:c>
      <x:c r="C149" s="2" t="inlineStr">
        <x:is>
          <x:t xml:space="preserve">Field equation</x:t>
        </x:is>
      </x:c>
      <x:c r="D149" s="2" t="inlineStr">
        <x:is>
          <x:t xml:space="preserve">PE.7</x:t>
        </x:is>
      </x:c>
      <x:c r="E149" s="2" t="inlineStr">
        <x:is>
          <x:t xml:space="preserve">SOURCE-REGISTERED</x:t>
        </x:is>
      </x:c>
      <x:c r="F149" s="2" t="n"/>
      <x:c r="G149" s="2" t="n"/>
      <x:c r="H149" s="2" t="inlineStr">
        <x:is>
          <x:t xml:space="preserve">Master Equation Matrix</x:t>
        </x:is>
      </x:c>
      <x:c r="I149" s="2" t="n"/>
      <x:c r="J149" s="2" t="n"/>
    </x:row>
    <x:row r="150">
      <x:c r="A150" s="2" t="inlineStr">
        <x:is>
          <x:t xml:space="preserve">EQSRC:PE.8</x:t>
        </x:is>
      </x:c>
      <x:c r="B150" s="2" t="inlineStr">
        <x:is>
          <x:t xml:space="preserve">EQUATION</x:t>
        </x:is>
      </x:c>
      <x:c r="C150" s="2" t="inlineStr">
        <x:is>
          <x:t xml:space="preserve">GR limit</x:t>
        </x:is>
      </x:c>
      <x:c r="D150" s="2" t="inlineStr">
        <x:is>
          <x:t xml:space="preserve">PE.8</x:t>
        </x:is>
      </x:c>
      <x:c r="E150" s="2" t="inlineStr">
        <x:is>
          <x:t xml:space="preserve">SOURCE-REGISTERED</x:t>
        </x:is>
      </x:c>
      <x:c r="F150" s="2" t="n"/>
      <x:c r="G150" s="2" t="n"/>
      <x:c r="H150" s="2" t="inlineStr">
        <x:is>
          <x:t xml:space="preserve">Master Equation Matrix</x:t>
        </x:is>
      </x:c>
      <x:c r="I150" s="2" t="n"/>
      <x:c r="J150" s="2" t="n"/>
    </x:row>
    <x:row r="151">
      <x:c r="A151" s="2" t="inlineStr">
        <x:is>
          <x:t xml:space="preserve">EQSRC:PE.9</x:t>
        </x:is>
      </x:c>
      <x:c r="B151" s="2" t="inlineStr">
        <x:is>
          <x:t xml:space="preserve">EQUATION</x:t>
        </x:is>
      </x:c>
      <x:c r="C151" s="2" t="inlineStr">
        <x:is>
          <x:t xml:space="preserve">Covariant form</x:t>
        </x:is>
      </x:c>
      <x:c r="D151" s="2" t="inlineStr">
        <x:is>
          <x:t xml:space="preserve">PE.9</x:t>
        </x:is>
      </x:c>
      <x:c r="E151" s="2" t="inlineStr">
        <x:is>
          <x:t xml:space="preserve">SOURCE-REGISTERED</x:t>
        </x:is>
      </x:c>
      <x:c r="F151" s="2" t="n"/>
      <x:c r="G151" s="2" t="n"/>
      <x:c r="H151" s="2" t="inlineStr">
        <x:is>
          <x:t xml:space="preserve">Master Equation Matrix</x:t>
        </x:is>
      </x:c>
      <x:c r="I151" s="2" t="n"/>
      <x:c r="J151" s="2" t="n"/>
    </x:row>
    <x:row r="152">
      <x:c r="A152" s="2" t="inlineStr">
        <x:is>
          <x:t xml:space="preserve">EQSRC:PE.10</x:t>
        </x:is>
      </x:c>
      <x:c r="B152" s="2" t="inlineStr">
        <x:is>
          <x:t xml:space="preserve">EQUATION</x:t>
        </x:is>
      </x:c>
      <x:c r="C152" s="2" t="inlineStr">
        <x:is>
          <x:t xml:space="preserve">Material derivative</x:t>
        </x:is>
      </x:c>
      <x:c r="D152" s="2" t="inlineStr">
        <x:is>
          <x:t xml:space="preserve">PE.10</x:t>
        </x:is>
      </x:c>
      <x:c r="E152" s="2" t="inlineStr">
        <x:is>
          <x:t xml:space="preserve">SOURCE-REGISTERED</x:t>
        </x:is>
      </x:c>
      <x:c r="F152" s="2" t="n"/>
      <x:c r="G152" s="2" t="n"/>
      <x:c r="H152" s="2" t="inlineStr">
        <x:is>
          <x:t xml:space="preserve">Master Equation Matrix</x:t>
        </x:is>
      </x:c>
      <x:c r="I152" s="2" t="n"/>
      <x:c r="J152" s="2" t="n"/>
    </x:row>
    <x:row r="153">
      <x:c r="A153" s="2" t="inlineStr">
        <x:is>
          <x:t xml:space="preserve">EQSRC:PE.11</x:t>
        </x:is>
      </x:c>
      <x:c r="B153" s="2" t="inlineStr">
        <x:is>
          <x:t xml:space="preserve">EQUATION</x:t>
        </x:is>
      </x:c>
      <x:c r="C153" s="2" t="inlineStr">
        <x:is>
          <x:t xml:space="preserve">Gradient</x:t>
        </x:is>
      </x:c>
      <x:c r="D153" s="2" t="inlineStr">
        <x:is>
          <x:t xml:space="preserve">PE.11</x:t>
        </x:is>
      </x:c>
      <x:c r="E153" s="2" t="inlineStr">
        <x:is>
          <x:t xml:space="preserve">SOURCE-REGISTERED</x:t>
        </x:is>
      </x:c>
      <x:c r="F153" s="2" t="n"/>
      <x:c r="G153" s="2" t="n"/>
      <x:c r="H153" s="2" t="inlineStr">
        <x:is>
          <x:t xml:space="preserve">Master Equation Matrix</x:t>
        </x:is>
      </x:c>
      <x:c r="I153" s="2" t="n"/>
      <x:c r="J153" s="2" t="n"/>
    </x:row>
    <x:row r="154">
      <x:c r="A154" s="2" t="inlineStr">
        <x:is>
          <x:t xml:space="preserve">EQSRC:PE.12</x:t>
        </x:is>
      </x:c>
      <x:c r="B154" s="2" t="inlineStr">
        <x:is>
          <x:t xml:space="preserve">EQUATION</x:t>
        </x:is>
      </x:c>
      <x:c r="C154" s="2" t="inlineStr">
        <x:is>
          <x:t xml:space="preserve">Org action stationarity</x:t>
        </x:is>
      </x:c>
      <x:c r="D154" s="2" t="inlineStr">
        <x:is>
          <x:t xml:space="preserve">PE.12</x:t>
        </x:is>
      </x:c>
      <x:c r="E154" s="2" t="inlineStr">
        <x:is>
          <x:t xml:space="preserve">SOURCE-REGISTERED</x:t>
        </x:is>
      </x:c>
      <x:c r="F154" s="2" t="n"/>
      <x:c r="G154" s="2" t="n"/>
      <x:c r="H154" s="2" t="inlineStr">
        <x:is>
          <x:t xml:space="preserve">Master Equation Matrix</x:t>
        </x:is>
      </x:c>
      <x:c r="I154" s="2" t="n"/>
      <x:c r="J154" s="2" t="n"/>
    </x:row>
    <x:row r="155">
      <x:c r="A155" s="2" t="inlineStr">
        <x:is>
          <x:t xml:space="preserve">EQSRC:PE.13</x:t>
        </x:is>
      </x:c>
      <x:c r="B155" s="2" t="inlineStr">
        <x:is>
          <x:t xml:space="preserve">EQUATION</x:t>
        </x:is>
      </x:c>
      <x:c r="C155" s="2" t="inlineStr">
        <x:is>
          <x:t xml:space="preserve">Org action</x:t>
        </x:is>
      </x:c>
      <x:c r="D155" s="2" t="inlineStr">
        <x:is>
          <x:t xml:space="preserve">PE.13</x:t>
        </x:is>
      </x:c>
      <x:c r="E155" s="2" t="inlineStr">
        <x:is>
          <x:t xml:space="preserve">SOURCE-REGISTERED</x:t>
        </x:is>
      </x:c>
      <x:c r="F155" s="2" t="n"/>
      <x:c r="G155" s="2" t="n"/>
      <x:c r="H155" s="2" t="inlineStr">
        <x:is>
          <x:t xml:space="preserve">Master Equation Matrix</x:t>
        </x:is>
      </x:c>
      <x:c r="I155" s="2" t="n"/>
      <x:c r="J155" s="2" t="n"/>
    </x:row>
    <x:row r="156">
      <x:c r="A156" s="2" t="inlineStr">
        <x:is>
          <x:t xml:space="preserve">EQSRC:CV.1</x:t>
        </x:is>
      </x:c>
      <x:c r="B156" s="2" t="inlineStr">
        <x:is>
          <x:t xml:space="preserve">EQUATION</x:t>
        </x:is>
      </x:c>
      <x:c r="C156" s="2" t="inlineStr">
        <x:is>
          <x:t xml:space="preserve">Christoffel</x:t>
        </x:is>
      </x:c>
      <x:c r="D156" s="2" t="inlineStr">
        <x:is>
          <x:t xml:space="preserve">CV.1</x:t>
        </x:is>
      </x:c>
      <x:c r="E156" s="2" t="inlineStr">
        <x:is>
          <x:t xml:space="preserve">SOURCE-REGISTERED</x:t>
        </x:is>
      </x:c>
      <x:c r="F156" s="2" t="n"/>
      <x:c r="G156" s="2" t="n"/>
      <x:c r="H156" s="2" t="inlineStr">
        <x:is>
          <x:t xml:space="preserve">Master Equation Matrix</x:t>
        </x:is>
      </x:c>
      <x:c r="I156" s="2" t="n"/>
      <x:c r="J156" s="2" t="n"/>
    </x:row>
    <x:row r="157">
      <x:c r="A157" s="2" t="inlineStr">
        <x:is>
          <x:t xml:space="preserve">EQSRC:CV.2</x:t>
        </x:is>
      </x:c>
      <x:c r="B157" s="2" t="inlineStr">
        <x:is>
          <x:t xml:space="preserve">EQUATION</x:t>
        </x:is>
      </x:c>
      <x:c r="C157" s="2" t="inlineStr">
        <x:is>
          <x:t xml:space="preserve">Riemann tensor</x:t>
        </x:is>
      </x:c>
      <x:c r="D157" s="2" t="inlineStr">
        <x:is>
          <x:t xml:space="preserve">CV.2</x:t>
        </x:is>
      </x:c>
      <x:c r="E157" s="2" t="inlineStr">
        <x:is>
          <x:t xml:space="preserve">SOURCE-REGISTERED</x:t>
        </x:is>
      </x:c>
      <x:c r="F157" s="2" t="n"/>
      <x:c r="G157" s="2" t="n"/>
      <x:c r="H157" s="2" t="inlineStr">
        <x:is>
          <x:t xml:space="preserve">Master Equation Matrix</x:t>
        </x:is>
      </x:c>
      <x:c r="I157" s="2" t="n"/>
      <x:c r="J157" s="2" t="n"/>
    </x:row>
    <x:row r="158">
      <x:c r="A158" s="2" t="inlineStr">
        <x:is>
          <x:t xml:space="preserve">EQSRC:CV.3</x:t>
        </x:is>
      </x:c>
      <x:c r="B158" s="2" t="inlineStr">
        <x:is>
          <x:t xml:space="preserve">EQUATION</x:t>
        </x:is>
      </x:c>
      <x:c r="C158" s="2" t="inlineStr">
        <x:is>
          <x:t xml:space="preserve">Ricci tensor</x:t>
        </x:is>
      </x:c>
      <x:c r="D158" s="2" t="inlineStr">
        <x:is>
          <x:t xml:space="preserve">CV.3</x:t>
        </x:is>
      </x:c>
      <x:c r="E158" s="2" t="inlineStr">
        <x:is>
          <x:t xml:space="preserve">SOURCE-REGISTERED</x:t>
        </x:is>
      </x:c>
      <x:c r="F158" s="2" t="n"/>
      <x:c r="G158" s="2" t="n"/>
      <x:c r="H158" s="2" t="inlineStr">
        <x:is>
          <x:t xml:space="preserve">Master Equation Matrix</x:t>
        </x:is>
      </x:c>
      <x:c r="I158" s="2" t="n"/>
      <x:c r="J158" s="2" t="n"/>
    </x:row>
    <x:row r="159">
      <x:c r="A159" s="2" t="inlineStr">
        <x:is>
          <x:t xml:space="preserve">EQSRC:CV.4</x:t>
        </x:is>
      </x:c>
      <x:c r="B159" s="2" t="inlineStr">
        <x:is>
          <x:t xml:space="preserve">EQUATION</x:t>
        </x:is>
      </x:c>
      <x:c r="C159" s="2" t="inlineStr">
        <x:is>
          <x:t xml:space="preserve">Ricci scalar</x:t>
        </x:is>
      </x:c>
      <x:c r="D159" s="2" t="inlineStr">
        <x:is>
          <x:t xml:space="preserve">CV.4</x:t>
        </x:is>
      </x:c>
      <x:c r="E159" s="2" t="inlineStr">
        <x:is>
          <x:t xml:space="preserve">SOURCE-REGISTERED</x:t>
        </x:is>
      </x:c>
      <x:c r="F159" s="2" t="n"/>
      <x:c r="G159" s="2" t="n"/>
      <x:c r="H159" s="2" t="inlineStr">
        <x:is>
          <x:t xml:space="preserve">Master Equation Matrix</x:t>
        </x:is>
      </x:c>
      <x:c r="I159" s="2" t="n"/>
      <x:c r="J159" s="2" t="n"/>
    </x:row>
    <x:row r="160">
      <x:c r="A160" s="2" t="inlineStr">
        <x:is>
          <x:t xml:space="preserve">EQSRC:CV.5</x:t>
        </x:is>
      </x:c>
      <x:c r="B160" s="2" t="inlineStr">
        <x:is>
          <x:t xml:space="preserve">EQUATION</x:t>
        </x:is>
      </x:c>
      <x:c r="C160" s="2" t="inlineStr">
        <x:is>
          <x:t xml:space="preserve">Einstein tensor</x:t>
        </x:is>
      </x:c>
      <x:c r="D160" s="2" t="inlineStr">
        <x:is>
          <x:t xml:space="preserve">CV.5</x:t>
        </x:is>
      </x:c>
      <x:c r="E160" s="2" t="inlineStr">
        <x:is>
          <x:t xml:space="preserve">SOURCE-REGISTERED</x:t>
        </x:is>
      </x:c>
      <x:c r="F160" s="2" t="n"/>
      <x:c r="G160" s="2" t="n"/>
      <x:c r="H160" s="2" t="inlineStr">
        <x:is>
          <x:t xml:space="preserve">Master Equation Matrix</x:t>
        </x:is>
      </x:c>
      <x:c r="I160" s="2" t="n"/>
      <x:c r="J160" s="2" t="n"/>
    </x:row>
    <x:row r="161">
      <x:c r="A161" s="2" t="inlineStr">
        <x:is>
          <x:t xml:space="preserve">EQSRC:CV.6</x:t>
        </x:is>
      </x:c>
      <x:c r="B161" s="2" t="inlineStr">
        <x:is>
          <x:t xml:space="preserve">EQUATION</x:t>
        </x:is>
      </x:c>
      <x:c r="C161" s="2" t="inlineStr">
        <x:is>
          <x:t xml:space="preserve">Einstein equations</x:t>
        </x:is>
      </x:c>
      <x:c r="D161" s="2" t="inlineStr">
        <x:is>
          <x:t xml:space="preserve">CV.6</x:t>
        </x:is>
      </x:c>
      <x:c r="E161" s="2" t="inlineStr">
        <x:is>
          <x:t xml:space="preserve">SOURCE-REGISTERED</x:t>
        </x:is>
      </x:c>
      <x:c r="F161" s="2" t="n"/>
      <x:c r="G161" s="2" t="n"/>
      <x:c r="H161" s="2" t="inlineStr">
        <x:is>
          <x:t xml:space="preserve">Master Equation Matrix</x:t>
        </x:is>
      </x:c>
      <x:c r="I161" s="2" t="n"/>
      <x:c r="J161" s="2" t="n"/>
    </x:row>
    <x:row r="162">
      <x:c r="A162" s="2" t="inlineStr">
        <x:is>
          <x:t xml:space="preserve">EQSRC:CV.7</x:t>
        </x:is>
      </x:c>
      <x:c r="B162" s="2" t="inlineStr">
        <x:is>
          <x:t xml:space="preserve">EQUATION</x:t>
        </x:is>
      </x:c>
      <x:c r="C162" s="2" t="inlineStr">
        <x:is>
          <x:t xml:space="preserve">Kretschner scalar</x:t>
        </x:is>
      </x:c>
      <x:c r="D162" s="2" t="inlineStr">
        <x:is>
          <x:t xml:space="preserve">CV.7</x:t>
        </x:is>
      </x:c>
      <x:c r="E162" s="2" t="inlineStr">
        <x:is>
          <x:t xml:space="preserve">SOURCE-REGISTERED</x:t>
        </x:is>
      </x:c>
      <x:c r="F162" s="2" t="n"/>
      <x:c r="G162" s="2" t="n"/>
      <x:c r="H162" s="2" t="inlineStr">
        <x:is>
          <x:t xml:space="preserve">Master Equation Matrix</x:t>
        </x:is>
      </x:c>
      <x:c r="I162" s="2" t="n"/>
      <x:c r="J162" s="2" t="n"/>
    </x:row>
    <x:row r="163">
      <x:c r="A163" s="2" t="inlineStr">
        <x:is>
          <x:t xml:space="preserve">EQSRC:CV.8</x:t>
        </x:is>
      </x:c>
      <x:c r="B163" s="2" t="inlineStr">
        <x:is>
          <x:t xml:space="preserve">EQUATION</x:t>
        </x:is>
      </x:c>
      <x:c r="C163" s="2" t="inlineStr">
        <x:is>
          <x:t xml:space="preserve">Ricci squared</x:t>
        </x:is>
      </x:c>
      <x:c r="D163" s="2" t="inlineStr">
        <x:is>
          <x:t xml:space="preserve">CV.8</x:t>
        </x:is>
      </x:c>
      <x:c r="E163" s="2" t="inlineStr">
        <x:is>
          <x:t xml:space="preserve">SOURCE-REGISTERED</x:t>
        </x:is>
      </x:c>
      <x:c r="F163" s="2" t="n"/>
      <x:c r="G163" s="2" t="n"/>
      <x:c r="H163" s="2" t="inlineStr">
        <x:is>
          <x:t xml:space="preserve">Master Equation Matrix</x:t>
        </x:is>
      </x:c>
      <x:c r="I163" s="2" t="n"/>
      <x:c r="J163" s="2" t="n"/>
    </x:row>
    <x:row r="164">
      <x:c r="A164" s="2" t="inlineStr">
        <x:is>
          <x:t xml:space="preserve">EQSRC:CV.9</x:t>
        </x:is>
      </x:c>
      <x:c r="B164" s="2" t="inlineStr">
        <x:is>
          <x:t xml:space="preserve">EQUATION</x:t>
        </x:is>
      </x:c>
      <x:c r="C164" s="2" t="inlineStr">
        <x:is>
          <x:t xml:space="preserve">Ricci scalar squared</x:t>
        </x:is>
      </x:c>
      <x:c r="D164" s="2" t="inlineStr">
        <x:is>
          <x:t xml:space="preserve">CV.9</x:t>
        </x:is>
      </x:c>
      <x:c r="E164" s="2" t="inlineStr">
        <x:is>
          <x:t xml:space="preserve">SOURCE-REGISTERED</x:t>
        </x:is>
      </x:c>
      <x:c r="F164" s="2" t="n"/>
      <x:c r="G164" s="2" t="n"/>
      <x:c r="H164" s="2" t="inlineStr">
        <x:is>
          <x:t xml:space="preserve">Master Equation Matrix</x:t>
        </x:is>
      </x:c>
      <x:c r="I164" s="2" t="n"/>
      <x:c r="J164" s="2" t="n"/>
    </x:row>
    <x:row r="165">
      <x:c r="A165" s="2" t="inlineStr">
        <x:is>
          <x:t xml:space="preserve">EQSRC:CV.10</x:t>
        </x:is>
      </x:c>
      <x:c r="B165" s="2" t="inlineStr">
        <x:is>
          <x:t xml:space="preserve">EQUATION</x:t>
        </x:is>
      </x:c>
      <x:c r="C165" s="2" t="inlineStr">
        <x:is>
          <x:t xml:space="preserve">Weyl squared</x:t>
        </x:is>
      </x:c>
      <x:c r="D165" s="2" t="inlineStr">
        <x:is>
          <x:t xml:space="preserve">CV.10</x:t>
        </x:is>
      </x:c>
      <x:c r="E165" s="2" t="inlineStr">
        <x:is>
          <x:t xml:space="preserve">SOURCE-REGISTERED</x:t>
        </x:is>
      </x:c>
      <x:c r="F165" s="2" t="n"/>
      <x:c r="G165" s="2" t="n"/>
      <x:c r="H165" s="2" t="inlineStr">
        <x:is>
          <x:t xml:space="preserve">Master Equation Matrix</x:t>
        </x:is>
      </x:c>
      <x:c r="I165" s="2" t="n"/>
      <x:c r="J165" s="2" t="n"/>
    </x:row>
    <x:row r="166">
      <x:c r="A166" s="2" t="inlineStr">
        <x:is>
          <x:t xml:space="preserve">EQSRC:CV.11</x:t>
        </x:is>
      </x:c>
      <x:c r="B166" s="2" t="inlineStr">
        <x:is>
          <x:t xml:space="preserve">EQUATION</x:t>
        </x:is>
      </x:c>
      <x:c r="C166" s="2" t="inlineStr">
        <x:is>
          <x:t xml:space="preserve">Einstein-Hilbert action</x:t>
        </x:is>
      </x:c>
      <x:c r="D166" s="2" t="inlineStr">
        <x:is>
          <x:t xml:space="preserve">CV.11</x:t>
        </x:is>
      </x:c>
      <x:c r="E166" s="2" t="inlineStr">
        <x:is>
          <x:t xml:space="preserve">SOURCE-REGISTERED</x:t>
        </x:is>
      </x:c>
      <x:c r="F166" s="2" t="n"/>
      <x:c r="G166" s="2" t="n"/>
      <x:c r="H166" s="2" t="inlineStr">
        <x:is>
          <x:t xml:space="preserve">Master Equation Matrix</x:t>
        </x:is>
      </x:c>
      <x:c r="I166" s="2" t="n"/>
      <x:c r="J166" s="2" t="n"/>
    </x:row>
    <x:row r="167">
      <x:c r="A167" s="2" t="inlineStr">
        <x:is>
          <x:t xml:space="preserve">EQSRC:CV.12</x:t>
        </x:is>
      </x:c>
      <x:c r="B167" s="2" t="inlineStr">
        <x:is>
          <x:t xml:space="preserve">EQUATION</x:t>
        </x:is>
      </x:c>
      <x:c r="C167" s="2" t="inlineStr">
        <x:is>
          <x:t xml:space="preserve">Volume element</x:t>
        </x:is>
      </x:c>
      <x:c r="D167" s="2" t="inlineStr">
        <x:is>
          <x:t xml:space="preserve">CV.12</x:t>
        </x:is>
      </x:c>
      <x:c r="E167" s="2" t="inlineStr">
        <x:is>
          <x:t xml:space="preserve">SOURCE-REGISTERED</x:t>
        </x:is>
      </x:c>
      <x:c r="F167" s="2" t="n"/>
      <x:c r="G167" s="2" t="n"/>
      <x:c r="H167" s="2" t="inlineStr">
        <x:is>
          <x:t xml:space="preserve">Master Equation Matrix</x:t>
        </x:is>
      </x:c>
      <x:c r="I167" s="2" t="n"/>
      <x:c r="J167" s="2" t="n"/>
    </x:row>
    <x:row r="168">
      <x:c r="A168" s="2" t="inlineStr">
        <x:is>
          <x:t xml:space="preserve">EQSRC:PH.1</x:t>
        </x:is>
      </x:c>
      <x:c r="B168" s="2" t="inlineStr">
        <x:is>
          <x:t xml:space="preserve">EQUATION</x:t>
        </x:is>
      </x:c>
      <x:c r="C168" s="2" t="inlineStr">
        <x:is>
          <x:t xml:space="preserve">Continuity</x:t>
        </x:is>
      </x:c>
      <x:c r="D168" s="2" t="inlineStr">
        <x:is>
          <x:t xml:space="preserve">PH.1</x:t>
        </x:is>
      </x:c>
      <x:c r="E168" s="2" t="inlineStr">
        <x:is>
          <x:t xml:space="preserve">SOURCE-REGISTERED</x:t>
        </x:is>
      </x:c>
      <x:c r="F168" s="2" t="n"/>
      <x:c r="G168" s="2" t="n"/>
      <x:c r="H168" s="2" t="inlineStr">
        <x:is>
          <x:t xml:space="preserve">Master Equation Matrix</x:t>
        </x:is>
      </x:c>
      <x:c r="I168" s="2" t="n"/>
      <x:c r="J168" s="2" t="n"/>
    </x:row>
    <x:row r="169">
      <x:c r="A169" s="2" t="inlineStr">
        <x:is>
          <x:t xml:space="preserve">EQSRC:PH.2</x:t>
        </x:is>
      </x:c>
      <x:c r="B169" s="2" t="inlineStr">
        <x:is>
          <x:t xml:space="preserve">EQUATION</x:t>
        </x:is>
      </x:c>
      <x:c r="C169" s="2" t="inlineStr">
        <x:is>
          <x:t xml:space="preserve">Diffusion</x:t>
        </x:is>
      </x:c>
      <x:c r="D169" s="2" t="inlineStr">
        <x:is>
          <x:t xml:space="preserve">PH.2</x:t>
        </x:is>
      </x:c>
      <x:c r="E169" s="2" t="inlineStr">
        <x:is>
          <x:t xml:space="preserve">SOURCE-REGISTERED</x:t>
        </x:is>
      </x:c>
      <x:c r="F169" s="2" t="n"/>
      <x:c r="G169" s="2" t="n"/>
      <x:c r="H169" s="2" t="inlineStr">
        <x:is>
          <x:t xml:space="preserve">Master Equation Matrix</x:t>
        </x:is>
      </x:c>
      <x:c r="I169" s="2" t="n"/>
      <x:c r="J169" s="2" t="n"/>
    </x:row>
    <x:row r="170">
      <x:c r="A170" s="2" t="inlineStr">
        <x:is>
          <x:t xml:space="preserve">EQSRC:PH.3</x:t>
        </x:is>
      </x:c>
      <x:c r="B170" s="2" t="inlineStr">
        <x:is>
          <x:t xml:space="preserve">EQUATION</x:t>
        </x:is>
      </x:c>
      <x:c r="C170" s="2" t="inlineStr">
        <x:is>
          <x:t xml:space="preserve">Reaction-diffusion</x:t>
        </x:is>
      </x:c>
      <x:c r="D170" s="2" t="inlineStr">
        <x:is>
          <x:t xml:space="preserve">PH.3</x:t>
        </x:is>
      </x:c>
      <x:c r="E170" s="2" t="inlineStr">
        <x:is>
          <x:t xml:space="preserve">SOURCE-REGISTERED</x:t>
        </x:is>
      </x:c>
      <x:c r="F170" s="2" t="n"/>
      <x:c r="G170" s="2" t="n"/>
      <x:c r="H170" s="2" t="inlineStr">
        <x:is>
          <x:t xml:space="preserve">Master Equation Matrix</x:t>
        </x:is>
      </x:c>
      <x:c r="I170" s="2" t="n"/>
      <x:c r="J170" s="2" t="n"/>
    </x:row>
    <x:row r="171">
      <x:c r="A171" s="2" t="inlineStr">
        <x:is>
          <x:t xml:space="preserve">EQSRC:PH.4</x:t>
        </x:is>
      </x:c>
      <x:c r="B171" s="2" t="inlineStr">
        <x:is>
          <x:t xml:space="preserve">EQUATION</x:t>
        </x:is>
      </x:c>
      <x:c r="C171" s="2" t="inlineStr">
        <x:is>
          <x:t xml:space="preserve">Navier-Stokes</x:t>
        </x:is>
      </x:c>
      <x:c r="D171" s="2" t="inlineStr">
        <x:is>
          <x:t xml:space="preserve">PH.4</x:t>
        </x:is>
      </x:c>
      <x:c r="E171" s="2" t="inlineStr">
        <x:is>
          <x:t xml:space="preserve">SOURCE-REGISTERED</x:t>
        </x:is>
      </x:c>
      <x:c r="F171" s="2" t="n"/>
      <x:c r="G171" s="2" t="n"/>
      <x:c r="H171" s="2" t="inlineStr">
        <x:is>
          <x:t xml:space="preserve">Master Equation Matrix</x:t>
        </x:is>
      </x:c>
      <x:c r="I171" s="2" t="n"/>
      <x:c r="J171" s="2" t="n"/>
    </x:row>
    <x:row r="172">
      <x:c r="A172" s="2" t="inlineStr">
        <x:is>
          <x:t xml:space="preserve">EQSRC:PH.5</x:t>
        </x:is>
      </x:c>
      <x:c r="B172" s="2" t="inlineStr">
        <x:is>
          <x:t xml:space="preserve">EQUATION</x:t>
        </x:is>
      </x:c>
      <x:c r="C172" s="2" t="inlineStr">
        <x:is>
          <x:t xml:space="preserve">Gauss electric</x:t>
        </x:is>
      </x:c>
      <x:c r="D172" s="2" t="inlineStr">
        <x:is>
          <x:t xml:space="preserve">PH.5</x:t>
        </x:is>
      </x:c>
      <x:c r="E172" s="2" t="inlineStr">
        <x:is>
          <x:t xml:space="preserve">SOURCE-REGISTERED</x:t>
        </x:is>
      </x:c>
      <x:c r="F172" s="2" t="n"/>
      <x:c r="G172" s="2" t="n"/>
      <x:c r="H172" s="2" t="inlineStr">
        <x:is>
          <x:t xml:space="preserve">Master Equation Matrix</x:t>
        </x:is>
      </x:c>
      <x:c r="I172" s="2" t="n"/>
      <x:c r="J172" s="2" t="n"/>
    </x:row>
    <x:row r="173">
      <x:c r="A173" s="2" t="inlineStr">
        <x:is>
          <x:t xml:space="preserve">EQSRC:PH.6</x:t>
        </x:is>
      </x:c>
      <x:c r="B173" s="2" t="inlineStr">
        <x:is>
          <x:t xml:space="preserve">EQUATION</x:t>
        </x:is>
      </x:c>
      <x:c r="C173" s="2" t="inlineStr">
        <x:is>
          <x:t xml:space="preserve">Gauss magnetic</x:t>
        </x:is>
      </x:c>
      <x:c r="D173" s="2" t="inlineStr">
        <x:is>
          <x:t xml:space="preserve">PH.6</x:t>
        </x:is>
      </x:c>
      <x:c r="E173" s="2" t="inlineStr">
        <x:is>
          <x:t xml:space="preserve">SOURCE-REGISTERED</x:t>
        </x:is>
      </x:c>
      <x:c r="F173" s="2" t="n"/>
      <x:c r="G173" s="2" t="n"/>
      <x:c r="H173" s="2" t="inlineStr">
        <x:is>
          <x:t xml:space="preserve">Master Equation Matrix</x:t>
        </x:is>
      </x:c>
      <x:c r="I173" s="2" t="n"/>
      <x:c r="J173" s="2" t="n"/>
    </x:row>
    <x:row r="174">
      <x:c r="A174" s="2" t="inlineStr">
        <x:is>
          <x:t xml:space="preserve">EQSRC:PH.7</x:t>
        </x:is>
      </x:c>
      <x:c r="B174" s="2" t="inlineStr">
        <x:is>
          <x:t xml:space="preserve">EQUATION</x:t>
        </x:is>
      </x:c>
      <x:c r="C174" s="2" t="inlineStr">
        <x:is>
          <x:t xml:space="preserve">Faraday</x:t>
        </x:is>
      </x:c>
      <x:c r="D174" s="2" t="inlineStr">
        <x:is>
          <x:t xml:space="preserve">PH.7</x:t>
        </x:is>
      </x:c>
      <x:c r="E174" s="2" t="inlineStr">
        <x:is>
          <x:t xml:space="preserve">SOURCE-REGISTERED</x:t>
        </x:is>
      </x:c>
      <x:c r="F174" s="2" t="n"/>
      <x:c r="G174" s="2" t="n"/>
      <x:c r="H174" s="2" t="inlineStr">
        <x:is>
          <x:t xml:space="preserve">Master Equation Matrix</x:t>
        </x:is>
      </x:c>
      <x:c r="I174" s="2" t="n"/>
      <x:c r="J174" s="2" t="n"/>
    </x:row>
    <x:row r="175">
      <x:c r="A175" s="2" t="inlineStr">
        <x:is>
          <x:t xml:space="preserve">EQSRC:PH.8</x:t>
        </x:is>
      </x:c>
      <x:c r="B175" s="2" t="inlineStr">
        <x:is>
          <x:t xml:space="preserve">EQUATION</x:t>
        </x:is>
      </x:c>
      <x:c r="C175" s="2" t="inlineStr">
        <x:is>
          <x:t xml:space="preserve">Ampere-Maxwell</x:t>
        </x:is>
      </x:c>
      <x:c r="D175" s="2" t="inlineStr">
        <x:is>
          <x:t xml:space="preserve">PH.8</x:t>
        </x:is>
      </x:c>
      <x:c r="E175" s="2" t="inlineStr">
        <x:is>
          <x:t xml:space="preserve">SOURCE-REGISTERED</x:t>
        </x:is>
      </x:c>
      <x:c r="F175" s="2" t="n"/>
      <x:c r="G175" s="2" t="n"/>
      <x:c r="H175" s="2" t="inlineStr">
        <x:is>
          <x:t xml:space="preserve">Master Equation Matrix</x:t>
        </x:is>
      </x:c>
      <x:c r="I175" s="2" t="n"/>
      <x:c r="J175" s="2" t="n"/>
    </x:row>
    <x:row r="176">
      <x:c r="A176" s="2" t="inlineStr">
        <x:is>
          <x:t xml:space="preserve">EQSRC:PH.9</x:t>
        </x:is>
      </x:c>
      <x:c r="B176" s="2" t="inlineStr">
        <x:is>
          <x:t xml:space="preserve">EQUATION</x:t>
        </x:is>
      </x:c>
      <x:c r="C176" s="2" t="inlineStr">
        <x:is>
          <x:t xml:space="preserve">Pressure gradient</x:t>
        </x:is>
      </x:c>
      <x:c r="D176" s="2" t="inlineStr">
        <x:is>
          <x:t xml:space="preserve">PH.9</x:t>
        </x:is>
      </x:c>
      <x:c r="E176" s="2" t="inlineStr">
        <x:is>
          <x:t xml:space="preserve">SOURCE-REGISTERED</x:t>
        </x:is>
      </x:c>
      <x:c r="F176" s="2" t="n"/>
      <x:c r="G176" s="2" t="n"/>
      <x:c r="H176" s="2" t="inlineStr">
        <x:is>
          <x:t xml:space="preserve">Master Equation Matrix</x:t>
        </x:is>
      </x:c>
      <x:c r="I176" s="2" t="n"/>
      <x:c r="J176" s="2" t="n"/>
    </x:row>
    <x:row r="177">
      <x:c r="A177" s="2" t="inlineStr">
        <x:is>
          <x:t xml:space="preserve">EQSRC:PH.10</x:t>
        </x:is>
      </x:c>
      <x:c r="B177" s="2" t="inlineStr">
        <x:is>
          <x:t xml:space="preserve">EQUATION</x:t>
        </x:is>
      </x:c>
      <x:c r="C177" s="2" t="inlineStr">
        <x:is>
          <x:t xml:space="preserve">Temperature gradient</x:t>
        </x:is>
      </x:c>
      <x:c r="D177" s="2" t="inlineStr">
        <x:is>
          <x:t xml:space="preserve">PH.10</x:t>
        </x:is>
      </x:c>
      <x:c r="E177" s="2" t="inlineStr">
        <x:is>
          <x:t xml:space="preserve">SOURCE-REGISTERED</x:t>
        </x:is>
      </x:c>
      <x:c r="F177" s="2" t="n"/>
      <x:c r="G177" s="2" t="n"/>
      <x:c r="H177" s="2" t="inlineStr">
        <x:is>
          <x:t xml:space="preserve">Master Equation Matrix</x:t>
        </x:is>
      </x:c>
      <x:c r="I177" s="2" t="n"/>
      <x:c r="J177" s="2" t="n"/>
    </x:row>
    <x:row r="178">
      <x:c r="A178" s="2" t="inlineStr">
        <x:is>
          <x:t xml:space="preserve">EQSRC:PH.11</x:t>
        </x:is>
      </x:c>
      <x:c r="B178" s="2" t="inlineStr">
        <x:is>
          <x:t xml:space="preserve">EQUATION</x:t>
        </x:is>
      </x:c>
      <x:c r="C178" s="2" t="inlineStr">
        <x:is>
          <x:t xml:space="preserve">Chemical gradient</x:t>
        </x:is>
      </x:c>
      <x:c r="D178" s="2" t="inlineStr">
        <x:is>
          <x:t xml:space="preserve">PH.11</x:t>
        </x:is>
      </x:c>
      <x:c r="E178" s="2" t="inlineStr">
        <x:is>
          <x:t xml:space="preserve">SOURCE-REGISTERED</x:t>
        </x:is>
      </x:c>
      <x:c r="F178" s="2" t="n"/>
      <x:c r="G178" s="2" t="n"/>
      <x:c r="H178" s="2" t="inlineStr">
        <x:is>
          <x:t xml:space="preserve">Master Equation Matrix</x:t>
        </x:is>
      </x:c>
      <x:c r="I178" s="2" t="n"/>
      <x:c r="J178" s="2" t="n"/>
    </x:row>
    <x:row r="179">
      <x:c r="A179" s="2" t="inlineStr">
        <x:is>
          <x:t xml:space="preserve">EQSRC:PH.12</x:t>
        </x:is>
      </x:c>
      <x:c r="B179" s="2" t="inlineStr">
        <x:is>
          <x:t xml:space="preserve">EQUATION</x:t>
        </x:is>
      </x:c>
      <x:c r="C179" s="2" t="inlineStr">
        <x:is>
          <x:t xml:space="preserve">Field gradient</x:t>
        </x:is>
      </x:c>
      <x:c r="D179" s="2" t="inlineStr">
        <x:is>
          <x:t xml:space="preserve">PH.12</x:t>
        </x:is>
      </x:c>
      <x:c r="E179" s="2" t="inlineStr">
        <x:is>
          <x:t xml:space="preserve">SOURCE-REGISTERED</x:t>
        </x:is>
      </x:c>
      <x:c r="F179" s="2" t="n"/>
      <x:c r="G179" s="2" t="n"/>
      <x:c r="H179" s="2" t="inlineStr">
        <x:is>
          <x:t xml:space="preserve">Master Equation Matrix</x:t>
        </x:is>
      </x:c>
      <x:c r="I179" s="2" t="n"/>
      <x:c r="J179" s="2" t="n"/>
    </x:row>
    <x:row r="180">
      <x:c r="A180" s="2" t="inlineStr">
        <x:is>
          <x:t xml:space="preserve">EQSRC:PH.13</x:t>
        </x:is>
      </x:c>
      <x:c r="B180" s="2" t="inlineStr">
        <x:is>
          <x:t xml:space="preserve">EQUATION</x:t>
        </x:is>
      </x:c>
      <x:c r="C180" s="2" t="inlineStr">
        <x:is>
          <x:t xml:space="preserve">Distinction operator</x:t>
        </x:is>
      </x:c>
      <x:c r="D180" s="2" t="inlineStr">
        <x:is>
          <x:t xml:space="preserve">PH.13</x:t>
        </x:is>
      </x:c>
      <x:c r="E180" s="2" t="inlineStr">
        <x:is>
          <x:t xml:space="preserve">SOURCE-REGISTERED</x:t>
        </x:is>
      </x:c>
      <x:c r="F180" s="2" t="n"/>
      <x:c r="G180" s="2" t="n"/>
      <x:c r="H180" s="2" t="inlineStr">
        <x:is>
          <x:t xml:space="preserve">Master Equation Matrix</x:t>
        </x:is>
      </x:c>
      <x:c r="I180" s="2" t="n"/>
      <x:c r="J180" s="2" t="n"/>
    </x:row>
    <x:row r="181">
      <x:c r="A181" s="2" t="inlineStr">
        <x:is>
          <x:t xml:space="preserve">EQSRC:QM.1</x:t>
        </x:is>
      </x:c>
      <x:c r="B181" s="2" t="inlineStr">
        <x:is>
          <x:t xml:space="preserve">EQUATION</x:t>
        </x:is>
      </x:c>
      <x:c r="C181" s="2" t="inlineStr">
        <x:is>
          <x:t xml:space="preserve">Schrodinger</x:t>
        </x:is>
      </x:c>
      <x:c r="D181" s="2" t="inlineStr">
        <x:is>
          <x:t xml:space="preserve">QM.1</x:t>
        </x:is>
      </x:c>
      <x:c r="E181" s="2" t="inlineStr">
        <x:is>
          <x:t xml:space="preserve">SOURCE-REGISTERED</x:t>
        </x:is>
      </x:c>
      <x:c r="F181" s="2" t="n"/>
      <x:c r="G181" s="2" t="n"/>
      <x:c r="H181" s="2" t="inlineStr">
        <x:is>
          <x:t xml:space="preserve">Master Equation Matrix</x:t>
        </x:is>
      </x:c>
      <x:c r="I181" s="2" t="n"/>
      <x:c r="J181" s="2" t="n"/>
    </x:row>
    <x:row r="182">
      <x:c r="A182" s="2" t="inlineStr">
        <x:is>
          <x:t xml:space="preserve">EQSRC:QM.2</x:t>
        </x:is>
      </x:c>
      <x:c r="B182" s="2" t="inlineStr">
        <x:is>
          <x:t xml:space="preserve">EQUATION</x:t>
        </x:is>
      </x:c>
      <x:c r="C182" s="2" t="inlineStr">
        <x:is>
          <x:t xml:space="preserve">Energy eigenvalue</x:t>
        </x:is>
      </x:c>
      <x:c r="D182" s="2" t="inlineStr">
        <x:is>
          <x:t xml:space="preserve">QM.2</x:t>
        </x:is>
      </x:c>
      <x:c r="E182" s="2" t="inlineStr">
        <x:is>
          <x:t xml:space="preserve">SOURCE-REGISTERED</x:t>
        </x:is>
      </x:c>
      <x:c r="F182" s="2" t="n"/>
      <x:c r="G182" s="2" t="n"/>
      <x:c r="H182" s="2" t="inlineStr">
        <x:is>
          <x:t xml:space="preserve">Master Equation Matrix</x:t>
        </x:is>
      </x:c>
      <x:c r="I182" s="2" t="n"/>
      <x:c r="J182" s="2" t="n"/>
    </x:row>
    <x:row r="183">
      <x:c r="A183" s="2" t="inlineStr">
        <x:is>
          <x:t xml:space="preserve">EQSRC:QM.3</x:t>
        </x:is>
      </x:c>
      <x:c r="B183" s="2" t="inlineStr">
        <x:is>
          <x:t xml:space="preserve">EQUATION</x:t>
        </x:is>
      </x:c>
      <x:c r="C183" s="2" t="inlineStr">
        <x:is>
          <x:t xml:space="preserve">Boltzmann entropy</x:t>
        </x:is>
      </x:c>
      <x:c r="D183" s="2" t="inlineStr">
        <x:is>
          <x:t xml:space="preserve">QM.3</x:t>
        </x:is>
      </x:c>
      <x:c r="E183" s="2" t="inlineStr">
        <x:is>
          <x:t xml:space="preserve">SOURCE-REGISTERED</x:t>
        </x:is>
      </x:c>
      <x:c r="F183" s="2" t="n"/>
      <x:c r="G183" s="2" t="n"/>
      <x:c r="H183" s="2" t="inlineStr">
        <x:is>
          <x:t xml:space="preserve">Master Equation Matrix</x:t>
        </x:is>
      </x:c>
      <x:c r="I183" s="2" t="n"/>
      <x:c r="J183" s="2" t="n"/>
    </x:row>
    <x:row r="184">
      <x:c r="A184" s="2" t="inlineStr">
        <x:is>
          <x:t xml:space="preserve">EQSRC:QM.4</x:t>
        </x:is>
      </x:c>
      <x:c r="B184" s="2" t="inlineStr">
        <x:is>
          <x:t xml:space="preserve">EQUATION</x:t>
        </x:is>
      </x:c>
      <x:c r="C184" s="2" t="inlineStr">
        <x:is>
          <x:t xml:space="preserve">Clausius</x:t>
        </x:is>
      </x:c>
      <x:c r="D184" s="2" t="inlineStr">
        <x:is>
          <x:t xml:space="preserve">QM.4</x:t>
        </x:is>
      </x:c>
      <x:c r="E184" s="2" t="inlineStr">
        <x:is>
          <x:t xml:space="preserve">SOURCE-REGISTERED</x:t>
        </x:is>
      </x:c>
      <x:c r="F184" s="2" t="n"/>
      <x:c r="G184" s="2" t="n"/>
      <x:c r="H184" s="2" t="inlineStr">
        <x:is>
          <x:t xml:space="preserve">Master Equation Matrix</x:t>
        </x:is>
      </x:c>
      <x:c r="I184" s="2" t="n"/>
      <x:c r="J184" s="2" t="n"/>
    </x:row>
    <x:row r="185">
      <x:c r="A185" s="2" t="inlineStr">
        <x:is>
          <x:t xml:space="preserve">EQSRC:QM.5</x:t>
        </x:is>
      </x:c>
      <x:c r="B185" s="2" t="inlineStr">
        <x:is>
          <x:t xml:space="preserve">EQUATION</x:t>
        </x:is>
      </x:c>
      <x:c r="C185" s="2" t="inlineStr">
        <x:is>
          <x:t xml:space="preserve">Helmholtz free energy</x:t>
        </x:is>
      </x:c>
      <x:c r="D185" s="2" t="inlineStr">
        <x:is>
          <x:t xml:space="preserve">QM.5</x:t>
        </x:is>
      </x:c>
      <x:c r="E185" s="2" t="inlineStr">
        <x:is>
          <x:t xml:space="preserve">SOURCE-REGISTERED</x:t>
        </x:is>
      </x:c>
      <x:c r="F185" s="2" t="n"/>
      <x:c r="G185" s="2" t="n"/>
      <x:c r="H185" s="2" t="inlineStr">
        <x:is>
          <x:t xml:space="preserve">Master Equation Matrix</x:t>
        </x:is>
      </x:c>
      <x:c r="I185" s="2" t="n"/>
      <x:c r="J185" s="2" t="n"/>
    </x:row>
    <x:row r="186">
      <x:c r="A186" s="2" t="inlineStr">
        <x:is>
          <x:t xml:space="preserve">EQSRC:QM.6</x:t>
        </x:is>
      </x:c>
      <x:c r="B186" s="2" t="inlineStr">
        <x:is>
          <x:t xml:space="preserve">EQUATION</x:t>
        </x:is>
      </x:c>
      <x:c r="C186" s="2" t="inlineStr">
        <x:is>
          <x:t xml:space="preserve">Gibbs free energy</x:t>
        </x:is>
      </x:c>
      <x:c r="D186" s="2" t="inlineStr">
        <x:is>
          <x:t xml:space="preserve">QM.6</x:t>
        </x:is>
      </x:c>
      <x:c r="E186" s="2" t="inlineStr">
        <x:is>
          <x:t xml:space="preserve">SOURCE-REGISTERED</x:t>
        </x:is>
      </x:c>
      <x:c r="F186" s="2" t="n"/>
      <x:c r="G186" s="2" t="n"/>
      <x:c r="H186" s="2" t="inlineStr">
        <x:is>
          <x:t xml:space="preserve">Master Equation Matrix</x:t>
        </x:is>
      </x:c>
      <x:c r="I186" s="2" t="n"/>
      <x:c r="J186" s="2" t="n"/>
    </x:row>
    <x:row r="187">
      <x:c r="A187" s="2" t="inlineStr">
        <x:is>
          <x:t xml:space="preserve">EQSRC:QM.7</x:t>
        </x:is>
      </x:c>
      <x:c r="B187" s="2" t="inlineStr">
        <x:is>
          <x:t xml:space="preserve">EQUATION</x:t>
        </x:is>
      </x:c>
      <x:c r="C187" s="2" t="inlineStr">
        <x:is>
          <x:t xml:space="preserve">Partition function</x:t>
        </x:is>
      </x:c>
      <x:c r="D187" s="2" t="inlineStr">
        <x:is>
          <x:t xml:space="preserve">QM.7</x:t>
        </x:is>
      </x:c>
      <x:c r="E187" s="2" t="inlineStr">
        <x:is>
          <x:t xml:space="preserve">SOURCE-REGISTERED</x:t>
        </x:is>
      </x:c>
      <x:c r="F187" s="2" t="n"/>
      <x:c r="G187" s="2" t="n"/>
      <x:c r="H187" s="2" t="inlineStr">
        <x:is>
          <x:t xml:space="preserve">Master Equation Matrix</x:t>
        </x:is>
      </x:c>
      <x:c r="I187" s="2" t="n"/>
      <x:c r="J187" s="2" t="n"/>
    </x:row>
    <x:row r="188">
      <x:c r="A188" s="2" t="inlineStr">
        <x:is>
          <x:t xml:space="preserve">EQSRC:QM.8</x:t>
        </x:is>
      </x:c>
      <x:c r="B188" s="2" t="inlineStr">
        <x:is>
          <x:t xml:space="preserve">EQUATION</x:t>
        </x:is>
      </x:c>
      <x:c r="C188" s="2" t="inlineStr">
        <x:is>
          <x:t xml:space="preserve">Free energy from Z</x:t>
        </x:is>
      </x:c>
      <x:c r="D188" s="2" t="inlineStr">
        <x:is>
          <x:t xml:space="preserve">QM.8</x:t>
        </x:is>
      </x:c>
      <x:c r="E188" s="2" t="inlineStr">
        <x:is>
          <x:t xml:space="preserve">SOURCE-REGISTERED</x:t>
        </x:is>
      </x:c>
      <x:c r="F188" s="2" t="n"/>
      <x:c r="G188" s="2" t="n"/>
      <x:c r="H188" s="2" t="inlineStr">
        <x:is>
          <x:t xml:space="preserve">Master Equation Matrix</x:t>
        </x:is>
      </x:c>
      <x:c r="I188" s="2" t="n"/>
      <x:c r="J188" s="2" t="n"/>
    </x:row>
    <x:row r="189">
      <x:c r="A189" s="2" t="inlineStr">
        <x:is>
          <x:t xml:space="preserve">EQSRC:QM.9</x:t>
        </x:is>
      </x:c>
      <x:c r="B189" s="2" t="inlineStr">
        <x:is>
          <x:t xml:space="preserve">EQUATION</x:t>
        </x:is>
      </x:c>
      <x:c r="C189" s="2" t="inlineStr">
        <x:is>
          <x:t xml:space="preserve">Entropy from F</x:t>
        </x:is>
      </x:c>
      <x:c r="D189" s="2" t="inlineStr">
        <x:is>
          <x:t xml:space="preserve">QM.9</x:t>
        </x:is>
      </x:c>
      <x:c r="E189" s="2" t="inlineStr">
        <x:is>
          <x:t xml:space="preserve">SOURCE-REGISTERED</x:t>
        </x:is>
      </x:c>
      <x:c r="F189" s="2" t="n"/>
      <x:c r="G189" s="2" t="n"/>
      <x:c r="H189" s="2" t="inlineStr">
        <x:is>
          <x:t xml:space="preserve">Master Equation Matrix</x:t>
        </x:is>
      </x:c>
      <x:c r="I189" s="2" t="n"/>
      <x:c r="J189" s="2" t="n"/>
    </x:row>
    <x:row r="190">
      <x:c r="A190" s="2" t="inlineStr">
        <x:is>
          <x:t xml:space="preserve">EQSRC:QM.10</x:t>
        </x:is>
      </x:c>
      <x:c r="B190" s="2" t="inlineStr">
        <x:is>
          <x:t xml:space="preserve">EQUATION</x:t>
        </x:is>
      </x:c>
      <x:c r="C190" s="2" t="inlineStr">
        <x:is>
          <x:t xml:space="preserve">Spectral action</x:t>
        </x:is>
      </x:c>
      <x:c r="D190" s="2" t="inlineStr">
        <x:is>
          <x:t xml:space="preserve">QM.10</x:t>
        </x:is>
      </x:c>
      <x:c r="E190" s="2" t="inlineStr">
        <x:is>
          <x:t xml:space="preserve">SOURCE-REGISTERED</x:t>
        </x:is>
      </x:c>
      <x:c r="F190" s="2" t="n"/>
      <x:c r="G190" s="2" t="n"/>
      <x:c r="H190" s="2" t="inlineStr">
        <x:is>
          <x:t xml:space="preserve">Master Equation Matrix</x:t>
        </x:is>
      </x:c>
      <x:c r="I190" s="2" t="n"/>
      <x:c r="J190" s="2" t="n"/>
    </x:row>
    <x:row r="191">
      <x:c r="A191" s="2" t="inlineStr">
        <x:is>
          <x:t xml:space="preserve">EQSRC:LH.1</x:t>
        </x:is>
      </x:c>
      <x:c r="B191" s="2" t="inlineStr">
        <x:is>
          <x:t xml:space="preserve">EQUATION</x:t>
        </x:is>
      </x:c>
      <x:c r="C191" s="2" t="inlineStr">
        <x:is>
          <x:t xml:space="preserve">Principle of stationary action</x:t>
        </x:is>
      </x:c>
      <x:c r="D191" s="2" t="inlineStr">
        <x:is>
          <x:t xml:space="preserve">LH.1</x:t>
        </x:is>
      </x:c>
      <x:c r="E191" s="2" t="inlineStr">
        <x:is>
          <x:t xml:space="preserve">SOURCE-REGISTERED</x:t>
        </x:is>
      </x:c>
      <x:c r="F191" s="2" t="n"/>
      <x:c r="G191" s="2" t="n"/>
      <x:c r="H191" s="2" t="inlineStr">
        <x:is>
          <x:t xml:space="preserve">Master Equation Matrix</x:t>
        </x:is>
      </x:c>
      <x:c r="I191" s="2" t="n"/>
      <x:c r="J191" s="2" t="n"/>
    </x:row>
    <x:row r="192">
      <x:c r="A192" s="2" t="inlineStr">
        <x:is>
          <x:t xml:space="preserve">EQSRC:LH.2</x:t>
        </x:is>
      </x:c>
      <x:c r="B192" s="2" t="inlineStr">
        <x:is>
          <x:t xml:space="preserve">EQUATION</x:t>
        </x:is>
      </x:c>
      <x:c r="C192" s="2" t="inlineStr">
        <x:is>
          <x:t xml:space="preserve">Action</x:t>
        </x:is>
      </x:c>
      <x:c r="D192" s="2" t="inlineStr">
        <x:is>
          <x:t xml:space="preserve">LH.2</x:t>
        </x:is>
      </x:c>
      <x:c r="E192" s="2" t="inlineStr">
        <x:is>
          <x:t xml:space="preserve">SOURCE-REGISTERED</x:t>
        </x:is>
      </x:c>
      <x:c r="F192" s="2" t="n"/>
      <x:c r="G192" s="2" t="n"/>
      <x:c r="H192" s="2" t="inlineStr">
        <x:is>
          <x:t xml:space="preserve">Master Equation Matrix</x:t>
        </x:is>
      </x:c>
      <x:c r="I192" s="2" t="n"/>
      <x:c r="J192" s="2" t="n"/>
    </x:row>
    <x:row r="193">
      <x:c r="A193" s="2" t="inlineStr">
        <x:is>
          <x:t xml:space="preserve">EQSRC:LH.3</x:t>
        </x:is>
      </x:c>
      <x:c r="B193" s="2" t="inlineStr">
        <x:is>
          <x:t xml:space="preserve">EQUATION</x:t>
        </x:is>
      </x:c>
      <x:c r="C193" s="2" t="inlineStr">
        <x:is>
          <x:t xml:space="preserve">Lagrangian</x:t>
        </x:is>
      </x:c>
      <x:c r="D193" s="2" t="inlineStr">
        <x:is>
          <x:t xml:space="preserve">LH.3</x:t>
        </x:is>
      </x:c>
      <x:c r="E193" s="2" t="inlineStr">
        <x:is>
          <x:t xml:space="preserve">SOURCE-REGISTERED</x:t>
        </x:is>
      </x:c>
      <x:c r="F193" s="2" t="n"/>
      <x:c r="G193" s="2" t="n"/>
      <x:c r="H193" s="2" t="inlineStr">
        <x:is>
          <x:t xml:space="preserve">Master Equation Matrix</x:t>
        </x:is>
      </x:c>
      <x:c r="I193" s="2" t="n"/>
      <x:c r="J193" s="2" t="n"/>
    </x:row>
    <x:row r="194">
      <x:c r="A194" s="2" t="inlineStr">
        <x:is>
          <x:t xml:space="preserve">EQSRC:LH.4</x:t>
        </x:is>
      </x:c>
      <x:c r="B194" s="2" t="inlineStr">
        <x:is>
          <x:t xml:space="preserve">EQUATION</x:t>
        </x:is>
      </x:c>
      <x:c r="C194" s="2" t="inlineStr">
        <x:is>
          <x:t xml:space="preserve">Hamilton equation 1</x:t>
        </x:is>
      </x:c>
      <x:c r="D194" s="2" t="inlineStr">
        <x:is>
          <x:t xml:space="preserve">LH.4</x:t>
        </x:is>
      </x:c>
      <x:c r="E194" s="2" t="inlineStr">
        <x:is>
          <x:t xml:space="preserve">SOURCE-REGISTERED</x:t>
        </x:is>
      </x:c>
      <x:c r="F194" s="2" t="n"/>
      <x:c r="G194" s="2" t="n"/>
      <x:c r="H194" s="2" t="inlineStr">
        <x:is>
          <x:t xml:space="preserve">Master Equation Matrix</x:t>
        </x:is>
      </x:c>
      <x:c r="I194" s="2" t="n"/>
      <x:c r="J194" s="2" t="n"/>
    </x:row>
    <x:row r="195">
      <x:c r="A195" s="2" t="inlineStr">
        <x:is>
          <x:t xml:space="preserve">EQSRC:LH.5</x:t>
        </x:is>
      </x:c>
      <x:c r="B195" s="2" t="inlineStr">
        <x:is>
          <x:t xml:space="preserve">EQUATION</x:t>
        </x:is>
      </x:c>
      <x:c r="C195" s="2" t="inlineStr">
        <x:is>
          <x:t xml:space="preserve">Hamilton equation 2</x:t>
        </x:is>
      </x:c>
      <x:c r="D195" s="2" t="inlineStr">
        <x:is>
          <x:t xml:space="preserve">LH.5</x:t>
        </x:is>
      </x:c>
      <x:c r="E195" s="2" t="inlineStr">
        <x:is>
          <x:t xml:space="preserve">SOURCE-REGISTERED</x:t>
        </x:is>
      </x:c>
      <x:c r="F195" s="2" t="n"/>
      <x:c r="G195" s="2" t="n"/>
      <x:c r="H195" s="2" t="inlineStr">
        <x:is>
          <x:t xml:space="preserve">Master Equation Matrix</x:t>
        </x:is>
      </x:c>
      <x:c r="I195" s="2" t="n"/>
      <x:c r="J195" s="2" t="n"/>
    </x:row>
    <x:row r="196">
      <x:c r="A196" s="2" t="inlineStr">
        <x:is>
          <x:t xml:space="preserve">EQSRC:LH.6</x:t>
        </x:is>
      </x:c>
      <x:c r="B196" s="2" t="inlineStr">
        <x:is>
          <x:t xml:space="preserve">EQUATION</x:t>
        </x:is>
      </x:c>
      <x:c r="C196" s="2" t="inlineStr">
        <x:is>
          <x:t xml:space="preserve">Hamiltonian</x:t>
        </x:is>
      </x:c>
      <x:c r="D196" s="2" t="inlineStr">
        <x:is>
          <x:t xml:space="preserve">LH.6</x:t>
        </x:is>
      </x:c>
      <x:c r="E196" s="2" t="inlineStr">
        <x:is>
          <x:t xml:space="preserve">SOURCE-REGISTERED</x:t>
        </x:is>
      </x:c>
      <x:c r="F196" s="2" t="n"/>
      <x:c r="G196" s="2" t="n"/>
      <x:c r="H196" s="2" t="inlineStr">
        <x:is>
          <x:t xml:space="preserve">Master Equation Matrix</x:t>
        </x:is>
      </x:c>
      <x:c r="I196" s="2" t="n"/>
      <x:c r="J196" s="2" t="n"/>
    </x:row>
    <x:row r="197">
      <x:c r="A197" s="2" t="inlineStr">
        <x:is>
          <x:t xml:space="preserve">EQSRC:LH.7</x:t>
        </x:is>
      </x:c>
      <x:c r="B197" s="2" t="inlineStr">
        <x:is>
          <x:t xml:space="preserve">EQUATION</x:t>
        </x:is>
      </x:c>
      <x:c r="C197" s="2" t="inlineStr">
        <x:is>
          <x:t xml:space="preserve">Poisson bracket</x:t>
        </x:is>
      </x:c>
      <x:c r="D197" s="2" t="inlineStr">
        <x:is>
          <x:t xml:space="preserve">LH.7</x:t>
        </x:is>
      </x:c>
      <x:c r="E197" s="2" t="inlineStr">
        <x:is>
          <x:t xml:space="preserve">SOURCE-REGISTERED</x:t>
        </x:is>
      </x:c>
      <x:c r="F197" s="2" t="n"/>
      <x:c r="G197" s="2" t="n"/>
      <x:c r="H197" s="2" t="inlineStr">
        <x:is>
          <x:t xml:space="preserve">Master Equation Matrix</x:t>
        </x:is>
      </x:c>
      <x:c r="I197" s="2" t="n"/>
      <x:c r="J197" s="2" t="n"/>
    </x:row>
    <x:row r="198">
      <x:c r="A198" s="2" t="inlineStr">
        <x:is>
          <x:t xml:space="preserve">EQSRC:LH.8</x:t>
        </x:is>
      </x:c>
      <x:c r="B198" s="2" t="inlineStr">
        <x:is>
          <x:t xml:space="preserve">EQUATION</x:t>
        </x:is>
      </x:c>
      <x:c r="C198" s="2" t="inlineStr">
        <x:is>
          <x:t xml:space="preserve">Energy conservation</x:t>
        </x:is>
      </x:c>
      <x:c r="D198" s="2" t="inlineStr">
        <x:is>
          <x:t xml:space="preserve">LH.8</x:t>
        </x:is>
      </x:c>
      <x:c r="E198" s="2" t="inlineStr">
        <x:is>
          <x:t xml:space="preserve">SOURCE-REGISTERED</x:t>
        </x:is>
      </x:c>
      <x:c r="F198" s="2" t="n"/>
      <x:c r="G198" s="2" t="n"/>
      <x:c r="H198" s="2" t="inlineStr">
        <x:is>
          <x:t xml:space="preserve">Master Equation Matrix</x:t>
        </x:is>
      </x:c>
      <x:c r="I198" s="2" t="n"/>
      <x:c r="J198" s="2" t="n"/>
    </x:row>
    <x:row r="199">
      <x:c r="A199" s="2" t="inlineStr">
        <x:is>
          <x:t xml:space="preserve">EQSRC:OD.1</x:t>
        </x:is>
      </x:c>
      <x:c r="B199" s="2" t="inlineStr">
        <x:is>
          <x:t xml:space="preserve">EQUATION</x:t>
        </x:is>
      </x:c>
      <x:c r="C199" s="2" t="inlineStr">
        <x:is>
          <x:t xml:space="preserve">Evolution operator</x:t>
        </x:is>
      </x:c>
      <x:c r="D199" s="2" t="inlineStr">
        <x:is>
          <x:t xml:space="preserve">OD.1</x:t>
        </x:is>
      </x:c>
      <x:c r="E199" s="2" t="inlineStr">
        <x:is>
          <x:t xml:space="preserve">SOURCE-REGISTERED</x:t>
        </x:is>
      </x:c>
      <x:c r="F199" s="2" t="n"/>
      <x:c r="G199" s="2" t="n"/>
      <x:c r="H199" s="2" t="inlineStr">
        <x:is>
          <x:t xml:space="preserve">Master Equation Matrix</x:t>
        </x:is>
      </x:c>
      <x:c r="I199" s="2" t="n"/>
      <x:c r="J199" s="2" t="n"/>
    </x:row>
    <x:row r="200">
      <x:c r="A200" s="2" t="inlineStr">
        <x:is>
          <x:t xml:space="preserve">EQSRC:OD.2</x:t>
        </x:is>
      </x:c>
      <x:c r="B200" s="2" t="inlineStr">
        <x:is>
          <x:t xml:space="preserve">EQUATION</x:t>
        </x:is>
      </x:c>
      <x:c r="C200" s="2" t="inlineStr">
        <x:is>
          <x:t xml:space="preserve">Operator form</x:t>
        </x:is>
      </x:c>
      <x:c r="D200" s="2" t="inlineStr">
        <x:is>
          <x:t xml:space="preserve">OD.2</x:t>
        </x:is>
      </x:c>
      <x:c r="E200" s="2" t="inlineStr">
        <x:is>
          <x:t xml:space="preserve">SOURCE-REGISTERED</x:t>
        </x:is>
      </x:c>
      <x:c r="F200" s="2" t="n"/>
      <x:c r="G200" s="2" t="n"/>
      <x:c r="H200" s="2" t="inlineStr">
        <x:is>
          <x:t xml:space="preserve">Master Equation Matrix</x:t>
        </x:is>
      </x:c>
      <x:c r="I200" s="2" t="n"/>
      <x:c r="J200" s="2" t="n"/>
    </x:row>
    <x:row r="201">
      <x:c r="A201" s="2" t="inlineStr">
        <x:is>
          <x:t xml:space="preserve">EQSRC:OD.3</x:t>
        </x:is>
      </x:c>
      <x:c r="B201" s="2" t="inlineStr">
        <x:is>
          <x:t xml:space="preserve">EQUATION</x:t>
        </x:is>
      </x:c>
      <x:c r="C201" s="2" t="inlineStr">
        <x:is>
          <x:t xml:space="preserve">Attractor</x:t>
        </x:is>
      </x:c>
      <x:c r="D201" s="2" t="inlineStr">
        <x:is>
          <x:t xml:space="preserve">OD.3</x:t>
        </x:is>
      </x:c>
      <x:c r="E201" s="2" t="inlineStr">
        <x:is>
          <x:t xml:space="preserve">SOURCE-REGISTERED</x:t>
        </x:is>
      </x:c>
      <x:c r="F201" s="2" t="n"/>
      <x:c r="G201" s="2" t="n"/>
      <x:c r="H201" s="2" t="inlineStr">
        <x:is>
          <x:t xml:space="preserve">Master Equation Matrix</x:t>
        </x:is>
      </x:c>
      <x:c r="I201" s="2" t="n"/>
      <x:c r="J201" s="2" t="n"/>
    </x:row>
    <x:row r="202">
      <x:c r="A202" s="2" t="inlineStr">
        <x:is>
          <x:t xml:space="preserve">EQSRC:OD.4</x:t>
        </x:is>
      </x:c>
      <x:c r="B202" s="2" t="inlineStr">
        <x:is>
          <x:t xml:space="preserve">EQUATION</x:t>
        </x:is>
      </x:c>
      <x:c r="C202" s="2" t="inlineStr">
        <x:is>
          <x:t xml:space="preserve">DTC iteration</x:t>
        </x:is>
      </x:c>
      <x:c r="D202" s="2" t="inlineStr">
        <x:is>
          <x:t xml:space="preserve">OD.4</x:t>
        </x:is>
      </x:c>
      <x:c r="E202" s="2" t="inlineStr">
        <x:is>
          <x:t xml:space="preserve">SOURCE-REGISTERED</x:t>
        </x:is>
      </x:c>
      <x:c r="F202" s="2" t="n"/>
      <x:c r="G202" s="2" t="n"/>
      <x:c r="H202" s="2" t="inlineStr">
        <x:is>
          <x:t xml:space="preserve">Master Equation Matrix</x:t>
        </x:is>
      </x:c>
      <x:c r="I202" s="2" t="n"/>
      <x:c r="J202" s="2" t="n"/>
    </x:row>
    <x:row r="203">
      <x:c r="A203" s="2" t="inlineStr">
        <x:is>
          <x:t xml:space="preserve">EQSRC:OD.5</x:t>
        </x:is>
      </x:c>
      <x:c r="B203" s="2" t="inlineStr">
        <x:is>
          <x:t xml:space="preserve">EQUATION</x:t>
        </x:is>
      </x:c>
      <x:c r="C203" s="2" t="inlineStr">
        <x:is>
          <x:t xml:space="preserve">DTC composition</x:t>
        </x:is>
      </x:c>
      <x:c r="D203" s="2" t="inlineStr">
        <x:is>
          <x:t xml:space="preserve">OD.5</x:t>
        </x:is>
      </x:c>
      <x:c r="E203" s="2" t="inlineStr">
        <x:is>
          <x:t xml:space="preserve">SOURCE-REGISTERED</x:t>
        </x:is>
      </x:c>
      <x:c r="F203" s="2" t="n"/>
      <x:c r="G203" s="2" t="n"/>
      <x:c r="H203" s="2" t="inlineStr">
        <x:is>
          <x:t xml:space="preserve">Master Equation Matrix</x:t>
        </x:is>
      </x:c>
      <x:c r="I203" s="2" t="n"/>
      <x:c r="J203" s="2" t="n"/>
    </x:row>
    <x:row r="204">
      <x:c r="A204" s="2" t="inlineStr">
        <x:is>
          <x:t xml:space="preserve">EQSRC:OD.6</x:t>
        </x:is>
      </x:c>
      <x:c r="B204" s="2" t="inlineStr">
        <x:is>
          <x:t xml:space="preserve">EQUATION</x:t>
        </x:is>
      </x:c>
      <x:c r="C204" s="2" t="inlineStr">
        <x:is>
          <x:t xml:space="preserve">Org state</x:t>
        </x:is>
      </x:c>
      <x:c r="D204" s="2" t="inlineStr">
        <x:is>
          <x:t xml:space="preserve">OD.6</x:t>
        </x:is>
      </x:c>
      <x:c r="E204" s="2" t="inlineStr">
        <x:is>
          <x:t xml:space="preserve">SOURCE-REGISTERED</x:t>
        </x:is>
      </x:c>
      <x:c r="F204" s="2" t="n"/>
      <x:c r="G204" s="2" t="n"/>
      <x:c r="H204" s="2" t="inlineStr">
        <x:is>
          <x:t xml:space="preserve">Master Equation Matrix</x:t>
        </x:is>
      </x:c>
      <x:c r="I204" s="2" t="n"/>
      <x:c r="J204" s="2" t="n"/>
    </x:row>
    <x:row r="205">
      <x:c r="A205" s="2" t="inlineStr">
        <x:is>
          <x:t xml:space="preserve">EQSRC:OD.7</x:t>
        </x:is>
      </x:c>
      <x:c r="B205" s="2" t="inlineStr">
        <x:is>
          <x:t xml:space="preserve">EQUATION</x:t>
        </x:is>
      </x:c>
      <x:c r="C205" s="2" t="inlineStr">
        <x:is>
          <x:t xml:space="preserve">Control parameter</x:t>
        </x:is>
      </x:c>
      <x:c r="D205" s="2" t="inlineStr">
        <x:is>
          <x:t xml:space="preserve">OD.7</x:t>
        </x:is>
      </x:c>
      <x:c r="E205" s="2" t="inlineStr">
        <x:is>
          <x:t xml:space="preserve">SOURCE-REGISTERED</x:t>
        </x:is>
      </x:c>
      <x:c r="F205" s="2" t="n"/>
      <x:c r="G205" s="2" t="n"/>
      <x:c r="H205" s="2" t="inlineStr">
        <x:is>
          <x:t xml:space="preserve">Master Equation Matrix</x:t>
        </x:is>
      </x:c>
      <x:c r="I205" s="2" t="n"/>
      <x:c r="J205" s="2" t="n"/>
    </x:row>
    <x:row r="206">
      <x:c r="A206" s="2" t="inlineStr">
        <x:is>
          <x:t xml:space="preserve">EQSRC:OD.8</x:t>
        </x:is>
      </x:c>
      <x:c r="B206" s="2" t="inlineStr">
        <x:is>
          <x:t xml:space="preserve">EQUATION</x:t>
        </x:is>
      </x:c>
      <x:c r="C206" s="2" t="inlineStr">
        <x:is>
          <x:t xml:space="preserve">Fragmentation</x:t>
        </x:is>
      </x:c>
      <x:c r="D206" s="2" t="inlineStr">
        <x:is>
          <x:t xml:space="preserve">OD.8</x:t>
        </x:is>
      </x:c>
      <x:c r="E206" s="2" t="inlineStr">
        <x:is>
          <x:t xml:space="preserve">SOURCE-REGISTERED</x:t>
        </x:is>
      </x:c>
      <x:c r="F206" s="2" t="n"/>
      <x:c r="G206" s="2" t="n"/>
      <x:c r="H206" s="2" t="inlineStr">
        <x:is>
          <x:t xml:space="preserve">Master Equation Matrix</x:t>
        </x:is>
      </x:c>
      <x:c r="I206" s="2" t="n"/>
      <x:c r="J206" s="2" t="n"/>
    </x:row>
    <x:row r="207">
      <x:c r="A207" s="2" t="inlineStr">
        <x:is>
          <x:t xml:space="preserve">EQSRC:OD.9</x:t>
        </x:is>
      </x:c>
      <x:c r="B207" s="2" t="inlineStr">
        <x:is>
          <x:t xml:space="preserve">EQUATION</x:t>
        </x:is>
      </x:c>
      <x:c r="C207" s="2" t="inlineStr">
        <x:is>
          <x:t xml:space="preserve">Persistence</x:t>
        </x:is>
      </x:c>
      <x:c r="D207" s="2" t="inlineStr">
        <x:is>
          <x:t xml:space="preserve">OD.9</x:t>
        </x:is>
      </x:c>
      <x:c r="E207" s="2" t="inlineStr">
        <x:is>
          <x:t xml:space="preserve">SOURCE-REGISTERED</x:t>
        </x:is>
      </x:c>
      <x:c r="F207" s="2" t="n"/>
      <x:c r="G207" s="2" t="n"/>
      <x:c r="H207" s="2" t="inlineStr">
        <x:is>
          <x:t xml:space="preserve">Master Equation Matrix</x:t>
        </x:is>
      </x:c>
      <x:c r="I207" s="2" t="n"/>
      <x:c r="J207" s="2" t="n"/>
    </x:row>
    <x:row r="208">
      <x:c r="A208" s="2" t="inlineStr">
        <x:is>
          <x:t xml:space="preserve">EQSRC:OD.10</x:t>
        </x:is>
      </x:c>
      <x:c r="B208" s="2" t="inlineStr">
        <x:is>
          <x:t xml:space="preserve">EQUATION</x:t>
        </x:is>
      </x:c>
      <x:c r="C208" s="2" t="inlineStr">
        <x:is>
          <x:t xml:space="preserve">Frozen equilibrium</x:t>
        </x:is>
      </x:c>
      <x:c r="D208" s="2" t="inlineStr">
        <x:is>
          <x:t xml:space="preserve">OD.10</x:t>
        </x:is>
      </x:c>
      <x:c r="E208" s="2" t="inlineStr">
        <x:is>
          <x:t xml:space="preserve">SOURCE-REGISTERED</x:t>
        </x:is>
      </x:c>
      <x:c r="F208" s="2" t="n"/>
      <x:c r="G208" s="2" t="n"/>
      <x:c r="H208" s="2" t="inlineStr">
        <x:is>
          <x:t xml:space="preserve">Master Equation Matrix</x:t>
        </x:is>
      </x:c>
      <x:c r="I208" s="2" t="n"/>
      <x:c r="J208" s="2" t="n"/>
    </x:row>
    <x:row r="209">
      <x:c r="A209" s="2" t="inlineStr">
        <x:is>
          <x:t xml:space="preserve">EQSRC:OD.11</x:t>
        </x:is>
      </x:c>
      <x:c r="B209" s="2" t="inlineStr">
        <x:is>
          <x:t xml:space="preserve">EQUATION</x:t>
        </x:is>
      </x:c>
      <x:c r="C209" s="2" t="inlineStr">
        <x:is>
          <x:t xml:space="preserve">Persistence cond. 1</x:t>
        </x:is>
      </x:c>
      <x:c r="D209" s="2" t="inlineStr">
        <x:is>
          <x:t xml:space="preserve">OD.11</x:t>
        </x:is>
      </x:c>
      <x:c r="E209" s="2" t="inlineStr">
        <x:is>
          <x:t xml:space="preserve">SOURCE-REGISTERED</x:t>
        </x:is>
      </x:c>
      <x:c r="F209" s="2" t="n"/>
      <x:c r="G209" s="2" t="n"/>
      <x:c r="H209" s="2" t="inlineStr">
        <x:is>
          <x:t xml:space="preserve">Master Equation Matrix</x:t>
        </x:is>
      </x:c>
      <x:c r="I209" s="2" t="n"/>
      <x:c r="J209" s="2" t="n"/>
    </x:row>
    <x:row r="210">
      <x:c r="A210" s="2" t="inlineStr">
        <x:is>
          <x:t xml:space="preserve">EQSRC:OD.12</x:t>
        </x:is>
      </x:c>
      <x:c r="B210" s="2" t="inlineStr">
        <x:is>
          <x:t xml:space="preserve">EQUATION</x:t>
        </x:is>
      </x:c>
      <x:c r="C210" s="2" t="inlineStr">
        <x:is>
          <x:t xml:space="preserve">Persistence cond. 2</x:t>
        </x:is>
      </x:c>
      <x:c r="D210" s="2" t="inlineStr">
        <x:is>
          <x:t xml:space="preserve">OD.12</x:t>
        </x:is>
      </x:c>
      <x:c r="E210" s="2" t="inlineStr">
        <x:is>
          <x:t xml:space="preserve">SOURCE-REGISTERED</x:t>
        </x:is>
      </x:c>
      <x:c r="F210" s="2" t="n"/>
      <x:c r="G210" s="2" t="n"/>
      <x:c r="H210" s="2" t="inlineStr">
        <x:is>
          <x:t xml:space="preserve">Master Equation Matrix</x:t>
        </x:is>
      </x:c>
      <x:c r="I210" s="2" t="n"/>
      <x:c r="J210" s="2" t="n"/>
    </x:row>
    <x:row r="211">
      <x:c r="A211" s="2" t="inlineStr">
        <x:is>
          <x:t xml:space="preserve">EQSRC:OD.13</x:t>
        </x:is>
      </x:c>
      <x:c r="B211" s="2" t="inlineStr">
        <x:is>
          <x:t xml:space="preserve">EQUATION</x:t>
        </x:is>
      </x:c>
      <x:c r="C211" s="2" t="inlineStr">
        <x:is>
          <x:t xml:space="preserve">Persistence cond. 3</x:t>
        </x:is>
      </x:c>
      <x:c r="D211" s="2" t="inlineStr">
        <x:is>
          <x:t xml:space="preserve">OD.13</x:t>
        </x:is>
      </x:c>
      <x:c r="E211" s="2" t="inlineStr">
        <x:is>
          <x:t xml:space="preserve">SOURCE-REGISTERED</x:t>
        </x:is>
      </x:c>
      <x:c r="F211" s="2" t="n"/>
      <x:c r="G211" s="2" t="n"/>
      <x:c r="H211" s="2" t="inlineStr">
        <x:is>
          <x:t xml:space="preserve">Master Equation Matrix</x:t>
        </x:is>
      </x:c>
      <x:c r="I211" s="2" t="n"/>
      <x:c r="J211" s="2" t="n"/>
    </x:row>
    <x:row r="212">
      <x:c r="A212" s="2" t="inlineStr">
        <x:is>
          <x:t xml:space="preserve">EQSRC:OD.14</x:t>
        </x:is>
      </x:c>
      <x:c r="B212" s="2" t="inlineStr">
        <x:is>
          <x:t xml:space="preserve">EQUATION</x:t>
        </x:is>
      </x:c>
      <x:c r="C212" s="2" t="inlineStr">
        <x:is>
          <x:t xml:space="preserve">Org. continuity</x:t>
        </x:is>
      </x:c>
      <x:c r="D212" s="2" t="inlineStr">
        <x:is>
          <x:t xml:space="preserve">OD.14</x:t>
        </x:is>
      </x:c>
      <x:c r="E212" s="2" t="inlineStr">
        <x:is>
          <x:t xml:space="preserve">SOURCE-REGISTERED</x:t>
        </x:is>
      </x:c>
      <x:c r="F212" s="2" t="n"/>
      <x:c r="G212" s="2" t="n"/>
      <x:c r="H212" s="2" t="inlineStr">
        <x:is>
          <x:t xml:space="preserve">Master Equation Matrix</x:t>
        </x:is>
      </x:c>
      <x:c r="I212" s="2" t="n"/>
      <x:c r="J212" s="2" t="n"/>
    </x:row>
    <x:row r="213">
      <x:c r="A213" s="2" t="inlineStr">
        <x:is>
          <x:t xml:space="preserve">EQSRC:OD.15</x:t>
        </x:is>
      </x:c>
      <x:c r="B213" s="2" t="inlineStr">
        <x:is>
          <x:t xml:space="preserve">EQUATION</x:t>
        </x:is>
      </x:c>
      <x:c r="C213" s="2" t="inlineStr">
        <x:is>
          <x:t xml:space="preserve">Full org. dynamics</x:t>
        </x:is>
      </x:c>
      <x:c r="D213" s="2" t="inlineStr">
        <x:is>
          <x:t xml:space="preserve">OD.15</x:t>
        </x:is>
      </x:c>
      <x:c r="E213" s="2" t="inlineStr">
        <x:is>
          <x:t xml:space="preserve">SOURCE-REGISTERED</x:t>
        </x:is>
      </x:c>
      <x:c r="F213" s="2" t="n"/>
      <x:c r="G213" s="2" t="n"/>
      <x:c r="H213" s="2" t="inlineStr">
        <x:is>
          <x:t xml:space="preserve">Master Equation Matrix</x:t>
        </x:is>
      </x:c>
      <x:c r="I213" s="2" t="n"/>
      <x:c r="J213" s="2" t="n"/>
    </x:row>
    <x:row r="214">
      <x:c r="A214" s="2" t="inlineStr">
        <x:is>
          <x:t xml:space="preserve">EQSRC:RG.1</x:t>
        </x:is>
      </x:c>
      <x:c r="B214" s="2" t="inlineStr">
        <x:is>
          <x:t xml:space="preserve">EQUATION</x:t>
        </x:is>
      </x:c>
      <x:c r="C214" s="2" t="inlineStr">
        <x:is>
          <x:t xml:space="preserve">Axiom 1 — Closure</x:t>
        </x:is>
      </x:c>
      <x:c r="D214" s="2" t="inlineStr">
        <x:is>
          <x:t xml:space="preserve">RG.1</x:t>
        </x:is>
      </x:c>
      <x:c r="E214" s="2" t="inlineStr">
        <x:is>
          <x:t xml:space="preserve">SOURCE-REGISTERED</x:t>
        </x:is>
      </x:c>
      <x:c r="F214" s="2" t="n"/>
      <x:c r="G214" s="2" t="n"/>
      <x:c r="H214" s="2" t="inlineStr">
        <x:is>
          <x:t xml:space="preserve">Master Equation Matrix</x:t>
        </x:is>
      </x:c>
      <x:c r="I214" s="2" t="n"/>
      <x:c r="J214" s="2" t="n"/>
    </x:row>
    <x:row r="215">
      <x:c r="A215" s="2" t="inlineStr">
        <x:is>
          <x:t xml:space="preserve">EQSRC:RG.2</x:t>
        </x:is>
      </x:c>
      <x:c r="B215" s="2" t="inlineStr">
        <x:is>
          <x:t xml:space="preserve">EQUATION</x:t>
        </x:is>
      </x:c>
      <x:c r="C215" s="2" t="inlineStr">
        <x:is>
          <x:t xml:space="preserve">Axiom 2 — Minimality</x:t>
        </x:is>
      </x:c>
      <x:c r="D215" s="2" t="inlineStr">
        <x:is>
          <x:t xml:space="preserve">RG.2</x:t>
        </x:is>
      </x:c>
      <x:c r="E215" s="2" t="inlineStr">
        <x:is>
          <x:t xml:space="preserve">SOURCE-REGISTERED</x:t>
        </x:is>
      </x:c>
      <x:c r="F215" s="2" t="n"/>
      <x:c r="G215" s="2" t="n"/>
      <x:c r="H215" s="2" t="inlineStr">
        <x:is>
          <x:t xml:space="preserve">Master Equation Matrix</x:t>
        </x:is>
      </x:c>
      <x:c r="I215" s="2" t="n"/>
      <x:c r="J215" s="2" t="n"/>
    </x:row>
    <x:row r="216">
      <x:c r="A216" s="2" t="inlineStr">
        <x:is>
          <x:t xml:space="preserve">EQSRC:RG.3</x:t>
        </x:is>
      </x:c>
      <x:c r="B216" s="2" t="inlineStr">
        <x:is>
          <x:t xml:space="preserve">EQUATION</x:t>
        </x:is>
      </x:c>
      <x:c r="C216" s="2" t="inlineStr">
        <x:is>
          <x:t xml:space="preserve">Axiom 3 — Completeness</x:t>
        </x:is>
      </x:c>
      <x:c r="D216" s="2" t="inlineStr">
        <x:is>
          <x:t xml:space="preserve">RG.3</x:t>
        </x:is>
      </x:c>
      <x:c r="E216" s="2" t="inlineStr">
        <x:is>
          <x:t xml:space="preserve">SOURCE-REGISTERED</x:t>
        </x:is>
      </x:c>
      <x:c r="F216" s="2" t="n"/>
      <x:c r="G216" s="2" t="n"/>
      <x:c r="H216" s="2" t="inlineStr">
        <x:is>
          <x:t xml:space="preserve">Master Equation Matrix</x:t>
        </x:is>
      </x:c>
      <x:c r="I216" s="2" t="n"/>
      <x:c r="J216" s="2" t="n"/>
    </x:row>
    <x:row r="217">
      <x:c r="A217" s="2" t="inlineStr">
        <x:is>
          <x:t xml:space="preserve">EQSRC:RG.4</x:t>
        </x:is>
      </x:c>
      <x:c r="B217" s="2" t="inlineStr">
        <x:is>
          <x:t xml:space="preserve">EQUATION</x:t>
        </x:is>
      </x:c>
      <x:c r="C217" s="2" t="inlineStr">
        <x:is>
          <x:t xml:space="preserve">Axiom 4 — Consistency</x:t>
        </x:is>
      </x:c>
      <x:c r="D217" s="2" t="inlineStr">
        <x:is>
          <x:t xml:space="preserve">RG.4</x:t>
        </x:is>
      </x:c>
      <x:c r="E217" s="2" t="inlineStr">
        <x:is>
          <x:t xml:space="preserve">SOURCE-REGISTERED</x:t>
        </x:is>
      </x:c>
      <x:c r="F217" s="2" t="n"/>
      <x:c r="G217" s="2" t="n"/>
      <x:c r="H217" s="2" t="inlineStr">
        <x:is>
          <x:t xml:space="preserve">Master Equation Matrix</x:t>
        </x:is>
      </x:c>
      <x:c r="I217" s="2" t="n"/>
      <x:c r="J217" s="2" t="n"/>
    </x:row>
    <x:row r="218">
      <x:c r="A218" s="2" t="inlineStr">
        <x:is>
          <x:t xml:space="preserve">EQSRC:RG.5</x:t>
        </x:is>
      </x:c>
      <x:c r="B218" s="2" t="inlineStr">
        <x:is>
          <x:t xml:space="preserve">EQUATION</x:t>
        </x:is>
      </x:c>
      <x:c r="C218" s="2" t="inlineStr">
        <x:is>
          <x:t xml:space="preserve">Axiom 5 — Canonical Form</x:t>
        </x:is>
      </x:c>
      <x:c r="D218" s="2" t="inlineStr">
        <x:is>
          <x:t xml:space="preserve">RG.5</x:t>
        </x:is>
      </x:c>
      <x:c r="E218" s="2" t="inlineStr">
        <x:is>
          <x:t xml:space="preserve">SOURCE-REGISTERED</x:t>
        </x:is>
      </x:c>
      <x:c r="F218" s="2" t="n"/>
      <x:c r="G218" s="2" t="n"/>
      <x:c r="H218" s="2" t="inlineStr">
        <x:is>
          <x:t xml:space="preserve">Master Equation Matrix</x:t>
        </x:is>
      </x:c>
      <x:c r="I218" s="2" t="n"/>
      <x:c r="J218" s="2" t="n"/>
    </x:row>
    <x:row r="219">
      <x:c r="A219" s="2" t="inlineStr">
        <x:is>
          <x:t xml:space="preserve">EQSRC:RG.6</x:t>
        </x:is>
      </x:c>
      <x:c r="B219" s="2" t="inlineStr">
        <x:is>
          <x:t xml:space="preserve">EQUATION</x:t>
        </x:is>
      </x:c>
      <x:c r="C219" s="2" t="inlineStr">
        <x:is>
          <x:t xml:space="preserve">Axiom 6 — Recursive Generativity</x:t>
        </x:is>
      </x:c>
      <x:c r="D219" s="2" t="inlineStr">
        <x:is>
          <x:t xml:space="preserve">RG.6</x:t>
        </x:is>
      </x:c>
      <x:c r="E219" s="2" t="inlineStr">
        <x:is>
          <x:t xml:space="preserve">SOURCE-REGISTERED</x:t>
        </x:is>
      </x:c>
      <x:c r="F219" s="2" t="n"/>
      <x:c r="G219" s="2" t="n"/>
      <x:c r="H219" s="2" t="inlineStr">
        <x:is>
          <x:t xml:space="preserve">Master Equation Matrix</x:t>
        </x:is>
      </x:c>
      <x:c r="I219" s="2" t="n"/>
      <x:c r="J219" s="2" t="n"/>
    </x:row>
    <x:row r="220">
      <x:c r="A220" s="2" t="inlineStr">
        <x:is>
          <x:t xml:space="preserve">EQSRC:RG.7</x:t>
        </x:is>
      </x:c>
      <x:c r="B220" s="2" t="inlineStr">
        <x:is>
          <x:t xml:space="preserve">EQUATION</x:t>
        </x:is>
      </x:c>
      <x:c r="C220" s="2" t="inlineStr">
        <x:is>
          <x:t xml:space="preserve">Persistence theorem</x:t>
        </x:is>
      </x:c>
      <x:c r="D220" s="2" t="inlineStr">
        <x:is>
          <x:t xml:space="preserve">RG.7</x:t>
        </x:is>
      </x:c>
      <x:c r="E220" s="2" t="inlineStr">
        <x:is>
          <x:t xml:space="preserve">SOURCE-REGISTERED</x:t>
        </x:is>
      </x:c>
      <x:c r="F220" s="2" t="n"/>
      <x:c r="G220" s="2" t="n"/>
      <x:c r="H220" s="2" t="inlineStr">
        <x:is>
          <x:t xml:space="preserve">Master Equation Matrix</x:t>
        </x:is>
      </x:c>
      <x:c r="I220" s="2" t="n"/>
      <x:c r="J220" s="2" t="n"/>
    </x:row>
    <x:row r="221">
      <x:c r="A221" s="2" t="inlineStr">
        <x:is>
          <x:t xml:space="preserve">EQSRC:RG.8</x:t>
        </x:is>
      </x:c>
      <x:c r="B221" s="2" t="inlineStr">
        <x:is>
          <x:t xml:space="preserve">EQUATION</x:t>
        </x:is>
      </x:c>
      <x:c r="C221" s="2" t="inlineStr">
        <x:is>
          <x:t xml:space="preserve">Generativity chain</x:t>
        </x:is>
      </x:c>
      <x:c r="D221" s="2" t="inlineStr">
        <x:is>
          <x:t xml:space="preserve">RG.8</x:t>
        </x:is>
      </x:c>
      <x:c r="E221" s="2" t="inlineStr">
        <x:is>
          <x:t xml:space="preserve">SOURCE-REGISTERED</x:t>
        </x:is>
      </x:c>
      <x:c r="F221" s="2" t="n"/>
      <x:c r="G221" s="2" t="n"/>
      <x:c r="H221" s="2" t="inlineStr">
        <x:is>
          <x:t xml:space="preserve">Master Equation Matrix</x:t>
        </x:is>
      </x:c>
      <x:c r="I221" s="2" t="n"/>
      <x:c r="J221" s="2" t="n"/>
    </x:row>
    <x:row r="222">
      <x:c r="A222" s="2" t="inlineStr">
        <x:is>
          <x:t xml:space="preserve">EQSRC:MC.1</x:t>
        </x:is>
      </x:c>
      <x:c r="B222" s="2" t="inlineStr">
        <x:is>
          <x:t xml:space="preserve">EQUATION</x:t>
        </x:is>
      </x:c>
      <x:c r="C222" s="2" t="inlineStr">
        <x:is>
          <x:t xml:space="preserve">Input</x:t>
        </x:is>
      </x:c>
      <x:c r="D222" s="2" t="inlineStr">
        <x:is>
          <x:t xml:space="preserve">MC.1</x:t>
        </x:is>
      </x:c>
      <x:c r="E222" s="2" t="inlineStr">
        <x:is>
          <x:t xml:space="preserve">SOURCE-REGISTERED</x:t>
        </x:is>
      </x:c>
      <x:c r="F222" s="2" t="n"/>
      <x:c r="G222" s="2" t="n"/>
      <x:c r="H222" s="2" t="inlineStr">
        <x:is>
          <x:t xml:space="preserve">Master Equation Matrix</x:t>
        </x:is>
      </x:c>
      <x:c r="I222" s="2" t="n"/>
      <x:c r="J222" s="2" t="n"/>
    </x:row>
    <x:row r="223">
      <x:c r="A223" s="2" t="inlineStr">
        <x:is>
          <x:t xml:space="preserve">EQSRC:MC.2</x:t>
        </x:is>
      </x:c>
      <x:c r="B223" s="2" t="inlineStr">
        <x:is>
          <x:t xml:space="preserve">EQUATION</x:t>
        </x:is>
      </x:c>
      <x:c r="C223" s="2" t="inlineStr">
        <x:is>
          <x:t xml:space="preserve">Step 1</x:t>
        </x:is>
      </x:c>
      <x:c r="D223" s="2" t="inlineStr">
        <x:is>
          <x:t xml:space="preserve">MC.2</x:t>
        </x:is>
      </x:c>
      <x:c r="E223" s="2" t="inlineStr">
        <x:is>
          <x:t xml:space="preserve">SOURCE-REGISTERED</x:t>
        </x:is>
      </x:c>
      <x:c r="F223" s="2" t="n"/>
      <x:c r="G223" s="2" t="n"/>
      <x:c r="H223" s="2" t="inlineStr">
        <x:is>
          <x:t xml:space="preserve">Master Equation Matrix</x:t>
        </x:is>
      </x:c>
      <x:c r="I223" s="2" t="n"/>
      <x:c r="J223" s="2" t="n"/>
    </x:row>
    <x:row r="224">
      <x:c r="A224" s="2" t="inlineStr">
        <x:is>
          <x:t xml:space="preserve">EQSRC:MC.3</x:t>
        </x:is>
      </x:c>
      <x:c r="B224" s="2" t="inlineStr">
        <x:is>
          <x:t xml:space="preserve">EQUATION</x:t>
        </x:is>
      </x:c>
      <x:c r="C224" s="2" t="inlineStr">
        <x:is>
          <x:t xml:space="preserve">Step 2</x:t>
        </x:is>
      </x:c>
      <x:c r="D224" s="2" t="inlineStr">
        <x:is>
          <x:t xml:space="preserve">MC.3</x:t>
        </x:is>
      </x:c>
      <x:c r="E224" s="2" t="inlineStr">
        <x:is>
          <x:t xml:space="preserve">SOURCE-REGISTERED</x:t>
        </x:is>
      </x:c>
      <x:c r="F224" s="2" t="n"/>
      <x:c r="G224" s="2" t="n"/>
      <x:c r="H224" s="2" t="inlineStr">
        <x:is>
          <x:t xml:space="preserve">Master Equation Matrix</x:t>
        </x:is>
      </x:c>
      <x:c r="I224" s="2" t="n"/>
      <x:c r="J224" s="2" t="n"/>
    </x:row>
    <x:row r="225">
      <x:c r="A225" s="2" t="inlineStr">
        <x:is>
          <x:t xml:space="preserve">EQSRC:MC.4</x:t>
        </x:is>
      </x:c>
      <x:c r="B225" s="2" t="inlineStr">
        <x:is>
          <x:t xml:space="preserve">EQUATION</x:t>
        </x:is>
      </x:c>
      <x:c r="C225" s="2" t="inlineStr">
        <x:is>
          <x:t xml:space="preserve">Step 3</x:t>
        </x:is>
      </x:c>
      <x:c r="D225" s="2" t="inlineStr">
        <x:is>
          <x:t xml:space="preserve">MC.4</x:t>
        </x:is>
      </x:c>
      <x:c r="E225" s="2" t="inlineStr">
        <x:is>
          <x:t xml:space="preserve">SOURCE-REGISTERED</x:t>
        </x:is>
      </x:c>
      <x:c r="F225" s="2" t="n"/>
      <x:c r="G225" s="2" t="n"/>
      <x:c r="H225" s="2" t="inlineStr">
        <x:is>
          <x:t xml:space="preserve">Master Equation Matrix</x:t>
        </x:is>
      </x:c>
      <x:c r="I225" s="2" t="n"/>
      <x:c r="J225" s="2" t="n"/>
    </x:row>
    <x:row r="226">
      <x:c r="A226" s="2" t="inlineStr">
        <x:is>
          <x:t xml:space="preserve">EQSRC:MC.5</x:t>
        </x:is>
      </x:c>
      <x:c r="B226" s="2" t="inlineStr">
        <x:is>
          <x:t xml:space="preserve">EQUATION</x:t>
        </x:is>
      </x:c>
      <x:c r="C226" s="2" t="inlineStr">
        <x:is>
          <x:t xml:space="preserve">Step 4</x:t>
        </x:is>
      </x:c>
      <x:c r="D226" s="2" t="inlineStr">
        <x:is>
          <x:t xml:space="preserve">MC.5</x:t>
        </x:is>
      </x:c>
      <x:c r="E226" s="2" t="inlineStr">
        <x:is>
          <x:t xml:space="preserve">SOURCE-REGISTERED</x:t>
        </x:is>
      </x:c>
      <x:c r="F226" s="2" t="n"/>
      <x:c r="G226" s="2" t="n"/>
      <x:c r="H226" s="2" t="inlineStr">
        <x:is>
          <x:t xml:space="preserve">Master Equation Matrix</x:t>
        </x:is>
      </x:c>
      <x:c r="I226" s="2" t="n"/>
      <x:c r="J226" s="2" t="n"/>
    </x:row>
    <x:row r="227">
      <x:c r="A227" s="2" t="inlineStr">
        <x:is>
          <x:t xml:space="preserve">EQSRC:MC.6</x:t>
        </x:is>
      </x:c>
      <x:c r="B227" s="2" t="inlineStr">
        <x:is>
          <x:t xml:space="preserve">EQUATION</x:t>
        </x:is>
      </x:c>
      <x:c r="C227" s="2" t="inlineStr">
        <x:is>
          <x:t xml:space="preserve">Step 5</x:t>
        </x:is>
      </x:c>
      <x:c r="D227" s="2" t="inlineStr">
        <x:is>
          <x:t xml:space="preserve">MC.6</x:t>
        </x:is>
      </x:c>
      <x:c r="E227" s="2" t="inlineStr">
        <x:is>
          <x:t xml:space="preserve">SOURCE-REGISTERED</x:t>
        </x:is>
      </x:c>
      <x:c r="F227" s="2" t="n"/>
      <x:c r="G227" s="2" t="n"/>
      <x:c r="H227" s="2" t="inlineStr">
        <x:is>
          <x:t xml:space="preserve">Master Equation Matrix</x:t>
        </x:is>
      </x:c>
      <x:c r="I227" s="2" t="n"/>
      <x:c r="J227" s="2" t="n"/>
    </x:row>
    <x:row r="228">
      <x:c r="A228" s="2" t="inlineStr">
        <x:is>
          <x:t xml:space="preserve">EQSRC:MC.7</x:t>
        </x:is>
      </x:c>
      <x:c r="B228" s="2" t="inlineStr">
        <x:is>
          <x:t xml:space="preserve">EQUATION</x:t>
        </x:is>
      </x:c>
      <x:c r="C228" s="2" t="inlineStr">
        <x:is>
          <x:t xml:space="preserve">Step 6</x:t>
        </x:is>
      </x:c>
      <x:c r="D228" s="2" t="inlineStr">
        <x:is>
          <x:t xml:space="preserve">MC.7</x:t>
        </x:is>
      </x:c>
      <x:c r="E228" s="2" t="inlineStr">
        <x:is>
          <x:t xml:space="preserve">SOURCE-REGISTERED</x:t>
        </x:is>
      </x:c>
      <x:c r="F228" s="2" t="n"/>
      <x:c r="G228" s="2" t="n"/>
      <x:c r="H228" s="2" t="inlineStr">
        <x:is>
          <x:t xml:space="preserve">Master Equation Matrix</x:t>
        </x:is>
      </x:c>
      <x:c r="I228" s="2" t="n"/>
      <x:c r="J228" s="2" t="n"/>
    </x:row>
    <x:row r="229">
      <x:c r="A229" s="2" t="inlineStr">
        <x:is>
          <x:t xml:space="preserve">EQSRC:MC.8</x:t>
        </x:is>
      </x:c>
      <x:c r="B229" s="2" t="inlineStr">
        <x:is>
          <x:t xml:space="preserve">EQUATION</x:t>
        </x:is>
      </x:c>
      <x:c r="C229" s="2" t="inlineStr">
        <x:is>
          <x:t xml:space="preserve">Step 7</x:t>
        </x:is>
      </x:c>
      <x:c r="D229" s="2" t="inlineStr">
        <x:is>
          <x:t xml:space="preserve">MC.8</x:t>
        </x:is>
      </x:c>
      <x:c r="E229" s="2" t="inlineStr">
        <x:is>
          <x:t xml:space="preserve">SOURCE-REGISTERED</x:t>
        </x:is>
      </x:c>
      <x:c r="F229" s="2" t="n"/>
      <x:c r="G229" s="2" t="n"/>
      <x:c r="H229" s="2" t="inlineStr">
        <x:is>
          <x:t xml:space="preserve">Master Equation Matrix</x:t>
        </x:is>
      </x:c>
      <x:c r="I229" s="2" t="n"/>
      <x:c r="J229" s="2" t="n"/>
    </x:row>
    <x:row r="230">
      <x:c r="A230" s="2" t="inlineStr">
        <x:is>
          <x:t xml:space="preserve">EQSRC:MC.9</x:t>
        </x:is>
      </x:c>
      <x:c r="B230" s="2" t="inlineStr">
        <x:is>
          <x:t xml:space="preserve">EQUATION</x:t>
        </x:is>
      </x:c>
      <x:c r="C230" s="2" t="inlineStr">
        <x:is>
          <x:t xml:space="preserve">Step 8</x:t>
        </x:is>
      </x:c>
      <x:c r="D230" s="2" t="inlineStr">
        <x:is>
          <x:t xml:space="preserve">MC.9</x:t>
        </x:is>
      </x:c>
      <x:c r="E230" s="2" t="inlineStr">
        <x:is>
          <x:t xml:space="preserve">SOURCE-REGISTERED</x:t>
        </x:is>
      </x:c>
      <x:c r="F230" s="2" t="n"/>
      <x:c r="G230" s="2" t="n"/>
      <x:c r="H230" s="2" t="inlineStr">
        <x:is>
          <x:t xml:space="preserve">Master Equation Matrix</x:t>
        </x:is>
      </x:c>
      <x:c r="I230" s="2" t="n"/>
      <x:c r="J230" s="2" t="n"/>
    </x:row>
    <x:row r="231">
      <x:c r="A231" s="2" t="inlineStr">
        <x:is>
          <x:t xml:space="preserve">EQSRC:MC.10</x:t>
        </x:is>
      </x:c>
      <x:c r="B231" s="2" t="inlineStr">
        <x:is>
          <x:t xml:space="preserve">EQUATION</x:t>
        </x:is>
      </x:c>
      <x:c r="C231" s="2" t="inlineStr">
        <x:is>
          <x:t xml:space="preserve">Step 9</x:t>
        </x:is>
      </x:c>
      <x:c r="D231" s="2" t="inlineStr">
        <x:is>
          <x:t xml:space="preserve">MC.10</x:t>
        </x:is>
      </x:c>
      <x:c r="E231" s="2" t="inlineStr">
        <x:is>
          <x:t xml:space="preserve">SOURCE-REGISTERED</x:t>
        </x:is>
      </x:c>
      <x:c r="F231" s="2" t="n"/>
      <x:c r="G231" s="2" t="n"/>
      <x:c r="H231" s="2" t="inlineStr">
        <x:is>
          <x:t xml:space="preserve">Master Equation Matrix</x:t>
        </x:is>
      </x:c>
      <x:c r="I231" s="2" t="n"/>
      <x:c r="J231" s="2" t="n"/>
    </x:row>
    <x:row r="232">
      <x:c r="A232" s="2" t="inlineStr">
        <x:is>
          <x:t xml:space="preserve">EQSRC:MC.11</x:t>
        </x:is>
      </x:c>
      <x:c r="B232" s="2" t="inlineStr">
        <x:is>
          <x:t xml:space="preserve">EQUATION</x:t>
        </x:is>
      </x:c>
      <x:c r="C232" s="2" t="inlineStr">
        <x:is>
          <x:t xml:space="preserve">Step 10</x:t>
        </x:is>
      </x:c>
      <x:c r="D232" s="2" t="inlineStr">
        <x:is>
          <x:t xml:space="preserve">MC.11</x:t>
        </x:is>
      </x:c>
      <x:c r="E232" s="2" t="inlineStr">
        <x:is>
          <x:t xml:space="preserve">SOURCE-REGISTERED</x:t>
        </x:is>
      </x:c>
      <x:c r="F232" s="2" t="n"/>
      <x:c r="G232" s="2" t="n"/>
      <x:c r="H232" s="2" t="inlineStr">
        <x:is>
          <x:t xml:space="preserve">Master Equation Matrix</x:t>
        </x:is>
      </x:c>
      <x:c r="I232" s="2" t="n"/>
      <x:c r="J232" s="2" t="n"/>
    </x:row>
    <x:row r="233">
      <x:c r="A233" s="2" t="inlineStr">
        <x:is>
          <x:t xml:space="preserve">EQSRC:MC.12</x:t>
        </x:is>
      </x:c>
      <x:c r="B233" s="2" t="inlineStr">
        <x:is>
          <x:t xml:space="preserve">EQUATION</x:t>
        </x:is>
      </x:c>
      <x:c r="C233" s="2" t="inlineStr">
        <x:is>
          <x:t xml:space="preserve">Step 11</x:t>
        </x:is>
      </x:c>
      <x:c r="D233" s="2" t="inlineStr">
        <x:is>
          <x:t xml:space="preserve">MC.12</x:t>
        </x:is>
      </x:c>
      <x:c r="E233" s="2" t="inlineStr">
        <x:is>
          <x:t xml:space="preserve">SOURCE-REGISTERED</x:t>
        </x:is>
      </x:c>
      <x:c r="F233" s="2" t="n"/>
      <x:c r="G233" s="2" t="n"/>
      <x:c r="H233" s="2" t="inlineStr">
        <x:is>
          <x:t xml:space="preserve">Master Equation Matrix</x:t>
        </x:is>
      </x:c>
      <x:c r="I233" s="2" t="n"/>
      <x:c r="J233" s="2" t="n"/>
    </x:row>
    <x:row r="234">
      <x:c r="A234" s="2" t="inlineStr">
        <x:is>
          <x:t xml:space="preserve">EQSRC:MC.13</x:t>
        </x:is>
      </x:c>
      <x:c r="B234" s="2" t="inlineStr">
        <x:is>
          <x:t xml:space="preserve">EQUATION</x:t>
        </x:is>
      </x:c>
      <x:c r="C234" s="2" t="inlineStr">
        <x:is>
          <x:t xml:space="preserve">Step 12</x:t>
        </x:is>
      </x:c>
      <x:c r="D234" s="2" t="inlineStr">
        <x:is>
          <x:t xml:space="preserve">MC.13</x:t>
        </x:is>
      </x:c>
      <x:c r="E234" s="2" t="inlineStr">
        <x:is>
          <x:t xml:space="preserve">SOURCE-REGISTERED</x:t>
        </x:is>
      </x:c>
      <x:c r="F234" s="2" t="n"/>
      <x:c r="G234" s="2" t="n"/>
      <x:c r="H234" s="2" t="inlineStr">
        <x:is>
          <x:t xml:space="preserve">Master Equation Matrix</x:t>
        </x:is>
      </x:c>
      <x:c r="I234" s="2" t="n"/>
      <x:c r="J234" s="2" t="n"/>
    </x:row>
    <x:row r="235">
      <x:c r="A235" s="2" t="inlineStr">
        <x:is>
          <x:t xml:space="preserve">EQSRC:MC.14</x:t>
        </x:is>
      </x:c>
      <x:c r="B235" s="2" t="inlineStr">
        <x:is>
          <x:t xml:space="preserve">EQUATION</x:t>
        </x:is>
      </x:c>
      <x:c r="C235" s="2" t="inlineStr">
        <x:is>
          <x:t xml:space="preserve">Step 13</x:t>
        </x:is>
      </x:c>
      <x:c r="D235" s="2" t="inlineStr">
        <x:is>
          <x:t xml:space="preserve">MC.14</x:t>
        </x:is>
      </x:c>
      <x:c r="E235" s="2" t="inlineStr">
        <x:is>
          <x:t xml:space="preserve">SOURCE-REGISTERED</x:t>
        </x:is>
      </x:c>
      <x:c r="F235" s="2" t="n"/>
      <x:c r="G235" s="2" t="n"/>
      <x:c r="H235" s="2" t="inlineStr">
        <x:is>
          <x:t xml:space="preserve">Master Equation Matrix</x:t>
        </x:is>
      </x:c>
      <x:c r="I235" s="2" t="n"/>
      <x:c r="J235" s="2" t="n"/>
    </x:row>
    <x:row r="236">
      <x:c r="A236" s="2" t="inlineStr">
        <x:is>
          <x:t xml:space="preserve">EQSRC:MC.15</x:t>
        </x:is>
      </x:c>
      <x:c r="B236" s="2" t="inlineStr">
        <x:is>
          <x:t xml:space="preserve">EQUATION</x:t>
        </x:is>
      </x:c>
      <x:c r="C236" s="2" t="inlineStr">
        <x:is>
          <x:t xml:space="preserve">Step 14</x:t>
        </x:is>
      </x:c>
      <x:c r="D236" s="2" t="inlineStr">
        <x:is>
          <x:t xml:space="preserve">MC.15</x:t>
        </x:is>
      </x:c>
      <x:c r="E236" s="2" t="inlineStr">
        <x:is>
          <x:t xml:space="preserve">SOURCE-REGISTERED</x:t>
        </x:is>
      </x:c>
      <x:c r="F236" s="2" t="n"/>
      <x:c r="G236" s="2" t="n"/>
      <x:c r="H236" s="2" t="inlineStr">
        <x:is>
          <x:t xml:space="preserve">Master Equation Matrix</x:t>
        </x:is>
      </x:c>
      <x:c r="I236" s="2" t="n"/>
      <x:c r="J236" s="2" t="n"/>
    </x:row>
    <x:row r="237">
      <x:c r="A237" s="2" t="inlineStr">
        <x:is>
          <x:t xml:space="preserve">EQSRC:MC.16</x:t>
        </x:is>
      </x:c>
      <x:c r="B237" s="2" t="inlineStr">
        <x:is>
          <x:t xml:space="preserve">EQUATION</x:t>
        </x:is>
      </x:c>
      <x:c r="C237" s="2" t="inlineStr">
        <x:is>
          <x:t xml:space="preserve">Step 15</x:t>
        </x:is>
      </x:c>
      <x:c r="D237" s="2" t="inlineStr">
        <x:is>
          <x:t xml:space="preserve">MC.16</x:t>
        </x:is>
      </x:c>
      <x:c r="E237" s="2" t="inlineStr">
        <x:is>
          <x:t xml:space="preserve">SOURCE-REGISTERED</x:t>
        </x:is>
      </x:c>
      <x:c r="F237" s="2" t="n"/>
      <x:c r="G237" s="2" t="n"/>
      <x:c r="H237" s="2" t="inlineStr">
        <x:is>
          <x:t xml:space="preserve">Master Equation Matrix</x:t>
        </x:is>
      </x:c>
      <x:c r="I237" s="2" t="n"/>
      <x:c r="J237" s="2" t="n"/>
    </x:row>
    <x:row r="238">
      <x:c r="A238" s="2" t="inlineStr">
        <x:is>
          <x:t xml:space="preserve">EQSRC:MC.17</x:t>
        </x:is>
      </x:c>
      <x:c r="B238" s="2" t="inlineStr">
        <x:is>
          <x:t xml:space="preserve">EQUATION</x:t>
        </x:is>
      </x:c>
      <x:c r="C238" s="2" t="inlineStr">
        <x:is>
          <x:t xml:space="preserve">Step 16</x:t>
        </x:is>
      </x:c>
      <x:c r="D238" s="2" t="inlineStr">
        <x:is>
          <x:t xml:space="preserve">MC.17</x:t>
        </x:is>
      </x:c>
      <x:c r="E238" s="2" t="inlineStr">
        <x:is>
          <x:t xml:space="preserve">SOURCE-REGISTERED</x:t>
        </x:is>
      </x:c>
      <x:c r="F238" s="2" t="n"/>
      <x:c r="G238" s="2" t="n"/>
      <x:c r="H238" s="2" t="inlineStr">
        <x:is>
          <x:t xml:space="preserve">Master Equation Matrix</x:t>
        </x:is>
      </x:c>
      <x:c r="I238" s="2" t="n"/>
      <x:c r="J238" s="2" t="n"/>
    </x:row>
    <x:row r="239">
      <x:c r="A239" s="2" t="inlineStr">
        <x:is>
          <x:t xml:space="preserve">EQSRC:MC.18</x:t>
        </x:is>
      </x:c>
      <x:c r="B239" s="2" t="inlineStr">
        <x:is>
          <x:t xml:space="preserve">EQUATION</x:t>
        </x:is>
      </x:c>
      <x:c r="C239" s="2" t="inlineStr">
        <x:is>
          <x:t xml:space="preserve">Step 17</x:t>
        </x:is>
      </x:c>
      <x:c r="D239" s="2" t="inlineStr">
        <x:is>
          <x:t xml:space="preserve">MC.18</x:t>
        </x:is>
      </x:c>
      <x:c r="E239" s="2" t="inlineStr">
        <x:is>
          <x:t xml:space="preserve">SOURCE-REGISTERED</x:t>
        </x:is>
      </x:c>
      <x:c r="F239" s="2" t="n"/>
      <x:c r="G239" s="2" t="n"/>
      <x:c r="H239" s="2" t="inlineStr">
        <x:is>
          <x:t xml:space="preserve">Master Equation Matrix</x:t>
        </x:is>
      </x:c>
      <x:c r="I239" s="2" t="n"/>
      <x:c r="J239" s="2" t="n"/>
    </x:row>
    <x:row r="240">
      <x:c r="A240" s="2" t="inlineStr">
        <x:is>
          <x:t xml:space="preserve">EQSRC:MC.19</x:t>
        </x:is>
      </x:c>
      <x:c r="B240" s="2" t="inlineStr">
        <x:is>
          <x:t xml:space="preserve">EQUATION</x:t>
        </x:is>
      </x:c>
      <x:c r="C240" s="2" t="inlineStr">
        <x:is>
          <x:t xml:space="preserve">Step 18</x:t>
        </x:is>
      </x:c>
      <x:c r="D240" s="2" t="inlineStr">
        <x:is>
          <x:t xml:space="preserve">MC.19</x:t>
        </x:is>
      </x:c>
      <x:c r="E240" s="2" t="inlineStr">
        <x:is>
          <x:t xml:space="preserve">SOURCE-REGISTERED</x:t>
        </x:is>
      </x:c>
      <x:c r="F240" s="2" t="n"/>
      <x:c r="G240" s="2" t="n"/>
      <x:c r="H240" s="2" t="inlineStr">
        <x:is>
          <x:t xml:space="preserve">Master Equation Matrix</x:t>
        </x:is>
      </x:c>
      <x:c r="I240" s="2" t="n"/>
      <x:c r="J240" s="2" t="n"/>
    </x:row>
    <x:row r="241">
      <x:c r="A241" s="2" t="inlineStr">
        <x:is>
          <x:t xml:space="preserve">EQSRC:MC.20</x:t>
        </x:is>
      </x:c>
      <x:c r="B241" s="2" t="inlineStr">
        <x:is>
          <x:t xml:space="preserve">EQUATION</x:t>
        </x:is>
      </x:c>
      <x:c r="C241" s="2" t="inlineStr">
        <x:is>
          <x:t xml:space="preserve">Step 19</x:t>
        </x:is>
      </x:c>
      <x:c r="D241" s="2" t="inlineStr">
        <x:is>
          <x:t xml:space="preserve">MC.20</x:t>
        </x:is>
      </x:c>
      <x:c r="E241" s="2" t="inlineStr">
        <x:is>
          <x:t xml:space="preserve">SOURCE-REGISTERED</x:t>
        </x:is>
      </x:c>
      <x:c r="F241" s="2" t="n"/>
      <x:c r="G241" s="2" t="n"/>
      <x:c r="H241" s="2" t="inlineStr">
        <x:is>
          <x:t xml:space="preserve">Master Equation Matrix</x:t>
        </x:is>
      </x:c>
      <x:c r="I241" s="2" t="n"/>
      <x:c r="J241" s="2" t="n"/>
    </x:row>
    <x:row r="242">
      <x:c r="A242" s="2" t="inlineStr">
        <x:is>
          <x:t xml:space="preserve">DER-SDR-001</x:t>
        </x:is>
      </x:c>
      <x:c r="B242" s="2" t="inlineStr">
        <x:is>
          <x:t xml:space="preserve">DERIVATION</x:t>
        </x:is>
      </x:c>
      <x:c r="C242" s="2" t="inlineStr">
        <x:is>
          <x:t xml:space="preserve">Strict Dependency Relation — Definition</x:t>
        </x:is>
      </x:c>
      <x:c r="D242" s="2" t="n"/>
      <x:c r="E242" s="2" t="inlineStr">
        <x:is>
          <x:t xml:space="preserve">CERTIFIED</x:t>
        </x:is>
      </x:c>
      <x:c r="F242" s="2" t="n"/>
      <x:c r="G242" s="2" t="n"/>
      <x:c r="H242" s="2" t="inlineStr">
        <x:is>
          <x:t xml:space="preserve">DER Registry v2</x:t>
        </x:is>
      </x:c>
      <x:c r="I242" s="2" t="inlineStr">
        <x:is>
          <x:t xml:space="preserve">None (definitional)</x:t>
        </x:is>
      </x:c>
      <x:c r="J242" s="2" t="n"/>
    </x:row>
    <x:row r="243">
      <x:c r="A243" s="2" t="inlineStr">
        <x:is>
          <x:t xml:space="preserve">DER-SDR-002</x:t>
        </x:is>
      </x:c>
      <x:c r="B243" s="2" t="inlineStr">
        <x:is>
          <x:t xml:space="preserve">DERIVATION</x:t>
        </x:is>
      </x:c>
      <x:c r="C243" s="2" t="inlineStr">
        <x:is>
          <x:t xml:space="preserve">Irreflexivity</x:t>
        </x:is>
      </x:c>
      <x:c r="D243" s="2" t="n"/>
      <x:c r="E243" s="2" t="inlineStr">
        <x:is>
          <x:t xml:space="preserve">CERTIFIED</x:t>
        </x:is>
      </x:c>
      <x:c r="F243" s="2" t="n"/>
      <x:c r="G243" s="2" t="n"/>
      <x:c r="H243" s="2" t="inlineStr">
        <x:is>
          <x:t xml:space="preserve">DER Registry v2</x:t>
        </x:is>
      </x:c>
      <x:c r="I243" s="2" t="inlineStr">
        <x:is>
          <x:t xml:space="preserve">SDR-001</x:t>
        </x:is>
      </x:c>
      <x:c r="J243" s="2" t="n"/>
    </x:row>
    <x:row r="244">
      <x:c r="A244" s="2" t="inlineStr">
        <x:is>
          <x:t xml:space="preserve">DER-SDR-003</x:t>
        </x:is>
      </x:c>
      <x:c r="B244" s="2" t="inlineStr">
        <x:is>
          <x:t xml:space="preserve">DERIVATION</x:t>
        </x:is>
      </x:c>
      <x:c r="C244" s="2" t="inlineStr">
        <x:is>
          <x:t xml:space="preserve">Transitivity</x:t>
        </x:is>
      </x:c>
      <x:c r="D244" s="2" t="n"/>
      <x:c r="E244" s="2" t="inlineStr">
        <x:is>
          <x:t xml:space="preserve">CERTIFIED</x:t>
        </x:is>
      </x:c>
      <x:c r="F244" s="2" t="n"/>
      <x:c r="G244" s="2" t="n"/>
      <x:c r="H244" s="2" t="inlineStr">
        <x:is>
          <x:t xml:space="preserve">DER Registry v2</x:t>
        </x:is>
      </x:c>
      <x:c r="I244" s="2" t="inlineStr">
        <x:is>
          <x:t xml:space="preserve">SDR-001</x:t>
        </x:is>
      </x:c>
      <x:c r="J244" s="2" t="n"/>
    </x:row>
    <x:row r="245">
      <x:c r="A245" s="2" t="inlineStr">
        <x:is>
          <x:t xml:space="preserve">DER-SDR-004</x:t>
        </x:is>
      </x:c>
      <x:c r="B245" s="2" t="inlineStr">
        <x:is>
          <x:t xml:space="preserve">DERIVATION</x:t>
        </x:is>
      </x:c>
      <x:c r="C245" s="2" t="inlineStr">
        <x:is>
          <x:t xml:space="preserve">Acyclicity</x:t>
        </x:is>
      </x:c>
      <x:c r="D245" s="2" t="n"/>
      <x:c r="E245" s="2" t="inlineStr">
        <x:is>
          <x:t xml:space="preserve">CERTIFIED</x:t>
        </x:is>
      </x:c>
      <x:c r="F245" s="2" t="n"/>
      <x:c r="G245" s="2" t="n"/>
      <x:c r="H245" s="2" t="inlineStr">
        <x:is>
          <x:t xml:space="preserve">DER Registry v2</x:t>
        </x:is>
      </x:c>
      <x:c r="I245" s="2" t="inlineStr">
        <x:is>
          <x:t xml:space="preserve">SDR-001</x:t>
        </x:is>
      </x:c>
      <x:c r="J245" s="2" t="n"/>
    </x:row>
    <x:row r="246">
      <x:c r="A246" s="2" t="inlineStr">
        <x:is>
          <x:t xml:space="preserve">DER-SDR-005</x:t>
        </x:is>
      </x:c>
      <x:c r="B246" s="2" t="inlineStr">
        <x:is>
          <x:t xml:space="preserve">DERIVATION</x:t>
        </x:is>
      </x:c>
      <x:c r="C246" s="2" t="inlineStr">
        <x:is>
          <x:t xml:space="preserve">Recovery Admissibility</x:t>
        </x:is>
      </x:c>
      <x:c r="D246" s="2" t="n"/>
      <x:c r="E246" s="2" t="inlineStr">
        <x:is>
          <x:t xml:space="preserve">CERTIFIED</x:t>
        </x:is>
      </x:c>
      <x:c r="F246" s="2" t="n"/>
      <x:c r="G246" s="2" t="n"/>
      <x:c r="H246" s="2" t="inlineStr">
        <x:is>
          <x:t xml:space="preserve">DER Registry v2</x:t>
        </x:is>
      </x:c>
      <x:c r="I246" s="2" t="inlineStr">
        <x:is>
          <x:t xml:space="preserve">SDR-001 through SDR-004</x:t>
        </x:is>
      </x:c>
      <x:c r="J246" s="2" t="n"/>
    </x:row>
    <x:row r="247">
      <x:c r="A247" s="2" t="inlineStr">
        <x:is>
          <x:t xml:space="preserve">DER-ORG-001</x:t>
        </x:is>
      </x:c>
      <x:c r="B247" s="2" t="inlineStr">
        <x:is>
          <x:t xml:space="preserve">DERIVATION</x:t>
        </x:is>
      </x:c>
      <x:c r="C247" s="2" t="inlineStr">
        <x:is>
          <x:t xml:space="preserve">Organizational Grammar Recovery</x:t>
        </x:is>
      </x:c>
      <x:c r="D247" s="2" t="n"/>
      <x:c r="E247" s="2" t="inlineStr">
        <x:is>
          <x:t xml:space="preserve">CERTIFIED</x:t>
        </x:is>
      </x:c>
      <x:c r="F247" s="2" t="n"/>
      <x:c r="G247" s="2" t="n"/>
      <x:c r="H247" s="2" t="inlineStr">
        <x:is>
          <x:t xml:space="preserve">DER Registry v2</x:t>
        </x:is>
      </x:c>
      <x:c r="I247" s="2" t="inlineStr">
        <x:is>
          <x:t xml:space="preserve">PRIM-001,002,003</x:t>
        </x:is>
      </x:c>
      <x:c r="J247" s="2" t="n"/>
    </x:row>
    <x:row r="248">
      <x:c r="A248" s="2" t="inlineStr">
        <x:is>
          <x:t xml:space="preserve">DER-ORG-002</x:t>
        </x:is>
      </x:c>
      <x:c r="B248" s="2" t="inlineStr">
        <x:is>
          <x:t xml:space="preserve">DERIVATION</x:t>
        </x:is>
      </x:c>
      <x:c r="C248" s="2" t="inlineStr">
        <x:is>
          <x:t xml:space="preserve">Organizational State Evolution</x:t>
        </x:is>
      </x:c>
      <x:c r="D248" s="2" t="n"/>
      <x:c r="E248" s="2" t="inlineStr">
        <x:is>
          <x:t xml:space="preserve">CERTIFIED</x:t>
        </x:is>
      </x:c>
      <x:c r="F248" s="2" t="n"/>
      <x:c r="G248" s="2" t="n"/>
      <x:c r="H248" s="2" t="inlineStr">
        <x:is>
          <x:t xml:space="preserve">DER Registry v2</x:t>
        </x:is>
      </x:c>
      <x:c r="I248" s="2" t="inlineStr">
        <x:is>
          <x:t xml:space="preserve">ORG-001</x:t>
        </x:is>
      </x:c>
      <x:c r="J248" s="2" t="n"/>
    </x:row>
    <x:row r="249">
      <x:c r="A249" s="2" t="inlineStr">
        <x:is>
          <x:t xml:space="preserve">DER-ORG-003</x:t>
        </x:is>
      </x:c>
      <x:c r="B249" s="2" t="inlineStr">
        <x:is>
          <x:t xml:space="preserve">DERIVATION</x:t>
        </x:is>
      </x:c>
      <x:c r="C249" s="2" t="inlineStr">
        <x:is>
          <x:t xml:space="preserve">Persistence / Fixed-Point Recovery</x:t>
        </x:is>
      </x:c>
      <x:c r="D249" s="2" t="n"/>
      <x:c r="E249" s="2" t="inlineStr">
        <x:is>
          <x:t xml:space="preserve">CERTIFIED</x:t>
        </x:is>
      </x:c>
      <x:c r="F249" s="2" t="n"/>
      <x:c r="G249" s="2" t="n"/>
      <x:c r="H249" s="2" t="inlineStr">
        <x:is>
          <x:t xml:space="preserve">DER Registry v2</x:t>
        </x:is>
      </x:c>
      <x:c r="I249" s="2" t="inlineStr">
        <x:is>
          <x:t xml:space="preserve">ORG-002</x:t>
        </x:is>
      </x:c>
      <x:c r="J249" s="2" t="n"/>
    </x:row>
    <x:row r="250">
      <x:c r="A250" s="2" t="inlineStr">
        <x:is>
          <x:t xml:space="preserve">DER-ORG-004</x:t>
        </x:is>
      </x:c>
      <x:c r="B250" s="2" t="inlineStr">
        <x:is>
          <x:t xml:space="preserve">DERIVATION</x:t>
        </x:is>
      </x:c>
      <x:c r="C250" s="2" t="inlineStr">
        <x:is>
          <x:t xml:space="preserve">Recursive Organizational Distinction</x:t>
        </x:is>
      </x:c>
      <x:c r="D250" s="2" t="n"/>
      <x:c r="E250" s="2" t="inlineStr">
        <x:is>
          <x:t xml:space="preserve">CERTIFIED</x:t>
        </x:is>
      </x:c>
      <x:c r="F250" s="2" t="n"/>
      <x:c r="G250" s="2" t="n"/>
      <x:c r="H250" s="2" t="inlineStr">
        <x:is>
          <x:t xml:space="preserve">DER Registry v2</x:t>
        </x:is>
      </x:c>
      <x:c r="I250" s="2" t="inlineStr">
        <x:is>
          <x:t xml:space="preserve">ORG-003</x:t>
        </x:is>
      </x:c>
      <x:c r="J250" s="2" t="n"/>
    </x:row>
    <x:row r="251">
      <x:c r="A251" s="2" t="inlineStr">
        <x:is>
          <x:t xml:space="preserve">DER-ORG-005</x:t>
        </x:is>
      </x:c>
      <x:c r="B251" s="2" t="inlineStr">
        <x:is>
          <x:t xml:space="preserve">DERIVATION</x:t>
        </x:is>
      </x:c>
      <x:c r="C251" s="2" t="inlineStr">
        <x:is>
          <x:t xml:space="preserve">Organizational Compiler Interface</x:t>
        </x:is>
      </x:c>
      <x:c r="D251" s="2" t="n"/>
      <x:c r="E251" s="2" t="inlineStr">
        <x:is>
          <x:t xml:space="preserve">CERTIFIED</x:t>
        </x:is>
      </x:c>
      <x:c r="F251" s="2" t="n"/>
      <x:c r="G251" s="2" t="n"/>
      <x:c r="H251" s="2" t="inlineStr">
        <x:is>
          <x:t xml:space="preserve">DER Registry v2</x:t>
        </x:is>
      </x:c>
      <x:c r="I251" s="2" t="inlineStr">
        <x:is>
          <x:t xml:space="preserve">ORG-001, SPC-001</x:t>
        </x:is>
      </x:c>
      <x:c r="J251" s="2" t="n"/>
    </x:row>
    <x:row r="252">
      <x:c r="A252" s="2" t="inlineStr">
        <x:is>
          <x:t xml:space="preserve">DER-ORG-006</x:t>
        </x:is>
      </x:c>
      <x:c r="B252" s="2" t="inlineStr">
        <x:is>
          <x:t xml:space="preserve">DERIVATION</x:t>
        </x:is>
      </x:c>
      <x:c r="C252" s="2" t="inlineStr">
        <x:is>
          <x:t xml:space="preserve">Fixed-Point Equivalence Theorem</x:t>
        </x:is>
      </x:c>
      <x:c r="D252" s="2" t="n"/>
      <x:c r="E252" s="2" t="inlineStr">
        <x:is>
          <x:t xml:space="preserve">OPEN</x:t>
        </x:is>
      </x:c>
      <x:c r="F252" s="2" t="n"/>
      <x:c r="G252" s="2" t="n"/>
      <x:c r="H252" s="2" t="inlineStr">
        <x:is>
          <x:t xml:space="preserve">DER Registry v2</x:t>
        </x:is>
      </x:c>
      <x:c r="I252" s="2" t="inlineStr">
        <x:is>
          <x:t xml:space="preserve">ORG-003, SPC-005</x:t>
        </x:is>
      </x:c>
      <x:c r="J252" s="2" t="n"/>
    </x:row>
    <x:row r="253">
      <x:c r="A253" s="2" t="inlineStr">
        <x:is>
          <x:t xml:space="preserve">DER-ORG-007</x:t>
        </x:is>
      </x:c>
      <x:c r="B253" s="2" t="inlineStr">
        <x:is>
          <x:t xml:space="preserve">DERIVATION</x:t>
        </x:is>
      </x:c>
      <x:c r="C253" s="2" t="inlineStr">
        <x:is>
          <x:t xml:space="preserve">Organizational Persistence Functional Recovery</x:t>
        </x:is>
      </x:c>
      <x:c r="D253" s="2" t="n"/>
      <x:c r="E253" s="2" t="inlineStr">
        <x:is>
          <x:t xml:space="preserve">OPEN</x:t>
        </x:is>
      </x:c>
      <x:c r="F253" s="2" t="n"/>
      <x:c r="G253" s="2" t="n"/>
      <x:c r="H253" s="2" t="inlineStr">
        <x:is>
          <x:t xml:space="preserve">DER Registry v2</x:t>
        </x:is>
      </x:c>
      <x:c r="I253" s="2" t="inlineStr">
        <x:is>
          <x:t xml:space="preserve">ORG-003, TRC-002</x:t>
        </x:is>
      </x:c>
      <x:c r="J253" s="2" t="n"/>
    </x:row>
    <x:row r="254">
      <x:c r="A254" s="2" t="inlineStr">
        <x:is>
          <x:t xml:space="preserve">DER-ORG-008</x:t>
        </x:is>
      </x:c>
      <x:c r="B254" s="2" t="inlineStr">
        <x:is>
          <x:t xml:space="preserve">DERIVATION</x:t>
        </x:is>
      </x:c>
      <x:c r="C254" s="2" t="inlineStr">
        <x:is>
          <x:t xml:space="preserve">Organizational Attractor Uniqueness</x:t>
        </x:is>
      </x:c>
      <x:c r="D254" s="2" t="n"/>
      <x:c r="E254" s="2" t="inlineStr">
        <x:is>
          <x:t xml:space="preserve">OPEN</x:t>
        </x:is>
      </x:c>
      <x:c r="F254" s="2" t="n"/>
      <x:c r="G254" s="2" t="n"/>
      <x:c r="H254" s="2" t="inlineStr">
        <x:is>
          <x:t xml:space="preserve">DER Registry v2</x:t>
        </x:is>
      </x:c>
      <x:c r="I254" s="2" t="inlineStr">
        <x:is>
          <x:t xml:space="preserve">ORG-003</x:t>
        </x:is>
      </x:c>
      <x:c r="J254" s="2" t="n"/>
    </x:row>
    <x:row r="255">
      <x:c r="A255" s="2" t="inlineStr">
        <x:is>
          <x:t xml:space="preserve">DER-ORG-009</x:t>
        </x:is>
      </x:c>
      <x:c r="B255" s="2" t="inlineStr">
        <x:is>
          <x:t xml:space="preserve">DERIVATION</x:t>
        </x:is>
      </x:c>
      <x:c r="C255" s="2" t="inlineStr">
        <x:is>
          <x:t xml:space="preserve">Compiler Completeness Theorem</x:t>
        </x:is>
      </x:c>
      <x:c r="D255" s="2" t="n"/>
      <x:c r="E255" s="2" t="inlineStr">
        <x:is>
          <x:t xml:space="preserve">OPEN</x:t>
        </x:is>
      </x:c>
      <x:c r="F255" s="2" t="n"/>
      <x:c r="G255" s="2" t="n"/>
      <x:c r="H255" s="2" t="inlineStr">
        <x:is>
          <x:t xml:space="preserve">DER Registry v2</x:t>
        </x:is>
      </x:c>
      <x:c r="I255" s="2" t="inlineStr">
        <x:is>
          <x:t xml:space="preserve">ORG-005</x:t>
        </x:is>
      </x:c>
      <x:c r="J255" s="2" t="n"/>
    </x:row>
    <x:row r="256">
      <x:c r="A256" s="2" t="inlineStr">
        <x:is>
          <x:t xml:space="preserve">DER-ORG-010</x:t>
        </x:is>
      </x:c>
      <x:c r="B256" s="2" t="inlineStr">
        <x:is>
          <x:t xml:space="preserve">DERIVATION</x:t>
        </x:is>
      </x:c>
      <x:c r="C256" s="2" t="inlineStr">
        <x:is>
          <x:t xml:space="preserve">Dependency Completeness Theorem</x:t>
        </x:is>
      </x:c>
      <x:c r="D256" s="2" t="n"/>
      <x:c r="E256" s="2" t="inlineStr">
        <x:is>
          <x:t xml:space="preserve">OPEN</x:t>
        </x:is>
      </x:c>
      <x:c r="F256" s="2" t="n"/>
      <x:c r="G256" s="2" t="n"/>
      <x:c r="H256" s="2" t="inlineStr">
        <x:is>
          <x:t xml:space="preserve">DER Registry v2</x:t>
        </x:is>
      </x:c>
      <x:c r="I256" s="2" t="inlineStr">
        <x:is>
          <x:t xml:space="preserve">SDR-005, ORG-009</x:t>
        </x:is>
      </x:c>
      <x:c r="J256" s="2" t="n"/>
    </x:row>
    <x:row r="257">
      <x:c r="A257" s="2" t="inlineStr">
        <x:is>
          <x:t xml:space="preserve">DER-SPC-001</x:t>
        </x:is>
      </x:c>
      <x:c r="B257" s="2" t="inlineStr">
        <x:is>
          <x:t xml:space="preserve">DERIVATION</x:t>
        </x:is>
      </x:c>
      <x:c r="C257" s="2" t="inlineStr">
        <x:is>
          <x:t xml:space="preserve">Organizational Graph Recovery</x:t>
        </x:is>
      </x:c>
      <x:c r="D257" s="2" t="n"/>
      <x:c r="E257" s="2" t="inlineStr">
        <x:is>
          <x:t xml:space="preserve">CERTIFIED</x:t>
        </x:is>
      </x:c>
      <x:c r="F257" s="2" t="n"/>
      <x:c r="G257" s="2" t="n"/>
      <x:c r="H257" s="2" t="inlineStr">
        <x:is>
          <x:t xml:space="preserve">DER Registry v2</x:t>
        </x:is>
      </x:c>
      <x:c r="I257" s="2" t="inlineStr">
        <x:is>
          <x:t xml:space="preserve">ORG-001</x:t>
        </x:is>
      </x:c>
      <x:c r="J257" s="2" t="n"/>
    </x:row>
    <x:row r="258">
      <x:c r="A258" s="2" t="inlineStr">
        <x:is>
          <x:t xml:space="preserve">DER-SPC-002</x:t>
        </x:is>
      </x:c>
      <x:c r="B258" s="2" t="inlineStr">
        <x:is>
          <x:t xml:space="preserve">DERIVATION</x:t>
        </x:is>
      </x:c>
      <x:c r="C258" s="2" t="inlineStr">
        <x:is>
          <x:t xml:space="preserve">Laplacian Recovery</x:t>
        </x:is>
      </x:c>
      <x:c r="D258" s="2" t="n"/>
      <x:c r="E258" s="2" t="inlineStr">
        <x:is>
          <x:t xml:space="preserve">CERTIFIED</x:t>
        </x:is>
      </x:c>
      <x:c r="F258" s="2" t="n"/>
      <x:c r="G258" s="2" t="n"/>
      <x:c r="H258" s="2" t="inlineStr">
        <x:is>
          <x:t xml:space="preserve">DER Registry v2</x:t>
        </x:is>
      </x:c>
      <x:c r="I258" s="2" t="inlineStr">
        <x:is>
          <x:t xml:space="preserve">SPC-001</x:t>
        </x:is>
      </x:c>
      <x:c r="J258" s="2" t="n"/>
    </x:row>
    <x:row r="259">
      <x:c r="A259" s="2" t="inlineStr">
        <x:is>
          <x:t xml:space="preserve">DER-SPC-003</x:t>
        </x:is>
      </x:c>
      <x:c r="B259" s="2" t="inlineStr">
        <x:is>
          <x:t xml:space="preserve">DERIVATION</x:t>
        </x:is>
      </x:c>
      <x:c r="C259" s="2" t="inlineStr">
        <x:is>
          <x:t xml:space="preserve">Spectrum Recovery</x:t>
        </x:is>
      </x:c>
      <x:c r="D259" s="2" t="n"/>
      <x:c r="E259" s="2" t="inlineStr">
        <x:is>
          <x:t xml:space="preserve">CERTIFIED</x:t>
        </x:is>
      </x:c>
      <x:c r="F259" s="2" t="n"/>
      <x:c r="G259" s="2" t="n"/>
      <x:c r="H259" s="2" t="inlineStr">
        <x:is>
          <x:t xml:space="preserve">DER Registry v2</x:t>
        </x:is>
      </x:c>
      <x:c r="I259" s="2" t="inlineStr">
        <x:is>
          <x:t xml:space="preserve">SPC-002</x:t>
        </x:is>
      </x:c>
      <x:c r="J259" s="2" t="n"/>
    </x:row>
    <x:row r="260">
      <x:c r="A260" s="2" t="inlineStr">
        <x:is>
          <x:t xml:space="preserve">DER-SPC-004</x:t>
        </x:is>
      </x:c>
      <x:c r="B260" s="2" t="inlineStr">
        <x:is>
          <x:t xml:space="preserve">DERIVATION</x:t>
        </x:is>
      </x:c>
      <x:c r="C260" s="2" t="inlineStr">
        <x:is>
          <x:t xml:space="preserve">Heat Kernel Recovery</x:t>
        </x:is>
      </x:c>
      <x:c r="D260" s="2" t="n"/>
      <x:c r="E260" s="2" t="inlineStr">
        <x:is>
          <x:t xml:space="preserve">CERTIFIED</x:t>
        </x:is>
      </x:c>
      <x:c r="F260" s="2" t="n"/>
      <x:c r="G260" s="2" t="n"/>
      <x:c r="H260" s="2" t="inlineStr">
        <x:is>
          <x:t xml:space="preserve">DER Registry v2</x:t>
        </x:is>
      </x:c>
      <x:c r="I260" s="2" t="inlineStr">
        <x:is>
          <x:t xml:space="preserve">SPC-003</x:t>
        </x:is>
      </x:c>
      <x:c r="J260" s="2" t="n"/>
    </x:row>
    <x:row r="261">
      <x:c r="A261" s="2" t="inlineStr">
        <x:is>
          <x:t xml:space="preserve">DER-SPC-005</x:t>
        </x:is>
      </x:c>
      <x:c r="B261" s="2" t="inlineStr">
        <x:is>
          <x:t xml:space="preserve">DERIVATION</x:t>
        </x:is>
      </x:c>
      <x:c r="C261" s="2" t="inlineStr">
        <x:is>
          <x:t xml:space="preserve">Spectral Persistence Operator</x:t>
        </x:is>
      </x:c>
      <x:c r="D261" s="2" t="n"/>
      <x:c r="E261" s="2" t="inlineStr">
        <x:is>
          <x:t xml:space="preserve">CERTIFIED</x:t>
        </x:is>
      </x:c>
      <x:c r="F261" s="2" t="n"/>
      <x:c r="G261" s="2" t="n"/>
      <x:c r="H261" s="2" t="inlineStr">
        <x:is>
          <x:t xml:space="preserve">DER Registry v2</x:t>
        </x:is>
      </x:c>
      <x:c r="I261" s="2" t="inlineStr">
        <x:is>
          <x:t xml:space="preserve">SPC-003</x:t>
        </x:is>
      </x:c>
      <x:c r="J261" s="2" t="n"/>
    </x:row>
    <x:row r="262">
      <x:c r="A262" s="2" t="inlineStr">
        <x:is>
          <x:t xml:space="preserve">DER-SPC-006</x:t>
        </x:is>
      </x:c>
      <x:c r="B262" s="2" t="inlineStr">
        <x:is>
          <x:t xml:space="preserve">DERIVATION</x:t>
        </x:is>
      </x:c>
      <x:c r="C262" s="2" t="inlineStr">
        <x:is>
          <x:t xml:space="preserve">Spectral Organizational Fixed Point</x:t>
        </x:is>
      </x:c>
      <x:c r="D262" s="2" t="n"/>
      <x:c r="E262" s="2" t="inlineStr">
        <x:is>
          <x:t xml:space="preserve">OPEN</x:t>
        </x:is>
      </x:c>
      <x:c r="F262" s="2" t="n"/>
      <x:c r="G262" s="2" t="n"/>
      <x:c r="H262" s="2" t="inlineStr">
        <x:is>
          <x:t xml:space="preserve">DER Registry v2</x:t>
        </x:is>
      </x:c>
      <x:c r="I262" s="2" t="inlineStr">
        <x:is>
          <x:t xml:space="preserve">SPC-005</x:t>
        </x:is>
      </x:c>
      <x:c r="J262" s="2" t="n"/>
    </x:row>
    <x:row r="263">
      <x:c r="A263" s="2" t="inlineStr">
        <x:is>
          <x:t xml:space="preserve">DER-VAR-001</x:t>
        </x:is>
      </x:c>
      <x:c r="B263" s="2" t="inlineStr">
        <x:is>
          <x:t xml:space="preserve">DERIVATION</x:t>
        </x:is>
      </x:c>
      <x:c r="C263" s="2" t="inlineStr">
        <x:is>
          <x:t xml:space="preserve">Action Functional Recovery</x:t>
        </x:is>
      </x:c>
      <x:c r="D263" s="2" t="n"/>
      <x:c r="E263" s="2" t="inlineStr">
        <x:is>
          <x:t xml:space="preserve">CERTIFIED</x:t>
        </x:is>
      </x:c>
      <x:c r="F263" s="2" t="n"/>
      <x:c r="G263" s="2" t="n"/>
      <x:c r="H263" s="2" t="inlineStr">
        <x:is>
          <x:t xml:space="preserve">DER Registry v2</x:t>
        </x:is>
      </x:c>
      <x:c r="I263" s="2" t="inlineStr">
        <x:is>
          <x:t xml:space="preserve">GEO-001, SPC-003</x:t>
        </x:is>
      </x:c>
      <x:c r="J263" s="2" t="n"/>
    </x:row>
    <x:row r="264">
      <x:c r="A264" s="2" t="inlineStr">
        <x:is>
          <x:t xml:space="preserve">DER-VAR-002</x:t>
        </x:is>
      </x:c>
      <x:c r="B264" s="2" t="inlineStr">
        <x:is>
          <x:t xml:space="preserve">DERIVATION</x:t>
        </x:is>
      </x:c>
      <x:c r="C264" s="2" t="inlineStr">
        <x:is>
          <x:t xml:space="preserve">Euler-Lagrange Recovery</x:t>
        </x:is>
      </x:c>
      <x:c r="D264" s="2" t="n"/>
      <x:c r="E264" s="2" t="inlineStr">
        <x:is>
          <x:t xml:space="preserve">CERTIFIED</x:t>
        </x:is>
      </x:c>
      <x:c r="F264" s="2" t="n"/>
      <x:c r="G264" s="2" t="n"/>
      <x:c r="H264" s="2" t="inlineStr">
        <x:is>
          <x:t xml:space="preserve">DER Registry v2</x:t>
        </x:is>
      </x:c>
      <x:c r="I264" s="2" t="inlineStr">
        <x:is>
          <x:t xml:space="preserve">VAR-001</x:t>
        </x:is>
      </x:c>
      <x:c r="J264" s="2" t="n"/>
    </x:row>
    <x:row r="265">
      <x:c r="A265" s="2" t="inlineStr">
        <x:is>
          <x:t xml:space="preserve">DER-VAR-003</x:t>
        </x:is>
      </x:c>
      <x:c r="B265" s="2" t="inlineStr">
        <x:is>
          <x:t xml:space="preserve">DERIVATION</x:t>
        </x:is>
      </x:c>
      <x:c r="C265" s="2" t="inlineStr">
        <x:is>
          <x:t xml:space="preserve">Legendre Transform Recovery</x:t>
        </x:is>
      </x:c>
      <x:c r="D265" s="2" t="n"/>
      <x:c r="E265" s="2" t="inlineStr">
        <x:is>
          <x:t xml:space="preserve">CERTIFIED</x:t>
        </x:is>
      </x:c>
      <x:c r="F265" s="2" t="n"/>
      <x:c r="G265" s="2" t="n"/>
      <x:c r="H265" s="2" t="inlineStr">
        <x:is>
          <x:t xml:space="preserve">DER Registry v2</x:t>
        </x:is>
      </x:c>
      <x:c r="I265" s="2" t="inlineStr">
        <x:is>
          <x:t xml:space="preserve">VAR-002</x:t>
        </x:is>
      </x:c>
      <x:c r="J265" s="2" t="n"/>
    </x:row>
    <x:row r="266">
      <x:c r="A266" s="2" t="inlineStr">
        <x:is>
          <x:t xml:space="preserve">DER-VAR-004</x:t>
        </x:is>
      </x:c>
      <x:c r="B266" s="2" t="inlineStr">
        <x:is>
          <x:t xml:space="preserve">DERIVATION</x:t>
        </x:is>
      </x:c>
      <x:c r="C266" s="2" t="inlineStr">
        <x:is>
          <x:t xml:space="preserve">Einstein-Hilbert Action</x:t>
        </x:is>
      </x:c>
      <x:c r="D266" s="2" t="n"/>
      <x:c r="E266" s="2" t="inlineStr">
        <x:is>
          <x:t xml:space="preserve">CERTIFIED</x:t>
        </x:is>
      </x:c>
      <x:c r="F266" s="2" t="n"/>
      <x:c r="G266" s="2" t="n"/>
      <x:c r="H266" s="2" t="inlineStr">
        <x:is>
          <x:t xml:space="preserve">DER Registry v2</x:t>
        </x:is>
      </x:c>
      <x:c r="I266" s="2" t="inlineStr">
        <x:is>
          <x:t xml:space="preserve">GEO-005</x:t>
        </x:is>
      </x:c>
      <x:c r="J266" s="2" t="n"/>
    </x:row>
    <x:row r="267">
      <x:c r="A267" s="2" t="inlineStr">
        <x:is>
          <x:t xml:space="preserve">DER-VAR-005</x:t>
        </x:is>
      </x:c>
      <x:c r="B267" s="2" t="inlineStr">
        <x:is>
          <x:t xml:space="preserve">DERIVATION</x:t>
        </x:is>
      </x:c>
      <x:c r="C267" s="2" t="inlineStr">
        <x:is>
          <x:t xml:space="preserve">Einstein Equation Recovery from Variation</x:t>
        </x:is>
      </x:c>
      <x:c r="D267" s="2" t="n"/>
      <x:c r="E267" s="2" t="inlineStr">
        <x:is>
          <x:t xml:space="preserve">CERTIFIED</x:t>
        </x:is>
      </x:c>
      <x:c r="F267" s="2" t="n"/>
      <x:c r="G267" s="2" t="n"/>
      <x:c r="H267" s="2" t="inlineStr">
        <x:is>
          <x:t xml:space="preserve">DER Registry v2</x:t>
        </x:is>
      </x:c>
      <x:c r="I267" s="2" t="inlineStr">
        <x:is>
          <x:t xml:space="preserve">VAR-004, GEO-006</x:t>
        </x:is>
      </x:c>
      <x:c r="J267" s="2" t="n"/>
    </x:row>
    <x:row r="268">
      <x:c r="A268" s="2" t="inlineStr">
        <x:is>
          <x:t xml:space="preserve">DER-GEO-001</x:t>
        </x:is>
      </x:c>
      <x:c r="B268" s="2" t="inlineStr">
        <x:is>
          <x:t xml:space="preserve">DERIVATION</x:t>
        </x:is>
      </x:c>
      <x:c r="C268" s="2" t="inlineStr">
        <x:is>
          <x:t xml:space="preserve">Metric Recovery</x:t>
        </x:is>
      </x:c>
      <x:c r="D268" s="2" t="n"/>
      <x:c r="E268" s="2" t="inlineStr">
        <x:is>
          <x:t xml:space="preserve">CERTIFIED</x:t>
        </x:is>
      </x:c>
      <x:c r="F268" s="2" t="n"/>
      <x:c r="G268" s="2" t="n"/>
      <x:c r="H268" s="2" t="inlineStr">
        <x:is>
          <x:t xml:space="preserve">DER Registry v2</x:t>
        </x:is>
      </x:c>
      <x:c r="I268" s="2" t="inlineStr">
        <x:is>
          <x:t xml:space="preserve">SPC-003</x:t>
        </x:is>
      </x:c>
      <x:c r="J268" s="2" t="n"/>
    </x:row>
    <x:row r="269">
      <x:c r="A269" s="2" t="inlineStr">
        <x:is>
          <x:t xml:space="preserve">DER-GEO-002</x:t>
        </x:is>
      </x:c>
      <x:c r="B269" s="2" t="inlineStr">
        <x:is>
          <x:t xml:space="preserve">DERIVATION</x:t>
        </x:is>
      </x:c>
      <x:c r="C269" s="2" t="inlineStr">
        <x:is>
          <x:t xml:space="preserve">Connection Recovery</x:t>
        </x:is>
      </x:c>
      <x:c r="D269" s="2" t="n"/>
      <x:c r="E269" s="2" t="inlineStr">
        <x:is>
          <x:t xml:space="preserve">CERTIFIED</x:t>
        </x:is>
      </x:c>
      <x:c r="F269" s="2" t="n"/>
      <x:c r="G269" s="2" t="n"/>
      <x:c r="H269" s="2" t="inlineStr">
        <x:is>
          <x:t xml:space="preserve">DER Registry v2</x:t>
        </x:is>
      </x:c>
      <x:c r="I269" s="2" t="inlineStr">
        <x:is>
          <x:t xml:space="preserve">GEO-001</x:t>
        </x:is>
      </x:c>
      <x:c r="J269" s="2" t="n"/>
    </x:row>
    <x:row r="270">
      <x:c r="A270" s="2" t="inlineStr">
        <x:is>
          <x:t xml:space="preserve">DER-GEO-003</x:t>
        </x:is>
      </x:c>
      <x:c r="B270" s="2" t="inlineStr">
        <x:is>
          <x:t xml:space="preserve">DERIVATION</x:t>
        </x:is>
      </x:c>
      <x:c r="C270" s="2" t="inlineStr">
        <x:is>
          <x:t xml:space="preserve">Curvature Tensor Recovery</x:t>
        </x:is>
      </x:c>
      <x:c r="D270" s="2" t="n"/>
      <x:c r="E270" s="2" t="inlineStr">
        <x:is>
          <x:t xml:space="preserve">CERTIFIED</x:t>
        </x:is>
      </x:c>
      <x:c r="F270" s="2" t="n"/>
      <x:c r="G270" s="2" t="n"/>
      <x:c r="H270" s="2" t="inlineStr">
        <x:is>
          <x:t xml:space="preserve">DER Registry v2</x:t>
        </x:is>
      </x:c>
      <x:c r="I270" s="2" t="inlineStr">
        <x:is>
          <x:t xml:space="preserve">GEO-002</x:t>
        </x:is>
      </x:c>
      <x:c r="J270" s="2" t="n"/>
    </x:row>
    <x:row r="271">
      <x:c r="A271" s="2" t="inlineStr">
        <x:is>
          <x:t xml:space="preserve">DER-GEO-004</x:t>
        </x:is>
      </x:c>
      <x:c r="B271" s="2" t="inlineStr">
        <x:is>
          <x:t xml:space="preserve">DERIVATION</x:t>
        </x:is>
      </x:c>
      <x:c r="C271" s="2" t="inlineStr">
        <x:is>
          <x:t xml:space="preserve">Ricci Tensor Recovery</x:t>
        </x:is>
      </x:c>
      <x:c r="D271" s="2" t="n"/>
      <x:c r="E271" s="2" t="inlineStr">
        <x:is>
          <x:t xml:space="preserve">CERTIFIED</x:t>
        </x:is>
      </x:c>
      <x:c r="F271" s="2" t="n"/>
      <x:c r="G271" s="2" t="n"/>
      <x:c r="H271" s="2" t="inlineStr">
        <x:is>
          <x:t xml:space="preserve">DER Registry v2</x:t>
        </x:is>
      </x:c>
      <x:c r="I271" s="2" t="inlineStr">
        <x:is>
          <x:t xml:space="preserve">GEO-003</x:t>
        </x:is>
      </x:c>
      <x:c r="J271" s="2" t="n"/>
    </x:row>
    <x:row r="272">
      <x:c r="A272" s="2" t="inlineStr">
        <x:is>
          <x:t xml:space="preserve">DER-GEO-005</x:t>
        </x:is>
      </x:c>
      <x:c r="B272" s="2" t="inlineStr">
        <x:is>
          <x:t xml:space="preserve">DERIVATION</x:t>
        </x:is>
      </x:c>
      <x:c r="C272" s="2" t="inlineStr">
        <x:is>
          <x:t xml:space="preserve">Scalar Curvature Recovery</x:t>
        </x:is>
      </x:c>
      <x:c r="D272" s="2" t="n"/>
      <x:c r="E272" s="2" t="inlineStr">
        <x:is>
          <x:t xml:space="preserve">CERTIFIED</x:t>
        </x:is>
      </x:c>
      <x:c r="F272" s="2" t="n"/>
      <x:c r="G272" s="2" t="n"/>
      <x:c r="H272" s="2" t="inlineStr">
        <x:is>
          <x:t xml:space="preserve">DER Registry v2</x:t>
        </x:is>
      </x:c>
      <x:c r="I272" s="2" t="inlineStr">
        <x:is>
          <x:t xml:space="preserve">GEO-004</x:t>
        </x:is>
      </x:c>
      <x:c r="J272" s="2" t="n"/>
    </x:row>
    <x:row r="273">
      <x:c r="A273" s="2" t="inlineStr">
        <x:is>
          <x:t xml:space="preserve">DER-GEO-006</x:t>
        </x:is>
      </x:c>
      <x:c r="B273" s="2" t="inlineStr">
        <x:is>
          <x:t xml:space="preserve">DERIVATION</x:t>
        </x:is>
      </x:c>
      <x:c r="C273" s="2" t="inlineStr">
        <x:is>
          <x:t xml:space="preserve">Einstein Tensor Recovery</x:t>
        </x:is>
      </x:c>
      <x:c r="D273" s="2" t="n"/>
      <x:c r="E273" s="2" t="inlineStr">
        <x:is>
          <x:t xml:space="preserve">CERTIFIED</x:t>
        </x:is>
      </x:c>
      <x:c r="F273" s="2" t="n"/>
      <x:c r="G273" s="2" t="n"/>
      <x:c r="H273" s="2" t="inlineStr">
        <x:is>
          <x:t xml:space="preserve">DER Registry v2</x:t>
        </x:is>
      </x:c>
      <x:c r="I273" s="2" t="inlineStr">
        <x:is>
          <x:t xml:space="preserve">GEO-005</x:t>
        </x:is>
      </x:c>
      <x:c r="J273" s="2" t="n"/>
    </x:row>
    <x:row r="274">
      <x:c r="A274" s="2" t="inlineStr">
        <x:is>
          <x:t xml:space="preserve">DER-GAU-001</x:t>
        </x:is>
      </x:c>
      <x:c r="B274" s="2" t="inlineStr">
        <x:is>
          <x:t xml:space="preserve">DERIVATION</x:t>
        </x:is>
      </x:c>
      <x:c r="C274" s="2" t="inlineStr">
        <x:is>
          <x:t xml:space="preserve">Gauge Connection</x:t>
        </x:is>
      </x:c>
      <x:c r="D274" s="2" t="n"/>
      <x:c r="E274" s="2" t="inlineStr">
        <x:is>
          <x:t xml:space="preserve">CERTIFIED</x:t>
        </x:is>
      </x:c>
      <x:c r="F274" s="2" t="n"/>
      <x:c r="G274" s="2" t="n"/>
      <x:c r="H274" s="2" t="inlineStr">
        <x:is>
          <x:t xml:space="preserve">DER Registry v2</x:t>
        </x:is>
      </x:c>
      <x:c r="I274" s="2" t="inlineStr">
        <x:is>
          <x:t xml:space="preserve">SPC-002</x:t>
        </x:is>
      </x:c>
      <x:c r="J274" s="2" t="n"/>
    </x:row>
    <x:row r="275">
      <x:c r="A275" s="2" t="inlineStr">
        <x:is>
          <x:t xml:space="preserve">DER-GAU-002</x:t>
        </x:is>
      </x:c>
      <x:c r="B275" s="2" t="inlineStr">
        <x:is>
          <x:t xml:space="preserve">DERIVATION</x:t>
        </x:is>
      </x:c>
      <x:c r="C275" s="2" t="inlineStr">
        <x:is>
          <x:t xml:space="preserve">Electromagnetic Curvature</x:t>
        </x:is>
      </x:c>
      <x:c r="D275" s="2" t="n"/>
      <x:c r="E275" s="2" t="inlineStr">
        <x:is>
          <x:t xml:space="preserve">CERTIFIED</x:t>
        </x:is>
      </x:c>
      <x:c r="F275" s="2" t="n"/>
      <x:c r="G275" s="2" t="n"/>
      <x:c r="H275" s="2" t="inlineStr">
        <x:is>
          <x:t xml:space="preserve">DER Registry v2</x:t>
        </x:is>
      </x:c>
      <x:c r="I275" s="2" t="inlineStr">
        <x:is>
          <x:t xml:space="preserve">GAU-001</x:t>
        </x:is>
      </x:c>
      <x:c r="J275" s="2" t="n"/>
    </x:row>
    <x:row r="276">
      <x:c r="A276" s="2" t="inlineStr">
        <x:is>
          <x:t xml:space="preserve">DER-GAU-003</x:t>
        </x:is>
      </x:c>
      <x:c r="B276" s="2" t="inlineStr">
        <x:is>
          <x:t xml:space="preserve">DERIVATION</x:t>
        </x:is>
      </x:c>
      <x:c r="C276" s="2" t="inlineStr">
        <x:is>
          <x:t xml:space="preserve">Covariant Derivative</x:t>
        </x:is>
      </x:c>
      <x:c r="D276" s="2" t="n"/>
      <x:c r="E276" s="2" t="inlineStr">
        <x:is>
          <x:t xml:space="preserve">CERTIFIED</x:t>
        </x:is>
      </x:c>
      <x:c r="F276" s="2" t="n"/>
      <x:c r="G276" s="2" t="n"/>
      <x:c r="H276" s="2" t="inlineStr">
        <x:is>
          <x:t xml:space="preserve">DER Registry v2</x:t>
        </x:is>
      </x:c>
      <x:c r="I276" s="2" t="inlineStr">
        <x:is>
          <x:t xml:space="preserve">GAU-001, GEO-002</x:t>
        </x:is>
      </x:c>
      <x:c r="J276" s="2" t="n"/>
    </x:row>
    <x:row r="277">
      <x:c r="A277" s="2" t="inlineStr">
        <x:is>
          <x:t xml:space="preserve">DER-GAU-004</x:t>
        </x:is>
      </x:c>
      <x:c r="B277" s="2" t="inlineStr">
        <x:is>
          <x:t xml:space="preserve">DERIVATION</x:t>
        </x:is>
      </x:c>
      <x:c r="C277" s="2" t="inlineStr">
        <x:is>
          <x:t xml:space="preserve">Yang-Mills Recovery</x:t>
        </x:is>
      </x:c>
      <x:c r="D277" s="2" t="n"/>
      <x:c r="E277" s="2" t="inlineStr">
        <x:is>
          <x:t xml:space="preserve">CERTIFIED</x:t>
        </x:is>
      </x:c>
      <x:c r="F277" s="2" t="n"/>
      <x:c r="G277" s="2" t="n"/>
      <x:c r="H277" s="2" t="inlineStr">
        <x:is>
          <x:t xml:space="preserve">DER Registry v2</x:t>
        </x:is>
      </x:c>
      <x:c r="I277" s="2" t="inlineStr">
        <x:is>
          <x:t xml:space="preserve">GAU-002, GAU-003</x:t>
        </x:is>
      </x:c>
      <x:c r="J277" s="2" t="n"/>
    </x:row>
    <x:row r="278">
      <x:c r="A278" s="2" t="inlineStr">
        <x:is>
          <x:t xml:space="preserve">DER-QR-001</x:t>
        </x:is>
      </x:c>
      <x:c r="B278" s="2" t="inlineStr">
        <x:is>
          <x:t xml:space="preserve">DERIVATION</x:t>
        </x:is>
      </x:c>
      <x:c r="C278" s="2" t="inlineStr">
        <x:is>
          <x:t xml:space="preserve">Hilbert Space Recovery</x:t>
        </x:is>
      </x:c>
      <x:c r="D278" s="2" t="n"/>
      <x:c r="E278" s="2" t="inlineStr">
        <x:is>
          <x:t xml:space="preserve">CERTIFIED</x:t>
        </x:is>
      </x:c>
      <x:c r="F278" s="2" t="n"/>
      <x:c r="G278" s="2" t="n"/>
      <x:c r="H278" s="2" t="inlineStr">
        <x:is>
          <x:t xml:space="preserve">DER Registry v2</x:t>
        </x:is>
      </x:c>
      <x:c r="I278" s="2" t="inlineStr">
        <x:is>
          <x:t xml:space="preserve">SPC-003</x:t>
        </x:is>
      </x:c>
      <x:c r="J278" s="2" t="n"/>
    </x:row>
    <x:row r="279">
      <x:c r="A279" s="2" t="inlineStr">
        <x:is>
          <x:t xml:space="preserve">DER-QR-002</x:t>
        </x:is>
      </x:c>
      <x:c r="B279" s="2" t="inlineStr">
        <x:is>
          <x:t xml:space="preserve">DERIVATION</x:t>
        </x:is>
      </x:c>
      <x:c r="C279" s="2" t="inlineStr">
        <x:is>
          <x:t xml:space="preserve">Schrodinger Recovery</x:t>
        </x:is>
      </x:c>
      <x:c r="D279" s="2" t="n"/>
      <x:c r="E279" s="2" t="inlineStr">
        <x:is>
          <x:t xml:space="preserve">CERTIFIED</x:t>
        </x:is>
      </x:c>
      <x:c r="F279" s="2" t="n"/>
      <x:c r="G279" s="2" t="n"/>
      <x:c r="H279" s="2" t="inlineStr">
        <x:is>
          <x:t xml:space="preserve">DER Registry v2</x:t>
        </x:is>
      </x:c>
      <x:c r="I279" s="2" t="inlineStr">
        <x:is>
          <x:t xml:space="preserve">QR-001, SPC-003</x:t>
        </x:is>
      </x:c>
      <x:c r="J279" s="2" t="n"/>
    </x:row>
    <x:row r="280">
      <x:c r="A280" s="2" t="inlineStr">
        <x:is>
          <x:t xml:space="preserve">DER-QR-003</x:t>
        </x:is>
      </x:c>
      <x:c r="B280" s="2" t="inlineStr">
        <x:is>
          <x:t xml:space="preserve">DERIVATION</x:t>
        </x:is>
      </x:c>
      <x:c r="C280" s="2" t="inlineStr">
        <x:is>
          <x:t xml:space="preserve">Heisenberg Recovery</x:t>
        </x:is>
      </x:c>
      <x:c r="D280" s="2" t="n"/>
      <x:c r="E280" s="2" t="inlineStr">
        <x:is>
          <x:t xml:space="preserve">CERTIFIED</x:t>
        </x:is>
      </x:c>
      <x:c r="F280" s="2" t="n"/>
      <x:c r="G280" s="2" t="n"/>
      <x:c r="H280" s="2" t="inlineStr">
        <x:is>
          <x:t xml:space="preserve">DER Registry v2</x:t>
        </x:is>
      </x:c>
      <x:c r="I280" s="2" t="inlineStr">
        <x:is>
          <x:t xml:space="preserve">QR-002</x:t>
        </x:is>
      </x:c>
      <x:c r="J280" s="2" t="n"/>
    </x:row>
    <x:row r="281">
      <x:c r="A281" s="2" t="inlineStr">
        <x:is>
          <x:t xml:space="preserve">DER-QR-004</x:t>
        </x:is>
      </x:c>
      <x:c r="B281" s="2" t="inlineStr">
        <x:is>
          <x:t xml:space="preserve">DERIVATION</x:t>
        </x:is>
      </x:c>
      <x:c r="C281" s="2" t="inlineStr">
        <x:is>
          <x:t xml:space="preserve">Uncertainty Structure</x:t>
        </x:is>
      </x:c>
      <x:c r="D281" s="2" t="n"/>
      <x:c r="E281" s="2" t="inlineStr">
        <x:is>
          <x:t xml:space="preserve">CERTIFIED</x:t>
        </x:is>
      </x:c>
      <x:c r="F281" s="2" t="n"/>
      <x:c r="G281" s="2" t="n"/>
      <x:c r="H281" s="2" t="inlineStr">
        <x:is>
          <x:t xml:space="preserve">DER Registry v2</x:t>
        </x:is>
      </x:c>
      <x:c r="I281" s="2" t="inlineStr">
        <x:is>
          <x:t xml:space="preserve">QR-003</x:t>
        </x:is>
      </x:c>
      <x:c r="J281" s="2" t="n"/>
    </x:row>
    <x:row r="282">
      <x:c r="A282" s="2" t="inlineStr">
        <x:is>
          <x:t xml:space="preserve">DER-QR-005</x:t>
        </x:is>
      </x:c>
      <x:c r="B282" s="2" t="inlineStr">
        <x:is>
          <x:t xml:space="preserve">DERIVATION</x:t>
        </x:is>
      </x:c>
      <x:c r="C282" s="2" t="inlineStr">
        <x:is>
          <x:t xml:space="preserve">Clifford Algebra Recovery</x:t>
        </x:is>
      </x:c>
      <x:c r="D282" s="2" t="n"/>
      <x:c r="E282" s="2" t="inlineStr">
        <x:is>
          <x:t xml:space="preserve">CERTIFIED</x:t>
        </x:is>
      </x:c>
      <x:c r="F282" s="2" t="n"/>
      <x:c r="G282" s="2" t="n"/>
      <x:c r="H282" s="2" t="inlineStr">
        <x:is>
          <x:t xml:space="preserve">DER Registry v2</x:t>
        </x:is>
      </x:c>
      <x:c r="I282" s="2" t="inlineStr">
        <x:is>
          <x:t xml:space="preserve">GEO-001</x:t>
        </x:is>
      </x:c>
      <x:c r="J282" s="2" t="n"/>
    </x:row>
    <x:row r="283">
      <x:c r="A283" s="2" t="inlineStr">
        <x:is>
          <x:t xml:space="preserve">DER-QR-006</x:t>
        </x:is>
      </x:c>
      <x:c r="B283" s="2" t="inlineStr">
        <x:is>
          <x:t xml:space="preserve">DERIVATION</x:t>
        </x:is>
      </x:c>
      <x:c r="C283" s="2" t="inlineStr">
        <x:is>
          <x:t xml:space="preserve">Dirac Operator Recovery</x:t>
        </x:is>
      </x:c>
      <x:c r="D283" s="2" t="n"/>
      <x:c r="E283" s="2" t="inlineStr">
        <x:is>
          <x:t xml:space="preserve">CERTIFIED</x:t>
        </x:is>
      </x:c>
      <x:c r="F283" s="2" t="n"/>
      <x:c r="G283" s="2" t="n"/>
      <x:c r="H283" s="2" t="inlineStr">
        <x:is>
          <x:t xml:space="preserve">DER Registry v2</x:t>
        </x:is>
      </x:c>
      <x:c r="I283" s="2" t="inlineStr">
        <x:is>
          <x:t xml:space="preserve">QR-005, GAU-003</x:t>
        </x:is>
      </x:c>
      <x:c r="J283" s="2" t="n"/>
    </x:row>
    <x:row r="284">
      <x:c r="A284" s="2" t="inlineStr">
        <x:is>
          <x:t xml:space="preserve">DER-QR-007</x:t>
        </x:is>
      </x:c>
      <x:c r="B284" s="2" t="inlineStr">
        <x:is>
          <x:t xml:space="preserve">DERIVATION</x:t>
        </x:is>
      </x:c>
      <x:c r="C284" s="2" t="inlineStr">
        <x:is>
          <x:t xml:space="preserve">Spin Recovery</x:t>
        </x:is>
      </x:c>
      <x:c r="D284" s="2" t="n"/>
      <x:c r="E284" s="2" t="inlineStr">
        <x:is>
          <x:t xml:space="preserve">CERTIFIED</x:t>
        </x:is>
      </x:c>
      <x:c r="F284" s="2" t="n"/>
      <x:c r="G284" s="2" t="n"/>
      <x:c r="H284" s="2" t="inlineStr">
        <x:is>
          <x:t xml:space="preserve">DER Registry v2</x:t>
        </x:is>
      </x:c>
      <x:c r="I284" s="2" t="inlineStr">
        <x:is>
          <x:t xml:space="preserve">QR-006</x:t>
        </x:is>
      </x:c>
      <x:c r="J284" s="2" t="n"/>
    </x:row>
    <x:row r="285">
      <x:c r="A285" s="2" t="inlineStr">
        <x:is>
          <x:t xml:space="preserve">DER-QR-008</x:t>
        </x:is>
      </x:c>
      <x:c r="B285" s="2" t="inlineStr">
        <x:is>
          <x:t xml:space="preserve">DERIVATION</x:t>
        </x:is>
      </x:c>
      <x:c r="C285" s="2" t="inlineStr">
        <x:is>
          <x:t xml:space="preserve">Magnetic Moment Recovery</x:t>
        </x:is>
      </x:c>
      <x:c r="D285" s="2" t="n"/>
      <x:c r="E285" s="2" t="inlineStr">
        <x:is>
          <x:t xml:space="preserve">CERTIFIED</x:t>
        </x:is>
      </x:c>
      <x:c r="F285" s="2" t="n"/>
      <x:c r="G285" s="2" t="n"/>
      <x:c r="H285" s="2" t="inlineStr">
        <x:is>
          <x:t xml:space="preserve">DER Registry v2</x:t>
        </x:is>
      </x:c>
      <x:c r="I285" s="2" t="inlineStr">
        <x:is>
          <x:t xml:space="preserve">QR-007, GAU-001</x:t>
        </x:is>
      </x:c>
      <x:c r="J285" s="2" t="n"/>
    </x:row>
    <x:row r="286">
      <x:c r="A286" s="2" t="inlineStr">
        <x:is>
          <x:t xml:space="preserve">DER-TRC-001</x:t>
        </x:is>
      </x:c>
      <x:c r="B286" s="2" t="inlineStr">
        <x:is>
          <x:t xml:space="preserve">DERIVATION</x:t>
        </x:is>
      </x:c>
      <x:c r="C286" s="2" t="inlineStr">
        <x:is>
          <x:t xml:space="preserve">Internal Energy Recovery</x:t>
        </x:is>
      </x:c>
      <x:c r="D286" s="2" t="n"/>
      <x:c r="E286" s="2" t="inlineStr">
        <x:is>
          <x:t xml:space="preserve">CERTIFIED</x:t>
        </x:is>
      </x:c>
      <x:c r="F286" s="2" t="n"/>
      <x:c r="G286" s="2" t="n"/>
      <x:c r="H286" s="2" t="inlineStr">
        <x:is>
          <x:t xml:space="preserve">DER Registry v2</x:t>
        </x:is>
      </x:c>
      <x:c r="I286" s="2" t="inlineStr">
        <x:is>
          <x:t xml:space="preserve">PRIM-004</x:t>
        </x:is>
      </x:c>
      <x:c r="J286" s="2" t="n"/>
    </x:row>
    <x:row r="287">
      <x:c r="A287" s="2" t="inlineStr">
        <x:is>
          <x:t xml:space="preserve">DER-TRC-002</x:t>
        </x:is>
      </x:c>
      <x:c r="B287" s="2" t="inlineStr">
        <x:is>
          <x:t xml:space="preserve">DERIVATION</x:t>
        </x:is>
      </x:c>
      <x:c r="C287" s="2" t="inlineStr">
        <x:is>
          <x:t xml:space="preserve">Entropy Recovery</x:t>
        </x:is>
      </x:c>
      <x:c r="D287" s="2" t="n"/>
      <x:c r="E287" s="2" t="inlineStr">
        <x:is>
          <x:t xml:space="preserve">CERTIFIED</x:t>
        </x:is>
      </x:c>
      <x:c r="F287" s="2" t="n"/>
      <x:c r="G287" s="2" t="n"/>
      <x:c r="H287" s="2" t="inlineStr">
        <x:is>
          <x:t xml:space="preserve">DER Registry v2</x:t>
        </x:is>
      </x:c>
      <x:c r="I287" s="2" t="inlineStr">
        <x:is>
          <x:t xml:space="preserve">TRC-001</x:t>
        </x:is>
      </x:c>
      <x:c r="J287" s="2" t="n"/>
    </x:row>
    <x:row r="288">
      <x:c r="A288" s="2" t="inlineStr">
        <x:is>
          <x:t xml:space="preserve">DER-TRC-003</x:t>
        </x:is>
      </x:c>
      <x:c r="B288" s="2" t="inlineStr">
        <x:is>
          <x:t xml:space="preserve">DERIVATION</x:t>
        </x:is>
      </x:c>
      <x:c r="C288" s="2" t="inlineStr">
        <x:is>
          <x:t xml:space="preserve">Entropy Flux Recovery</x:t>
        </x:is>
      </x:c>
      <x:c r="D288" s="2" t="n"/>
      <x:c r="E288" s="2" t="inlineStr">
        <x:is>
          <x:t xml:space="preserve">CERTIFIED</x:t>
        </x:is>
      </x:c>
      <x:c r="F288" s="2" t="n"/>
      <x:c r="G288" s="2" t="n"/>
      <x:c r="H288" s="2" t="inlineStr">
        <x:is>
          <x:t xml:space="preserve">DER Registry v2</x:t>
        </x:is>
      </x:c>
      <x:c r="I288" s="2" t="inlineStr">
        <x:is>
          <x:t xml:space="preserve">TRC-002</x:t>
        </x:is>
      </x:c>
      <x:c r="J288" s="2" t="n"/>
    </x:row>
    <x:row r="289">
      <x:c r="A289" s="2" t="inlineStr">
        <x:is>
          <x:t xml:space="preserve">DER-TRC-004</x:t>
        </x:is>
      </x:c>
      <x:c r="B289" s="2" t="inlineStr">
        <x:is>
          <x:t xml:space="preserve">DERIVATION</x:t>
        </x:is>
      </x:c>
      <x:c r="C289" s="2" t="inlineStr">
        <x:is>
          <x:t xml:space="preserve">Clausius-Duhem Recovery</x:t>
        </x:is>
      </x:c>
      <x:c r="D289" s="2" t="n"/>
      <x:c r="E289" s="2" t="inlineStr">
        <x:is>
          <x:t xml:space="preserve">CERTIFIED</x:t>
        </x:is>
      </x:c>
      <x:c r="F289" s="2" t="n"/>
      <x:c r="G289" s="2" t="n"/>
      <x:c r="H289" s="2" t="inlineStr">
        <x:is>
          <x:t xml:space="preserve">DER Registry v2</x:t>
        </x:is>
      </x:c>
      <x:c r="I289" s="2" t="inlineStr">
        <x:is>
          <x:t xml:space="preserve">TRC-002, TRC-003</x:t>
        </x:is>
      </x:c>
      <x:c r="J289" s="2" t="n"/>
    </x:row>
    <x:row r="290">
      <x:c r="A290" s="2" t="inlineStr">
        <x:is>
          <x:t xml:space="preserve">DER-TRC-005</x:t>
        </x:is>
      </x:c>
      <x:c r="B290" s="2" t="inlineStr">
        <x:is>
          <x:t xml:space="preserve">DERIVATION</x:t>
        </x:is>
      </x:c>
      <x:c r="C290" s="2" t="inlineStr">
        <x:is>
          <x:t xml:space="preserve">Fourier Heat Flux Recovery</x:t>
        </x:is>
      </x:c>
      <x:c r="D290" s="2" t="n"/>
      <x:c r="E290" s="2" t="inlineStr">
        <x:is>
          <x:t xml:space="preserve">CERTIFIED</x:t>
        </x:is>
      </x:c>
      <x:c r="F290" s="2" t="n"/>
      <x:c r="G290" s="2" t="n"/>
      <x:c r="H290" s="2" t="inlineStr">
        <x:is>
          <x:t xml:space="preserve">DER Registry v2</x:t>
        </x:is>
      </x:c>
      <x:c r="I290" s="2" t="inlineStr">
        <x:is>
          <x:t xml:space="preserve">TRC-003</x:t>
        </x:is>
      </x:c>
      <x:c r="J290" s="2" t="n"/>
    </x:row>
    <x:row r="291">
      <x:c r="A291" s="2" t="inlineStr">
        <x:is>
          <x:t xml:space="preserve">DER-TRC-006</x:t>
        </x:is>
      </x:c>
      <x:c r="B291" s="2" t="inlineStr">
        <x:is>
          <x:t xml:space="preserve">DERIVATION</x:t>
        </x:is>
      </x:c>
      <x:c r="C291" s="2" t="inlineStr">
        <x:is>
          <x:t xml:space="preserve">Organizational Persistence Functional</x:t>
        </x:is>
      </x:c>
      <x:c r="D291" s="2" t="n"/>
      <x:c r="E291" s="2" t="inlineStr">
        <x:is>
          <x:t xml:space="preserve">OPEN</x:t>
        </x:is>
      </x:c>
      <x:c r="F291" s="2" t="n"/>
      <x:c r="G291" s="2" t="n"/>
      <x:c r="H291" s="2" t="inlineStr">
        <x:is>
          <x:t xml:space="preserve">DER Registry v2</x:t>
        </x:is>
      </x:c>
      <x:c r="I291" s="2" t="inlineStr">
        <x:is>
          <x:t xml:space="preserve">TRC-002, SPC-003</x:t>
        </x:is>
      </x:c>
      <x:c r="J291" s="2" t="n"/>
    </x:row>
    <x:row r="292">
      <x:c r="A292" s="2" t="inlineStr">
        <x:is>
          <x:t xml:space="preserve">PRIM-001</x:t>
        </x:is>
      </x:c>
      <x:c r="B292" s="2" t="inlineStr">
        <x:is>
          <x:t xml:space="preserve">DERIVATION</x:t>
        </x:is>
      </x:c>
      <x:c r="C292" s="2" t="inlineStr">
        <x:is>
          <x:t xml:space="preserve">Delta (Distinction)</x:t>
        </x:is>
      </x:c>
      <x:c r="D292" s="2" t="n"/>
      <x:c r="E292" s="2" t="inlineStr">
        <x:is>
          <x:t xml:space="preserve">CERTIFIED</x:t>
        </x:is>
      </x:c>
      <x:c r="F292" s="2" t="n"/>
      <x:c r="G292" s="2" t="n"/>
      <x:c r="H292" s="2" t="inlineStr">
        <x:is>
          <x:t xml:space="preserve">DER Registry v2</x:t>
        </x:is>
      </x:c>
      <x:c r="I292" s="2" t="inlineStr">
        <x:is>
          <x:t xml:space="preserve">None</x:t>
        </x:is>
      </x:c>
      <x:c r="J292" s="2" t="n"/>
    </x:row>
    <x:row r="293">
      <x:c r="A293" s="2" t="inlineStr">
        <x:is>
          <x:t xml:space="preserve">PRIM-002</x:t>
        </x:is>
      </x:c>
      <x:c r="B293" s="2" t="inlineStr">
        <x:is>
          <x:t xml:space="preserve">DERIVATION</x:t>
        </x:is>
      </x:c>
      <x:c r="C293" s="2" t="inlineStr">
        <x:is>
          <x:t xml:space="preserve">tau (Transformation)</x:t>
        </x:is>
      </x:c>
      <x:c r="D293" s="2" t="n"/>
      <x:c r="E293" s="2" t="inlineStr">
        <x:is>
          <x:t xml:space="preserve">CERTIFIED</x:t>
        </x:is>
      </x:c>
      <x:c r="F293" s="2" t="n"/>
      <x:c r="G293" s="2" t="n"/>
      <x:c r="H293" s="2" t="inlineStr">
        <x:is>
          <x:t xml:space="preserve">DER Registry v2</x:t>
        </x:is>
      </x:c>
      <x:c r="I293" s="2" t="inlineStr">
        <x:is>
          <x:t xml:space="preserve">None</x:t>
        </x:is>
      </x:c>
      <x:c r="J293" s="2" t="n"/>
    </x:row>
    <x:row r="294">
      <x:c r="A294" s="2" t="inlineStr">
        <x:is>
          <x:t xml:space="preserve">PRIM-003</x:t>
        </x:is>
      </x:c>
      <x:c r="B294" s="2" t="inlineStr">
        <x:is>
          <x:t xml:space="preserve">DERIVATION</x:t>
        </x:is>
      </x:c>
      <x:c r="C294" s="2" t="inlineStr">
        <x:is>
          <x:t xml:space="preserve">kappa (Constraint)</x:t>
        </x:is>
      </x:c>
      <x:c r="D294" s="2" t="n"/>
      <x:c r="E294" s="2" t="inlineStr">
        <x:is>
          <x:t xml:space="preserve">CERTIFIED</x:t>
        </x:is>
      </x:c>
      <x:c r="F294" s="2" t="n"/>
      <x:c r="G294" s="2" t="n"/>
      <x:c r="H294" s="2" t="inlineStr">
        <x:is>
          <x:t xml:space="preserve">DER Registry v2</x:t>
        </x:is>
      </x:c>
      <x:c r="I294" s="2" t="inlineStr">
        <x:is>
          <x:t xml:space="preserve">None</x:t>
        </x:is>
      </x:c>
      <x:c r="J294" s="2" t="n"/>
    </x:row>
    <x:row r="295">
      <x:c r="A295" s="2" t="inlineStr">
        <x:is>
          <x:t xml:space="preserve">PRIM-004</x:t>
        </x:is>
      </x:c>
      <x:c r="B295" s="2" t="inlineStr">
        <x:is>
          <x:t xml:space="preserve">DERIVATION</x:t>
        </x:is>
      </x:c>
      <x:c r="C295" s="2" t="inlineStr">
        <x:is>
          <x:t xml:space="preserve">E (Energy)</x:t>
        </x:is>
      </x:c>
      <x:c r="D295" s="2" t="n"/>
      <x:c r="E295" s="2" t="inlineStr">
        <x:is>
          <x:t xml:space="preserve">CERTIFIED</x:t>
        </x:is>
      </x:c>
      <x:c r="F295" s="2" t="n"/>
      <x:c r="G295" s="2" t="n"/>
      <x:c r="H295" s="2" t="inlineStr">
        <x:is>
          <x:t xml:space="preserve">DER Registry v2</x:t>
        </x:is>
      </x:c>
      <x:c r="I295" s="2" t="inlineStr">
        <x:is>
          <x:t xml:space="preserve">None</x:t>
        </x:is>
      </x:c>
      <x:c r="J295" s="2" t="n"/>
    </x:row>
    <x:row r="296">
      <x:c r="A296" s="2" t="inlineStr">
        <x:is>
          <x:t xml:space="preserve">PRIM-005</x:t>
        </x:is>
      </x:c>
      <x:c r="B296" s="2" t="inlineStr">
        <x:is>
          <x:t xml:space="preserve">DERIVATION</x:t>
        </x:is>
      </x:c>
      <x:c r="C296" s="2" t="inlineStr">
        <x:is>
          <x:t xml:space="preserve">B (Bipartite substrate)</x:t>
        </x:is>
      </x:c>
      <x:c r="D296" s="2" t="n"/>
      <x:c r="E296" s="2" t="inlineStr">
        <x:is>
          <x:t xml:space="preserve">CERTIFIED</x:t>
        </x:is>
      </x:c>
      <x:c r="F296" s="2" t="n"/>
      <x:c r="G296" s="2" t="n"/>
      <x:c r="H296" s="2" t="inlineStr">
        <x:is>
          <x:t xml:space="preserve">DER Registry v2</x:t>
        </x:is>
      </x:c>
      <x:c r="I296" s="2" t="inlineStr">
        <x:is>
          <x:t xml:space="preserve">None</x:t>
        </x:is>
      </x:c>
      <x:c r="J296" s="2" t="n"/>
    </x:row>
    <x:row r="297">
      <x:c r="A297" s="2" t="inlineStr">
        <x:is>
          <x:t xml:space="preserve">BR-001</x:t>
        </x:is>
      </x:c>
      <x:c r="B297" s="2" t="inlineStr">
        <x:is>
          <x:t xml:space="preserve">BRIDGE</x:t>
        </x:is>
      </x:c>
      <x:c r="C297" s="2" t="inlineStr">
        <x:is>
          <x:t xml:space="preserve">Grammar composition</x:t>
        </x:is>
      </x:c>
      <x:c r="D297" s="2" t="inlineStr">
        <x:is>
          <x:t xml:space="preserve">(Δ,τ,κ,Π)→Γ</x:t>
        </x:is>
      </x:c>
      <x:c r="E297" s="2" t="inlineStr">
        <x:is>
          <x:t xml:space="preserve">CERTIFIED SPINE</x:t>
        </x:is>
      </x:c>
      <x:c r="F297" s="2" t="n"/>
      <x:c r="G297" s="2" t="n"/>
      <x:c r="H297" s="2" t="inlineStr">
        <x:is>
          <x:t xml:space="preserve">v1 Synchronization</x:t>
        </x:is>
      </x:c>
      <x:c r="I297" s="2" t="inlineStr">
        <x:is>
          <x:t xml:space="preserve">(Δ,τ,κ,Π)→Γ</x:t>
        </x:is>
      </x:c>
      <x:c r="J297" s="2" t="inlineStr">
        <x:is>
          <x:t xml:space="preserve">C0 canonical uniqueness remains open</x:t>
        </x:is>
      </x:c>
    </x:row>
    <x:row r="298">
      <x:c r="A298" s="2" t="inlineStr">
        <x:is>
          <x:t xml:space="preserve">BR-002</x:t>
        </x:is>
      </x:c>
      <x:c r="B298" s="2" t="inlineStr">
        <x:is>
          <x:t xml:space="preserve">BRIDGE</x:t>
        </x:is>
      </x:c>
      <x:c r="C298" s="2" t="inlineStr">
        <x:is>
          <x:t xml:space="preserve">Organizational evolution</x:t>
        </x:is>
      </x:c>
      <x:c r="D298" s="2" t="inlineStr">
        <x:is>
          <x:t xml:space="preserve">Γ→O→Ψ</x:t>
        </x:is>
      </x:c>
      <x:c r="E298" s="2" t="inlineStr">
        <x:is>
          <x:t xml:space="preserve">CERTIFIED/PARTIAL</x:t>
        </x:is>
      </x:c>
      <x:c r="F298" s="2" t="n"/>
      <x:c r="G298" s="2" t="n"/>
      <x:c r="H298" s="2" t="inlineStr">
        <x:is>
          <x:t xml:space="preserve">v1 Synchronization</x:t>
        </x:is>
      </x:c>
      <x:c r="I298" s="2" t="inlineStr">
        <x:is>
          <x:t xml:space="preserve">Γ→O→Ψ</x:t>
        </x:is>
      </x:c>
      <x:c r="J298" s="2" t="inlineStr">
        <x:is>
          <x:t xml:space="preserve">Fixed-point closure remains open</x:t>
        </x:is>
      </x:c>
    </x:row>
    <x:row r="299">
      <x:c r="A299" s="2" t="inlineStr">
        <x:is>
          <x:t xml:space="preserve">BR-003</x:t>
        </x:is>
      </x:c>
      <x:c r="B299" s="2" t="inlineStr">
        <x:is>
          <x:t xml:space="preserve">BRIDGE</x:t>
        </x:is>
      </x:c>
      <x:c r="C299" s="2" t="inlineStr">
        <x:is>
          <x:t xml:space="preserve">Organizational state to graph</x:t>
        </x:is>
      </x:c>
      <x:c r="D299" s="2" t="inlineStr">
        <x:is>
          <x:t xml:space="preserve">Ψ→G</x:t>
        </x:is>
      </x:c>
      <x:c r="E299" s="2" t="inlineStr">
        <x:is>
          <x:t xml:space="preserve">CALCULATED/SCOPED</x:t>
        </x:is>
      </x:c>
      <x:c r="F299" s="2" t="n"/>
      <x:c r="G299" s="2" t="n"/>
      <x:c r="H299" s="2" t="inlineStr">
        <x:is>
          <x:t xml:space="preserve">v1 Synchronization</x:t>
        </x:is>
      </x:c>
      <x:c r="I299" s="2" t="inlineStr">
        <x:is>
          <x:t xml:space="preserve">Ψ→G</x:t>
        </x:is>
      </x:c>
      <x:c r="J299" s="2" t="inlineStr">
        <x:is>
          <x:t xml:space="preserve">Representation universality open</x:t>
        </x:is>
      </x:c>
    </x:row>
    <x:row r="300">
      <x:c r="A300" s="2" t="inlineStr">
        <x:is>
          <x:t xml:space="preserve">BR-004</x:t>
        </x:is>
      </x:c>
      <x:c r="B300" s="2" t="inlineStr">
        <x:is>
          <x:t xml:space="preserve">BRIDGE</x:t>
        </x:is>
      </x:c>
      <x:c r="C300" s="2" t="inlineStr">
        <x:is>
          <x:t xml:space="preserve">Graph to Laplacian</x:t>
        </x:is>
      </x:c>
      <x:c r="D300" s="2" t="inlineStr">
        <x:is>
          <x:t xml:space="preserve">G→L</x:t>
        </x:is>
      </x:c>
      <x:c r="E300" s="2" t="inlineStr">
        <x:is>
          <x:t xml:space="preserve">CERTIFIED</x:t>
        </x:is>
      </x:c>
      <x:c r="F300" s="2" t="n"/>
      <x:c r="G300" s="2" t="n"/>
      <x:c r="H300" s="2" t="inlineStr">
        <x:is>
          <x:t xml:space="preserve">v1 Synchronization</x:t>
        </x:is>
      </x:c>
      <x:c r="I300" s="2" t="inlineStr">
        <x:is>
          <x:t xml:space="preserve">G→L</x:t>
        </x:is>
      </x:c>
      <x:c r="J300" s="2" t="inlineStr">
        <x:is>
          <x:t xml:space="preserve">Graph assumptions</x:t>
        </x:is>
      </x:c>
    </x:row>
    <x:row r="301">
      <x:c r="A301" s="2" t="inlineStr">
        <x:is>
          <x:t xml:space="preserve">BR-005</x:t>
        </x:is>
      </x:c>
      <x:c r="B301" s="2" t="inlineStr">
        <x:is>
          <x:t xml:space="preserve">BRIDGE</x:t>
        </x:is>
      </x:c>
      <x:c r="C301" s="2" t="inlineStr">
        <x:is>
          <x:t xml:space="preserve">Spectral decomposition</x:t>
        </x:is>
      </x:c>
      <x:c r="D301" s="2" t="inlineStr">
        <x:is>
          <x:t xml:space="preserve">L→Spec(L)</x:t>
        </x:is>
      </x:c>
      <x:c r="E301" s="2" t="inlineStr">
        <x:is>
          <x:t xml:space="preserve">CERTIFIED</x:t>
        </x:is>
      </x:c>
      <x:c r="F301" s="2" t="n"/>
      <x:c r="G301" s="2" t="n"/>
      <x:c r="H301" s="2" t="inlineStr">
        <x:is>
          <x:t xml:space="preserve">v1 Synchronization</x:t>
        </x:is>
      </x:c>
      <x:c r="I301" s="2" t="inlineStr">
        <x:is>
          <x:t xml:space="preserve">L→Spec(L)</x:t>
        </x:is>
      </x:c>
      <x:c r="J301" s="2" t="inlineStr">
        <x:is>
          <x:t xml:space="preserve">Self-adjoint/finite graph conditions</x:t>
        </x:is>
      </x:c>
    </x:row>
    <x:row r="302">
      <x:c r="A302" s="2" t="inlineStr">
        <x:is>
          <x:t xml:space="preserve">BR-006</x:t>
        </x:is>
      </x:c>
      <x:c r="B302" s="2" t="inlineStr">
        <x:is>
          <x:t xml:space="preserve">BRIDGE</x:t>
        </x:is>
      </x:c>
      <x:c r="C302" s="2" t="inlineStr">
        <x:is>
          <x:t xml:space="preserve">Spectrum to heat semigroup</x:t>
        </x:is>
      </x:c>
      <x:c r="D302" s="2" t="inlineStr">
        <x:is>
          <x:t xml:space="preserve">Spec(L)→K_t</x:t>
        </x:is>
      </x:c>
      <x:c r="E302" s="2" t="inlineStr">
        <x:is>
          <x:t xml:space="preserve">CERTIFIED</x:t>
        </x:is>
      </x:c>
      <x:c r="F302" s="2" t="n"/>
      <x:c r="G302" s="2" t="n"/>
      <x:c r="H302" s="2" t="inlineStr">
        <x:is>
          <x:t xml:space="preserve">v1 Synchronization</x:t>
        </x:is>
      </x:c>
      <x:c r="I302" s="2" t="inlineStr">
        <x:is>
          <x:t xml:space="preserve">Spec(L)→K_t</x:t>
        </x:is>
      </x:c>
      <x:c r="J302" s="2" t="inlineStr">
        <x:is>
          <x:t xml:space="preserve">PSD/self-adjoint</x:t>
        </x:is>
      </x:c>
    </x:row>
    <x:row r="303">
      <x:c r="A303" s="2" t="inlineStr">
        <x:is>
          <x:t xml:space="preserve">BR-007</x:t>
        </x:is>
      </x:c>
      <x:c r="B303" s="2" t="inlineStr">
        <x:is>
          <x:t xml:space="preserve">BRIDGE</x:t>
        </x:is>
      </x:c>
      <x:c r="C303" s="2" t="inlineStr">
        <x:is>
          <x:t xml:space="preserve">Spectrum to diffusion distance</x:t>
        </x:is>
      </x:c>
      <x:c r="D303" s="2" t="inlineStr">
        <x:is>
          <x:t xml:space="preserve">Spec(L)→d</x:t>
        </x:is>
      </x:c>
      <x:c r="E303" s="2" t="inlineStr">
        <x:is>
          <x:t xml:space="preserve">CALCULATED/SCOPED</x:t>
        </x:is>
      </x:c>
      <x:c r="F303" s="2" t="n"/>
      <x:c r="G303" s="2" t="n"/>
      <x:c r="H303" s="2" t="inlineStr">
        <x:is>
          <x:t xml:space="preserve">v1 Synchronization</x:t>
        </x:is>
      </x:c>
      <x:c r="I303" s="2" t="inlineStr">
        <x:is>
          <x:t xml:space="preserve">Spec(L)→d</x:t>
        </x:is>
      </x:c>
      <x:c r="J303" s="2" t="inlineStr">
        <x:is>
          <x:t xml:space="preserve">Nonzero modes</x:t>
        </x:is>
      </x:c>
    </x:row>
    <x:row r="304">
      <x:c r="A304" s="2" t="inlineStr">
        <x:is>
          <x:t xml:space="preserve">BR-008</x:t>
        </x:is>
      </x:c>
      <x:c r="B304" s="2" t="inlineStr">
        <x:is>
          <x:t xml:space="preserve">BRIDGE</x:t>
        </x:is>
      </x:c>
      <x:c r="C304" s="2" t="inlineStr">
        <x:is>
          <x:t xml:space="preserve">Distance to metric</x:t>
        </x:is>
      </x:c>
      <x:c r="D304" s="2" t="inlineStr">
        <x:is>
          <x:t xml:space="preserve">d→g</x:t>
        </x:is>
      </x:c>
      <x:c r="E304" s="2" t="inlineStr">
        <x:is>
          <x:t xml:space="preserve">CALCULATED/SCOPED</x:t>
        </x:is>
      </x:c>
      <x:c r="F304" s="2" t="n"/>
      <x:c r="G304" s="2" t="n"/>
      <x:c r="H304" s="2" t="inlineStr">
        <x:is>
          <x:t xml:space="preserve">v1 Synchronization</x:t>
        </x:is>
      </x:c>
      <x:c r="I304" s="2" t="inlineStr">
        <x:is>
          <x:t xml:space="preserve">d→g</x:t>
        </x:is>
      </x:c>
      <x:c r="J304" s="2" t="inlineStr">
        <x:is>
          <x:t xml:space="preserve">Continuum/refinement assumptions</x:t>
        </x:is>
      </x:c>
    </x:row>
    <x:row r="305">
      <x:c r="A305" s="2" t="inlineStr">
        <x:is>
          <x:t xml:space="preserve">BR-009</x:t>
        </x:is>
      </x:c>
      <x:c r="B305" s="2" t="inlineStr">
        <x:is>
          <x:t xml:space="preserve">BRIDGE</x:t>
        </x:is>
      </x:c>
      <x:c r="C305" s="2" t="inlineStr">
        <x:is>
          <x:t xml:space="preserve">Metric to connection</x:t>
        </x:is>
      </x:c>
      <x:c r="D305" s="2" t="inlineStr">
        <x:is>
          <x:t xml:space="preserve">g→∇</x:t>
        </x:is>
      </x:c>
      <x:c r="E305" s="2" t="inlineStr">
        <x:is>
          <x:t xml:space="preserve">DERIVED</x:t>
        </x:is>
      </x:c>
      <x:c r="F305" s="2" t="n"/>
      <x:c r="G305" s="2" t="n"/>
      <x:c r="H305" s="2" t="inlineStr">
        <x:is>
          <x:t xml:space="preserve">v1 Synchronization</x:t>
        </x:is>
      </x:c>
      <x:c r="I305" s="2" t="inlineStr">
        <x:is>
          <x:t xml:space="preserve">g→∇</x:t>
        </x:is>
      </x:c>
      <x:c r="J305" s="2" t="inlineStr">
        <x:is>
          <x:t xml:space="preserve">Riemannian scope</x:t>
        </x:is>
      </x:c>
    </x:row>
    <x:row r="306">
      <x:c r="A306" s="2" t="inlineStr">
        <x:is>
          <x:t xml:space="preserve">BR-010</x:t>
        </x:is>
      </x:c>
      <x:c r="B306" s="2" t="inlineStr">
        <x:is>
          <x:t xml:space="preserve">BRIDGE</x:t>
        </x:is>
      </x:c>
      <x:c r="C306" s="2" t="inlineStr">
        <x:is>
          <x:t xml:space="preserve">Curvature hierarchy</x:t>
        </x:is>
      </x:c>
      <x:c r="D306" s="2" t="inlineStr">
        <x:is>
          <x:t xml:space="preserve">∇→Riemann→Ricci→R→G</x:t>
        </x:is>
      </x:c>
      <x:c r="E306" s="2" t="inlineStr">
        <x:is>
          <x:t xml:space="preserve">DERIVED</x:t>
        </x:is>
      </x:c>
      <x:c r="F306" s="2" t="n"/>
      <x:c r="G306" s="2" t="n"/>
      <x:c r="H306" s="2" t="inlineStr">
        <x:is>
          <x:t xml:space="preserve">v1 Synchronization</x:t>
        </x:is>
      </x:c>
      <x:c r="I306" s="2" t="inlineStr">
        <x:is>
          <x:t xml:space="preserve">∇→Riemann→Ricci→R→G</x:t>
        </x:is>
      </x:c>
      <x:c r="J306" s="2" t="inlineStr">
        <x:is>
          <x:t xml:space="preserve">Metric differentiability</x:t>
        </x:is>
      </x:c>
    </x:row>
    <x:row r="307">
      <x:c r="A307" s="2" t="inlineStr">
        <x:is>
          <x:t xml:space="preserve">BR-011</x:t>
        </x:is>
      </x:c>
      <x:c r="B307" s="2" t="inlineStr">
        <x:is>
          <x:t xml:space="preserve">BRIDGE</x:t>
        </x:is>
      </x:c>
      <x:c r="C307" s="2" t="inlineStr">
        <x:is>
          <x:t xml:space="preserve">Einstein tensor to field equation</x:t>
        </x:is>
      </x:c>
      <x:c r="D307" s="2" t="inlineStr">
        <x:is>
          <x:t xml:space="preserve">G→Einstein dynamics</x:t>
        </x:is>
      </x:c>
      <x:c r="E307" s="2" t="inlineStr">
        <x:is>
          <x:t xml:space="preserve">DERIVED/ADMITTED</x:t>
        </x:is>
      </x:c>
      <x:c r="F307" s="2" t="n"/>
      <x:c r="G307" s="2" t="n"/>
      <x:c r="H307" s="2" t="inlineStr">
        <x:is>
          <x:t xml:space="preserve">v1 Synchronization</x:t>
        </x:is>
      </x:c>
      <x:c r="I307" s="2" t="inlineStr">
        <x:is>
          <x:t xml:space="preserve">G→Einstein dynamics</x:t>
        </x:is>
      </x:c>
      <x:c r="J307" s="2" t="inlineStr">
        <x:is>
          <x:t xml:space="preserve">Matter source/coupling status version-dependent</x:t>
        </x:is>
      </x:c>
    </x:row>
    <x:row r="308">
      <x:c r="A308" s="2" t="inlineStr">
        <x:is>
          <x:t xml:space="preserve">BR-012</x:t>
        </x:is>
      </x:c>
      <x:c r="B308" s="2" t="inlineStr">
        <x:is>
          <x:t xml:space="preserve">BRIDGE</x:t>
        </x:is>
      </x:c>
      <x:c r="C308" s="2" t="inlineStr">
        <x:is>
          <x:t xml:space="preserve">Graph Laplacian to Dirac</x:t>
        </x:is>
      </x:c>
      <x:c r="D308" s="2" t="inlineStr">
        <x:is>
          <x:t xml:space="preserve">L→D</x:t>
        </x:is>
      </x:c>
      <x:c r="E308" s="2" t="inlineStr">
        <x:is>
          <x:t xml:space="preserve">CERTIFIED IN UCG SOURCE</x:t>
        </x:is>
      </x:c>
      <x:c r="F308" s="2" t="n"/>
      <x:c r="G308" s="2" t="n"/>
      <x:c r="H308" s="2" t="inlineStr">
        <x:is>
          <x:t xml:space="preserve">v1 Synchronization</x:t>
        </x:is>
      </x:c>
      <x:c r="I308" s="2" t="inlineStr">
        <x:is>
          <x:t xml:space="preserve">L→D</x:t>
        </x:is>
      </x:c>
      <x:c r="J308" s="2" t="inlineStr">
        <x:is>
          <x:t xml:space="preserve">Scope and NCG equivalence remain a distinct issue</x:t>
        </x:is>
      </x:c>
    </x:row>
    <x:row r="309">
      <x:c r="A309" s="2" t="inlineStr">
        <x:is>
          <x:t xml:space="preserve">BR-013</x:t>
        </x:is>
      </x:c>
      <x:c r="B309" s="2" t="inlineStr">
        <x:is>
          <x:t xml:space="preserve">BRIDGE</x:t>
        </x:is>
      </x:c>
      <x:c r="C309" s="2" t="inlineStr">
        <x:is>
          <x:t xml:space="preserve">Spectral persistence filter</x:t>
        </x:is>
      </x:c>
      <x:c r="D309" s="2" t="inlineStr">
        <x:is>
          <x:t xml:space="preserve">L→R=e^{-βL}</x:t>
        </x:is>
      </x:c>
      <x:c r="E309" s="2" t="inlineStr">
        <x:is>
          <x:t xml:space="preserve">CERTIFIED</x:t>
        </x:is>
      </x:c>
      <x:c r="F309" s="2" t="n"/>
      <x:c r="G309" s="2" t="n"/>
      <x:c r="H309" s="2" t="inlineStr">
        <x:is>
          <x:t xml:space="preserve">v1 Synchronization</x:t>
        </x:is>
      </x:c>
      <x:c r="I309" s="2" t="inlineStr">
        <x:is>
          <x:t xml:space="preserve">L→R=e^{-βL}</x:t>
        </x:is>
      </x:c>
      <x:c r="J309" s="2" t="inlineStr">
        <x:is>
          <x:t xml:space="preserve">Persistence interpretation open</x:t>
        </x:is>
      </x:c>
    </x:row>
    <x:row r="310">
      <x:c r="A310" s="2" t="inlineStr">
        <x:is>
          <x:t xml:space="preserve">BR-014</x:t>
        </x:is>
      </x:c>
      <x:c r="B310" s="2" t="inlineStr">
        <x:is>
          <x:t xml:space="preserve">BRIDGE</x:t>
        </x:is>
      </x:c>
      <x:c r="C310" s="2" t="inlineStr">
        <x:is>
          <x:t xml:space="preserve">Persistence cost to field equation</x:t>
        </x:is>
      </x:c>
      <x:c r="D310" s="2" t="inlineStr">
        <x:is>
          <x:t xml:space="preserve">C_Π→δC_Π=0</x:t>
        </x:is>
      </x:c>
      <x:c r="E310" s="2" t="inlineStr">
        <x:is>
          <x:t xml:space="preserve">CERTIFIED</x:t>
        </x:is>
      </x:c>
      <x:c r="F310" s="2" t="n"/>
      <x:c r="G310" s="2" t="n"/>
      <x:c r="H310" s="2" t="inlineStr">
        <x:is>
          <x:t xml:space="preserve">v1 Synchronization</x:t>
        </x:is>
      </x:c>
      <x:c r="I310" s="2" t="inlineStr">
        <x:is>
          <x:t xml:space="preserve">C_Π→δC_Π=0</x:t>
        </x:is>
      </x:c>
      <x:c r="J310" s="2" t="inlineStr">
        <x:is>
          <x:t xml:space="preserve">Functional assumptions</x:t>
        </x:is>
      </x:c>
    </x:row>
    <x:row r="311">
      <x:c r="A311" s="2" t="inlineStr">
        <x:is>
          <x:t xml:space="preserve">BR-015</x:t>
        </x:is>
      </x:c>
      <x:c r="B311" s="2" t="inlineStr">
        <x:is>
          <x:t xml:space="preserve">BRIDGE</x:t>
        </x:is>
      </x:c>
      <x:c r="C311" s="2" t="inlineStr">
        <x:is>
          <x:t xml:space="preserve">Zero informational-loss limit</x:t>
        </x:is>
      </x:c>
      <x:c r="D311" s="2" t="inlineStr">
        <x:is>
          <x:t xml:space="preserve">I_F→geodesic</x:t>
        </x:is>
      </x:c>
      <x:c r="E311" s="2" t="inlineStr">
        <x:is>
          <x:t xml:space="preserve">CERTIFIED</x:t>
        </x:is>
      </x:c>
      <x:c r="F311" s="2" t="n"/>
      <x:c r="G311" s="2" t="n"/>
      <x:c r="H311" s="2" t="inlineStr">
        <x:is>
          <x:t xml:space="preserve">v1 Synchronization</x:t>
        </x:is>
      </x:c>
      <x:c r="I311" s="2" t="inlineStr">
        <x:is>
          <x:t xml:space="preserve">I_F→geodesic</x:t>
        </x:is>
      </x:c>
      <x:c r="J311" s="2" t="inlineStr">
        <x:is>
          <x:t xml:space="preserve">Model branch</x:t>
        </x:is>
      </x:c>
    </x:row>
    <x:row r="312">
      <x:c r="A312" s="2" t="inlineStr">
        <x:is>
          <x:t xml:space="preserve">BR-016</x:t>
        </x:is>
      </x:c>
      <x:c r="B312" s="2" t="inlineStr">
        <x:is>
          <x:t xml:space="preserve">BRIDGE</x:t>
        </x:is>
      </x:c>
      <x:c r="C312" s="2" t="inlineStr">
        <x:is>
          <x:t xml:space="preserve">Statistical bridge</x:t>
        </x:is>
      </x:c>
      <x:c r="D312" s="2" t="inlineStr">
        <x:is>
          <x:t xml:space="preserve">R→Z→F</x:t>
        </x:is>
      </x:c>
      <x:c r="E312" s="2" t="inlineStr">
        <x:is>
          <x:t xml:space="preserve">DERIVED</x:t>
        </x:is>
      </x:c>
      <x:c r="F312" s="2" t="n"/>
      <x:c r="G312" s="2" t="n"/>
      <x:c r="H312" s="2" t="inlineStr">
        <x:is>
          <x:t xml:space="preserve">v1 Synchronization</x:t>
        </x:is>
      </x:c>
      <x:c r="I312" s="2" t="inlineStr">
        <x:is>
          <x:t xml:space="preserve">R→Z→F</x:t>
        </x:is>
      </x:c>
      <x:c r="J312" s="2" t="inlineStr">
        <x:is>
          <x:t xml:space="preserve">β=1/k_BT convention</x:t>
        </x:is>
      </x:c>
    </x:row>
    <x:row r="313">
      <x:c r="A313" s="2" t="inlineStr">
        <x:is>
          <x:t xml:space="preserve">BR-017</x:t>
        </x:is>
      </x:c>
      <x:c r="B313" s="2" t="inlineStr">
        <x:is>
          <x:t xml:space="preserve">BRIDGE</x:t>
        </x:is>
      </x:c>
      <x:c r="C313" s="2" t="inlineStr">
        <x:is>
          <x:t xml:space="preserve">Discrete-to-continuum bridge</x:t>
        </x:is>
      </x:c>
      <x:c r="D313" s="2" t="inlineStr">
        <x:is>
          <x:t xml:space="preserve">L_N/h_N²→-Δ_g</x:t>
        </x:is>
      </x:c>
      <x:c r="E313" s="2" t="inlineStr">
        <x:is>
          <x:t xml:space="preserve">CLOSED FOR TEST FAMILY</x:t>
        </x:is>
      </x:c>
      <x:c r="F313" s="2" t="n"/>
      <x:c r="G313" s="2" t="n"/>
      <x:c r="H313" s="2" t="inlineStr">
        <x:is>
          <x:t xml:space="preserve">v1 Synchronization</x:t>
        </x:is>
      </x:c>
      <x:c r="I313" s="2" t="inlineStr">
        <x:is>
          <x:t xml:space="preserve">L_N/h_N²→-Δ_g</x:t>
        </x:is>
      </x:c>
      <x:c r="J313" s="2" t="inlineStr">
        <x:is>
          <x:t xml:space="preserve">Not universal yet</x:t>
        </x:is>
      </x:c>
    </x:row>
    <x:row r="314">
      <x:c r="A314" s="2" t="inlineStr">
        <x:is>
          <x:t xml:space="preserve">BR-018</x:t>
        </x:is>
      </x:c>
      <x:c r="B314" s="2" t="inlineStr">
        <x:is>
          <x:t xml:space="preserve">BRIDGE</x:t>
        </x:is>
      </x:c>
      <x:c r="C314" s="2" t="inlineStr">
        <x:is>
          <x:t xml:space="preserve">Heat-kernel geometric bridge</x:t>
        </x:is>
      </x:c>
      <x:c r="D314" s="2" t="inlineStr">
        <x:is>
          <x:t xml:space="preserve">K_N→K_g→d_g→g_ij</x:t>
        </x:is>
      </x:c>
      <x:c r="E314" s="2" t="inlineStr">
        <x:is>
          <x:t xml:space="preserve">CONDITIONAL/DERIVED</x:t>
        </x:is>
      </x:c>
      <x:c r="F314" s="2" t="n"/>
      <x:c r="G314" s="2" t="n"/>
      <x:c r="H314" s="2" t="inlineStr">
        <x:is>
          <x:t xml:space="preserve">v1 Synchronization</x:t>
        </x:is>
      </x:c>
      <x:c r="I314" s="2" t="inlineStr">
        <x:is>
          <x:t xml:space="preserve">K_N→K_g→d_g→g_ij</x:t>
        </x:is>
      </x:c>
      <x:c r="J314" s="2" t="inlineStr">
        <x:is>
          <x:t xml:space="preserve">h_N²/t→0</x:t>
        </x:is>
      </x:c>
    </x:row>
    <x:row r="315">
      <x:c r="A315" s="2" t="inlineStr">
        <x:is>
          <x:t xml:space="preserve">BR-019</x:t>
        </x:is>
      </x:c>
      <x:c r="B315" s="2" t="inlineStr">
        <x:is>
          <x:t xml:space="preserve">BRIDGE</x:t>
        </x:is>
      </x:c>
      <x:c r="C315" s="2" t="inlineStr">
        <x:is>
          <x:t xml:space="preserve">Homogeneous scale evolution</x:t>
        </x:is>
      </x:c>
      <x:c r="D315" s="2" t="inlineStr">
        <x:is>
          <x:t xml:space="preserve">L(a)→dotL</x:t>
        </x:is>
      </x:c>
      <x:c r="E315" s="2" t="inlineStr">
        <x:is>
          <x:t xml:space="preserve">DERIVED/CALCULATED</x:t>
        </x:is>
      </x:c>
      <x:c r="F315" s="2" t="n"/>
      <x:c r="G315" s="2" t="n"/>
      <x:c r="H315" s="2" t="inlineStr">
        <x:is>
          <x:t xml:space="preserve">v1 Synchronization</x:t>
        </x:is>
      </x:c>
      <x:c r="I315" s="2" t="inlineStr">
        <x:is>
          <x:t xml:space="preserve">L(a)→dotL</x:t>
        </x:is>
      </x:c>
      <x:c r="J315" s="2" t="inlineStr">
        <x:is>
          <x:t xml:space="preserve">Homogeneous branch</x:t>
        </x:is>
      </x:c>
    </x:row>
    <x:row r="316">
      <x:c r="A316" s="2" t="inlineStr">
        <x:is>
          <x:t xml:space="preserve">BR-020</x:t>
        </x:is>
      </x:c>
      <x:c r="B316" s="2" t="inlineStr">
        <x:is>
          <x:t xml:space="preserve">BRIDGE</x:t>
        </x:is>
      </x:c>
      <x:c r="C316" s="2" t="inlineStr">
        <x:is>
          <x:t xml:space="preserve">Spectral vacuum bridge</x:t>
        </x:is>
      </x:c>
      <x:c r="D316" s="2" t="inlineStr">
        <x:is>
          <x:t xml:space="preserve">Spec(L)→DOS→ρ_vac</x:t>
        </x:is>
      </x:c>
      <x:c r="E316" s="2" t="inlineStr">
        <x:is>
          <x:t xml:space="preserve">DERIVED/CALCULATED</x:t>
        </x:is>
      </x:c>
      <x:c r="F316" s="2" t="n"/>
      <x:c r="G316" s="2" t="n"/>
      <x:c r="H316" s="2" t="inlineStr">
        <x:is>
          <x:t xml:space="preserve">v1 Synchronization</x:t>
        </x:is>
      </x:c>
      <x:c r="I316" s="2" t="inlineStr">
        <x:is>
          <x:t xml:space="preserve">Spec(L)→DOS→ρ_vac</x:t>
        </x:is>
      </x:c>
      <x:c r="J316" s="2" t="inlineStr">
        <x:is>
          <x:t xml:space="preserve">3D continuum physical cutoff</x:t>
        </x:is>
      </x:c>
    </x:row>
    <x:row r="317">
      <x:c r="A317" s="2" t="inlineStr">
        <x:is>
          <x:t xml:space="preserve">BR-021</x:t>
        </x:is>
      </x:c>
      <x:c r="B317" s="2" t="inlineStr">
        <x:is>
          <x:t xml:space="preserve">BRIDGE</x:t>
        </x:is>
      </x:c>
      <x:c r="C317" s="2" t="inlineStr">
        <x:is>
          <x:t xml:space="preserve">Horizon heat-kernel area bridge</x:t>
        </x:is>
      </x:c>
      <x:c r="D317" s="2" t="inlineStr">
        <x:is>
          <x:t xml:space="preserve">Z_H→A_H</x:t>
        </x:is>
      </x:c>
      <x:c r="E317" s="2" t="inlineStr">
        <x:is>
          <x:t xml:space="preserve">DERIVED/CALCULATED</x:t>
        </x:is>
      </x:c>
      <x:c r="F317" s="2" t="n"/>
      <x:c r="G317" s="2" t="n"/>
      <x:c r="H317" s="2" t="inlineStr">
        <x:is>
          <x:t xml:space="preserve">v1 Synchronization</x:t>
        </x:is>
      </x:c>
      <x:c r="I317" s="2" t="inlineStr">
        <x:is>
          <x:t xml:space="preserve">Z_H→A_H</x:t>
        </x:is>
      </x:c>
      <x:c r="J317" s="2" t="inlineStr">
        <x:is>
          <x:t xml:space="preserve">Given legitimate horizon subsystem</x:t>
        </x:is>
      </x:c>
    </x:row>
    <x:row r="318">
      <x:c r="A318" s="2" t="inlineStr">
        <x:is>
          <x:t xml:space="preserve">BR-022</x:t>
        </x:is>
      </x:c>
      <x:c r="B318" s="2" t="inlineStr">
        <x:is>
          <x:t xml:space="preserve">BRIDGE</x:t>
        </x:is>
      </x:c>
      <x:c r="C318" s="2" t="inlineStr">
        <x:is>
          <x:t xml:space="preserve">Spectral/BH normalization bridge</x:t>
        </x:is>
      </x:c>
      <x:c r="D318" s="2" t="inlineStr">
        <x:is>
          <x:t xml:space="preserve">Z_H(ℓ_p²)→N_BH</x:t>
        </x:is>
      </x:c>
      <x:c r="E318" s="2" t="inlineStr">
        <x:is>
          <x:t xml:space="preserve">ALGEBRAIC CONDITION</x:t>
        </x:is>
      </x:c>
      <x:c r="F318" s="2" t="n"/>
      <x:c r="G318" s="2" t="n"/>
      <x:c r="H318" s="2" t="inlineStr">
        <x:is>
          <x:t xml:space="preserve">v1 Synchronization</x:t>
        </x:is>
      </x:c>
      <x:c r="I318" s="2" t="inlineStr">
        <x:is>
          <x:t xml:space="preserve">Z_H(ℓ_p²)→N_BH</x:t>
        </x:is>
      </x:c>
      <x:c r="J318" s="2" t="inlineStr">
        <x:is>
          <x:t xml:space="preserve">π origin not derived</x:t>
        </x:is>
      </x:c>
    </x:row>
    <x:row r="319">
      <x:c r="A319" s="2" t="inlineStr">
        <x:is>
          <x:t xml:space="preserve">BR-023</x:t>
        </x:is>
      </x:c>
      <x:c r="B319" s="2" t="inlineStr">
        <x:is>
          <x:t xml:space="preserve">BRIDGE</x:t>
        </x:is>
      </x:c>
      <x:c r="C319" s="2" t="inlineStr">
        <x:is>
          <x:t xml:space="preserve">Information-to-cutoff bridge</x:t>
        </x:is>
      </x:c>
      <x:c r="D319" s="2" t="inlineStr">
        <x:is>
          <x:t xml:space="preserve">N_H→Ξ</x:t>
        </x:is>
      </x:c>
      <x:c r="E319" s="2" t="inlineStr">
        <x:is>
          <x:t xml:space="preserve">CONDITIONAL DOWNSTREAM</x:t>
        </x:is>
      </x:c>
      <x:c r="F319" s="2" t="n"/>
      <x:c r="G319" s="2" t="n"/>
      <x:c r="H319" s="2" t="inlineStr">
        <x:is>
          <x:t xml:space="preserve">v1 Synchronization</x:t>
        </x:is>
      </x:c>
      <x:c r="I319" s="2" t="inlineStr">
        <x:is>
          <x:t xml:space="preserve">N_H→Ξ</x:t>
        </x:is>
      </x:c>
      <x:c r="J319" s="2" t="inlineStr">
        <x:is>
          <x:t xml:space="preserve">Requires non-circular N_H</x:t>
        </x:is>
      </x:c>
    </x:row>
    <x:row r="320">
      <x:c r="A320" s="2" t="inlineStr">
        <x:is>
          <x:t xml:space="preserve">BR-024</x:t>
        </x:is>
      </x:c>
      <x:c r="B320" s="2" t="inlineStr">
        <x:is>
          <x:t xml:space="preserve">BRIDGE</x:t>
        </x:is>
      </x:c>
      <x:c r="C320" s="2" t="inlineStr">
        <x:is>
          <x:t xml:space="preserve">Cutoff to vacuum bridge</x:t>
        </x:is>
      </x:c>
      <x:c r="D320" s="2" t="inlineStr">
        <x:is>
          <x:t xml:space="preserve">Ξ→Λ_*→ρ_vac</x:t>
        </x:is>
      </x:c>
      <x:c r="E320" s="2" t="inlineStr">
        <x:is>
          <x:t xml:space="preserve">DERIVED GIVEN Ξ</x:t>
        </x:is>
      </x:c>
      <x:c r="F320" s="2" t="n"/>
      <x:c r="G320" s="2" t="n"/>
      <x:c r="H320" s="2" t="inlineStr">
        <x:is>
          <x:t xml:space="preserve">v1 Synchronization</x:t>
        </x:is>
      </x:c>
      <x:c r="I320" s="2" t="inlineStr">
        <x:is>
          <x:t xml:space="preserve">Ξ→Λ_*→ρ_vac</x:t>
        </x:is>
      </x:c>
      <x:c r="J320" s="2" t="inlineStr">
        <x:is>
          <x:t xml:space="preserve">Scale anchor remains upstream</x:t>
        </x:is>
      </x:c>
    </x:row>
    <x:row r="321">
      <x:c r="A321" s="2" t="inlineStr">
        <x:is>
          <x:t xml:space="preserve">BR-025</x:t>
        </x:is>
      </x:c>
      <x:c r="B321" s="2" t="inlineStr">
        <x:is>
          <x:t xml:space="preserve">BRIDGE</x:t>
        </x:is>
      </x:c>
      <x:c r="C321" s="2" t="inlineStr">
        <x:is>
          <x:t xml:space="preserve">Cosmological dynamics bridge</x:t>
        </x:is>
      </x:c>
      <x:c r="D321" s="2" t="inlineStr">
        <x:is>
          <x:t xml:space="preserve">ρ_vac→Λ_cosm→H→a</x:t>
        </x:is>
      </x:c>
      <x:c r="E321" s="2" t="inlineStr">
        <x:is>
          <x:t xml:space="preserve">DOWNSTREAM CLOSED GIVEN INPUT</x:t>
        </x:is>
      </x:c>
      <x:c r="F321" s="2" t="n"/>
      <x:c r="G321" s="2" t="n"/>
      <x:c r="H321" s="2" t="inlineStr">
        <x:is>
          <x:t xml:space="preserve">v1 Synchronization</x:t>
        </x:is>
      </x:c>
      <x:c r="I321" s="2" t="inlineStr">
        <x:is>
          <x:t xml:space="preserve">ρ_vac→Λ_cosm→H→a</x:t>
        </x:is>
      </x:c>
      <x:c r="J321" s="2" t="inlineStr">
        <x:is>
          <x:t xml:space="preserve">Vacuum branch</x:t>
        </x:is>
      </x:c>
    </x:row>
    <x:row r="322">
      <x:c r="A322" s="2" t="inlineStr">
        <x:is>
          <x:t xml:space="preserve">BR-026</x:t>
        </x:is>
      </x:c>
      <x:c r="B322" s="2" t="inlineStr">
        <x:is>
          <x:t xml:space="preserve">BRIDGE</x:t>
        </x:is>
      </x:c>
      <x:c r="C322" s="2" t="inlineStr">
        <x:is>
          <x:t xml:space="preserve">Horizon selection bridge</x:t>
        </x:is>
      </x:c>
      <x:c r="D322" s="2" t="inlineStr">
        <x:is>
          <x:t xml:space="preserve">Γ→Σ_H→P_H</x:t>
        </x:is>
      </x:c>
      <x:c r="E322" s="2" t="inlineStr">
        <x:is>
          <x:t xml:space="preserve">OPEN</x:t>
        </x:is>
      </x:c>
      <x:c r="F322" s="2" t="n"/>
      <x:c r="G322" s="2" t="n"/>
      <x:c r="H322" s="2" t="inlineStr">
        <x:is>
          <x:t xml:space="preserve">v1 Synchronization</x:t>
        </x:is>
      </x:c>
      <x:c r="I322" s="2" t="inlineStr">
        <x:is>
          <x:t xml:space="preserve">Γ→Σ_H→P_H</x:t>
        </x:is>
      </x:c>
      <x:c r="J322" s="2" t="inlineStr">
        <x:is>
          <x:t xml:space="preserve">UOC horizon selector not yet generated</x:t>
        </x:is>
      </x:c>
    </x:row>
    <x:row r="323">
      <x:c r="A323" s="2" t="inlineStr">
        <x:is>
          <x:t xml:space="preserve">BR-027</x:t>
        </x:is>
      </x:c>
      <x:c r="B323" s="2" t="inlineStr">
        <x:is>
          <x:t xml:space="preserve">BRIDGE</x:t>
        </x:is>
      </x:c>
      <x:c r="C323" s="2" t="inlineStr">
        <x:is>
          <x:t xml:space="preserve">Localized heat trace</x:t>
        </x:is>
      </x:c>
      <x:c r="D323" s="2" t="inlineStr">
        <x:is>
          <x:t xml:space="preserve">P_H→Z_H</x:t>
        </x:is>
      </x:c>
      <x:c r="E323" s="2" t="inlineStr">
        <x:is>
          <x:t xml:space="preserve">OPEN AS UOC DERIVATION</x:t>
        </x:is>
      </x:c>
      <x:c r="F323" s="2" t="n"/>
      <x:c r="G323" s="2" t="n"/>
      <x:c r="H323" s="2" t="inlineStr">
        <x:is>
          <x:t xml:space="preserve">v1 Synchronization</x:t>
        </x:is>
      </x:c>
      <x:c r="I323" s="2" t="inlineStr">
        <x:is>
          <x:t xml:space="preserve">P_H→Z_H</x:t>
        </x:is>
      </x:c>
      <x:c r="J323" s="2" t="inlineStr">
        <x:is>
          <x:t xml:space="preserve">Depends on P_H</x:t>
        </x:is>
      </x:c>
    </x:row>
    <x:row r="324">
      <x:c r="A324" s="2" t="inlineStr">
        <x:is>
          <x:t xml:space="preserve">BR-028</x:t>
        </x:is>
      </x:c>
      <x:c r="B324" s="2" t="inlineStr">
        <x:is>
          <x:t xml:space="preserve">BRIDGE</x:t>
        </x:is>
      </x:c>
      <x:c r="C324" s="2" t="inlineStr">
        <x:is>
          <x:t xml:space="preserve">Absolute scale bridge</x:t>
        </x:is>
      </x:c>
      <x:c r="D324" s="2" t="inlineStr">
        <x:is>
          <x:t xml:space="preserve">Γ→ℓ_*</x:t>
        </x:is>
      </x:c>
      <x:c r="E324" s="2" t="inlineStr">
        <x:is>
          <x:t xml:space="preserve">OPEN</x:t>
        </x:is>
      </x:c>
      <x:c r="F324" s="2" t="n"/>
      <x:c r="G324" s="2" t="n"/>
      <x:c r="H324" s="2" t="inlineStr">
        <x:is>
          <x:t xml:space="preserve">v1 Synchronization</x:t>
        </x:is>
      </x:c>
      <x:c r="I324" s="2" t="inlineStr">
        <x:is>
          <x:t xml:space="preserve">Γ→ℓ_*</x:t>
        </x:is>
      </x:c>
      <x:c r="J324" s="2" t="inlineStr">
        <x:is>
          <x:t xml:space="preserve">Scale nonuniqueness theorem</x:t>
        </x:is>
      </x:c>
    </x:row>
    <x:row r="325">
      <x:c r="A325" s="2" t="inlineStr">
        <x:is>
          <x:t xml:space="preserve">BR-029</x:t>
        </x:is>
      </x:c>
      <x:c r="B325" s="2" t="inlineStr">
        <x:is>
          <x:t xml:space="preserve">BRIDGE</x:t>
        </x:is>
      </x:c>
      <x:c r="C325" s="2" t="inlineStr">
        <x:is>
          <x:t xml:space="preserve">Universal spectral dynamics</x:t>
        </x:is>
      </x:c>
      <x:c r="D325" s="2" t="inlineStr">
        <x:is>
          <x:t xml:space="preserve">Γ→dotL</x:t>
        </x:is>
      </x:c>
      <x:c r="E325" s="2" t="inlineStr">
        <x:is>
          <x:t xml:space="preserve">OPEN</x:t>
        </x:is>
      </x:c>
      <x:c r="F325" s="2" t="n"/>
      <x:c r="G325" s="2" t="n"/>
      <x:c r="H325" s="2" t="inlineStr">
        <x:is>
          <x:t xml:space="preserve">v1 Synchronization</x:t>
        </x:is>
      </x:c>
      <x:c r="I325" s="2" t="inlineStr">
        <x:is>
          <x:t xml:space="preserve">Γ→dotL</x:t>
        </x:is>
      </x:c>
      <x:c r="J325" s="2" t="inlineStr">
        <x:is>
          <x:t xml:space="preserve">Must generate H</x:t>
        </x:is>
      </x:c>
    </x:row>
    <x:row r="326">
      <x:c r="A326" s="2" t="inlineStr">
        <x:is>
          <x:t xml:space="preserve">DEP-001</x:t>
        </x:is>
      </x:c>
      <x:c r="B326" s="2" t="inlineStr">
        <x:is>
          <x:t xml:space="preserve">DEPENDENCY</x:t>
        </x:is>
      </x:c>
      <x:c r="C326" s="2" t="inlineStr">
        <x:is>
          <x:t xml:space="preserve">Primitive grammar → organizational action</x:t>
        </x:is>
      </x:c>
      <x:c r="D326" s="2" t="inlineStr">
        <x:is>
          <x:t xml:space="preserve">(D,τ,κ,Π)→Γ</x:t>
        </x:is>
      </x:c>
      <x:c r="E326" s="2" t="inlineStr">
        <x:is>
          <x:t xml:space="preserve">CERTIFIED SPINE</x:t>
        </x:is>
      </x:c>
      <x:c r="F326" s="2" t="n"/>
      <x:c r="G326" s="2" t="n"/>
      <x:c r="H326" s="2" t="inlineStr">
        <x:is>
          <x:t xml:space="preserve">v1 Synchronization</x:t>
        </x:is>
      </x:c>
      <x:c r="I326" s="2" t="inlineStr">
        <x:is>
          <x:t xml:space="preserve">(D,τ,κ,Π)→Γ</x:t>
        </x:is>
      </x:c>
      <x:c r="J326" s="2" t="inlineStr">
        <x:is>
          <x:t xml:space="preserve">C0 uniqueness/reconciliation open</x:t>
        </x:is>
      </x:c>
    </x:row>
    <x:row r="327">
      <x:c r="A327" s="2" t="inlineStr">
        <x:is>
          <x:t xml:space="preserve">DEP-002</x:t>
        </x:is>
      </x:c>
      <x:c r="B327" s="2" t="inlineStr">
        <x:is>
          <x:t xml:space="preserve">DEPENDENCY</x:t>
        </x:is>
      </x:c>
      <x:c r="C327" s="2" t="inlineStr">
        <x:is>
          <x:t xml:space="preserve">Organizational operator</x:t>
        </x:is>
      </x:c>
      <x:c r="D327" s="2" t="inlineStr">
        <x:is>
          <x:t xml:space="preserve">Γ→O</x:t>
        </x:is>
      </x:c>
      <x:c r="E327" s="2" t="inlineStr">
        <x:is>
          <x:t xml:space="preserve">CERTIFIED SPINE</x:t>
        </x:is>
      </x:c>
      <x:c r="F327" s="2" t="n"/>
      <x:c r="G327" s="2" t="n"/>
      <x:c r="H327" s="2" t="inlineStr">
        <x:is>
          <x:t xml:space="preserve">v1 Synchronization</x:t>
        </x:is>
      </x:c>
      <x:c r="I327" s="2" t="inlineStr">
        <x:is>
          <x:t xml:space="preserve">Γ→O</x:t>
        </x:is>
      </x:c>
      <x:c r="J327" s="2" t="inlineStr">
        <x:is>
          <x:t xml:space="preserve">Fixed-point closure open</x:t>
        </x:is>
      </x:c>
    </x:row>
    <x:row r="328">
      <x:c r="A328" s="2" t="inlineStr">
        <x:is>
          <x:t xml:space="preserve">DEP-003</x:t>
        </x:is>
      </x:c>
      <x:c r="B328" s="2" t="inlineStr">
        <x:is>
          <x:t xml:space="preserve">DEPENDENCY</x:t>
        </x:is>
      </x:c>
      <x:c r="C328" s="2" t="inlineStr">
        <x:is>
          <x:t xml:space="preserve">State recursion</x:t>
        </x:is>
      </x:c>
      <x:c r="D328" s="2" t="inlineStr">
        <x:is>
          <x:t xml:space="preserve">O→Ψ</x:t>
        </x:is>
      </x:c>
      <x:c r="E328" s="2" t="inlineStr">
        <x:is>
          <x:t xml:space="preserve">CERTIFIED SPINE</x:t>
        </x:is>
      </x:c>
      <x:c r="F328" s="2" t="n"/>
      <x:c r="G328" s="2" t="n"/>
      <x:c r="H328" s="2" t="inlineStr">
        <x:is>
          <x:t xml:space="preserve">v1 Synchronization</x:t>
        </x:is>
      </x:c>
      <x:c r="I328" s="2" t="inlineStr">
        <x:is>
          <x:t xml:space="preserve">O→Ψ</x:t>
        </x:is>
      </x:c>
      <x:c r="J328" s="2" t="inlineStr">
        <x:is>
          <x:t xml:space="preserve">Compiler correspondence</x:t>
        </x:is>
      </x:c>
    </x:row>
    <x:row r="329">
      <x:c r="A329" s="2" t="inlineStr">
        <x:is>
          <x:t xml:space="preserve">DEP-004</x:t>
        </x:is>
      </x:c>
      <x:c r="B329" s="2" t="inlineStr">
        <x:is>
          <x:t xml:space="preserve">DEPENDENCY</x:t>
        </x:is>
      </x:c>
      <x:c r="C329" s="2" t="inlineStr">
        <x:is>
          <x:t xml:space="preserve">Graph substrate</x:t>
        </x:is>
      </x:c>
      <x:c r="D329" s="2" t="inlineStr">
        <x:is>
          <x:t xml:space="preserve">Ψ→G</x:t>
        </x:is>
      </x:c>
      <x:c r="E329" s="2" t="inlineStr">
        <x:is>
          <x:t xml:space="preserve">CERTIFIED/PARTIAL</x:t>
        </x:is>
      </x:c>
      <x:c r="F329" s="2" t="n"/>
      <x:c r="G329" s="2" t="n"/>
      <x:c r="H329" s="2" t="inlineStr">
        <x:is>
          <x:t xml:space="preserve">v1 Synchronization</x:t>
        </x:is>
      </x:c>
      <x:c r="I329" s="2" t="inlineStr">
        <x:is>
          <x:t xml:space="preserve">Ψ→G</x:t>
        </x:is>
      </x:c>
      <x:c r="J329" s="2" t="inlineStr">
        <x:is>
          <x:t xml:space="preserve">Representation scope</x:t>
        </x:is>
      </x:c>
    </x:row>
    <x:row r="330">
      <x:c r="A330" s="2" t="inlineStr">
        <x:is>
          <x:t xml:space="preserve">DEP-005</x:t>
        </x:is>
      </x:c>
      <x:c r="B330" s="2" t="inlineStr">
        <x:is>
          <x:t xml:space="preserve">DEPENDENCY</x:t>
        </x:is>
      </x:c>
      <x:c r="C330" s="2" t="inlineStr">
        <x:is>
          <x:t xml:space="preserve">Graph Laplacian</x:t>
        </x:is>
      </x:c>
      <x:c r="D330" s="2" t="inlineStr">
        <x:is>
          <x:t xml:space="preserve">G→L</x:t>
        </x:is>
      </x:c>
      <x:c r="E330" s="2" t="inlineStr">
        <x:is>
          <x:t xml:space="preserve">CERTIFIED</x:t>
        </x:is>
      </x:c>
      <x:c r="F330" s="2" t="n"/>
      <x:c r="G330" s="2" t="n"/>
      <x:c r="H330" s="2" t="inlineStr">
        <x:is>
          <x:t xml:space="preserve">v1 Synchronization</x:t>
        </x:is>
      </x:c>
      <x:c r="I330" s="2" t="inlineStr">
        <x:is>
          <x:t xml:space="preserve">G→L</x:t>
        </x:is>
      </x:c>
      <x:c r="J330" s="2" t="inlineStr">
        <x:is>
          <x:t xml:space="preserve">Finite graph</x:t>
        </x:is>
      </x:c>
    </x:row>
    <x:row r="331">
      <x:c r="A331" s="2" t="inlineStr">
        <x:is>
          <x:t xml:space="preserve">DEP-006</x:t>
        </x:is>
      </x:c>
      <x:c r="B331" s="2" t="inlineStr">
        <x:is>
          <x:t xml:space="preserve">DEPENDENCY</x:t>
        </x:is>
      </x:c>
      <x:c r="C331" s="2" t="inlineStr">
        <x:is>
          <x:t xml:space="preserve">Spectral decomposition</x:t>
        </x:is>
      </x:c>
      <x:c r="D331" s="2" t="inlineStr">
        <x:is>
          <x:t xml:space="preserve">L→Spec(L)</x:t>
        </x:is>
      </x:c>
      <x:c r="E331" s="2" t="inlineStr">
        <x:is>
          <x:t xml:space="preserve">CERTIFIED</x:t>
        </x:is>
      </x:c>
      <x:c r="F331" s="2" t="n"/>
      <x:c r="G331" s="2" t="n"/>
      <x:c r="H331" s="2" t="inlineStr">
        <x:is>
          <x:t xml:space="preserve">v1 Synchronization</x:t>
        </x:is>
      </x:c>
      <x:c r="I331" s="2" t="inlineStr">
        <x:is>
          <x:t xml:space="preserve">L→Spec(L)</x:t>
        </x:is>
      </x:c>
      <x:c r="J331" s="2" t="inlineStr">
        <x:is>
          <x:t xml:space="preserve">Self-adjoint</x:t>
        </x:is>
      </x:c>
    </x:row>
    <x:row r="332">
      <x:c r="A332" s="2" t="inlineStr">
        <x:is>
          <x:t xml:space="preserve">DEP-007</x:t>
        </x:is>
      </x:c>
      <x:c r="B332" s="2" t="inlineStr">
        <x:is>
          <x:t xml:space="preserve">DEPENDENCY</x:t>
        </x:is>
      </x:c>
      <x:c r="C332" s="2" t="inlineStr">
        <x:is>
          <x:t xml:space="preserve">Heat semigroup</x:t>
        </x:is>
      </x:c>
      <x:c r="D332" s="2" t="inlineStr">
        <x:is>
          <x:t xml:space="preserve">Spec(L)→K_t</x:t>
        </x:is>
      </x:c>
      <x:c r="E332" s="2" t="inlineStr">
        <x:is>
          <x:t xml:space="preserve">CERTIFIED</x:t>
        </x:is>
      </x:c>
      <x:c r="F332" s="2" t="n"/>
      <x:c r="G332" s="2" t="n"/>
      <x:c r="H332" s="2" t="inlineStr">
        <x:is>
          <x:t xml:space="preserve">v1 Synchronization</x:t>
        </x:is>
      </x:c>
      <x:c r="I332" s="2" t="inlineStr">
        <x:is>
          <x:t xml:space="preserve">Spec(L)→K_t</x:t>
        </x:is>
      </x:c>
      <x:c r="J332" s="2" t="inlineStr">
        <x:is>
          <x:t xml:space="preserve">t&gt;0</x:t>
        </x:is>
      </x:c>
    </x:row>
    <x:row r="333">
      <x:c r="A333" s="2" t="inlineStr">
        <x:is>
          <x:t xml:space="preserve">DEP-008</x:t>
        </x:is>
      </x:c>
      <x:c r="B333" s="2" t="inlineStr">
        <x:is>
          <x:t xml:space="preserve">DEPENDENCY</x:t>
        </x:is>
      </x:c>
      <x:c r="C333" s="2" t="inlineStr">
        <x:is>
          <x:t xml:space="preserve">Diffusion distance</x:t>
        </x:is>
      </x:c>
      <x:c r="D333" s="2" t="inlineStr">
        <x:is>
          <x:t xml:space="preserve">K_t→d</x:t>
        </x:is>
      </x:c>
      <x:c r="E333" s="2" t="inlineStr">
        <x:is>
          <x:t xml:space="preserve">CALCULATED</x:t>
        </x:is>
      </x:c>
      <x:c r="F333" s="2" t="n"/>
      <x:c r="G333" s="2" t="n"/>
      <x:c r="H333" s="2" t="inlineStr">
        <x:is>
          <x:t xml:space="preserve">v1 Synchronization</x:t>
        </x:is>
      </x:c>
      <x:c r="I333" s="2" t="inlineStr">
        <x:is>
          <x:t xml:space="preserve">K_t→d</x:t>
        </x:is>
      </x:c>
      <x:c r="J333" s="2" t="inlineStr">
        <x:is>
          <x:t xml:space="preserve">Nonzero spectrum</x:t>
        </x:is>
      </x:c>
    </x:row>
    <x:row r="334">
      <x:c r="A334" s="2" t="inlineStr">
        <x:is>
          <x:t xml:space="preserve">DEP-009</x:t>
        </x:is>
      </x:c>
      <x:c r="B334" s="2" t="inlineStr">
        <x:is>
          <x:t xml:space="preserve">DEPENDENCY</x:t>
        </x:is>
      </x:c>
      <x:c r="C334" s="2" t="inlineStr">
        <x:is>
          <x:t xml:space="preserve">Metric reconstruction</x:t>
        </x:is>
      </x:c>
      <x:c r="D334" s="2" t="inlineStr">
        <x:is>
          <x:t xml:space="preserve">d→g</x:t>
        </x:is>
      </x:c>
      <x:c r="E334" s="2" t="inlineStr">
        <x:is>
          <x:t xml:space="preserve">CALCULATED/SCOPED</x:t>
        </x:is>
      </x:c>
      <x:c r="F334" s="2" t="n"/>
      <x:c r="G334" s="2" t="n"/>
      <x:c r="H334" s="2" t="inlineStr">
        <x:is>
          <x:t xml:space="preserve">v1 Synchronization</x:t>
        </x:is>
      </x:c>
      <x:c r="I334" s="2" t="inlineStr">
        <x:is>
          <x:t xml:space="preserve">d→g</x:t>
        </x:is>
      </x:c>
      <x:c r="J334" s="2" t="inlineStr">
        <x:is>
          <x:t xml:space="preserve">Continuum</x:t>
        </x:is>
      </x:c>
    </x:row>
    <x:row r="335">
      <x:c r="A335" s="2" t="inlineStr">
        <x:is>
          <x:t xml:space="preserve">DEP-010</x:t>
        </x:is>
      </x:c>
      <x:c r="B335" s="2" t="inlineStr">
        <x:is>
          <x:t xml:space="preserve">DEPENDENCY</x:t>
        </x:is>
      </x:c>
      <x:c r="C335" s="2" t="inlineStr">
        <x:is>
          <x:t xml:space="preserve">Levi-Civita connection</x:t>
        </x:is>
      </x:c>
      <x:c r="D335" s="2" t="inlineStr">
        <x:is>
          <x:t xml:space="preserve">g→∇</x:t>
        </x:is>
      </x:c>
      <x:c r="E335" s="2" t="inlineStr">
        <x:is>
          <x:t xml:space="preserve">DERIVED</x:t>
        </x:is>
      </x:c>
      <x:c r="F335" s="2" t="n"/>
      <x:c r="G335" s="2" t="n"/>
      <x:c r="H335" s="2" t="inlineStr">
        <x:is>
          <x:t xml:space="preserve">v1 Synchronization</x:t>
        </x:is>
      </x:c>
      <x:c r="I335" s="2" t="inlineStr">
        <x:is>
          <x:t xml:space="preserve">g→∇</x:t>
        </x:is>
      </x:c>
      <x:c r="J335" s="2" t="inlineStr">
        <x:is>
          <x:t xml:space="preserve">Smooth metric</x:t>
        </x:is>
      </x:c>
    </x:row>
    <x:row r="336">
      <x:c r="A336" s="2" t="inlineStr">
        <x:is>
          <x:t xml:space="preserve">DEP-011</x:t>
        </x:is>
      </x:c>
      <x:c r="B336" s="2" t="inlineStr">
        <x:is>
          <x:t xml:space="preserve">DEPENDENCY</x:t>
        </x:is>
      </x:c>
      <x:c r="C336" s="2" t="inlineStr">
        <x:is>
          <x:t xml:space="preserve">Curvature</x:t>
        </x:is>
      </x:c>
      <x:c r="D336" s="2" t="inlineStr">
        <x:is>
          <x:t xml:space="preserve">∇→Riemann</x:t>
        </x:is>
      </x:c>
      <x:c r="E336" s="2" t="inlineStr">
        <x:is>
          <x:t xml:space="preserve">DERIVED</x:t>
        </x:is>
      </x:c>
      <x:c r="F336" s="2" t="n"/>
      <x:c r="G336" s="2" t="n"/>
      <x:c r="H336" s="2" t="inlineStr">
        <x:is>
          <x:t xml:space="preserve">v1 Synchronization</x:t>
        </x:is>
      </x:c>
      <x:c r="I336" s="2" t="inlineStr">
        <x:is>
          <x:t xml:space="preserve">∇→Riemann</x:t>
        </x:is>
      </x:c>
      <x:c r="J336" s="2" t="inlineStr">
        <x:is>
          <x:t xml:space="preserve">Differentiability</x:t>
        </x:is>
      </x:c>
    </x:row>
    <x:row r="337">
      <x:c r="A337" s="2" t="inlineStr">
        <x:is>
          <x:t xml:space="preserve">DEP-012</x:t>
        </x:is>
      </x:c>
      <x:c r="B337" s="2" t="inlineStr">
        <x:is>
          <x:t xml:space="preserve">DEPENDENCY</x:t>
        </x:is>
      </x:c>
      <x:c r="C337" s="2" t="inlineStr">
        <x:is>
          <x:t xml:space="preserve">Contraction</x:t>
        </x:is>
      </x:c>
      <x:c r="D337" s="2" t="inlineStr">
        <x:is>
          <x:t xml:space="preserve">Riemann→Ricci</x:t>
        </x:is>
      </x:c>
      <x:c r="E337" s="2" t="inlineStr">
        <x:is>
          <x:t xml:space="preserve">DERIVED</x:t>
        </x:is>
      </x:c>
      <x:c r="F337" s="2" t="n"/>
      <x:c r="G337" s="2" t="n"/>
      <x:c r="H337" s="2" t="inlineStr">
        <x:is>
          <x:t xml:space="preserve">v1 Synchronization</x:t>
        </x:is>
      </x:c>
      <x:c r="I337" s="2" t="inlineStr">
        <x:is>
          <x:t xml:space="preserve">Riemann→Ricci</x:t>
        </x:is>
      </x:c>
      <x:c r="J337" s="2" t="inlineStr">
        <x:is>
          <x:t xml:space="preserve">Geometry</x:t>
        </x:is>
      </x:c>
    </x:row>
    <x:row r="338">
      <x:c r="A338" s="2" t="inlineStr">
        <x:is>
          <x:t xml:space="preserve">DEP-013</x:t>
        </x:is>
      </x:c>
      <x:c r="B338" s="2" t="inlineStr">
        <x:is>
          <x:t xml:space="preserve">DEPENDENCY</x:t>
        </x:is>
      </x:c>
      <x:c r="C338" s="2" t="inlineStr">
        <x:is>
          <x:t xml:space="preserve">Scalar curvature</x:t>
        </x:is>
      </x:c>
      <x:c r="D338" s="2" t="inlineStr">
        <x:is>
          <x:t xml:space="preserve">Ricci→R</x:t>
        </x:is>
      </x:c>
      <x:c r="E338" s="2" t="inlineStr">
        <x:is>
          <x:t xml:space="preserve">DERIVED</x:t>
        </x:is>
      </x:c>
      <x:c r="F338" s="2" t="n"/>
      <x:c r="G338" s="2" t="n"/>
      <x:c r="H338" s="2" t="inlineStr">
        <x:is>
          <x:t xml:space="preserve">v1 Synchronization</x:t>
        </x:is>
      </x:c>
      <x:c r="I338" s="2" t="inlineStr">
        <x:is>
          <x:t xml:space="preserve">Ricci→R</x:t>
        </x:is>
      </x:c>
      <x:c r="J338" s="2" t="inlineStr">
        <x:is>
          <x:t xml:space="preserve">Geometry</x:t>
        </x:is>
      </x:c>
    </x:row>
    <x:row r="339">
      <x:c r="A339" s="2" t="inlineStr">
        <x:is>
          <x:t xml:space="preserve">DEP-014</x:t>
        </x:is>
      </x:c>
      <x:c r="B339" s="2" t="inlineStr">
        <x:is>
          <x:t xml:space="preserve">DEPENDENCY</x:t>
        </x:is>
      </x:c>
      <x:c r="C339" s="2" t="inlineStr">
        <x:is>
          <x:t xml:space="preserve">Einstein tensor</x:t>
        </x:is>
      </x:c>
      <x:c r="D339" s="2" t="inlineStr">
        <x:is>
          <x:t xml:space="preserve">R→G_μν</x:t>
        </x:is>
      </x:c>
      <x:c r="E339" s="2" t="inlineStr">
        <x:is>
          <x:t xml:space="preserve">DERIVED</x:t>
        </x:is>
      </x:c>
      <x:c r="F339" s="2" t="n"/>
      <x:c r="G339" s="2" t="n"/>
      <x:c r="H339" s="2" t="inlineStr">
        <x:is>
          <x:t xml:space="preserve">v1 Synchronization</x:t>
        </x:is>
      </x:c>
      <x:c r="I339" s="2" t="inlineStr">
        <x:is>
          <x:t xml:space="preserve">R→G_μν</x:t>
        </x:is>
      </x:c>
      <x:c r="J339" s="2" t="inlineStr">
        <x:is>
          <x:t xml:space="preserve">Geometry</x:t>
        </x:is>
      </x:c>
    </x:row>
    <x:row r="340">
      <x:c r="A340" s="2" t="inlineStr">
        <x:is>
          <x:t xml:space="preserve">DEP-015</x:t>
        </x:is>
      </x:c>
      <x:c r="B340" s="2" t="inlineStr">
        <x:is>
          <x:t xml:space="preserve">DEPENDENCY</x:t>
        </x:is>
      </x:c>
      <x:c r="C340" s="2" t="inlineStr">
        <x:is>
          <x:t xml:space="preserve">Variational gravity</x:t>
        </x:is>
      </x:c>
      <x:c r="D340" s="2" t="inlineStr">
        <x:is>
          <x:t xml:space="preserve">G_μν→S_EH</x:t>
        </x:is>
      </x:c>
      <x:c r="E340" s="2" t="inlineStr">
        <x:is>
          <x:t xml:space="preserve">DERIVED/ADMITTED</x:t>
        </x:is>
      </x:c>
      <x:c r="F340" s="2" t="n"/>
      <x:c r="G340" s="2" t="n"/>
      <x:c r="H340" s="2" t="inlineStr">
        <x:is>
          <x:t xml:space="preserve">v1 Synchronization</x:t>
        </x:is>
      </x:c>
      <x:c r="I340" s="2" t="inlineStr">
        <x:is>
          <x:t xml:space="preserve">G_μν→S_EH</x:t>
        </x:is>
      </x:c>
      <x:c r="J340" s="2" t="inlineStr">
        <x:is>
          <x:t xml:space="preserve">Action</x:t>
        </x:is>
      </x:c>
    </x:row>
    <x:row r="341">
      <x:c r="A341" s="2" t="inlineStr">
        <x:is>
          <x:t xml:space="preserve">DEP-016</x:t>
        </x:is>
      </x:c>
      <x:c r="B341" s="2" t="inlineStr">
        <x:is>
          <x:t xml:space="preserve">DEPENDENCY</x:t>
        </x:is>
      </x:c>
      <x:c r="C341" s="2" t="inlineStr">
        <x:is>
          <x:t xml:space="preserve">Matter/gauge/quantum sectors</x:t>
        </x:is>
      </x:c>
      <x:c r="D341" s="2" t="inlineStr">
        <x:is>
          <x:t xml:space="preserve">S_EH→A_μ,F_μν,D_μ,ψ,T_μν</x:t>
        </x:is>
      </x:c>
      <x:c r="E341" s="2" t="inlineStr">
        <x:is>
          <x:t xml:space="preserve">PARTIAL/VERSION DEPENDENT</x:t>
        </x:is>
      </x:c>
      <x:c r="F341" s="2" t="n"/>
      <x:c r="G341" s="2" t="n"/>
      <x:c r="H341" s="2" t="inlineStr">
        <x:is>
          <x:t xml:space="preserve">v1 Synchronization</x:t>
        </x:is>
      </x:c>
      <x:c r="I341" s="2" t="inlineStr">
        <x:is>
          <x:t xml:space="preserve">S_EH→A_μ,F_μν,D_μ,ψ,T_μν</x:t>
        </x:is>
      </x:c>
      <x:c r="J341" s="2" t="inlineStr">
        <x:is>
          <x:t xml:space="preserve">Selection/integration</x:t>
        </x:is>
      </x:c>
    </x:row>
    <x:row r="342">
      <x:c r="A342" s="2" t="inlineStr">
        <x:is>
          <x:t xml:space="preserve">DEP-017</x:t>
        </x:is>
      </x:c>
      <x:c r="B342" s="2" t="inlineStr">
        <x:is>
          <x:t xml:space="preserve">DEPENDENCY</x:t>
        </x:is>
      </x:c>
      <x:c r="C342" s="2" t="inlineStr">
        <x:is>
          <x:t xml:space="preserve">Persistence sector</x:t>
        </x:is>
      </x:c>
      <x:c r="D342" s="2" t="inlineStr">
        <x:is>
          <x:t xml:space="preserve">Spec(L)→Π_spectral</x:t>
        </x:is>
      </x:c>
      <x:c r="E342" s="2" t="inlineStr">
        <x:is>
          <x:t xml:space="preserve">PARTIAL</x:t>
        </x:is>
      </x:c>
      <x:c r="F342" s="2" t="n"/>
      <x:c r="G342" s="2" t="n"/>
      <x:c r="H342" s="2" t="inlineStr">
        <x:is>
          <x:t xml:space="preserve">v1 Synchronization</x:t>
        </x:is>
      </x:c>
      <x:c r="I342" s="2" t="inlineStr">
        <x:is>
          <x:t xml:space="preserve">Spec(L)→Π_spectral</x:t>
        </x:is>
      </x:c>
      <x:c r="J342" s="2" t="inlineStr">
        <x:is>
          <x:t xml:space="preserve">Functional/threshold open</x:t>
        </x:is>
      </x:c>
    </x:row>
    <x:row r="343">
      <x:c r="A343" s="2" t="inlineStr">
        <x:is>
          <x:t xml:space="preserve">DEP-018</x:t>
        </x:is>
      </x:c>
      <x:c r="B343" s="2" t="inlineStr">
        <x:is>
          <x:t xml:space="preserve">DEPENDENCY</x:t>
        </x:is>
      </x:c>
      <x:c r="C343" s="2" t="inlineStr">
        <x:is>
          <x:t xml:space="preserve">Horizon selector</x:t>
        </x:is>
      </x:c>
      <x:c r="D343" s="2" t="inlineStr">
        <x:is>
          <x:t xml:space="preserve">Π_spectral→Σ_H</x:t>
        </x:is>
      </x:c>
      <x:c r="E343" s="2" t="inlineStr">
        <x:is>
          <x:t xml:space="preserve">OPEN</x:t>
        </x:is>
      </x:c>
      <x:c r="F343" s="2" t="n"/>
      <x:c r="G343" s="2" t="n"/>
      <x:c r="H343" s="2" t="inlineStr">
        <x:is>
          <x:t xml:space="preserve">v1 Synchronization</x:t>
        </x:is>
      </x:c>
      <x:c r="I343" s="2" t="inlineStr">
        <x:is>
          <x:t xml:space="preserve">Π_spectral→Σ_H</x:t>
        </x:is>
      </x:c>
      <x:c r="J343" s="2" t="inlineStr">
        <x:is>
          <x:t xml:space="preserve">Need organizational/causal boundary derivation</x:t>
        </x:is>
      </x:c>
    </x:row>
    <x:row r="344">
      <x:c r="A344" s="2" t="inlineStr">
        <x:is>
          <x:t xml:space="preserve">DEP-019</x:t>
        </x:is>
      </x:c>
      <x:c r="B344" s="2" t="inlineStr">
        <x:is>
          <x:t xml:space="preserve">DEPENDENCY</x:t>
        </x:is>
      </x:c>
      <x:c r="C344" s="2" t="inlineStr">
        <x:is>
          <x:t xml:space="preserve">Horizon projector</x:t>
        </x:is>
      </x:c>
      <x:c r="D344" s="2" t="inlineStr">
        <x:is>
          <x:t xml:space="preserve">Σ_H→P_H</x:t>
        </x:is>
      </x:c>
      <x:c r="E344" s="2" t="inlineStr">
        <x:is>
          <x:t xml:space="preserve">OPEN</x:t>
        </x:is>
      </x:c>
      <x:c r="F344" s="2" t="n"/>
      <x:c r="G344" s="2" t="n"/>
      <x:c r="H344" s="2" t="inlineStr">
        <x:is>
          <x:t xml:space="preserve">v1 Synchronization</x:t>
        </x:is>
      </x:c>
      <x:c r="I344" s="2" t="inlineStr">
        <x:is>
          <x:t xml:space="preserve">Σ_H→P_H</x:t>
        </x:is>
      </x:c>
      <x:c r="J344" s="2" t="inlineStr">
        <x:is>
          <x:t xml:space="preserve">Need P_H derivation</x:t>
        </x:is>
      </x:c>
    </x:row>
    <x:row r="345">
      <x:c r="A345" s="2" t="inlineStr">
        <x:is>
          <x:t xml:space="preserve">DEP-020</x:t>
        </x:is>
      </x:c>
      <x:c r="B345" s="2" t="inlineStr">
        <x:is>
          <x:t xml:space="preserve">DEPENDENCY</x:t>
        </x:is>
      </x:c>
      <x:c r="C345" s="2" t="inlineStr">
        <x:is>
          <x:t xml:space="preserve">Localized heat trace</x:t>
        </x:is>
      </x:c>
      <x:c r="D345" s="2" t="inlineStr">
        <x:is>
          <x:t xml:space="preserve">P_H,L→Z_H</x:t>
        </x:is>
      </x:c>
      <x:c r="E345" s="2" t="inlineStr">
        <x:is>
          <x:t xml:space="preserve">CALCULATED GIVEN P_H</x:t>
        </x:is>
      </x:c>
      <x:c r="F345" s="2" t="n"/>
      <x:c r="G345" s="2" t="n"/>
      <x:c r="H345" s="2" t="inlineStr">
        <x:is>
          <x:t xml:space="preserve">v1 Synchronization</x:t>
        </x:is>
      </x:c>
      <x:c r="I345" s="2" t="inlineStr">
        <x:is>
          <x:t xml:space="preserve">P_H,L→Z_H</x:t>
        </x:is>
      </x:c>
      <x:c r="J345" s="2" t="inlineStr">
        <x:is>
          <x:t xml:space="preserve">UOC generation open</x:t>
        </x:is>
      </x:c>
    </x:row>
    <x:row r="346">
      <x:c r="A346" s="2" t="inlineStr">
        <x:is>
          <x:t xml:space="preserve">DEP-021</x:t>
        </x:is>
      </x:c>
      <x:c r="B346" s="2" t="inlineStr">
        <x:is>
          <x:t xml:space="preserve">DEPENDENCY</x:t>
        </x:is>
      </x:c>
      <x:c r="C346" s="2" t="inlineStr">
        <x:is>
          <x:t xml:space="preserve">Area</x:t>
        </x:is>
      </x:c>
      <x:c r="D346" s="2" t="inlineStr">
        <x:is>
          <x:t xml:space="preserve">Z_H→A_H</x:t>
        </x:is>
      </x:c>
      <x:c r="E346" s="2" t="inlineStr">
        <x:is>
          <x:t xml:space="preserve">DERIVED/SCOPED</x:t>
        </x:is>
      </x:c>
      <x:c r="F346" s="2" t="n"/>
      <x:c r="G346" s="2" t="n"/>
      <x:c r="H346" s="2" t="inlineStr">
        <x:is>
          <x:t xml:space="preserve">v1 Synchronization</x:t>
        </x:is>
      </x:c>
      <x:c r="I346" s="2" t="inlineStr">
        <x:is>
          <x:t xml:space="preserve">Z_H→A_H</x:t>
        </x:is>
      </x:c>
      <x:c r="J346" s="2" t="inlineStr">
        <x:is>
          <x:t xml:space="preserve">2D heat kernel</x:t>
        </x:is>
      </x:c>
    </x:row>
    <x:row r="347">
      <x:c r="A347" s="2" t="inlineStr">
        <x:is>
          <x:t xml:space="preserve">DEP-022</x:t>
        </x:is>
      </x:c>
      <x:c r="B347" s="2" t="inlineStr">
        <x:is>
          <x:t xml:space="preserve">DEPENDENCY</x:t>
        </x:is>
      </x:c>
      <x:c r="C347" s="2" t="inlineStr">
        <x:is>
          <x:t xml:space="preserve">Information count</x:t>
        </x:is>
      </x:c>
      <x:c r="D347" s="2" t="inlineStr">
        <x:is>
          <x:t xml:space="preserve">A_H→N_H^UOC</x:t>
        </x:is>
      </x:c>
      <x:c r="E347" s="2" t="inlineStr">
        <x:is>
          <x:t xml:space="preserve">OPEN</x:t>
        </x:is>
      </x:c>
      <x:c r="F347" s="2" t="n"/>
      <x:c r="G347" s="2" t="n"/>
      <x:c r="H347" s="2" t="inlineStr">
        <x:is>
          <x:t xml:space="preserve">v1 Synchronization</x:t>
        </x:is>
      </x:c>
      <x:c r="I347" s="2" t="inlineStr">
        <x:is>
          <x:t xml:space="preserve">A_H→N_H^UOC</x:t>
        </x:is>
      </x:c>
      <x:c r="J347" s="2" t="inlineStr">
        <x:is>
          <x:t xml:space="preserve">Independent functional</x:t>
        </x:is>
      </x:c>
    </x:row>
    <x:row r="348">
      <x:c r="A348" s="2" t="inlineStr">
        <x:is>
          <x:t xml:space="preserve">DEP-023</x:t>
        </x:is>
      </x:c>
      <x:c r="B348" s="2" t="inlineStr">
        <x:is>
          <x:t xml:space="preserve">DEPENDENCY</x:t>
        </x:is>
      </x:c>
      <x:c r="C348" s="2" t="inlineStr">
        <x:is>
          <x:t xml:space="preserve">Cutoff ratio</x:t>
        </x:is>
      </x:c>
      <x:c r="D348" s="2" t="inlineStr">
        <x:is>
          <x:t xml:space="preserve">N_H^UOC→Ξ</x:t>
        </x:is>
      </x:c>
      <x:c r="E348" s="2" t="inlineStr">
        <x:is>
          <x:t xml:space="preserve">CONDITIONAL</x:t>
        </x:is>
      </x:c>
      <x:c r="F348" s="2" t="n"/>
      <x:c r="G348" s="2" t="n"/>
      <x:c r="H348" s="2" t="inlineStr">
        <x:is>
          <x:t xml:space="preserve">v1 Synchronization</x:t>
        </x:is>
      </x:c>
      <x:c r="I348" s="2" t="inlineStr">
        <x:is>
          <x:t xml:space="preserve">N_H^UOC→Ξ</x:t>
        </x:is>
      </x:c>
      <x:c r="J348" s="2" t="inlineStr">
        <x:is>
          <x:t xml:space="preserve">Non-circular mapping</x:t>
        </x:is>
      </x:c>
    </x:row>
    <x:row r="349">
      <x:c r="A349" s="2" t="inlineStr">
        <x:is>
          <x:t xml:space="preserve">DEP-024</x:t>
        </x:is>
      </x:c>
      <x:c r="B349" s="2" t="inlineStr">
        <x:is>
          <x:t xml:space="preserve">DEPENDENCY</x:t>
        </x:is>
      </x:c>
      <x:c r="C349" s="2" t="inlineStr">
        <x:is>
          <x:t xml:space="preserve">Physical cutoff</x:t>
        </x:is>
      </x:c>
      <x:c r="D349" s="2" t="inlineStr">
        <x:is>
          <x:t xml:space="preserve">Ξ→Λ_*</x:t>
        </x:is>
      </x:c>
      <x:c r="E349" s="2" t="inlineStr">
        <x:is>
          <x:t xml:space="preserve">DERIVED GIVEN ℓ_p</x:t>
        </x:is>
      </x:c>
      <x:c r="F349" s="2" t="n"/>
      <x:c r="G349" s="2" t="n"/>
      <x:c r="H349" s="2" t="inlineStr">
        <x:is>
          <x:t xml:space="preserve">v1 Synchronization</x:t>
        </x:is>
      </x:c>
      <x:c r="I349" s="2" t="inlineStr">
        <x:is>
          <x:t xml:space="preserve">Ξ→Λ_*</x:t>
        </x:is>
      </x:c>
      <x:c r="J349" s="2" t="inlineStr">
        <x:is>
          <x:t xml:space="preserve">Absolute scale origin open</x:t>
        </x:is>
      </x:c>
    </x:row>
    <x:row r="350">
      <x:c r="A350" s="2" t="inlineStr">
        <x:is>
          <x:t xml:space="preserve">DEP-025</x:t>
        </x:is>
      </x:c>
      <x:c r="B350" s="2" t="inlineStr">
        <x:is>
          <x:t xml:space="preserve">DEPENDENCY</x:t>
        </x:is>
      </x:c>
      <x:c r="C350" s="2" t="inlineStr">
        <x:is>
          <x:t xml:space="preserve">Vacuum density</x:t>
        </x:is>
      </x:c>
      <x:c r="D350" s="2" t="inlineStr">
        <x:is>
          <x:t xml:space="preserve">Λ_*→ρ_vac</x:t>
        </x:is>
      </x:c>
      <x:c r="E350" s="2" t="inlineStr">
        <x:is>
          <x:t xml:space="preserve">DERIVED</x:t>
        </x:is>
      </x:c>
      <x:c r="F350" s="2" t="n"/>
      <x:c r="G350" s="2" t="n"/>
      <x:c r="H350" s="2" t="inlineStr">
        <x:is>
          <x:t xml:space="preserve">v1 Synchronization</x:t>
        </x:is>
      </x:c>
      <x:c r="I350" s="2" t="inlineStr">
        <x:is>
          <x:t xml:space="preserve">Λ_*→ρ_vac</x:t>
        </x:is>
      </x:c>
      <x:c r="J350" s="2" t="inlineStr">
        <x:is>
          <x:t xml:space="preserve">3D DOS</x:t>
        </x:is>
      </x:c>
    </x:row>
    <x:row r="351">
      <x:c r="A351" s="2" t="inlineStr">
        <x:is>
          <x:t xml:space="preserve">DEP-026</x:t>
        </x:is>
      </x:c>
      <x:c r="B351" s="2" t="inlineStr">
        <x:is>
          <x:t xml:space="preserve">DEPENDENCY</x:t>
        </x:is>
      </x:c>
      <x:c r="C351" s="2" t="inlineStr">
        <x:is>
          <x:t xml:space="preserve">Cosmological constant</x:t>
        </x:is>
      </x:c>
      <x:c r="D351" s="2" t="inlineStr">
        <x:is>
          <x:t xml:space="preserve">ρ_vac→Λ_cosm</x:t>
        </x:is>
      </x:c>
      <x:c r="E351" s="2" t="inlineStr">
        <x:is>
          <x:t xml:space="preserve">DERIVED</x:t>
        </x:is>
      </x:c>
      <x:c r="F351" s="2" t="n"/>
      <x:c r="G351" s="2" t="n"/>
      <x:c r="H351" s="2" t="inlineStr">
        <x:is>
          <x:t xml:space="preserve">v1 Synchronization</x:t>
        </x:is>
      </x:c>
      <x:c r="I351" s="2" t="inlineStr">
        <x:is>
          <x:t xml:space="preserve">ρ_vac→Λ_cosm</x:t>
        </x:is>
      </x:c>
      <x:c r="J351" s="2" t="inlineStr">
        <x:is>
          <x:t xml:space="preserve">ℓ_p² relation</x:t>
        </x:is>
      </x:c>
    </x:row>
    <x:row r="352">
      <x:c r="A352" s="2" t="inlineStr">
        <x:is>
          <x:t xml:space="preserve">DEP-027</x:t>
        </x:is>
      </x:c>
      <x:c r="B352" s="2" t="inlineStr">
        <x:is>
          <x:t xml:space="preserve">DEPENDENCY</x:t>
        </x:is>
      </x:c>
      <x:c r="C352" s="2" t="inlineStr">
        <x:is>
          <x:t xml:space="preserve">Friedmann</x:t>
        </x:is>
      </x:c>
      <x:c r="D352" s="2" t="inlineStr">
        <x:is>
          <x:t xml:space="preserve">Λ_cosm→H</x:t>
        </x:is>
      </x:c>
      <x:c r="E352" s="2" t="inlineStr">
        <x:is>
          <x:t xml:space="preserve">DERIVED/ADMITTED</x:t>
        </x:is>
      </x:c>
      <x:c r="F352" s="2" t="n"/>
      <x:c r="G352" s="2" t="n"/>
      <x:c r="H352" s="2" t="inlineStr">
        <x:is>
          <x:t xml:space="preserve">v1 Synchronization</x:t>
        </x:is>
      </x:c>
      <x:c r="I352" s="2" t="inlineStr">
        <x:is>
          <x:t xml:space="preserve">Λ_cosm→H</x:t>
        </x:is>
      </x:c>
      <x:c r="J352" s="2" t="inlineStr">
        <x:is>
          <x:t xml:space="preserve">Vacuum branch</x:t>
        </x:is>
      </x:c>
    </x:row>
    <x:row r="353">
      <x:c r="A353" s="2" t="inlineStr">
        <x:is>
          <x:t xml:space="preserve">DEP-028</x:t>
        </x:is>
      </x:c>
      <x:c r="B353" s="2" t="inlineStr">
        <x:is>
          <x:t xml:space="preserve">DEPENDENCY</x:t>
        </x:is>
      </x:c>
      <x:c r="C353" s="2" t="inlineStr">
        <x:is>
          <x:t xml:space="preserve">Scale factor</x:t>
        </x:is>
      </x:c>
      <x:c r="D353" s="2" t="inlineStr">
        <x:is>
          <x:t xml:space="preserve">H→a(t)</x:t>
        </x:is>
      </x:c>
      <x:c r="E353" s="2" t="inlineStr">
        <x:is>
          <x:t xml:space="preserve">DERIVED</x:t>
        </x:is>
      </x:c>
      <x:c r="F353" s="2" t="n"/>
      <x:c r="G353" s="2" t="n"/>
      <x:c r="H353" s="2" t="inlineStr">
        <x:is>
          <x:t xml:space="preserve">v1 Synchronization</x:t>
        </x:is>
      </x:c>
      <x:c r="I353" s="2" t="inlineStr">
        <x:is>
          <x:t xml:space="preserve">H→a(t)</x:t>
        </x:is>
      </x:c>
      <x:c r="J353" s="2" t="inlineStr">
        <x:is>
          <x:t xml:space="preserve">Constant vacuum → de Sitter</x:t>
        </x:is>
      </x:c>
    </x:row>
    <x:row r="354">
      <x:c r="A354" s="2" t="inlineStr">
        <x:is>
          <x:t xml:space="preserve">DEP-029</x:t>
        </x:is>
      </x:c>
      <x:c r="B354" s="2" t="inlineStr">
        <x:is>
          <x:t xml:space="preserve">DEPENDENCY</x:t>
        </x:is>
      </x:c>
      <x:c r="C354" s="2" t="inlineStr">
        <x:is>
          <x:t xml:space="preserve">Absolute scale anchor</x:t>
        </x:is>
      </x:c>
      <x:c r="D354" s="2" t="inlineStr">
        <x:is>
          <x:t xml:space="preserve">Γ→ℓ_*</x:t>
        </x:is>
      </x:c>
      <x:c r="E354" s="2" t="inlineStr">
        <x:is>
          <x:t xml:space="preserve">OPEN</x:t>
        </x:is>
      </x:c>
      <x:c r="F354" s="2" t="n"/>
      <x:c r="G354" s="2" t="n"/>
      <x:c r="H354" s="2" t="inlineStr">
        <x:is>
          <x:t xml:space="preserve">v1 Synchronization</x:t>
        </x:is>
      </x:c>
      <x:c r="I354" s="2" t="inlineStr">
        <x:is>
          <x:t xml:space="preserve">Γ→ℓ_*</x:t>
        </x:is>
      </x:c>
      <x:c r="J354" s="2" t="inlineStr">
        <x:is>
          <x:t xml:space="preserve">Scale nonuniqueness</x:t>
        </x:is>
      </x:c>
    </x:row>
    <x:row r="355">
      <x:c r="A355" s="2" t="inlineStr">
        <x:is>
          <x:t xml:space="preserve">DEP-030</x:t>
        </x:is>
      </x:c>
      <x:c r="B355" s="2" t="inlineStr">
        <x:is>
          <x:t xml:space="preserve">DEPENDENCY</x:t>
        </x:is>
      </x:c>
      <x:c r="C355" s="2" t="inlineStr">
        <x:is>
          <x:t xml:space="preserve">Spectral dynamics</x:t>
        </x:is>
      </x:c>
      <x:c r="D355" s="2" t="inlineStr">
        <x:is>
          <x:t xml:space="preserve">Γ→dotL</x:t>
        </x:is>
      </x:c>
      <x:c r="E355" s="2" t="inlineStr">
        <x:is>
          <x:t xml:space="preserve">OPEN</x:t>
        </x:is>
      </x:c>
      <x:c r="F355" s="2" t="n"/>
      <x:c r="G355" s="2" t="n"/>
      <x:c r="H355" s="2" t="inlineStr">
        <x:is>
          <x:t xml:space="preserve">v1 Synchronization</x:t>
        </x:is>
      </x:c>
      <x:c r="I355" s="2" t="inlineStr">
        <x:is>
          <x:t xml:space="preserve">Γ→dotL</x:t>
        </x:is>
      </x:c>
      <x:c r="J355" s="2" t="inlineStr">
        <x:is>
          <x:t xml:space="preserve">Must generate H rather than insert it</x:t>
        </x:is>
      </x:c>
    </x:row>
    <x:row r="356">
      <x:c r="A356" s="2" t="inlineStr">
        <x:is>
          <x:t xml:space="preserve">GAP-001</x:t>
        </x:is>
      </x:c>
      <x:c r="B356" s="2" t="inlineStr">
        <x:is>
          <x:t xml:space="preserve">GAP</x:t>
        </x:is>
      </x:c>
      <x:c r="C356" s="2" t="inlineStr">
        <x:is>
          <x:t xml:space="preserve">What must exist for any physically observable universe to exist at all?</x:t>
        </x:is>
      </x:c>
      <x:c r="D356" s="2" t="n"/>
      <x:c r="E356" s="2" t="inlineStr">
        <x:is>
          <x:t xml:space="preserve">OPEN</x:t>
        </x:is>
      </x:c>
      <x:c r="F356" s="2" t="n"/>
      <x:c r="G356" s="2" t="n"/>
      <x:c r="H356" s="2" t="inlineStr">
        <x:is>
          <x:t xml:space="preserve">ToE Gap Matrix</x:t>
        </x:is>
      </x:c>
      <x:c r="I356" s="2" t="n"/>
      <x:c r="J356" s="2" t="inlineStr">
        <x:is>
          <x:t xml:space="preserve">I. Ontological Foundation</x:t>
        </x:is>
      </x:c>
    </x:row>
    <x:row r="357">
      <x:c r="A357" s="2" t="inlineStr">
        <x:is>
          <x:t xml:space="preserve">GAP-002</x:t>
        </x:is>
      </x:c>
      <x:c r="B357" s="2" t="inlineStr">
        <x:is>
          <x:t xml:space="preserve">GAP</x:t>
        </x:is>
      </x:c>
      <x:c r="C357" s="2" t="inlineStr">
        <x:is>
          <x:t xml:space="preserve">What is the minimum ontological commitment required to formulate a fundamental physical theory?</x:t>
        </x:is>
      </x:c>
      <x:c r="D357" s="2" t="n"/>
      <x:c r="E357" s="2" t="inlineStr">
        <x:is>
          <x:t xml:space="preserve">OPEN</x:t>
        </x:is>
      </x:c>
      <x:c r="F357" s="2" t="n"/>
      <x:c r="G357" s="2" t="n"/>
      <x:c r="H357" s="2" t="inlineStr">
        <x:is>
          <x:t xml:space="preserve">ToE Gap Matrix</x:t>
        </x:is>
      </x:c>
      <x:c r="I357" s="2" t="n"/>
      <x:c r="J357" s="2" t="inlineStr">
        <x:is>
          <x:t xml:space="preserve">I. Ontological Foundation</x:t>
        </x:is>
      </x:c>
    </x:row>
    <x:row r="358">
      <x:c r="A358" s="2" t="inlineStr">
        <x:is>
          <x:t xml:space="preserve">GAP-003</x:t>
        </x:is>
      </x:c>
      <x:c r="B358" s="2" t="inlineStr">
        <x:is>
          <x:t xml:space="preserve">GAP</x:t>
        </x:is>
      </x:c>
      <x:c r="C358" s="2" t="inlineStr">
        <x:is>
          <x:t xml:space="preserve">Which entities or structures are genuinely fundamental, and which are emergent descriptions?</x:t>
        </x:is>
      </x:c>
      <x:c r="D358" s="2" t="n"/>
      <x:c r="E358" s="2" t="inlineStr">
        <x:is>
          <x:t xml:space="preserve">OPEN</x:t>
        </x:is>
      </x:c>
      <x:c r="F358" s="2" t="n"/>
      <x:c r="G358" s="2" t="n"/>
      <x:c r="H358" s="2" t="inlineStr">
        <x:is>
          <x:t xml:space="preserve">ToE Gap Matrix</x:t>
        </x:is>
      </x:c>
      <x:c r="I358" s="2" t="n"/>
      <x:c r="J358" s="2" t="inlineStr">
        <x:is>
          <x:t xml:space="preserve">I. Ontological Foundation</x:t>
        </x:is>
      </x:c>
    </x:row>
    <x:row r="359">
      <x:c r="A359" s="2" t="inlineStr">
        <x:is>
          <x:t xml:space="preserve">GAP-004</x:t>
        </x:is>
      </x:c>
      <x:c r="B359" s="2" t="inlineStr">
        <x:is>
          <x:t xml:space="preserve">GAP</x:t>
        </x:is>
      </x:c>
      <x:c r="C359" s="2" t="inlineStr">
        <x:is>
          <x:t xml:space="preserve">Can the fundamental theory be formulated without presupposing spacetime?</x:t>
        </x:is>
      </x:c>
      <x:c r="D359" s="2" t="n"/>
      <x:c r="E359" s="2" t="inlineStr">
        <x:is>
          <x:t xml:space="preserve">OPEN</x:t>
        </x:is>
      </x:c>
      <x:c r="F359" s="2" t="n"/>
      <x:c r="G359" s="2" t="n"/>
      <x:c r="H359" s="2" t="inlineStr">
        <x:is>
          <x:t xml:space="preserve">ToE Gap Matrix</x:t>
        </x:is>
      </x:c>
      <x:c r="I359" s="2" t="n"/>
      <x:c r="J359" s="2" t="inlineStr">
        <x:is>
          <x:t xml:space="preserve">I. Ontological Foundation</x:t>
        </x:is>
      </x:c>
    </x:row>
    <x:row r="360">
      <x:c r="A360" s="2" t="inlineStr">
        <x:is>
          <x:t xml:space="preserve">GAP-005</x:t>
        </x:is>
      </x:c>
      <x:c r="B360" s="2" t="inlineStr">
        <x:is>
          <x:t xml:space="preserve">GAP</x:t>
        </x:is>
      </x:c>
      <x:c r="C360" s="2" t="inlineStr">
        <x:is>
          <x:t xml:space="preserve">Can it be formulated without presupposing time?</x:t>
        </x:is>
      </x:c>
      <x:c r="D360" s="2" t="n"/>
      <x:c r="E360" s="2" t="inlineStr">
        <x:is>
          <x:t xml:space="preserve">OPEN</x:t>
        </x:is>
      </x:c>
      <x:c r="F360" s="2" t="n"/>
      <x:c r="G360" s="2" t="n"/>
      <x:c r="H360" s="2" t="inlineStr">
        <x:is>
          <x:t xml:space="preserve">ToE Gap Matrix</x:t>
        </x:is>
      </x:c>
      <x:c r="I360" s="2" t="n"/>
      <x:c r="J360" s="2" t="inlineStr">
        <x:is>
          <x:t xml:space="preserve">I. Ontological Foundation</x:t>
        </x:is>
      </x:c>
    </x:row>
    <x:row r="361">
      <x:c r="A361" s="2" t="inlineStr">
        <x:is>
          <x:t xml:space="preserve">GAP-006</x:t>
        </x:is>
      </x:c>
      <x:c r="B361" s="2" t="inlineStr">
        <x:is>
          <x:t xml:space="preserve">GAP</x:t>
        </x:is>
      </x:c>
      <x:c r="C361" s="2" t="inlineStr">
        <x:is>
          <x:t xml:space="preserve">Can it be formulated without presupposing matter, particles, fields, or quantum states?</x:t>
        </x:is>
      </x:c>
      <x:c r="D361" s="2" t="n"/>
      <x:c r="E361" s="2" t="inlineStr">
        <x:is>
          <x:t xml:space="preserve">OPEN</x:t>
        </x:is>
      </x:c>
      <x:c r="F361" s="2" t="n"/>
      <x:c r="G361" s="2" t="n"/>
      <x:c r="H361" s="2" t="inlineStr">
        <x:is>
          <x:t xml:space="preserve">ToE Gap Matrix</x:t>
        </x:is>
      </x:c>
      <x:c r="I361" s="2" t="n"/>
      <x:c r="J361" s="2" t="inlineStr">
        <x:is>
          <x:t xml:space="preserve">I. Ontological Foundation</x:t>
        </x:is>
      </x:c>
    </x:row>
    <x:row r="362">
      <x:c r="A362" s="2" t="inlineStr">
        <x:is>
          <x:t xml:space="preserve">GAP-007</x:t>
        </x:is>
      </x:c>
      <x:c r="B362" s="2" t="inlineStr">
        <x:is>
          <x:t xml:space="preserve">GAP</x:t>
        </x:is>
      </x:c>
      <x:c r="C362" s="2" t="inlineStr">
        <x:is>
          <x:t xml:space="preserve">Does the theory require an underlying substrate, or can physical reality be defined entirely relationally?</x:t>
        </x:is>
      </x:c>
      <x:c r="D362" s="2" t="n"/>
      <x:c r="E362" s="2" t="inlineStr">
        <x:is>
          <x:t xml:space="preserve">OPEN</x:t>
        </x:is>
      </x:c>
      <x:c r="F362" s="2" t="n"/>
      <x:c r="G362" s="2" t="n"/>
      <x:c r="H362" s="2" t="inlineStr">
        <x:is>
          <x:t xml:space="preserve">ToE Gap Matrix</x:t>
        </x:is>
      </x:c>
      <x:c r="I362" s="2" t="n"/>
      <x:c r="J362" s="2" t="inlineStr">
        <x:is>
          <x:t xml:space="preserve">I. Ontological Foundation</x:t>
        </x:is>
      </x:c>
    </x:row>
    <x:row r="363">
      <x:c r="A363" s="2" t="inlineStr">
        <x:is>
          <x:t xml:space="preserve">GAP-008</x:t>
        </x:is>
      </x:c>
      <x:c r="B363" s="2" t="inlineStr">
        <x:is>
          <x:t xml:space="preserve">GAP</x:t>
        </x:is>
      </x:c>
      <x:c r="C363" s="2" t="inlineStr">
        <x:is>
          <x:t xml:space="preserve">What distinguishes physical existence from mathematical possibility?</x:t>
        </x:is>
      </x:c>
      <x:c r="D363" s="2" t="n"/>
      <x:c r="E363" s="2" t="inlineStr">
        <x:is>
          <x:t xml:space="preserve">OPEN</x:t>
        </x:is>
      </x:c>
      <x:c r="F363" s="2" t="n"/>
      <x:c r="G363" s="2" t="n"/>
      <x:c r="H363" s="2" t="inlineStr">
        <x:is>
          <x:t xml:space="preserve">ToE Gap Matrix</x:t>
        </x:is>
      </x:c>
      <x:c r="I363" s="2" t="n"/>
      <x:c r="J363" s="2" t="inlineStr">
        <x:is>
          <x:t xml:space="preserve">I. Ontological Foundation</x:t>
        </x:is>
      </x:c>
    </x:row>
    <x:row r="364">
      <x:c r="A364" s="2" t="inlineStr">
        <x:is>
          <x:t xml:space="preserve">GAP-009</x:t>
        </x:is>
      </x:c>
      <x:c r="B364" s="2" t="inlineStr">
        <x:is>
          <x:t xml:space="preserve">GAP</x:t>
        </x:is>
      </x:c>
      <x:c r="C364" s="2" t="inlineStr">
        <x:is>
          <x:t xml:space="preserve">What determines which mathematically possible structures are physically realized?</x:t>
        </x:is>
      </x:c>
      <x:c r="D364" s="2" t="n"/>
      <x:c r="E364" s="2" t="inlineStr">
        <x:is>
          <x:t xml:space="preserve">OPEN</x:t>
        </x:is>
      </x:c>
      <x:c r="F364" s="2" t="n"/>
      <x:c r="G364" s="2" t="n"/>
      <x:c r="H364" s="2" t="inlineStr">
        <x:is>
          <x:t xml:space="preserve">ToE Gap Matrix</x:t>
        </x:is>
      </x:c>
      <x:c r="I364" s="2" t="n"/>
      <x:c r="J364" s="2" t="inlineStr">
        <x:is>
          <x:t xml:space="preserve">I. Ontological Foundation</x:t>
        </x:is>
      </x:c>
    </x:row>
    <x:row r="365">
      <x:c r="A365" s="2" t="inlineStr">
        <x:is>
          <x:t xml:space="preserve">GAP-010</x:t>
        </x:is>
      </x:c>
      <x:c r="B365" s="2" t="inlineStr">
        <x:is>
          <x:t xml:space="preserve">GAP</x:t>
        </x:is>
      </x:c>
      <x:c r="C365" s="2" t="inlineStr">
        <x:is>
          <x:t xml:space="preserve">Does the theory need to explain why something exists, or is existence itself a legitimate primitive?</x:t>
        </x:is>
      </x:c>
      <x:c r="D365" s="2" t="n"/>
      <x:c r="E365" s="2" t="inlineStr">
        <x:is>
          <x:t xml:space="preserve">OPEN</x:t>
        </x:is>
      </x:c>
      <x:c r="F365" s="2" t="n"/>
      <x:c r="G365" s="2" t="n"/>
      <x:c r="H365" s="2" t="inlineStr">
        <x:is>
          <x:t xml:space="preserve">ToE Gap Matrix</x:t>
        </x:is>
      </x:c>
      <x:c r="I365" s="2" t="n"/>
      <x:c r="J365" s="2" t="inlineStr">
        <x:is>
          <x:t xml:space="preserve">I. Ontological Foundation</x:t>
        </x:is>
      </x:c>
    </x:row>
    <x:row r="366">
      <x:c r="A366" s="2" t="inlineStr">
        <x:is>
          <x:t xml:space="preserve">GAP-011</x:t>
        </x:is>
      </x:c>
      <x:c r="B366" s="2" t="inlineStr">
        <x:is>
          <x:t xml:space="preserve">GAP</x:t>
        </x:is>
      </x:c>
      <x:c r="C366" s="2" t="inlineStr">
        <x:is>
          <x:t xml:space="preserve">What organizational process is occurring at the deepest physically meaningful level?</x:t>
        </x:is>
      </x:c>
      <x:c r="D366" s="2" t="n"/>
      <x:c r="E366" s="2" t="inlineStr">
        <x:is>
          <x:t xml:space="preserve">OPEN</x:t>
        </x:is>
      </x:c>
      <x:c r="F366" s="2" t="n"/>
      <x:c r="G366" s="2" t="n"/>
      <x:c r="H366" s="2" t="inlineStr">
        <x:is>
          <x:t xml:space="preserve">ToE Gap Matrix</x:t>
        </x:is>
      </x:c>
      <x:c r="I366" s="2" t="n"/>
      <x:c r="J366" s="2" t="inlineStr">
        <x:is>
          <x:t xml:space="preserve">II. Fundamental Organizational Process</x:t>
        </x:is>
      </x:c>
    </x:row>
    <x:row r="367">
      <x:c r="A367" s="2" t="inlineStr">
        <x:is>
          <x:t xml:space="preserve">GAP-012</x:t>
        </x:is>
      </x:c>
      <x:c r="B367" s="2" t="inlineStr">
        <x:is>
          <x:t xml:space="preserve">GAP</x:t>
        </x:is>
      </x:c>
      <x:c r="C367" s="2" t="inlineStr">
        <x:is>
          <x:t xml:space="preserve">What changes, and what remains invariant, during that process?</x:t>
        </x:is>
      </x:c>
      <x:c r="D367" s="2" t="n"/>
      <x:c r="E367" s="2" t="inlineStr">
        <x:is>
          <x:t xml:space="preserve">OPEN</x:t>
        </x:is>
      </x:c>
      <x:c r="F367" s="2" t="n"/>
      <x:c r="G367" s="2" t="n"/>
      <x:c r="H367" s="2" t="inlineStr">
        <x:is>
          <x:t xml:space="preserve">ToE Gap Matrix</x:t>
        </x:is>
      </x:c>
      <x:c r="I367" s="2" t="n"/>
      <x:c r="J367" s="2" t="inlineStr">
        <x:is>
          <x:t xml:space="preserve">II. Fundamental Organizational Process</x:t>
        </x:is>
      </x:c>
    </x:row>
    <x:row r="368">
      <x:c r="A368" s="2" t="inlineStr">
        <x:is>
          <x:t xml:space="preserve">GAP-013</x:t>
        </x:is>
      </x:c>
      <x:c r="B368" s="2" t="inlineStr">
        <x:is>
          <x:t xml:space="preserve">GAP</x:t>
        </x:is>
      </x:c>
      <x:c r="C368" s="2" t="inlineStr">
        <x:is>
          <x:t xml:space="preserve">What relationships are necessary for the process to occur?</x:t>
        </x:is>
      </x:c>
      <x:c r="D368" s="2" t="n"/>
      <x:c r="E368" s="2" t="inlineStr">
        <x:is>
          <x:t xml:space="preserve">OPEN</x:t>
        </x:is>
      </x:c>
      <x:c r="F368" s="2" t="n"/>
      <x:c r="G368" s="2" t="n"/>
      <x:c r="H368" s="2" t="inlineStr">
        <x:is>
          <x:t xml:space="preserve">ToE Gap Matrix</x:t>
        </x:is>
      </x:c>
      <x:c r="I368" s="2" t="n"/>
      <x:c r="J368" s="2" t="inlineStr">
        <x:is>
          <x:t xml:space="preserve">II. Fundamental Organizational Process</x:t>
        </x:is>
      </x:c>
    </x:row>
    <x:row r="369">
      <x:c r="A369" s="2" t="inlineStr">
        <x:is>
          <x:t xml:space="preserve">GAP-014</x:t>
        </x:is>
      </x:c>
      <x:c r="B369" s="2" t="inlineStr">
        <x:is>
          <x:t xml:space="preserve">GAP</x:t>
        </x:is>
      </x:c>
      <x:c r="C369" s="2" t="inlineStr">
        <x:is>
          <x:t xml:space="preserve">What structures can participate in the process?</x:t>
        </x:is>
      </x:c>
      <x:c r="D369" s="2" t="n"/>
      <x:c r="E369" s="2" t="inlineStr">
        <x:is>
          <x:t xml:space="preserve">OPEN</x:t>
        </x:is>
      </x:c>
      <x:c r="F369" s="2" t="n"/>
      <x:c r="G369" s="2" t="n"/>
      <x:c r="H369" s="2" t="inlineStr">
        <x:is>
          <x:t xml:space="preserve">ToE Gap Matrix</x:t>
        </x:is>
      </x:c>
      <x:c r="I369" s="2" t="n"/>
      <x:c r="J369" s="2" t="inlineStr">
        <x:is>
          <x:t xml:space="preserve">II. Fundamental Organizational Process</x:t>
        </x:is>
      </x:c>
    </x:row>
    <x:row r="370">
      <x:c r="A370" s="2" t="inlineStr">
        <x:is>
          <x:t xml:space="preserve">GAP-015</x:t>
        </x:is>
      </x:c>
      <x:c r="B370" s="2" t="inlineStr">
        <x:is>
          <x:t xml:space="preserve">GAP</x:t>
        </x:is>
      </x:c>
      <x:c r="C370" s="2" t="inlineStr">
        <x:is>
          <x:t xml:space="preserve">What structures can emerge from the process without being fundamental assumptions?</x:t>
        </x:is>
      </x:c>
      <x:c r="D370" s="2" t="n"/>
      <x:c r="E370" s="2" t="inlineStr">
        <x:is>
          <x:t xml:space="preserve">OPEN</x:t>
        </x:is>
      </x:c>
      <x:c r="F370" s="2" t="n"/>
      <x:c r="G370" s="2" t="n"/>
      <x:c r="H370" s="2" t="inlineStr">
        <x:is>
          <x:t xml:space="preserve">ToE Gap Matrix</x:t>
        </x:is>
      </x:c>
      <x:c r="I370" s="2" t="n"/>
      <x:c r="J370" s="2" t="inlineStr">
        <x:is>
          <x:t xml:space="preserve">II. Fundamental Organizational Process</x:t>
        </x:is>
      </x:c>
    </x:row>
    <x:row r="371">
      <x:c r="A371" s="2" t="inlineStr">
        <x:is>
          <x:t xml:space="preserve">GAP-016</x:t>
        </x:is>
      </x:c>
      <x:c r="B371" s="2" t="inlineStr">
        <x:is>
          <x:t xml:space="preserve">GAP</x:t>
        </x:is>
      </x:c>
      <x:c r="C371" s="2" t="inlineStr">
        <x:is>
          <x:t xml:space="preserve">Is there one universal organizational process underlying apparently different physical phenomena?</x:t>
        </x:is>
      </x:c>
      <x:c r="D371" s="2" t="n"/>
      <x:c r="E371" s="2" t="inlineStr">
        <x:is>
          <x:t xml:space="preserve">OPEN</x:t>
        </x:is>
      </x:c>
      <x:c r="F371" s="2" t="n"/>
      <x:c r="G371" s="2" t="n"/>
      <x:c r="H371" s="2" t="inlineStr">
        <x:is>
          <x:t xml:space="preserve">ToE Gap Matrix</x:t>
        </x:is>
      </x:c>
      <x:c r="I371" s="2" t="n"/>
      <x:c r="J371" s="2" t="inlineStr">
        <x:is>
          <x:t xml:space="preserve">II. Fundamental Organizational Process</x:t>
        </x:is>
      </x:c>
    </x:row>
    <x:row r="372">
      <x:c r="A372" s="2" t="inlineStr">
        <x:is>
          <x:t xml:space="preserve">GAP-017</x:t>
        </x:is>
      </x:c>
      <x:c r="B372" s="2" t="inlineStr">
        <x:is>
          <x:t xml:space="preserve">GAP</x:t>
        </x:is>
      </x:c>
      <x:c r="C372" s="2" t="inlineStr">
        <x:is>
          <x:t xml:space="preserve">If multiple processes exist, what relates them?</x:t>
        </x:is>
      </x:c>
      <x:c r="D372" s="2" t="n"/>
      <x:c r="E372" s="2" t="inlineStr">
        <x:is>
          <x:t xml:space="preserve">OPEN</x:t>
        </x:is>
      </x:c>
      <x:c r="F372" s="2" t="n"/>
      <x:c r="G372" s="2" t="n"/>
      <x:c r="H372" s="2" t="inlineStr">
        <x:is>
          <x:t xml:space="preserve">ToE Gap Matrix</x:t>
        </x:is>
      </x:c>
      <x:c r="I372" s="2" t="n"/>
      <x:c r="J372" s="2" t="inlineStr">
        <x:is>
          <x:t xml:space="preserve">II. Fundamental Organizational Process</x:t>
        </x:is>
      </x:c>
    </x:row>
    <x:row r="373">
      <x:c r="A373" s="2" t="inlineStr">
        <x:is>
          <x:t xml:space="preserve">GAP-018</x:t>
        </x:is>
      </x:c>
      <x:c r="B373" s="2" t="inlineStr">
        <x:is>
          <x:t xml:space="preserve">GAP</x:t>
        </x:is>
      </x:c>
      <x:c r="C373" s="2" t="inlineStr">
        <x:is>
          <x:t xml:space="preserve">Can the fundamental process be expressed independently of any particular mathematical representation?</x:t>
        </x:is>
      </x:c>
      <x:c r="D373" s="2" t="n"/>
      <x:c r="E373" s="2" t="inlineStr">
        <x:is>
          <x:t xml:space="preserve">OPEN</x:t>
        </x:is>
      </x:c>
      <x:c r="F373" s="2" t="n"/>
      <x:c r="G373" s="2" t="n"/>
      <x:c r="H373" s="2" t="inlineStr">
        <x:is>
          <x:t xml:space="preserve">ToE Gap Matrix</x:t>
        </x:is>
      </x:c>
      <x:c r="I373" s="2" t="n"/>
      <x:c r="J373" s="2" t="inlineStr">
        <x:is>
          <x:t xml:space="preserve">II. Fundamental Organizational Process</x:t>
        </x:is>
      </x:c>
    </x:row>
    <x:row r="374">
      <x:c r="A374" s="2" t="inlineStr">
        <x:is>
          <x:t xml:space="preserve">GAP-019</x:t>
        </x:is>
      </x:c>
      <x:c r="B374" s="2" t="inlineStr">
        <x:is>
          <x:t xml:space="preserve">GAP</x:t>
        </x:is>
      </x:c>
      <x:c r="C374" s="2" t="inlineStr">
        <x:is>
          <x:t xml:space="preserve">What distinguishes a physical process from an arbitrary mathematical transformation?</x:t>
        </x:is>
      </x:c>
      <x:c r="D374" s="2" t="n"/>
      <x:c r="E374" s="2" t="inlineStr">
        <x:is>
          <x:t xml:space="preserve">OPEN</x:t>
        </x:is>
      </x:c>
      <x:c r="F374" s="2" t="n"/>
      <x:c r="G374" s="2" t="n"/>
      <x:c r="H374" s="2" t="inlineStr">
        <x:is>
          <x:t xml:space="preserve">ToE Gap Matrix</x:t>
        </x:is>
      </x:c>
      <x:c r="I374" s="2" t="n"/>
      <x:c r="J374" s="2" t="inlineStr">
        <x:is>
          <x:t xml:space="preserve">II. Fundamental Organizational Process</x:t>
        </x:is>
      </x:c>
    </x:row>
    <x:row r="375">
      <x:c r="A375" s="2" t="inlineStr">
        <x:is>
          <x:t xml:space="preserve">GAP-020</x:t>
        </x:is>
      </x:c>
      <x:c r="B375" s="2" t="inlineStr">
        <x:is>
          <x:t xml:space="preserve">GAP</x:t>
        </x:is>
      </x:c>
      <x:c r="C375" s="2" t="inlineStr">
        <x:is>
          <x:t xml:space="preserve">Does the fundamental process possess a natural notion of composition, succession, or interaction without presupposing time?</x:t>
        </x:is>
      </x:c>
      <x:c r="D375" s="2" t="n"/>
      <x:c r="E375" s="2" t="inlineStr">
        <x:is>
          <x:t xml:space="preserve">OPEN</x:t>
        </x:is>
      </x:c>
      <x:c r="F375" s="2" t="n"/>
      <x:c r="G375" s="2" t="n"/>
      <x:c r="H375" s="2" t="inlineStr">
        <x:is>
          <x:t xml:space="preserve">ToE Gap Matrix</x:t>
        </x:is>
      </x:c>
      <x:c r="I375" s="2" t="n"/>
      <x:c r="J375" s="2" t="inlineStr">
        <x:is>
          <x:t xml:space="preserve">II. Fundamental Organizational Process</x:t>
        </x:is>
      </x:c>
    </x:row>
    <x:row r="376">
      <x:c r="A376" s="2" t="inlineStr">
        <x:is>
          <x:t xml:space="preserve">GAP-021</x:t>
        </x:is>
      </x:c>
      <x:c r="B376" s="2" t="inlineStr">
        <x:is>
          <x:t xml:space="preserve">GAP</x:t>
        </x:is>
      </x:c>
      <x:c r="C376" s="2" t="inlineStr">
        <x:is>
          <x:t xml:space="preserve">What quantities, relationships, or structures must remain invariant under fundamental physical transformations?</x:t>
        </x:is>
      </x:c>
      <x:c r="D376" s="2" t="n"/>
      <x:c r="E376" s="2" t="inlineStr">
        <x:is>
          <x:t xml:space="preserve">OPEN</x:t>
        </x:is>
      </x:c>
      <x:c r="F376" s="2" t="n"/>
      <x:c r="G376" s="2" t="n"/>
      <x:c r="H376" s="2" t="inlineStr">
        <x:is>
          <x:t xml:space="preserve">ToE Gap Matrix</x:t>
        </x:is>
      </x:c>
      <x:c r="I376" s="2" t="n"/>
      <x:c r="J376" s="2" t="inlineStr">
        <x:is>
          <x:t xml:space="preserve">III. Fundamental Invariants</x:t>
        </x:is>
      </x:c>
    </x:row>
    <x:row r="377">
      <x:c r="A377" s="2" t="inlineStr">
        <x:is>
          <x:t xml:space="preserve">GAP-022</x:t>
        </x:is>
      </x:c>
      <x:c r="B377" s="2" t="inlineStr">
        <x:is>
          <x:t xml:space="preserve">GAP</x:t>
        </x:is>
      </x:c>
      <x:c r="C377" s="2" t="inlineStr">
        <x:is>
          <x:t xml:space="preserve">Which invariants are representation-independent?</x:t>
        </x:is>
      </x:c>
      <x:c r="D377" s="2" t="n"/>
      <x:c r="E377" s="2" t="inlineStr">
        <x:is>
          <x:t xml:space="preserve">OPEN</x:t>
        </x:is>
      </x:c>
      <x:c r="F377" s="2" t="n"/>
      <x:c r="G377" s="2" t="n"/>
      <x:c r="H377" s="2" t="inlineStr">
        <x:is>
          <x:t xml:space="preserve">ToE Gap Matrix</x:t>
        </x:is>
      </x:c>
      <x:c r="I377" s="2" t="n"/>
      <x:c r="J377" s="2" t="inlineStr">
        <x:is>
          <x:t xml:space="preserve">III. Fundamental Invariants</x:t>
        </x:is>
      </x:c>
    </x:row>
    <x:row r="378">
      <x:c r="A378" s="2" t="inlineStr">
        <x:is>
          <x:t xml:space="preserve">GAP-023</x:t>
        </x:is>
      </x:c>
      <x:c r="B378" s="2" t="inlineStr">
        <x:is>
          <x:t xml:space="preserve">GAP</x:t>
        </x:is>
      </x:c>
      <x:c r="C378" s="2" t="inlineStr">
        <x:is>
          <x:t xml:space="preserve">Which invariants are merely artifacts of a particular mathematical description?</x:t>
        </x:is>
      </x:c>
      <x:c r="D378" s="2" t="n"/>
      <x:c r="E378" s="2" t="inlineStr">
        <x:is>
          <x:t xml:space="preserve">OPEN</x:t>
        </x:is>
      </x:c>
      <x:c r="F378" s="2" t="n"/>
      <x:c r="G378" s="2" t="n"/>
      <x:c r="H378" s="2" t="inlineStr">
        <x:is>
          <x:t xml:space="preserve">ToE Gap Matrix</x:t>
        </x:is>
      </x:c>
      <x:c r="I378" s="2" t="n"/>
      <x:c r="J378" s="2" t="inlineStr">
        <x:is>
          <x:t xml:space="preserve">III. Fundamental Invariants</x:t>
        </x:is>
      </x:c>
    </x:row>
    <x:row r="379">
      <x:c r="A379" s="2" t="inlineStr">
        <x:is>
          <x:t xml:space="preserve">GAP-024</x:t>
        </x:is>
      </x:c>
      <x:c r="B379" s="2" t="inlineStr">
        <x:is>
          <x:t xml:space="preserve">GAP</x:t>
        </x:is>
      </x:c>
      <x:c r="C379" s="2" t="inlineStr">
        <x:is>
          <x:t xml:space="preserve">Can conservation laws be derived from deeper invariance principles?</x:t>
        </x:is>
      </x:c>
      <x:c r="D379" s="2" t="n"/>
      <x:c r="E379" s="2" t="inlineStr">
        <x:is>
          <x:t xml:space="preserve">OPEN</x:t>
        </x:is>
      </x:c>
      <x:c r="F379" s="2" t="n"/>
      <x:c r="G379" s="2" t="n"/>
      <x:c r="H379" s="2" t="inlineStr">
        <x:is>
          <x:t xml:space="preserve">ToE Gap Matrix</x:t>
        </x:is>
      </x:c>
      <x:c r="I379" s="2" t="n"/>
      <x:c r="J379" s="2" t="inlineStr">
        <x:is>
          <x:t xml:space="preserve">III. Fundamental Invariants</x:t>
        </x:is>
      </x:c>
    </x:row>
    <x:row r="380">
      <x:c r="A380" s="2" t="inlineStr">
        <x:is>
          <x:t xml:space="preserve">GAP-025</x:t>
        </x:is>
      </x:c>
      <x:c r="B380" s="2" t="inlineStr">
        <x:is>
          <x:t xml:space="preserve">GAP</x:t>
        </x:is>
      </x:c>
      <x:c r="C380" s="2" t="inlineStr">
        <x:is>
          <x:t xml:space="preserve">Can symmetries be derived rather than assumed?</x:t>
        </x:is>
      </x:c>
      <x:c r="D380" s="2" t="n"/>
      <x:c r="E380" s="2" t="inlineStr">
        <x:is>
          <x:t xml:space="preserve">OPEN</x:t>
        </x:is>
      </x:c>
      <x:c r="F380" s="2" t="n"/>
      <x:c r="G380" s="2" t="n"/>
      <x:c r="H380" s="2" t="inlineStr">
        <x:is>
          <x:t xml:space="preserve">ToE Gap Matrix</x:t>
        </x:is>
      </x:c>
      <x:c r="I380" s="2" t="n"/>
      <x:c r="J380" s="2" t="inlineStr">
        <x:is>
          <x:t xml:space="preserve">III. Fundamental Invariants</x:t>
        </x:is>
      </x:c>
    </x:row>
    <x:row r="381">
      <x:c r="A381" s="2" t="inlineStr">
        <x:is>
          <x:t xml:space="preserve">GAP-026</x:t>
        </x:is>
      </x:c>
      <x:c r="B381" s="2" t="inlineStr">
        <x:is>
          <x:t xml:space="preserve">GAP</x:t>
        </x:is>
      </x:c>
      <x:c r="C381" s="2" t="inlineStr">
        <x:is>
          <x:t xml:space="preserve">Can gauge invariance be derived from deeper structure?</x:t>
        </x:is>
      </x:c>
      <x:c r="D381" s="2" t="n"/>
      <x:c r="E381" s="2" t="inlineStr">
        <x:is>
          <x:t xml:space="preserve">OPEN</x:t>
        </x:is>
      </x:c>
      <x:c r="F381" s="2" t="n"/>
      <x:c r="G381" s="2" t="n"/>
      <x:c r="H381" s="2" t="inlineStr">
        <x:is>
          <x:t xml:space="preserve">ToE Gap Matrix</x:t>
        </x:is>
      </x:c>
      <x:c r="I381" s="2" t="n"/>
      <x:c r="J381" s="2" t="inlineStr">
        <x:is>
          <x:t xml:space="preserve">III. Fundamental Invariants</x:t>
        </x:is>
      </x:c>
    </x:row>
    <x:row r="382">
      <x:c r="A382" s="2" t="inlineStr">
        <x:is>
          <x:t xml:space="preserve">GAP-027</x:t>
        </x:is>
      </x:c>
      <x:c r="B382" s="2" t="inlineStr">
        <x:is>
          <x:t xml:space="preserve">GAP</x:t>
        </x:is>
      </x:c>
      <x:c r="C382" s="2" t="inlineStr">
        <x:is>
          <x:t xml:space="preserve">Can Lorentz invariance be derived rather than postulated?</x:t>
        </x:is>
      </x:c>
      <x:c r="D382" s="2" t="n"/>
      <x:c r="E382" s="2" t="inlineStr">
        <x:is>
          <x:t xml:space="preserve">OPEN</x:t>
        </x:is>
      </x:c>
      <x:c r="F382" s="2" t="n"/>
      <x:c r="G382" s="2" t="n"/>
      <x:c r="H382" s="2" t="inlineStr">
        <x:is>
          <x:t xml:space="preserve">ToE Gap Matrix</x:t>
        </x:is>
      </x:c>
      <x:c r="I382" s="2" t="n"/>
      <x:c r="J382" s="2" t="inlineStr">
        <x:is>
          <x:t xml:space="preserve">III. Fundamental Invariants</x:t>
        </x:is>
      </x:c>
    </x:row>
    <x:row r="383">
      <x:c r="A383" s="2" t="inlineStr">
        <x:is>
          <x:t xml:space="preserve">GAP-028</x:t>
        </x:is>
      </x:c>
      <x:c r="B383" s="2" t="inlineStr">
        <x:is>
          <x:t xml:space="preserve">GAP</x:t>
        </x:is>
      </x:c>
      <x:c r="C383" s="2" t="inlineStr">
        <x:is>
          <x:t xml:space="preserve">Can unitarity be derived rather than assumed?</x:t>
        </x:is>
      </x:c>
      <x:c r="D383" s="2" t="n"/>
      <x:c r="E383" s="2" t="inlineStr">
        <x:is>
          <x:t xml:space="preserve">OPEN</x:t>
        </x:is>
      </x:c>
      <x:c r="F383" s="2" t="n"/>
      <x:c r="G383" s="2" t="n"/>
      <x:c r="H383" s="2" t="inlineStr">
        <x:is>
          <x:t xml:space="preserve">ToE Gap Matrix</x:t>
        </x:is>
      </x:c>
      <x:c r="I383" s="2" t="n"/>
      <x:c r="J383" s="2" t="inlineStr">
        <x:is>
          <x:t xml:space="preserve">III. Fundamental Invariants</x:t>
        </x:is>
      </x:c>
    </x:row>
    <x:row r="384">
      <x:c r="A384" s="2" t="inlineStr">
        <x:is>
          <x:t xml:space="preserve">GAP-029</x:t>
        </x:is>
      </x:c>
      <x:c r="B384" s="2" t="inlineStr">
        <x:is>
          <x:t xml:space="preserve">GAP</x:t>
        </x:is>
      </x:c>
      <x:c r="C384" s="2" t="inlineStr">
        <x:is>
          <x:t xml:space="preserve">Can locality or an appropriate replacement for locality be derived?</x:t>
        </x:is>
      </x:c>
      <x:c r="D384" s="2" t="n"/>
      <x:c r="E384" s="2" t="inlineStr">
        <x:is>
          <x:t xml:space="preserve">OPEN</x:t>
        </x:is>
      </x:c>
      <x:c r="F384" s="2" t="n"/>
      <x:c r="G384" s="2" t="n"/>
      <x:c r="H384" s="2" t="inlineStr">
        <x:is>
          <x:t xml:space="preserve">ToE Gap Matrix</x:t>
        </x:is>
      </x:c>
      <x:c r="I384" s="2" t="n"/>
      <x:c r="J384" s="2" t="inlineStr">
        <x:is>
          <x:t xml:space="preserve">III. Fundamental Invariants</x:t>
        </x:is>
      </x:c>
    </x:row>
    <x:row r="385">
      <x:c r="A385" s="2" t="inlineStr">
        <x:is>
          <x:t xml:space="preserve">GAP-030</x:t>
        </x:is>
      </x:c>
      <x:c r="B385" s="2" t="inlineStr">
        <x:is>
          <x:t xml:space="preserve">GAP</x:t>
        </x:is>
      </x:c>
      <x:c r="C385" s="2" t="inlineStr">
        <x:is>
          <x:t xml:space="preserve">What is the smallest set of fundamental invariants from which known physical laws can emerge?</x:t>
        </x:is>
      </x:c>
      <x:c r="D385" s="2" t="n"/>
      <x:c r="E385" s="2" t="inlineStr">
        <x:is>
          <x:t xml:space="preserve">OPEN</x:t>
        </x:is>
      </x:c>
      <x:c r="F385" s="2" t="n"/>
      <x:c r="G385" s="2" t="n"/>
      <x:c r="H385" s="2" t="inlineStr">
        <x:is>
          <x:t xml:space="preserve">ToE Gap Matrix</x:t>
        </x:is>
      </x:c>
      <x:c r="I385" s="2" t="n"/>
      <x:c r="J385" s="2" t="inlineStr">
        <x:is>
          <x:t xml:space="preserve">III. Fundamental Invariants</x:t>
        </x:is>
      </x:c>
    </x:row>
    <x:row r="386">
      <x:c r="A386" s="2" t="inlineStr">
        <x:is>
          <x:t xml:space="preserve">GAP-031</x:t>
        </x:is>
      </x:c>
      <x:c r="B386" s="2" t="inlineStr">
        <x:is>
          <x:t xml:space="preserve">GAP</x:t>
        </x:is>
      </x:c>
      <x:c r="C386" s="2" t="inlineStr">
        <x:is>
          <x:t xml:space="preserve">What is the fundamental notion of physical transformation?</x:t>
        </x:is>
      </x:c>
      <x:c r="D386" s="2" t="n"/>
      <x:c r="E386" s="2" t="inlineStr">
        <x:is>
          <x:t xml:space="preserve">OPEN</x:t>
        </x:is>
      </x:c>
      <x:c r="F386" s="2" t="n"/>
      <x:c r="G386" s="2" t="n"/>
      <x:c r="H386" s="2" t="inlineStr">
        <x:is>
          <x:t xml:space="preserve">ToE Gap Matrix</x:t>
        </x:is>
      </x:c>
      <x:c r="I386" s="2" t="n"/>
      <x:c r="J386" s="2" t="inlineStr">
        <x:is>
          <x:t xml:space="preserve">IV. Transformation and Dynamics</x:t>
        </x:is>
      </x:c>
    </x:row>
    <x:row r="387">
      <x:c r="A387" s="2" t="inlineStr">
        <x:is>
          <x:t xml:space="preserve">GAP-032</x:t>
        </x:is>
      </x:c>
      <x:c r="B387" s="2" t="inlineStr">
        <x:is>
          <x:t xml:space="preserve">GAP</x:t>
        </x:is>
      </x:c>
      <x:c r="C387" s="2" t="inlineStr">
        <x:is>
          <x:t xml:space="preserve">What determines which transformations are physically admissible?</x:t>
        </x:is>
      </x:c>
      <x:c r="D387" s="2" t="n"/>
      <x:c r="E387" s="2" t="inlineStr">
        <x:is>
          <x:t xml:space="preserve">OPEN</x:t>
        </x:is>
      </x:c>
      <x:c r="F387" s="2" t="n"/>
      <x:c r="G387" s="2" t="n"/>
      <x:c r="H387" s="2" t="inlineStr">
        <x:is>
          <x:t xml:space="preserve">ToE Gap Matrix</x:t>
        </x:is>
      </x:c>
      <x:c r="I387" s="2" t="n"/>
      <x:c r="J387" s="2" t="inlineStr">
        <x:is>
          <x:t xml:space="preserve">IV. Transformation and Dynamics</x:t>
        </x:is>
      </x:c>
    </x:row>
    <x:row r="388">
      <x:c r="A388" s="2" t="inlineStr">
        <x:is>
          <x:t xml:space="preserve">GAP-033</x:t>
        </x:is>
      </x:c>
      <x:c r="B388" s="2" t="inlineStr">
        <x:is>
          <x:t xml:space="preserve">GAP</x:t>
        </x:is>
      </x:c>
      <x:c r="C388" s="2" t="inlineStr">
        <x:is>
          <x:t xml:space="preserve">What determines the dynamics of the fundamental system?</x:t>
        </x:is>
      </x:c>
      <x:c r="D388" s="2" t="n"/>
      <x:c r="E388" s="2" t="inlineStr">
        <x:is>
          <x:t xml:space="preserve">OPEN</x:t>
        </x:is>
      </x:c>
      <x:c r="F388" s="2" t="n"/>
      <x:c r="G388" s="2" t="n"/>
      <x:c r="H388" s="2" t="inlineStr">
        <x:is>
          <x:t xml:space="preserve">ToE Gap Matrix</x:t>
        </x:is>
      </x:c>
      <x:c r="I388" s="2" t="n"/>
      <x:c r="J388" s="2" t="inlineStr">
        <x:is>
          <x:t xml:space="preserve">IV. Transformation and Dynamics</x:t>
        </x:is>
      </x:c>
    </x:row>
    <x:row r="389">
      <x:c r="A389" s="2" t="inlineStr">
        <x:is>
          <x:t xml:space="preserve">GAP-034</x:t>
        </x:is>
      </x:c>
      <x:c r="B389" s="2" t="inlineStr">
        <x:is>
          <x:t xml:space="preserve">GAP</x:t>
        </x:is>
      </x:c>
      <x:c r="C389" s="2" t="inlineStr">
        <x:is>
          <x:t xml:space="preserve">Can the fundamental dynamics be expressed without a background spacetime?</x:t>
        </x:is>
      </x:c>
      <x:c r="D389" s="2" t="n"/>
      <x:c r="E389" s="2" t="inlineStr">
        <x:is>
          <x:t xml:space="preserve">OPEN</x:t>
        </x:is>
      </x:c>
      <x:c r="F389" s="2" t="n"/>
      <x:c r="G389" s="2" t="n"/>
      <x:c r="H389" s="2" t="inlineStr">
        <x:is>
          <x:t xml:space="preserve">ToE Gap Matrix</x:t>
        </x:is>
      </x:c>
      <x:c r="I389" s="2" t="n"/>
      <x:c r="J389" s="2" t="inlineStr">
        <x:is>
          <x:t xml:space="preserve">IV. Transformation and Dynamics</x:t>
        </x:is>
      </x:c>
    </x:row>
    <x:row r="390">
      <x:c r="A390" s="2" t="inlineStr">
        <x:is>
          <x:t xml:space="preserve">GAP-035</x:t>
        </x:is>
      </x:c>
      <x:c r="B390" s="2" t="inlineStr">
        <x:is>
          <x:t xml:space="preserve">GAP</x:t>
        </x:is>
      </x:c>
      <x:c r="C390" s="2" t="inlineStr">
        <x:is>
          <x:t xml:space="preserve">Can dynamics exist without a primitive time parameter?</x:t>
        </x:is>
      </x:c>
      <x:c r="D390" s="2" t="n"/>
      <x:c r="E390" s="2" t="inlineStr">
        <x:is>
          <x:t xml:space="preserve">OPEN</x:t>
        </x:is>
      </x:c>
      <x:c r="F390" s="2" t="n"/>
      <x:c r="G390" s="2" t="n"/>
      <x:c r="H390" s="2" t="inlineStr">
        <x:is>
          <x:t xml:space="preserve">ToE Gap Matrix</x:t>
        </x:is>
      </x:c>
      <x:c r="I390" s="2" t="n"/>
      <x:c r="J390" s="2" t="inlineStr">
        <x:is>
          <x:t xml:space="preserve">IV. Transformation and Dynamics</x:t>
        </x:is>
      </x:c>
    </x:row>
    <x:row r="391">
      <x:c r="A391" s="2" t="inlineStr">
        <x:is>
          <x:t xml:space="preserve">GAP-036</x:t>
        </x:is>
      </x:c>
      <x:c r="B391" s="2" t="inlineStr">
        <x:is>
          <x:t xml:space="preserve">GAP</x:t>
        </x:is>
      </x:c>
      <x:c r="C391" s="2" t="inlineStr">
        <x:is>
          <x:t xml:space="preserve">Can temporal evolution emerge from a deeper transformation structure?</x:t>
        </x:is>
      </x:c>
      <x:c r="D391" s="2" t="n"/>
      <x:c r="E391" s="2" t="inlineStr">
        <x:is>
          <x:t xml:space="preserve">OPEN</x:t>
        </x:is>
      </x:c>
      <x:c r="F391" s="2" t="n"/>
      <x:c r="G391" s="2" t="n"/>
      <x:c r="H391" s="2" t="inlineStr">
        <x:is>
          <x:t xml:space="preserve">ToE Gap Matrix</x:t>
        </x:is>
      </x:c>
      <x:c r="I391" s="2" t="n"/>
      <x:c r="J391" s="2" t="inlineStr">
        <x:is>
          <x:t xml:space="preserve">IV. Transformation and Dynamics</x:t>
        </x:is>
      </x:c>
    </x:row>
    <x:row r="392">
      <x:c r="A392" s="2" t="inlineStr">
        <x:is>
          <x:t xml:space="preserve">GAP-037</x:t>
        </x:is>
      </x:c>
      <x:c r="B392" s="2" t="inlineStr">
        <x:is>
          <x:t xml:space="preserve">GAP</x:t>
        </x:is>
      </x:c>
      <x:c r="C392" s="2" t="inlineStr">
        <x:is>
          <x:t xml:space="preserve">What mathematical object generates fundamental dynamics?</x:t>
        </x:is>
      </x:c>
      <x:c r="D392" s="2" t="n"/>
      <x:c r="E392" s="2" t="inlineStr">
        <x:is>
          <x:t xml:space="preserve">OPEN</x:t>
        </x:is>
      </x:c>
      <x:c r="F392" s="2" t="n"/>
      <x:c r="G392" s="2" t="n"/>
      <x:c r="H392" s="2" t="inlineStr">
        <x:is>
          <x:t xml:space="preserve">ToE Gap Matrix</x:t>
        </x:is>
      </x:c>
      <x:c r="I392" s="2" t="n"/>
      <x:c r="J392" s="2" t="inlineStr">
        <x:is>
          <x:t xml:space="preserve">IV. Transformation and Dynamics</x:t>
        </x:is>
      </x:c>
    </x:row>
    <x:row r="393">
      <x:c r="A393" s="2" t="inlineStr">
        <x:is>
          <x:t xml:space="preserve">GAP-038</x:t>
        </x:is>
      </x:c>
      <x:c r="B393" s="2" t="inlineStr">
        <x:is>
          <x:t xml:space="preserve">GAP</x:t>
        </x:is>
      </x:c>
      <x:c r="C393" s="2" t="inlineStr">
        <x:is>
          <x:t xml:space="preserve">Does the theory require an action principle, Hamiltonian structure, path integral, transition operator, category, algebra, or something more fundamental?</x:t>
        </x:is>
      </x:c>
      <x:c r="D393" s="2" t="n"/>
      <x:c r="E393" s="2" t="inlineStr">
        <x:is>
          <x:t xml:space="preserve">OPEN</x:t>
        </x:is>
      </x:c>
      <x:c r="F393" s="2" t="n"/>
      <x:c r="G393" s="2" t="n"/>
      <x:c r="H393" s="2" t="inlineStr">
        <x:is>
          <x:t xml:space="preserve">ToE Gap Matrix</x:t>
        </x:is>
      </x:c>
      <x:c r="I393" s="2" t="n"/>
      <x:c r="J393" s="2" t="inlineStr">
        <x:is>
          <x:t xml:space="preserve">IV. Transformation and Dynamics</x:t>
        </x:is>
      </x:c>
    </x:row>
    <x:row r="394">
      <x:c r="A394" s="2" t="inlineStr">
        <x:is>
          <x:t xml:space="preserve">GAP-039</x:t>
        </x:is>
      </x:c>
      <x:c r="B394" s="2" t="inlineStr">
        <x:is>
          <x:t xml:space="preserve">GAP</x:t>
        </x:is>
      </x:c>
      <x:c r="C394" s="2" t="inlineStr">
        <x:is>
          <x:t xml:space="preserve">Can apparently different dynamical laws be derived as different limits of one fundamental law?</x:t>
        </x:is>
      </x:c>
      <x:c r="D394" s="2" t="n"/>
      <x:c r="E394" s="2" t="inlineStr">
        <x:is>
          <x:t xml:space="preserve">OPEN</x:t>
        </x:is>
      </x:c>
      <x:c r="F394" s="2" t="n"/>
      <x:c r="G394" s="2" t="n"/>
      <x:c r="H394" s="2" t="inlineStr">
        <x:is>
          <x:t xml:space="preserve">ToE Gap Matrix</x:t>
        </x:is>
      </x:c>
      <x:c r="I394" s="2" t="n"/>
      <x:c r="J394" s="2" t="inlineStr">
        <x:is>
          <x:t xml:space="preserve">IV. Transformation and Dynamics</x:t>
        </x:is>
      </x:c>
    </x:row>
    <x:row r="395">
      <x:c r="A395" s="2" t="inlineStr">
        <x:is>
          <x:t xml:space="preserve">GAP-040</x:t>
        </x:is>
      </x:c>
      <x:c r="B395" s="2" t="inlineStr">
        <x:is>
          <x:t xml:space="preserve">GAP</x:t>
        </x:is>
      </x:c>
      <x:c r="C395" s="2" t="inlineStr">
        <x:is>
          <x:t xml:space="preserve">What determines the arrow of time, if time itself is emergent?</x:t>
        </x:is>
      </x:c>
      <x:c r="D395" s="2" t="n"/>
      <x:c r="E395" s="2" t="inlineStr">
        <x:is>
          <x:t xml:space="preserve">OPEN</x:t>
        </x:is>
      </x:c>
      <x:c r="F395" s="2" t="n"/>
      <x:c r="G395" s="2" t="n"/>
      <x:c r="H395" s="2" t="inlineStr">
        <x:is>
          <x:t xml:space="preserve">ToE Gap Matrix</x:t>
        </x:is>
      </x:c>
      <x:c r="I395" s="2" t="n"/>
      <x:c r="J395" s="2" t="inlineStr">
        <x:is>
          <x:t xml:space="preserve">IV. Transformation and Dynamics</x:t>
        </x:is>
      </x:c>
    </x:row>
    <x:row r="396">
      <x:c r="A396" s="2" t="inlineStr">
        <x:is>
          <x:t xml:space="preserve">GAP-041</x:t>
        </x:is>
      </x:c>
      <x:c r="B396" s="2" t="inlineStr">
        <x:is>
          <x:t xml:space="preserve">GAP</x:t>
        </x:is>
      </x:c>
      <x:c r="C396" s="2" t="inlineStr">
        <x:is>
          <x:t xml:space="preserve">Is spacetime fundamental or emergent?</x:t>
        </x:is>
      </x:c>
      <x:c r="D396" s="2" t="n"/>
      <x:c r="E396" s="2" t="inlineStr">
        <x:is>
          <x:t xml:space="preserve">OPEN</x:t>
        </x:is>
      </x:c>
      <x:c r="F396" s="2" t="n"/>
      <x:c r="G396" s="2" t="n"/>
      <x:c r="H396" s="2" t="inlineStr">
        <x:is>
          <x:t xml:space="preserve">ToE Gap Matrix</x:t>
        </x:is>
      </x:c>
      <x:c r="I396" s="2" t="n"/>
      <x:c r="J396" s="2" t="inlineStr">
        <x:is>
          <x:t xml:space="preserve">V. Emergence of Spacetime</x:t>
        </x:is>
      </x:c>
    </x:row>
    <x:row r="397">
      <x:c r="A397" s="2" t="inlineStr">
        <x:is>
          <x:t xml:space="preserve">GAP-042</x:t>
        </x:is>
      </x:c>
      <x:c r="B397" s="2" t="inlineStr">
        <x:is>
          <x:t xml:space="preserve">GAP</x:t>
        </x:is>
      </x:c>
      <x:c r="C397" s="2" t="inlineStr">
        <x:is>
          <x:t xml:space="preserve">If spacetime is emergent, what underlying structure generates it?</x:t>
        </x:is>
      </x:c>
      <x:c r="D397" s="2" t="n"/>
      <x:c r="E397" s="2" t="inlineStr">
        <x:is>
          <x:t xml:space="preserve">OPEN</x:t>
        </x:is>
      </x:c>
      <x:c r="F397" s="2" t="n"/>
      <x:c r="G397" s="2" t="n"/>
      <x:c r="H397" s="2" t="inlineStr">
        <x:is>
          <x:t xml:space="preserve">ToE Gap Matrix</x:t>
        </x:is>
      </x:c>
      <x:c r="I397" s="2" t="n"/>
      <x:c r="J397" s="2" t="inlineStr">
        <x:is>
          <x:t xml:space="preserve">V. Emergence of Spacetime</x:t>
        </x:is>
      </x:c>
    </x:row>
    <x:row r="398">
      <x:c r="A398" s="2" t="inlineStr">
        <x:is>
          <x:t xml:space="preserve">GAP-043</x:t>
        </x:is>
      </x:c>
      <x:c r="B398" s="2" t="inlineStr">
        <x:is>
          <x:t xml:space="preserve">GAP</x:t>
        </x:is>
      </x:c>
      <x:c r="C398" s="2" t="inlineStr">
        <x:is>
          <x:t xml:space="preserve">What mechanism produces dimensionality?</x:t>
        </x:is>
      </x:c>
      <x:c r="D398" s="2" t="n"/>
      <x:c r="E398" s="2" t="inlineStr">
        <x:is>
          <x:t xml:space="preserve">OPEN</x:t>
        </x:is>
      </x:c>
      <x:c r="F398" s="2" t="n"/>
      <x:c r="G398" s="2" t="n"/>
      <x:c r="H398" s="2" t="inlineStr">
        <x:is>
          <x:t xml:space="preserve">ToE Gap Matrix</x:t>
        </x:is>
      </x:c>
      <x:c r="I398" s="2" t="n"/>
      <x:c r="J398" s="2" t="inlineStr">
        <x:is>
          <x:t xml:space="preserve">V. Emergence of Spacetime</x:t>
        </x:is>
      </x:c>
    </x:row>
    <x:row r="399">
      <x:c r="A399" s="2" t="inlineStr">
        <x:is>
          <x:t xml:space="preserve">GAP-044</x:t>
        </x:is>
      </x:c>
      <x:c r="B399" s="2" t="inlineStr">
        <x:is>
          <x:t xml:space="preserve">GAP</x:t>
        </x:is>
      </x:c>
      <x:c r="C399" s="2" t="inlineStr">
        <x:is>
          <x:t xml:space="preserve">Why does effective spacetime have approximately 3+1 dimensions?</x:t>
        </x:is>
      </x:c>
      <x:c r="D399" s="2" t="n"/>
      <x:c r="E399" s="2" t="inlineStr">
        <x:is>
          <x:t xml:space="preserve">OPEN</x:t>
        </x:is>
      </x:c>
      <x:c r="F399" s="2" t="n"/>
      <x:c r="G399" s="2" t="n"/>
      <x:c r="H399" s="2" t="inlineStr">
        <x:is>
          <x:t xml:space="preserve">ToE Gap Matrix</x:t>
        </x:is>
      </x:c>
      <x:c r="I399" s="2" t="n"/>
      <x:c r="J399" s="2" t="inlineStr">
        <x:is>
          <x:t xml:space="preserve">V. Emergence of Spacetime</x:t>
        </x:is>
      </x:c>
    </x:row>
    <x:row r="400">
      <x:c r="A400" s="2" t="inlineStr">
        <x:is>
          <x:t xml:space="preserve">GAP-045</x:t>
        </x:is>
      </x:c>
      <x:c r="B400" s="2" t="inlineStr">
        <x:is>
          <x:t xml:space="preserve">GAP</x:t>
        </x:is>
      </x:c>
      <x:c r="C400" s="2" t="inlineStr">
        <x:is>
          <x:t xml:space="preserve">Can locality emerge from a nonlocal or pre-geometric structure?</x:t>
        </x:is>
      </x:c>
      <x:c r="D400" s="2" t="n"/>
      <x:c r="E400" s="2" t="inlineStr">
        <x:is>
          <x:t xml:space="preserve">OPEN</x:t>
        </x:is>
      </x:c>
      <x:c r="F400" s="2" t="n"/>
      <x:c r="G400" s="2" t="n"/>
      <x:c r="H400" s="2" t="inlineStr">
        <x:is>
          <x:t xml:space="preserve">ToE Gap Matrix</x:t>
        </x:is>
      </x:c>
      <x:c r="I400" s="2" t="n"/>
      <x:c r="J400" s="2" t="inlineStr">
        <x:is>
          <x:t xml:space="preserve">V. Emergence of Spacetime</x:t>
        </x:is>
      </x:c>
    </x:row>
    <x:row r="401">
      <x:c r="A401" s="2" t="inlineStr">
        <x:is>
          <x:t xml:space="preserve">GAP-046</x:t>
        </x:is>
      </x:c>
      <x:c r="B401" s="2" t="inlineStr">
        <x:is>
          <x:t xml:space="preserve">GAP</x:t>
        </x:is>
      </x:c>
      <x:c r="C401" s="2" t="inlineStr">
        <x:is>
          <x:t xml:space="preserve">Can causal structure emerge without assuming causality at the fundamental level?</x:t>
        </x:is>
      </x:c>
      <x:c r="D401" s="2" t="n"/>
      <x:c r="E401" s="2" t="inlineStr">
        <x:is>
          <x:t xml:space="preserve">OPEN</x:t>
        </x:is>
      </x:c>
      <x:c r="F401" s="2" t="n"/>
      <x:c r="G401" s="2" t="n"/>
      <x:c r="H401" s="2" t="inlineStr">
        <x:is>
          <x:t xml:space="preserve">ToE Gap Matrix</x:t>
        </x:is>
      </x:c>
      <x:c r="I401" s="2" t="n"/>
      <x:c r="J401" s="2" t="inlineStr">
        <x:is>
          <x:t xml:space="preserve">V. Emergence of Spacetime</x:t>
        </x:is>
      </x:c>
    </x:row>
    <x:row r="402">
      <x:c r="A402" s="2" t="inlineStr">
        <x:is>
          <x:t xml:space="preserve">GAP-047</x:t>
        </x:is>
      </x:c>
      <x:c r="B402" s="2" t="inlineStr">
        <x:is>
          <x:t xml:space="preserve">GAP</x:t>
        </x:is>
      </x:c>
      <x:c r="C402" s="2" t="inlineStr">
        <x:is>
          <x:t xml:space="preserve">Can metric structure emerge from more primitive relationships?</x:t>
        </x:is>
      </x:c>
      <x:c r="D402" s="2" t="n"/>
      <x:c r="E402" s="2" t="inlineStr">
        <x:is>
          <x:t xml:space="preserve">OPEN</x:t>
        </x:is>
      </x:c>
      <x:c r="F402" s="2" t="n"/>
      <x:c r="G402" s="2" t="n"/>
      <x:c r="H402" s="2" t="inlineStr">
        <x:is>
          <x:t xml:space="preserve">ToE Gap Matrix</x:t>
        </x:is>
      </x:c>
      <x:c r="I402" s="2" t="n"/>
      <x:c r="J402" s="2" t="inlineStr">
        <x:is>
          <x:t xml:space="preserve">V. Emergence of Spacetime</x:t>
        </x:is>
      </x:c>
    </x:row>
    <x:row r="403">
      <x:c r="A403" s="2" t="inlineStr">
        <x:is>
          <x:t xml:space="preserve">GAP-048</x:t>
        </x:is>
      </x:c>
      <x:c r="B403" s="2" t="inlineStr">
        <x:is>
          <x:t xml:space="preserve">GAP</x:t>
        </x:is>
      </x:c>
      <x:c r="C403" s="2" t="inlineStr">
        <x:is>
          <x:t xml:space="preserve">Can curvature emerge from organizational or relational structure?</x:t>
        </x:is>
      </x:c>
      <x:c r="D403" s="2" t="n"/>
      <x:c r="E403" s="2" t="inlineStr">
        <x:is>
          <x:t xml:space="preserve">OPEN</x:t>
        </x:is>
      </x:c>
      <x:c r="F403" s="2" t="n"/>
      <x:c r="G403" s="2" t="n"/>
      <x:c r="H403" s="2" t="inlineStr">
        <x:is>
          <x:t xml:space="preserve">ToE Gap Matrix</x:t>
        </x:is>
      </x:c>
      <x:c r="I403" s="2" t="n"/>
      <x:c r="J403" s="2" t="inlineStr">
        <x:is>
          <x:t xml:space="preserve">V. Emergence of Spacetime</x:t>
        </x:is>
      </x:c>
    </x:row>
    <x:row r="404">
      <x:c r="A404" s="2" t="inlineStr">
        <x:is>
          <x:t xml:space="preserve">GAP-049</x:t>
        </x:is>
      </x:c>
      <x:c r="B404" s="2" t="inlineStr">
        <x:is>
          <x:t xml:space="preserve">GAP</x:t>
        </x:is>
      </x:c>
      <x:c r="C404" s="2" t="inlineStr">
        <x:is>
          <x:t xml:space="preserve">Can the Einstein field equations emerge from the deeper theory?</x:t>
        </x:is>
      </x:c>
      <x:c r="D404" s="2" t="n"/>
      <x:c r="E404" s="2" t="inlineStr">
        <x:is>
          <x:t xml:space="preserve">OPEN</x:t>
        </x:is>
      </x:c>
      <x:c r="F404" s="2" t="n"/>
      <x:c r="G404" s="2" t="n"/>
      <x:c r="H404" s="2" t="inlineStr">
        <x:is>
          <x:t xml:space="preserve">ToE Gap Matrix</x:t>
        </x:is>
      </x:c>
      <x:c r="I404" s="2" t="n"/>
      <x:c r="J404" s="2" t="inlineStr">
        <x:is>
          <x:t xml:space="preserve">V. Emergence of Spacetime</x:t>
        </x:is>
      </x:c>
    </x:row>
    <x:row r="405">
      <x:c r="A405" s="2" t="inlineStr">
        <x:is>
          <x:t xml:space="preserve">GAP-050</x:t>
        </x:is>
      </x:c>
      <x:c r="B405" s="2" t="inlineStr">
        <x:is>
          <x:t xml:space="preserve">GAP</x:t>
        </x:is>
      </x:c>
      <x:c r="C405" s="2" t="inlineStr">
        <x:is>
          <x:t xml:space="preserve">Under what limit does the fundamental theory reproduce General Relativity?</x:t>
        </x:is>
      </x:c>
      <x:c r="D405" s="2" t="n"/>
      <x:c r="E405" s="2" t="inlineStr">
        <x:is>
          <x:t xml:space="preserve">OPEN</x:t>
        </x:is>
      </x:c>
      <x:c r="F405" s="2" t="n"/>
      <x:c r="G405" s="2" t="n"/>
      <x:c r="H405" s="2" t="inlineStr">
        <x:is>
          <x:t xml:space="preserve">ToE Gap Matrix</x:t>
        </x:is>
      </x:c>
      <x:c r="I405" s="2" t="n"/>
      <x:c r="J405" s="2" t="inlineStr">
        <x:is>
          <x:t xml:space="preserve">V. Emergence of Spacetime</x:t>
        </x:is>
      </x:c>
    </x:row>
    <x:row r="406">
      <x:c r="A406" s="2" t="inlineStr">
        <x:is>
          <x:t xml:space="preserve">GAP-051</x:t>
        </x:is>
      </x:c>
      <x:c r="B406" s="2" t="inlineStr">
        <x:is>
          <x:t xml:space="preserve">GAP</x:t>
        </x:is>
      </x:c>
      <x:c r="C406" s="2" t="inlineStr">
        <x:is>
          <x:t xml:space="preserve">Why is nature quantum mechanical?</x:t>
        </x:is>
      </x:c>
      <x:c r="D406" s="2" t="n"/>
      <x:c r="E406" s="2" t="inlineStr">
        <x:is>
          <x:t xml:space="preserve">OPEN</x:t>
        </x:is>
      </x:c>
      <x:c r="F406" s="2" t="n"/>
      <x:c r="G406" s="2" t="n"/>
      <x:c r="H406" s="2" t="inlineStr">
        <x:is>
          <x:t xml:space="preserve">ToE Gap Matrix</x:t>
        </x:is>
      </x:c>
      <x:c r="I406" s="2" t="n"/>
      <x:c r="J406" s="2" t="inlineStr">
        <x:is>
          <x:t xml:space="preserve">VI. Quantum Structure</x:t>
        </x:is>
      </x:c>
    </x:row>
    <x:row r="407">
      <x:c r="A407" s="2" t="inlineStr">
        <x:is>
          <x:t xml:space="preserve">GAP-052</x:t>
        </x:is>
      </x:c>
      <x:c r="B407" s="2" t="inlineStr">
        <x:is>
          <x:t xml:space="preserve">GAP</x:t>
        </x:is>
      </x:c>
      <x:c r="C407" s="2" t="inlineStr">
        <x:is>
          <x:t xml:space="preserve">Can the Hilbert-space structure of quantum theory be derived?</x:t>
        </x:is>
      </x:c>
      <x:c r="D407" s="2" t="n"/>
      <x:c r="E407" s="2" t="inlineStr">
        <x:is>
          <x:t xml:space="preserve">OPEN</x:t>
        </x:is>
      </x:c>
      <x:c r="F407" s="2" t="n"/>
      <x:c r="G407" s="2" t="n"/>
      <x:c r="H407" s="2" t="inlineStr">
        <x:is>
          <x:t xml:space="preserve">ToE Gap Matrix</x:t>
        </x:is>
      </x:c>
      <x:c r="I407" s="2" t="n"/>
      <x:c r="J407" s="2" t="inlineStr">
        <x:is>
          <x:t xml:space="preserve">VI. Quantum Structure</x:t>
        </x:is>
      </x:c>
    </x:row>
    <x:row r="408">
      <x:c r="A408" s="2" t="inlineStr">
        <x:is>
          <x:t xml:space="preserve">GAP-053</x:t>
        </x:is>
      </x:c>
      <x:c r="B408" s="2" t="inlineStr">
        <x:is>
          <x:t xml:space="preserve">GAP</x:t>
        </x:is>
      </x:c>
      <x:c r="C408" s="2" t="inlineStr">
        <x:is>
          <x:t xml:space="preserve">Can complex amplitudes be derived?</x:t>
        </x:is>
      </x:c>
      <x:c r="D408" s="2" t="n"/>
      <x:c r="E408" s="2" t="inlineStr">
        <x:is>
          <x:t xml:space="preserve">OPEN</x:t>
        </x:is>
      </x:c>
      <x:c r="F408" s="2" t="n"/>
      <x:c r="G408" s="2" t="n"/>
      <x:c r="H408" s="2" t="inlineStr">
        <x:is>
          <x:t xml:space="preserve">ToE Gap Matrix</x:t>
        </x:is>
      </x:c>
      <x:c r="I408" s="2" t="n"/>
      <x:c r="J408" s="2" t="inlineStr">
        <x:is>
          <x:t xml:space="preserve">VI. Quantum Structure</x:t>
        </x:is>
      </x:c>
    </x:row>
    <x:row r="409">
      <x:c r="A409" s="2" t="inlineStr">
        <x:is>
          <x:t xml:space="preserve">GAP-054</x:t>
        </x:is>
      </x:c>
      <x:c r="B409" s="2" t="inlineStr">
        <x:is>
          <x:t xml:space="preserve">GAP</x:t>
        </x:is>
      </x:c>
      <x:c r="C409" s="2" t="inlineStr">
        <x:is>
          <x:t xml:space="preserve">Can superposition be derived?</x:t>
        </x:is>
      </x:c>
      <x:c r="D409" s="2" t="n"/>
      <x:c r="E409" s="2" t="inlineStr">
        <x:is>
          <x:t xml:space="preserve">OPEN</x:t>
        </x:is>
      </x:c>
      <x:c r="F409" s="2" t="n"/>
      <x:c r="G409" s="2" t="n"/>
      <x:c r="H409" s="2" t="inlineStr">
        <x:is>
          <x:t xml:space="preserve">ToE Gap Matrix</x:t>
        </x:is>
      </x:c>
      <x:c r="I409" s="2" t="n"/>
      <x:c r="J409" s="2" t="inlineStr">
        <x:is>
          <x:t xml:space="preserve">VI. Quantum Structure</x:t>
        </x:is>
      </x:c>
    </x:row>
    <x:row r="410">
      <x:c r="A410" s="2" t="inlineStr">
        <x:is>
          <x:t xml:space="preserve">GAP-055</x:t>
        </x:is>
      </x:c>
      <x:c r="B410" s="2" t="inlineStr">
        <x:is>
          <x:t xml:space="preserve">GAP</x:t>
        </x:is>
      </x:c>
      <x:c r="C410" s="2" t="inlineStr">
        <x:is>
          <x:t xml:space="preserve">Can entanglement be derived?</x:t>
        </x:is>
      </x:c>
      <x:c r="D410" s="2" t="n"/>
      <x:c r="E410" s="2" t="inlineStr">
        <x:is>
          <x:t xml:space="preserve">OPEN</x:t>
        </x:is>
      </x:c>
      <x:c r="F410" s="2" t="n"/>
      <x:c r="G410" s="2" t="n"/>
      <x:c r="H410" s="2" t="inlineStr">
        <x:is>
          <x:t xml:space="preserve">ToE Gap Matrix</x:t>
        </x:is>
      </x:c>
      <x:c r="I410" s="2" t="n"/>
      <x:c r="J410" s="2" t="inlineStr">
        <x:is>
          <x:t xml:space="preserve">VI. Quantum Structure</x:t>
        </x:is>
      </x:c>
    </x:row>
    <x:row r="411">
      <x:c r="A411" s="2" t="inlineStr">
        <x:is>
          <x:t xml:space="preserve">GAP-056</x:t>
        </x:is>
      </x:c>
      <x:c r="B411" s="2" t="inlineStr">
        <x:is>
          <x:t xml:space="preserve">GAP</x:t>
        </x:is>
      </x:c>
      <x:c r="C411" s="2" t="inlineStr">
        <x:is>
          <x:t xml:space="preserve">Can the Born rule be derived?</x:t>
        </x:is>
      </x:c>
      <x:c r="D411" s="2" t="n"/>
      <x:c r="E411" s="2" t="inlineStr">
        <x:is>
          <x:t xml:space="preserve">OPEN</x:t>
        </x:is>
      </x:c>
      <x:c r="F411" s="2" t="n"/>
      <x:c r="G411" s="2" t="n"/>
      <x:c r="H411" s="2" t="inlineStr">
        <x:is>
          <x:t xml:space="preserve">ToE Gap Matrix</x:t>
        </x:is>
      </x:c>
      <x:c r="I411" s="2" t="n"/>
      <x:c r="J411" s="2" t="inlineStr">
        <x:is>
          <x:t xml:space="preserve">VI. Quantum Structure</x:t>
        </x:is>
      </x:c>
    </x:row>
    <x:row r="412">
      <x:c r="A412" s="2" t="inlineStr">
        <x:is>
          <x:t xml:space="preserve">GAP-057</x:t>
        </x:is>
      </x:c>
      <x:c r="B412" s="2" t="inlineStr">
        <x:is>
          <x:t xml:space="preserve">GAP</x:t>
        </x:is>
      </x:c>
      <x:c r="C412" s="2" t="inlineStr">
        <x:is>
          <x:t xml:space="preserve">Can quantum probabilities be derived rather than assumed?</x:t>
        </x:is>
      </x:c>
      <x:c r="D412" s="2" t="n"/>
      <x:c r="E412" s="2" t="inlineStr">
        <x:is>
          <x:t xml:space="preserve">OPEN</x:t>
        </x:is>
      </x:c>
      <x:c r="F412" s="2" t="n"/>
      <x:c r="G412" s="2" t="n"/>
      <x:c r="H412" s="2" t="inlineStr">
        <x:is>
          <x:t xml:space="preserve">ToE Gap Matrix</x:t>
        </x:is>
      </x:c>
      <x:c r="I412" s="2" t="n"/>
      <x:c r="J412" s="2" t="inlineStr">
        <x:is>
          <x:t xml:space="preserve">VI. Quantum Structure</x:t>
        </x:is>
      </x:c>
    </x:row>
    <x:row r="413">
      <x:c r="A413" s="2" t="inlineStr">
        <x:is>
          <x:t xml:space="preserve">GAP-058</x:t>
        </x:is>
      </x:c>
      <x:c r="B413" s="2" t="inlineStr">
        <x:is>
          <x:t xml:space="preserve">GAP</x:t>
        </x:is>
      </x:c>
      <x:c r="C413" s="2" t="inlineStr">
        <x:is>
          <x:t xml:space="preserve">Can unitarity emerge from deeper dynamics?</x:t>
        </x:is>
      </x:c>
      <x:c r="D413" s="2" t="n"/>
      <x:c r="E413" s="2" t="inlineStr">
        <x:is>
          <x:t xml:space="preserve">OPEN</x:t>
        </x:is>
      </x:c>
      <x:c r="F413" s="2" t="n"/>
      <x:c r="G413" s="2" t="n"/>
      <x:c r="H413" s="2" t="inlineStr">
        <x:is>
          <x:t xml:space="preserve">ToE Gap Matrix</x:t>
        </x:is>
      </x:c>
      <x:c r="I413" s="2" t="n"/>
      <x:c r="J413" s="2" t="inlineStr">
        <x:is>
          <x:t xml:space="preserve">VI. Quantum Structure</x:t>
        </x:is>
      </x:c>
    </x:row>
    <x:row r="414">
      <x:c r="A414" s="2" t="inlineStr">
        <x:is>
          <x:t xml:space="preserve">GAP-059</x:t>
        </x:is>
      </x:c>
      <x:c r="B414" s="2" t="inlineStr">
        <x:is>
          <x:t xml:space="preserve">GAP</x:t>
        </x:is>
      </x:c>
      <x:c r="C414" s="2" t="inlineStr">
        <x:is>
          <x:t xml:space="preserve">Can measurement and classical definiteness emerge from the fundamental theory?</x:t>
        </x:is>
      </x:c>
      <x:c r="D414" s="2" t="n"/>
      <x:c r="E414" s="2" t="inlineStr">
        <x:is>
          <x:t xml:space="preserve">OPEN</x:t>
        </x:is>
      </x:c>
      <x:c r="F414" s="2" t="n"/>
      <x:c r="G414" s="2" t="n"/>
      <x:c r="H414" s="2" t="inlineStr">
        <x:is>
          <x:t xml:space="preserve">ToE Gap Matrix</x:t>
        </x:is>
      </x:c>
      <x:c r="I414" s="2" t="n"/>
      <x:c r="J414" s="2" t="inlineStr">
        <x:is>
          <x:t xml:space="preserve">VI. Quantum Structure</x:t>
        </x:is>
      </x:c>
    </x:row>
    <x:row r="415">
      <x:c r="A415" s="2" t="inlineStr">
        <x:is>
          <x:t xml:space="preserve">GAP-060</x:t>
        </x:is>
      </x:c>
      <x:c r="B415" s="2" t="inlineStr">
        <x:is>
          <x:t xml:space="preserve">GAP</x:t>
        </x:is>
      </x:c>
      <x:c r="C415" s="2" t="inlineStr">
        <x:is>
          <x:t xml:space="preserve">Does quantum mechanics represent a fundamental level of reality or an effective preservation architecture?</x:t>
        </x:is>
      </x:c>
      <x:c r="D415" s="2" t="n"/>
      <x:c r="E415" s="2" t="inlineStr">
        <x:is>
          <x:t xml:space="preserve">OPEN</x:t>
        </x:is>
      </x:c>
      <x:c r="F415" s="2" t="n"/>
      <x:c r="G415" s="2" t="n"/>
      <x:c r="H415" s="2" t="inlineStr">
        <x:is>
          <x:t xml:space="preserve">ToE Gap Matrix</x:t>
        </x:is>
      </x:c>
      <x:c r="I415" s="2" t="n"/>
      <x:c r="J415" s="2" t="inlineStr">
        <x:is>
          <x:t xml:space="preserve">VI. Quantum Structure</x:t>
        </x:is>
      </x:c>
    </x:row>
    <x:row r="416">
      <x:c r="A416" s="2" t="inlineStr">
        <x:is>
          <x:t xml:space="preserve">GAP-061</x:t>
        </x:is>
      </x:c>
      <x:c r="B416" s="2" t="inlineStr">
        <x:is>
          <x:t xml:space="preserve">GAP</x:t>
        </x:is>
      </x:c>
      <x:c r="C416" s="2" t="inlineStr">
        <x:is>
          <x:t xml:space="preserve">What is gravity fundamentally?</x:t>
        </x:is>
      </x:c>
      <x:c r="D416" s="2" t="n"/>
      <x:c r="E416" s="2" t="inlineStr">
        <x:is>
          <x:t xml:space="preserve">OPEN</x:t>
        </x:is>
      </x:c>
      <x:c r="F416" s="2" t="n"/>
      <x:c r="G416" s="2" t="n"/>
      <x:c r="H416" s="2" t="inlineStr">
        <x:is>
          <x:t xml:space="preserve">ToE Gap Matrix</x:t>
        </x:is>
      </x:c>
      <x:c r="I416" s="2" t="n"/>
      <x:c r="J416" s="2" t="inlineStr">
        <x:is>
          <x:t xml:space="preserve">VII. Gravity</x:t>
        </x:is>
      </x:c>
    </x:row>
    <x:row r="417">
      <x:c r="A417" s="2" t="inlineStr">
        <x:is>
          <x:t xml:space="preserve">GAP-062</x:t>
        </x:is>
      </x:c>
      <x:c r="B417" s="2" t="inlineStr">
        <x:is>
          <x:t xml:space="preserve">GAP</x:t>
        </x:is>
      </x:c>
      <x:c r="C417" s="2" t="inlineStr">
        <x:is>
          <x:t xml:space="preserve">Is gravity a fundamental interaction, emergent geometry, collective phenomenon, or something else?</x:t>
        </x:is>
      </x:c>
      <x:c r="D417" s="2" t="n"/>
      <x:c r="E417" s="2" t="inlineStr">
        <x:is>
          <x:t xml:space="preserve">OPEN</x:t>
        </x:is>
      </x:c>
      <x:c r="F417" s="2" t="n"/>
      <x:c r="G417" s="2" t="n"/>
      <x:c r="H417" s="2" t="inlineStr">
        <x:is>
          <x:t xml:space="preserve">ToE Gap Matrix</x:t>
        </x:is>
      </x:c>
      <x:c r="I417" s="2" t="n"/>
      <x:c r="J417" s="2" t="inlineStr">
        <x:is>
          <x:t xml:space="preserve">VII. Gravity</x:t>
        </x:is>
      </x:c>
    </x:row>
    <x:row r="418">
      <x:c r="A418" s="2" t="inlineStr">
        <x:is>
          <x:t xml:space="preserve">GAP-063</x:t>
        </x:is>
      </x:c>
      <x:c r="B418" s="2" t="inlineStr">
        <x:is>
          <x:t xml:space="preserve">GAP</x:t>
        </x:is>
      </x:c>
      <x:c r="C418" s="2" t="inlineStr">
        <x:is>
          <x:t xml:space="preserve">Why does gravitational interaction correspond to spacetime geometry in General Relativity?</x:t>
        </x:is>
      </x:c>
      <x:c r="D418" s="2" t="n"/>
      <x:c r="E418" s="2" t="inlineStr">
        <x:is>
          <x:t xml:space="preserve">OPEN</x:t>
        </x:is>
      </x:c>
      <x:c r="F418" s="2" t="n"/>
      <x:c r="G418" s="2" t="n"/>
      <x:c r="H418" s="2" t="inlineStr">
        <x:is>
          <x:t xml:space="preserve">ToE Gap Matrix</x:t>
        </x:is>
      </x:c>
      <x:c r="I418" s="2" t="n"/>
      <x:c r="J418" s="2" t="inlineStr">
        <x:is>
          <x:t xml:space="preserve">VII. Gravity</x:t>
        </x:is>
      </x:c>
    </x:row>
    <x:row r="419">
      <x:c r="A419" s="2" t="inlineStr">
        <x:is>
          <x:t xml:space="preserve">GAP-064</x:t>
        </x:is>
      </x:c>
      <x:c r="B419" s="2" t="inlineStr">
        <x:is>
          <x:t xml:space="preserve">GAP</x:t>
        </x:is>
      </x:c>
      <x:c r="C419" s="2" t="inlineStr">
        <x:is>
          <x:t xml:space="preserve">Can the equivalence principle be derived?</x:t>
        </x:is>
      </x:c>
      <x:c r="D419" s="2" t="n"/>
      <x:c r="E419" s="2" t="inlineStr">
        <x:is>
          <x:t xml:space="preserve">OPEN</x:t>
        </x:is>
      </x:c>
      <x:c r="F419" s="2" t="n"/>
      <x:c r="G419" s="2" t="n"/>
      <x:c r="H419" s="2" t="inlineStr">
        <x:is>
          <x:t xml:space="preserve">ToE Gap Matrix</x:t>
        </x:is>
      </x:c>
      <x:c r="I419" s="2" t="n"/>
      <x:c r="J419" s="2" t="inlineStr">
        <x:is>
          <x:t xml:space="preserve">VII. Gravity</x:t>
        </x:is>
      </x:c>
    </x:row>
    <x:row r="420">
      <x:c r="A420" s="2" t="inlineStr">
        <x:is>
          <x:t xml:space="preserve">GAP-065</x:t>
        </x:is>
      </x:c>
      <x:c r="B420" s="2" t="inlineStr">
        <x:is>
          <x:t xml:space="preserve">GAP</x:t>
        </x:is>
      </x:c>
      <x:c r="C420" s="2" t="inlineStr">
        <x:is>
          <x:t xml:space="preserve">Can gravitational dynamics emerge from the same structure responsible for quantum behavior?</x:t>
        </x:is>
      </x:c>
      <x:c r="D420" s="2" t="n"/>
      <x:c r="E420" s="2" t="inlineStr">
        <x:is>
          <x:t xml:space="preserve">OPEN</x:t>
        </x:is>
      </x:c>
      <x:c r="F420" s="2" t="n"/>
      <x:c r="G420" s="2" t="n"/>
      <x:c r="H420" s="2" t="inlineStr">
        <x:is>
          <x:t xml:space="preserve">ToE Gap Matrix</x:t>
        </x:is>
      </x:c>
      <x:c r="I420" s="2" t="n"/>
      <x:c r="J420" s="2" t="inlineStr">
        <x:is>
          <x:t xml:space="preserve">VII. Gravity</x:t>
        </x:is>
      </x:c>
    </x:row>
    <x:row r="421">
      <x:c r="A421" s="2" t="inlineStr">
        <x:is>
          <x:t xml:space="preserve">GAP-066</x:t>
        </x:is>
      </x:c>
      <x:c r="B421" s="2" t="inlineStr">
        <x:is>
          <x:t xml:space="preserve">GAP</x:t>
        </x:is>
      </x:c>
      <x:c r="C421" s="2" t="inlineStr">
        <x:is>
          <x:t xml:space="preserve">Can black-hole entropy be derived from the underlying degrees of freedom?</x:t>
        </x:is>
      </x:c>
      <x:c r="D421" s="2" t="n"/>
      <x:c r="E421" s="2" t="inlineStr">
        <x:is>
          <x:t xml:space="preserve">OPEN</x:t>
        </x:is>
      </x:c>
      <x:c r="F421" s="2" t="n"/>
      <x:c r="G421" s="2" t="n"/>
      <x:c r="H421" s="2" t="inlineStr">
        <x:is>
          <x:t xml:space="preserve">ToE Gap Matrix</x:t>
        </x:is>
      </x:c>
      <x:c r="I421" s="2" t="n"/>
      <x:c r="J421" s="2" t="inlineStr">
        <x:is>
          <x:t xml:space="preserve">VII. Gravity</x:t>
        </x:is>
      </x:c>
    </x:row>
    <x:row r="422">
      <x:c r="A422" s="2" t="inlineStr">
        <x:is>
          <x:t xml:space="preserve">GAP-067</x:t>
        </x:is>
      </x:c>
      <x:c r="B422" s="2" t="inlineStr">
        <x:is>
          <x:t xml:space="preserve">GAP</x:t>
        </x:is>
      </x:c>
      <x:c r="C422" s="2" t="inlineStr">
        <x:is>
          <x:t xml:space="preserve">Can black-hole thermodynamics be derived?</x:t>
        </x:is>
      </x:c>
      <x:c r="D422" s="2" t="n"/>
      <x:c r="E422" s="2" t="inlineStr">
        <x:is>
          <x:t xml:space="preserve">OPEN</x:t>
        </x:is>
      </x:c>
      <x:c r="F422" s="2" t="n"/>
      <x:c r="G422" s="2" t="n"/>
      <x:c r="H422" s="2" t="inlineStr">
        <x:is>
          <x:t xml:space="preserve">ToE Gap Matrix</x:t>
        </x:is>
      </x:c>
      <x:c r="I422" s="2" t="n"/>
      <x:c r="J422" s="2" t="inlineStr">
        <x:is>
          <x:t xml:space="preserve">VII. Gravity</x:t>
        </x:is>
      </x:c>
    </x:row>
    <x:row r="423">
      <x:c r="A423" s="2" t="inlineStr">
        <x:is>
          <x:t xml:space="preserve">GAP-068</x:t>
        </x:is>
      </x:c>
      <x:c r="B423" s="2" t="inlineStr">
        <x:is>
          <x:t xml:space="preserve">GAP</x:t>
        </x:is>
      </x:c>
      <x:c r="C423" s="2" t="inlineStr">
        <x:is>
          <x:t xml:space="preserve">Can the Bekenstein-Hawking entropy formula be derived?</x:t>
        </x:is>
      </x:c>
      <x:c r="D423" s="2" t="n"/>
      <x:c r="E423" s="2" t="inlineStr">
        <x:is>
          <x:t xml:space="preserve">OPEN</x:t>
        </x:is>
      </x:c>
      <x:c r="F423" s="2" t="n"/>
      <x:c r="G423" s="2" t="n"/>
      <x:c r="H423" s="2" t="inlineStr">
        <x:is>
          <x:t xml:space="preserve">ToE Gap Matrix</x:t>
        </x:is>
      </x:c>
      <x:c r="I423" s="2" t="n"/>
      <x:c r="J423" s="2" t="inlineStr">
        <x:is>
          <x:t xml:space="preserve">VII. Gravity</x:t>
        </x:is>
      </x:c>
    </x:row>
    <x:row r="424">
      <x:c r="A424" s="2" t="inlineStr">
        <x:is>
          <x:t xml:space="preserve">GAP-069</x:t>
        </x:is>
      </x:c>
      <x:c r="B424" s="2" t="inlineStr">
        <x:is>
          <x:t xml:space="preserve">GAP</x:t>
        </x:is>
      </x:c>
      <x:c r="C424" s="2" t="inlineStr">
        <x:is>
          <x:t xml:space="preserve">Can Hawking radiation be recovered?</x:t>
        </x:is>
      </x:c>
      <x:c r="D424" s="2" t="n"/>
      <x:c r="E424" s="2" t="inlineStr">
        <x:is>
          <x:t xml:space="preserve">OPEN</x:t>
        </x:is>
      </x:c>
      <x:c r="F424" s="2" t="n"/>
      <x:c r="G424" s="2" t="n"/>
      <x:c r="H424" s="2" t="inlineStr">
        <x:is>
          <x:t xml:space="preserve">ToE Gap Matrix</x:t>
        </x:is>
      </x:c>
      <x:c r="I424" s="2" t="n"/>
      <x:c r="J424" s="2" t="inlineStr">
        <x:is>
          <x:t xml:space="preserve">VII. Gravity</x:t>
        </x:is>
      </x:c>
    </x:row>
    <x:row r="425">
      <x:c r="A425" s="2" t="inlineStr">
        <x:is>
          <x:t xml:space="preserve">GAP-070</x:t>
        </x:is>
      </x:c>
      <x:c r="B425" s="2" t="inlineStr">
        <x:is>
          <x:t xml:space="preserve">GAP</x:t>
        </x:is>
      </x:c>
      <x:c r="C425" s="2" t="inlineStr">
        <x:is>
          <x:t xml:space="preserve">Can the black-hole information problem be resolved without adding ad hoc assumptions?</x:t>
        </x:is>
      </x:c>
      <x:c r="D425" s="2" t="n"/>
      <x:c r="E425" s="2" t="inlineStr">
        <x:is>
          <x:t xml:space="preserve">OPEN</x:t>
        </x:is>
      </x:c>
      <x:c r="F425" s="2" t="n"/>
      <x:c r="G425" s="2" t="n"/>
      <x:c r="H425" s="2" t="inlineStr">
        <x:is>
          <x:t xml:space="preserve">ToE Gap Matrix</x:t>
        </x:is>
      </x:c>
      <x:c r="I425" s="2" t="n"/>
      <x:c r="J425" s="2" t="inlineStr">
        <x:is>
          <x:t xml:space="preserve">VII. Gravity</x:t>
        </x:is>
      </x:c>
    </x:row>
    <x:row r="426">
      <x:c r="A426" s="2" t="inlineStr">
        <x:is>
          <x:t xml:space="preserve">GAP-071</x:t>
        </x:is>
      </x:c>
      <x:c r="B426" s="2" t="inlineStr">
        <x:is>
          <x:t xml:space="preserve">GAP</x:t>
        </x:is>
      </x:c>
      <x:c r="C426" s="2" t="inlineStr">
        <x:is>
          <x:t xml:space="preserve">Can the Standard Model gauge structure be derived?</x:t>
        </x:is>
      </x:c>
      <x:c r="D426" s="2" t="n"/>
      <x:c r="E426" s="2" t="inlineStr">
        <x:is>
          <x:t xml:space="preserve">OPEN</x:t>
        </x:is>
      </x:c>
      <x:c r="F426" s="2" t="n"/>
      <x:c r="G426" s="2" t="n"/>
      <x:c r="H426" s="2" t="inlineStr">
        <x:is>
          <x:t xml:space="preserve">ToE Gap Matrix</x:t>
        </x:is>
      </x:c>
      <x:c r="I426" s="2" t="n"/>
      <x:c r="J426" s="2" t="inlineStr">
        <x:is>
          <x:t xml:space="preserve">VIII. Standard Model</x:t>
        </x:is>
      </x:c>
    </x:row>
    <x:row r="427">
      <x:c r="A427" s="2" t="inlineStr">
        <x:is>
          <x:t xml:space="preserve">GAP-072</x:t>
        </x:is>
      </x:c>
      <x:c r="B427" s="2" t="inlineStr">
        <x:is>
          <x:t xml:space="preserve">GAP</x:t>
        </x:is>
      </x:c>
      <x:c r="C427" s="2" t="inlineStr">
        <x:is>
          <x:t xml:space="preserve">Why is the gauge group SU(3)xSU(2)xU(1) the structure realized by nature?</x:t>
        </x:is>
      </x:c>
      <x:c r="D427" s="2" t="n"/>
      <x:c r="E427" s="2" t="inlineStr">
        <x:is>
          <x:t xml:space="preserve">OPEN</x:t>
        </x:is>
      </x:c>
      <x:c r="F427" s="2" t="n"/>
      <x:c r="G427" s="2" t="n"/>
      <x:c r="H427" s="2" t="inlineStr">
        <x:is>
          <x:t xml:space="preserve">ToE Gap Matrix</x:t>
        </x:is>
      </x:c>
      <x:c r="I427" s="2" t="n"/>
      <x:c r="J427" s="2" t="inlineStr">
        <x:is>
          <x:t xml:space="preserve">VIII. Standard Model</x:t>
        </x:is>
      </x:c>
    </x:row>
    <x:row r="428">
      <x:c r="A428" s="2" t="inlineStr">
        <x:is>
          <x:t xml:space="preserve">GAP-073</x:t>
        </x:is>
      </x:c>
      <x:c r="B428" s="2" t="inlineStr">
        <x:is>
          <x:t xml:space="preserve">GAP</x:t>
        </x:is>
      </x:c>
      <x:c r="C428" s="2" t="inlineStr">
        <x:is>
          <x:t xml:space="preserve">Can gauge symmetries emerge from deeper principles?</x:t>
        </x:is>
      </x:c>
      <x:c r="D428" s="2" t="n"/>
      <x:c r="E428" s="2" t="inlineStr">
        <x:is>
          <x:t xml:space="preserve">OPEN</x:t>
        </x:is>
      </x:c>
      <x:c r="F428" s="2" t="n"/>
      <x:c r="G428" s="2" t="n"/>
      <x:c r="H428" s="2" t="inlineStr">
        <x:is>
          <x:t xml:space="preserve">ToE Gap Matrix</x:t>
        </x:is>
      </x:c>
      <x:c r="I428" s="2" t="n"/>
      <x:c r="J428" s="2" t="inlineStr">
        <x:is>
          <x:t xml:space="preserve">VIII. Standard Model</x:t>
        </x:is>
      </x:c>
    </x:row>
    <x:row r="429">
      <x:c r="A429" s="2" t="inlineStr">
        <x:is>
          <x:t xml:space="preserve">GAP-074</x:t>
        </x:is>
      </x:c>
      <x:c r="B429" s="2" t="inlineStr">
        <x:is>
          <x:t xml:space="preserve">GAP</x:t>
        </x:is>
      </x:c>
      <x:c r="C429" s="2" t="inlineStr">
        <x:is>
          <x:t xml:space="preserve">Can the observed particle representations be derived?</x:t>
        </x:is>
      </x:c>
      <x:c r="D429" s="2" t="n"/>
      <x:c r="E429" s="2" t="inlineStr">
        <x:is>
          <x:t xml:space="preserve">OPEN</x:t>
        </x:is>
      </x:c>
      <x:c r="F429" s="2" t="n"/>
      <x:c r="G429" s="2" t="n"/>
      <x:c r="H429" s="2" t="inlineStr">
        <x:is>
          <x:t xml:space="preserve">ToE Gap Matrix</x:t>
        </x:is>
      </x:c>
      <x:c r="I429" s="2" t="n"/>
      <x:c r="J429" s="2" t="inlineStr">
        <x:is>
          <x:t xml:space="preserve">VIII. Standard Model</x:t>
        </x:is>
      </x:c>
    </x:row>
    <x:row r="430">
      <x:c r="A430" s="2" t="inlineStr">
        <x:is>
          <x:t xml:space="preserve">GAP-075</x:t>
        </x:is>
      </x:c>
      <x:c r="B430" s="2" t="inlineStr">
        <x:is>
          <x:t xml:space="preserve">GAP</x:t>
        </x:is>
      </x:c>
      <x:c r="C430" s="2" t="inlineStr">
        <x:is>
          <x:t xml:space="preserve">Can the number of particle generations be derived?</x:t>
        </x:is>
      </x:c>
      <x:c r="D430" s="2" t="n"/>
      <x:c r="E430" s="2" t="inlineStr">
        <x:is>
          <x:t xml:space="preserve">OPEN</x:t>
        </x:is>
      </x:c>
      <x:c r="F430" s="2" t="n"/>
      <x:c r="G430" s="2" t="n"/>
      <x:c r="H430" s="2" t="inlineStr">
        <x:is>
          <x:t xml:space="preserve">ToE Gap Matrix</x:t>
        </x:is>
      </x:c>
      <x:c r="I430" s="2" t="n"/>
      <x:c r="J430" s="2" t="inlineStr">
        <x:is>
          <x:t xml:space="preserve">VIII. Standard Model</x:t>
        </x:is>
      </x:c>
    </x:row>
    <x:row r="431">
      <x:c r="A431" s="2" t="inlineStr">
        <x:is>
          <x:t xml:space="preserve">GAP-076</x:t>
        </x:is>
      </x:c>
      <x:c r="B431" s="2" t="inlineStr">
        <x:is>
          <x:t xml:space="preserve">GAP</x:t>
        </x:is>
      </x:c>
      <x:c r="C431" s="2" t="inlineStr">
        <x:is>
          <x:t xml:space="preserve">Can fermionic statistics be derived?</x:t>
        </x:is>
      </x:c>
      <x:c r="D431" s="2" t="n"/>
      <x:c r="E431" s="2" t="inlineStr">
        <x:is>
          <x:t xml:space="preserve">OPEN</x:t>
        </x:is>
      </x:c>
      <x:c r="F431" s="2" t="n"/>
      <x:c r="G431" s="2" t="n"/>
      <x:c r="H431" s="2" t="inlineStr">
        <x:is>
          <x:t xml:space="preserve">ToE Gap Matrix</x:t>
        </x:is>
      </x:c>
      <x:c r="I431" s="2" t="n"/>
      <x:c r="J431" s="2" t="inlineStr">
        <x:is>
          <x:t xml:space="preserve">VIII. Standard Model</x:t>
        </x:is>
      </x:c>
    </x:row>
    <x:row r="432">
      <x:c r="A432" s="2" t="inlineStr">
        <x:is>
          <x:t xml:space="preserve">GAP-077</x:t>
        </x:is>
      </x:c>
      <x:c r="B432" s="2" t="inlineStr">
        <x:is>
          <x:t xml:space="preserve">GAP</x:t>
        </x:is>
      </x:c>
      <x:c r="C432" s="2" t="inlineStr">
        <x:is>
          <x:t xml:space="preserve">Can chirality be derived?</x:t>
        </x:is>
      </x:c>
      <x:c r="D432" s="2" t="n"/>
      <x:c r="E432" s="2" t="inlineStr">
        <x:is>
          <x:t xml:space="preserve">OPEN</x:t>
        </x:is>
      </x:c>
      <x:c r="F432" s="2" t="n"/>
      <x:c r="G432" s="2" t="n"/>
      <x:c r="H432" s="2" t="inlineStr">
        <x:is>
          <x:t xml:space="preserve">ToE Gap Matrix</x:t>
        </x:is>
      </x:c>
      <x:c r="I432" s="2" t="n"/>
      <x:c r="J432" s="2" t="inlineStr">
        <x:is>
          <x:t xml:space="preserve">VIII. Standard Model</x:t>
        </x:is>
      </x:c>
    </x:row>
    <x:row r="433">
      <x:c r="A433" s="2" t="inlineStr">
        <x:is>
          <x:t xml:space="preserve">GAP-078</x:t>
        </x:is>
      </x:c>
      <x:c r="B433" s="2" t="inlineStr">
        <x:is>
          <x:t xml:space="preserve">GAP</x:t>
        </x:is>
      </x:c>
      <x:c r="C433" s="2" t="inlineStr">
        <x:is>
          <x:t xml:space="preserve">Can the Higgs mechanism be derived?</x:t>
        </x:is>
      </x:c>
      <x:c r="D433" s="2" t="n"/>
      <x:c r="E433" s="2" t="inlineStr">
        <x:is>
          <x:t xml:space="preserve">OPEN</x:t>
        </x:is>
      </x:c>
      <x:c r="F433" s="2" t="n"/>
      <x:c r="G433" s="2" t="n"/>
      <x:c r="H433" s="2" t="inlineStr">
        <x:is>
          <x:t xml:space="preserve">ToE Gap Matrix</x:t>
        </x:is>
      </x:c>
      <x:c r="I433" s="2" t="n"/>
      <x:c r="J433" s="2" t="inlineStr">
        <x:is>
          <x:t xml:space="preserve">VIII. Standard Model</x:t>
        </x:is>
      </x:c>
    </x:row>
    <x:row r="434">
      <x:c r="A434" s="2" t="inlineStr">
        <x:is>
          <x:t xml:space="preserve">GAP-079</x:t>
        </x:is>
      </x:c>
      <x:c r="B434" s="2" t="inlineStr">
        <x:is>
          <x:t xml:space="preserve">GAP</x:t>
        </x:is>
      </x:c>
      <x:c r="C434" s="2" t="inlineStr">
        <x:is>
          <x:t xml:space="preserve">Can electroweak symmetry breaking be derived?</x:t>
        </x:is>
      </x:c>
      <x:c r="D434" s="2" t="n"/>
      <x:c r="E434" s="2" t="inlineStr">
        <x:is>
          <x:t xml:space="preserve">OPEN</x:t>
        </x:is>
      </x:c>
      <x:c r="F434" s="2" t="n"/>
      <x:c r="G434" s="2" t="n"/>
      <x:c r="H434" s="2" t="inlineStr">
        <x:is>
          <x:t xml:space="preserve">ToE Gap Matrix</x:t>
        </x:is>
      </x:c>
      <x:c r="I434" s="2" t="n"/>
      <x:c r="J434" s="2" t="inlineStr">
        <x:is>
          <x:t xml:space="preserve">VIII. Standard Model</x:t>
        </x:is>
      </x:c>
    </x:row>
    <x:row r="435">
      <x:c r="A435" s="2" t="inlineStr">
        <x:is>
          <x:t xml:space="preserve">GAP-080</x:t>
        </x:is>
      </x:c>
      <x:c r="B435" s="2" t="inlineStr">
        <x:is>
          <x:t xml:space="preserve">GAP</x:t>
        </x:is>
      </x:c>
      <x:c r="C435" s="2" t="inlineStr">
        <x:is>
          <x:t xml:space="preserve">Can the strong interaction and confinement be derived?</x:t>
        </x:is>
      </x:c>
      <x:c r="D435" s="2" t="n"/>
      <x:c r="E435" s="2" t="inlineStr">
        <x:is>
          <x:t xml:space="preserve">OPEN</x:t>
        </x:is>
      </x:c>
      <x:c r="F435" s="2" t="n"/>
      <x:c r="G435" s="2" t="n"/>
      <x:c r="H435" s="2" t="inlineStr">
        <x:is>
          <x:t xml:space="preserve">ToE Gap Matrix</x:t>
        </x:is>
      </x:c>
      <x:c r="I435" s="2" t="n"/>
      <x:c r="J435" s="2" t="inlineStr">
        <x:is>
          <x:t xml:space="preserve">VIII. Standard Model</x:t>
        </x:is>
      </x:c>
    </x:row>
    <x:row r="436">
      <x:c r="A436" s="2" t="inlineStr">
        <x:is>
          <x:t xml:space="preserve">GAP-081</x:t>
        </x:is>
      </x:c>
      <x:c r="B436" s="2" t="inlineStr">
        <x:is>
          <x:t xml:space="preserve">GAP</x:t>
        </x:is>
      </x:c>
      <x:c r="C436" s="2" t="inlineStr">
        <x:is>
          <x:t xml:space="preserve">Can neutrino masses and mixing be derived?</x:t>
        </x:is>
      </x:c>
      <x:c r="D436" s="2" t="n"/>
      <x:c r="E436" s="2" t="inlineStr">
        <x:is>
          <x:t xml:space="preserve">OPEN</x:t>
        </x:is>
      </x:c>
      <x:c r="F436" s="2" t="n"/>
      <x:c r="G436" s="2" t="n"/>
      <x:c r="H436" s="2" t="inlineStr">
        <x:is>
          <x:t xml:space="preserve">ToE Gap Matrix</x:t>
        </x:is>
      </x:c>
      <x:c r="I436" s="2" t="n"/>
      <x:c r="J436" s="2" t="inlineStr">
        <x:is>
          <x:t xml:space="preserve">VIII. Standard Model</x:t>
        </x:is>
      </x:c>
    </x:row>
    <x:row r="437">
      <x:c r="A437" s="2" t="inlineStr">
        <x:is>
          <x:t xml:space="preserve">GAP-082</x:t>
        </x:is>
      </x:c>
      <x:c r="B437" s="2" t="inlineStr">
        <x:is>
          <x:t xml:space="preserve">GAP</x:t>
        </x:is>
      </x:c>
      <x:c r="C437" s="2" t="inlineStr">
        <x:is>
          <x:t xml:space="preserve">Can the absence or presence of additional particles be predicted?</x:t>
        </x:is>
      </x:c>
      <x:c r="D437" s="2" t="n"/>
      <x:c r="E437" s="2" t="inlineStr">
        <x:is>
          <x:t xml:space="preserve">OPEN</x:t>
        </x:is>
      </x:c>
      <x:c r="F437" s="2" t="n"/>
      <x:c r="G437" s="2" t="n"/>
      <x:c r="H437" s="2" t="inlineStr">
        <x:is>
          <x:t xml:space="preserve">ToE Gap Matrix</x:t>
        </x:is>
      </x:c>
      <x:c r="I437" s="2" t="n"/>
      <x:c r="J437" s="2" t="inlineStr">
        <x:is>
          <x:t xml:space="preserve">VIII. Standard Model</x:t>
        </x:is>
      </x:c>
    </x:row>
    <x:row r="438">
      <x:c r="A438" s="2" t="inlineStr">
        <x:is>
          <x:t xml:space="preserve">GAP-083</x:t>
        </x:is>
      </x:c>
      <x:c r="B438" s="2" t="inlineStr">
        <x:is>
          <x:t xml:space="preserve">GAP</x:t>
        </x:is>
      </x:c>
      <x:c r="C438" s="2" t="inlineStr">
        <x:is>
          <x:t xml:space="preserve">Why do the fundamental dimensionless constants have their observed values?</x:t>
        </x:is>
      </x:c>
      <x:c r="D438" s="2" t="n"/>
      <x:c r="E438" s="2" t="inlineStr">
        <x:is>
          <x:t xml:space="preserve">OPEN</x:t>
        </x:is>
      </x:c>
      <x:c r="F438" s="2" t="n"/>
      <x:c r="G438" s="2" t="n"/>
      <x:c r="H438" s="2" t="inlineStr">
        <x:is>
          <x:t xml:space="preserve">ToE Gap Matrix</x:t>
        </x:is>
      </x:c>
      <x:c r="I438" s="2" t="n"/>
      <x:c r="J438" s="2" t="inlineStr">
        <x:is>
          <x:t xml:space="preserve">IX. Constants and Parameters</x:t>
        </x:is>
      </x:c>
    </x:row>
    <x:row r="439">
      <x:c r="A439" s="2" t="inlineStr">
        <x:is>
          <x:t xml:space="preserve">GAP-084</x:t>
        </x:is>
      </x:c>
      <x:c r="B439" s="2" t="inlineStr">
        <x:is>
          <x:t xml:space="preserve">GAP</x:t>
        </x:is>
      </x:c>
      <x:c r="C439" s="2" t="inlineStr">
        <x:is>
          <x:t xml:space="preserve">Which constants are genuinely fundamental?</x:t>
        </x:is>
      </x:c>
      <x:c r="D439" s="2" t="n"/>
      <x:c r="E439" s="2" t="inlineStr">
        <x:is>
          <x:t xml:space="preserve">OPEN</x:t>
        </x:is>
      </x:c>
      <x:c r="F439" s="2" t="n"/>
      <x:c r="G439" s="2" t="n"/>
      <x:c r="H439" s="2" t="inlineStr">
        <x:is>
          <x:t xml:space="preserve">ToE Gap Matrix</x:t>
        </x:is>
      </x:c>
      <x:c r="I439" s="2" t="n"/>
      <x:c r="J439" s="2" t="inlineStr">
        <x:is>
          <x:t xml:space="preserve">IX. Constants and Parameters</x:t>
        </x:is>
      </x:c>
    </x:row>
    <x:row r="440">
      <x:c r="A440" s="2" t="inlineStr">
        <x:is>
          <x:t xml:space="preserve">GAP-085</x:t>
        </x:is>
      </x:c>
      <x:c r="B440" s="2" t="inlineStr">
        <x:is>
          <x:t xml:space="preserve">GAP</x:t>
        </x:is>
      </x:c>
      <x:c r="C440" s="2" t="inlineStr">
        <x:is>
          <x:t xml:space="preserve">Which parameters can be derived from deeper structure?</x:t>
        </x:is>
      </x:c>
      <x:c r="D440" s="2" t="n"/>
      <x:c r="E440" s="2" t="inlineStr">
        <x:is>
          <x:t xml:space="preserve">OPEN</x:t>
        </x:is>
      </x:c>
      <x:c r="F440" s="2" t="n"/>
      <x:c r="G440" s="2" t="n"/>
      <x:c r="H440" s="2" t="inlineStr">
        <x:is>
          <x:t xml:space="preserve">ToE Gap Matrix</x:t>
        </x:is>
      </x:c>
      <x:c r="I440" s="2" t="n"/>
      <x:c r="J440" s="2" t="inlineStr">
        <x:is>
          <x:t xml:space="preserve">IX. Constants and Parameters</x:t>
        </x:is>
      </x:c>
    </x:row>
    <x:row r="441">
      <x:c r="A441" s="2" t="inlineStr">
        <x:is>
          <x:t xml:space="preserve">GAP-086</x:t>
        </x:is>
      </x:c>
      <x:c r="B441" s="2" t="inlineStr">
        <x:is>
          <x:t xml:space="preserve">GAP</x:t>
        </x:is>
      </x:c>
      <x:c r="C441" s="2" t="inlineStr">
        <x:is>
          <x:t xml:space="preserve">Can the fine-structure constant be predicted?</x:t>
        </x:is>
      </x:c>
      <x:c r="D441" s="2" t="n"/>
      <x:c r="E441" s="2" t="inlineStr">
        <x:is>
          <x:t xml:space="preserve">OPEN</x:t>
        </x:is>
      </x:c>
      <x:c r="F441" s="2" t="n"/>
      <x:c r="G441" s="2" t="n"/>
      <x:c r="H441" s="2" t="inlineStr">
        <x:is>
          <x:t xml:space="preserve">ToE Gap Matrix</x:t>
        </x:is>
      </x:c>
      <x:c r="I441" s="2" t="n"/>
      <x:c r="J441" s="2" t="inlineStr">
        <x:is>
          <x:t xml:space="preserve">IX. Constants and Parameters</x:t>
        </x:is>
      </x:c>
    </x:row>
    <x:row r="442">
      <x:c r="A442" s="2" t="inlineStr">
        <x:is>
          <x:t xml:space="preserve">GAP-087</x:t>
        </x:is>
      </x:c>
      <x:c r="B442" s="2" t="inlineStr">
        <x:is>
          <x:t xml:space="preserve">GAP</x:t>
        </x:is>
      </x:c>
      <x:c r="C442" s="2" t="inlineStr">
        <x:is>
          <x:t xml:space="preserve">Can particle mass ratios be predicted?</x:t>
        </x:is>
      </x:c>
      <x:c r="D442" s="2" t="n"/>
      <x:c r="E442" s="2" t="inlineStr">
        <x:is>
          <x:t xml:space="preserve">OPEN</x:t>
        </x:is>
      </x:c>
      <x:c r="F442" s="2" t="n"/>
      <x:c r="G442" s="2" t="n"/>
      <x:c r="H442" s="2" t="inlineStr">
        <x:is>
          <x:t xml:space="preserve">ToE Gap Matrix</x:t>
        </x:is>
      </x:c>
      <x:c r="I442" s="2" t="n"/>
      <x:c r="J442" s="2" t="inlineStr">
        <x:is>
          <x:t xml:space="preserve">IX. Constants and Parameters</x:t>
        </x:is>
      </x:c>
    </x:row>
    <x:row r="443">
      <x:c r="A443" s="2" t="inlineStr">
        <x:is>
          <x:t xml:space="preserve">GAP-088</x:t>
        </x:is>
      </x:c>
      <x:c r="B443" s="2" t="inlineStr">
        <x:is>
          <x:t xml:space="preserve">GAP</x:t>
        </x:is>
      </x:c>
      <x:c r="C443" s="2" t="inlineStr">
        <x:is>
          <x:t xml:space="preserve">Can gauge couplings be predicted?</x:t>
        </x:is>
      </x:c>
      <x:c r="D443" s="2" t="n"/>
      <x:c r="E443" s="2" t="inlineStr">
        <x:is>
          <x:t xml:space="preserve">OPEN</x:t>
        </x:is>
      </x:c>
      <x:c r="F443" s="2" t="n"/>
      <x:c r="G443" s="2" t="n"/>
      <x:c r="H443" s="2" t="inlineStr">
        <x:is>
          <x:t xml:space="preserve">ToE Gap Matrix</x:t>
        </x:is>
      </x:c>
      <x:c r="I443" s="2" t="n"/>
      <x:c r="J443" s="2" t="inlineStr">
        <x:is>
          <x:t xml:space="preserve">IX. Constants and Parameters</x:t>
        </x:is>
      </x:c>
    </x:row>
    <x:row r="444">
      <x:c r="A444" s="2" t="inlineStr">
        <x:is>
          <x:t xml:space="preserve">GAP-089</x:t>
        </x:is>
      </x:c>
      <x:c r="B444" s="2" t="inlineStr">
        <x:is>
          <x:t xml:space="preserve">GAP</x:t>
        </x:is>
      </x:c>
      <x:c r="C444" s="2" t="inlineStr">
        <x:is>
          <x:t xml:space="preserve">Can the cosmological constant be predicted?</x:t>
        </x:is>
      </x:c>
      <x:c r="D444" s="2" t="n"/>
      <x:c r="E444" s="2" t="inlineStr">
        <x:is>
          <x:t xml:space="preserve">OPEN</x:t>
        </x:is>
      </x:c>
      <x:c r="F444" s="2" t="n"/>
      <x:c r="G444" s="2" t="n"/>
      <x:c r="H444" s="2" t="inlineStr">
        <x:is>
          <x:t xml:space="preserve">ToE Gap Matrix</x:t>
        </x:is>
      </x:c>
      <x:c r="I444" s="2" t="n"/>
      <x:c r="J444" s="2" t="inlineStr">
        <x:is>
          <x:t xml:space="preserve">IX. Constants and Parameters</x:t>
        </x:is>
      </x:c>
    </x:row>
    <x:row r="445">
      <x:c r="A445" s="2" t="inlineStr">
        <x:is>
          <x:t xml:space="preserve">GAP-090</x:t>
        </x:is>
      </x:c>
      <x:c r="B445" s="2" t="inlineStr">
        <x:is>
          <x:t xml:space="preserve">GAP</x:t>
        </x:is>
      </x:c>
      <x:c r="C445" s="2" t="inlineStr">
        <x:is>
          <x:t xml:space="preserve">Can the number of free parameters in fundamental physics be reduced to zero or to a uniquely determined set?</x:t>
        </x:is>
      </x:c>
      <x:c r="D445" s="2" t="n"/>
      <x:c r="E445" s="2" t="inlineStr">
        <x:is>
          <x:t xml:space="preserve">OPEN</x:t>
        </x:is>
      </x:c>
      <x:c r="F445" s="2" t="n"/>
      <x:c r="G445" s="2" t="n"/>
      <x:c r="H445" s="2" t="inlineStr">
        <x:is>
          <x:t xml:space="preserve">ToE Gap Matrix</x:t>
        </x:is>
      </x:c>
      <x:c r="I445" s="2" t="n"/>
      <x:c r="J445" s="2" t="inlineStr">
        <x:is>
          <x:t xml:space="preserve">IX. Constants and Parameters</x:t>
        </x:is>
      </x:c>
    </x:row>
    <x:row r="446">
      <x:c r="A446" s="2" t="inlineStr">
        <x:is>
          <x:t xml:space="preserve">GAP-091</x:t>
        </x:is>
      </x:c>
      <x:c r="B446" s="2" t="inlineStr">
        <x:is>
          <x:t xml:space="preserve">GAP</x:t>
        </x:is>
      </x:c>
      <x:c r="C446" s="2" t="inlineStr">
        <x:is>
          <x:t xml:space="preserve">If parameters cannot be derived, what determines their allowed values?</x:t>
        </x:is>
      </x:c>
      <x:c r="D446" s="2" t="n"/>
      <x:c r="E446" s="2" t="inlineStr">
        <x:is>
          <x:t xml:space="preserve">OPEN</x:t>
        </x:is>
      </x:c>
      <x:c r="F446" s="2" t="n"/>
      <x:c r="G446" s="2" t="n"/>
      <x:c r="H446" s="2" t="inlineStr">
        <x:is>
          <x:t xml:space="preserve">ToE Gap Matrix</x:t>
        </x:is>
      </x:c>
      <x:c r="I446" s="2" t="n"/>
      <x:c r="J446" s="2" t="inlineStr">
        <x:is>
          <x:t xml:space="preserve">IX. Constants and Parameters</x:t>
        </x:is>
      </x:c>
    </x:row>
    <x:row r="447">
      <x:c r="A447" s="2" t="inlineStr">
        <x:is>
          <x:t xml:space="preserve">GAP-092</x:t>
        </x:is>
      </x:c>
      <x:c r="B447" s="2" t="inlineStr">
        <x:is>
          <x:t xml:space="preserve">GAP</x:t>
        </x:is>
      </x:c>
      <x:c r="C447" s="2" t="inlineStr">
        <x:is>
          <x:t xml:space="preserve">Are quantum mechanics and General Relativity different manifestations of one underlying structure?</x:t>
        </x:is>
      </x:c>
      <x:c r="D447" s="2" t="n"/>
      <x:c r="E447" s="2" t="inlineStr">
        <x:is>
          <x:t xml:space="preserve">OPEN</x:t>
        </x:is>
      </x:c>
      <x:c r="F447" s="2" t="n"/>
      <x:c r="G447" s="2" t="n"/>
      <x:c r="H447" s="2" t="inlineStr">
        <x:is>
          <x:t xml:space="preserve">ToE Gap Matrix</x:t>
        </x:is>
      </x:c>
      <x:c r="I447" s="2" t="n"/>
      <x:c r="J447" s="2" t="inlineStr">
        <x:is>
          <x:t xml:space="preserve">X. Unification</x:t>
        </x:is>
      </x:c>
    </x:row>
    <x:row r="448">
      <x:c r="A448" s="2" t="inlineStr">
        <x:is>
          <x:t xml:space="preserve">GAP-093</x:t>
        </x:is>
      </x:c>
      <x:c r="B448" s="2" t="inlineStr">
        <x:is>
          <x:t xml:space="preserve">GAP</x:t>
        </x:is>
      </x:c>
      <x:c r="C448" s="2" t="inlineStr">
        <x:is>
          <x:t xml:space="preserve">Do gauge interactions and gravity arise from a common mathematical structure?</x:t>
        </x:is>
      </x:c>
      <x:c r="D448" s="2" t="n"/>
      <x:c r="E448" s="2" t="inlineStr">
        <x:is>
          <x:t xml:space="preserve">OPEN</x:t>
        </x:is>
      </x:c>
      <x:c r="F448" s="2" t="n"/>
      <x:c r="G448" s="2" t="n"/>
      <x:c r="H448" s="2" t="inlineStr">
        <x:is>
          <x:t xml:space="preserve">ToE Gap Matrix</x:t>
        </x:is>
      </x:c>
      <x:c r="I448" s="2" t="n"/>
      <x:c r="J448" s="2" t="inlineStr">
        <x:is>
          <x:t xml:space="preserve">X. Unification</x:t>
        </x:is>
      </x:c>
    </x:row>
    <x:row r="449">
      <x:c r="A449" s="2" t="inlineStr">
        <x:is>
          <x:t xml:space="preserve">GAP-094</x:t>
        </x:is>
      </x:c>
      <x:c r="B449" s="2" t="inlineStr">
        <x:is>
          <x:t xml:space="preserve">GAP</x:t>
        </x:is>
      </x:c>
      <x:c r="C449" s="2" t="inlineStr">
        <x:is>
          <x:t xml:space="preserve">Can matter and geometry emerge from the same underlying degrees of freedom?</x:t>
        </x:is>
      </x:c>
      <x:c r="D449" s="2" t="n"/>
      <x:c r="E449" s="2" t="inlineStr">
        <x:is>
          <x:t xml:space="preserve">OPEN</x:t>
        </x:is>
      </x:c>
      <x:c r="F449" s="2" t="n"/>
      <x:c r="G449" s="2" t="n"/>
      <x:c r="H449" s="2" t="inlineStr">
        <x:is>
          <x:t xml:space="preserve">ToE Gap Matrix</x:t>
        </x:is>
      </x:c>
      <x:c r="I449" s="2" t="n"/>
      <x:c r="J449" s="2" t="inlineStr">
        <x:is>
          <x:t xml:space="preserve">X. Unification</x:t>
        </x:is>
      </x:c>
    </x:row>
    <x:row r="450">
      <x:c r="A450" s="2" t="inlineStr">
        <x:is>
          <x:t xml:space="preserve">GAP-095</x:t>
        </x:is>
      </x:c>
      <x:c r="B450" s="2" t="inlineStr">
        <x:is>
          <x:t xml:space="preserve">GAP</x:t>
        </x:is>
      </x:c>
      <x:c r="C450" s="2" t="inlineStr">
        <x:is>
          <x:t xml:space="preserve">Can forces be understood as different manifestations of one organizational mechanism?</x:t>
        </x:is>
      </x:c>
      <x:c r="D450" s="2" t="n"/>
      <x:c r="E450" s="2" t="inlineStr">
        <x:is>
          <x:t xml:space="preserve">OPEN</x:t>
        </x:is>
      </x:c>
      <x:c r="F450" s="2" t="n"/>
      <x:c r="G450" s="2" t="n"/>
      <x:c r="H450" s="2" t="inlineStr">
        <x:is>
          <x:t xml:space="preserve">ToE Gap Matrix</x:t>
        </x:is>
      </x:c>
      <x:c r="I450" s="2" t="n"/>
      <x:c r="J450" s="2" t="inlineStr">
        <x:is>
          <x:t xml:space="preserve">X. Unification</x:t>
        </x:is>
      </x:c>
    </x:row>
    <x:row r="451">
      <x:c r="A451" s="2" t="inlineStr">
        <x:is>
          <x:t xml:space="preserve">GAP-096</x:t>
        </x:is>
      </x:c>
      <x:c r="B451" s="2" t="inlineStr">
        <x:is>
          <x:t xml:space="preserve">GAP</x:t>
        </x:is>
      </x:c>
      <x:c r="C451" s="2" t="inlineStr">
        <x:is>
          <x:t xml:space="preserve">Can apparently different mathematical descriptions be translated into a common preservation architecture?</x:t>
        </x:is>
      </x:c>
      <x:c r="D451" s="2" t="n"/>
      <x:c r="E451" s="2" t="inlineStr">
        <x:is>
          <x:t xml:space="preserve">OPEN</x:t>
        </x:is>
      </x:c>
      <x:c r="F451" s="2" t="n"/>
      <x:c r="G451" s="2" t="n"/>
      <x:c r="H451" s="2" t="inlineStr">
        <x:is>
          <x:t xml:space="preserve">ToE Gap Matrix</x:t>
        </x:is>
      </x:c>
      <x:c r="I451" s="2" t="n"/>
      <x:c r="J451" s="2" t="inlineStr">
        <x:is>
          <x:t xml:space="preserve">X. Unification</x:t>
        </x:is>
      </x:c>
    </x:row>
    <x:row r="452">
      <x:c r="A452" s="2" t="inlineStr">
        <x:is>
          <x:t xml:space="preserve">GAP-097</x:t>
        </x:is>
      </x:c>
      <x:c r="B452" s="2" t="inlineStr">
        <x:is>
          <x:t xml:space="preserve">GAP</x:t>
        </x:is>
      </x:c>
      <x:c r="C452" s="2" t="inlineStr">
        <x:is>
          <x:t xml:space="preserve">What mathematical equivalences connect currently separate theories?</x:t>
        </x:is>
      </x:c>
      <x:c r="D452" s="2" t="n"/>
      <x:c r="E452" s="2" t="inlineStr">
        <x:is>
          <x:t xml:space="preserve">OPEN</x:t>
        </x:is>
      </x:c>
      <x:c r="F452" s="2" t="n"/>
      <x:c r="G452" s="2" t="n"/>
      <x:c r="H452" s="2" t="inlineStr">
        <x:is>
          <x:t xml:space="preserve">ToE Gap Matrix</x:t>
        </x:is>
      </x:c>
      <x:c r="I452" s="2" t="n"/>
      <x:c r="J452" s="2" t="inlineStr">
        <x:is>
          <x:t xml:space="preserve">X. Unification</x:t>
        </x:is>
      </x:c>
    </x:row>
    <x:row r="453">
      <x:c r="A453" s="2" t="inlineStr">
        <x:is>
          <x:t xml:space="preserve">GAP-098</x:t>
        </x:is>
      </x:c>
      <x:c r="B453" s="2" t="inlineStr">
        <x:is>
          <x:t xml:space="preserve">GAP</x:t>
        </x:is>
      </x:c>
      <x:c r="C453" s="2" t="inlineStr">
        <x:is>
          <x:t xml:space="preserve">Which differences between existing theories are physical, and which are representational?</x:t>
        </x:is>
      </x:c>
      <x:c r="D453" s="2" t="n"/>
      <x:c r="E453" s="2" t="inlineStr">
        <x:is>
          <x:t xml:space="preserve">OPEN</x:t>
        </x:is>
      </x:c>
      <x:c r="F453" s="2" t="n"/>
      <x:c r="G453" s="2" t="n"/>
      <x:c r="H453" s="2" t="inlineStr">
        <x:is>
          <x:t xml:space="preserve">ToE Gap Matrix</x:t>
        </x:is>
      </x:c>
      <x:c r="I453" s="2" t="n"/>
      <x:c r="J453" s="2" t="inlineStr">
        <x:is>
          <x:t xml:space="preserve">X. Unification</x:t>
        </x:is>
      </x:c>
    </x:row>
    <x:row r="454">
      <x:c r="A454" s="2" t="inlineStr">
        <x:is>
          <x:t xml:space="preserve">GAP-099</x:t>
        </x:is>
      </x:c>
      <x:c r="B454" s="2" t="inlineStr">
        <x:is>
          <x:t xml:space="preserve">GAP</x:t>
        </x:is>
      </x:c>
      <x:c r="C454" s="2" t="inlineStr">
        <x:is>
          <x:t xml:space="preserve">What is the minimal common structure capable of reproducing all established fundamental theories?</x:t>
        </x:is>
      </x:c>
      <x:c r="D454" s="2" t="n"/>
      <x:c r="E454" s="2" t="inlineStr">
        <x:is>
          <x:t xml:space="preserve">OPEN</x:t>
        </x:is>
      </x:c>
      <x:c r="F454" s="2" t="n"/>
      <x:c r="G454" s="2" t="n"/>
      <x:c r="H454" s="2" t="inlineStr">
        <x:is>
          <x:t xml:space="preserve">ToE Gap Matrix</x:t>
        </x:is>
      </x:c>
      <x:c r="I454" s="2" t="n"/>
      <x:c r="J454" s="2" t="inlineStr">
        <x:is>
          <x:t xml:space="preserve">X. Unification</x:t>
        </x:is>
      </x:c>
    </x:row>
    <x:row r="455">
      <x:c r="A455" s="2" t="inlineStr">
        <x:is>
          <x:t xml:space="preserve">GAP-100</x:t>
        </x:is>
      </x:c>
      <x:c r="B455" s="2" t="inlineStr">
        <x:is>
          <x:t xml:space="preserve">GAP</x:t>
        </x:is>
      </x:c>
      <x:c r="C455" s="2" t="inlineStr">
        <x:is>
          <x:t xml:space="preserve">Does a genuinely unified theory require a single mathematical language, or can fundamentally different mathematical representations describe the same underlying structure?</x:t>
        </x:is>
      </x:c>
      <x:c r="D455" s="2" t="n"/>
      <x:c r="E455" s="2" t="inlineStr">
        <x:is>
          <x:t xml:space="preserve">OPEN</x:t>
        </x:is>
      </x:c>
      <x:c r="F455" s="2" t="n"/>
      <x:c r="G455" s="2" t="n"/>
      <x:c r="H455" s="2" t="inlineStr">
        <x:is>
          <x:t xml:space="preserve">ToE Gap Matrix</x:t>
        </x:is>
      </x:c>
      <x:c r="I455" s="2" t="n"/>
      <x:c r="J455" s="2" t="inlineStr">
        <x:is>
          <x:t xml:space="preserve">X. Unification</x:t>
        </x:is>
      </x:c>
    </x:row>
    <x:row r="456">
      <x:c r="A456" s="2" t="inlineStr">
        <x:is>
          <x:t xml:space="preserve">GAP-101</x:t>
        </x:is>
      </x:c>
      <x:c r="B456" s="2" t="inlineStr">
        <x:is>
          <x:t xml:space="preserve">GAP</x:t>
        </x:is>
      </x:c>
      <x:c r="C456" s="2" t="inlineStr">
        <x:is>
          <x:t xml:space="preserve">Is the fundamental theory mathematically well-defined?</x:t>
        </x:is>
      </x:c>
      <x:c r="D456" s="2" t="n"/>
      <x:c r="E456" s="2" t="inlineStr">
        <x:is>
          <x:t xml:space="preserve">OPEN</x:t>
        </x:is>
      </x:c>
      <x:c r="F456" s="2" t="n"/>
      <x:c r="G456" s="2" t="n"/>
      <x:c r="H456" s="2" t="inlineStr">
        <x:is>
          <x:t xml:space="preserve">ToE Gap Matrix</x:t>
        </x:is>
      </x:c>
      <x:c r="I456" s="2" t="n"/>
      <x:c r="J456" s="2" t="inlineStr">
        <x:is>
          <x:t xml:space="preserve">XI. Mathematical Consistency</x:t>
        </x:is>
      </x:c>
    </x:row>
    <x:row r="457">
      <x:c r="A457" s="2" t="inlineStr">
        <x:is>
          <x:t xml:space="preserve">GAP-102</x:t>
        </x:is>
      </x:c>
      <x:c r="B457" s="2" t="inlineStr">
        <x:is>
          <x:t xml:space="preserve">GAP</x:t>
        </x:is>
      </x:c>
      <x:c r="C457" s="2" t="inlineStr">
        <x:is>
          <x:t xml:space="preserve">Does it possess a well-defined state space or equivalent fundamental structure?</x:t>
        </x:is>
      </x:c>
      <x:c r="D457" s="2" t="n"/>
      <x:c r="E457" s="2" t="inlineStr">
        <x:is>
          <x:t xml:space="preserve">OPEN</x:t>
        </x:is>
      </x:c>
      <x:c r="F457" s="2" t="n"/>
      <x:c r="G457" s="2" t="n"/>
      <x:c r="H457" s="2" t="inlineStr">
        <x:is>
          <x:t xml:space="preserve">ToE Gap Matrix</x:t>
        </x:is>
      </x:c>
      <x:c r="I457" s="2" t="n"/>
      <x:c r="J457" s="2" t="inlineStr">
        <x:is>
          <x:t xml:space="preserve">XI. Mathematical Consistency</x:t>
        </x:is>
      </x:c>
    </x:row>
    <x:row r="458">
      <x:c r="A458" s="2" t="inlineStr">
        <x:is>
          <x:t xml:space="preserve">GAP-103</x:t>
        </x:is>
      </x:c>
      <x:c r="B458" s="2" t="inlineStr">
        <x:is>
          <x:t xml:space="preserve">GAP</x:t>
        </x:is>
      </x:c>
      <x:c r="C458" s="2" t="inlineStr">
        <x:is>
          <x:t xml:space="preserve">Are its dynamics well-defined?</x:t>
        </x:is>
      </x:c>
      <x:c r="D458" s="2" t="n"/>
      <x:c r="E458" s="2" t="inlineStr">
        <x:is>
          <x:t xml:space="preserve">OPEN</x:t>
        </x:is>
      </x:c>
      <x:c r="F458" s="2" t="n"/>
      <x:c r="G458" s="2" t="n"/>
      <x:c r="H458" s="2" t="inlineStr">
        <x:is>
          <x:t xml:space="preserve">ToE Gap Matrix</x:t>
        </x:is>
      </x:c>
      <x:c r="I458" s="2" t="n"/>
      <x:c r="J458" s="2" t="inlineStr">
        <x:is>
          <x:t xml:space="preserve">XI. Mathematical Consistency</x:t>
        </x:is>
      </x:c>
    </x:row>
    <x:row r="459">
      <x:c r="A459" s="2" t="inlineStr">
        <x:is>
          <x:t xml:space="preserve">GAP-104</x:t>
        </x:is>
      </x:c>
      <x:c r="B459" s="2" t="inlineStr">
        <x:is>
          <x:t xml:space="preserve">GAP</x:t>
        </x:is>
      </x:c>
      <x:c r="C459" s="2" t="inlineStr">
        <x:is>
          <x:t xml:space="preserve">Is the theory internally consistent?</x:t>
        </x:is>
      </x:c>
      <x:c r="D459" s="2" t="n"/>
      <x:c r="E459" s="2" t="inlineStr">
        <x:is>
          <x:t xml:space="preserve">OPEN</x:t>
        </x:is>
      </x:c>
      <x:c r="F459" s="2" t="n"/>
      <x:c r="G459" s="2" t="n"/>
      <x:c r="H459" s="2" t="inlineStr">
        <x:is>
          <x:t xml:space="preserve">ToE Gap Matrix</x:t>
        </x:is>
      </x:c>
      <x:c r="I459" s="2" t="n"/>
      <x:c r="J459" s="2" t="inlineStr">
        <x:is>
          <x:t xml:space="preserve">XI. Mathematical Consistency</x:t>
        </x:is>
      </x:c>
    </x:row>
    <x:row r="460">
      <x:c r="A460" s="2" t="inlineStr">
        <x:is>
          <x:t xml:space="preserve">GAP-105</x:t>
        </x:is>
      </x:c>
      <x:c r="B460" s="2" t="inlineStr">
        <x:is>
          <x:t xml:space="preserve">GAP</x:t>
        </x:is>
      </x:c>
      <x:c r="C460" s="2" t="inlineStr">
        <x:is>
          <x:t xml:space="preserve">Does it contain anomalies?</x:t>
        </x:is>
      </x:c>
      <x:c r="D460" s="2" t="n"/>
      <x:c r="E460" s="2" t="inlineStr">
        <x:is>
          <x:t xml:space="preserve">OPEN</x:t>
        </x:is>
      </x:c>
      <x:c r="F460" s="2" t="n"/>
      <x:c r="G460" s="2" t="n"/>
      <x:c r="H460" s="2" t="inlineStr">
        <x:is>
          <x:t xml:space="preserve">ToE Gap Matrix</x:t>
        </x:is>
      </x:c>
      <x:c r="I460" s="2" t="n"/>
      <x:c r="J460" s="2" t="inlineStr">
        <x:is>
          <x:t xml:space="preserve">XI. Mathematical Consistency</x:t>
        </x:is>
      </x:c>
    </x:row>
    <x:row r="461">
      <x:c r="A461" s="2" t="inlineStr">
        <x:is>
          <x:t xml:space="preserve">GAP-106</x:t>
        </x:is>
      </x:c>
      <x:c r="B461" s="2" t="inlineStr">
        <x:is>
          <x:t xml:space="preserve">GAP</x:t>
        </x:is>
      </x:c>
      <x:c r="C461" s="2" t="inlineStr">
        <x:is>
          <x:t xml:space="preserve">Does it preserve unitarity?</x:t>
        </x:is>
      </x:c>
      <x:c r="D461" s="2" t="n"/>
      <x:c r="E461" s="2" t="inlineStr">
        <x:is>
          <x:t xml:space="preserve">OPEN</x:t>
        </x:is>
      </x:c>
      <x:c r="F461" s="2" t="n"/>
      <x:c r="G461" s="2" t="n"/>
      <x:c r="H461" s="2" t="inlineStr">
        <x:is>
          <x:t xml:space="preserve">ToE Gap Matrix</x:t>
        </x:is>
      </x:c>
      <x:c r="I461" s="2" t="n"/>
      <x:c r="J461" s="2" t="inlineStr">
        <x:is>
          <x:t xml:space="preserve">XI. Mathematical Consistency</x:t>
        </x:is>
      </x:c>
    </x:row>
    <x:row r="462">
      <x:c r="A462" s="2" t="inlineStr">
        <x:is>
          <x:t xml:space="preserve">GAP-107</x:t>
        </x:is>
      </x:c>
      <x:c r="B462" s="2" t="inlineStr">
        <x:is>
          <x:t xml:space="preserve">GAP</x:t>
        </x:is>
      </x:c>
      <x:c r="C462" s="2" t="inlineStr">
        <x:is>
          <x:t xml:space="preserve">Does it preserve appropriate causality?</x:t>
        </x:is>
      </x:c>
      <x:c r="D462" s="2" t="n"/>
      <x:c r="E462" s="2" t="inlineStr">
        <x:is>
          <x:t xml:space="preserve">OPEN</x:t>
        </x:is>
      </x:c>
      <x:c r="F462" s="2" t="n"/>
      <x:c r="G462" s="2" t="n"/>
      <x:c r="H462" s="2" t="inlineStr">
        <x:is>
          <x:t xml:space="preserve">ToE Gap Matrix</x:t>
        </x:is>
      </x:c>
      <x:c r="I462" s="2" t="n"/>
      <x:c r="J462" s="2" t="inlineStr">
        <x:is>
          <x:t xml:space="preserve">XI. Mathematical Consistency</x:t>
        </x:is>
      </x:c>
    </x:row>
    <x:row r="463">
      <x:c r="A463" s="2" t="inlineStr">
        <x:is>
          <x:t xml:space="preserve">GAP-108</x:t>
        </x:is>
      </x:c>
      <x:c r="B463" s="2" t="inlineStr">
        <x:is>
          <x:t xml:space="preserve">GAP</x:t>
        </x:is>
      </x:c>
      <x:c r="C463" s="2" t="inlineStr">
        <x:is>
          <x:t xml:space="preserve">Does it possess a sensible continuum limit?</x:t>
        </x:is>
      </x:c>
      <x:c r="D463" s="2" t="n"/>
      <x:c r="E463" s="2" t="inlineStr">
        <x:is>
          <x:t xml:space="preserve">OPEN</x:t>
        </x:is>
      </x:c>
      <x:c r="F463" s="2" t="n"/>
      <x:c r="G463" s="2" t="n"/>
      <x:c r="H463" s="2" t="inlineStr">
        <x:is>
          <x:t xml:space="preserve">ToE Gap Matrix</x:t>
        </x:is>
      </x:c>
      <x:c r="I463" s="2" t="n"/>
      <x:c r="J463" s="2" t="inlineStr">
        <x:is>
          <x:t xml:space="preserve">XI. Mathematical Consistency</x:t>
        </x:is>
      </x:c>
    </x:row>
    <x:row r="464">
      <x:c r="A464" s="2" t="inlineStr">
        <x:is>
          <x:t xml:space="preserve">GAP-109</x:t>
        </x:is>
      </x:c>
      <x:c r="B464" s="2" t="inlineStr">
        <x:is>
          <x:t xml:space="preserve">GAP</x:t>
        </x:is>
      </x:c>
      <x:c r="C464" s="2" t="inlineStr">
        <x:is>
          <x:t xml:space="preserve">Does it possess a sensible classical limit?</x:t>
        </x:is>
      </x:c>
      <x:c r="D464" s="2" t="n"/>
      <x:c r="E464" s="2" t="inlineStr">
        <x:is>
          <x:t xml:space="preserve">OPEN</x:t>
        </x:is>
      </x:c>
      <x:c r="F464" s="2" t="n"/>
      <x:c r="G464" s="2" t="n"/>
      <x:c r="H464" s="2" t="inlineStr">
        <x:is>
          <x:t xml:space="preserve">ToE Gap Matrix</x:t>
        </x:is>
      </x:c>
      <x:c r="I464" s="2" t="n"/>
      <x:c r="J464" s="2" t="inlineStr">
        <x:is>
          <x:t xml:space="preserve">XI. Mathematical Consistency</x:t>
        </x:is>
      </x:c>
    </x:row>
    <x:row r="465">
      <x:c r="A465" s="2" t="inlineStr">
        <x:is>
          <x:t xml:space="preserve">GAP-110</x:t>
        </x:is>
      </x:c>
      <x:c r="B465" s="2" t="inlineStr">
        <x:is>
          <x:t xml:space="preserve">GAP</x:t>
        </x:is>
      </x:c>
      <x:c r="C465" s="2" t="inlineStr">
        <x:is>
          <x:t xml:space="preserve">Does it reproduce ordinary quantum field theory where QFT is known to work?</x:t>
        </x:is>
      </x:c>
      <x:c r="D465" s="2" t="n"/>
      <x:c r="E465" s="2" t="inlineStr">
        <x:is>
          <x:t xml:space="preserve">OPEN</x:t>
        </x:is>
      </x:c>
      <x:c r="F465" s="2" t="n"/>
      <x:c r="G465" s="2" t="n"/>
      <x:c r="H465" s="2" t="inlineStr">
        <x:is>
          <x:t xml:space="preserve">ToE Gap Matrix</x:t>
        </x:is>
      </x:c>
      <x:c r="I465" s="2" t="n"/>
      <x:c r="J465" s="2" t="inlineStr">
        <x:is>
          <x:t xml:space="preserve">XI. Mathematical Consistency</x:t>
        </x:is>
      </x:c>
    </x:row>
    <x:row r="466">
      <x:c r="A466" s="2" t="inlineStr">
        <x:is>
          <x:t xml:space="preserve">GAP-111</x:t>
        </x:is>
      </x:c>
      <x:c r="B466" s="2" t="inlineStr">
        <x:is>
          <x:t xml:space="preserve">GAP</x:t>
        </x:is>
      </x:c>
      <x:c r="C466" s="2" t="inlineStr">
        <x:is>
          <x:t xml:space="preserve">Does it reproduce General Relativity where GR is known to work?</x:t>
        </x:is>
      </x:c>
      <x:c r="D466" s="2" t="n"/>
      <x:c r="E466" s="2" t="inlineStr">
        <x:is>
          <x:t xml:space="preserve">OPEN</x:t>
        </x:is>
      </x:c>
      <x:c r="F466" s="2" t="n"/>
      <x:c r="G466" s="2" t="n"/>
      <x:c r="H466" s="2" t="inlineStr">
        <x:is>
          <x:t xml:space="preserve">ToE Gap Matrix</x:t>
        </x:is>
      </x:c>
      <x:c r="I466" s="2" t="n"/>
      <x:c r="J466" s="2" t="inlineStr">
        <x:is>
          <x:t xml:space="preserve">XI. Mathematical Consistency</x:t>
        </x:is>
      </x:c>
    </x:row>
    <x:row r="467">
      <x:c r="A467" s="2" t="inlineStr">
        <x:is>
          <x:t xml:space="preserve">GAP-112</x:t>
        </x:is>
      </x:c>
      <x:c r="B467" s="2" t="inlineStr">
        <x:is>
          <x:t xml:space="preserve">GAP</x:t>
        </x:is>
      </x:c>
      <x:c r="C467" s="2" t="inlineStr">
        <x:is>
          <x:t xml:space="preserve">Does it avoid mathematical structures that have no physically meaningful interpretation?</x:t>
        </x:is>
      </x:c>
      <x:c r="D467" s="2" t="n"/>
      <x:c r="E467" s="2" t="inlineStr">
        <x:is>
          <x:t xml:space="preserve">OPEN</x:t>
        </x:is>
      </x:c>
      <x:c r="F467" s="2" t="n"/>
      <x:c r="G467" s="2" t="n"/>
      <x:c r="H467" s="2" t="inlineStr">
        <x:is>
          <x:t xml:space="preserve">ToE Gap Matrix</x:t>
        </x:is>
      </x:c>
      <x:c r="I467" s="2" t="n"/>
      <x:c r="J467" s="2" t="inlineStr">
        <x:is>
          <x:t xml:space="preserve">XI. Mathematical Consistency</x:t>
        </x:is>
      </x:c>
    </x:row>
    <x:row r="468">
      <x:c r="A468" s="2" t="inlineStr">
        <x:is>
          <x:t xml:space="preserve">GAP-113</x:t>
        </x:is>
      </x:c>
      <x:c r="B468" s="2" t="inlineStr">
        <x:is>
          <x:t xml:space="preserve">GAP</x:t>
        </x:is>
      </x:c>
      <x:c r="C468" s="2" t="inlineStr">
        <x:is>
          <x:t xml:space="preserve">What is the precise limit in which the theory becomes quantum mechanics?</x:t>
        </x:is>
      </x:c>
      <x:c r="D468" s="2" t="n"/>
      <x:c r="E468" s="2" t="inlineStr">
        <x:is>
          <x:t xml:space="preserve">OPEN</x:t>
        </x:is>
      </x:c>
      <x:c r="F468" s="2" t="n"/>
      <x:c r="G468" s="2" t="n"/>
      <x:c r="H468" s="2" t="inlineStr">
        <x:is>
          <x:t xml:space="preserve">ToE Gap Matrix</x:t>
        </x:is>
      </x:c>
      <x:c r="I468" s="2" t="n"/>
      <x:c r="J468" s="2" t="inlineStr">
        <x:is>
          <x:t xml:space="preserve">XII. Recovery of Known Physics</x:t>
        </x:is>
      </x:c>
    </x:row>
    <x:row r="469">
      <x:c r="A469" s="2" t="inlineStr">
        <x:is>
          <x:t xml:space="preserve">GAP-114</x:t>
        </x:is>
      </x:c>
      <x:c r="B469" s="2" t="inlineStr">
        <x:is>
          <x:t xml:space="preserve">GAP</x:t>
        </x:is>
      </x:c>
      <x:c r="C469" s="2" t="inlineStr">
        <x:is>
          <x:t xml:space="preserve">What is the precise limit in which it becomes quantum field theory?</x:t>
        </x:is>
      </x:c>
      <x:c r="D469" s="2" t="n"/>
      <x:c r="E469" s="2" t="inlineStr">
        <x:is>
          <x:t xml:space="preserve">OPEN</x:t>
        </x:is>
      </x:c>
      <x:c r="F469" s="2" t="n"/>
      <x:c r="G469" s="2" t="n"/>
      <x:c r="H469" s="2" t="inlineStr">
        <x:is>
          <x:t xml:space="preserve">ToE Gap Matrix</x:t>
        </x:is>
      </x:c>
      <x:c r="I469" s="2" t="n"/>
      <x:c r="J469" s="2" t="inlineStr">
        <x:is>
          <x:t xml:space="preserve">XII. Recovery of Known Physics</x:t>
        </x:is>
      </x:c>
    </x:row>
    <x:row r="470">
      <x:c r="A470" s="2" t="inlineStr">
        <x:is>
          <x:t xml:space="preserve">GAP-115</x:t>
        </x:is>
      </x:c>
      <x:c r="B470" s="2" t="inlineStr">
        <x:is>
          <x:t xml:space="preserve">GAP</x:t>
        </x:is>
      </x:c>
      <x:c r="C470" s="2" t="inlineStr">
        <x:is>
          <x:t xml:space="preserve">What is the precise limit in which it becomes General Relativity?</x:t>
        </x:is>
      </x:c>
      <x:c r="D470" s="2" t="n"/>
      <x:c r="E470" s="2" t="inlineStr">
        <x:is>
          <x:t xml:space="preserve">OPEN</x:t>
        </x:is>
      </x:c>
      <x:c r="F470" s="2" t="n"/>
      <x:c r="G470" s="2" t="n"/>
      <x:c r="H470" s="2" t="inlineStr">
        <x:is>
          <x:t xml:space="preserve">ToE Gap Matrix</x:t>
        </x:is>
      </x:c>
      <x:c r="I470" s="2" t="n"/>
      <x:c r="J470" s="2" t="inlineStr">
        <x:is>
          <x:t xml:space="preserve">XII. Recovery of Known Physics</x:t>
        </x:is>
      </x:c>
    </x:row>
    <x:row r="471">
      <x:c r="A471" s="2" t="inlineStr">
        <x:is>
          <x:t xml:space="preserve">GAP-116</x:t>
        </x:is>
      </x:c>
      <x:c r="B471" s="2" t="inlineStr">
        <x:is>
          <x:t xml:space="preserve">GAP</x:t>
        </x:is>
      </x:c>
      <x:c r="C471" s="2" t="inlineStr">
        <x:is>
          <x:t xml:space="preserve">What is the precise limit in which it becomes classical mechanics?</x:t>
        </x:is>
      </x:c>
      <x:c r="D471" s="2" t="n"/>
      <x:c r="E471" s="2" t="inlineStr">
        <x:is>
          <x:t xml:space="preserve">OPEN</x:t>
        </x:is>
      </x:c>
      <x:c r="F471" s="2" t="n"/>
      <x:c r="G471" s="2" t="n"/>
      <x:c r="H471" s="2" t="inlineStr">
        <x:is>
          <x:t xml:space="preserve">ToE Gap Matrix</x:t>
        </x:is>
      </x:c>
      <x:c r="I471" s="2" t="n"/>
      <x:c r="J471" s="2" t="inlineStr">
        <x:is>
          <x:t xml:space="preserve">XII. Recovery of Known Physics</x:t>
        </x:is>
      </x:c>
    </x:row>
    <x:row r="472">
      <x:c r="A472" s="2" t="inlineStr">
        <x:is>
          <x:t xml:space="preserve">GAP-117</x:t>
        </x:is>
      </x:c>
      <x:c r="B472" s="2" t="inlineStr">
        <x:is>
          <x:t xml:space="preserve">GAP</x:t>
        </x:is>
      </x:c>
      <x:c r="C472" s="2" t="inlineStr">
        <x:is>
          <x:t xml:space="preserve">What is the precise limit in which it becomes thermodynamics?</x:t>
        </x:is>
      </x:c>
      <x:c r="D472" s="2" t="n"/>
      <x:c r="E472" s="2" t="inlineStr">
        <x:is>
          <x:t xml:space="preserve">OPEN</x:t>
        </x:is>
      </x:c>
      <x:c r="F472" s="2" t="n"/>
      <x:c r="G472" s="2" t="n"/>
      <x:c r="H472" s="2" t="inlineStr">
        <x:is>
          <x:t xml:space="preserve">ToE Gap Matrix</x:t>
        </x:is>
      </x:c>
      <x:c r="I472" s="2" t="n"/>
      <x:c r="J472" s="2" t="inlineStr">
        <x:is>
          <x:t xml:space="preserve">XII. Recovery of Known Physics</x:t>
        </x:is>
      </x:c>
    </x:row>
    <x:row r="473">
      <x:c r="A473" s="2" t="inlineStr">
        <x:is>
          <x:t xml:space="preserve">GAP-118</x:t>
        </x:is>
      </x:c>
      <x:c r="B473" s="2" t="inlineStr">
        <x:is>
          <x:t xml:space="preserve">GAP</x:t>
        </x:is>
      </x:c>
      <x:c r="C473" s="2" t="inlineStr">
        <x:is>
          <x:t xml:space="preserve">What is the precise limit in which it becomes statistical mechanics?</x:t>
        </x:is>
      </x:c>
      <x:c r="D473" s="2" t="n"/>
      <x:c r="E473" s="2" t="inlineStr">
        <x:is>
          <x:t xml:space="preserve">OPEN</x:t>
        </x:is>
      </x:c>
      <x:c r="F473" s="2" t="n"/>
      <x:c r="G473" s="2" t="n"/>
      <x:c r="H473" s="2" t="inlineStr">
        <x:is>
          <x:t xml:space="preserve">ToE Gap Matrix</x:t>
        </x:is>
      </x:c>
      <x:c r="I473" s="2" t="n"/>
      <x:c r="J473" s="2" t="inlineStr">
        <x:is>
          <x:t xml:space="preserve">XII. Recovery of Known Physics</x:t>
        </x:is>
      </x:c>
    </x:row>
    <x:row r="474">
      <x:c r="A474" s="2" t="inlineStr">
        <x:is>
          <x:t xml:space="preserve">GAP-119</x:t>
        </x:is>
      </x:c>
      <x:c r="B474" s="2" t="inlineStr">
        <x:is>
          <x:t xml:space="preserve">GAP</x:t>
        </x:is>
      </x:c>
      <x:c r="C474" s="2" t="inlineStr">
        <x:is>
          <x:t xml:space="preserve">Can all successful existing theories be recovered without independently inserting their fundamental assumptions?</x:t>
        </x:is>
      </x:c>
      <x:c r="D474" s="2" t="n"/>
      <x:c r="E474" s="2" t="inlineStr">
        <x:is>
          <x:t xml:space="preserve">OPEN</x:t>
        </x:is>
      </x:c>
      <x:c r="F474" s="2" t="n"/>
      <x:c r="G474" s="2" t="n"/>
      <x:c r="H474" s="2" t="inlineStr">
        <x:is>
          <x:t xml:space="preserve">ToE Gap Matrix</x:t>
        </x:is>
      </x:c>
      <x:c r="I474" s="2" t="n"/>
      <x:c r="J474" s="2" t="inlineStr">
        <x:is>
          <x:t xml:space="preserve">XII. Recovery of Known Physics</x:t>
        </x:is>
      </x:c>
    </x:row>
    <x:row r="475">
      <x:c r="A475" s="2" t="inlineStr">
        <x:is>
          <x:t xml:space="preserve">GAP-120</x:t>
        </x:is>
      </x:c>
      <x:c r="B475" s="2" t="inlineStr">
        <x:is>
          <x:t xml:space="preserve">GAP</x:t>
        </x:is>
      </x:c>
      <x:c r="C475" s="2" t="inlineStr">
        <x:is>
          <x:t xml:space="preserve">Which assumptions of established physics become theorems of the deeper theory?</x:t>
        </x:is>
      </x:c>
      <x:c r="D475" s="2" t="n"/>
      <x:c r="E475" s="2" t="inlineStr">
        <x:is>
          <x:t xml:space="preserve">OPEN</x:t>
        </x:is>
      </x:c>
      <x:c r="F475" s="2" t="n"/>
      <x:c r="G475" s="2" t="n"/>
      <x:c r="H475" s="2" t="inlineStr">
        <x:is>
          <x:t xml:space="preserve">ToE Gap Matrix</x:t>
        </x:is>
      </x:c>
      <x:c r="I475" s="2" t="n"/>
      <x:c r="J475" s="2" t="inlineStr">
        <x:is>
          <x:t xml:space="preserve">XII. Recovery of Known Physics</x:t>
        </x:is>
      </x:c>
    </x:row>
    <x:row r="476">
      <x:c r="A476" s="2" t="inlineStr">
        <x:is>
          <x:t xml:space="preserve">GAP-121</x:t>
        </x:is>
      </x:c>
      <x:c r="B476" s="2" t="inlineStr">
        <x:is>
          <x:t xml:space="preserve">GAP</x:t>
        </x:is>
      </x:c>
      <x:c r="C476" s="2" t="inlineStr">
        <x:is>
          <x:t xml:space="preserve">How does microscopic structure produce macroscopic physics?</x:t>
        </x:is>
      </x:c>
      <x:c r="D476" s="2" t="n"/>
      <x:c r="E476" s="2" t="inlineStr">
        <x:is>
          <x:t xml:space="preserve">OPEN</x:t>
        </x:is>
      </x:c>
      <x:c r="F476" s="2" t="n"/>
      <x:c r="G476" s="2" t="n"/>
      <x:c r="H476" s="2" t="inlineStr">
        <x:is>
          <x:t xml:space="preserve">ToE Gap Matrix</x:t>
        </x:is>
      </x:c>
      <x:c r="I476" s="2" t="n"/>
      <x:c r="J476" s="2" t="inlineStr">
        <x:is>
          <x:t xml:space="preserve">XIII. Emergence and Scale</x:t>
        </x:is>
      </x:c>
    </x:row>
    <x:row r="477">
      <x:c r="A477" s="2" t="inlineStr">
        <x:is>
          <x:t xml:space="preserve">GAP-122</x:t>
        </x:is>
      </x:c>
      <x:c r="B477" s="2" t="inlineStr">
        <x:is>
          <x:t xml:space="preserve">GAP</x:t>
        </x:is>
      </x:c>
      <x:c r="C477" s="2" t="inlineStr">
        <x:is>
          <x:t xml:space="preserve">What survives coarse-graining?</x:t>
        </x:is>
      </x:c>
      <x:c r="D477" s="2" t="n"/>
      <x:c r="E477" s="2" t="inlineStr">
        <x:is>
          <x:t xml:space="preserve">OPEN</x:t>
        </x:is>
      </x:c>
      <x:c r="F477" s="2" t="n"/>
      <x:c r="G477" s="2" t="n"/>
      <x:c r="H477" s="2" t="inlineStr">
        <x:is>
          <x:t xml:space="preserve">ToE Gap Matrix</x:t>
        </x:is>
      </x:c>
      <x:c r="I477" s="2" t="n"/>
      <x:c r="J477" s="2" t="inlineStr">
        <x:is>
          <x:t xml:space="preserve">XIII. Emergence and Scale</x:t>
        </x:is>
      </x:c>
    </x:row>
    <x:row r="478">
      <x:c r="A478" s="2" t="inlineStr">
        <x:is>
          <x:t xml:space="preserve">GAP-123</x:t>
        </x:is>
      </x:c>
      <x:c r="B478" s="2" t="inlineStr">
        <x:is>
          <x:t xml:space="preserve">GAP</x:t>
        </x:is>
      </x:c>
      <x:c r="C478" s="2" t="inlineStr">
        <x:is>
          <x:t xml:space="preserve">Can renormalization-group behavior emerge from the fundamental theory?</x:t>
        </x:is>
      </x:c>
      <x:c r="D478" s="2" t="n"/>
      <x:c r="E478" s="2" t="inlineStr">
        <x:is>
          <x:t xml:space="preserve">OPEN</x:t>
        </x:is>
      </x:c>
      <x:c r="F478" s="2" t="n"/>
      <x:c r="G478" s="2" t="n"/>
      <x:c r="H478" s="2" t="inlineStr">
        <x:is>
          <x:t xml:space="preserve">ToE Gap Matrix</x:t>
        </x:is>
      </x:c>
      <x:c r="I478" s="2" t="n"/>
      <x:c r="J478" s="2" t="inlineStr">
        <x:is>
          <x:t xml:space="preserve">XIII. Emergence and Scale</x:t>
        </x:is>
      </x:c>
    </x:row>
    <x:row r="479">
      <x:c r="A479" s="2" t="inlineStr">
        <x:is>
          <x:t xml:space="preserve">GAP-124</x:t>
        </x:is>
      </x:c>
      <x:c r="B479" s="2" t="inlineStr">
        <x:is>
          <x:t xml:space="preserve">GAP</x:t>
        </x:is>
      </x:c>
      <x:c r="C479" s="2" t="inlineStr">
        <x:is>
          <x:t xml:space="preserve">Can universality classes be derived?</x:t>
        </x:is>
      </x:c>
      <x:c r="D479" s="2" t="n"/>
      <x:c r="E479" s="2" t="inlineStr">
        <x:is>
          <x:t xml:space="preserve">OPEN</x:t>
        </x:is>
      </x:c>
      <x:c r="F479" s="2" t="n"/>
      <x:c r="G479" s="2" t="n"/>
      <x:c r="H479" s="2" t="inlineStr">
        <x:is>
          <x:t xml:space="preserve">ToE Gap Matrix</x:t>
        </x:is>
      </x:c>
      <x:c r="I479" s="2" t="n"/>
      <x:c r="J479" s="2" t="inlineStr">
        <x:is>
          <x:t xml:space="preserve">XIII. Emergence and Scale</x:t>
        </x:is>
      </x:c>
    </x:row>
    <x:row r="480">
      <x:c r="A480" s="2" t="inlineStr">
        <x:is>
          <x:t xml:space="preserve">GAP-125</x:t>
        </x:is>
      </x:c>
      <x:c r="B480" s="2" t="inlineStr">
        <x:is>
          <x:t xml:space="preserve">GAP</x:t>
        </x:is>
      </x:c>
      <x:c r="C480" s="2" t="inlineStr">
        <x:is>
          <x:t xml:space="preserve">Why do very different microscopic systems produce the same effective laws?</x:t>
        </x:is>
      </x:c>
      <x:c r="D480" s="2" t="n"/>
      <x:c r="E480" s="2" t="inlineStr">
        <x:is>
          <x:t xml:space="preserve">OPEN</x:t>
        </x:is>
      </x:c>
      <x:c r="F480" s="2" t="n"/>
      <x:c r="G480" s="2" t="n"/>
      <x:c r="H480" s="2" t="inlineStr">
        <x:is>
          <x:t xml:space="preserve">ToE Gap Matrix</x:t>
        </x:is>
      </x:c>
      <x:c r="I480" s="2" t="n"/>
      <x:c r="J480" s="2" t="inlineStr">
        <x:is>
          <x:t xml:space="preserve">XIII. Emergence and Scale</x:t>
        </x:is>
      </x:c>
    </x:row>
    <x:row r="481">
      <x:c r="A481" s="2" t="inlineStr">
        <x:is>
          <x:t xml:space="preserve">GAP-126</x:t>
        </x:is>
      </x:c>
      <x:c r="B481" s="2" t="inlineStr">
        <x:is>
          <x:t xml:space="preserve">GAP</x:t>
        </x:is>
      </x:c>
      <x:c r="C481" s="2" t="inlineStr">
        <x:is>
          <x:t xml:space="preserve">Which physical laws are fixed-point structures?</x:t>
        </x:is>
      </x:c>
      <x:c r="D481" s="2" t="n"/>
      <x:c r="E481" s="2" t="inlineStr">
        <x:is>
          <x:t xml:space="preserve">OPEN</x:t>
        </x:is>
      </x:c>
      <x:c r="F481" s="2" t="n"/>
      <x:c r="G481" s="2" t="n"/>
      <x:c r="H481" s="2" t="inlineStr">
        <x:is>
          <x:t xml:space="preserve">ToE Gap Matrix</x:t>
        </x:is>
      </x:c>
      <x:c r="I481" s="2" t="n"/>
      <x:c r="J481" s="2" t="inlineStr">
        <x:is>
          <x:t xml:space="preserve">XIII. Emergence and Scale</x:t>
        </x:is>
      </x:c>
    </x:row>
    <x:row r="482">
      <x:c r="A482" s="2" t="inlineStr">
        <x:is>
          <x:t xml:space="preserve">GAP-127</x:t>
        </x:is>
      </x:c>
      <x:c r="B482" s="2" t="inlineStr">
        <x:is>
          <x:t xml:space="preserve">GAP</x:t>
        </x:is>
      </x:c>
      <x:c r="C482" s="2" t="inlineStr">
        <x:is>
          <x:t xml:space="preserve">Which quantities are relevant, irrelevant, or marginal at fundamental scales?</x:t>
        </x:is>
      </x:c>
      <x:c r="D482" s="2" t="n"/>
      <x:c r="E482" s="2" t="inlineStr">
        <x:is>
          <x:t xml:space="preserve">OPEN</x:t>
        </x:is>
      </x:c>
      <x:c r="F482" s="2" t="n"/>
      <x:c r="G482" s="2" t="n"/>
      <x:c r="H482" s="2" t="inlineStr">
        <x:is>
          <x:t xml:space="preserve">ToE Gap Matrix</x:t>
        </x:is>
      </x:c>
      <x:c r="I482" s="2" t="n"/>
      <x:c r="J482" s="2" t="inlineStr">
        <x:is>
          <x:t xml:space="preserve">XIII. Emergence and Scale</x:t>
        </x:is>
      </x:c>
    </x:row>
    <x:row r="483">
      <x:c r="A483" s="2" t="inlineStr">
        <x:is>
          <x:t xml:space="preserve">GAP-128</x:t>
        </x:is>
      </x:c>
      <x:c r="B483" s="2" t="inlineStr">
        <x:is>
          <x:t xml:space="preserve">GAP</x:t>
        </x:is>
      </x:c>
      <x:c r="C483" s="2" t="inlineStr">
        <x:is>
          <x:t xml:space="preserve">Can spacetime, particles, fields, and forces all be effective large-scale organizational structures?</x:t>
        </x:is>
      </x:c>
      <x:c r="D483" s="2" t="n"/>
      <x:c r="E483" s="2" t="inlineStr">
        <x:is>
          <x:t xml:space="preserve">OPEN</x:t>
        </x:is>
      </x:c>
      <x:c r="F483" s="2" t="n"/>
      <x:c r="G483" s="2" t="n"/>
      <x:c r="H483" s="2" t="inlineStr">
        <x:is>
          <x:t xml:space="preserve">ToE Gap Matrix</x:t>
        </x:is>
      </x:c>
      <x:c r="I483" s="2" t="n"/>
      <x:c r="J483" s="2" t="inlineStr">
        <x:is>
          <x:t xml:space="preserve">XIII. Emergence and Scale</x:t>
        </x:is>
      </x:c>
    </x:row>
    <x:row r="484">
      <x:c r="A484" s="2" t="inlineStr">
        <x:is>
          <x:t xml:space="preserve">GAP-129</x:t>
        </x:is>
      </x:c>
      <x:c r="B484" s="2" t="inlineStr">
        <x:is>
          <x:t xml:space="preserve">GAP</x:t>
        </x:is>
      </x:c>
      <x:c r="C484" s="2" t="inlineStr">
        <x:is>
          <x:t xml:space="preserve">Is information fundamental, emergent, or merely representational?</x:t>
        </x:is>
      </x:c>
      <x:c r="D484" s="2" t="n"/>
      <x:c r="E484" s="2" t="inlineStr">
        <x:is>
          <x:t xml:space="preserve">OPEN</x:t>
        </x:is>
      </x:c>
      <x:c r="F484" s="2" t="n"/>
      <x:c r="G484" s="2" t="n"/>
      <x:c r="H484" s="2" t="inlineStr">
        <x:is>
          <x:t xml:space="preserve">ToE Gap Matrix</x:t>
        </x:is>
      </x:c>
      <x:c r="I484" s="2" t="n"/>
      <x:c r="J484" s="2" t="inlineStr">
        <x:is>
          <x:t xml:space="preserve">XIV. Information and Entropy</x:t>
        </x:is>
      </x:c>
    </x:row>
    <x:row r="485">
      <x:c r="A485" s="2" t="inlineStr">
        <x:is>
          <x:t xml:space="preserve">GAP-130</x:t>
        </x:is>
      </x:c>
      <x:c r="B485" s="2" t="inlineStr">
        <x:is>
          <x:t xml:space="preserve">GAP</x:t>
        </x:is>
      </x:c>
      <x:c r="C485" s="2" t="inlineStr">
        <x:is>
          <x:t xml:space="preserve">What physical structure corresponds to information?</x:t>
        </x:is>
      </x:c>
      <x:c r="D485" s="2" t="n"/>
      <x:c r="E485" s="2" t="inlineStr">
        <x:is>
          <x:t xml:space="preserve">OPEN</x:t>
        </x:is>
      </x:c>
      <x:c r="F485" s="2" t="n"/>
      <x:c r="G485" s="2" t="n"/>
      <x:c r="H485" s="2" t="inlineStr">
        <x:is>
          <x:t xml:space="preserve">ToE Gap Matrix</x:t>
        </x:is>
      </x:c>
      <x:c r="I485" s="2" t="n"/>
      <x:c r="J485" s="2" t="inlineStr">
        <x:is>
          <x:t xml:space="preserve">XIV. Information and Entropy</x:t>
        </x:is>
      </x:c>
    </x:row>
    <x:row r="486">
      <x:c r="A486" s="2" t="inlineStr">
        <x:is>
          <x:t xml:space="preserve">GAP-131</x:t>
        </x:is>
      </x:c>
      <x:c r="B486" s="2" t="inlineStr">
        <x:is>
          <x:t xml:space="preserve">GAP</x:t>
        </x:is>
      </x:c>
      <x:c r="C486" s="2" t="inlineStr">
        <x:is>
          <x:t xml:space="preserve">Can entropy be derived from deeper organizational structure?</x:t>
        </x:is>
      </x:c>
      <x:c r="D486" s="2" t="n"/>
      <x:c r="E486" s="2" t="inlineStr">
        <x:is>
          <x:t xml:space="preserve">OPEN</x:t>
        </x:is>
      </x:c>
      <x:c r="F486" s="2" t="n"/>
      <x:c r="G486" s="2" t="n"/>
      <x:c r="H486" s="2" t="inlineStr">
        <x:is>
          <x:t xml:space="preserve">ToE Gap Matrix</x:t>
        </x:is>
      </x:c>
      <x:c r="I486" s="2" t="n"/>
      <x:c r="J486" s="2" t="inlineStr">
        <x:is>
          <x:t xml:space="preserve">XIV. Information and Entropy</x:t>
        </x:is>
      </x:c>
    </x:row>
    <x:row r="487">
      <x:c r="A487" s="2" t="inlineStr">
        <x:is>
          <x:t xml:space="preserve">GAP-132</x:t>
        </x:is>
      </x:c>
      <x:c r="B487" s="2" t="inlineStr">
        <x:is>
          <x:t xml:space="preserve">GAP</x:t>
        </x:is>
      </x:c>
      <x:c r="C487" s="2" t="inlineStr">
        <x:is>
          <x:t xml:space="preserve">Can the second law of thermodynamics be derived?</x:t>
        </x:is>
      </x:c>
      <x:c r="D487" s="2" t="n"/>
      <x:c r="E487" s="2" t="inlineStr">
        <x:is>
          <x:t xml:space="preserve">OPEN</x:t>
        </x:is>
      </x:c>
      <x:c r="F487" s="2" t="n"/>
      <x:c r="G487" s="2" t="n"/>
      <x:c r="H487" s="2" t="inlineStr">
        <x:is>
          <x:t xml:space="preserve">ToE Gap Matrix</x:t>
        </x:is>
      </x:c>
      <x:c r="I487" s="2" t="n"/>
      <x:c r="J487" s="2" t="inlineStr">
        <x:is>
          <x:t xml:space="preserve">XIV. Information and Entropy</x:t>
        </x:is>
      </x:c>
    </x:row>
    <x:row r="488">
      <x:c r="A488" s="2" t="inlineStr">
        <x:is>
          <x:t xml:space="preserve">GAP-133</x:t>
        </x:is>
      </x:c>
      <x:c r="B488" s="2" t="inlineStr">
        <x:is>
          <x:t xml:space="preserve">GAP</x:t>
        </x:is>
      </x:c>
      <x:c r="C488" s="2" t="inlineStr">
        <x:is>
          <x:t xml:space="preserve">Why does entropy increase in the observed direction of time?</x:t>
        </x:is>
      </x:c>
      <x:c r="D488" s="2" t="n"/>
      <x:c r="E488" s="2" t="inlineStr">
        <x:is>
          <x:t xml:space="preserve">OPEN</x:t>
        </x:is>
      </x:c>
      <x:c r="F488" s="2" t="n"/>
      <x:c r="G488" s="2" t="n"/>
      <x:c r="H488" s="2" t="inlineStr">
        <x:is>
          <x:t xml:space="preserve">ToE Gap Matrix</x:t>
        </x:is>
      </x:c>
      <x:c r="I488" s="2" t="n"/>
      <x:c r="J488" s="2" t="inlineStr">
        <x:is>
          <x:t xml:space="preserve">XIV. Information and Entropy</x:t>
        </x:is>
      </x:c>
    </x:row>
    <x:row r="489">
      <x:c r="A489" s="2" t="inlineStr">
        <x:is>
          <x:t xml:space="preserve">GAP-134</x:t>
        </x:is>
      </x:c>
      <x:c r="B489" s="2" t="inlineStr">
        <x:is>
          <x:t xml:space="preserve">GAP</x:t>
        </x:is>
      </x:c>
      <x:c r="C489" s="2" t="inlineStr">
        <x:is>
          <x:t xml:space="preserve">Can black-hole entropy and ordinary thermodynamic entropy be understood through the same mechanism?</x:t>
        </x:is>
      </x:c>
      <x:c r="D489" s="2" t="n"/>
      <x:c r="E489" s="2" t="inlineStr">
        <x:is>
          <x:t xml:space="preserve">OPEN</x:t>
        </x:is>
      </x:c>
      <x:c r="F489" s="2" t="n"/>
      <x:c r="G489" s="2" t="n"/>
      <x:c r="H489" s="2" t="inlineStr">
        <x:is>
          <x:t xml:space="preserve">ToE Gap Matrix</x:t>
        </x:is>
      </x:c>
      <x:c r="I489" s="2" t="n"/>
      <x:c r="J489" s="2" t="inlineStr">
        <x:is>
          <x:t xml:space="preserve">XIV. Information and Entropy</x:t>
        </x:is>
      </x:c>
    </x:row>
    <x:row r="490">
      <x:c r="A490" s="2" t="inlineStr">
        <x:is>
          <x:t xml:space="preserve">GAP-135</x:t>
        </x:is>
      </x:c>
      <x:c r="B490" s="2" t="inlineStr">
        <x:is>
          <x:t xml:space="preserve">GAP</x:t>
        </x:is>
      </x:c>
      <x:c r="C490" s="2" t="inlineStr">
        <x:is>
          <x:t xml:space="preserve">Can quantum entanglement entropy generate geometric structure?</x:t>
        </x:is>
      </x:c>
      <x:c r="D490" s="2" t="n"/>
      <x:c r="E490" s="2" t="inlineStr">
        <x:is>
          <x:t xml:space="preserve">OPEN</x:t>
        </x:is>
      </x:c>
      <x:c r="F490" s="2" t="n"/>
      <x:c r="G490" s="2" t="n"/>
      <x:c r="H490" s="2" t="inlineStr">
        <x:is>
          <x:t xml:space="preserve">ToE Gap Matrix</x:t>
        </x:is>
      </x:c>
      <x:c r="I490" s="2" t="n"/>
      <x:c r="J490" s="2" t="inlineStr">
        <x:is>
          <x:t xml:space="preserve">XIV. Information and Entropy</x:t>
        </x:is>
      </x:c>
    </x:row>
    <x:row r="491">
      <x:c r="A491" s="2" t="inlineStr">
        <x:is>
          <x:t xml:space="preserve">GAP-136</x:t>
        </x:is>
      </x:c>
      <x:c r="B491" s="2" t="inlineStr">
        <x:is>
          <x:t xml:space="preserve">GAP</x:t>
        </x:is>
      </x:c>
      <x:c r="C491" s="2" t="inlineStr">
        <x:is>
          <x:t xml:space="preserve">Is there a universal relationship between information, geometry, and physical organization?</x:t>
        </x:is>
      </x:c>
      <x:c r="D491" s="2" t="n"/>
      <x:c r="E491" s="2" t="inlineStr">
        <x:is>
          <x:t xml:space="preserve">OPEN</x:t>
        </x:is>
      </x:c>
      <x:c r="F491" s="2" t="n"/>
      <x:c r="G491" s="2" t="n"/>
      <x:c r="H491" s="2" t="inlineStr">
        <x:is>
          <x:t xml:space="preserve">ToE Gap Matrix</x:t>
        </x:is>
      </x:c>
      <x:c r="I491" s="2" t="n"/>
      <x:c r="J491" s="2" t="inlineStr">
        <x:is>
          <x:t xml:space="preserve">XIV. Information and Entropy</x:t>
        </x:is>
      </x:c>
    </x:row>
    <x:row r="492">
      <x:c r="A492" s="2" t="inlineStr">
        <x:is>
          <x:t xml:space="preserve">GAP-137</x:t>
        </x:is>
      </x:c>
      <x:c r="B492" s="2" t="inlineStr">
        <x:is>
          <x:t xml:space="preserve">GAP</x:t>
        </x:is>
      </x:c>
      <x:c r="C492" s="2" t="inlineStr">
        <x:is>
          <x:t xml:space="preserve">Can the existence and properties of the early universe be derived?</x:t>
        </x:is>
      </x:c>
      <x:c r="D492" s="2" t="n"/>
      <x:c r="E492" s="2" t="inlineStr">
        <x:is>
          <x:t xml:space="preserve">OPEN</x:t>
        </x:is>
      </x:c>
      <x:c r="F492" s="2" t="n"/>
      <x:c r="G492" s="2" t="n"/>
      <x:c r="H492" s="2" t="inlineStr">
        <x:is>
          <x:t xml:space="preserve">ToE Gap Matrix</x:t>
        </x:is>
      </x:c>
      <x:c r="I492" s="2" t="n"/>
      <x:c r="J492" s="2" t="inlineStr">
        <x:is>
          <x:t xml:space="preserve">XV. Cosmology</x:t>
        </x:is>
      </x:c>
    </x:row>
    <x:row r="493">
      <x:c r="A493" s="2" t="inlineStr">
        <x:is>
          <x:t xml:space="preserve">GAP-138</x:t>
        </x:is>
      </x:c>
      <x:c r="B493" s="2" t="inlineStr">
        <x:is>
          <x:t xml:space="preserve">GAP</x:t>
        </x:is>
      </x:c>
      <x:c r="C493" s="2" t="inlineStr">
        <x:is>
          <x:t xml:space="preserve">Why does the universe possess the observed large-scale structure?</x:t>
        </x:is>
      </x:c>
      <x:c r="D493" s="2" t="n"/>
      <x:c r="E493" s="2" t="inlineStr">
        <x:is>
          <x:t xml:space="preserve">OPEN</x:t>
        </x:is>
      </x:c>
      <x:c r="F493" s="2" t="n"/>
      <x:c r="G493" s="2" t="n"/>
      <x:c r="H493" s="2" t="inlineStr">
        <x:is>
          <x:t xml:space="preserve">ToE Gap Matrix</x:t>
        </x:is>
      </x:c>
      <x:c r="I493" s="2" t="n"/>
      <x:c r="J493" s="2" t="inlineStr">
        <x:is>
          <x:t xml:space="preserve">XV. Cosmology</x:t>
        </x:is>
      </x:c>
    </x:row>
    <x:row r="494">
      <x:c r="A494" s="2" t="inlineStr">
        <x:is>
          <x:t xml:space="preserve">GAP-139</x:t>
        </x:is>
      </x:c>
      <x:c r="B494" s="2" t="inlineStr">
        <x:is>
          <x:t xml:space="preserve">GAP</x:t>
        </x:is>
      </x:c>
      <x:c r="C494" s="2" t="inlineStr">
        <x:is>
          <x:t xml:space="preserve">Can inflation be derived, replaced, or shown unnecessary?</x:t>
        </x:is>
      </x:c>
      <x:c r="D494" s="2" t="n"/>
      <x:c r="E494" s="2" t="inlineStr">
        <x:is>
          <x:t xml:space="preserve">OPEN</x:t>
        </x:is>
      </x:c>
      <x:c r="F494" s="2" t="n"/>
      <x:c r="G494" s="2" t="n"/>
      <x:c r="H494" s="2" t="inlineStr">
        <x:is>
          <x:t xml:space="preserve">ToE Gap Matrix</x:t>
        </x:is>
      </x:c>
      <x:c r="I494" s="2" t="n"/>
      <x:c r="J494" s="2" t="inlineStr">
        <x:is>
          <x:t xml:space="preserve">XV. Cosmology</x:t>
        </x:is>
      </x:c>
    </x:row>
    <x:row r="495">
      <x:c r="A495" s="2" t="inlineStr">
        <x:is>
          <x:t xml:space="preserve">GAP-140</x:t>
        </x:is>
      </x:c>
      <x:c r="B495" s="2" t="inlineStr">
        <x:is>
          <x:t xml:space="preserve">GAP</x:t>
        </x:is>
      </x:c>
      <x:c r="C495" s="2" t="inlineStr">
        <x:is>
          <x:t xml:space="preserve">Can the cosmological constant be explained?</x:t>
        </x:is>
      </x:c>
      <x:c r="D495" s="2" t="n"/>
      <x:c r="E495" s="2" t="inlineStr">
        <x:is>
          <x:t xml:space="preserve">OPEN</x:t>
        </x:is>
      </x:c>
      <x:c r="F495" s="2" t="n"/>
      <x:c r="G495" s="2" t="n"/>
      <x:c r="H495" s="2" t="inlineStr">
        <x:is>
          <x:t xml:space="preserve">ToE Gap Matrix</x:t>
        </x:is>
      </x:c>
      <x:c r="I495" s="2" t="n"/>
      <x:c r="J495" s="2" t="inlineStr">
        <x:is>
          <x:t xml:space="preserve">XV. Cosmology</x:t>
        </x:is>
      </x:c>
    </x:row>
    <x:row r="496">
      <x:c r="A496" s="2" t="inlineStr">
        <x:is>
          <x:t xml:space="preserve">GAP-141</x:t>
        </x:is>
      </x:c>
      <x:c r="B496" s="2" t="inlineStr">
        <x:is>
          <x:t xml:space="preserve">GAP</x:t>
        </x:is>
      </x:c>
      <x:c r="C496" s="2" t="inlineStr">
        <x:is>
          <x:t xml:space="preserve">Can dark matter be derived as an emergent phenomenon or predicted as fundamental matter?</x:t>
        </x:is>
      </x:c>
      <x:c r="D496" s="2" t="n"/>
      <x:c r="E496" s="2" t="inlineStr">
        <x:is>
          <x:t xml:space="preserve">OPEN</x:t>
        </x:is>
      </x:c>
      <x:c r="F496" s="2" t="n"/>
      <x:c r="G496" s="2" t="n"/>
      <x:c r="H496" s="2" t="inlineStr">
        <x:is>
          <x:t xml:space="preserve">ToE Gap Matrix</x:t>
        </x:is>
      </x:c>
      <x:c r="I496" s="2" t="n"/>
      <x:c r="J496" s="2" t="inlineStr">
        <x:is>
          <x:t xml:space="preserve">XV. Cosmology</x:t>
        </x:is>
      </x:c>
    </x:row>
    <x:row r="497">
      <x:c r="A497" s="2" t="inlineStr">
        <x:is>
          <x:t xml:space="preserve">GAP-142</x:t>
        </x:is>
      </x:c>
      <x:c r="B497" s="2" t="inlineStr">
        <x:is>
          <x:t xml:space="preserve">GAP</x:t>
        </x:is>
      </x:c>
      <x:c r="C497" s="2" t="inlineStr">
        <x:is>
          <x:t xml:space="preserve">Can dark energy be derived?</x:t>
        </x:is>
      </x:c>
      <x:c r="D497" s="2" t="n"/>
      <x:c r="E497" s="2" t="inlineStr">
        <x:is>
          <x:t xml:space="preserve">OPEN</x:t>
        </x:is>
      </x:c>
      <x:c r="F497" s="2" t="n"/>
      <x:c r="G497" s="2" t="n"/>
      <x:c r="H497" s="2" t="inlineStr">
        <x:is>
          <x:t xml:space="preserve">ToE Gap Matrix</x:t>
        </x:is>
      </x:c>
      <x:c r="I497" s="2" t="n"/>
      <x:c r="J497" s="2" t="inlineStr">
        <x:is>
          <x:t xml:space="preserve">XV. Cosmology</x:t>
        </x:is>
      </x:c>
    </x:row>
    <x:row r="498">
      <x:c r="A498" s="2" t="inlineStr">
        <x:is>
          <x:t xml:space="preserve">GAP-143</x:t>
        </x:is>
      </x:c>
      <x:c r="B498" s="2" t="inlineStr">
        <x:is>
          <x:t xml:space="preserve">GAP</x:t>
        </x:is>
      </x:c>
      <x:c r="C498" s="2" t="inlineStr">
        <x:is>
          <x:t xml:space="preserve">Why is the universe approximately homogeneous and isotropic at large scales?</x:t>
        </x:is>
      </x:c>
      <x:c r="D498" s="2" t="n"/>
      <x:c r="E498" s="2" t="inlineStr">
        <x:is>
          <x:t xml:space="preserve">OPEN</x:t>
        </x:is>
      </x:c>
      <x:c r="F498" s="2" t="n"/>
      <x:c r="G498" s="2" t="n"/>
      <x:c r="H498" s="2" t="inlineStr">
        <x:is>
          <x:t xml:space="preserve">ToE Gap Matrix</x:t>
        </x:is>
      </x:c>
      <x:c r="I498" s="2" t="n"/>
      <x:c r="J498" s="2" t="inlineStr">
        <x:is>
          <x:t xml:space="preserve">XV. Cosmology</x:t>
        </x:is>
      </x:c>
    </x:row>
    <x:row r="499">
      <x:c r="A499" s="2" t="inlineStr">
        <x:is>
          <x:t xml:space="preserve">GAP-144</x:t>
        </x:is>
      </x:c>
      <x:c r="B499" s="2" t="inlineStr">
        <x:is>
          <x:t xml:space="preserve">GAP</x:t>
        </x:is>
      </x:c>
      <x:c r="C499" s="2" t="inlineStr">
        <x:is>
          <x:t xml:space="preserve">What determines the initial conditions of the universe?</x:t>
        </x:is>
      </x:c>
      <x:c r="D499" s="2" t="n"/>
      <x:c r="E499" s="2" t="inlineStr">
        <x:is>
          <x:t xml:space="preserve">OPEN</x:t>
        </x:is>
      </x:c>
      <x:c r="F499" s="2" t="n"/>
      <x:c r="G499" s="2" t="n"/>
      <x:c r="H499" s="2" t="inlineStr">
        <x:is>
          <x:t xml:space="preserve">ToE Gap Matrix</x:t>
        </x:is>
      </x:c>
      <x:c r="I499" s="2" t="n"/>
      <x:c r="J499" s="2" t="inlineStr">
        <x:is>
          <x:t xml:space="preserve">XV. Cosmology</x:t>
        </x:is>
      </x:c>
    </x:row>
    <x:row r="500">
      <x:c r="A500" s="2" t="inlineStr">
        <x:is>
          <x:t xml:space="preserve">GAP-145</x:t>
        </x:is>
      </x:c>
      <x:c r="B500" s="2" t="inlineStr">
        <x:is>
          <x:t xml:space="preserve">GAP</x:t>
        </x:is>
      </x:c>
      <x:c r="C500" s="2" t="inlineStr">
        <x:is>
          <x:t xml:space="preserve">Does the fundamental theory require an initial state at all?</x:t>
        </x:is>
      </x:c>
      <x:c r="D500" s="2" t="n"/>
      <x:c r="E500" s="2" t="inlineStr">
        <x:is>
          <x:t xml:space="preserve">OPEN</x:t>
        </x:is>
      </x:c>
      <x:c r="F500" s="2" t="n"/>
      <x:c r="G500" s="2" t="n"/>
      <x:c r="H500" s="2" t="inlineStr">
        <x:is>
          <x:t xml:space="preserve">ToE Gap Matrix</x:t>
        </x:is>
      </x:c>
      <x:c r="I500" s="2" t="n"/>
      <x:c r="J500" s="2" t="inlineStr">
        <x:is>
          <x:t xml:space="preserve">XV. Cosmology</x:t>
        </x:is>
      </x:c>
    </x:row>
    <x:row r="501">
      <x:c r="A501" s="2" t="inlineStr">
        <x:is>
          <x:t xml:space="preserve">GAP-146</x:t>
        </x:is>
      </x:c>
      <x:c r="B501" s="2" t="inlineStr">
        <x:is>
          <x:t xml:space="preserve">GAP</x:t>
        </x:is>
      </x:c>
      <x:c r="C501" s="2" t="inlineStr">
        <x:is>
          <x:t xml:space="preserve">Can the apparent beginning of time emerge from a deeper timeless description?</x:t>
        </x:is>
      </x:c>
      <x:c r="D501" s="2" t="n"/>
      <x:c r="E501" s="2" t="inlineStr">
        <x:is>
          <x:t xml:space="preserve">OPEN</x:t>
        </x:is>
      </x:c>
      <x:c r="F501" s="2" t="n"/>
      <x:c r="G501" s="2" t="n"/>
      <x:c r="H501" s="2" t="inlineStr">
        <x:is>
          <x:t xml:space="preserve">ToE Gap Matrix</x:t>
        </x:is>
      </x:c>
      <x:c r="I501" s="2" t="n"/>
      <x:c r="J501" s="2" t="inlineStr">
        <x:is>
          <x:t xml:space="preserve">XV. Cosmology</x:t>
        </x:is>
      </x:c>
    </x:row>
    <x:row r="502">
      <x:c r="A502" s="2" t="inlineStr">
        <x:is>
          <x:t xml:space="preserve">GAP-147</x:t>
        </x:is>
      </x:c>
      <x:c r="B502" s="2" t="inlineStr">
        <x:is>
          <x:t xml:space="preserve">GAP</x:t>
        </x:is>
      </x:c>
      <x:c r="C502" s="2" t="inlineStr">
        <x:is>
          <x:t xml:space="preserve">Why does this universe rather than another mathematically possible universe exist?</x:t>
        </x:is>
      </x:c>
      <x:c r="D502" s="2" t="n"/>
      <x:c r="E502" s="2" t="inlineStr">
        <x:is>
          <x:t xml:space="preserve">OPEN</x:t>
        </x:is>
      </x:c>
      <x:c r="F502" s="2" t="n"/>
      <x:c r="G502" s="2" t="n"/>
      <x:c r="H502" s="2" t="inlineStr">
        <x:is>
          <x:t xml:space="preserve">ToE Gap Matrix</x:t>
        </x:is>
      </x:c>
      <x:c r="I502" s="2" t="n"/>
      <x:c r="J502" s="2" t="inlineStr">
        <x:is>
          <x:t xml:space="preserve">XVI. Selection and Uniqueness</x:t>
        </x:is>
      </x:c>
    </x:row>
    <x:row r="503">
      <x:c r="A503" s="2" t="inlineStr">
        <x:is>
          <x:t xml:space="preserve">GAP-148</x:t>
        </x:is>
      </x:c>
      <x:c r="B503" s="2" t="inlineStr">
        <x:is>
          <x:t xml:space="preserve">GAP</x:t>
        </x:is>
      </x:c>
      <x:c r="C503" s="2" t="inlineStr">
        <x:is>
          <x:t xml:space="preserve">Does the fundamental theory admit multiple consistent solutions?</x:t>
        </x:is>
      </x:c>
      <x:c r="D503" s="2" t="n"/>
      <x:c r="E503" s="2" t="inlineStr">
        <x:is>
          <x:t xml:space="preserve">OPEN</x:t>
        </x:is>
      </x:c>
      <x:c r="F503" s="2" t="n"/>
      <x:c r="G503" s="2" t="n"/>
      <x:c r="H503" s="2" t="inlineStr">
        <x:is>
          <x:t xml:space="preserve">ToE Gap Matrix</x:t>
        </x:is>
      </x:c>
      <x:c r="I503" s="2" t="n"/>
      <x:c r="J503" s="2" t="inlineStr">
        <x:is>
          <x:t xml:space="preserve">XVI. Selection and Uniqueness</x:t>
        </x:is>
      </x:c>
    </x:row>
    <x:row r="504">
      <x:c r="A504" s="2" t="inlineStr">
        <x:is>
          <x:t xml:space="preserve">GAP-149</x:t>
        </x:is>
      </x:c>
      <x:c r="B504" s="2" t="inlineStr">
        <x:is>
          <x:t xml:space="preserve">GAP</x:t>
        </x:is>
      </x:c>
      <x:c r="C504" s="2" t="inlineStr">
        <x:is>
          <x:t xml:space="preserve">If so, what selects the physical solution?</x:t>
        </x:is>
      </x:c>
      <x:c r="D504" s="2" t="n"/>
      <x:c r="E504" s="2" t="inlineStr">
        <x:is>
          <x:t xml:space="preserve">OPEN</x:t>
        </x:is>
      </x:c>
      <x:c r="F504" s="2" t="n"/>
      <x:c r="G504" s="2" t="n"/>
      <x:c r="H504" s="2" t="inlineStr">
        <x:is>
          <x:t xml:space="preserve">ToE Gap Matrix</x:t>
        </x:is>
      </x:c>
      <x:c r="I504" s="2" t="n"/>
      <x:c r="J504" s="2" t="inlineStr">
        <x:is>
          <x:t xml:space="preserve">XVI. Selection and Uniqueness</x:t>
        </x:is>
      </x:c>
    </x:row>
    <x:row r="505">
      <x:c r="A505" s="2" t="inlineStr">
        <x:is>
          <x:t xml:space="preserve">GAP-150</x:t>
        </x:is>
      </x:c>
      <x:c r="B505" s="2" t="inlineStr">
        <x:is>
          <x:t xml:space="preserve">GAP</x:t>
        </x:is>
      </x:c>
      <x:c r="C505" s="2" t="inlineStr">
        <x:is>
          <x:t xml:space="preserve">Are physical constants uniquely determined?</x:t>
        </x:is>
      </x:c>
      <x:c r="D505" s="2" t="n"/>
      <x:c r="E505" s="2" t="inlineStr">
        <x:is>
          <x:t xml:space="preserve">OPEN</x:t>
        </x:is>
      </x:c>
      <x:c r="F505" s="2" t="n"/>
      <x:c r="G505" s="2" t="n"/>
      <x:c r="H505" s="2" t="inlineStr">
        <x:is>
          <x:t xml:space="preserve">ToE Gap Matrix</x:t>
        </x:is>
      </x:c>
      <x:c r="I505" s="2" t="n"/>
      <x:c r="J505" s="2" t="inlineStr">
        <x:is>
          <x:t xml:space="preserve">XVI. Selection and Uniqueness</x:t>
        </x:is>
      </x:c>
    </x:row>
    <x:row r="506">
      <x:c r="A506" s="2" t="inlineStr">
        <x:is>
          <x:t xml:space="preserve">GAP-151</x:t>
        </x:is>
      </x:c>
      <x:c r="B506" s="2" t="inlineStr">
        <x:is>
          <x:t xml:space="preserve">GAP</x:t>
        </x:is>
      </x:c>
      <x:c r="C506" s="2" t="inlineStr">
        <x:is>
          <x:t xml:space="preserve">Are the laws of physics uniquely determined?</x:t>
        </x:is>
      </x:c>
      <x:c r="D506" s="2" t="n"/>
      <x:c r="E506" s="2" t="inlineStr">
        <x:is>
          <x:t xml:space="preserve">OPEN</x:t>
        </x:is>
      </x:c>
      <x:c r="F506" s="2" t="n"/>
      <x:c r="G506" s="2" t="n"/>
      <x:c r="H506" s="2" t="inlineStr">
        <x:is>
          <x:t xml:space="preserve">ToE Gap Matrix</x:t>
        </x:is>
      </x:c>
      <x:c r="I506" s="2" t="n"/>
      <x:c r="J506" s="2" t="inlineStr">
        <x:is>
          <x:t xml:space="preserve">XVI. Selection and Uniqueness</x:t>
        </x:is>
      </x:c>
    </x:row>
    <x:row r="507">
      <x:c r="A507" s="2" t="inlineStr">
        <x:is>
          <x:t xml:space="preserve">GAP-152</x:t>
        </x:is>
      </x:c>
      <x:c r="B507" s="2" t="inlineStr">
        <x:is>
          <x:t xml:space="preserve">GAP</x:t>
        </x:is>
      </x:c>
      <x:c r="C507" s="2" t="inlineStr">
        <x:is>
          <x:t xml:space="preserve">Does mathematical consistency alone select the observed universe?</x:t>
        </x:is>
      </x:c>
      <x:c r="D507" s="2" t="n"/>
      <x:c r="E507" s="2" t="inlineStr">
        <x:is>
          <x:t xml:space="preserve">OPEN</x:t>
        </x:is>
      </x:c>
      <x:c r="F507" s="2" t="n"/>
      <x:c r="G507" s="2" t="n"/>
      <x:c r="H507" s="2" t="inlineStr">
        <x:is>
          <x:t xml:space="preserve">ToE Gap Matrix</x:t>
        </x:is>
      </x:c>
      <x:c r="I507" s="2" t="n"/>
      <x:c r="J507" s="2" t="inlineStr">
        <x:is>
          <x:t xml:space="preserve">XVI. Selection and Uniqueness</x:t>
        </x:is>
      </x:c>
    </x:row>
    <x:row r="508">
      <x:c r="A508" s="2" t="inlineStr">
        <x:is>
          <x:t xml:space="preserve">GAP-153</x:t>
        </x:is>
      </x:c>
      <x:c r="B508" s="2" t="inlineStr">
        <x:is>
          <x:t xml:space="preserve">GAP</x:t>
        </x:is>
      </x:c>
      <x:c r="C508" s="2" t="inlineStr">
        <x:is>
          <x:t xml:space="preserve">If not, what additional physical principle performs the selection?</x:t>
        </x:is>
      </x:c>
      <x:c r="D508" s="2" t="n"/>
      <x:c r="E508" s="2" t="inlineStr">
        <x:is>
          <x:t xml:space="preserve">OPEN</x:t>
        </x:is>
      </x:c>
      <x:c r="F508" s="2" t="n"/>
      <x:c r="G508" s="2" t="n"/>
      <x:c r="H508" s="2" t="inlineStr">
        <x:is>
          <x:t xml:space="preserve">ToE Gap Matrix</x:t>
        </x:is>
      </x:c>
      <x:c r="I508" s="2" t="n"/>
      <x:c r="J508" s="2" t="inlineStr">
        <x:is>
          <x:t xml:space="preserve">XVI. Selection and Uniqueness</x:t>
        </x:is>
      </x:c>
    </x:row>
    <x:row r="509">
      <x:c r="A509" s="2" t="inlineStr">
        <x:is>
          <x:t xml:space="preserve">GAP-154</x:t>
        </x:is>
      </x:c>
      <x:c r="B509" s="2" t="inlineStr">
        <x:is>
          <x:t xml:space="preserve">GAP</x:t>
        </x:is>
      </x:c>
      <x:c r="C509" s="2" t="inlineStr">
        <x:is>
          <x:t xml:space="preserve">Can anthropic reasoning be avoided, derived, or rigorously constrained?</x:t>
        </x:is>
      </x:c>
      <x:c r="D509" s="2" t="n"/>
      <x:c r="E509" s="2" t="inlineStr">
        <x:is>
          <x:t xml:space="preserve">OPEN</x:t>
        </x:is>
      </x:c>
      <x:c r="F509" s="2" t="n"/>
      <x:c r="G509" s="2" t="n"/>
      <x:c r="H509" s="2" t="inlineStr">
        <x:is>
          <x:t xml:space="preserve">ToE Gap Matrix</x:t>
        </x:is>
      </x:c>
      <x:c r="I509" s="2" t="n"/>
      <x:c r="J509" s="2" t="inlineStr">
        <x:is>
          <x:t xml:space="preserve">XVI. Selection and Uniqueness</x:t>
        </x:is>
      </x:c>
    </x:row>
    <x:row r="510">
      <x:c r="A510" s="2" t="inlineStr">
        <x:is>
          <x:t xml:space="preserve">GAP-155</x:t>
        </x:is>
      </x:c>
      <x:c r="B510" s="2" t="inlineStr">
        <x:is>
          <x:t xml:space="preserve">GAP</x:t>
        </x:is>
      </x:c>
      <x:c r="C510" s="2" t="inlineStr">
        <x:is>
          <x:t xml:space="preserve">What does the theory predict that existing theories do not?</x:t>
        </x:is>
      </x:c>
      <x:c r="D510" s="2" t="n"/>
      <x:c r="E510" s="2" t="inlineStr">
        <x:is>
          <x:t xml:space="preserve">OPEN</x:t>
        </x:is>
      </x:c>
      <x:c r="F510" s="2" t="n"/>
      <x:c r="G510" s="2" t="n"/>
      <x:c r="H510" s="2" t="inlineStr">
        <x:is>
          <x:t xml:space="preserve">ToE Gap Matrix</x:t>
        </x:is>
      </x:c>
      <x:c r="I510" s="2" t="n"/>
      <x:c r="J510" s="2" t="inlineStr">
        <x:is>
          <x:t xml:space="preserve">XVII. Empirical Test</x:t>
        </x:is>
      </x:c>
    </x:row>
    <x:row r="511">
      <x:c r="A511" s="2" t="inlineStr">
        <x:is>
          <x:t xml:space="preserve">GAP-156</x:t>
        </x:is>
      </x:c>
      <x:c r="B511" s="2" t="inlineStr">
        <x:is>
          <x:t xml:space="preserve">GAP</x:t>
        </x:is>
      </x:c>
      <x:c r="C511" s="2" t="inlineStr">
        <x:is>
          <x:t xml:space="preserve">Which prediction is experimentally distinguishable?</x:t>
        </x:is>
      </x:c>
      <x:c r="D511" s="2" t="n"/>
      <x:c r="E511" s="2" t="inlineStr">
        <x:is>
          <x:t xml:space="preserve">OPEN</x:t>
        </x:is>
      </x:c>
      <x:c r="F511" s="2" t="n"/>
      <x:c r="G511" s="2" t="n"/>
      <x:c r="H511" s="2" t="inlineStr">
        <x:is>
          <x:t xml:space="preserve">ToE Gap Matrix</x:t>
        </x:is>
      </x:c>
      <x:c r="I511" s="2" t="n"/>
      <x:c r="J511" s="2" t="inlineStr">
        <x:is>
          <x:t xml:space="preserve">XVII. Empirical Test</x:t>
        </x:is>
      </x:c>
    </x:row>
    <x:row r="512">
      <x:c r="A512" s="2" t="inlineStr">
        <x:is>
          <x:t xml:space="preserve">GAP-157</x:t>
        </x:is>
      </x:c>
      <x:c r="B512" s="2" t="inlineStr">
        <x:is>
          <x:t xml:space="preserve">GAP</x:t>
        </x:is>
      </x:c>
      <x:c r="C512" s="2" t="inlineStr">
        <x:is>
          <x:t xml:space="preserve">What observable quantity differs from Standard Model + GR predictions?</x:t>
        </x:is>
      </x:c>
      <x:c r="D512" s="2" t="n"/>
      <x:c r="E512" s="2" t="inlineStr">
        <x:is>
          <x:t xml:space="preserve">OPEN</x:t>
        </x:is>
      </x:c>
      <x:c r="F512" s="2" t="n"/>
      <x:c r="G512" s="2" t="n"/>
      <x:c r="H512" s="2" t="inlineStr">
        <x:is>
          <x:t xml:space="preserve">ToE Gap Matrix</x:t>
        </x:is>
      </x:c>
      <x:c r="I512" s="2" t="n"/>
      <x:c r="J512" s="2" t="inlineStr">
        <x:is>
          <x:t xml:space="preserve">XVII. Empirical Test</x:t>
        </x:is>
      </x:c>
    </x:row>
    <x:row r="513">
      <x:c r="A513" s="2" t="inlineStr">
        <x:is>
          <x:t xml:space="preserve">GAP-158</x:t>
        </x:is>
      </x:c>
      <x:c r="B513" s="2" t="inlineStr">
        <x:is>
          <x:t xml:space="preserve">GAP</x:t>
        </x:is>
      </x:c>
      <x:c r="C513" s="2" t="inlineStr">
        <x:is>
          <x:t xml:space="preserve">At what energy, distance, time, or precision should the difference appear?</x:t>
        </x:is>
      </x:c>
      <x:c r="D513" s="2" t="n"/>
      <x:c r="E513" s="2" t="inlineStr">
        <x:is>
          <x:t xml:space="preserve">OPEN</x:t>
        </x:is>
      </x:c>
      <x:c r="F513" s="2" t="n"/>
      <x:c r="G513" s="2" t="n"/>
      <x:c r="H513" s="2" t="inlineStr">
        <x:is>
          <x:t xml:space="preserve">ToE Gap Matrix</x:t>
        </x:is>
      </x:c>
      <x:c r="I513" s="2" t="n"/>
      <x:c r="J513" s="2" t="inlineStr">
        <x:is>
          <x:t xml:space="preserve">XVII. Empirical Test</x:t>
        </x:is>
      </x:c>
    </x:row>
    <x:row r="514">
      <x:c r="A514" s="2" t="inlineStr">
        <x:is>
          <x:t xml:space="preserve">GAP-159</x:t>
        </x:is>
      </x:c>
      <x:c r="B514" s="2" t="inlineStr">
        <x:is>
          <x:t xml:space="preserve">GAP</x:t>
        </x:is>
      </x:c>
      <x:c r="C514" s="2" t="inlineStr">
        <x:is>
          <x:t xml:space="preserve">What experiment could falsify the theory?</x:t>
        </x:is>
      </x:c>
      <x:c r="D514" s="2" t="n"/>
      <x:c r="E514" s="2" t="inlineStr">
        <x:is>
          <x:t xml:space="preserve">OPEN</x:t>
        </x:is>
      </x:c>
      <x:c r="F514" s="2" t="n"/>
      <x:c r="G514" s="2" t="n"/>
      <x:c r="H514" s="2" t="inlineStr">
        <x:is>
          <x:t xml:space="preserve">ToE Gap Matrix</x:t>
        </x:is>
      </x:c>
      <x:c r="I514" s="2" t="n"/>
      <x:c r="J514" s="2" t="inlineStr">
        <x:is>
          <x:t xml:space="preserve">XVII. Empirical Test</x:t>
        </x:is>
      </x:c>
    </x:row>
    <x:row r="515">
      <x:c r="A515" s="2" t="inlineStr">
        <x:is>
          <x:t xml:space="preserve">GAP-160</x:t>
        </x:is>
      </x:c>
      <x:c r="B515" s="2" t="inlineStr">
        <x:is>
          <x:t xml:space="preserve">GAP</x:t>
        </x:is>
      </x:c>
      <x:c r="C515" s="2" t="inlineStr">
        <x:is>
          <x:t xml:space="preserve">What observation would conclusively rule out the theory?</x:t>
        </x:is>
      </x:c>
      <x:c r="D515" s="2" t="n"/>
      <x:c r="E515" s="2" t="inlineStr">
        <x:is>
          <x:t xml:space="preserve">OPEN</x:t>
        </x:is>
      </x:c>
      <x:c r="F515" s="2" t="n"/>
      <x:c r="G515" s="2" t="n"/>
      <x:c r="H515" s="2" t="inlineStr">
        <x:is>
          <x:t xml:space="preserve">ToE Gap Matrix</x:t>
        </x:is>
      </x:c>
      <x:c r="I515" s="2" t="n"/>
      <x:c r="J515" s="2" t="inlineStr">
        <x:is>
          <x:t xml:space="preserve">XVII. Empirical Test</x:t>
        </x:is>
      </x:c>
    </x:row>
    <x:row r="516">
      <x:c r="A516" s="2" t="inlineStr">
        <x:is>
          <x:t xml:space="preserve">GAP-161</x:t>
        </x:is>
      </x:c>
      <x:c r="B516" s="2" t="inlineStr">
        <x:is>
          <x:t xml:space="preserve">GAP</x:t>
        </x:is>
      </x:c>
      <x:c r="C516" s="2" t="inlineStr">
        <x:is>
          <x:t xml:space="preserve">Does the theory make risky predictions, or merely accommodate existing observations?</x:t>
        </x:is>
      </x:c>
      <x:c r="D516" s="2" t="n"/>
      <x:c r="E516" s="2" t="inlineStr">
        <x:is>
          <x:t xml:space="preserve">OPEN</x:t>
        </x:is>
      </x:c>
      <x:c r="F516" s="2" t="n"/>
      <x:c r="G516" s="2" t="n"/>
      <x:c r="H516" s="2" t="inlineStr">
        <x:is>
          <x:t xml:space="preserve">ToE Gap Matrix</x:t>
        </x:is>
      </x:c>
      <x:c r="I516" s="2" t="n"/>
      <x:c r="J516" s="2" t="inlineStr">
        <x:is>
          <x:t xml:space="preserve">XVII. Empirical Test</x:t>
        </x:is>
      </x:c>
    </x:row>
    <x:row r="517">
      <x:c r="A517" s="2" t="inlineStr">
        <x:is>
          <x:t xml:space="preserve">GAP-162</x:t>
        </x:is>
      </x:c>
      <x:c r="B517" s="2" t="inlineStr">
        <x:is>
          <x:t xml:space="preserve">GAP</x:t>
        </x:is>
      </x:c>
      <x:c r="C517" s="2" t="inlineStr">
        <x:is>
          <x:t xml:space="preserve">Are its free parameters fitted or genuinely predicted?</x:t>
        </x:is>
      </x:c>
      <x:c r="D517" s="2" t="n"/>
      <x:c r="E517" s="2" t="inlineStr">
        <x:is>
          <x:t xml:space="preserve">OPEN</x:t>
        </x:is>
      </x:c>
      <x:c r="F517" s="2" t="n"/>
      <x:c r="G517" s="2" t="n"/>
      <x:c r="H517" s="2" t="inlineStr">
        <x:is>
          <x:t xml:space="preserve">ToE Gap Matrix</x:t>
        </x:is>
      </x:c>
      <x:c r="I517" s="2" t="n"/>
      <x:c r="J517" s="2" t="inlineStr">
        <x:is>
          <x:t xml:space="preserve">XVII. Empirical Test</x:t>
        </x:is>
      </x:c>
    </x:row>
    <x:row r="518">
      <x:c r="A518" s="2" t="inlineStr">
        <x:is>
          <x:t xml:space="preserve">GAP-163</x:t>
        </x:is>
      </x:c>
      <x:c r="B518" s="2" t="inlineStr">
        <x:is>
          <x:t xml:space="preserve">GAP</x:t>
        </x:is>
      </x:c>
      <x:c r="C518" s="2" t="inlineStr">
        <x:is>
          <x:t xml:space="preserve">Can two competing theories produce the same observational consequences?</x:t>
        </x:is>
      </x:c>
      <x:c r="D518" s="2" t="n"/>
      <x:c r="E518" s="2" t="inlineStr">
        <x:is>
          <x:t xml:space="preserve">OPEN</x:t>
        </x:is>
      </x:c>
      <x:c r="F518" s="2" t="n"/>
      <x:c r="G518" s="2" t="n"/>
      <x:c r="H518" s="2" t="inlineStr">
        <x:is>
          <x:t xml:space="preserve">ToE Gap Matrix</x:t>
        </x:is>
      </x:c>
      <x:c r="I518" s="2" t="n"/>
      <x:c r="J518" s="2" t="inlineStr">
        <x:is>
          <x:t xml:space="preserve">XVII. Empirical Test</x:t>
        </x:is>
      </x:c>
    </x:row>
    <x:row r="519">
      <x:c r="A519" s="2" t="inlineStr">
        <x:is>
          <x:t xml:space="preserve">GAP-164</x:t>
        </x:is>
      </x:c>
      <x:c r="B519" s="2" t="inlineStr">
        <x:is>
          <x:t xml:space="preserve">GAP</x:t>
        </x:is>
      </x:c>
      <x:c r="C519" s="2" t="inlineStr">
        <x:is>
          <x:t xml:space="preserve">If so, what additional observation distinguishes them?</x:t>
        </x:is>
      </x:c>
      <x:c r="D519" s="2" t="n"/>
      <x:c r="E519" s="2" t="inlineStr">
        <x:is>
          <x:t xml:space="preserve">OPEN</x:t>
        </x:is>
      </x:c>
      <x:c r="F519" s="2" t="n"/>
      <x:c r="G519" s="2" t="n"/>
      <x:c r="H519" s="2" t="inlineStr">
        <x:is>
          <x:t xml:space="preserve">ToE Gap Matrix</x:t>
        </x:is>
      </x:c>
      <x:c r="I519" s="2" t="n"/>
      <x:c r="J519" s="2" t="inlineStr">
        <x:is>
          <x:t xml:space="preserve">XVII. Empirical Test</x:t>
        </x:is>
      </x:c>
    </x:row>
    <x:row r="520">
      <x:c r="A520" s="2" t="inlineStr">
        <x:is>
          <x:t xml:space="preserve">EQ-001</x:t>
        </x:is>
      </x:c>
      <x:c r="B520" s="2" t="inlineStr">
        <x:is>
          <x:t xml:space="preserve">EQUATION</x:t>
        </x:is>
      </x:c>
      <x:c r="C520" s="2" t="inlineStr">
        <x:is>
          <x:t xml:space="preserve">NCG::1</x:t>
        </x:is>
      </x:c>
      <x:c r="D520" s="2" t="n"/>
      <x:c r="E520" s="2" t="inlineStr">
        <x:is>
          <x:t xml:space="preserve">SOURCE-CODED</x:t>
        </x:is>
      </x:c>
      <x:c r="F520" s="2" t="n"/>
      <x:c r="G520" s="2" t="inlineStr">
        <x:is>
          <x:t xml:space="preserve">SOURCE-REGISTERED</x:t>
        </x:is>
      </x:c>
      <x:c r="H520" s="2" t="inlineStr">
        <x:is>
          <x:t xml:space="preserve">MASTER EQUATION MATRIX</x:t>
        </x:is>
      </x:c>
      <x:c r="I520" s="2" t="n"/>
      <x:c r="J520" s="2" t="inlineStr">
        <x:is>
          <x:t xml:space="preserve">Connes spectral triple</x:t>
        </x:is>
      </x:c>
    </x:row>
    <x:row r="521">
      <x:c r="A521" s="2" t="inlineStr">
        <x:is>
          <x:t xml:space="preserve">EQ-002</x:t>
        </x:is>
      </x:c>
      <x:c r="B521" s="2" t="inlineStr">
        <x:is>
          <x:t xml:space="preserve">EQUATION</x:t>
        </x:is>
      </x:c>
      <x:c r="C521" s="2" t="inlineStr">
        <x:is>
          <x:t xml:space="preserve">NCG::2</x:t>
        </x:is>
      </x:c>
      <x:c r="D521" s="2" t="n"/>
      <x:c r="E521" s="2" t="inlineStr">
        <x:is>
          <x:t xml:space="preserve">SOURCE-CODED</x:t>
        </x:is>
      </x:c>
      <x:c r="F521" s="2" t="n"/>
      <x:c r="G521" s="2" t="inlineStr">
        <x:is>
          <x:t xml:space="preserve">SOURCE-REGISTERED</x:t>
        </x:is>
      </x:c>
      <x:c r="H521" s="2" t="inlineStr">
        <x:is>
          <x:t xml:space="preserve">MASTER EQUATION MATRIX</x:t>
        </x:is>
      </x:c>
      <x:c r="I521" s="2" t="n"/>
      <x:c r="J521" s="2" t="inlineStr">
        <x:is>
          <x:t xml:space="preserve">Spectral action + fermionic term</x:t>
        </x:is>
      </x:c>
    </x:row>
    <x:row r="522">
      <x:c r="A522" s="2" t="inlineStr">
        <x:is>
          <x:t xml:space="preserve">EQ-003</x:t>
        </x:is>
      </x:c>
      <x:c r="B522" s="2" t="inlineStr">
        <x:is>
          <x:t xml:space="preserve">EQUATION</x:t>
        </x:is>
      </x:c>
      <x:c r="C522" s="2" t="inlineStr">
        <x:is>
          <x:t xml:space="preserve">NCG::3</x:t>
        </x:is>
      </x:c>
      <x:c r="D522" s="2" t="n"/>
      <x:c r="E522" s="2" t="inlineStr">
        <x:is>
          <x:t xml:space="preserve">SOURCE-CODED</x:t>
        </x:is>
      </x:c>
      <x:c r="F522" s="2" t="n"/>
      <x:c r="G522" s="2" t="inlineStr">
        <x:is>
          <x:t xml:space="preserve">SOURCE-REGISTERED</x:t>
        </x:is>
      </x:c>
      <x:c r="H522" s="2" t="inlineStr">
        <x:is>
          <x:t xml:space="preserve">MASTER EQUATION MATRIX</x:t>
        </x:is>
      </x:c>
      <x:c r="I522" s="2" t="n"/>
      <x:c r="J522" s="2" t="inlineStr">
        <x:is>
          <x:t xml:space="preserve">Lichnerowicz relation</x:t>
        </x:is>
      </x:c>
    </x:row>
    <x:row r="523">
      <x:c r="A523" s="2" t="inlineStr">
        <x:is>
          <x:t xml:space="preserve">EQ-004</x:t>
        </x:is>
      </x:c>
      <x:c r="B523" s="2" t="inlineStr">
        <x:is>
          <x:t xml:space="preserve">EQUATION</x:t>
        </x:is>
      </x:c>
      <x:c r="C523" s="2" t="inlineStr">
        <x:is>
          <x:t xml:space="preserve">NCG::4</x:t>
        </x:is>
      </x:c>
      <x:c r="D523" s="2" t="n"/>
      <x:c r="E523" s="2" t="inlineStr">
        <x:is>
          <x:t xml:space="preserve">SOURCE-CODED</x:t>
        </x:is>
      </x:c>
      <x:c r="F523" s="2" t="n"/>
      <x:c r="G523" s="2" t="inlineStr">
        <x:is>
          <x:t xml:space="preserve">SOURCE-REGISTERED</x:t>
        </x:is>
      </x:c>
      <x:c r="H523" s="2" t="inlineStr">
        <x:is>
          <x:t xml:space="preserve">MASTER EQUATION MATRIX</x:t>
        </x:is>
      </x:c>
      <x:c r="I523" s="2" t="n"/>
      <x:c r="J523" s="2" t="inlineStr">
        <x:is>
          <x:t xml:space="preserve">Dirac spectrum</x:t>
        </x:is>
      </x:c>
    </x:row>
    <x:row r="524">
      <x:c r="A524" s="2" t="inlineStr">
        <x:is>
          <x:t xml:space="preserve">EQ-005</x:t>
        </x:is>
      </x:c>
      <x:c r="B524" s="2" t="inlineStr">
        <x:is>
          <x:t xml:space="preserve">EQUATION</x:t>
        </x:is>
      </x:c>
      <x:c r="C524" s="2" t="inlineStr">
        <x:is>
          <x:t xml:space="preserve">NCG::5</x:t>
        </x:is>
      </x:c>
      <x:c r="D524" s="2" t="n"/>
      <x:c r="E524" s="2" t="inlineStr">
        <x:is>
          <x:t xml:space="preserve">SOURCE-CODED</x:t>
        </x:is>
      </x:c>
      <x:c r="F524" s="2" t="n"/>
      <x:c r="G524" s="2" t="inlineStr">
        <x:is>
          <x:t xml:space="preserve">SOURCE-REGISTERED</x:t>
        </x:is>
      </x:c>
      <x:c r="H524" s="2" t="inlineStr">
        <x:is>
          <x:t xml:space="preserve">MASTER EQUATION MATRIX</x:t>
        </x:is>
      </x:c>
      <x:c r="I524" s="2" t="n"/>
      <x:c r="J524" s="2" t="inlineStr">
        <x:is>
          <x:t xml:space="preserve">Algebra</x:t>
        </x:is>
      </x:c>
    </x:row>
    <x:row r="525">
      <x:c r="A525" s="2" t="inlineStr">
        <x:is>
          <x:t xml:space="preserve">EQ-006</x:t>
        </x:is>
      </x:c>
      <x:c r="B525" s="2" t="inlineStr">
        <x:is>
          <x:t xml:space="preserve">EQUATION</x:t>
        </x:is>
      </x:c>
      <x:c r="C525" s="2" t="inlineStr">
        <x:is>
          <x:t xml:space="preserve">NCG::6</x:t>
        </x:is>
      </x:c>
      <x:c r="D525" s="2" t="n"/>
      <x:c r="E525" s="2" t="inlineStr">
        <x:is>
          <x:t xml:space="preserve">SOURCE-CODED</x:t>
        </x:is>
      </x:c>
      <x:c r="F525" s="2" t="n"/>
      <x:c r="G525" s="2" t="inlineStr">
        <x:is>
          <x:t xml:space="preserve">SOURCE-REGISTERED</x:t>
        </x:is>
      </x:c>
      <x:c r="H525" s="2" t="inlineStr">
        <x:is>
          <x:t xml:space="preserve">MASTER EQUATION MATRIX</x:t>
        </x:is>
      </x:c>
      <x:c r="I525" s="2" t="n"/>
      <x:c r="J525" s="2" t="inlineStr">
        <x:is>
          <x:t xml:space="preserve">Hilbert space</x:t>
        </x:is>
      </x:c>
    </x:row>
    <x:row r="526">
      <x:c r="A526" s="2" t="inlineStr">
        <x:is>
          <x:t xml:space="preserve">EQ-007</x:t>
        </x:is>
      </x:c>
      <x:c r="B526" s="2" t="inlineStr">
        <x:is>
          <x:t xml:space="preserve">EQUATION</x:t>
        </x:is>
      </x:c>
      <x:c r="C526" s="2" t="inlineStr">
        <x:is>
          <x:t xml:space="preserve">NCG::7</x:t>
        </x:is>
      </x:c>
      <x:c r="D526" s="2" t="n"/>
      <x:c r="E526" s="2" t="inlineStr">
        <x:is>
          <x:t xml:space="preserve">SOURCE-CODED</x:t>
        </x:is>
      </x:c>
      <x:c r="F526" s="2" t="n"/>
      <x:c r="G526" s="2" t="inlineStr">
        <x:is>
          <x:t xml:space="preserve">SOURCE-REGISTERED</x:t>
        </x:is>
      </x:c>
      <x:c r="H526" s="2" t="inlineStr">
        <x:is>
          <x:t xml:space="preserve">MASTER EQUATION MATRIX</x:t>
        </x:is>
      </x:c>
      <x:c r="I526" s="2" t="n"/>
      <x:c r="J526" s="2" t="inlineStr">
        <x:is>
          <x:t xml:space="preserve">Product Dirac operator</x:t>
        </x:is>
      </x:c>
    </x:row>
    <x:row r="527">
      <x:c r="A527" s="2" t="inlineStr">
        <x:is>
          <x:t xml:space="preserve">EQ-008</x:t>
        </x:is>
      </x:c>
      <x:c r="B527" s="2" t="inlineStr">
        <x:is>
          <x:t xml:space="preserve">EQUATION</x:t>
        </x:is>
      </x:c>
      <x:c r="C527" s="2" t="inlineStr">
        <x:is>
          <x:t xml:space="preserve">NCG::8</x:t>
        </x:is>
      </x:c>
      <x:c r="D527" s="2" t="n"/>
      <x:c r="E527" s="2" t="inlineStr">
        <x:is>
          <x:t xml:space="preserve">SOURCE-CODED</x:t>
        </x:is>
      </x:c>
      <x:c r="F527" s="2" t="n"/>
      <x:c r="G527" s="2" t="inlineStr">
        <x:is>
          <x:t xml:space="preserve">SOURCE-REGISTERED</x:t>
        </x:is>
      </x:c>
      <x:c r="H527" s="2" t="inlineStr">
        <x:is>
          <x:t xml:space="preserve">MASTER EQUATION MATRIX</x:t>
        </x:is>
      </x:c>
      <x:c r="I527" s="2" t="n"/>
      <x:c r="J527" s="2" t="inlineStr">
        <x:is>
          <x:t xml:space="preserve">Inner fluctuations</x:t>
        </x:is>
      </x:c>
    </x:row>
    <x:row r="528">
      <x:c r="A528" s="2" t="inlineStr">
        <x:is>
          <x:t xml:space="preserve">EQ-009</x:t>
        </x:is>
      </x:c>
      <x:c r="B528" s="2" t="inlineStr">
        <x:is>
          <x:t xml:space="preserve">EQUATION</x:t>
        </x:is>
      </x:c>
      <x:c r="C528" s="2" t="inlineStr">
        <x:is>
          <x:t xml:space="preserve">NCG::9</x:t>
        </x:is>
      </x:c>
      <x:c r="D528" s="2" t="n"/>
      <x:c r="E528" s="2" t="inlineStr">
        <x:is>
          <x:t xml:space="preserve">SOURCE-CODED</x:t>
        </x:is>
      </x:c>
      <x:c r="F528" s="2" t="n"/>
      <x:c r="G528" s="2" t="inlineStr">
        <x:is>
          <x:t xml:space="preserve">SOURCE-REGISTERED</x:t>
        </x:is>
      </x:c>
      <x:c r="H528" s="2" t="inlineStr">
        <x:is>
          <x:t xml:space="preserve">MASTER EQUATION MATRIX</x:t>
        </x:is>
      </x:c>
      <x:c r="I528" s="2" t="n"/>
      <x:c r="J528" s="2" t="inlineStr">
        <x:is>
          <x:t xml:space="preserve">Gauge potential</x:t>
        </x:is>
      </x:c>
    </x:row>
    <x:row r="529">
      <x:c r="A529" s="2" t="inlineStr">
        <x:is>
          <x:t xml:space="preserve">EQ-010</x:t>
        </x:is>
      </x:c>
      <x:c r="B529" s="2" t="inlineStr">
        <x:is>
          <x:t xml:space="preserve">EQUATION</x:t>
        </x:is>
      </x:c>
      <x:c r="C529" s="2" t="inlineStr">
        <x:is>
          <x:t xml:space="preserve">NCG::10</x:t>
        </x:is>
      </x:c>
      <x:c r="D529" s="2" t="n"/>
      <x:c r="E529" s="2" t="inlineStr">
        <x:is>
          <x:t xml:space="preserve">SOURCE-CODED</x:t>
        </x:is>
      </x:c>
      <x:c r="F529" s="2" t="n"/>
      <x:c r="G529" s="2" t="inlineStr">
        <x:is>
          <x:t xml:space="preserve">SOURCE-REGISTERED</x:t>
        </x:is>
      </x:c>
      <x:c r="H529" s="2" t="inlineStr">
        <x:is>
          <x:t xml:space="preserve">MASTER EQUATION MATRIX</x:t>
        </x:is>
      </x:c>
      <x:c r="I529" s="2" t="n"/>
      <x:c r="J529" s="2" t="inlineStr">
        <x:is>
          <x:t xml:space="preserve">Bosonic spectral action</x:t>
        </x:is>
      </x:c>
    </x:row>
    <x:row r="530">
      <x:c r="A530" s="2" t="inlineStr">
        <x:is>
          <x:t xml:space="preserve">EQ-011</x:t>
        </x:is>
      </x:c>
      <x:c r="B530" s="2" t="inlineStr">
        <x:is>
          <x:t xml:space="preserve">EQUATION</x:t>
        </x:is>
      </x:c>
      <x:c r="C530" s="2" t="inlineStr">
        <x:is>
          <x:t xml:space="preserve">NCG::11</x:t>
        </x:is>
      </x:c>
      <x:c r="D530" s="2" t="n"/>
      <x:c r="E530" s="2" t="inlineStr">
        <x:is>
          <x:t xml:space="preserve">SOURCE-CODED</x:t>
        </x:is>
      </x:c>
      <x:c r="F530" s="2" t="n"/>
      <x:c r="G530" s="2" t="inlineStr">
        <x:is>
          <x:t xml:space="preserve">SOURCE-REGISTERED</x:t>
        </x:is>
      </x:c>
      <x:c r="H530" s="2" t="inlineStr">
        <x:is>
          <x:t xml:space="preserve">MASTER EQUATION MATRIX</x:t>
        </x:is>
      </x:c>
      <x:c r="I530" s="2" t="n"/>
      <x:c r="J530" s="2" t="inlineStr">
        <x:is>
          <x:t xml:space="preserve">Fermionic spectral action</x:t>
        </x:is>
      </x:c>
    </x:row>
    <x:row r="531">
      <x:c r="A531" s="2" t="inlineStr">
        <x:is>
          <x:t xml:space="preserve">EQ-012</x:t>
        </x:is>
      </x:c>
      <x:c r="B531" s="2" t="inlineStr">
        <x:is>
          <x:t xml:space="preserve">EQUATION</x:t>
        </x:is>
      </x:c>
      <x:c r="C531" s="2" t="inlineStr">
        <x:is>
          <x:t xml:space="preserve">NCG::12</x:t>
        </x:is>
      </x:c>
      <x:c r="D531" s="2" t="n"/>
      <x:c r="E531" s="2" t="inlineStr">
        <x:is>
          <x:t xml:space="preserve">SOURCE-CODED</x:t>
        </x:is>
      </x:c>
      <x:c r="F531" s="2" t="n"/>
      <x:c r="G531" s="2" t="inlineStr">
        <x:is>
          <x:t xml:space="preserve">SOURCE-REGISTERED</x:t>
        </x:is>
      </x:c>
      <x:c r="H531" s="2" t="inlineStr">
        <x:is>
          <x:t xml:space="preserve">MASTER EQUATION MATRIX</x:t>
        </x:is>
      </x:c>
      <x:c r="I531" s="2" t="n"/>
      <x:c r="J531" s="2" t="inlineStr">
        <x:is>
          <x:t xml:space="preserve">Full action</x:t>
        </x:is>
      </x:c>
    </x:row>
    <x:row r="532">
      <x:c r="A532" s="2" t="inlineStr">
        <x:is>
          <x:t xml:space="preserve">EQ-013</x:t>
        </x:is>
      </x:c>
      <x:c r="B532" s="2" t="inlineStr">
        <x:is>
          <x:t xml:space="preserve">EQUATION</x:t>
        </x:is>
      </x:c>
      <x:c r="C532" s="2" t="inlineStr">
        <x:is>
          <x:t xml:space="preserve">NCG::13</x:t>
        </x:is>
      </x:c>
      <x:c r="D532" s="2" t="n"/>
      <x:c r="E532" s="2" t="inlineStr">
        <x:is>
          <x:t xml:space="preserve">SOURCE-CODED</x:t>
        </x:is>
      </x:c>
      <x:c r="F532" s="2" t="n"/>
      <x:c r="G532" s="2" t="inlineStr">
        <x:is>
          <x:t xml:space="preserve">SOURCE-REGISTERED</x:t>
        </x:is>
      </x:c>
      <x:c r="H532" s="2" t="inlineStr">
        <x:is>
          <x:t xml:space="preserve">MASTER EQUATION MATRIX</x:t>
        </x:is>
      </x:c>
      <x:c r="I532" s="2" t="n"/>
      <x:c r="J532" s="2" t="inlineStr">
        <x:is>
          <x:t xml:space="preserve">Seeley-DeWitt expansion</x:t>
        </x:is>
      </x:c>
    </x:row>
    <x:row r="533">
      <x:c r="A533" s="2" t="inlineStr">
        <x:is>
          <x:t xml:space="preserve">EQ-014</x:t>
        </x:is>
      </x:c>
      <x:c r="B533" s="2" t="inlineStr">
        <x:is>
          <x:t xml:space="preserve">EQUATION</x:t>
        </x:is>
      </x:c>
      <x:c r="C533" s="2" t="inlineStr">
        <x:is>
          <x:t xml:space="preserve">NCG::14</x:t>
        </x:is>
      </x:c>
      <x:c r="D533" s="2" t="n"/>
      <x:c r="E533" s="2" t="inlineStr">
        <x:is>
          <x:t xml:space="preserve">SOURCE-CODED</x:t>
        </x:is>
      </x:c>
      <x:c r="F533" s="2" t="n"/>
      <x:c r="G533" s="2" t="inlineStr">
        <x:is>
          <x:t xml:space="preserve">SOURCE-REGISTERED</x:t>
        </x:is>
      </x:c>
      <x:c r="H533" s="2" t="inlineStr">
        <x:is>
          <x:t xml:space="preserve">MASTER EQUATION MATRIX</x:t>
        </x:is>
      </x:c>
      <x:c r="I533" s="2" t="n"/>
      <x:c r="J533" s="2" t="inlineStr">
        <x:is>
          <x:t xml:space="preserve">Moment definition</x:t>
        </x:is>
      </x:c>
    </x:row>
    <x:row r="534">
      <x:c r="A534" s="2" t="inlineStr">
        <x:is>
          <x:t xml:space="preserve">EQ-015</x:t>
        </x:is>
      </x:c>
      <x:c r="B534" s="2" t="inlineStr">
        <x:is>
          <x:t xml:space="preserve">EQUATION</x:t>
        </x:is>
      </x:c>
      <x:c r="C534" s="2" t="inlineStr">
        <x:is>
          <x:t xml:space="preserve">NCG::15</x:t>
        </x:is>
      </x:c>
      <x:c r="D534" s="2" t="n"/>
      <x:c r="E534" s="2" t="inlineStr">
        <x:is>
          <x:t xml:space="preserve">SOURCE-CODED</x:t>
        </x:is>
      </x:c>
      <x:c r="F534" s="2" t="n"/>
      <x:c r="G534" s="2" t="inlineStr">
        <x:is>
          <x:t xml:space="preserve">SOURCE-REGISTERED</x:t>
        </x:is>
      </x:c>
      <x:c r="H534" s="2" t="inlineStr">
        <x:is>
          <x:t xml:space="preserve">MASTER EQUATION MATRIX</x:t>
        </x:is>
      </x:c>
      <x:c r="I534" s="2" t="n"/>
      <x:c r="J534" s="2" t="inlineStr">
        <x:is>
          <x:t xml:space="preserve">Heat-kernel coefficients</x:t>
        </x:is>
      </x:c>
    </x:row>
    <x:row r="535">
      <x:c r="A535" s="2" t="inlineStr">
        <x:is>
          <x:t xml:space="preserve">EQ-016</x:t>
        </x:is>
      </x:c>
      <x:c r="B535" s="2" t="inlineStr">
        <x:is>
          <x:t xml:space="preserve">EQUATION</x:t>
        </x:is>
      </x:c>
      <x:c r="C535" s="2" t="inlineStr">
        <x:is>
          <x:t xml:space="preserve">NCG::16</x:t>
        </x:is>
      </x:c>
      <x:c r="D535" s="2" t="n"/>
      <x:c r="E535" s="2" t="inlineStr">
        <x:is>
          <x:t xml:space="preserve">SOURCE-CODED</x:t>
        </x:is>
      </x:c>
      <x:c r="F535" s="2" t="n"/>
      <x:c r="G535" s="2" t="inlineStr">
        <x:is>
          <x:t xml:space="preserve">SOURCE-REGISTERED</x:t>
        </x:is>
      </x:c>
      <x:c r="H535" s="2" t="inlineStr">
        <x:is>
          <x:t xml:space="preserve">MASTER EQUATION MATRIX</x:t>
        </x:is>
      </x:c>
      <x:c r="I535" s="2" t="n"/>
      <x:c r="J535" s="2" t="inlineStr">
        <x:is>
          <x:t xml:space="preserve">Expansion</x:t>
        </x:is>
      </x:c>
    </x:row>
    <x:row r="536">
      <x:c r="A536" s="2" t="inlineStr">
        <x:is>
          <x:t xml:space="preserve">EQ-017</x:t>
        </x:is>
      </x:c>
      <x:c r="B536" s="2" t="inlineStr">
        <x:is>
          <x:t xml:space="preserve">EQUATION</x:t>
        </x:is>
      </x:c>
      <x:c r="C536" s="2" t="inlineStr">
        <x:is>
          <x:t xml:space="preserve">NCG::17</x:t>
        </x:is>
      </x:c>
      <x:c r="D536" s="2" t="n"/>
      <x:c r="E536" s="2" t="inlineStr">
        <x:is>
          <x:t xml:space="preserve">SOURCE-CODED</x:t>
        </x:is>
      </x:c>
      <x:c r="F536" s="2" t="n"/>
      <x:c r="G536" s="2" t="inlineStr">
        <x:is>
          <x:t xml:space="preserve">SOURCE-REGISTERED</x:t>
        </x:is>
      </x:c>
      <x:c r="H536" s="2" t="inlineStr">
        <x:is>
          <x:t xml:space="preserve">MASTER EQUATION MATRIX</x:t>
        </x:is>
      </x:c>
      <x:c r="I536" s="2" t="n"/>
      <x:c r="J536" s="2" t="inlineStr">
        <x:is>
          <x:t xml:space="preserve">Heat kernel</x:t>
        </x:is>
      </x:c>
    </x:row>
    <x:row r="537">
      <x:c r="A537" s="2" t="inlineStr">
        <x:is>
          <x:t xml:space="preserve">EQ-018</x:t>
        </x:is>
      </x:c>
      <x:c r="B537" s="2" t="inlineStr">
        <x:is>
          <x:t xml:space="preserve">EQUATION</x:t>
        </x:is>
      </x:c>
      <x:c r="C537" s="2" t="inlineStr">
        <x:is>
          <x:t xml:space="preserve">NCG::18</x:t>
        </x:is>
      </x:c>
      <x:c r="D537" s="2" t="n"/>
      <x:c r="E537" s="2" t="inlineStr">
        <x:is>
          <x:t xml:space="preserve">SOURCE-CODED</x:t>
        </x:is>
      </x:c>
      <x:c r="F537" s="2" t="n"/>
      <x:c r="G537" s="2" t="inlineStr">
        <x:is>
          <x:t xml:space="preserve">SOURCE-REGISTERED</x:t>
        </x:is>
      </x:c>
      <x:c r="H537" s="2" t="inlineStr">
        <x:is>
          <x:t xml:space="preserve">MASTER EQUATION MATRIX</x:t>
        </x:is>
      </x:c>
      <x:c r="I537" s="2" t="n"/>
      <x:c r="J537" s="2" t="inlineStr">
        <x:is>
          <x:t xml:space="preserve">Zeta function</x:t>
        </x:is>
      </x:c>
    </x:row>
    <x:row r="538">
      <x:c r="A538" s="2" t="inlineStr">
        <x:is>
          <x:t xml:space="preserve">EQ-019</x:t>
        </x:is>
      </x:c>
      <x:c r="B538" s="2" t="inlineStr">
        <x:is>
          <x:t xml:space="preserve">EQUATION</x:t>
        </x:is>
      </x:c>
      <x:c r="C538" s="2" t="inlineStr">
        <x:is>
          <x:t xml:space="preserve">NCG::19</x:t>
        </x:is>
      </x:c>
      <x:c r="D538" s="2" t="n"/>
      <x:c r="E538" s="2" t="inlineStr">
        <x:is>
          <x:t xml:space="preserve">SOURCE-CODED</x:t>
        </x:is>
      </x:c>
      <x:c r="F538" s="2" t="n"/>
      <x:c r="G538" s="2" t="inlineStr">
        <x:is>
          <x:t xml:space="preserve">SOURCE-REGISTERED</x:t>
        </x:is>
      </x:c>
      <x:c r="H538" s="2" t="inlineStr">
        <x:is>
          <x:t xml:space="preserve">MASTER EQUATION MATRIX</x:t>
        </x:is>
      </x:c>
      <x:c r="I538" s="2" t="n"/>
      <x:c r="J538" s="2" t="inlineStr">
        <x:is>
          <x:t xml:space="preserve">Zeta action</x:t>
        </x:is>
      </x:c>
    </x:row>
    <x:row r="539">
      <x:c r="A539" s="2" t="inlineStr">
        <x:is>
          <x:t xml:space="preserve">EQ-020</x:t>
        </x:is>
      </x:c>
      <x:c r="B539" s="2" t="inlineStr">
        <x:is>
          <x:t xml:space="preserve">EQUATION</x:t>
        </x:is>
      </x:c>
      <x:c r="C539" s="2" t="inlineStr">
        <x:is>
          <x:t xml:space="preserve">NCG::20</x:t>
        </x:is>
      </x:c>
      <x:c r="D539" s="2" t="n"/>
      <x:c r="E539" s="2" t="inlineStr">
        <x:is>
          <x:t xml:space="preserve">SOURCE-CODED</x:t>
        </x:is>
      </x:c>
      <x:c r="F539" s="2" t="n"/>
      <x:c r="G539" s="2" t="inlineStr">
        <x:is>
          <x:t xml:space="preserve">SOURCE-REGISTERED</x:t>
        </x:is>
      </x:c>
      <x:c r="H539" s="2" t="inlineStr">
        <x:is>
          <x:t xml:space="preserve">MASTER EQUATION MATRIX</x:t>
        </x:is>
      </x:c>
      <x:c r="I539" s="2" t="n"/>
      <x:c r="J539" s="2" t="inlineStr">
        <x:is>
          <x:t xml:space="preserve">Atiyah-Singer index</x:t>
        </x:is>
      </x:c>
    </x:row>
    <x:row r="540">
      <x:c r="A540" s="2" t="inlineStr">
        <x:is>
          <x:t xml:space="preserve">EQ-021</x:t>
        </x:is>
      </x:c>
      <x:c r="B540" s="2" t="inlineStr">
        <x:is>
          <x:t xml:space="preserve">EQUATION</x:t>
        </x:is>
      </x:c>
      <x:c r="C540" s="2" t="inlineStr">
        <x:is>
          <x:t xml:space="preserve">NCG::21</x:t>
        </x:is>
      </x:c>
      <x:c r="D540" s="2" t="n"/>
      <x:c r="E540" s="2" t="inlineStr">
        <x:is>
          <x:t xml:space="preserve">SOURCE-CODED</x:t>
        </x:is>
      </x:c>
      <x:c r="F540" s="2" t="n"/>
      <x:c r="G540" s="2" t="inlineStr">
        <x:is>
          <x:t xml:space="preserve">SOURCE-REGISTERED</x:t>
        </x:is>
      </x:c>
      <x:c r="H540" s="2" t="inlineStr">
        <x:is>
          <x:t xml:space="preserve">MASTER EQUATION MATRIX</x:t>
        </x:is>
      </x:c>
      <x:c r="I540" s="2" t="n"/>
      <x:c r="J540" s="2" t="inlineStr">
        <x:is>
          <x:t xml:space="preserve">Real structure</x:t>
        </x:is>
      </x:c>
    </x:row>
    <x:row r="541">
      <x:c r="A541" s="2" t="inlineStr">
        <x:is>
          <x:t xml:space="preserve">EQ-022</x:t>
        </x:is>
      </x:c>
      <x:c r="B541" s="2" t="inlineStr">
        <x:is>
          <x:t xml:space="preserve">EQUATION</x:t>
        </x:is>
      </x:c>
      <x:c r="C541" s="2" t="inlineStr">
        <x:is>
          <x:t xml:space="preserve">NCG::22</x:t>
        </x:is>
      </x:c>
      <x:c r="D541" s="2" t="n"/>
      <x:c r="E541" s="2" t="inlineStr">
        <x:is>
          <x:t xml:space="preserve">SOURCE-CODED</x:t>
        </x:is>
      </x:c>
      <x:c r="F541" s="2" t="n"/>
      <x:c r="G541" s="2" t="inlineStr">
        <x:is>
          <x:t xml:space="preserve">SOURCE-REGISTERED</x:t>
        </x:is>
      </x:c>
      <x:c r="H541" s="2" t="inlineStr">
        <x:is>
          <x:t xml:space="preserve">MASTER EQUATION MATRIX</x:t>
        </x:is>
      </x:c>
      <x:c r="I541" s="2" t="n"/>
      <x:c r="J541" s="2" t="inlineStr">
        <x:is>
          <x:t xml:space="preserve">Real structure</x:t>
        </x:is>
      </x:c>
    </x:row>
    <x:row r="542">
      <x:c r="A542" s="2" t="inlineStr">
        <x:is>
          <x:t xml:space="preserve">EQ-023</x:t>
        </x:is>
      </x:c>
      <x:c r="B542" s="2" t="inlineStr">
        <x:is>
          <x:t xml:space="preserve">EQUATION</x:t>
        </x:is>
      </x:c>
      <x:c r="C542" s="2" t="inlineStr">
        <x:is>
          <x:t xml:space="preserve">NCG::23</x:t>
        </x:is>
      </x:c>
      <x:c r="D542" s="2" t="n"/>
      <x:c r="E542" s="2" t="inlineStr">
        <x:is>
          <x:t xml:space="preserve">SOURCE-CODED</x:t>
        </x:is>
      </x:c>
      <x:c r="F542" s="2" t="n"/>
      <x:c r="G542" s="2" t="inlineStr">
        <x:is>
          <x:t xml:space="preserve">SOURCE-REGISTERED</x:t>
        </x:is>
      </x:c>
      <x:c r="H542" s="2" t="inlineStr">
        <x:is>
          <x:t xml:space="preserve">MASTER EQUATION MATRIX</x:t>
        </x:is>
      </x:c>
      <x:c r="I542" s="2" t="n"/>
      <x:c r="J542" s="2" t="inlineStr">
        <x:is>
          <x:t xml:space="preserve">Real structure</x:t>
        </x:is>
      </x:c>
    </x:row>
    <x:row r="543">
      <x:c r="A543" s="2" t="inlineStr">
        <x:is>
          <x:t xml:space="preserve">EQ-024</x:t>
        </x:is>
      </x:c>
      <x:c r="B543" s="2" t="inlineStr">
        <x:is>
          <x:t xml:space="preserve">EQUATION</x:t>
        </x:is>
      </x:c>
      <x:c r="C543" s="2" t="inlineStr">
        <x:is>
          <x:t xml:space="preserve">NCG::24</x:t>
        </x:is>
      </x:c>
      <x:c r="D543" s="2" t="n"/>
      <x:c r="E543" s="2" t="inlineStr">
        <x:is>
          <x:t xml:space="preserve">SOURCE-CODED</x:t>
        </x:is>
      </x:c>
      <x:c r="F543" s="2" t="n"/>
      <x:c r="G543" s="2" t="inlineStr">
        <x:is>
          <x:t xml:space="preserve">SOURCE-REGISTERED</x:t>
        </x:is>
      </x:c>
      <x:c r="H543" s="2" t="inlineStr">
        <x:is>
          <x:t xml:space="preserve">MASTER EQUATION MATRIX</x:t>
        </x:is>
      </x:c>
      <x:c r="I543" s="2" t="n"/>
      <x:c r="J543" s="2" t="inlineStr">
        <x:is>
          <x:t xml:space="preserve">Chirality</x:t>
        </x:is>
      </x:c>
    </x:row>
    <x:row r="544">
      <x:c r="A544" s="2" t="inlineStr">
        <x:is>
          <x:t xml:space="preserve">EQ-025</x:t>
        </x:is>
      </x:c>
      <x:c r="B544" s="2" t="inlineStr">
        <x:is>
          <x:t xml:space="preserve">EQUATION</x:t>
        </x:is>
      </x:c>
      <x:c r="C544" s="2" t="inlineStr">
        <x:is>
          <x:t xml:space="preserve">NCG::25</x:t>
        </x:is>
      </x:c>
      <x:c r="D544" s="2" t="n"/>
      <x:c r="E544" s="2" t="inlineStr">
        <x:is>
          <x:t xml:space="preserve">SOURCE-CODED</x:t>
        </x:is>
      </x:c>
      <x:c r="F544" s="2" t="n"/>
      <x:c r="G544" s="2" t="inlineStr">
        <x:is>
          <x:t xml:space="preserve">SOURCE-REGISTERED</x:t>
        </x:is>
      </x:c>
      <x:c r="H544" s="2" t="inlineStr">
        <x:is>
          <x:t xml:space="preserve">MASTER EQUATION MATRIX</x:t>
        </x:is>
      </x:c>
      <x:c r="I544" s="2" t="n"/>
      <x:c r="J544" s="2" t="inlineStr">
        <x:is>
          <x:t xml:space="preserve">Chirality</x:t>
        </x:is>
      </x:c>
    </x:row>
    <x:row r="545">
      <x:c r="A545" s="2" t="inlineStr">
        <x:is>
          <x:t xml:space="preserve">EQ-026</x:t>
        </x:is>
      </x:c>
      <x:c r="B545" s="2" t="inlineStr">
        <x:is>
          <x:t xml:space="preserve">EQUATION</x:t>
        </x:is>
      </x:c>
      <x:c r="C545" s="2" t="inlineStr">
        <x:is>
          <x:t xml:space="preserve">NCG::26</x:t>
        </x:is>
      </x:c>
      <x:c r="D545" s="2" t="n"/>
      <x:c r="E545" s="2" t="inlineStr">
        <x:is>
          <x:t xml:space="preserve">SOURCE-CODED</x:t>
        </x:is>
      </x:c>
      <x:c r="F545" s="2" t="n"/>
      <x:c r="G545" s="2" t="inlineStr">
        <x:is>
          <x:t xml:space="preserve">SOURCE-REGISTERED</x:t>
        </x:is>
      </x:c>
      <x:c r="H545" s="2" t="inlineStr">
        <x:is>
          <x:t xml:space="preserve">MASTER EQUATION MATRIX</x:t>
        </x:is>
      </x:c>
      <x:c r="I545" s="2" t="n"/>
      <x:c r="J545" s="2" t="inlineStr">
        <x:is>
          <x:t xml:space="preserve">SM finite algebra</x:t>
        </x:is>
      </x:c>
    </x:row>
    <x:row r="546">
      <x:c r="A546" s="2" t="inlineStr">
        <x:is>
          <x:t xml:space="preserve">EQ-027</x:t>
        </x:is>
      </x:c>
      <x:c r="B546" s="2" t="inlineStr">
        <x:is>
          <x:t xml:space="preserve">EQUATION</x:t>
        </x:is>
      </x:c>
      <x:c r="C546" s="2" t="inlineStr">
        <x:is>
          <x:t xml:space="preserve">NCG::27</x:t>
        </x:is>
      </x:c>
      <x:c r="D546" s="2" t="n"/>
      <x:c r="E546" s="2" t="inlineStr">
        <x:is>
          <x:t xml:space="preserve">SOURCE-CODED</x:t>
        </x:is>
      </x:c>
      <x:c r="F546" s="2" t="n"/>
      <x:c r="G546" s="2" t="inlineStr">
        <x:is>
          <x:t xml:space="preserve">SOURCE-REGISTERED</x:t>
        </x:is>
      </x:c>
      <x:c r="H546" s="2" t="inlineStr">
        <x:is>
          <x:t xml:space="preserve">MASTER EQUATION MATRIX</x:t>
        </x:is>
      </x:c>
      <x:c r="I546" s="2" t="n"/>
      <x:c r="J546" s="2" t="inlineStr">
        <x:is>
          <x:t xml:space="preserve">Gauge group</x:t>
        </x:is>
      </x:c>
    </x:row>
    <x:row r="547">
      <x:c r="A547" s="2" t="inlineStr">
        <x:is>
          <x:t xml:space="preserve">EQ-028</x:t>
        </x:is>
      </x:c>
      <x:c r="B547" s="2" t="inlineStr">
        <x:is>
          <x:t xml:space="preserve">EQUATION</x:t>
        </x:is>
      </x:c>
      <x:c r="C547" s="2" t="inlineStr">
        <x:is>
          <x:t xml:space="preserve">NCG::28</x:t>
        </x:is>
      </x:c>
      <x:c r="D547" s="2" t="n"/>
      <x:c r="E547" s="2" t="inlineStr">
        <x:is>
          <x:t xml:space="preserve">SOURCE-CODED</x:t>
        </x:is>
      </x:c>
      <x:c r="F547" s="2" t="n"/>
      <x:c r="G547" s="2" t="inlineStr">
        <x:is>
          <x:t xml:space="preserve">SOURCE-REGISTERED</x:t>
        </x:is>
      </x:c>
      <x:c r="H547" s="2" t="inlineStr">
        <x:is>
          <x:t xml:space="preserve">MASTER EQUATION MATRIX</x:t>
        </x:is>
      </x:c>
      <x:c r="I547" s="2" t="n"/>
      <x:c r="J547" s="2" t="inlineStr">
        <x:is>
          <x:t xml:space="preserve">Unification condition</x:t>
        </x:is>
      </x:c>
    </x:row>
    <x:row r="548">
      <x:c r="A548" s="2" t="inlineStr">
        <x:is>
          <x:t xml:space="preserve">EQ-029</x:t>
        </x:is>
      </x:c>
      <x:c r="B548" s="2" t="inlineStr">
        <x:is>
          <x:t xml:space="preserve">EQUATION</x:t>
        </x:is>
      </x:c>
      <x:c r="C548" s="2" t="inlineStr">
        <x:is>
          <x:t xml:space="preserve">NCG::29</x:t>
        </x:is>
      </x:c>
      <x:c r="D548" s="2" t="n"/>
      <x:c r="E548" s="2" t="inlineStr">
        <x:is>
          <x:t xml:space="preserve">SOURCE-CODED</x:t>
        </x:is>
      </x:c>
      <x:c r="F548" s="2" t="n"/>
      <x:c r="G548" s="2" t="inlineStr">
        <x:is>
          <x:t xml:space="preserve">SOURCE-REGISTERED</x:t>
        </x:is>
      </x:c>
      <x:c r="H548" s="2" t="inlineStr">
        <x:is>
          <x:t xml:space="preserve">MASTER EQUATION MATRIX</x:t>
        </x:is>
      </x:c>
      <x:c r="I548" s="2" t="n"/>
      <x:c r="J548" s="2" t="inlineStr">
        <x:is>
          <x:t xml:space="preserve">Higgs mass relation</x:t>
        </x:is>
      </x:c>
    </x:row>
    <x:row r="549">
      <x:c r="A549" s="2" t="inlineStr">
        <x:is>
          <x:t xml:space="preserve">EQ-030</x:t>
        </x:is>
      </x:c>
      <x:c r="B549" s="2" t="inlineStr">
        <x:is>
          <x:t xml:space="preserve">EQUATION</x:t>
        </x:is>
      </x:c>
      <x:c r="C549" s="2" t="inlineStr">
        <x:is>
          <x:t xml:space="preserve">NCG::30</x:t>
        </x:is>
      </x:c>
      <x:c r="D549" s="2" t="n"/>
      <x:c r="E549" s="2" t="inlineStr">
        <x:is>
          <x:t xml:space="preserve">SOURCE-CODED</x:t>
        </x:is>
      </x:c>
      <x:c r="F549" s="2" t="n"/>
      <x:c r="G549" s="2" t="inlineStr">
        <x:is>
          <x:t xml:space="preserve">SOURCE-REGISTERED</x:t>
        </x:is>
      </x:c>
      <x:c r="H549" s="2" t="inlineStr">
        <x:is>
          <x:t xml:space="preserve">MASTER EQUATION MATRIX</x:t>
        </x:is>
      </x:c>
      <x:c r="I549" s="2" t="n"/>
      <x:c r="J549" s="2" t="inlineStr">
        <x:is>
          <x:t xml:space="preserve">Seesaw relation</x:t>
        </x:is>
      </x:c>
    </x:row>
    <x:row r="550">
      <x:c r="A550" s="2" t="inlineStr">
        <x:is>
          <x:t xml:space="preserve">EQ-031</x:t>
        </x:is>
      </x:c>
      <x:c r="B550" s="2" t="inlineStr">
        <x:is>
          <x:t xml:space="preserve">EQUATION</x:t>
        </x:is>
      </x:c>
      <x:c r="C550" s="2" t="inlineStr">
        <x:is>
          <x:t xml:space="preserve">NCG::31</x:t>
        </x:is>
      </x:c>
      <x:c r="D550" s="2" t="n"/>
      <x:c r="E550" s="2" t="inlineStr">
        <x:is>
          <x:t xml:space="preserve">SOURCE-CODED</x:t>
        </x:is>
      </x:c>
      <x:c r="F550" s="2" t="n"/>
      <x:c r="G550" s="2" t="inlineStr">
        <x:is>
          <x:t xml:space="preserve">SOURCE-REGISTERED</x:t>
        </x:is>
      </x:c>
      <x:c r="H550" s="2" t="inlineStr">
        <x:is>
          <x:t xml:space="preserve">MASTER EQUATION MATRIX</x:t>
        </x:is>
      </x:c>
      <x:c r="I550" s="2" t="n"/>
      <x:c r="J550" s="2" t="inlineStr">
        <x:is>
          <x:t xml:space="preserve">Connes distance</x:t>
        </x:is>
      </x:c>
    </x:row>
    <x:row r="551">
      <x:c r="A551" s="2" t="inlineStr">
        <x:is>
          <x:t xml:space="preserve">EQ-032</x:t>
        </x:is>
      </x:c>
      <x:c r="B551" s="2" t="inlineStr">
        <x:is>
          <x:t xml:space="preserve">EQUATION</x:t>
        </x:is>
      </x:c>
      <x:c r="C551" s="2" t="inlineStr">
        <x:is>
          <x:t xml:space="preserve">NCG::32</x:t>
        </x:is>
      </x:c>
      <x:c r="D551" s="2" t="n"/>
      <x:c r="E551" s="2" t="inlineStr">
        <x:is>
          <x:t xml:space="preserve">SOURCE-CODED</x:t>
        </x:is>
      </x:c>
      <x:c r="F551" s="2" t="n"/>
      <x:c r="G551" s="2" t="inlineStr">
        <x:is>
          <x:t xml:space="preserve">SOURCE-REGISTERED</x:t>
        </x:is>
      </x:c>
      <x:c r="H551" s="2" t="inlineStr">
        <x:is>
          <x:t xml:space="preserve">MASTER EQUATION MATRIX</x:t>
        </x:is>
      </x:c>
      <x:c r="I551" s="2" t="n"/>
      <x:c r="J551" s="2" t="inlineStr">
        <x:is>
          <x:t xml:space="preserve">Commutator</x:t>
        </x:is>
      </x:c>
    </x:row>
    <x:row r="552">
      <x:c r="A552" s="2" t="inlineStr">
        <x:is>
          <x:t xml:space="preserve">EQ-033</x:t>
        </x:is>
      </x:c>
      <x:c r="B552" s="2" t="inlineStr">
        <x:is>
          <x:t xml:space="preserve">EQUATION</x:t>
        </x:is>
      </x:c>
      <x:c r="C552" s="2" t="inlineStr">
        <x:is>
          <x:t xml:space="preserve">NCG::33</x:t>
        </x:is>
      </x:c>
      <x:c r="D552" s="2" t="n"/>
      <x:c r="E552" s="2" t="inlineStr">
        <x:is>
          <x:t xml:space="preserve">SOURCE-CODED</x:t>
        </x:is>
      </x:c>
      <x:c r="F552" s="2" t="n"/>
      <x:c r="G552" s="2" t="inlineStr">
        <x:is>
          <x:t xml:space="preserve">SOURCE-REGISTERED</x:t>
        </x:is>
      </x:c>
      <x:c r="H552" s="2" t="inlineStr">
        <x:is>
          <x:t xml:space="preserve">MASTER EQUATION MATRIX</x:t>
        </x:is>
      </x:c>
      <x:c r="I552" s="2" t="n"/>
      <x:c r="J552" s="2" t="inlineStr">
        <x:is>
          <x:t xml:space="preserve">Order-one condition</x:t>
        </x:is>
      </x:c>
    </x:row>
    <x:row r="553">
      <x:c r="A553" s="2" t="inlineStr">
        <x:is>
          <x:t xml:space="preserve">EQ-034</x:t>
        </x:is>
      </x:c>
      <x:c r="B553" s="2" t="inlineStr">
        <x:is>
          <x:t xml:space="preserve">EQUATION</x:t>
        </x:is>
      </x:c>
      <x:c r="C553" s="2" t="inlineStr">
        <x:is>
          <x:t xml:space="preserve">NCG::34</x:t>
        </x:is>
      </x:c>
      <x:c r="D553" s="2" t="n"/>
      <x:c r="E553" s="2" t="inlineStr">
        <x:is>
          <x:t xml:space="preserve">SOURCE-CODED</x:t>
        </x:is>
      </x:c>
      <x:c r="F553" s="2" t="n"/>
      <x:c r="G553" s="2" t="inlineStr">
        <x:is>
          <x:t xml:space="preserve">SOURCE-REGISTERED</x:t>
        </x:is>
      </x:c>
      <x:c r="H553" s="2" t="inlineStr">
        <x:is>
          <x:t xml:space="preserve">MASTER EQUATION MATRIX</x:t>
        </x:is>
      </x:c>
      <x:c r="I553" s="2" t="n"/>
      <x:c r="J553" s="2" t="inlineStr">
        <x:is>
          <x:t xml:space="preserve">Boundedness</x:t>
        </x:is>
      </x:c>
    </x:row>
    <x:row r="554">
      <x:c r="A554" s="2" t="inlineStr">
        <x:is>
          <x:t xml:space="preserve">EQ-035</x:t>
        </x:is>
      </x:c>
      <x:c r="B554" s="2" t="inlineStr">
        <x:is>
          <x:t xml:space="preserve">EQUATION</x:t>
        </x:is>
      </x:c>
      <x:c r="C554" s="2" t="inlineStr">
        <x:is>
          <x:t xml:space="preserve">NCG::35</x:t>
        </x:is>
      </x:c>
      <x:c r="D554" s="2" t="n"/>
      <x:c r="E554" s="2" t="inlineStr">
        <x:is>
          <x:t xml:space="preserve">SOURCE-CODED</x:t>
        </x:is>
      </x:c>
      <x:c r="F554" s="2" t="n"/>
      <x:c r="G554" s="2" t="inlineStr">
        <x:is>
          <x:t xml:space="preserve">SOURCE-REGISTERED</x:t>
        </x:is>
      </x:c>
      <x:c r="H554" s="2" t="inlineStr">
        <x:is>
          <x:t xml:space="preserve">MASTER EQUATION MATRIX</x:t>
        </x:is>
      </x:c>
      <x:c r="I554" s="2" t="n"/>
      <x:c r="J554" s="2" t="inlineStr">
        <x:is>
          <x:t xml:space="preserve">Propagator</x:t>
        </x:is>
      </x:c>
    </x:row>
    <x:row r="555">
      <x:c r="A555" s="2" t="inlineStr">
        <x:is>
          <x:t xml:space="preserve">EQ-036</x:t>
        </x:is>
      </x:c>
      <x:c r="B555" s="2" t="inlineStr">
        <x:is>
          <x:t xml:space="preserve">EQUATION</x:t>
        </x:is>
      </x:c>
      <x:c r="C555" s="2" t="inlineStr">
        <x:is>
          <x:t xml:space="preserve">NCG::36</x:t>
        </x:is>
      </x:c>
      <x:c r="D555" s="2" t="n"/>
      <x:c r="E555" s="2" t="inlineStr">
        <x:is>
          <x:t xml:space="preserve">SOURCE-CODED</x:t>
        </x:is>
      </x:c>
      <x:c r="F555" s="2" t="n"/>
      <x:c r="G555" s="2" t="inlineStr">
        <x:is>
          <x:t xml:space="preserve">SOURCE-REGISTERED</x:t>
        </x:is>
      </x:c>
      <x:c r="H555" s="2" t="inlineStr">
        <x:is>
          <x:t xml:space="preserve">MASTER EQUATION MATRIX</x:t>
        </x:is>
      </x:c>
      <x:c r="I555" s="2" t="n"/>
      <x:c r="J555" s="2" t="inlineStr">
        <x:is>
          <x:t xml:space="preserve">Chiral trace</x:t>
        </x:is>
      </x:c>
    </x:row>
    <x:row r="556">
      <x:c r="A556" s="2" t="inlineStr">
        <x:is>
          <x:t xml:space="preserve">EQ-037</x:t>
        </x:is>
      </x:c>
      <x:c r="B556" s="2" t="inlineStr">
        <x:is>
          <x:t xml:space="preserve">EQUATION</x:t>
        </x:is>
      </x:c>
      <x:c r="C556" s="2" t="inlineStr">
        <x:is>
          <x:t xml:space="preserve">Spectral Graph::1</x:t>
        </x:is>
      </x:c>
      <x:c r="D556" s="2" t="n"/>
      <x:c r="E556" s="2" t="inlineStr">
        <x:is>
          <x:t xml:space="preserve">SOURCE-CODED</x:t>
        </x:is>
      </x:c>
      <x:c r="F556" s="2" t="n"/>
      <x:c r="G556" s="2" t="inlineStr">
        <x:is>
          <x:t xml:space="preserve">SOURCE-REGISTERED</x:t>
        </x:is>
      </x:c>
      <x:c r="H556" s="2" t="inlineStr">
        <x:is>
          <x:t xml:space="preserve">MASTER EQUATION MATRIX</x:t>
        </x:is>
      </x:c>
      <x:c r="I556" s="2" t="n"/>
      <x:c r="J556" s="2" t="inlineStr">
        <x:is>
          <x:t xml:space="preserve">Graph</x:t>
        </x:is>
      </x:c>
    </x:row>
    <x:row r="557">
      <x:c r="A557" s="2" t="inlineStr">
        <x:is>
          <x:t xml:space="preserve">EQ-038</x:t>
        </x:is>
      </x:c>
      <x:c r="B557" s="2" t="inlineStr">
        <x:is>
          <x:t xml:space="preserve">EQUATION</x:t>
        </x:is>
      </x:c>
      <x:c r="C557" s="2" t="inlineStr">
        <x:is>
          <x:t xml:space="preserve">Spectral Graph::2</x:t>
        </x:is>
      </x:c>
      <x:c r="D557" s="2" t="n"/>
      <x:c r="E557" s="2" t="inlineStr">
        <x:is>
          <x:t xml:space="preserve">SOURCE-CODED</x:t>
        </x:is>
      </x:c>
      <x:c r="F557" s="2" t="n"/>
      <x:c r="G557" s="2" t="inlineStr">
        <x:is>
          <x:t xml:space="preserve">SOURCE-REGISTERED</x:t>
        </x:is>
      </x:c>
      <x:c r="H557" s="2" t="inlineStr">
        <x:is>
          <x:t xml:space="preserve">MASTER EQUATION MATRIX</x:t>
        </x:is>
      </x:c>
      <x:c r="I557" s="2" t="n"/>
      <x:c r="J557" s="2" t="inlineStr">
        <x:is>
          <x:t xml:space="preserve">Graph Laplacian</x:t>
        </x:is>
      </x:c>
    </x:row>
    <x:row r="558">
      <x:c r="A558" s="2" t="inlineStr">
        <x:is>
          <x:t xml:space="preserve">EQ-039</x:t>
        </x:is>
      </x:c>
      <x:c r="B558" s="2" t="inlineStr">
        <x:is>
          <x:t xml:space="preserve">EQUATION</x:t>
        </x:is>
      </x:c>
      <x:c r="C558" s="2" t="inlineStr">
        <x:is>
          <x:t xml:space="preserve">Spectral Graph::3</x:t>
        </x:is>
      </x:c>
      <x:c r="D558" s="2" t="n"/>
      <x:c r="E558" s="2" t="inlineStr">
        <x:is>
          <x:t xml:space="preserve">SOURCE-CODED</x:t>
        </x:is>
      </x:c>
      <x:c r="F558" s="2" t="n"/>
      <x:c r="G558" s="2" t="inlineStr">
        <x:is>
          <x:t xml:space="preserve">SOURCE-REGISTERED</x:t>
        </x:is>
      </x:c>
      <x:c r="H558" s="2" t="inlineStr">
        <x:is>
          <x:t xml:space="preserve">MASTER EQUATION MATRIX</x:t>
        </x:is>
      </x:c>
      <x:c r="I558" s="2" t="n"/>
      <x:c r="J558" s="2" t="inlineStr">
        <x:is>
          <x:t xml:space="preserve">Eigenvalue equation</x:t>
        </x:is>
      </x:c>
    </x:row>
    <x:row r="559">
      <x:c r="A559" s="2" t="inlineStr">
        <x:is>
          <x:t xml:space="preserve">EQ-040</x:t>
        </x:is>
      </x:c>
      <x:c r="B559" s="2" t="inlineStr">
        <x:is>
          <x:t xml:space="preserve">EQUATION</x:t>
        </x:is>
      </x:c>
      <x:c r="C559" s="2" t="inlineStr">
        <x:is>
          <x:t xml:space="preserve">Spectral Graph::4</x:t>
        </x:is>
      </x:c>
      <x:c r="D559" s="2" t="n"/>
      <x:c r="E559" s="2" t="inlineStr">
        <x:is>
          <x:t xml:space="preserve">SOURCE-CODED</x:t>
        </x:is>
      </x:c>
      <x:c r="F559" s="2" t="n"/>
      <x:c r="G559" s="2" t="inlineStr">
        <x:is>
          <x:t xml:space="preserve">SOURCE-REGISTERED</x:t>
        </x:is>
      </x:c>
      <x:c r="H559" s="2" t="inlineStr">
        <x:is>
          <x:t xml:space="preserve">MASTER EQUATION MATRIX</x:t>
        </x:is>
      </x:c>
      <x:c r="I559" s="2" t="n"/>
      <x:c r="J559" s="2" t="inlineStr">
        <x:is>
          <x:t xml:space="preserve">Spectrum</x:t>
        </x:is>
      </x:c>
    </x:row>
    <x:row r="560">
      <x:c r="A560" s="2" t="inlineStr">
        <x:is>
          <x:t xml:space="preserve">EQ-041</x:t>
        </x:is>
      </x:c>
      <x:c r="B560" s="2" t="inlineStr">
        <x:is>
          <x:t xml:space="preserve">EQUATION</x:t>
        </x:is>
      </x:c>
      <x:c r="C560" s="2" t="inlineStr">
        <x:is>
          <x:t xml:space="preserve">Spectral Graph::5</x:t>
        </x:is>
      </x:c>
      <x:c r="D560" s="2" t="n"/>
      <x:c r="E560" s="2" t="inlineStr">
        <x:is>
          <x:t xml:space="preserve">SOURCE-CODED</x:t>
        </x:is>
      </x:c>
      <x:c r="F560" s="2" t="n"/>
      <x:c r="G560" s="2" t="inlineStr">
        <x:is>
          <x:t xml:space="preserve">SOURCE-REGISTERED</x:t>
        </x:is>
      </x:c>
      <x:c r="H560" s="2" t="inlineStr">
        <x:is>
          <x:t xml:space="preserve">MASTER EQUATION MATRIX</x:t>
        </x:is>
      </x:c>
      <x:c r="I560" s="2" t="n"/>
      <x:c r="J560" s="2" t="inlineStr">
        <x:is>
          <x:t xml:space="preserve">Ground state</x:t>
        </x:is>
      </x:c>
    </x:row>
    <x:row r="561">
      <x:c r="A561" s="2" t="inlineStr">
        <x:is>
          <x:t xml:space="preserve">EQ-042</x:t>
        </x:is>
      </x:c>
      <x:c r="B561" s="2" t="inlineStr">
        <x:is>
          <x:t xml:space="preserve">EQUATION</x:t>
        </x:is>
      </x:c>
      <x:c r="C561" s="2" t="inlineStr">
        <x:is>
          <x:t xml:space="preserve">Spectral Graph::6</x:t>
        </x:is>
      </x:c>
      <x:c r="D561" s="2" t="n"/>
      <x:c r="E561" s="2" t="inlineStr">
        <x:is>
          <x:t xml:space="preserve">SOURCE-CODED</x:t>
        </x:is>
      </x:c>
      <x:c r="F561" s="2" t="n"/>
      <x:c r="G561" s="2" t="inlineStr">
        <x:is>
          <x:t xml:space="preserve">SOURCE-REGISTERED</x:t>
        </x:is>
      </x:c>
      <x:c r="H561" s="2" t="inlineStr">
        <x:is>
          <x:t xml:space="preserve">MASTER EQUATION MATRIX</x:t>
        </x:is>
      </x:c>
      <x:c r="I561" s="2" t="n"/>
      <x:c r="J561" s="2" t="inlineStr">
        <x:is>
          <x:t xml:space="preserve">Kernel</x:t>
        </x:is>
      </x:c>
    </x:row>
    <x:row r="562">
      <x:c r="A562" s="2" t="inlineStr">
        <x:is>
          <x:t xml:space="preserve">EQ-043</x:t>
        </x:is>
      </x:c>
      <x:c r="B562" s="2" t="inlineStr">
        <x:is>
          <x:t xml:space="preserve">EQUATION</x:t>
        </x:is>
      </x:c>
      <x:c r="C562" s="2" t="inlineStr">
        <x:is>
          <x:t xml:space="preserve">Spectral Graph::7</x:t>
        </x:is>
      </x:c>
      <x:c r="D562" s="2" t="n"/>
      <x:c r="E562" s="2" t="inlineStr">
        <x:is>
          <x:t xml:space="preserve">SOURCE-CODED</x:t>
        </x:is>
      </x:c>
      <x:c r="F562" s="2" t="n"/>
      <x:c r="G562" s="2" t="inlineStr">
        <x:is>
          <x:t xml:space="preserve">SOURCE-REGISTERED</x:t>
        </x:is>
      </x:c>
      <x:c r="H562" s="2" t="inlineStr">
        <x:is>
          <x:t xml:space="preserve">MASTER EQUATION MATRIX</x:t>
        </x:is>
      </x:c>
      <x:c r="I562" s="2" t="n"/>
      <x:c r="J562" s="2" t="inlineStr">
        <x:is>
          <x:t xml:space="preserve">Trace</x:t>
        </x:is>
      </x:c>
    </x:row>
    <x:row r="563">
      <x:c r="A563" s="2" t="inlineStr">
        <x:is>
          <x:t xml:space="preserve">EQ-044</x:t>
        </x:is>
      </x:c>
      <x:c r="B563" s="2" t="inlineStr">
        <x:is>
          <x:t xml:space="preserve">EQUATION</x:t>
        </x:is>
      </x:c>
      <x:c r="C563" s="2" t="inlineStr">
        <x:is>
          <x:t xml:space="preserve">Spectral Graph::8</x:t>
        </x:is>
      </x:c>
      <x:c r="D563" s="2" t="n"/>
      <x:c r="E563" s="2" t="inlineStr">
        <x:is>
          <x:t xml:space="preserve">SOURCE-CODED</x:t>
        </x:is>
      </x:c>
      <x:c r="F563" s="2" t="n"/>
      <x:c r="G563" s="2" t="inlineStr">
        <x:is>
          <x:t xml:space="preserve">SOURCE-REGISTERED</x:t>
        </x:is>
      </x:c>
      <x:c r="H563" s="2" t="inlineStr">
        <x:is>
          <x:t xml:space="preserve">MASTER EQUATION MATRIX</x:t>
        </x:is>
      </x:c>
      <x:c r="I563" s="2" t="n"/>
      <x:c r="J563" s="2" t="inlineStr">
        <x:is>
          <x:t xml:space="preserve">Orthonormality</x:t>
        </x:is>
      </x:c>
    </x:row>
    <x:row r="564">
      <x:c r="A564" s="2" t="inlineStr">
        <x:is>
          <x:t xml:space="preserve">EQ-045</x:t>
        </x:is>
      </x:c>
      <x:c r="B564" s="2" t="inlineStr">
        <x:is>
          <x:t xml:space="preserve">EQUATION</x:t>
        </x:is>
      </x:c>
      <x:c r="C564" s="2" t="inlineStr">
        <x:is>
          <x:t xml:space="preserve">Spectral Graph::9</x:t>
        </x:is>
      </x:c>
      <x:c r="D564" s="2" t="n"/>
      <x:c r="E564" s="2" t="inlineStr">
        <x:is>
          <x:t xml:space="preserve">SOURCE-CODED</x:t>
        </x:is>
      </x:c>
      <x:c r="F564" s="2" t="n"/>
      <x:c r="G564" s="2" t="inlineStr">
        <x:is>
          <x:t xml:space="preserve">SOURCE-REGISTERED</x:t>
        </x:is>
      </x:c>
      <x:c r="H564" s="2" t="inlineStr">
        <x:is>
          <x:t xml:space="preserve">MASTER EQUATION MATRIX</x:t>
        </x:is>
      </x:c>
      <x:c r="I564" s="2" t="n"/>
      <x:c r="J564" s="2" t="inlineStr">
        <x:is>
          <x:t xml:space="preserve">Incidence factorization</x:t>
        </x:is>
      </x:c>
    </x:row>
    <x:row r="565">
      <x:c r="A565" s="2" t="inlineStr">
        <x:is>
          <x:t xml:space="preserve">EQ-046</x:t>
        </x:is>
      </x:c>
      <x:c r="B565" s="2" t="inlineStr">
        <x:is>
          <x:t xml:space="preserve">EQUATION</x:t>
        </x:is>
      </x:c>
      <x:c r="C565" s="2" t="inlineStr">
        <x:is>
          <x:t xml:space="preserve">Spectral Graph::10</x:t>
        </x:is>
      </x:c>
      <x:c r="D565" s="2" t="n"/>
      <x:c r="E565" s="2" t="inlineStr">
        <x:is>
          <x:t xml:space="preserve">SOURCE-CODED</x:t>
        </x:is>
      </x:c>
      <x:c r="F565" s="2" t="n"/>
      <x:c r="G565" s="2" t="inlineStr">
        <x:is>
          <x:t xml:space="preserve">SOURCE-REGISTERED</x:t>
        </x:is>
      </x:c>
      <x:c r="H565" s="2" t="inlineStr">
        <x:is>
          <x:t xml:space="preserve">MASTER EQUATION MATRIX</x:t>
        </x:is>
      </x:c>
      <x:c r="I565" s="2" t="n"/>
      <x:c r="J565" s="2" t="inlineStr">
        <x:is>
          <x:t xml:space="preserve">Diagonalization</x:t>
        </x:is>
      </x:c>
    </x:row>
    <x:row r="566">
      <x:c r="A566" s="2" t="inlineStr">
        <x:is>
          <x:t xml:space="preserve">EQ-047</x:t>
        </x:is>
      </x:c>
      <x:c r="B566" s="2" t="inlineStr">
        <x:is>
          <x:t xml:space="preserve">EQUATION</x:t>
        </x:is>
      </x:c>
      <x:c r="C566" s="2" t="inlineStr">
        <x:is>
          <x:t xml:space="preserve">Spectral Graph::11</x:t>
        </x:is>
      </x:c>
      <x:c r="D566" s="2" t="n"/>
      <x:c r="E566" s="2" t="inlineStr">
        <x:is>
          <x:t xml:space="preserve">SOURCE-CODED</x:t>
        </x:is>
      </x:c>
      <x:c r="F566" s="2" t="n"/>
      <x:c r="G566" s="2" t="inlineStr">
        <x:is>
          <x:t xml:space="preserve">SOURCE-REGISTERED</x:t>
        </x:is>
      </x:c>
      <x:c r="H566" s="2" t="inlineStr">
        <x:is>
          <x:t xml:space="preserve">MASTER EQUATION MATRIX</x:t>
        </x:is>
      </x:c>
      <x:c r="I566" s="2" t="n"/>
      <x:c r="J566" s="2" t="inlineStr">
        <x:is>
          <x:t xml:space="preserve">Functional calculus</x:t>
        </x:is>
      </x:c>
    </x:row>
    <x:row r="567">
      <x:c r="A567" s="2" t="inlineStr">
        <x:is>
          <x:t xml:space="preserve">EQ-048</x:t>
        </x:is>
      </x:c>
      <x:c r="B567" s="2" t="inlineStr">
        <x:is>
          <x:t xml:space="preserve">EQUATION</x:t>
        </x:is>
      </x:c>
      <x:c r="C567" s="2" t="inlineStr">
        <x:is>
          <x:t xml:space="preserve">Spectral Graph::12</x:t>
        </x:is>
      </x:c>
      <x:c r="D567" s="2" t="n"/>
      <x:c r="E567" s="2" t="inlineStr">
        <x:is>
          <x:t xml:space="preserve">SOURCE-CODED</x:t>
        </x:is>
      </x:c>
      <x:c r="F567" s="2" t="n"/>
      <x:c r="G567" s="2" t="inlineStr">
        <x:is>
          <x:t xml:space="preserve">SOURCE-REGISTERED</x:t>
        </x:is>
      </x:c>
      <x:c r="H567" s="2" t="inlineStr">
        <x:is>
          <x:t xml:space="preserve">MASTER EQUATION MATRIX</x:t>
        </x:is>
      </x:c>
      <x:c r="I567" s="2" t="n"/>
      <x:c r="J567" s="2" t="inlineStr">
        <x:is>
          <x:t xml:space="preserve">Spectral trace</x:t>
        </x:is>
      </x:c>
    </x:row>
    <x:row r="568">
      <x:c r="A568" s="2" t="inlineStr">
        <x:is>
          <x:t xml:space="preserve">EQ-049</x:t>
        </x:is>
      </x:c>
      <x:c r="B568" s="2" t="inlineStr">
        <x:is>
          <x:t xml:space="preserve">EQUATION</x:t>
        </x:is>
      </x:c>
      <x:c r="C568" s="2" t="inlineStr">
        <x:is>
          <x:t xml:space="preserve">Spectral Graph::13</x:t>
        </x:is>
      </x:c>
      <x:c r="D568" s="2" t="n"/>
      <x:c r="E568" s="2" t="inlineStr">
        <x:is>
          <x:t xml:space="preserve">SOURCE-CODED</x:t>
        </x:is>
      </x:c>
      <x:c r="F568" s="2" t="n"/>
      <x:c r="G568" s="2" t="inlineStr">
        <x:is>
          <x:t xml:space="preserve">SOURCE-REGISTERED</x:t>
        </x:is>
      </x:c>
      <x:c r="H568" s="2" t="inlineStr">
        <x:is>
          <x:t xml:space="preserve">MASTER EQUATION MATRIX</x:t>
        </x:is>
      </x:c>
      <x:c r="I568" s="2" t="n"/>
      <x:c r="J568" s="2" t="inlineStr">
        <x:is>
          <x:t xml:space="preserve">Heat trace</x:t>
        </x:is>
      </x:c>
    </x:row>
    <x:row r="569">
      <x:c r="A569" s="2" t="inlineStr">
        <x:is>
          <x:t xml:space="preserve">EQ-050</x:t>
        </x:is>
      </x:c>
      <x:c r="B569" s="2" t="inlineStr">
        <x:is>
          <x:t xml:space="preserve">EQUATION</x:t>
        </x:is>
      </x:c>
      <x:c r="C569" s="2" t="inlineStr">
        <x:is>
          <x:t xml:space="preserve">Spectral Graph::14</x:t>
        </x:is>
      </x:c>
      <x:c r="D569" s="2" t="n"/>
      <x:c r="E569" s="2" t="inlineStr">
        <x:is>
          <x:t xml:space="preserve">SOURCE-CODED</x:t>
        </x:is>
      </x:c>
      <x:c r="F569" s="2" t="n"/>
      <x:c r="G569" s="2" t="inlineStr">
        <x:is>
          <x:t xml:space="preserve">SOURCE-REGISTERED</x:t>
        </x:is>
      </x:c>
      <x:c r="H569" s="2" t="inlineStr">
        <x:is>
          <x:t xml:space="preserve">MASTER EQUATION MATRIX</x:t>
        </x:is>
      </x:c>
      <x:c r="I569" s="2" t="n"/>
      <x:c r="J569" s="2" t="inlineStr">
        <x:is>
          <x:t xml:space="preserve">Heat semigroup</x:t>
        </x:is>
      </x:c>
    </x:row>
    <x:row r="570">
      <x:c r="A570" s="2" t="inlineStr">
        <x:is>
          <x:t xml:space="preserve">EQ-051</x:t>
        </x:is>
      </x:c>
      <x:c r="B570" s="2" t="inlineStr">
        <x:is>
          <x:t xml:space="preserve">EQUATION</x:t>
        </x:is>
      </x:c>
      <x:c r="C570" s="2" t="inlineStr">
        <x:is>
          <x:t xml:space="preserve">Spectral Graph::15</x:t>
        </x:is>
      </x:c>
      <x:c r="D570" s="2" t="n"/>
      <x:c r="E570" s="2" t="inlineStr">
        <x:is>
          <x:t xml:space="preserve">SOURCE-CODED</x:t>
        </x:is>
      </x:c>
      <x:c r="F570" s="2" t="n"/>
      <x:c r="G570" s="2" t="inlineStr">
        <x:is>
          <x:t xml:space="preserve">SOURCE-REGISTERED</x:t>
        </x:is>
      </x:c>
      <x:c r="H570" s="2" t="inlineStr">
        <x:is>
          <x:t xml:space="preserve">MASTER EQUATION MATRIX</x:t>
        </x:is>
      </x:c>
      <x:c r="I570" s="2" t="n"/>
      <x:c r="J570" s="2" t="inlineStr">
        <x:is>
          <x:t xml:space="preserve">Regularized determinant</x:t>
        </x:is>
      </x:c>
    </x:row>
    <x:row r="571">
      <x:c r="A571" s="2" t="inlineStr">
        <x:is>
          <x:t xml:space="preserve">EQ-052</x:t>
        </x:is>
      </x:c>
      <x:c r="B571" s="2" t="inlineStr">
        <x:is>
          <x:t xml:space="preserve">EQUATION</x:t>
        </x:is>
      </x:c>
      <x:c r="C571" s="2" t="inlineStr">
        <x:is>
          <x:t xml:space="preserve">Spectral Graph::16</x:t>
        </x:is>
      </x:c>
      <x:c r="D571" s="2" t="n"/>
      <x:c r="E571" s="2" t="inlineStr">
        <x:is>
          <x:t xml:space="preserve">SOURCE-CODED</x:t>
        </x:is>
      </x:c>
      <x:c r="F571" s="2" t="n"/>
      <x:c r="G571" s="2" t="inlineStr">
        <x:is>
          <x:t xml:space="preserve">SOURCE-REGISTERED</x:t>
        </x:is>
      </x:c>
      <x:c r="H571" s="2" t="inlineStr">
        <x:is>
          <x:t xml:space="preserve">MASTER EQUATION MATRIX</x:t>
        </x:is>
      </x:c>
      <x:c r="I571" s="2" t="n"/>
      <x:c r="J571" s="2" t="inlineStr">
        <x:is>
          <x:t xml:space="preserve">Hodge Laplacian</x:t>
        </x:is>
      </x:c>
    </x:row>
    <x:row r="572">
      <x:c r="A572" s="2" t="inlineStr">
        <x:is>
          <x:t xml:space="preserve">EQ-053</x:t>
        </x:is>
      </x:c>
      <x:c r="B572" s="2" t="inlineStr">
        <x:is>
          <x:t xml:space="preserve">EQUATION</x:t>
        </x:is>
      </x:c>
      <x:c r="C572" s="2" t="inlineStr">
        <x:is>
          <x:t xml:space="preserve">Spectral Graph::17</x:t>
        </x:is>
      </x:c>
      <x:c r="D572" s="2" t="n"/>
      <x:c r="E572" s="2" t="inlineStr">
        <x:is>
          <x:t xml:space="preserve">SOURCE-CODED</x:t>
        </x:is>
      </x:c>
      <x:c r="F572" s="2" t="n"/>
      <x:c r="G572" s="2" t="inlineStr">
        <x:is>
          <x:t xml:space="preserve">SOURCE-REGISTERED</x:t>
        </x:is>
      </x:c>
      <x:c r="H572" s="2" t="inlineStr">
        <x:is>
          <x:t xml:space="preserve">MASTER EQUATION MATRIX</x:t>
        </x:is>
      </x:c>
      <x:c r="I572" s="2" t="n"/>
      <x:c r="J572" s="2" t="inlineStr">
        <x:is>
          <x:t xml:space="preserve">Dirac-Hodge</x:t>
        </x:is>
      </x:c>
    </x:row>
    <x:row r="573">
      <x:c r="A573" s="2" t="inlineStr">
        <x:is>
          <x:t xml:space="preserve">EQ-054</x:t>
        </x:is>
      </x:c>
      <x:c r="B573" s="2" t="inlineStr">
        <x:is>
          <x:t xml:space="preserve">EQUATION</x:t>
        </x:is>
      </x:c>
      <x:c r="C573" s="2" t="inlineStr">
        <x:is>
          <x:t xml:space="preserve">Spectral Graph::18</x:t>
        </x:is>
      </x:c>
      <x:c r="D573" s="2" t="n"/>
      <x:c r="E573" s="2" t="inlineStr">
        <x:is>
          <x:t xml:space="preserve">SOURCE-CODED</x:t>
        </x:is>
      </x:c>
      <x:c r="F573" s="2" t="n"/>
      <x:c r="G573" s="2" t="inlineStr">
        <x:is>
          <x:t xml:space="preserve">SOURCE-REGISTERED</x:t>
        </x:is>
      </x:c>
      <x:c r="H573" s="2" t="inlineStr">
        <x:is>
          <x:t xml:space="preserve">MASTER EQUATION MATRIX</x:t>
        </x:is>
      </x:c>
      <x:c r="I573" s="2" t="n"/>
      <x:c r="J573" s="2" t="inlineStr">
        <x:is>
          <x:t xml:space="preserve">Nilpotency</x:t>
        </x:is>
      </x:c>
    </x:row>
    <x:row r="574">
      <x:c r="A574" s="2" t="inlineStr">
        <x:is>
          <x:t xml:space="preserve">EQ-055</x:t>
        </x:is>
      </x:c>
      <x:c r="B574" s="2" t="inlineStr">
        <x:is>
          <x:t xml:space="preserve">EQUATION</x:t>
        </x:is>
      </x:c>
      <x:c r="C574" s="2" t="inlineStr">
        <x:is>
          <x:t xml:space="preserve">Spectral Graph::19</x:t>
        </x:is>
      </x:c>
      <x:c r="D574" s="2" t="n"/>
      <x:c r="E574" s="2" t="inlineStr">
        <x:is>
          <x:t xml:space="preserve">SOURCE-CODED</x:t>
        </x:is>
      </x:c>
      <x:c r="F574" s="2" t="n"/>
      <x:c r="G574" s="2" t="inlineStr">
        <x:is>
          <x:t xml:space="preserve">SOURCE-REGISTERED</x:t>
        </x:is>
      </x:c>
      <x:c r="H574" s="2" t="inlineStr">
        <x:is>
          <x:t xml:space="preserve">MASTER EQUATION MATRIX</x:t>
        </x:is>
      </x:c>
      <x:c r="I574" s="2" t="n"/>
      <x:c r="J574" s="2" t="inlineStr">
        <x:is>
          <x:t xml:space="preserve">k-forms</x:t>
        </x:is>
      </x:c>
    </x:row>
    <x:row r="575">
      <x:c r="A575" s="2" t="inlineStr">
        <x:is>
          <x:t xml:space="preserve">EQ-056</x:t>
        </x:is>
      </x:c>
      <x:c r="B575" s="2" t="inlineStr">
        <x:is>
          <x:t xml:space="preserve">EQUATION</x:t>
        </x:is>
      </x:c>
      <x:c r="C575" s="2" t="inlineStr">
        <x:is>
          <x:t xml:space="preserve">Spectral Graph::20</x:t>
        </x:is>
      </x:c>
      <x:c r="D575" s="2" t="n"/>
      <x:c r="E575" s="2" t="inlineStr">
        <x:is>
          <x:t xml:space="preserve">SOURCE-CODED</x:t>
        </x:is>
      </x:c>
      <x:c r="F575" s="2" t="n"/>
      <x:c r="G575" s="2" t="inlineStr">
        <x:is>
          <x:t xml:space="preserve">SOURCE-REGISTERED</x:t>
        </x:is>
      </x:c>
      <x:c r="H575" s="2" t="inlineStr">
        <x:is>
          <x:t xml:space="preserve">MASTER EQUATION MATRIX</x:t>
        </x:is>
      </x:c>
      <x:c r="I575" s="2" t="n"/>
      <x:c r="J575" s="2" t="inlineStr">
        <x:is>
          <x:t xml:space="preserve">de Rham cohomology</x:t>
        </x:is>
      </x:c>
    </x:row>
    <x:row r="576">
      <x:c r="A576" s="2" t="inlineStr">
        <x:is>
          <x:t xml:space="preserve">EQ-057</x:t>
        </x:is>
      </x:c>
      <x:c r="B576" s="2" t="inlineStr">
        <x:is>
          <x:t xml:space="preserve">EQUATION</x:t>
        </x:is>
      </x:c>
      <x:c r="C576" s="2" t="inlineStr">
        <x:is>
          <x:t xml:space="preserve">Spectral Graph::21</x:t>
        </x:is>
      </x:c>
      <x:c r="D576" s="2" t="n"/>
      <x:c r="E576" s="2" t="inlineStr">
        <x:is>
          <x:t xml:space="preserve">SOURCE-CODED</x:t>
        </x:is>
      </x:c>
      <x:c r="F576" s="2" t="n"/>
      <x:c r="G576" s="2" t="inlineStr">
        <x:is>
          <x:t xml:space="preserve">SOURCE-REGISTERED</x:t>
        </x:is>
      </x:c>
      <x:c r="H576" s="2" t="inlineStr">
        <x:is>
          <x:t xml:space="preserve">MASTER EQUATION MATRIX</x:t>
        </x:is>
      </x:c>
      <x:c r="I576" s="2" t="n"/>
      <x:c r="J576" s="2" t="inlineStr">
        <x:is>
          <x:t xml:space="preserve">Hodge decomposition</x:t>
        </x:is>
      </x:c>
    </x:row>
    <x:row r="577">
      <x:c r="A577" s="2" t="inlineStr">
        <x:is>
          <x:t xml:space="preserve">EQ-058</x:t>
        </x:is>
      </x:c>
      <x:c r="B577" s="2" t="inlineStr">
        <x:is>
          <x:t xml:space="preserve">EQUATION</x:t>
        </x:is>
      </x:c>
      <x:c r="C577" s="2" t="inlineStr">
        <x:is>
          <x:t xml:space="preserve">Spectral Graph::22</x:t>
        </x:is>
      </x:c>
      <x:c r="D577" s="2" t="n"/>
      <x:c r="E577" s="2" t="inlineStr">
        <x:is>
          <x:t xml:space="preserve">SOURCE-CODED</x:t>
        </x:is>
      </x:c>
      <x:c r="F577" s="2" t="n"/>
      <x:c r="G577" s="2" t="inlineStr">
        <x:is>
          <x:t xml:space="preserve">SOURCE-REGISTERED</x:t>
        </x:is>
      </x:c>
      <x:c r="H577" s="2" t="inlineStr">
        <x:is>
          <x:t xml:space="preserve">MASTER EQUATION MATRIX</x:t>
        </x:is>
      </x:c>
      <x:c r="I577" s="2" t="n"/>
      <x:c r="J577" s="2" t="inlineStr">
        <x:is>
          <x:t xml:space="preserve">Hodge spectrum</x:t>
        </x:is>
      </x:c>
    </x:row>
    <x:row r="578">
      <x:c r="A578" s="2" t="inlineStr">
        <x:is>
          <x:t xml:space="preserve">EQ-059</x:t>
        </x:is>
      </x:c>
      <x:c r="B578" s="2" t="inlineStr">
        <x:is>
          <x:t xml:space="preserve">EQUATION</x:t>
        </x:is>
      </x:c>
      <x:c r="C578" s="2" t="inlineStr">
        <x:is>
          <x:t xml:space="preserve">Spectral Graph::23</x:t>
        </x:is>
      </x:c>
      <x:c r="D578" s="2" t="n"/>
      <x:c r="E578" s="2" t="inlineStr">
        <x:is>
          <x:t xml:space="preserve">SOURCE-CODED</x:t>
        </x:is>
      </x:c>
      <x:c r="F578" s="2" t="n"/>
      <x:c r="G578" s="2" t="inlineStr">
        <x:is>
          <x:t xml:space="preserve">SOURCE-REGISTERED</x:t>
        </x:is>
      </x:c>
      <x:c r="H578" s="2" t="inlineStr">
        <x:is>
          <x:t xml:space="preserve">MASTER EQUATION MATRIX</x:t>
        </x:is>
      </x:c>
      <x:c r="I578" s="2" t="n"/>
      <x:c r="J578" s="2" t="inlineStr">
        <x:is>
          <x:t xml:space="preserve">Hodge heat trace</x:t>
        </x:is>
      </x:c>
    </x:row>
    <x:row r="579">
      <x:c r="A579" s="2" t="inlineStr">
        <x:is>
          <x:t xml:space="preserve">EQ-060</x:t>
        </x:is>
      </x:c>
      <x:c r="B579" s="2" t="inlineStr">
        <x:is>
          <x:t xml:space="preserve">EQUATION</x:t>
        </x:is>
      </x:c>
      <x:c r="C579" s="2" t="inlineStr">
        <x:is>
          <x:t xml:space="preserve">Spectral Graph::24</x:t>
        </x:is>
      </x:c>
      <x:c r="D579" s="2" t="n"/>
      <x:c r="E579" s="2" t="inlineStr">
        <x:is>
          <x:t xml:space="preserve">SOURCE-CODED</x:t>
        </x:is>
      </x:c>
      <x:c r="F579" s="2" t="n"/>
      <x:c r="G579" s="2" t="inlineStr">
        <x:is>
          <x:t xml:space="preserve">SOURCE-REGISTERED</x:t>
        </x:is>
      </x:c>
      <x:c r="H579" s="2" t="inlineStr">
        <x:is>
          <x:t xml:space="preserve">MASTER EQUATION MATRIX</x:t>
        </x:is>
      </x:c>
      <x:c r="I579" s="2" t="n"/>
      <x:c r="J579" s="2" t="inlineStr">
        <x:is>
          <x:t xml:space="preserve">Scalar Laplacian</x:t>
        </x:is>
      </x:c>
    </x:row>
    <x:row r="580">
      <x:c r="A580" s="2" t="inlineStr">
        <x:is>
          <x:t xml:space="preserve">EQ-061</x:t>
        </x:is>
      </x:c>
      <x:c r="B580" s="2" t="inlineStr">
        <x:is>
          <x:t xml:space="preserve">EQUATION</x:t>
        </x:is>
      </x:c>
      <x:c r="C580" s="2" t="inlineStr">
        <x:is>
          <x:t xml:space="preserve">Spectral Graph::25</x:t>
        </x:is>
      </x:c>
      <x:c r="D580" s="2" t="n"/>
      <x:c r="E580" s="2" t="inlineStr">
        <x:is>
          <x:t xml:space="preserve">SOURCE-CODED</x:t>
        </x:is>
      </x:c>
      <x:c r="F580" s="2" t="n"/>
      <x:c r="G580" s="2" t="inlineStr">
        <x:is>
          <x:t xml:space="preserve">SOURCE-REGISTERED</x:t>
        </x:is>
      </x:c>
      <x:c r="H580" s="2" t="inlineStr">
        <x:is>
          <x:t xml:space="preserve">MASTER EQUATION MATRIX</x:t>
        </x:is>
      </x:c>
      <x:c r="I580" s="2" t="n"/>
      <x:c r="J580" s="2" t="inlineStr">
        <x:is>
          <x:t xml:space="preserve">Riemannian Laplacian</x:t>
        </x:is>
      </x:c>
    </x:row>
    <x:row r="581">
      <x:c r="A581" s="2" t="inlineStr">
        <x:is>
          <x:t xml:space="preserve">EQ-062</x:t>
        </x:is>
      </x:c>
      <x:c r="B581" s="2" t="inlineStr">
        <x:is>
          <x:t xml:space="preserve">EQUATION</x:t>
        </x:is>
      </x:c>
      <x:c r="C581" s="2" t="inlineStr">
        <x:is>
          <x:t xml:space="preserve">Emergent Geometry::1</x:t>
        </x:is>
      </x:c>
      <x:c r="D581" s="2" t="n"/>
      <x:c r="E581" s="2" t="inlineStr">
        <x:is>
          <x:t xml:space="preserve">SOURCE-CODED</x:t>
        </x:is>
      </x:c>
      <x:c r="F581" s="2" t="n"/>
      <x:c r="G581" s="2" t="inlineStr">
        <x:is>
          <x:t xml:space="preserve">SOURCE-REGISTERED</x:t>
        </x:is>
      </x:c>
      <x:c r="H581" s="2" t="inlineStr">
        <x:is>
          <x:t xml:space="preserve">MASTER EQUATION MATRIX</x:t>
        </x:is>
      </x:c>
      <x:c r="I581" s="2" t="n"/>
      <x:c r="J581" s="2" t="inlineStr">
        <x:is>
          <x:t xml:space="preserve">Diffusion distance</x:t>
        </x:is>
      </x:c>
    </x:row>
    <x:row r="582">
      <x:c r="A582" s="2" t="inlineStr">
        <x:is>
          <x:t xml:space="preserve">EQ-063</x:t>
        </x:is>
      </x:c>
      <x:c r="B582" s="2" t="inlineStr">
        <x:is>
          <x:t xml:space="preserve">EQUATION</x:t>
        </x:is>
      </x:c>
      <x:c r="C582" s="2" t="inlineStr">
        <x:is>
          <x:t xml:space="preserve">Emergent Geometry::2</x:t>
        </x:is>
      </x:c>
      <x:c r="D582" s="2" t="n"/>
      <x:c r="E582" s="2" t="inlineStr">
        <x:is>
          <x:t xml:space="preserve">SOURCE-CODED</x:t>
        </x:is>
      </x:c>
      <x:c r="F582" s="2" t="n"/>
      <x:c r="G582" s="2" t="inlineStr">
        <x:is>
          <x:t xml:space="preserve">SOURCE-REGISTERED</x:t>
        </x:is>
      </x:c>
      <x:c r="H582" s="2" t="inlineStr">
        <x:is>
          <x:t xml:space="preserve">MASTER EQUATION MATRIX</x:t>
        </x:is>
      </x:c>
      <x:c r="I582" s="2" t="n"/>
      <x:c r="J582" s="2" t="inlineStr">
        <x:is>
          <x:t xml:space="preserve">Spectral metric</x:t>
        </x:is>
      </x:c>
    </x:row>
    <x:row r="583">
      <x:c r="A583" s="2" t="inlineStr">
        <x:is>
          <x:t xml:space="preserve">EQ-064</x:t>
        </x:is>
      </x:c>
      <x:c r="B583" s="2" t="inlineStr">
        <x:is>
          <x:t xml:space="preserve">EQUATION</x:t>
        </x:is>
      </x:c>
      <x:c r="C583" s="2" t="inlineStr">
        <x:is>
          <x:t xml:space="preserve">Emergent Geometry::3</x:t>
        </x:is>
      </x:c>
      <x:c r="D583" s="2" t="n"/>
      <x:c r="E583" s="2" t="inlineStr">
        <x:is>
          <x:t xml:space="preserve">SOURCE-CODED</x:t>
        </x:is>
      </x:c>
      <x:c r="F583" s="2" t="n"/>
      <x:c r="G583" s="2" t="inlineStr">
        <x:is>
          <x:t xml:space="preserve">SOURCE-REGISTERED</x:t>
        </x:is>
      </x:c>
      <x:c r="H583" s="2" t="inlineStr">
        <x:is>
          <x:t xml:space="preserve">MASTER EQUATION MATRIX</x:t>
        </x:is>
      </x:c>
      <x:c r="I583" s="2" t="n"/>
      <x:c r="J583" s="2" t="inlineStr">
        <x:is>
          <x:t xml:space="preserve">Line element</x:t>
        </x:is>
      </x:c>
    </x:row>
    <x:row r="584">
      <x:c r="A584" s="2" t="inlineStr">
        <x:is>
          <x:t xml:space="preserve">EQ-065</x:t>
        </x:is>
      </x:c>
      <x:c r="B584" s="2" t="inlineStr">
        <x:is>
          <x:t xml:space="preserve">EQUATION</x:t>
        </x:is>
      </x:c>
      <x:c r="C584" s="2" t="inlineStr">
        <x:is>
          <x:t xml:space="preserve">Emergent Geometry::4</x:t>
        </x:is>
      </x:c>
      <x:c r="D584" s="2" t="n"/>
      <x:c r="E584" s="2" t="inlineStr">
        <x:is>
          <x:t xml:space="preserve">SOURCE-CODED</x:t>
        </x:is>
      </x:c>
      <x:c r="F584" s="2" t="n"/>
      <x:c r="G584" s="2" t="inlineStr">
        <x:is>
          <x:t xml:space="preserve">SOURCE-REGISTERED</x:t>
        </x:is>
      </x:c>
      <x:c r="H584" s="2" t="inlineStr">
        <x:is>
          <x:t xml:space="preserve">MASTER EQUATION MATRIX</x:t>
        </x:is>
      </x:c>
      <x:c r="I584" s="2" t="n"/>
      <x:c r="J584" s="2" t="inlineStr">
        <x:is>
          <x:t xml:space="preserve">Hessian metric</x:t>
        </x:is>
      </x:c>
    </x:row>
    <x:row r="585">
      <x:c r="A585" s="2" t="inlineStr">
        <x:is>
          <x:t xml:space="preserve">EQ-066</x:t>
        </x:is>
      </x:c>
      <x:c r="B585" s="2" t="inlineStr">
        <x:is>
          <x:t xml:space="preserve">EQUATION</x:t>
        </x:is>
      </x:c>
      <x:c r="C585" s="2" t="inlineStr">
        <x:is>
          <x:t xml:space="preserve">Emergent Geometry::5</x:t>
        </x:is>
      </x:c>
      <x:c r="D585" s="2" t="n"/>
      <x:c r="E585" s="2" t="inlineStr">
        <x:is>
          <x:t xml:space="preserve">SOURCE-CODED</x:t>
        </x:is>
      </x:c>
      <x:c r="F585" s="2" t="n"/>
      <x:c r="G585" s="2" t="inlineStr">
        <x:is>
          <x:t xml:space="preserve">SOURCE-REGISTERED</x:t>
        </x:is>
      </x:c>
      <x:c r="H585" s="2" t="inlineStr">
        <x:is>
          <x:t xml:space="preserve">MASTER EQUATION MATRIX</x:t>
        </x:is>
      </x:c>
      <x:c r="I585" s="2" t="n"/>
      <x:c r="J585" s="2" t="inlineStr">
        <x:is>
          <x:t xml:space="preserve">Inner product</x:t>
        </x:is>
      </x:c>
    </x:row>
    <x:row r="586">
      <x:c r="A586" s="2" t="inlineStr">
        <x:is>
          <x:t xml:space="preserve">EQ-067</x:t>
        </x:is>
      </x:c>
      <x:c r="B586" s="2" t="inlineStr">
        <x:is>
          <x:t xml:space="preserve">EQUATION</x:t>
        </x:is>
      </x:c>
      <x:c r="C586" s="2" t="inlineStr">
        <x:is>
          <x:t xml:space="preserve">Emergent Geometry::6</x:t>
        </x:is>
      </x:c>
      <x:c r="D586" s="2" t="n"/>
      <x:c r="E586" s="2" t="inlineStr">
        <x:is>
          <x:t xml:space="preserve">SOURCE-CODED</x:t>
        </x:is>
      </x:c>
      <x:c r="F586" s="2" t="n"/>
      <x:c r="G586" s="2" t="inlineStr">
        <x:is>
          <x:t xml:space="preserve">SOURCE-REGISTERED</x:t>
        </x:is>
      </x:c>
      <x:c r="H586" s="2" t="inlineStr">
        <x:is>
          <x:t xml:space="preserve">MASTER EQUATION MATRIX</x:t>
        </x:is>
      </x:c>
      <x:c r="I586" s="2" t="n"/>
      <x:c r="J586" s="2" t="inlineStr">
        <x:is>
          <x:t xml:space="preserve">Norm</x:t>
        </x:is>
      </x:c>
    </x:row>
    <x:row r="587">
      <x:c r="A587" s="2" t="inlineStr">
        <x:is>
          <x:t xml:space="preserve">EQ-068</x:t>
        </x:is>
      </x:c>
      <x:c r="B587" s="2" t="inlineStr">
        <x:is>
          <x:t xml:space="preserve">EQUATION</x:t>
        </x:is>
      </x:c>
      <x:c r="C587" s="2" t="inlineStr">
        <x:is>
          <x:t xml:space="preserve">Emergent Geometry::7</x:t>
        </x:is>
      </x:c>
      <x:c r="D587" s="2" t="n"/>
      <x:c r="E587" s="2" t="inlineStr">
        <x:is>
          <x:t xml:space="preserve">SOURCE-CODED</x:t>
        </x:is>
      </x:c>
      <x:c r="F587" s="2" t="n"/>
      <x:c r="G587" s="2" t="inlineStr">
        <x:is>
          <x:t xml:space="preserve">SOURCE-REGISTERED</x:t>
        </x:is>
      </x:c>
      <x:c r="H587" s="2" t="inlineStr">
        <x:is>
          <x:t xml:space="preserve">MASTER EQUATION MATRIX</x:t>
        </x:is>
      </x:c>
      <x:c r="I587" s="2" t="n"/>
      <x:c r="J587" s="2" t="inlineStr">
        <x:is>
          <x:t xml:space="preserve">Cyclicity</x:t>
        </x:is>
      </x:c>
    </x:row>
    <x:row r="588">
      <x:c r="A588" s="2" t="inlineStr">
        <x:is>
          <x:t xml:space="preserve">EQ-069</x:t>
        </x:is>
      </x:c>
      <x:c r="B588" s="2" t="inlineStr">
        <x:is>
          <x:t xml:space="preserve">EQUATION</x:t>
        </x:is>
      </x:c>
      <x:c r="C588" s="2" t="inlineStr">
        <x:is>
          <x:t xml:space="preserve">Emergent Geometry::8</x:t>
        </x:is>
      </x:c>
      <x:c r="D588" s="2" t="n"/>
      <x:c r="E588" s="2" t="inlineStr">
        <x:is>
          <x:t xml:space="preserve">SOURCE-CODED</x:t>
        </x:is>
      </x:c>
      <x:c r="F588" s="2" t="n"/>
      <x:c r="G588" s="2" t="inlineStr">
        <x:is>
          <x:t xml:space="preserve">SOURCE-REGISTERED</x:t>
        </x:is>
      </x:c>
      <x:c r="H588" s="2" t="inlineStr">
        <x:is>
          <x:t xml:space="preserve">MASTER EQUATION MATRIX</x:t>
        </x:is>
      </x:c>
      <x:c r="I588" s="2" t="n"/>
      <x:c r="J588" s="2" t="inlineStr">
        <x:is>
          <x:t xml:space="preserve">Heat kernel trace</x:t>
        </x:is>
      </x:c>
    </x:row>
    <x:row r="589">
      <x:c r="A589" s="2" t="inlineStr">
        <x:is>
          <x:t xml:space="preserve">EQ-070</x:t>
        </x:is>
      </x:c>
      <x:c r="B589" s="2" t="inlineStr">
        <x:is>
          <x:t xml:space="preserve">EQUATION</x:t>
        </x:is>
      </x:c>
      <x:c r="C589" s="2" t="inlineStr">
        <x:is>
          <x:t xml:space="preserve">Emergent Geometry::9</x:t>
        </x:is>
      </x:c>
      <x:c r="D589" s="2" t="n"/>
      <x:c r="E589" s="2" t="inlineStr">
        <x:is>
          <x:t xml:space="preserve">SOURCE-CODED</x:t>
        </x:is>
      </x:c>
      <x:c r="F589" s="2" t="n"/>
      <x:c r="G589" s="2" t="inlineStr">
        <x:is>
          <x:t xml:space="preserve">SOURCE-REGISTERED</x:t>
        </x:is>
      </x:c>
      <x:c r="H589" s="2" t="inlineStr">
        <x:is>
          <x:t xml:space="preserve">MASTER EQUATION MATRIX</x:t>
        </x:is>
      </x:c>
      <x:c r="I589" s="2" t="n"/>
      <x:c r="J589" s="2" t="inlineStr">
        <x:is>
          <x:t xml:space="preserve">Continuum limit</x:t>
        </x:is>
      </x:c>
    </x:row>
    <x:row r="590">
      <x:c r="A590" s="2" t="inlineStr">
        <x:is>
          <x:t xml:space="preserve">EQ-071</x:t>
        </x:is>
      </x:c>
      <x:c r="B590" s="2" t="inlineStr">
        <x:is>
          <x:t xml:space="preserve">EQUATION</x:t>
        </x:is>
      </x:c>
      <x:c r="C590" s="2" t="inlineStr">
        <x:is>
          <x:t xml:space="preserve">Emergent Geometry::10</x:t>
        </x:is>
      </x:c>
      <x:c r="D590" s="2" t="n"/>
      <x:c r="E590" s="2" t="inlineStr">
        <x:is>
          <x:t xml:space="preserve">SOURCE-CODED</x:t>
        </x:is>
      </x:c>
      <x:c r="F590" s="2" t="n"/>
      <x:c r="G590" s="2" t="inlineStr">
        <x:is>
          <x:t xml:space="preserve">SOURCE-REGISTERED</x:t>
        </x:is>
      </x:c>
      <x:c r="H590" s="2" t="inlineStr">
        <x:is>
          <x:t xml:space="preserve">MASTER EQUATION MATRIX</x:t>
        </x:is>
      </x:c>
      <x:c r="I590" s="2" t="n"/>
      <x:c r="J590" s="2" t="inlineStr">
        <x:is>
          <x:t xml:space="preserve">Spectral dimension</x:t>
        </x:is>
      </x:c>
    </x:row>
    <x:row r="591">
      <x:c r="A591" s="2" t="inlineStr">
        <x:is>
          <x:t xml:space="preserve">EQ-072</x:t>
        </x:is>
      </x:c>
      <x:c r="B591" s="2" t="inlineStr">
        <x:is>
          <x:t xml:space="preserve">EQUATION</x:t>
        </x:is>
      </x:c>
      <x:c r="C591" s="2" t="inlineStr">
        <x:is>
          <x:t xml:space="preserve">Emergent Geometry::11</x:t>
        </x:is>
      </x:c>
      <x:c r="D591" s="2" t="n"/>
      <x:c r="E591" s="2" t="inlineStr">
        <x:is>
          <x:t xml:space="preserve">SOURCE-CODED</x:t>
        </x:is>
      </x:c>
      <x:c r="F591" s="2" t="n"/>
      <x:c r="G591" s="2" t="inlineStr">
        <x:is>
          <x:t xml:space="preserve">SOURCE-REGISTERED</x:t>
        </x:is>
      </x:c>
      <x:c r="H591" s="2" t="inlineStr">
        <x:is>
          <x:t xml:space="preserve">MASTER EQUATION MATRIX</x:t>
        </x:is>
      </x:c>
      <x:c r="I591" s="2" t="n"/>
      <x:c r="J591" s="2" t="inlineStr">
        <x:is>
          <x:t xml:space="preserve">Covariant derivative</x:t>
        </x:is>
      </x:c>
    </x:row>
    <x:row r="592">
      <x:c r="A592" s="2" t="inlineStr">
        <x:is>
          <x:t xml:space="preserve">EQ-073</x:t>
        </x:is>
      </x:c>
      <x:c r="B592" s="2" t="inlineStr">
        <x:is>
          <x:t xml:space="preserve">EQUATION</x:t>
        </x:is>
      </x:c>
      <x:c r="C592" s="2" t="inlineStr">
        <x:is>
          <x:t xml:space="preserve">Emergent Geometry::12</x:t>
        </x:is>
      </x:c>
      <x:c r="D592" s="2" t="n"/>
      <x:c r="E592" s="2" t="inlineStr">
        <x:is>
          <x:t xml:space="preserve">SOURCE-CODED</x:t>
        </x:is>
      </x:c>
      <x:c r="F592" s="2" t="n"/>
      <x:c r="G592" s="2" t="inlineStr">
        <x:is>
          <x:t xml:space="preserve">SOURCE-REGISTERED</x:t>
        </x:is>
      </x:c>
      <x:c r="H592" s="2" t="inlineStr">
        <x:is>
          <x:t xml:space="preserve">MASTER EQUATION MATRIX</x:t>
        </x:is>
      </x:c>
      <x:c r="I592" s="2" t="n"/>
      <x:c r="J592" s="2" t="inlineStr">
        <x:is>
          <x:t xml:space="preserve">Metric compatibility</x:t>
        </x:is>
      </x:c>
    </x:row>
    <x:row r="593">
      <x:c r="A593" s="2" t="inlineStr">
        <x:is>
          <x:t xml:space="preserve">EQ-074</x:t>
        </x:is>
      </x:c>
      <x:c r="B593" s="2" t="inlineStr">
        <x:is>
          <x:t xml:space="preserve">EQUATION</x:t>
        </x:is>
      </x:c>
      <x:c r="C593" s="2" t="inlineStr">
        <x:is>
          <x:t xml:space="preserve">Emergent Geometry::13</x:t>
        </x:is>
      </x:c>
      <x:c r="D593" s="2" t="n"/>
      <x:c r="E593" s="2" t="inlineStr">
        <x:is>
          <x:t xml:space="preserve">SOURCE-CODED</x:t>
        </x:is>
      </x:c>
      <x:c r="F593" s="2" t="n"/>
      <x:c r="G593" s="2" t="inlineStr">
        <x:is>
          <x:t xml:space="preserve">SOURCE-REGISTERED</x:t>
        </x:is>
      </x:c>
      <x:c r="H593" s="2" t="inlineStr">
        <x:is>
          <x:t xml:space="preserve">MASTER EQUATION MATRIX</x:t>
        </x:is>
      </x:c>
      <x:c r="I593" s="2" t="n"/>
      <x:c r="J593" s="2" t="inlineStr">
        <x:is>
          <x:t xml:space="preserve">Conservation</x:t>
        </x:is>
      </x:c>
    </x:row>
    <x:row r="594">
      <x:c r="A594" s="2" t="inlineStr">
        <x:is>
          <x:t xml:space="preserve">EQ-075</x:t>
        </x:is>
      </x:c>
      <x:c r="B594" s="2" t="inlineStr">
        <x:is>
          <x:t xml:space="preserve">EQUATION</x:t>
        </x:is>
      </x:c>
      <x:c r="C594" s="2" t="inlineStr">
        <x:is>
          <x:t xml:space="preserve">Emergent Geometry::14</x:t>
        </x:is>
      </x:c>
      <x:c r="D594" s="2" t="n"/>
      <x:c r="E594" s="2" t="inlineStr">
        <x:is>
          <x:t xml:space="preserve">SOURCE-CODED</x:t>
        </x:is>
      </x:c>
      <x:c r="F594" s="2" t="n"/>
      <x:c r="G594" s="2" t="inlineStr">
        <x:is>
          <x:t xml:space="preserve">SOURCE-REGISTERED</x:t>
        </x:is>
      </x:c>
      <x:c r="H594" s="2" t="inlineStr">
        <x:is>
          <x:t xml:space="preserve">MASTER EQUATION MATRIX</x:t>
        </x:is>
      </x:c>
      <x:c r="I594" s="2" t="n"/>
      <x:c r="J594" s="2" t="inlineStr">
        <x:is>
          <x:t xml:space="preserve">D'Alembertian</x:t>
        </x:is>
      </x:c>
    </x:row>
    <x:row r="595">
      <x:c r="A595" s="2" t="inlineStr">
        <x:is>
          <x:t xml:space="preserve">EQ-076</x:t>
        </x:is>
      </x:c>
      <x:c r="B595" s="2" t="inlineStr">
        <x:is>
          <x:t xml:space="preserve">EQUATION</x:t>
        </x:is>
      </x:c>
      <x:c r="C595" s="2" t="inlineStr">
        <x:is>
          <x:t xml:space="preserve">Persistence::1</x:t>
        </x:is>
      </x:c>
      <x:c r="D595" s="2" t="n"/>
      <x:c r="E595" s="2" t="inlineStr">
        <x:is>
          <x:t xml:space="preserve">SOURCE-CODED</x:t>
        </x:is>
      </x:c>
      <x:c r="F595" s="2" t="n"/>
      <x:c r="G595" s="2" t="inlineStr">
        <x:is>
          <x:t xml:space="preserve">SOURCE-REGISTERED</x:t>
        </x:is>
      </x:c>
      <x:c r="H595" s="2" t="inlineStr">
        <x:is>
          <x:t xml:space="preserve">MASTER EQUATION MATRIX</x:t>
        </x:is>
      </x:c>
      <x:c r="I595" s="2" t="n"/>
      <x:c r="J595" s="2" t="inlineStr">
        <x:is>
          <x:t xml:space="preserve">Persistence cost functional</x:t>
        </x:is>
      </x:c>
    </x:row>
    <x:row r="596">
      <x:c r="A596" s="2" t="inlineStr">
        <x:is>
          <x:t xml:space="preserve">EQ-077</x:t>
        </x:is>
      </x:c>
      <x:c r="B596" s="2" t="inlineStr">
        <x:is>
          <x:t xml:space="preserve">EQUATION</x:t>
        </x:is>
      </x:c>
      <x:c r="C596" s="2" t="inlineStr">
        <x:is>
          <x:t xml:space="preserve">Persistence::2</x:t>
        </x:is>
      </x:c>
      <x:c r="D596" s="2" t="n"/>
      <x:c r="E596" s="2" t="inlineStr">
        <x:is>
          <x:t xml:space="preserve">SOURCE-CODED</x:t>
        </x:is>
      </x:c>
      <x:c r="F596" s="2" t="n"/>
      <x:c r="G596" s="2" t="inlineStr">
        <x:is>
          <x:t xml:space="preserve">SOURCE-REGISTERED</x:t>
        </x:is>
      </x:c>
      <x:c r="H596" s="2" t="inlineStr">
        <x:is>
          <x:t xml:space="preserve">MASTER EQUATION MATRIX</x:t>
        </x:is>
      </x:c>
      <x:c r="I596" s="2" t="n"/>
      <x:c r="J596" s="2" t="inlineStr">
        <x:is>
          <x:t xml:space="preserve">Fisher cost</x:t>
        </x:is>
      </x:c>
    </x:row>
    <x:row r="597">
      <x:c r="A597" s="2" t="inlineStr">
        <x:is>
          <x:t xml:space="preserve">EQ-078</x:t>
        </x:is>
      </x:c>
      <x:c r="B597" s="2" t="inlineStr">
        <x:is>
          <x:t xml:space="preserve">EQUATION</x:t>
        </x:is>
      </x:c>
      <x:c r="C597" s="2" t="inlineStr">
        <x:is>
          <x:t xml:space="preserve">Persistence::3</x:t>
        </x:is>
      </x:c>
      <x:c r="D597" s="2" t="n"/>
      <x:c r="E597" s="2" t="inlineStr">
        <x:is>
          <x:t xml:space="preserve">SOURCE-CODED</x:t>
        </x:is>
      </x:c>
      <x:c r="F597" s="2" t="n"/>
      <x:c r="G597" s="2" t="inlineStr">
        <x:is>
          <x:t xml:space="preserve">SOURCE-REGISTERED</x:t>
        </x:is>
      </x:c>
      <x:c r="H597" s="2" t="inlineStr">
        <x:is>
          <x:t xml:space="preserve">MASTER EQUATION MATRIX</x:t>
        </x:is>
      </x:c>
      <x:c r="I597" s="2" t="n"/>
      <x:c r="J597" s="2" t="inlineStr">
        <x:is>
          <x:t xml:space="preserve">Variational principle</x:t>
        </x:is>
      </x:c>
    </x:row>
    <x:row r="598">
      <x:c r="A598" s="2" t="inlineStr">
        <x:is>
          <x:t xml:space="preserve">EQ-079</x:t>
        </x:is>
      </x:c>
      <x:c r="B598" s="2" t="inlineStr">
        <x:is>
          <x:t xml:space="preserve">EQUATION</x:t>
        </x:is>
      </x:c>
      <x:c r="C598" s="2" t="inlineStr">
        <x:is>
          <x:t xml:space="preserve">Persistence::4</x:t>
        </x:is>
      </x:c>
      <x:c r="D598" s="2" t="n"/>
      <x:c r="E598" s="2" t="inlineStr">
        <x:is>
          <x:t xml:space="preserve">SOURCE-CODED</x:t>
        </x:is>
      </x:c>
      <x:c r="F598" s="2" t="n"/>
      <x:c r="G598" s="2" t="inlineStr">
        <x:is>
          <x:t xml:space="preserve">SOURCE-REGISTERED</x:t>
        </x:is>
      </x:c>
      <x:c r="H598" s="2" t="inlineStr">
        <x:is>
          <x:t xml:space="preserve">MASTER EQUATION MATRIX</x:t>
        </x:is>
      </x:c>
      <x:c r="I598" s="2" t="n"/>
      <x:c r="J598" s="2" t="inlineStr">
        <x:is>
          <x:t xml:space="preserve">Euler-Lagrange</x:t>
        </x:is>
      </x:c>
    </x:row>
    <x:row r="599">
      <x:c r="A599" s="2" t="inlineStr">
        <x:is>
          <x:t xml:space="preserve">EQ-080</x:t>
        </x:is>
      </x:c>
      <x:c r="B599" s="2" t="inlineStr">
        <x:is>
          <x:t xml:space="preserve">EQUATION</x:t>
        </x:is>
      </x:c>
      <x:c r="C599" s="2" t="inlineStr">
        <x:is>
          <x:t xml:space="preserve">Persistence::5</x:t>
        </x:is>
      </x:c>
      <x:c r="D599" s="2" t="n"/>
      <x:c r="E599" s="2" t="inlineStr">
        <x:is>
          <x:t xml:space="preserve">SOURCE-CODED</x:t>
        </x:is>
      </x:c>
      <x:c r="F599" s="2" t="n"/>
      <x:c r="G599" s="2" t="inlineStr">
        <x:is>
          <x:t xml:space="preserve">SOURCE-REGISTERED</x:t>
        </x:is>
      </x:c>
      <x:c r="H599" s="2" t="inlineStr">
        <x:is>
          <x:t xml:space="preserve">MASTER EQUATION MATRIX</x:t>
        </x:is>
      </x:c>
      <x:c r="I599" s="2" t="n"/>
      <x:c r="J599" s="2" t="inlineStr">
        <x:is>
          <x:t xml:space="preserve">Action principle</x:t>
        </x:is>
      </x:c>
    </x:row>
    <x:row r="600">
      <x:c r="A600" s="2" t="inlineStr">
        <x:is>
          <x:t xml:space="preserve">EQ-081</x:t>
        </x:is>
      </x:c>
      <x:c r="B600" s="2" t="inlineStr">
        <x:is>
          <x:t xml:space="preserve">EQUATION</x:t>
        </x:is>
      </x:c>
      <x:c r="C600" s="2" t="inlineStr">
        <x:is>
          <x:t xml:space="preserve">Persistence::6</x:t>
        </x:is>
      </x:c>
      <x:c r="D600" s="2" t="n"/>
      <x:c r="E600" s="2" t="inlineStr">
        <x:is>
          <x:t xml:space="preserve">SOURCE-CODED</x:t>
        </x:is>
      </x:c>
      <x:c r="F600" s="2" t="n"/>
      <x:c r="G600" s="2" t="inlineStr">
        <x:is>
          <x:t xml:space="preserve">SOURCE-REGISTERED</x:t>
        </x:is>
      </x:c>
      <x:c r="H600" s="2" t="inlineStr">
        <x:is>
          <x:t xml:space="preserve">MASTER EQUATION MATRIX</x:t>
        </x:is>
      </x:c>
      <x:c r="I600" s="2" t="n"/>
      <x:c r="J600" s="2" t="inlineStr">
        <x:is>
          <x:t xml:space="preserve">Action</x:t>
        </x:is>
      </x:c>
    </x:row>
    <x:row r="601">
      <x:c r="A601" s="2" t="inlineStr">
        <x:is>
          <x:t xml:space="preserve">EQ-082</x:t>
        </x:is>
      </x:c>
      <x:c r="B601" s="2" t="inlineStr">
        <x:is>
          <x:t xml:space="preserve">EQUATION</x:t>
        </x:is>
      </x:c>
      <x:c r="C601" s="2" t="inlineStr">
        <x:is>
          <x:t xml:space="preserve">Persistence::7</x:t>
        </x:is>
      </x:c>
      <x:c r="D601" s="2" t="n"/>
      <x:c r="E601" s="2" t="inlineStr">
        <x:is>
          <x:t xml:space="preserve">SOURCE-CODED</x:t>
        </x:is>
      </x:c>
      <x:c r="F601" s="2" t="n"/>
      <x:c r="G601" s="2" t="inlineStr">
        <x:is>
          <x:t xml:space="preserve">SOURCE-REGISTERED</x:t>
        </x:is>
      </x:c>
      <x:c r="H601" s="2" t="inlineStr">
        <x:is>
          <x:t xml:space="preserve">MASTER EQUATION MATRIX</x:t>
        </x:is>
      </x:c>
      <x:c r="I601" s="2" t="n"/>
      <x:c r="J601" s="2" t="inlineStr">
        <x:is>
          <x:t xml:space="preserve">Universal persistence field equation</x:t>
        </x:is>
      </x:c>
    </x:row>
    <x:row r="602">
      <x:c r="A602" s="2" t="inlineStr">
        <x:is>
          <x:t xml:space="preserve">EQ-083</x:t>
        </x:is>
      </x:c>
      <x:c r="B602" s="2" t="inlineStr">
        <x:is>
          <x:t xml:space="preserve">EQUATION</x:t>
        </x:is>
      </x:c>
      <x:c r="C602" s="2" t="inlineStr">
        <x:is>
          <x:t xml:space="preserve">Persistence::8</x:t>
        </x:is>
      </x:c>
      <x:c r="D602" s="2" t="n"/>
      <x:c r="E602" s="2" t="inlineStr">
        <x:is>
          <x:t xml:space="preserve">SOURCE-CODED</x:t>
        </x:is>
      </x:c>
      <x:c r="F602" s="2" t="n"/>
      <x:c r="G602" s="2" t="inlineStr">
        <x:is>
          <x:t xml:space="preserve">SOURCE-REGISTERED</x:t>
        </x:is>
      </x:c>
      <x:c r="H602" s="2" t="inlineStr">
        <x:is>
          <x:t xml:space="preserve">MASTER EQUATION MATRIX</x:t>
        </x:is>
      </x:c>
      <x:c r="I602" s="2" t="n"/>
      <x:c r="J602" s="2" t="inlineStr">
        <x:is>
          <x:t xml:space="preserve">GR/geodesic zero-loss limit</x:t>
        </x:is>
      </x:c>
    </x:row>
    <x:row r="603">
      <x:c r="A603" s="2" t="inlineStr">
        <x:is>
          <x:t xml:space="preserve">EQ-084</x:t>
        </x:is>
      </x:c>
      <x:c r="B603" s="2" t="inlineStr">
        <x:is>
          <x:t xml:space="preserve">EQUATION</x:t>
        </x:is>
      </x:c>
      <x:c r="C603" s="2" t="inlineStr">
        <x:is>
          <x:t xml:space="preserve">Persistence::9</x:t>
        </x:is>
      </x:c>
      <x:c r="D603" s="2" t="n"/>
      <x:c r="E603" s="2" t="inlineStr">
        <x:is>
          <x:t xml:space="preserve">SOURCE-CODED</x:t>
        </x:is>
      </x:c>
      <x:c r="F603" s="2" t="n"/>
      <x:c r="G603" s="2" t="inlineStr">
        <x:is>
          <x:t xml:space="preserve">SOURCE-REGISTERED</x:t>
        </x:is>
      </x:c>
      <x:c r="H603" s="2" t="inlineStr">
        <x:is>
          <x:t xml:space="preserve">MASTER EQUATION MATRIX</x:t>
        </x:is>
      </x:c>
      <x:c r="I603" s="2" t="n"/>
      <x:c r="J603" s="2" t="inlineStr">
        <x:is>
          <x:t xml:space="preserve">Covariant form</x:t>
        </x:is>
      </x:c>
    </x:row>
    <x:row r="604">
      <x:c r="A604" s="2" t="inlineStr">
        <x:is>
          <x:t xml:space="preserve">EQ-085</x:t>
        </x:is>
      </x:c>
      <x:c r="B604" s="2" t="inlineStr">
        <x:is>
          <x:t xml:space="preserve">EQUATION</x:t>
        </x:is>
      </x:c>
      <x:c r="C604" s="2" t="inlineStr">
        <x:is>
          <x:t xml:space="preserve">Persistence::10</x:t>
        </x:is>
      </x:c>
      <x:c r="D604" s="2" t="n"/>
      <x:c r="E604" s="2" t="inlineStr">
        <x:is>
          <x:t xml:space="preserve">SOURCE-CODED</x:t>
        </x:is>
      </x:c>
      <x:c r="F604" s="2" t="n"/>
      <x:c r="G604" s="2" t="inlineStr">
        <x:is>
          <x:t xml:space="preserve">SOURCE-REGISTERED</x:t>
        </x:is>
      </x:c>
      <x:c r="H604" s="2" t="inlineStr">
        <x:is>
          <x:t xml:space="preserve">MASTER EQUATION MATRIX</x:t>
        </x:is>
      </x:c>
      <x:c r="I604" s="2" t="n"/>
      <x:c r="J604" s="2" t="inlineStr">
        <x:is>
          <x:t xml:space="preserve">Material derivative</x:t>
        </x:is>
      </x:c>
    </x:row>
    <x:row r="605">
      <x:c r="A605" s="2" t="inlineStr">
        <x:is>
          <x:t xml:space="preserve">EQ-086</x:t>
        </x:is>
      </x:c>
      <x:c r="B605" s="2" t="inlineStr">
        <x:is>
          <x:t xml:space="preserve">EQUATION</x:t>
        </x:is>
      </x:c>
      <x:c r="C605" s="2" t="inlineStr">
        <x:is>
          <x:t xml:space="preserve">Persistence::11</x:t>
        </x:is>
      </x:c>
      <x:c r="D605" s="2" t="n"/>
      <x:c r="E605" s="2" t="inlineStr">
        <x:is>
          <x:t xml:space="preserve">SOURCE-CODED</x:t>
        </x:is>
      </x:c>
      <x:c r="F605" s="2" t="n"/>
      <x:c r="G605" s="2" t="inlineStr">
        <x:is>
          <x:t xml:space="preserve">SOURCE-REGISTERED</x:t>
        </x:is>
      </x:c>
      <x:c r="H605" s="2" t="inlineStr">
        <x:is>
          <x:t xml:space="preserve">MASTER EQUATION MATRIX</x:t>
        </x:is>
      </x:c>
      <x:c r="I605" s="2" t="n"/>
      <x:c r="J605" s="2" t="inlineStr">
        <x:is>
          <x:t xml:space="preserve">Gradient</x:t>
        </x:is>
      </x:c>
    </x:row>
    <x:row r="606">
      <x:c r="A606" s="2" t="inlineStr">
        <x:is>
          <x:t xml:space="preserve">EQ-087</x:t>
        </x:is>
      </x:c>
      <x:c r="B606" s="2" t="inlineStr">
        <x:is>
          <x:t xml:space="preserve">EQUATION</x:t>
        </x:is>
      </x:c>
      <x:c r="C606" s="2" t="inlineStr">
        <x:is>
          <x:t xml:space="preserve">Persistence::12</x:t>
        </x:is>
      </x:c>
      <x:c r="D606" s="2" t="n"/>
      <x:c r="E606" s="2" t="inlineStr">
        <x:is>
          <x:t xml:space="preserve">SOURCE-CODED</x:t>
        </x:is>
      </x:c>
      <x:c r="F606" s="2" t="n"/>
      <x:c r="G606" s="2" t="inlineStr">
        <x:is>
          <x:t xml:space="preserve">SOURCE-REGISTERED</x:t>
        </x:is>
      </x:c>
      <x:c r="H606" s="2" t="inlineStr">
        <x:is>
          <x:t xml:space="preserve">MASTER EQUATION MATRIX</x:t>
        </x:is>
      </x:c>
      <x:c r="I606" s="2" t="n"/>
      <x:c r="J606" s="2" t="inlineStr">
        <x:is>
          <x:t xml:space="preserve">Organizational action stationarity</x:t>
        </x:is>
      </x:c>
    </x:row>
    <x:row r="607">
      <x:c r="A607" s="2" t="inlineStr">
        <x:is>
          <x:t xml:space="preserve">EQ-088</x:t>
        </x:is>
      </x:c>
      <x:c r="B607" s="2" t="inlineStr">
        <x:is>
          <x:t xml:space="preserve">EQUATION</x:t>
        </x:is>
      </x:c>
      <x:c r="C607" s="2" t="inlineStr">
        <x:is>
          <x:t xml:space="preserve">Persistence::13</x:t>
        </x:is>
      </x:c>
      <x:c r="D607" s="2" t="n"/>
      <x:c r="E607" s="2" t="inlineStr">
        <x:is>
          <x:t xml:space="preserve">SOURCE-CODED</x:t>
        </x:is>
      </x:c>
      <x:c r="F607" s="2" t="n"/>
      <x:c r="G607" s="2" t="inlineStr">
        <x:is>
          <x:t xml:space="preserve">SOURCE-REGISTERED</x:t>
        </x:is>
      </x:c>
      <x:c r="H607" s="2" t="inlineStr">
        <x:is>
          <x:t xml:space="preserve">MASTER EQUATION MATRIX</x:t>
        </x:is>
      </x:c>
      <x:c r="I607" s="2" t="n"/>
      <x:c r="J607" s="2" t="inlineStr">
        <x:is>
          <x:t xml:space="preserve">Organizational action</x:t>
        </x:is>
      </x:c>
    </x:row>
    <x:row r="608">
      <x:c r="A608" s="2" t="inlineStr">
        <x:is>
          <x:t xml:space="preserve">EQ-089</x:t>
        </x:is>
      </x:c>
      <x:c r="B608" s="2" t="inlineStr">
        <x:is>
          <x:t xml:space="preserve">EQUATION</x:t>
        </x:is>
      </x:c>
      <x:c r="C608" s="2" t="inlineStr">
        <x:is>
          <x:t xml:space="preserve">Curvature::1</x:t>
        </x:is>
      </x:c>
      <x:c r="D608" s="2" t="n"/>
      <x:c r="E608" s="2" t="inlineStr">
        <x:is>
          <x:t xml:space="preserve">SOURCE-CODED</x:t>
        </x:is>
      </x:c>
      <x:c r="F608" s="2" t="n"/>
      <x:c r="G608" s="2" t="inlineStr">
        <x:is>
          <x:t xml:space="preserve">SOURCE-REGISTERED</x:t>
        </x:is>
      </x:c>
      <x:c r="H608" s="2" t="inlineStr">
        <x:is>
          <x:t xml:space="preserve">MASTER EQUATION MATRIX</x:t>
        </x:is>
      </x:c>
      <x:c r="I608" s="2" t="n"/>
      <x:c r="J608" s="2" t="inlineStr">
        <x:is>
          <x:t xml:space="preserve">Christoffel symbols</x:t>
        </x:is>
      </x:c>
    </x:row>
    <x:row r="609">
      <x:c r="A609" s="2" t="inlineStr">
        <x:is>
          <x:t xml:space="preserve">EQ-090</x:t>
        </x:is>
      </x:c>
      <x:c r="B609" s="2" t="inlineStr">
        <x:is>
          <x:t xml:space="preserve">EQUATION</x:t>
        </x:is>
      </x:c>
      <x:c r="C609" s="2" t="inlineStr">
        <x:is>
          <x:t xml:space="preserve">Curvature::2</x:t>
        </x:is>
      </x:c>
      <x:c r="D609" s="2" t="n"/>
      <x:c r="E609" s="2" t="inlineStr">
        <x:is>
          <x:t xml:space="preserve">SOURCE-CODED</x:t>
        </x:is>
      </x:c>
      <x:c r="F609" s="2" t="n"/>
      <x:c r="G609" s="2" t="inlineStr">
        <x:is>
          <x:t xml:space="preserve">SOURCE-REGISTERED</x:t>
        </x:is>
      </x:c>
      <x:c r="H609" s="2" t="inlineStr">
        <x:is>
          <x:t xml:space="preserve">MASTER EQUATION MATRIX</x:t>
        </x:is>
      </x:c>
      <x:c r="I609" s="2" t="n"/>
      <x:c r="J609" s="2" t="inlineStr">
        <x:is>
          <x:t xml:space="preserve">Riemann tensor</x:t>
        </x:is>
      </x:c>
    </x:row>
    <x:row r="610">
      <x:c r="A610" s="2" t="inlineStr">
        <x:is>
          <x:t xml:space="preserve">EQ-091</x:t>
        </x:is>
      </x:c>
      <x:c r="B610" s="2" t="inlineStr">
        <x:is>
          <x:t xml:space="preserve">EQUATION</x:t>
        </x:is>
      </x:c>
      <x:c r="C610" s="2" t="inlineStr">
        <x:is>
          <x:t xml:space="preserve">Curvature::3</x:t>
        </x:is>
      </x:c>
      <x:c r="D610" s="2" t="n"/>
      <x:c r="E610" s="2" t="inlineStr">
        <x:is>
          <x:t xml:space="preserve">SOURCE-CODED</x:t>
        </x:is>
      </x:c>
      <x:c r="F610" s="2" t="n"/>
      <x:c r="G610" s="2" t="inlineStr">
        <x:is>
          <x:t xml:space="preserve">SOURCE-REGISTERED</x:t>
        </x:is>
      </x:c>
      <x:c r="H610" s="2" t="inlineStr">
        <x:is>
          <x:t xml:space="preserve">MASTER EQUATION MATRIX</x:t>
        </x:is>
      </x:c>
      <x:c r="I610" s="2" t="n"/>
      <x:c r="J610" s="2" t="inlineStr">
        <x:is>
          <x:t xml:space="preserve">Ricci tensor</x:t>
        </x:is>
      </x:c>
    </x:row>
    <x:row r="611">
      <x:c r="A611" s="2" t="inlineStr">
        <x:is>
          <x:t xml:space="preserve">EQ-092</x:t>
        </x:is>
      </x:c>
      <x:c r="B611" s="2" t="inlineStr">
        <x:is>
          <x:t xml:space="preserve">EQUATION</x:t>
        </x:is>
      </x:c>
      <x:c r="C611" s="2" t="inlineStr">
        <x:is>
          <x:t xml:space="preserve">Curvature::4</x:t>
        </x:is>
      </x:c>
      <x:c r="D611" s="2" t="n"/>
      <x:c r="E611" s="2" t="inlineStr">
        <x:is>
          <x:t xml:space="preserve">SOURCE-CODED</x:t>
        </x:is>
      </x:c>
      <x:c r="F611" s="2" t="n"/>
      <x:c r="G611" s="2" t="inlineStr">
        <x:is>
          <x:t xml:space="preserve">SOURCE-REGISTERED</x:t>
        </x:is>
      </x:c>
      <x:c r="H611" s="2" t="inlineStr">
        <x:is>
          <x:t xml:space="preserve">MASTER EQUATION MATRIX</x:t>
        </x:is>
      </x:c>
      <x:c r="I611" s="2" t="n"/>
      <x:c r="J611" s="2" t="inlineStr">
        <x:is>
          <x:t xml:space="preserve">Ricci scalar</x:t>
        </x:is>
      </x:c>
    </x:row>
    <x:row r="612">
      <x:c r="A612" s="2" t="inlineStr">
        <x:is>
          <x:t xml:space="preserve">EQ-093</x:t>
        </x:is>
      </x:c>
      <x:c r="B612" s="2" t="inlineStr">
        <x:is>
          <x:t xml:space="preserve">EQUATION</x:t>
        </x:is>
      </x:c>
      <x:c r="C612" s="2" t="inlineStr">
        <x:is>
          <x:t xml:space="preserve">Curvature::5</x:t>
        </x:is>
      </x:c>
      <x:c r="D612" s="2" t="n"/>
      <x:c r="E612" s="2" t="inlineStr">
        <x:is>
          <x:t xml:space="preserve">SOURCE-CODED</x:t>
        </x:is>
      </x:c>
      <x:c r="F612" s="2" t="n"/>
      <x:c r="G612" s="2" t="inlineStr">
        <x:is>
          <x:t xml:space="preserve">SOURCE-REGISTERED</x:t>
        </x:is>
      </x:c>
      <x:c r="H612" s="2" t="inlineStr">
        <x:is>
          <x:t xml:space="preserve">MASTER EQUATION MATRIX</x:t>
        </x:is>
      </x:c>
      <x:c r="I612" s="2" t="n"/>
      <x:c r="J612" s="2" t="inlineStr">
        <x:is>
          <x:t xml:space="preserve">Einstein tensor</x:t>
        </x:is>
      </x:c>
    </x:row>
    <x:row r="613">
      <x:c r="A613" s="2" t="inlineStr">
        <x:is>
          <x:t xml:space="preserve">EQ-094</x:t>
        </x:is>
      </x:c>
      <x:c r="B613" s="2" t="inlineStr">
        <x:is>
          <x:t xml:space="preserve">EQUATION</x:t>
        </x:is>
      </x:c>
      <x:c r="C613" s="2" t="inlineStr">
        <x:is>
          <x:t xml:space="preserve">Curvature::6</x:t>
        </x:is>
      </x:c>
      <x:c r="D613" s="2" t="n"/>
      <x:c r="E613" s="2" t="inlineStr">
        <x:is>
          <x:t xml:space="preserve">SOURCE-CODED</x:t>
        </x:is>
      </x:c>
      <x:c r="F613" s="2" t="n"/>
      <x:c r="G613" s="2" t="inlineStr">
        <x:is>
          <x:t xml:space="preserve">SOURCE-REGISTERED</x:t>
        </x:is>
      </x:c>
      <x:c r="H613" s="2" t="inlineStr">
        <x:is>
          <x:t xml:space="preserve">MASTER EQUATION MATRIX</x:t>
        </x:is>
      </x:c>
      <x:c r="I613" s="2" t="n"/>
      <x:c r="J613" s="2" t="inlineStr">
        <x:is>
          <x:t xml:space="preserve">Einstein equations as recorded</x:t>
        </x:is>
      </x:c>
    </x:row>
    <x:row r="614">
      <x:c r="A614" s="2" t="inlineStr">
        <x:is>
          <x:t xml:space="preserve">EQ-095</x:t>
        </x:is>
      </x:c>
      <x:c r="B614" s="2" t="inlineStr">
        <x:is>
          <x:t xml:space="preserve">EQUATION</x:t>
        </x:is>
      </x:c>
      <x:c r="C614" s="2" t="inlineStr">
        <x:is>
          <x:t xml:space="preserve">Curvature::7</x:t>
        </x:is>
      </x:c>
      <x:c r="D614" s="2" t="n"/>
      <x:c r="E614" s="2" t="inlineStr">
        <x:is>
          <x:t xml:space="preserve">SOURCE-CODED</x:t>
        </x:is>
      </x:c>
      <x:c r="F614" s="2" t="n"/>
      <x:c r="G614" s="2" t="inlineStr">
        <x:is>
          <x:t xml:space="preserve">SOURCE-REGISTERED</x:t>
        </x:is>
      </x:c>
      <x:c r="H614" s="2" t="inlineStr">
        <x:is>
          <x:t xml:space="preserve">MASTER EQUATION MATRIX</x:t>
        </x:is>
      </x:c>
      <x:c r="I614" s="2" t="n"/>
      <x:c r="J614" s="2" t="inlineStr">
        <x:is>
          <x:t xml:space="preserve">Kretschmann scalar</x:t>
        </x:is>
      </x:c>
    </x:row>
    <x:row r="615">
      <x:c r="A615" s="2" t="inlineStr">
        <x:is>
          <x:t xml:space="preserve">EQ-096</x:t>
        </x:is>
      </x:c>
      <x:c r="B615" s="2" t="inlineStr">
        <x:is>
          <x:t xml:space="preserve">EQUATION</x:t>
        </x:is>
      </x:c>
      <x:c r="C615" s="2" t="inlineStr">
        <x:is>
          <x:t xml:space="preserve">Curvature::8</x:t>
        </x:is>
      </x:c>
      <x:c r="D615" s="2" t="n"/>
      <x:c r="E615" s="2" t="inlineStr">
        <x:is>
          <x:t xml:space="preserve">SOURCE-CODED</x:t>
        </x:is>
      </x:c>
      <x:c r="F615" s="2" t="n"/>
      <x:c r="G615" s="2" t="inlineStr">
        <x:is>
          <x:t xml:space="preserve">SOURCE-REGISTERED</x:t>
        </x:is>
      </x:c>
      <x:c r="H615" s="2" t="inlineStr">
        <x:is>
          <x:t xml:space="preserve">MASTER EQUATION MATRIX</x:t>
        </x:is>
      </x:c>
      <x:c r="I615" s="2" t="n"/>
      <x:c r="J615" s="2" t="inlineStr">
        <x:is>
          <x:t xml:space="preserve">Ricci squared</x:t>
        </x:is>
      </x:c>
    </x:row>
    <x:row r="616">
      <x:c r="A616" s="2" t="inlineStr">
        <x:is>
          <x:t xml:space="preserve">EQ-097</x:t>
        </x:is>
      </x:c>
      <x:c r="B616" s="2" t="inlineStr">
        <x:is>
          <x:t xml:space="preserve">EQUATION</x:t>
        </x:is>
      </x:c>
      <x:c r="C616" s="2" t="inlineStr">
        <x:is>
          <x:t xml:space="preserve">Curvature::9</x:t>
        </x:is>
      </x:c>
      <x:c r="D616" s="2" t="n"/>
      <x:c r="E616" s="2" t="inlineStr">
        <x:is>
          <x:t xml:space="preserve">SOURCE-CODED</x:t>
        </x:is>
      </x:c>
      <x:c r="F616" s="2" t="n"/>
      <x:c r="G616" s="2" t="inlineStr">
        <x:is>
          <x:t xml:space="preserve">SOURCE-REGISTERED</x:t>
        </x:is>
      </x:c>
      <x:c r="H616" s="2" t="inlineStr">
        <x:is>
          <x:t xml:space="preserve">MASTER EQUATION MATRIX</x:t>
        </x:is>
      </x:c>
      <x:c r="I616" s="2" t="n"/>
      <x:c r="J616" s="2" t="inlineStr">
        <x:is>
          <x:t xml:space="preserve">Ricci scalar squared</x:t>
        </x:is>
      </x:c>
    </x:row>
    <x:row r="617">
      <x:c r="A617" s="2" t="inlineStr">
        <x:is>
          <x:t xml:space="preserve">EQ-098</x:t>
        </x:is>
      </x:c>
      <x:c r="B617" s="2" t="inlineStr">
        <x:is>
          <x:t xml:space="preserve">EQUATION</x:t>
        </x:is>
      </x:c>
      <x:c r="C617" s="2" t="inlineStr">
        <x:is>
          <x:t xml:space="preserve">Curvature::10</x:t>
        </x:is>
      </x:c>
      <x:c r="D617" s="2" t="n"/>
      <x:c r="E617" s="2" t="inlineStr">
        <x:is>
          <x:t xml:space="preserve">SOURCE-CODED</x:t>
        </x:is>
      </x:c>
      <x:c r="F617" s="2" t="n"/>
      <x:c r="G617" s="2" t="inlineStr">
        <x:is>
          <x:t xml:space="preserve">SOURCE-REGISTERED</x:t>
        </x:is>
      </x:c>
      <x:c r="H617" s="2" t="inlineStr">
        <x:is>
          <x:t xml:space="preserve">MASTER EQUATION MATRIX</x:t>
        </x:is>
      </x:c>
      <x:c r="I617" s="2" t="n"/>
      <x:c r="J617" s="2" t="inlineStr">
        <x:is>
          <x:t xml:space="preserve">Weyl squared</x:t>
        </x:is>
      </x:c>
    </x:row>
    <x:row r="618">
      <x:c r="A618" s="2" t="inlineStr">
        <x:is>
          <x:t xml:space="preserve">EQ-099</x:t>
        </x:is>
      </x:c>
      <x:c r="B618" s="2" t="inlineStr">
        <x:is>
          <x:t xml:space="preserve">EQUATION</x:t>
        </x:is>
      </x:c>
      <x:c r="C618" s="2" t="inlineStr">
        <x:is>
          <x:t xml:space="preserve">Curvature::11</x:t>
        </x:is>
      </x:c>
      <x:c r="D618" s="2" t="n"/>
      <x:c r="E618" s="2" t="inlineStr">
        <x:is>
          <x:t xml:space="preserve">SOURCE-CODED</x:t>
        </x:is>
      </x:c>
      <x:c r="F618" s="2" t="n"/>
      <x:c r="G618" s="2" t="inlineStr">
        <x:is>
          <x:t xml:space="preserve">SOURCE-REGISTERED</x:t>
        </x:is>
      </x:c>
      <x:c r="H618" s="2" t="inlineStr">
        <x:is>
          <x:t xml:space="preserve">MASTER EQUATION MATRIX</x:t>
        </x:is>
      </x:c>
      <x:c r="I618" s="2" t="n"/>
      <x:c r="J618" s="2" t="inlineStr">
        <x:is>
          <x:t xml:space="preserve">Einstein-Hilbert action</x:t>
        </x:is>
      </x:c>
    </x:row>
    <x:row r="619">
      <x:c r="A619" s="2" t="inlineStr">
        <x:is>
          <x:t xml:space="preserve">EQ-100</x:t>
        </x:is>
      </x:c>
      <x:c r="B619" s="2" t="inlineStr">
        <x:is>
          <x:t xml:space="preserve">EQUATION</x:t>
        </x:is>
      </x:c>
      <x:c r="C619" s="2" t="inlineStr">
        <x:is>
          <x:t xml:space="preserve">Curvature::12</x:t>
        </x:is>
      </x:c>
      <x:c r="D619" s="2" t="n"/>
      <x:c r="E619" s="2" t="inlineStr">
        <x:is>
          <x:t xml:space="preserve">SOURCE-CODED</x:t>
        </x:is>
      </x:c>
      <x:c r="F619" s="2" t="n"/>
      <x:c r="G619" s="2" t="inlineStr">
        <x:is>
          <x:t xml:space="preserve">SOURCE-REGISTERED</x:t>
        </x:is>
      </x:c>
      <x:c r="H619" s="2" t="inlineStr">
        <x:is>
          <x:t xml:space="preserve">MASTER EQUATION MATRIX</x:t>
        </x:is>
      </x:c>
      <x:c r="I619" s="2" t="n"/>
      <x:c r="J619" s="2" t="inlineStr">
        <x:is>
          <x:t xml:space="preserve">Volume element</x:t>
        </x:is>
      </x:c>
    </x:row>
    <x:row r="620">
      <x:c r="A620" s="2" t="inlineStr">
        <x:is>
          <x:t xml:space="preserve">EQ-101</x:t>
        </x:is>
      </x:c>
      <x:c r="B620" s="2" t="inlineStr">
        <x:is>
          <x:t xml:space="preserve">EQUATION</x:t>
        </x:is>
      </x:c>
      <x:c r="C620" s="2" t="inlineStr">
        <x:is>
          <x:t xml:space="preserve">Classical Physics::1</x:t>
        </x:is>
      </x:c>
      <x:c r="D620" s="2" t="n"/>
      <x:c r="E620" s="2" t="inlineStr">
        <x:is>
          <x:t xml:space="preserve">SOURCE-CODED</x:t>
        </x:is>
      </x:c>
      <x:c r="F620" s="2" t="n"/>
      <x:c r="G620" s="2" t="inlineStr">
        <x:is>
          <x:t xml:space="preserve">SOURCE-REGISTERED</x:t>
        </x:is>
      </x:c>
      <x:c r="H620" s="2" t="inlineStr">
        <x:is>
          <x:t xml:space="preserve">MASTER EQUATION MATRIX</x:t>
        </x:is>
      </x:c>
      <x:c r="I620" s="2" t="n"/>
      <x:c r="J620" s="2" t="inlineStr">
        <x:is>
          <x:t xml:space="preserve">Continuity</x:t>
        </x:is>
      </x:c>
    </x:row>
    <x:row r="621">
      <x:c r="A621" s="2" t="inlineStr">
        <x:is>
          <x:t xml:space="preserve">EQ-102</x:t>
        </x:is>
      </x:c>
      <x:c r="B621" s="2" t="inlineStr">
        <x:is>
          <x:t xml:space="preserve">EQUATION</x:t>
        </x:is>
      </x:c>
      <x:c r="C621" s="2" t="inlineStr">
        <x:is>
          <x:t xml:space="preserve">Classical Physics::2</x:t>
        </x:is>
      </x:c>
      <x:c r="D621" s="2" t="n"/>
      <x:c r="E621" s="2" t="inlineStr">
        <x:is>
          <x:t xml:space="preserve">SOURCE-CODED</x:t>
        </x:is>
      </x:c>
      <x:c r="F621" s="2" t="n"/>
      <x:c r="G621" s="2" t="inlineStr">
        <x:is>
          <x:t xml:space="preserve">SOURCE-REGISTERED</x:t>
        </x:is>
      </x:c>
      <x:c r="H621" s="2" t="inlineStr">
        <x:is>
          <x:t xml:space="preserve">MASTER EQUATION MATRIX</x:t>
        </x:is>
      </x:c>
      <x:c r="I621" s="2" t="n"/>
      <x:c r="J621" s="2" t="inlineStr">
        <x:is>
          <x:t xml:space="preserve">Diffusion</x:t>
        </x:is>
      </x:c>
    </x:row>
    <x:row r="622">
      <x:c r="A622" s="2" t="inlineStr">
        <x:is>
          <x:t xml:space="preserve">EQ-103</x:t>
        </x:is>
      </x:c>
      <x:c r="B622" s="2" t="inlineStr">
        <x:is>
          <x:t xml:space="preserve">EQUATION</x:t>
        </x:is>
      </x:c>
      <x:c r="C622" s="2" t="inlineStr">
        <x:is>
          <x:t xml:space="preserve">Classical Physics::3</x:t>
        </x:is>
      </x:c>
      <x:c r="D622" s="2" t="n"/>
      <x:c r="E622" s="2" t="inlineStr">
        <x:is>
          <x:t xml:space="preserve">SOURCE-CODED</x:t>
        </x:is>
      </x:c>
      <x:c r="F622" s="2" t="n"/>
      <x:c r="G622" s="2" t="inlineStr">
        <x:is>
          <x:t xml:space="preserve">SOURCE-REGISTERED</x:t>
        </x:is>
      </x:c>
      <x:c r="H622" s="2" t="inlineStr">
        <x:is>
          <x:t xml:space="preserve">MASTER EQUATION MATRIX</x:t>
        </x:is>
      </x:c>
      <x:c r="I622" s="2" t="n"/>
      <x:c r="J622" s="2" t="inlineStr">
        <x:is>
          <x:t xml:space="preserve">Reaction-diffusion</x:t>
        </x:is>
      </x:c>
    </x:row>
    <x:row r="623">
      <x:c r="A623" s="2" t="inlineStr">
        <x:is>
          <x:t xml:space="preserve">EQ-104</x:t>
        </x:is>
      </x:c>
      <x:c r="B623" s="2" t="inlineStr">
        <x:is>
          <x:t xml:space="preserve">EQUATION</x:t>
        </x:is>
      </x:c>
      <x:c r="C623" s="2" t="inlineStr">
        <x:is>
          <x:t xml:space="preserve">Classical Physics::4</x:t>
        </x:is>
      </x:c>
      <x:c r="D623" s="2" t="n"/>
      <x:c r="E623" s="2" t="inlineStr">
        <x:is>
          <x:t xml:space="preserve">SOURCE-CODED</x:t>
        </x:is>
      </x:c>
      <x:c r="F623" s="2" t="n"/>
      <x:c r="G623" s="2" t="inlineStr">
        <x:is>
          <x:t xml:space="preserve">SOURCE-REGISTERED</x:t>
        </x:is>
      </x:c>
      <x:c r="H623" s="2" t="inlineStr">
        <x:is>
          <x:t xml:space="preserve">MASTER EQUATION MATRIX</x:t>
        </x:is>
      </x:c>
      <x:c r="I623" s="2" t="n"/>
      <x:c r="J623" s="2" t="inlineStr">
        <x:is>
          <x:t xml:space="preserve">Navier-Stokes</x:t>
        </x:is>
      </x:c>
    </x:row>
    <x:row r="624">
      <x:c r="A624" s="2" t="inlineStr">
        <x:is>
          <x:t xml:space="preserve">EQ-105</x:t>
        </x:is>
      </x:c>
      <x:c r="B624" s="2" t="inlineStr">
        <x:is>
          <x:t xml:space="preserve">EQUATION</x:t>
        </x:is>
      </x:c>
      <x:c r="C624" s="2" t="inlineStr">
        <x:is>
          <x:t xml:space="preserve">Classical Physics::5</x:t>
        </x:is>
      </x:c>
      <x:c r="D624" s="2" t="n"/>
      <x:c r="E624" s="2" t="inlineStr">
        <x:is>
          <x:t xml:space="preserve">SOURCE-CODED</x:t>
        </x:is>
      </x:c>
      <x:c r="F624" s="2" t="n"/>
      <x:c r="G624" s="2" t="inlineStr">
        <x:is>
          <x:t xml:space="preserve">SOURCE-REGISTERED</x:t>
        </x:is>
      </x:c>
      <x:c r="H624" s="2" t="inlineStr">
        <x:is>
          <x:t xml:space="preserve">MASTER EQUATION MATRIX</x:t>
        </x:is>
      </x:c>
      <x:c r="I624" s="2" t="n"/>
      <x:c r="J624" s="2" t="inlineStr">
        <x:is>
          <x:t xml:space="preserve">Gauss electric</x:t>
        </x:is>
      </x:c>
    </x:row>
    <x:row r="625">
      <x:c r="A625" s="2" t="inlineStr">
        <x:is>
          <x:t xml:space="preserve">EQ-106</x:t>
        </x:is>
      </x:c>
      <x:c r="B625" s="2" t="inlineStr">
        <x:is>
          <x:t xml:space="preserve">EQUATION</x:t>
        </x:is>
      </x:c>
      <x:c r="C625" s="2" t="inlineStr">
        <x:is>
          <x:t xml:space="preserve">Classical Physics::6</x:t>
        </x:is>
      </x:c>
      <x:c r="D625" s="2" t="n"/>
      <x:c r="E625" s="2" t="inlineStr">
        <x:is>
          <x:t xml:space="preserve">SOURCE-CODED</x:t>
        </x:is>
      </x:c>
      <x:c r="F625" s="2" t="n"/>
      <x:c r="G625" s="2" t="inlineStr">
        <x:is>
          <x:t xml:space="preserve">SOURCE-REGISTERED</x:t>
        </x:is>
      </x:c>
      <x:c r="H625" s="2" t="inlineStr">
        <x:is>
          <x:t xml:space="preserve">MASTER EQUATION MATRIX</x:t>
        </x:is>
      </x:c>
      <x:c r="I625" s="2" t="n"/>
      <x:c r="J625" s="2" t="inlineStr">
        <x:is>
          <x:t xml:space="preserve">Gauss magnetic</x:t>
        </x:is>
      </x:c>
    </x:row>
    <x:row r="626">
      <x:c r="A626" s="2" t="inlineStr">
        <x:is>
          <x:t xml:space="preserve">EQ-107</x:t>
        </x:is>
      </x:c>
      <x:c r="B626" s="2" t="inlineStr">
        <x:is>
          <x:t xml:space="preserve">EQUATION</x:t>
        </x:is>
      </x:c>
      <x:c r="C626" s="2" t="inlineStr">
        <x:is>
          <x:t xml:space="preserve">Classical Physics::7</x:t>
        </x:is>
      </x:c>
      <x:c r="D626" s="2" t="n"/>
      <x:c r="E626" s="2" t="inlineStr">
        <x:is>
          <x:t xml:space="preserve">SOURCE-CODED</x:t>
        </x:is>
      </x:c>
      <x:c r="F626" s="2" t="n"/>
      <x:c r="G626" s="2" t="inlineStr">
        <x:is>
          <x:t xml:space="preserve">SOURCE-REGISTERED</x:t>
        </x:is>
      </x:c>
      <x:c r="H626" s="2" t="inlineStr">
        <x:is>
          <x:t xml:space="preserve">MASTER EQUATION MATRIX</x:t>
        </x:is>
      </x:c>
      <x:c r="I626" s="2" t="n"/>
      <x:c r="J626" s="2" t="inlineStr">
        <x:is>
          <x:t xml:space="preserve">Faraday</x:t>
        </x:is>
      </x:c>
    </x:row>
    <x:row r="627">
      <x:c r="A627" s="2" t="inlineStr">
        <x:is>
          <x:t xml:space="preserve">EQ-108</x:t>
        </x:is>
      </x:c>
      <x:c r="B627" s="2" t="inlineStr">
        <x:is>
          <x:t xml:space="preserve">EQUATION</x:t>
        </x:is>
      </x:c>
      <x:c r="C627" s="2" t="inlineStr">
        <x:is>
          <x:t xml:space="preserve">Classical Physics::8</x:t>
        </x:is>
      </x:c>
      <x:c r="D627" s="2" t="n"/>
      <x:c r="E627" s="2" t="inlineStr">
        <x:is>
          <x:t xml:space="preserve">SOURCE-CODED</x:t>
        </x:is>
      </x:c>
      <x:c r="F627" s="2" t="n"/>
      <x:c r="G627" s="2" t="inlineStr">
        <x:is>
          <x:t xml:space="preserve">SOURCE-REGISTERED</x:t>
        </x:is>
      </x:c>
      <x:c r="H627" s="2" t="inlineStr">
        <x:is>
          <x:t xml:space="preserve">MASTER EQUATION MATRIX</x:t>
        </x:is>
      </x:c>
      <x:c r="I627" s="2" t="n"/>
      <x:c r="J627" s="2" t="inlineStr">
        <x:is>
          <x:t xml:space="preserve">Ampere-Maxwell</x:t>
        </x:is>
      </x:c>
    </x:row>
    <x:row r="628">
      <x:c r="A628" s="2" t="inlineStr">
        <x:is>
          <x:t xml:space="preserve">EQ-109</x:t>
        </x:is>
      </x:c>
      <x:c r="B628" s="2" t="inlineStr">
        <x:is>
          <x:t xml:space="preserve">EQUATION</x:t>
        </x:is>
      </x:c>
      <x:c r="C628" s="2" t="inlineStr">
        <x:is>
          <x:t xml:space="preserve">Classical Physics::9</x:t>
        </x:is>
      </x:c>
      <x:c r="D628" s="2" t="n"/>
      <x:c r="E628" s="2" t="inlineStr">
        <x:is>
          <x:t xml:space="preserve">SOURCE-CODED</x:t>
        </x:is>
      </x:c>
      <x:c r="F628" s="2" t="n"/>
      <x:c r="G628" s="2" t="inlineStr">
        <x:is>
          <x:t xml:space="preserve">SOURCE-REGISTERED</x:t>
        </x:is>
      </x:c>
      <x:c r="H628" s="2" t="inlineStr">
        <x:is>
          <x:t xml:space="preserve">MASTER EQUATION MATRIX</x:t>
        </x:is>
      </x:c>
      <x:c r="I628" s="2" t="n"/>
      <x:c r="J628" s="2" t="inlineStr">
        <x:is>
          <x:t xml:space="preserve">Pressure gradient</x:t>
        </x:is>
      </x:c>
    </x:row>
    <x:row r="629">
      <x:c r="A629" s="2" t="inlineStr">
        <x:is>
          <x:t xml:space="preserve">EQ-110</x:t>
        </x:is>
      </x:c>
      <x:c r="B629" s="2" t="inlineStr">
        <x:is>
          <x:t xml:space="preserve">EQUATION</x:t>
        </x:is>
      </x:c>
      <x:c r="C629" s="2" t="inlineStr">
        <x:is>
          <x:t xml:space="preserve">Classical Physics::10</x:t>
        </x:is>
      </x:c>
      <x:c r="D629" s="2" t="n"/>
      <x:c r="E629" s="2" t="inlineStr">
        <x:is>
          <x:t xml:space="preserve">SOURCE-CODED</x:t>
        </x:is>
      </x:c>
      <x:c r="F629" s="2" t="n"/>
      <x:c r="G629" s="2" t="inlineStr">
        <x:is>
          <x:t xml:space="preserve">SOURCE-REGISTERED</x:t>
        </x:is>
      </x:c>
      <x:c r="H629" s="2" t="inlineStr">
        <x:is>
          <x:t xml:space="preserve">MASTER EQUATION MATRIX</x:t>
        </x:is>
      </x:c>
      <x:c r="I629" s="2" t="n"/>
      <x:c r="J629" s="2" t="inlineStr">
        <x:is>
          <x:t xml:space="preserve">Temperature gradient</x:t>
        </x:is>
      </x:c>
    </x:row>
    <x:row r="630">
      <x:c r="A630" s="2" t="inlineStr">
        <x:is>
          <x:t xml:space="preserve">EQ-111</x:t>
        </x:is>
      </x:c>
      <x:c r="B630" s="2" t="inlineStr">
        <x:is>
          <x:t xml:space="preserve">EQUATION</x:t>
        </x:is>
      </x:c>
      <x:c r="C630" s="2" t="inlineStr">
        <x:is>
          <x:t xml:space="preserve">Classical Physics::11</x:t>
        </x:is>
      </x:c>
      <x:c r="D630" s="2" t="n"/>
      <x:c r="E630" s="2" t="inlineStr">
        <x:is>
          <x:t xml:space="preserve">SOURCE-CODED</x:t>
        </x:is>
      </x:c>
      <x:c r="F630" s="2" t="n"/>
      <x:c r="G630" s="2" t="inlineStr">
        <x:is>
          <x:t xml:space="preserve">SOURCE-REGISTERED</x:t>
        </x:is>
      </x:c>
      <x:c r="H630" s="2" t="inlineStr">
        <x:is>
          <x:t xml:space="preserve">MASTER EQUATION MATRIX</x:t>
        </x:is>
      </x:c>
      <x:c r="I630" s="2" t="n"/>
      <x:c r="J630" s="2" t="inlineStr">
        <x:is>
          <x:t xml:space="preserve">Chemical gradient</x:t>
        </x:is>
      </x:c>
    </x:row>
    <x:row r="631">
      <x:c r="A631" s="2" t="inlineStr">
        <x:is>
          <x:t xml:space="preserve">EQ-112</x:t>
        </x:is>
      </x:c>
      <x:c r="B631" s="2" t="inlineStr">
        <x:is>
          <x:t xml:space="preserve">EQUATION</x:t>
        </x:is>
      </x:c>
      <x:c r="C631" s="2" t="inlineStr">
        <x:is>
          <x:t xml:space="preserve">Classical Physics::12</x:t>
        </x:is>
      </x:c>
      <x:c r="D631" s="2" t="n"/>
      <x:c r="E631" s="2" t="inlineStr">
        <x:is>
          <x:t xml:space="preserve">SOURCE-CODED</x:t>
        </x:is>
      </x:c>
      <x:c r="F631" s="2" t="n"/>
      <x:c r="G631" s="2" t="inlineStr">
        <x:is>
          <x:t xml:space="preserve">SOURCE-REGISTERED</x:t>
        </x:is>
      </x:c>
      <x:c r="H631" s="2" t="inlineStr">
        <x:is>
          <x:t xml:space="preserve">MASTER EQUATION MATRIX</x:t>
        </x:is>
      </x:c>
      <x:c r="I631" s="2" t="n"/>
      <x:c r="J631" s="2" t="inlineStr">
        <x:is>
          <x:t xml:space="preserve">Field gradient</x:t>
        </x:is>
      </x:c>
    </x:row>
    <x:row r="632">
      <x:c r="A632" s="2" t="inlineStr">
        <x:is>
          <x:t xml:space="preserve">EQ-113</x:t>
        </x:is>
      </x:c>
      <x:c r="B632" s="2" t="inlineStr">
        <x:is>
          <x:t xml:space="preserve">EQUATION</x:t>
        </x:is>
      </x:c>
      <x:c r="C632" s="2" t="inlineStr">
        <x:is>
          <x:t xml:space="preserve">Classical Physics::13</x:t>
        </x:is>
      </x:c>
      <x:c r="D632" s="2" t="n"/>
      <x:c r="E632" s="2" t="inlineStr">
        <x:is>
          <x:t xml:space="preserve">SOURCE-CODED</x:t>
        </x:is>
      </x:c>
      <x:c r="F632" s="2" t="n"/>
      <x:c r="G632" s="2" t="inlineStr">
        <x:is>
          <x:t xml:space="preserve">SOURCE-REGISTERED</x:t>
        </x:is>
      </x:c>
      <x:c r="H632" s="2" t="inlineStr">
        <x:is>
          <x:t xml:space="preserve">MASTER EQUATION MATRIX</x:t>
        </x:is>
      </x:c>
      <x:c r="I632" s="2" t="n"/>
      <x:c r="J632" s="2" t="inlineStr">
        <x:is>
          <x:t xml:space="preserve">Distinction operator</x:t>
        </x:is>
      </x:c>
    </x:row>
    <x:row r="633">
      <x:c r="A633" s="2" t="inlineStr">
        <x:is>
          <x:t xml:space="preserve">EQ-114</x:t>
        </x:is>
      </x:c>
      <x:c r="B633" s="2" t="inlineStr">
        <x:is>
          <x:t xml:space="preserve">EQUATION</x:t>
        </x:is>
      </x:c>
      <x:c r="C633" s="2" t="inlineStr">
        <x:is>
          <x:t xml:space="preserve">QM / Thermodynamics::1</x:t>
        </x:is>
      </x:c>
      <x:c r="D633" s="2" t="n"/>
      <x:c r="E633" s="2" t="inlineStr">
        <x:is>
          <x:t xml:space="preserve">SOURCE-CODED</x:t>
        </x:is>
      </x:c>
      <x:c r="F633" s="2" t="n"/>
      <x:c r="G633" s="2" t="inlineStr">
        <x:is>
          <x:t xml:space="preserve">SOURCE-REGISTERED</x:t>
        </x:is>
      </x:c>
      <x:c r="H633" s="2" t="inlineStr">
        <x:is>
          <x:t xml:space="preserve">MASTER EQUATION MATRIX</x:t>
        </x:is>
      </x:c>
      <x:c r="I633" s="2" t="n"/>
      <x:c r="J633" s="2" t="inlineStr">
        <x:is>
          <x:t xml:space="preserve">Schrödinger</x:t>
        </x:is>
      </x:c>
    </x:row>
    <x:row r="634">
      <x:c r="A634" s="2" t="inlineStr">
        <x:is>
          <x:t xml:space="preserve">EQ-115</x:t>
        </x:is>
      </x:c>
      <x:c r="B634" s="2" t="inlineStr">
        <x:is>
          <x:t xml:space="preserve">EQUATION</x:t>
        </x:is>
      </x:c>
      <x:c r="C634" s="2" t="inlineStr">
        <x:is>
          <x:t xml:space="preserve">QM / Thermodynamics::2</x:t>
        </x:is>
      </x:c>
      <x:c r="D634" s="2" t="n"/>
      <x:c r="E634" s="2" t="inlineStr">
        <x:is>
          <x:t xml:space="preserve">SOURCE-CODED</x:t>
        </x:is>
      </x:c>
      <x:c r="F634" s="2" t="n"/>
      <x:c r="G634" s="2" t="inlineStr">
        <x:is>
          <x:t xml:space="preserve">SOURCE-REGISTERED</x:t>
        </x:is>
      </x:c>
      <x:c r="H634" s="2" t="inlineStr">
        <x:is>
          <x:t xml:space="preserve">MASTER EQUATION MATRIX</x:t>
        </x:is>
      </x:c>
      <x:c r="I634" s="2" t="n"/>
      <x:c r="J634" s="2" t="inlineStr">
        <x:is>
          <x:t xml:space="preserve">Energy eigenvalue</x:t>
        </x:is>
      </x:c>
    </x:row>
    <x:row r="635">
      <x:c r="A635" s="2" t="inlineStr">
        <x:is>
          <x:t xml:space="preserve">EQ-116</x:t>
        </x:is>
      </x:c>
      <x:c r="B635" s="2" t="inlineStr">
        <x:is>
          <x:t xml:space="preserve">EQUATION</x:t>
        </x:is>
      </x:c>
      <x:c r="C635" s="2" t="inlineStr">
        <x:is>
          <x:t xml:space="preserve">QM / Thermodynamics::3</x:t>
        </x:is>
      </x:c>
      <x:c r="D635" s="2" t="n"/>
      <x:c r="E635" s="2" t="inlineStr">
        <x:is>
          <x:t xml:space="preserve">SOURCE-CODED</x:t>
        </x:is>
      </x:c>
      <x:c r="F635" s="2" t="n"/>
      <x:c r="G635" s="2" t="inlineStr">
        <x:is>
          <x:t xml:space="preserve">SOURCE-REGISTERED</x:t>
        </x:is>
      </x:c>
      <x:c r="H635" s="2" t="inlineStr">
        <x:is>
          <x:t xml:space="preserve">MASTER EQUATION MATRIX</x:t>
        </x:is>
      </x:c>
      <x:c r="I635" s="2" t="n"/>
      <x:c r="J635" s="2" t="inlineStr">
        <x:is>
          <x:t xml:space="preserve">Boltzmann entropy</x:t>
        </x:is>
      </x:c>
    </x:row>
    <x:row r="636">
      <x:c r="A636" s="2" t="inlineStr">
        <x:is>
          <x:t xml:space="preserve">EQ-117</x:t>
        </x:is>
      </x:c>
      <x:c r="B636" s="2" t="inlineStr">
        <x:is>
          <x:t xml:space="preserve">EQUATION</x:t>
        </x:is>
      </x:c>
      <x:c r="C636" s="2" t="inlineStr">
        <x:is>
          <x:t xml:space="preserve">QM / Thermodynamics::4</x:t>
        </x:is>
      </x:c>
      <x:c r="D636" s="2" t="n"/>
      <x:c r="E636" s="2" t="inlineStr">
        <x:is>
          <x:t xml:space="preserve">SOURCE-CODED</x:t>
        </x:is>
      </x:c>
      <x:c r="F636" s="2" t="n"/>
      <x:c r="G636" s="2" t="inlineStr">
        <x:is>
          <x:t xml:space="preserve">SOURCE-REGISTERED</x:t>
        </x:is>
      </x:c>
      <x:c r="H636" s="2" t="inlineStr">
        <x:is>
          <x:t xml:space="preserve">MASTER EQUATION MATRIX</x:t>
        </x:is>
      </x:c>
      <x:c r="I636" s="2" t="n"/>
      <x:c r="J636" s="2" t="inlineStr">
        <x:is>
          <x:t xml:space="preserve">Clausius</x:t>
        </x:is>
      </x:c>
    </x:row>
    <x:row r="637">
      <x:c r="A637" s="2" t="inlineStr">
        <x:is>
          <x:t xml:space="preserve">EQ-118</x:t>
        </x:is>
      </x:c>
      <x:c r="B637" s="2" t="inlineStr">
        <x:is>
          <x:t xml:space="preserve">EQUATION</x:t>
        </x:is>
      </x:c>
      <x:c r="C637" s="2" t="inlineStr">
        <x:is>
          <x:t xml:space="preserve">QM / Thermodynamics::5</x:t>
        </x:is>
      </x:c>
      <x:c r="D637" s="2" t="n"/>
      <x:c r="E637" s="2" t="inlineStr">
        <x:is>
          <x:t xml:space="preserve">SOURCE-CODED</x:t>
        </x:is>
      </x:c>
      <x:c r="F637" s="2" t="n"/>
      <x:c r="G637" s="2" t="inlineStr">
        <x:is>
          <x:t xml:space="preserve">SOURCE-REGISTERED</x:t>
        </x:is>
      </x:c>
      <x:c r="H637" s="2" t="inlineStr">
        <x:is>
          <x:t xml:space="preserve">MASTER EQUATION MATRIX</x:t>
        </x:is>
      </x:c>
      <x:c r="I637" s="2" t="n"/>
      <x:c r="J637" s="2" t="inlineStr">
        <x:is>
          <x:t xml:space="preserve">Helmholtz free energy</x:t>
        </x:is>
      </x:c>
    </x:row>
    <x:row r="638">
      <x:c r="A638" s="2" t="inlineStr">
        <x:is>
          <x:t xml:space="preserve">EQ-119</x:t>
        </x:is>
      </x:c>
      <x:c r="B638" s="2" t="inlineStr">
        <x:is>
          <x:t xml:space="preserve">EQUATION</x:t>
        </x:is>
      </x:c>
      <x:c r="C638" s="2" t="inlineStr">
        <x:is>
          <x:t xml:space="preserve">QM / Thermodynamics::6</x:t>
        </x:is>
      </x:c>
      <x:c r="D638" s="2" t="n"/>
      <x:c r="E638" s="2" t="inlineStr">
        <x:is>
          <x:t xml:space="preserve">SOURCE-CODED</x:t>
        </x:is>
      </x:c>
      <x:c r="F638" s="2" t="n"/>
      <x:c r="G638" s="2" t="inlineStr">
        <x:is>
          <x:t xml:space="preserve">SOURCE-REGISTERED</x:t>
        </x:is>
      </x:c>
      <x:c r="H638" s="2" t="inlineStr">
        <x:is>
          <x:t xml:space="preserve">MASTER EQUATION MATRIX</x:t>
        </x:is>
      </x:c>
      <x:c r="I638" s="2" t="n"/>
      <x:c r="J638" s="2" t="inlineStr">
        <x:is>
          <x:t xml:space="preserve">Gibbs free energy</x:t>
        </x:is>
      </x:c>
    </x:row>
    <x:row r="639">
      <x:c r="A639" s="2" t="inlineStr">
        <x:is>
          <x:t xml:space="preserve">EQ-120</x:t>
        </x:is>
      </x:c>
      <x:c r="B639" s="2" t="inlineStr">
        <x:is>
          <x:t xml:space="preserve">EQUATION</x:t>
        </x:is>
      </x:c>
      <x:c r="C639" s="2" t="inlineStr">
        <x:is>
          <x:t xml:space="preserve">QM / Thermodynamics::7</x:t>
        </x:is>
      </x:c>
      <x:c r="D639" s="2" t="n"/>
      <x:c r="E639" s="2" t="inlineStr">
        <x:is>
          <x:t xml:space="preserve">SOURCE-CODED</x:t>
        </x:is>
      </x:c>
      <x:c r="F639" s="2" t="n"/>
      <x:c r="G639" s="2" t="inlineStr">
        <x:is>
          <x:t xml:space="preserve">SOURCE-REGISTERED</x:t>
        </x:is>
      </x:c>
      <x:c r="H639" s="2" t="inlineStr">
        <x:is>
          <x:t xml:space="preserve">MASTER EQUATION MATRIX</x:t>
        </x:is>
      </x:c>
      <x:c r="I639" s="2" t="n"/>
      <x:c r="J639" s="2" t="inlineStr">
        <x:is>
          <x:t xml:space="preserve">Partition function</x:t>
        </x:is>
      </x:c>
    </x:row>
    <x:row r="640">
      <x:c r="A640" s="2" t="inlineStr">
        <x:is>
          <x:t xml:space="preserve">EQ-121</x:t>
        </x:is>
      </x:c>
      <x:c r="B640" s="2" t="inlineStr">
        <x:is>
          <x:t xml:space="preserve">EQUATION</x:t>
        </x:is>
      </x:c>
      <x:c r="C640" s="2" t="inlineStr">
        <x:is>
          <x:t xml:space="preserve">QM / Thermodynamics::8</x:t>
        </x:is>
      </x:c>
      <x:c r="D640" s="2" t="n"/>
      <x:c r="E640" s="2" t="inlineStr">
        <x:is>
          <x:t xml:space="preserve">SOURCE-CODED</x:t>
        </x:is>
      </x:c>
      <x:c r="F640" s="2" t="n"/>
      <x:c r="G640" s="2" t="inlineStr">
        <x:is>
          <x:t xml:space="preserve">SOURCE-REGISTERED</x:t>
        </x:is>
      </x:c>
      <x:c r="H640" s="2" t="inlineStr">
        <x:is>
          <x:t xml:space="preserve">MASTER EQUATION MATRIX</x:t>
        </x:is>
      </x:c>
      <x:c r="I640" s="2" t="n"/>
      <x:c r="J640" s="2" t="inlineStr">
        <x:is>
          <x:t xml:space="preserve">Free energy from Z</x:t>
        </x:is>
      </x:c>
    </x:row>
    <x:row r="641">
      <x:c r="A641" s="2" t="inlineStr">
        <x:is>
          <x:t xml:space="preserve">EQ-122</x:t>
        </x:is>
      </x:c>
      <x:c r="B641" s="2" t="inlineStr">
        <x:is>
          <x:t xml:space="preserve">EQUATION</x:t>
        </x:is>
      </x:c>
      <x:c r="C641" s="2" t="inlineStr">
        <x:is>
          <x:t xml:space="preserve">QM / Thermodynamics::9</x:t>
        </x:is>
      </x:c>
      <x:c r="D641" s="2" t="n"/>
      <x:c r="E641" s="2" t="inlineStr">
        <x:is>
          <x:t xml:space="preserve">SOURCE-CODED</x:t>
        </x:is>
      </x:c>
      <x:c r="F641" s="2" t="n"/>
      <x:c r="G641" s="2" t="inlineStr">
        <x:is>
          <x:t xml:space="preserve">SOURCE-REGISTERED</x:t>
        </x:is>
      </x:c>
      <x:c r="H641" s="2" t="inlineStr">
        <x:is>
          <x:t xml:space="preserve">MASTER EQUATION MATRIX</x:t>
        </x:is>
      </x:c>
      <x:c r="I641" s="2" t="n"/>
      <x:c r="J641" s="2" t="inlineStr">
        <x:is>
          <x:t xml:space="preserve">Entropy from F</x:t>
        </x:is>
      </x:c>
    </x:row>
    <x:row r="642">
      <x:c r="A642" s="2" t="inlineStr">
        <x:is>
          <x:t xml:space="preserve">EQ-123</x:t>
        </x:is>
      </x:c>
      <x:c r="B642" s="2" t="inlineStr">
        <x:is>
          <x:t xml:space="preserve">EQUATION</x:t>
        </x:is>
      </x:c>
      <x:c r="C642" s="2" t="inlineStr">
        <x:is>
          <x:t xml:space="preserve">QM / Thermodynamics::10</x:t>
        </x:is>
      </x:c>
      <x:c r="D642" s="2" t="n"/>
      <x:c r="E642" s="2" t="inlineStr">
        <x:is>
          <x:t xml:space="preserve">SOURCE-CODED</x:t>
        </x:is>
      </x:c>
      <x:c r="F642" s="2" t="n"/>
      <x:c r="G642" s="2" t="inlineStr">
        <x:is>
          <x:t xml:space="preserve">SOURCE-REGISTERED</x:t>
        </x:is>
      </x:c>
      <x:c r="H642" s="2" t="inlineStr">
        <x:is>
          <x:t xml:space="preserve">MASTER EQUATION MATRIX</x:t>
        </x:is>
      </x:c>
      <x:c r="I642" s="2" t="n"/>
      <x:c r="J642" s="2" t="inlineStr">
        <x:is>
          <x:t xml:space="preserve">Spectral action as recorded</x:t>
        </x:is>
      </x:c>
    </x:row>
    <x:row r="643">
      <x:c r="A643" s="2" t="inlineStr">
        <x:is>
          <x:t xml:space="preserve">EQ-124</x:t>
        </x:is>
      </x:c>
      <x:c r="B643" s="2" t="inlineStr">
        <x:is>
          <x:t xml:space="preserve">EQUATION</x:t>
        </x:is>
      </x:c>
      <x:c r="C643" s="2" t="inlineStr">
        <x:is>
          <x:t xml:space="preserve">Lagrangian / Hamiltonian::1</x:t>
        </x:is>
      </x:c>
      <x:c r="D643" s="2" t="n"/>
      <x:c r="E643" s="2" t="inlineStr">
        <x:is>
          <x:t xml:space="preserve">SOURCE-CODED</x:t>
        </x:is>
      </x:c>
      <x:c r="F643" s="2" t="n"/>
      <x:c r="G643" s="2" t="inlineStr">
        <x:is>
          <x:t xml:space="preserve">SOURCE-REGISTERED</x:t>
        </x:is>
      </x:c>
      <x:c r="H643" s="2" t="inlineStr">
        <x:is>
          <x:t xml:space="preserve">MASTER EQUATION MATRIX</x:t>
        </x:is>
      </x:c>
      <x:c r="I643" s="2" t="n"/>
      <x:c r="J643" s="2" t="inlineStr">
        <x:is>
          <x:t xml:space="preserve">Stationary action</x:t>
        </x:is>
      </x:c>
    </x:row>
    <x:row r="644">
      <x:c r="A644" s="2" t="inlineStr">
        <x:is>
          <x:t xml:space="preserve">EQ-125</x:t>
        </x:is>
      </x:c>
      <x:c r="B644" s="2" t="inlineStr">
        <x:is>
          <x:t xml:space="preserve">EQUATION</x:t>
        </x:is>
      </x:c>
      <x:c r="C644" s="2" t="inlineStr">
        <x:is>
          <x:t xml:space="preserve">Lagrangian / Hamiltonian::2</x:t>
        </x:is>
      </x:c>
      <x:c r="D644" s="2" t="n"/>
      <x:c r="E644" s="2" t="inlineStr">
        <x:is>
          <x:t xml:space="preserve">SOURCE-CODED</x:t>
        </x:is>
      </x:c>
      <x:c r="F644" s="2" t="n"/>
      <x:c r="G644" s="2" t="inlineStr">
        <x:is>
          <x:t xml:space="preserve">SOURCE-REGISTERED</x:t>
        </x:is>
      </x:c>
      <x:c r="H644" s="2" t="inlineStr">
        <x:is>
          <x:t xml:space="preserve">MASTER EQUATION MATRIX</x:t>
        </x:is>
      </x:c>
      <x:c r="I644" s="2" t="n"/>
      <x:c r="J644" s="2" t="inlineStr">
        <x:is>
          <x:t xml:space="preserve">Action</x:t>
        </x:is>
      </x:c>
    </x:row>
    <x:row r="645">
      <x:c r="A645" s="2" t="inlineStr">
        <x:is>
          <x:t xml:space="preserve">EQ-126</x:t>
        </x:is>
      </x:c>
      <x:c r="B645" s="2" t="inlineStr">
        <x:is>
          <x:t xml:space="preserve">EQUATION</x:t>
        </x:is>
      </x:c>
      <x:c r="C645" s="2" t="inlineStr">
        <x:is>
          <x:t xml:space="preserve">Lagrangian / Hamiltonian::3</x:t>
        </x:is>
      </x:c>
      <x:c r="D645" s="2" t="n"/>
      <x:c r="E645" s="2" t="inlineStr">
        <x:is>
          <x:t xml:space="preserve">SOURCE-CODED</x:t>
        </x:is>
      </x:c>
      <x:c r="F645" s="2" t="n"/>
      <x:c r="G645" s="2" t="inlineStr">
        <x:is>
          <x:t xml:space="preserve">SOURCE-REGISTERED</x:t>
        </x:is>
      </x:c>
      <x:c r="H645" s="2" t="inlineStr">
        <x:is>
          <x:t xml:space="preserve">MASTER EQUATION MATRIX</x:t>
        </x:is>
      </x:c>
      <x:c r="I645" s="2" t="n"/>
      <x:c r="J645" s="2" t="inlineStr">
        <x:is>
          <x:t xml:space="preserve">Lagrangian</x:t>
        </x:is>
      </x:c>
    </x:row>
    <x:row r="646">
      <x:c r="A646" s="2" t="inlineStr">
        <x:is>
          <x:t xml:space="preserve">EQ-127</x:t>
        </x:is>
      </x:c>
      <x:c r="B646" s="2" t="inlineStr">
        <x:is>
          <x:t xml:space="preserve">EQUATION</x:t>
        </x:is>
      </x:c>
      <x:c r="C646" s="2" t="inlineStr">
        <x:is>
          <x:t xml:space="preserve">Lagrangian / Hamiltonian::4</x:t>
        </x:is>
      </x:c>
      <x:c r="D646" s="2" t="n"/>
      <x:c r="E646" s="2" t="inlineStr">
        <x:is>
          <x:t xml:space="preserve">SOURCE-CODED</x:t>
        </x:is>
      </x:c>
      <x:c r="F646" s="2" t="n"/>
      <x:c r="G646" s="2" t="inlineStr">
        <x:is>
          <x:t xml:space="preserve">SOURCE-REGISTERED</x:t>
        </x:is>
      </x:c>
      <x:c r="H646" s="2" t="inlineStr">
        <x:is>
          <x:t xml:space="preserve">MASTER EQUATION MATRIX</x:t>
        </x:is>
      </x:c>
      <x:c r="I646" s="2" t="n"/>
      <x:c r="J646" s="2" t="inlineStr">
        <x:is>
          <x:t xml:space="preserve">Hamilton equation 1</x:t>
        </x:is>
      </x:c>
    </x:row>
    <x:row r="647">
      <x:c r="A647" s="2" t="inlineStr">
        <x:is>
          <x:t xml:space="preserve">EQ-128</x:t>
        </x:is>
      </x:c>
      <x:c r="B647" s="2" t="inlineStr">
        <x:is>
          <x:t xml:space="preserve">EQUATION</x:t>
        </x:is>
      </x:c>
      <x:c r="C647" s="2" t="inlineStr">
        <x:is>
          <x:t xml:space="preserve">Lagrangian / Hamiltonian::5</x:t>
        </x:is>
      </x:c>
      <x:c r="D647" s="2" t="n"/>
      <x:c r="E647" s="2" t="inlineStr">
        <x:is>
          <x:t xml:space="preserve">SOURCE-CODED</x:t>
        </x:is>
      </x:c>
      <x:c r="F647" s="2" t="n"/>
      <x:c r="G647" s="2" t="inlineStr">
        <x:is>
          <x:t xml:space="preserve">SOURCE-REGISTERED</x:t>
        </x:is>
      </x:c>
      <x:c r="H647" s="2" t="inlineStr">
        <x:is>
          <x:t xml:space="preserve">MASTER EQUATION MATRIX</x:t>
        </x:is>
      </x:c>
      <x:c r="I647" s="2" t="n"/>
      <x:c r="J647" s="2" t="inlineStr">
        <x:is>
          <x:t xml:space="preserve">Hamilton equation 2</x:t>
        </x:is>
      </x:c>
    </x:row>
    <x:row r="648">
      <x:c r="A648" s="2" t="inlineStr">
        <x:is>
          <x:t xml:space="preserve">EQ-129</x:t>
        </x:is>
      </x:c>
      <x:c r="B648" s="2" t="inlineStr">
        <x:is>
          <x:t xml:space="preserve">EQUATION</x:t>
        </x:is>
      </x:c>
      <x:c r="C648" s="2" t="inlineStr">
        <x:is>
          <x:t xml:space="preserve">Lagrangian / Hamiltonian::6</x:t>
        </x:is>
      </x:c>
      <x:c r="D648" s="2" t="n"/>
      <x:c r="E648" s="2" t="inlineStr">
        <x:is>
          <x:t xml:space="preserve">SOURCE-CODED</x:t>
        </x:is>
      </x:c>
      <x:c r="F648" s="2" t="n"/>
      <x:c r="G648" s="2" t="inlineStr">
        <x:is>
          <x:t xml:space="preserve">SOURCE-REGISTERED</x:t>
        </x:is>
      </x:c>
      <x:c r="H648" s="2" t="inlineStr">
        <x:is>
          <x:t xml:space="preserve">MASTER EQUATION MATRIX</x:t>
        </x:is>
      </x:c>
      <x:c r="I648" s="2" t="n"/>
      <x:c r="J648" s="2" t="inlineStr">
        <x:is>
          <x:t xml:space="preserve">Hamiltonian</x:t>
        </x:is>
      </x:c>
    </x:row>
    <x:row r="649">
      <x:c r="A649" s="2" t="inlineStr">
        <x:is>
          <x:t xml:space="preserve">EQ-130</x:t>
        </x:is>
      </x:c>
      <x:c r="B649" s="2" t="inlineStr">
        <x:is>
          <x:t xml:space="preserve">EQUATION</x:t>
        </x:is>
      </x:c>
      <x:c r="C649" s="2" t="inlineStr">
        <x:is>
          <x:t xml:space="preserve">Lagrangian / Hamiltonian::7</x:t>
        </x:is>
      </x:c>
      <x:c r="D649" s="2" t="n"/>
      <x:c r="E649" s="2" t="inlineStr">
        <x:is>
          <x:t xml:space="preserve">SOURCE-CODED</x:t>
        </x:is>
      </x:c>
      <x:c r="F649" s="2" t="n"/>
      <x:c r="G649" s="2" t="inlineStr">
        <x:is>
          <x:t xml:space="preserve">SOURCE-REGISTERED</x:t>
        </x:is>
      </x:c>
      <x:c r="H649" s="2" t="inlineStr">
        <x:is>
          <x:t xml:space="preserve">MASTER EQUATION MATRIX</x:t>
        </x:is>
      </x:c>
      <x:c r="I649" s="2" t="n"/>
      <x:c r="J649" s="2" t="inlineStr">
        <x:is>
          <x:t xml:space="preserve">Poisson bracket</x:t>
        </x:is>
      </x:c>
    </x:row>
    <x:row r="650">
      <x:c r="A650" s="2" t="inlineStr">
        <x:is>
          <x:t xml:space="preserve">EQ-131</x:t>
        </x:is>
      </x:c>
      <x:c r="B650" s="2" t="inlineStr">
        <x:is>
          <x:t xml:space="preserve">EQUATION</x:t>
        </x:is>
      </x:c>
      <x:c r="C650" s="2" t="inlineStr">
        <x:is>
          <x:t xml:space="preserve">Lagrangian / Hamiltonian::8</x:t>
        </x:is>
      </x:c>
      <x:c r="D650" s="2" t="n"/>
      <x:c r="E650" s="2" t="inlineStr">
        <x:is>
          <x:t xml:space="preserve">SOURCE-CODED</x:t>
        </x:is>
      </x:c>
      <x:c r="F650" s="2" t="n"/>
      <x:c r="G650" s="2" t="inlineStr">
        <x:is>
          <x:t xml:space="preserve">SOURCE-REGISTERED</x:t>
        </x:is>
      </x:c>
      <x:c r="H650" s="2" t="inlineStr">
        <x:is>
          <x:t xml:space="preserve">MASTER EQUATION MATRIX</x:t>
        </x:is>
      </x:c>
      <x:c r="I650" s="2" t="n"/>
      <x:c r="J650" s="2" t="inlineStr">
        <x:is>
          <x:t xml:space="preserve">Energy conservation relation</x:t>
        </x:is>
      </x:c>
    </x:row>
    <x:row r="651">
      <x:c r="A651" s="2" t="inlineStr">
        <x:is>
          <x:t xml:space="preserve">EQ-132</x:t>
        </x:is>
      </x:c>
      <x:c r="B651" s="2" t="inlineStr">
        <x:is>
          <x:t xml:space="preserve">EQUATION</x:t>
        </x:is>
      </x:c>
      <x:c r="C651" s="2" t="inlineStr">
        <x:is>
          <x:t xml:space="preserve">Organizational Dynamics::1</x:t>
        </x:is>
      </x:c>
      <x:c r="D651" s="2" t="n"/>
      <x:c r="E651" s="2" t="inlineStr">
        <x:is>
          <x:t xml:space="preserve">SOURCE-CODED</x:t>
        </x:is>
      </x:c>
      <x:c r="F651" s="2" t="n"/>
      <x:c r="G651" s="2" t="inlineStr">
        <x:is>
          <x:t xml:space="preserve">SOURCE-REGISTERED</x:t>
        </x:is>
      </x:c>
      <x:c r="H651" s="2" t="inlineStr">
        <x:is>
          <x:t xml:space="preserve">MASTER EQUATION MATRIX</x:t>
        </x:is>
      </x:c>
      <x:c r="I651" s="2" t="n"/>
      <x:c r="J651" s="2" t="inlineStr">
        <x:is>
          <x:t xml:space="preserve">Evolution operator</x:t>
        </x:is>
      </x:c>
    </x:row>
    <x:row r="652">
      <x:c r="A652" s="2" t="inlineStr">
        <x:is>
          <x:t xml:space="preserve">EQ-133</x:t>
        </x:is>
      </x:c>
      <x:c r="B652" s="2" t="inlineStr">
        <x:is>
          <x:t xml:space="preserve">EQUATION</x:t>
        </x:is>
      </x:c>
      <x:c r="C652" s="2" t="inlineStr">
        <x:is>
          <x:t xml:space="preserve">Organizational Dynamics::2</x:t>
        </x:is>
      </x:c>
      <x:c r="D652" s="2" t="n"/>
      <x:c r="E652" s="2" t="inlineStr">
        <x:is>
          <x:t xml:space="preserve">SOURCE-CODED</x:t>
        </x:is>
      </x:c>
      <x:c r="F652" s="2" t="n"/>
      <x:c r="G652" s="2" t="inlineStr">
        <x:is>
          <x:t xml:space="preserve">SOURCE-REGISTERED</x:t>
        </x:is>
      </x:c>
      <x:c r="H652" s="2" t="inlineStr">
        <x:is>
          <x:t xml:space="preserve">MASTER EQUATION MATRIX</x:t>
        </x:is>
      </x:c>
      <x:c r="I652" s="2" t="n"/>
      <x:c r="J652" s="2" t="inlineStr">
        <x:is>
          <x:t xml:space="preserve">Operator form</x:t>
        </x:is>
      </x:c>
    </x:row>
    <x:row r="653">
      <x:c r="A653" s="2" t="inlineStr">
        <x:is>
          <x:t xml:space="preserve">EQ-134</x:t>
        </x:is>
      </x:c>
      <x:c r="B653" s="2" t="inlineStr">
        <x:is>
          <x:t xml:space="preserve">EQUATION</x:t>
        </x:is>
      </x:c>
      <x:c r="C653" s="2" t="inlineStr">
        <x:is>
          <x:t xml:space="preserve">Organizational Dynamics::3</x:t>
        </x:is>
      </x:c>
      <x:c r="D653" s="2" t="n"/>
      <x:c r="E653" s="2" t="inlineStr">
        <x:is>
          <x:t xml:space="preserve">SOURCE-CODED</x:t>
        </x:is>
      </x:c>
      <x:c r="F653" s="2" t="n"/>
      <x:c r="G653" s="2" t="inlineStr">
        <x:is>
          <x:t xml:space="preserve">SOURCE-REGISTERED</x:t>
        </x:is>
      </x:c>
      <x:c r="H653" s="2" t="inlineStr">
        <x:is>
          <x:t xml:space="preserve">MASTER EQUATION MATRIX</x:t>
        </x:is>
      </x:c>
      <x:c r="I653" s="2" t="n"/>
      <x:c r="J653" s="2" t="inlineStr">
        <x:is>
          <x:t xml:space="preserve">Attractor</x:t>
        </x:is>
      </x:c>
    </x:row>
    <x:row r="654">
      <x:c r="A654" s="2" t="inlineStr">
        <x:is>
          <x:t xml:space="preserve">EQ-135</x:t>
        </x:is>
      </x:c>
      <x:c r="B654" s="2" t="inlineStr">
        <x:is>
          <x:t xml:space="preserve">EQUATION</x:t>
        </x:is>
      </x:c>
      <x:c r="C654" s="2" t="inlineStr">
        <x:is>
          <x:t xml:space="preserve">Organizational Dynamics::4</x:t>
        </x:is>
      </x:c>
      <x:c r="D654" s="2" t="n"/>
      <x:c r="E654" s="2" t="inlineStr">
        <x:is>
          <x:t xml:space="preserve">SOURCE-CODED</x:t>
        </x:is>
      </x:c>
      <x:c r="F654" s="2" t="n"/>
      <x:c r="G654" s="2" t="inlineStr">
        <x:is>
          <x:t xml:space="preserve">SOURCE-REGISTERED</x:t>
        </x:is>
      </x:c>
      <x:c r="H654" s="2" t="inlineStr">
        <x:is>
          <x:t xml:space="preserve">MASTER EQUATION MATRIX</x:t>
        </x:is>
      </x:c>
      <x:c r="I654" s="2" t="n"/>
      <x:c r="J654" s="2" t="inlineStr">
        <x:is>
          <x:t xml:space="preserve">DTC iteration</x:t>
        </x:is>
      </x:c>
    </x:row>
    <x:row r="655">
      <x:c r="A655" s="2" t="inlineStr">
        <x:is>
          <x:t xml:space="preserve">EQ-136</x:t>
        </x:is>
      </x:c>
      <x:c r="B655" s="2" t="inlineStr">
        <x:is>
          <x:t xml:space="preserve">EQUATION</x:t>
        </x:is>
      </x:c>
      <x:c r="C655" s="2" t="inlineStr">
        <x:is>
          <x:t xml:space="preserve">Organizational Dynamics::5</x:t>
        </x:is>
      </x:c>
      <x:c r="D655" s="2" t="n"/>
      <x:c r="E655" s="2" t="inlineStr">
        <x:is>
          <x:t xml:space="preserve">SOURCE-CODED</x:t>
        </x:is>
      </x:c>
      <x:c r="F655" s="2" t="n"/>
      <x:c r="G655" s="2" t="inlineStr">
        <x:is>
          <x:t xml:space="preserve">SOURCE-REGISTERED</x:t>
        </x:is>
      </x:c>
      <x:c r="H655" s="2" t="inlineStr">
        <x:is>
          <x:t xml:space="preserve">MASTER EQUATION MATRIX</x:t>
        </x:is>
      </x:c>
      <x:c r="I655" s="2" t="n"/>
      <x:c r="J655" s="2" t="inlineStr">
        <x:is>
          <x:t xml:space="preserve">DTC composition</x:t>
        </x:is>
      </x:c>
    </x:row>
    <x:row r="656">
      <x:c r="A656" s="2" t="inlineStr">
        <x:is>
          <x:t xml:space="preserve">EQ-137</x:t>
        </x:is>
      </x:c>
      <x:c r="B656" s="2" t="inlineStr">
        <x:is>
          <x:t xml:space="preserve">EQUATION</x:t>
        </x:is>
      </x:c>
      <x:c r="C656" s="2" t="inlineStr">
        <x:is>
          <x:t xml:space="preserve">Organizational Dynamics::6</x:t>
        </x:is>
      </x:c>
      <x:c r="D656" s="2" t="n"/>
      <x:c r="E656" s="2" t="inlineStr">
        <x:is>
          <x:t xml:space="preserve">SOURCE-CODED</x:t>
        </x:is>
      </x:c>
      <x:c r="F656" s="2" t="n"/>
      <x:c r="G656" s="2" t="inlineStr">
        <x:is>
          <x:t xml:space="preserve">SOURCE-REGISTERED</x:t>
        </x:is>
      </x:c>
      <x:c r="H656" s="2" t="inlineStr">
        <x:is>
          <x:t xml:space="preserve">MASTER EQUATION MATRIX</x:t>
        </x:is>
      </x:c>
      <x:c r="I656" s="2" t="n"/>
      <x:c r="J656" s="2" t="inlineStr">
        <x:is>
          <x:t xml:space="preserve">Organizational state</x:t>
        </x:is>
      </x:c>
    </x:row>
    <x:row r="657">
      <x:c r="A657" s="2" t="inlineStr">
        <x:is>
          <x:t xml:space="preserve">EQ-138</x:t>
        </x:is>
      </x:c>
      <x:c r="B657" s="2" t="inlineStr">
        <x:is>
          <x:t xml:space="preserve">EQUATION</x:t>
        </x:is>
      </x:c>
      <x:c r="C657" s="2" t="inlineStr">
        <x:is>
          <x:t xml:space="preserve">Organizational Dynamics::7</x:t>
        </x:is>
      </x:c>
      <x:c r="D657" s="2" t="n"/>
      <x:c r="E657" s="2" t="inlineStr">
        <x:is>
          <x:t xml:space="preserve">SOURCE-CODED</x:t>
        </x:is>
      </x:c>
      <x:c r="F657" s="2" t="n"/>
      <x:c r="G657" s="2" t="inlineStr">
        <x:is>
          <x:t xml:space="preserve">SOURCE-REGISTERED</x:t>
        </x:is>
      </x:c>
      <x:c r="H657" s="2" t="inlineStr">
        <x:is>
          <x:t xml:space="preserve">MASTER EQUATION MATRIX</x:t>
        </x:is>
      </x:c>
      <x:c r="I657" s="2" t="n"/>
      <x:c r="J657" s="2" t="inlineStr">
        <x:is>
          <x:t xml:space="preserve">Control parameter</x:t>
        </x:is>
      </x:c>
    </x:row>
    <x:row r="658">
      <x:c r="A658" s="2" t="inlineStr">
        <x:is>
          <x:t xml:space="preserve">EQ-139</x:t>
        </x:is>
      </x:c>
      <x:c r="B658" s="2" t="inlineStr">
        <x:is>
          <x:t xml:space="preserve">EQUATION</x:t>
        </x:is>
      </x:c>
      <x:c r="C658" s="2" t="inlineStr">
        <x:is>
          <x:t xml:space="preserve">Organizational Dynamics::8</x:t>
        </x:is>
      </x:c>
      <x:c r="D658" s="2" t="n"/>
      <x:c r="E658" s="2" t="inlineStr">
        <x:is>
          <x:t xml:space="preserve">SOURCE-CODED</x:t>
        </x:is>
      </x:c>
      <x:c r="F658" s="2" t="n"/>
      <x:c r="G658" s="2" t="inlineStr">
        <x:is>
          <x:t xml:space="preserve">SOURCE-REGISTERED</x:t>
        </x:is>
      </x:c>
      <x:c r="H658" s="2" t="inlineStr">
        <x:is>
          <x:t xml:space="preserve">MASTER EQUATION MATRIX</x:t>
        </x:is>
      </x:c>
      <x:c r="I658" s="2" t="n"/>
      <x:c r="J658" s="2" t="inlineStr">
        <x:is>
          <x:t xml:space="preserve">Fragmentation</x:t>
        </x:is>
      </x:c>
    </x:row>
    <x:row r="659">
      <x:c r="A659" s="2" t="inlineStr">
        <x:is>
          <x:t xml:space="preserve">EQ-140</x:t>
        </x:is>
      </x:c>
      <x:c r="B659" s="2" t="inlineStr">
        <x:is>
          <x:t xml:space="preserve">EQUATION</x:t>
        </x:is>
      </x:c>
      <x:c r="C659" s="2" t="inlineStr">
        <x:is>
          <x:t xml:space="preserve">Organizational Dynamics::9</x:t>
        </x:is>
      </x:c>
      <x:c r="D659" s="2" t="n"/>
      <x:c r="E659" s="2" t="inlineStr">
        <x:is>
          <x:t xml:space="preserve">SOURCE-CODED</x:t>
        </x:is>
      </x:c>
      <x:c r="F659" s="2" t="n"/>
      <x:c r="G659" s="2" t="inlineStr">
        <x:is>
          <x:t xml:space="preserve">SOURCE-REGISTERED</x:t>
        </x:is>
      </x:c>
      <x:c r="H659" s="2" t="inlineStr">
        <x:is>
          <x:t xml:space="preserve">MASTER EQUATION MATRIX</x:t>
        </x:is>
      </x:c>
      <x:c r="I659" s="2" t="n"/>
      <x:c r="J659" s="2" t="inlineStr">
        <x:is>
          <x:t xml:space="preserve">Persistence</x:t>
        </x:is>
      </x:c>
    </x:row>
    <x:row r="660">
      <x:c r="A660" s="2" t="inlineStr">
        <x:is>
          <x:t xml:space="preserve">EQ-141</x:t>
        </x:is>
      </x:c>
      <x:c r="B660" s="2" t="inlineStr">
        <x:is>
          <x:t xml:space="preserve">EQUATION</x:t>
        </x:is>
      </x:c>
      <x:c r="C660" s="2" t="inlineStr">
        <x:is>
          <x:t xml:space="preserve">Organizational Dynamics::10</x:t>
        </x:is>
      </x:c>
      <x:c r="D660" s="2" t="n"/>
      <x:c r="E660" s="2" t="inlineStr">
        <x:is>
          <x:t xml:space="preserve">SOURCE-CODED</x:t>
        </x:is>
      </x:c>
      <x:c r="F660" s="2" t="n"/>
      <x:c r="G660" s="2" t="inlineStr">
        <x:is>
          <x:t xml:space="preserve">SOURCE-REGISTERED</x:t>
        </x:is>
      </x:c>
      <x:c r="H660" s="2" t="inlineStr">
        <x:is>
          <x:t xml:space="preserve">MASTER EQUATION MATRIX</x:t>
        </x:is>
      </x:c>
      <x:c r="I660" s="2" t="n"/>
      <x:c r="J660" s="2" t="inlineStr">
        <x:is>
          <x:t xml:space="preserve">Frozen equilibrium</x:t>
        </x:is>
      </x:c>
    </x:row>
    <x:row r="661">
      <x:c r="A661" s="2" t="inlineStr">
        <x:is>
          <x:t xml:space="preserve">EQ-142</x:t>
        </x:is>
      </x:c>
      <x:c r="B661" s="2" t="inlineStr">
        <x:is>
          <x:t xml:space="preserve">EQUATION</x:t>
        </x:is>
      </x:c>
      <x:c r="C661" s="2" t="inlineStr">
        <x:is>
          <x:t xml:space="preserve">Organizational Dynamics::11</x:t>
        </x:is>
      </x:c>
      <x:c r="D661" s="2" t="n"/>
      <x:c r="E661" s="2" t="inlineStr">
        <x:is>
          <x:t xml:space="preserve">SOURCE-CODED</x:t>
        </x:is>
      </x:c>
      <x:c r="F661" s="2" t="n"/>
      <x:c r="G661" s="2" t="inlineStr">
        <x:is>
          <x:t xml:space="preserve">SOURCE-REGISTERED</x:t>
        </x:is>
      </x:c>
      <x:c r="H661" s="2" t="inlineStr">
        <x:is>
          <x:t xml:space="preserve">MASTER EQUATION MATRIX</x:t>
        </x:is>
      </x:c>
      <x:c r="I661" s="2" t="n"/>
      <x:c r="J661" s="2" t="inlineStr">
        <x:is>
          <x:t xml:space="preserve">Persistence condition 1</x:t>
        </x:is>
      </x:c>
    </x:row>
    <x:row r="662">
      <x:c r="A662" s="2" t="inlineStr">
        <x:is>
          <x:t xml:space="preserve">EQ-143</x:t>
        </x:is>
      </x:c>
      <x:c r="B662" s="2" t="inlineStr">
        <x:is>
          <x:t xml:space="preserve">EQUATION</x:t>
        </x:is>
      </x:c>
      <x:c r="C662" s="2" t="inlineStr">
        <x:is>
          <x:t xml:space="preserve">Organizational Dynamics::12</x:t>
        </x:is>
      </x:c>
      <x:c r="D662" s="2" t="n"/>
      <x:c r="E662" s="2" t="inlineStr">
        <x:is>
          <x:t xml:space="preserve">SOURCE-CODED</x:t>
        </x:is>
      </x:c>
      <x:c r="F662" s="2" t="n"/>
      <x:c r="G662" s="2" t="inlineStr">
        <x:is>
          <x:t xml:space="preserve">SOURCE-REGISTERED</x:t>
        </x:is>
      </x:c>
      <x:c r="H662" s="2" t="inlineStr">
        <x:is>
          <x:t xml:space="preserve">MASTER EQUATION MATRIX</x:t>
        </x:is>
      </x:c>
      <x:c r="I662" s="2" t="n"/>
      <x:c r="J662" s="2" t="inlineStr">
        <x:is>
          <x:t xml:space="preserve">Persistence condition 2</x:t>
        </x:is>
      </x:c>
    </x:row>
    <x:row r="663">
      <x:c r="A663" s="2" t="inlineStr">
        <x:is>
          <x:t xml:space="preserve">EQ-144</x:t>
        </x:is>
      </x:c>
      <x:c r="B663" s="2" t="inlineStr">
        <x:is>
          <x:t xml:space="preserve">EQUATION</x:t>
        </x:is>
      </x:c>
      <x:c r="C663" s="2" t="inlineStr">
        <x:is>
          <x:t xml:space="preserve">Organizational Dynamics::13</x:t>
        </x:is>
      </x:c>
      <x:c r="D663" s="2" t="n"/>
      <x:c r="E663" s="2" t="inlineStr">
        <x:is>
          <x:t xml:space="preserve">SOURCE-CODED</x:t>
        </x:is>
      </x:c>
      <x:c r="F663" s="2" t="n"/>
      <x:c r="G663" s="2" t="inlineStr">
        <x:is>
          <x:t xml:space="preserve">SOURCE-REGISTERED</x:t>
        </x:is>
      </x:c>
      <x:c r="H663" s="2" t="inlineStr">
        <x:is>
          <x:t xml:space="preserve">MASTER EQUATION MATRIX</x:t>
        </x:is>
      </x:c>
      <x:c r="I663" s="2" t="n"/>
      <x:c r="J663" s="2" t="inlineStr">
        <x:is>
          <x:t xml:space="preserve">Persistence condition 3</x:t>
        </x:is>
      </x:c>
    </x:row>
    <x:row r="664">
      <x:c r="A664" s="2" t="inlineStr">
        <x:is>
          <x:t xml:space="preserve">EQ-145</x:t>
        </x:is>
      </x:c>
      <x:c r="B664" s="2" t="inlineStr">
        <x:is>
          <x:t xml:space="preserve">EQUATION</x:t>
        </x:is>
      </x:c>
      <x:c r="C664" s="2" t="inlineStr">
        <x:is>
          <x:t xml:space="preserve">Organizational Dynamics::14</x:t>
        </x:is>
      </x:c>
      <x:c r="D664" s="2" t="n"/>
      <x:c r="E664" s="2" t="inlineStr">
        <x:is>
          <x:t xml:space="preserve">SOURCE-CODED</x:t>
        </x:is>
      </x:c>
      <x:c r="F664" s="2" t="n"/>
      <x:c r="G664" s="2" t="inlineStr">
        <x:is>
          <x:t xml:space="preserve">SOURCE-REGISTERED</x:t>
        </x:is>
      </x:c>
      <x:c r="H664" s="2" t="inlineStr">
        <x:is>
          <x:t xml:space="preserve">MASTER EQUATION MATRIX</x:t>
        </x:is>
      </x:c>
      <x:c r="I664" s="2" t="n"/>
      <x:c r="J664" s="2" t="inlineStr">
        <x:is>
          <x:t xml:space="preserve">Organizational continuity</x:t>
        </x:is>
      </x:c>
    </x:row>
    <x:row r="665">
      <x:c r="A665" s="2" t="inlineStr">
        <x:is>
          <x:t xml:space="preserve">EQ-146</x:t>
        </x:is>
      </x:c>
      <x:c r="B665" s="2" t="inlineStr">
        <x:is>
          <x:t xml:space="preserve">EQUATION</x:t>
        </x:is>
      </x:c>
      <x:c r="C665" s="2" t="inlineStr">
        <x:is>
          <x:t xml:space="preserve">Organizational Dynamics::15</x:t>
        </x:is>
      </x:c>
      <x:c r="D665" s="2" t="n"/>
      <x:c r="E665" s="2" t="inlineStr">
        <x:is>
          <x:t xml:space="preserve">SOURCE-CODED</x:t>
        </x:is>
      </x:c>
      <x:c r="F665" s="2" t="n"/>
      <x:c r="G665" s="2" t="inlineStr">
        <x:is>
          <x:t xml:space="preserve">SOURCE-REGISTERED</x:t>
        </x:is>
      </x:c>
      <x:c r="H665" s="2" t="inlineStr">
        <x:is>
          <x:t xml:space="preserve">MASTER EQUATION MATRIX</x:t>
        </x:is>
      </x:c>
      <x:c r="I665" s="2" t="n"/>
      <x:c r="J665" s="2" t="inlineStr">
        <x:is>
          <x:t xml:space="preserve">Full organizational dynamics</x:t>
        </x:is>
      </x:c>
    </x:row>
    <x:row r="666">
      <x:c r="A666" s="2" t="inlineStr">
        <x:is>
          <x:t xml:space="preserve">EQ-147</x:t>
        </x:is>
      </x:c>
      <x:c r="B666" s="2" t="inlineStr">
        <x:is>
          <x:t xml:space="preserve">EQUATION</x:t>
        </x:is>
      </x:c>
      <x:c r="C666" s="2" t="inlineStr">
        <x:is>
          <x:t xml:space="preserve">Recursive Organizational Grammar::1</x:t>
        </x:is>
      </x:c>
      <x:c r="D666" s="2" t="n"/>
      <x:c r="E666" s="2" t="inlineStr">
        <x:is>
          <x:t xml:space="preserve">SOURCE-CODED</x:t>
        </x:is>
      </x:c>
      <x:c r="F666" s="2" t="n"/>
      <x:c r="G666" s="2" t="inlineStr">
        <x:is>
          <x:t xml:space="preserve">SOURCE-REGISTERED</x:t>
        </x:is>
      </x:c>
      <x:c r="H666" s="2" t="inlineStr">
        <x:is>
          <x:t xml:space="preserve">MASTER EQUATION MATRIX</x:t>
        </x:is>
      </x:c>
      <x:c r="I666" s="2" t="n"/>
      <x:c r="J666" s="2" t="inlineStr">
        <x:is>
          <x:t xml:space="preserve">Closure axiom</x:t>
        </x:is>
      </x:c>
    </x:row>
    <x:row r="667">
      <x:c r="A667" s="2" t="inlineStr">
        <x:is>
          <x:t xml:space="preserve">EQ-148</x:t>
        </x:is>
      </x:c>
      <x:c r="B667" s="2" t="inlineStr">
        <x:is>
          <x:t xml:space="preserve">EQUATION</x:t>
        </x:is>
      </x:c>
      <x:c r="C667" s="2" t="inlineStr">
        <x:is>
          <x:t xml:space="preserve">Recursive Organizational Grammar::2</x:t>
        </x:is>
      </x:c>
      <x:c r="D667" s="2" t="n"/>
      <x:c r="E667" s="2" t="inlineStr">
        <x:is>
          <x:t xml:space="preserve">SOURCE-CODED</x:t>
        </x:is>
      </x:c>
      <x:c r="F667" s="2" t="n"/>
      <x:c r="G667" s="2" t="inlineStr">
        <x:is>
          <x:t xml:space="preserve">SOURCE-REGISTERED</x:t>
        </x:is>
      </x:c>
      <x:c r="H667" s="2" t="inlineStr">
        <x:is>
          <x:t xml:space="preserve">MASTER EQUATION MATRIX</x:t>
        </x:is>
      </x:c>
      <x:c r="I667" s="2" t="n"/>
      <x:c r="J667" s="2" t="inlineStr">
        <x:is>
          <x:t xml:space="preserve">Minimality axiom</x:t>
        </x:is>
      </x:c>
    </x:row>
    <x:row r="668">
      <x:c r="A668" s="2" t="inlineStr">
        <x:is>
          <x:t xml:space="preserve">EQ-149</x:t>
        </x:is>
      </x:c>
      <x:c r="B668" s="2" t="inlineStr">
        <x:is>
          <x:t xml:space="preserve">EQUATION</x:t>
        </x:is>
      </x:c>
      <x:c r="C668" s="2" t="inlineStr">
        <x:is>
          <x:t xml:space="preserve">Recursive Organizational Grammar::3</x:t>
        </x:is>
      </x:c>
      <x:c r="D668" s="2" t="n"/>
      <x:c r="E668" s="2" t="inlineStr">
        <x:is>
          <x:t xml:space="preserve">SOURCE-CODED</x:t>
        </x:is>
      </x:c>
      <x:c r="F668" s="2" t="n"/>
      <x:c r="G668" s="2" t="inlineStr">
        <x:is>
          <x:t xml:space="preserve">SOURCE-REGISTERED</x:t>
        </x:is>
      </x:c>
      <x:c r="H668" s="2" t="inlineStr">
        <x:is>
          <x:t xml:space="preserve">MASTER EQUATION MATRIX</x:t>
        </x:is>
      </x:c>
      <x:c r="I668" s="2" t="n"/>
      <x:c r="J668" s="2" t="inlineStr">
        <x:is>
          <x:t xml:space="preserve">Completeness axiom</x:t>
        </x:is>
      </x:c>
    </x:row>
    <x:row r="669">
      <x:c r="A669" s="2" t="inlineStr">
        <x:is>
          <x:t xml:space="preserve">EQ-150</x:t>
        </x:is>
      </x:c>
      <x:c r="B669" s="2" t="inlineStr">
        <x:is>
          <x:t xml:space="preserve">EQUATION</x:t>
        </x:is>
      </x:c>
      <x:c r="C669" s="2" t="inlineStr">
        <x:is>
          <x:t xml:space="preserve">Recursive Organizational Grammar::4</x:t>
        </x:is>
      </x:c>
      <x:c r="D669" s="2" t="n"/>
      <x:c r="E669" s="2" t="inlineStr">
        <x:is>
          <x:t xml:space="preserve">SOURCE-CODED</x:t>
        </x:is>
      </x:c>
      <x:c r="F669" s="2" t="n"/>
      <x:c r="G669" s="2" t="inlineStr">
        <x:is>
          <x:t xml:space="preserve">SOURCE-REGISTERED</x:t>
        </x:is>
      </x:c>
      <x:c r="H669" s="2" t="inlineStr">
        <x:is>
          <x:t xml:space="preserve">MASTER EQUATION MATRIX</x:t>
        </x:is>
      </x:c>
      <x:c r="I669" s="2" t="n"/>
      <x:c r="J669" s="2" t="inlineStr">
        <x:is>
          <x:t xml:space="preserve">Consistency axiom</x:t>
        </x:is>
      </x:c>
    </x:row>
    <x:row r="670">
      <x:c r="A670" s="2" t="inlineStr">
        <x:is>
          <x:t xml:space="preserve">EQ-151</x:t>
        </x:is>
      </x:c>
      <x:c r="B670" s="2" t="inlineStr">
        <x:is>
          <x:t xml:space="preserve">EQUATION</x:t>
        </x:is>
      </x:c>
      <x:c r="C670" s="2" t="inlineStr">
        <x:is>
          <x:t xml:space="preserve">Recursive Organizational Grammar::5</x:t>
        </x:is>
      </x:c>
      <x:c r="D670" s="2" t="n"/>
      <x:c r="E670" s="2" t="inlineStr">
        <x:is>
          <x:t xml:space="preserve">SOURCE-CODED</x:t>
        </x:is>
      </x:c>
      <x:c r="F670" s="2" t="n"/>
      <x:c r="G670" s="2" t="inlineStr">
        <x:is>
          <x:t xml:space="preserve">SOURCE-REGISTERED</x:t>
        </x:is>
      </x:c>
      <x:c r="H670" s="2" t="inlineStr">
        <x:is>
          <x:t xml:space="preserve">MASTER EQUATION MATRIX</x:t>
        </x:is>
      </x:c>
      <x:c r="I670" s="2" t="n"/>
      <x:c r="J670" s="2" t="inlineStr">
        <x:is>
          <x:t xml:space="preserve">Canonical form axiom</x:t>
        </x:is>
      </x:c>
    </x:row>
    <x:row r="671">
      <x:c r="A671" s="2" t="inlineStr">
        <x:is>
          <x:t xml:space="preserve">EQ-152</x:t>
        </x:is>
      </x:c>
      <x:c r="B671" s="2" t="inlineStr">
        <x:is>
          <x:t xml:space="preserve">EQUATION</x:t>
        </x:is>
      </x:c>
      <x:c r="C671" s="2" t="inlineStr">
        <x:is>
          <x:t xml:space="preserve">Recursive Organizational Grammar::6</x:t>
        </x:is>
      </x:c>
      <x:c r="D671" s="2" t="n"/>
      <x:c r="E671" s="2" t="inlineStr">
        <x:is>
          <x:t xml:space="preserve">SOURCE-CODED</x:t>
        </x:is>
      </x:c>
      <x:c r="F671" s="2" t="n"/>
      <x:c r="G671" s="2" t="inlineStr">
        <x:is>
          <x:t xml:space="preserve">SOURCE-REGISTERED</x:t>
        </x:is>
      </x:c>
      <x:c r="H671" s="2" t="inlineStr">
        <x:is>
          <x:t xml:space="preserve">MASTER EQUATION MATRIX</x:t>
        </x:is>
      </x:c>
      <x:c r="I671" s="2" t="n"/>
      <x:c r="J671" s="2" t="inlineStr">
        <x:is>
          <x:t xml:space="preserve">Recursive generativity</x:t>
        </x:is>
      </x:c>
    </x:row>
    <x:row r="672">
      <x:c r="A672" s="2" t="inlineStr">
        <x:is>
          <x:t xml:space="preserve">EQ-153</x:t>
        </x:is>
      </x:c>
      <x:c r="B672" s="2" t="inlineStr">
        <x:is>
          <x:t xml:space="preserve">EQUATION</x:t>
        </x:is>
      </x:c>
      <x:c r="C672" s="2" t="inlineStr">
        <x:is>
          <x:t xml:space="preserve">Recursive Organizational Grammar::7</x:t>
        </x:is>
      </x:c>
      <x:c r="D672" s="2" t="n"/>
      <x:c r="E672" s="2" t="inlineStr">
        <x:is>
          <x:t xml:space="preserve">SOURCE-CODED</x:t>
        </x:is>
      </x:c>
      <x:c r="F672" s="2" t="n"/>
      <x:c r="G672" s="2" t="inlineStr">
        <x:is>
          <x:t xml:space="preserve">SOURCE-REGISTERED</x:t>
        </x:is>
      </x:c>
      <x:c r="H672" s="2" t="inlineStr">
        <x:is>
          <x:t xml:space="preserve">MASTER EQUATION MATRIX</x:t>
        </x:is>
      </x:c>
      <x:c r="I672" s="2" t="n"/>
      <x:c r="J672" s="2" t="inlineStr">
        <x:is>
          <x:t xml:space="preserve">Persistence theorem</x:t>
        </x:is>
      </x:c>
    </x:row>
    <x:row r="673">
      <x:c r="A673" s="2" t="inlineStr">
        <x:is>
          <x:t xml:space="preserve">EQ-154</x:t>
        </x:is>
      </x:c>
      <x:c r="B673" s="2" t="inlineStr">
        <x:is>
          <x:t xml:space="preserve">EQUATION</x:t>
        </x:is>
      </x:c>
      <x:c r="C673" s="2" t="inlineStr">
        <x:is>
          <x:t xml:space="preserve">Recursive Organizational Grammar::8</x:t>
        </x:is>
      </x:c>
      <x:c r="D673" s="2" t="n"/>
      <x:c r="E673" s="2" t="inlineStr">
        <x:is>
          <x:t xml:space="preserve">SOURCE-CODED</x:t>
        </x:is>
      </x:c>
      <x:c r="F673" s="2" t="n"/>
      <x:c r="G673" s="2" t="inlineStr">
        <x:is>
          <x:t xml:space="preserve">SOURCE-REGISTERED</x:t>
        </x:is>
      </x:c>
      <x:c r="H673" s="2" t="inlineStr">
        <x:is>
          <x:t xml:space="preserve">MASTER EQUATION MATRIX</x:t>
        </x:is>
      </x:c>
      <x:c r="I673" s="2" t="n"/>
      <x:c r="J673" s="2" t="inlineStr">
        <x:is>
          <x:t xml:space="preserve">Generativity chain</x:t>
        </x:is>
      </x:c>
    </x:row>
    <x:row r="674">
      <x:c r="A674" s="2" t="inlineStr">
        <x:is>
          <x:t xml:space="preserve">EQ-155</x:t>
        </x:is>
      </x:c>
      <x:c r="B674" s="2" t="inlineStr">
        <x:is>
          <x:t xml:space="preserve">EQUATION</x:t>
        </x:is>
      </x:c>
      <x:c r="C674" s="2" t="inlineStr">
        <x:is>
          <x:t xml:space="preserve">Master Cascade::1</x:t>
        </x:is>
      </x:c>
      <x:c r="D674" s="2" t="n"/>
      <x:c r="E674" s="2" t="inlineStr">
        <x:is>
          <x:t xml:space="preserve">SOURCE-CODED</x:t>
        </x:is>
      </x:c>
      <x:c r="F674" s="2" t="n"/>
      <x:c r="G674" s="2" t="inlineStr">
        <x:is>
          <x:t xml:space="preserve">SOURCE-REGISTERED</x:t>
        </x:is>
      </x:c>
      <x:c r="H674" s="2" t="inlineStr">
        <x:is>
          <x:t xml:space="preserve">MASTER EQUATION MATRIX</x:t>
        </x:is>
      </x:c>
      <x:c r="I674" s="2" t="n"/>
      <x:c r="J674" s="2" t="inlineStr">
        <x:is>
          <x:t xml:space="preserve">Input</x:t>
        </x:is>
      </x:c>
    </x:row>
    <x:row r="675">
      <x:c r="A675" s="2" t="inlineStr">
        <x:is>
          <x:t xml:space="preserve">EQ-156</x:t>
        </x:is>
      </x:c>
      <x:c r="B675" s="2" t="inlineStr">
        <x:is>
          <x:t xml:space="preserve">EQUATION</x:t>
        </x:is>
      </x:c>
      <x:c r="C675" s="2" t="inlineStr">
        <x:is>
          <x:t xml:space="preserve">Master Cascade::2</x:t>
        </x:is>
      </x:c>
      <x:c r="D675" s="2" t="n"/>
      <x:c r="E675" s="2" t="inlineStr">
        <x:is>
          <x:t xml:space="preserve">SOURCE-CODED</x:t>
        </x:is>
      </x:c>
      <x:c r="F675" s="2" t="n"/>
      <x:c r="G675" s="2" t="inlineStr">
        <x:is>
          <x:t xml:space="preserve">SOURCE-REGISTERED</x:t>
        </x:is>
      </x:c>
      <x:c r="H675" s="2" t="inlineStr">
        <x:is>
          <x:t xml:space="preserve">MASTER EQUATION MATRIX</x:t>
        </x:is>
      </x:c>
      <x:c r="I675" s="2" t="n"/>
      <x:c r="J675" s="2" t="inlineStr">
        <x:is>
          <x:t xml:space="preserve">Step 1</x:t>
        </x:is>
      </x:c>
    </x:row>
    <x:row r="676">
      <x:c r="A676" s="2" t="inlineStr">
        <x:is>
          <x:t xml:space="preserve">EQ-157</x:t>
        </x:is>
      </x:c>
      <x:c r="B676" s="2" t="inlineStr">
        <x:is>
          <x:t xml:space="preserve">EQUATION</x:t>
        </x:is>
      </x:c>
      <x:c r="C676" s="2" t="inlineStr">
        <x:is>
          <x:t xml:space="preserve">Master Cascade::3</x:t>
        </x:is>
      </x:c>
      <x:c r="D676" s="2" t="n"/>
      <x:c r="E676" s="2" t="inlineStr">
        <x:is>
          <x:t xml:space="preserve">SOURCE-CODED</x:t>
        </x:is>
      </x:c>
      <x:c r="F676" s="2" t="n"/>
      <x:c r="G676" s="2" t="inlineStr">
        <x:is>
          <x:t xml:space="preserve">SOURCE-REGISTERED</x:t>
        </x:is>
      </x:c>
      <x:c r="H676" s="2" t="inlineStr">
        <x:is>
          <x:t xml:space="preserve">MASTER EQUATION MATRIX</x:t>
        </x:is>
      </x:c>
      <x:c r="I676" s="2" t="n"/>
      <x:c r="J676" s="2" t="inlineStr">
        <x:is>
          <x:t xml:space="preserve">Step 2</x:t>
        </x:is>
      </x:c>
    </x:row>
    <x:row r="677">
      <x:c r="A677" s="2" t="inlineStr">
        <x:is>
          <x:t xml:space="preserve">EQ-158</x:t>
        </x:is>
      </x:c>
      <x:c r="B677" s="2" t="inlineStr">
        <x:is>
          <x:t xml:space="preserve">EQUATION</x:t>
        </x:is>
      </x:c>
      <x:c r="C677" s="2" t="inlineStr">
        <x:is>
          <x:t xml:space="preserve">Master Cascade::4</x:t>
        </x:is>
      </x:c>
      <x:c r="D677" s="2" t="n"/>
      <x:c r="E677" s="2" t="inlineStr">
        <x:is>
          <x:t xml:space="preserve">SOURCE-CODED</x:t>
        </x:is>
      </x:c>
      <x:c r="F677" s="2" t="n"/>
      <x:c r="G677" s="2" t="inlineStr">
        <x:is>
          <x:t xml:space="preserve">SOURCE-REGISTERED</x:t>
        </x:is>
      </x:c>
      <x:c r="H677" s="2" t="inlineStr">
        <x:is>
          <x:t xml:space="preserve">MASTER EQUATION MATRIX</x:t>
        </x:is>
      </x:c>
      <x:c r="I677" s="2" t="n"/>
      <x:c r="J677" s="2" t="inlineStr">
        <x:is>
          <x:t xml:space="preserve">Step 3</x:t>
        </x:is>
      </x:c>
    </x:row>
    <x:row r="678">
      <x:c r="A678" s="2" t="inlineStr">
        <x:is>
          <x:t xml:space="preserve">EQ-159</x:t>
        </x:is>
      </x:c>
      <x:c r="B678" s="2" t="inlineStr">
        <x:is>
          <x:t xml:space="preserve">EQUATION</x:t>
        </x:is>
      </x:c>
      <x:c r="C678" s="2" t="inlineStr">
        <x:is>
          <x:t xml:space="preserve">Master Cascade::5</x:t>
        </x:is>
      </x:c>
      <x:c r="D678" s="2" t="n"/>
      <x:c r="E678" s="2" t="inlineStr">
        <x:is>
          <x:t xml:space="preserve">SOURCE-CODED</x:t>
        </x:is>
      </x:c>
      <x:c r="F678" s="2" t="n"/>
      <x:c r="G678" s="2" t="inlineStr">
        <x:is>
          <x:t xml:space="preserve">SOURCE-REGISTERED</x:t>
        </x:is>
      </x:c>
      <x:c r="H678" s="2" t="inlineStr">
        <x:is>
          <x:t xml:space="preserve">MASTER EQUATION MATRIX</x:t>
        </x:is>
      </x:c>
      <x:c r="I678" s="2" t="n"/>
      <x:c r="J678" s="2" t="inlineStr">
        <x:is>
          <x:t xml:space="preserve">Step 4</x:t>
        </x:is>
      </x:c>
    </x:row>
    <x:row r="679">
      <x:c r="A679" s="2" t="inlineStr">
        <x:is>
          <x:t xml:space="preserve">EQ-160</x:t>
        </x:is>
      </x:c>
      <x:c r="B679" s="2" t="inlineStr">
        <x:is>
          <x:t xml:space="preserve">EQUATION</x:t>
        </x:is>
      </x:c>
      <x:c r="C679" s="2" t="inlineStr">
        <x:is>
          <x:t xml:space="preserve">Master Cascade::6</x:t>
        </x:is>
      </x:c>
      <x:c r="D679" s="2" t="n"/>
      <x:c r="E679" s="2" t="inlineStr">
        <x:is>
          <x:t xml:space="preserve">SOURCE-CODED</x:t>
        </x:is>
      </x:c>
      <x:c r="F679" s="2" t="n"/>
      <x:c r="G679" s="2" t="inlineStr">
        <x:is>
          <x:t xml:space="preserve">SOURCE-REGISTERED</x:t>
        </x:is>
      </x:c>
      <x:c r="H679" s="2" t="inlineStr">
        <x:is>
          <x:t xml:space="preserve">MASTER EQUATION MATRIX</x:t>
        </x:is>
      </x:c>
      <x:c r="I679" s="2" t="n"/>
      <x:c r="J679" s="2" t="inlineStr">
        <x:is>
          <x:t xml:space="preserve">Step 5</x:t>
        </x:is>
      </x:c>
    </x:row>
    <x:row r="680">
      <x:c r="A680" s="2" t="inlineStr">
        <x:is>
          <x:t xml:space="preserve">EQ-161</x:t>
        </x:is>
      </x:c>
      <x:c r="B680" s="2" t="inlineStr">
        <x:is>
          <x:t xml:space="preserve">EQUATION</x:t>
        </x:is>
      </x:c>
      <x:c r="C680" s="2" t="inlineStr">
        <x:is>
          <x:t xml:space="preserve">Master Cascade::7</x:t>
        </x:is>
      </x:c>
      <x:c r="D680" s="2" t="n"/>
      <x:c r="E680" s="2" t="inlineStr">
        <x:is>
          <x:t xml:space="preserve">SOURCE-CODED</x:t>
        </x:is>
      </x:c>
      <x:c r="F680" s="2" t="n"/>
      <x:c r="G680" s="2" t="inlineStr">
        <x:is>
          <x:t xml:space="preserve">SOURCE-REGISTERED</x:t>
        </x:is>
      </x:c>
      <x:c r="H680" s="2" t="inlineStr">
        <x:is>
          <x:t xml:space="preserve">MASTER EQUATION MATRIX</x:t>
        </x:is>
      </x:c>
      <x:c r="I680" s="2" t="n"/>
      <x:c r="J680" s="2" t="inlineStr">
        <x:is>
          <x:t xml:space="preserve">Step 6</x:t>
        </x:is>
      </x:c>
    </x:row>
    <x:row r="681">
      <x:c r="A681" s="2" t="inlineStr">
        <x:is>
          <x:t xml:space="preserve">EQ-162</x:t>
        </x:is>
      </x:c>
      <x:c r="B681" s="2" t="inlineStr">
        <x:is>
          <x:t xml:space="preserve">EQUATION</x:t>
        </x:is>
      </x:c>
      <x:c r="C681" s="2" t="inlineStr">
        <x:is>
          <x:t xml:space="preserve">Master Cascade::8</x:t>
        </x:is>
      </x:c>
      <x:c r="D681" s="2" t="n"/>
      <x:c r="E681" s="2" t="inlineStr">
        <x:is>
          <x:t xml:space="preserve">SOURCE-CODED</x:t>
        </x:is>
      </x:c>
      <x:c r="F681" s="2" t="n"/>
      <x:c r="G681" s="2" t="inlineStr">
        <x:is>
          <x:t xml:space="preserve">SOURCE-REGISTERED</x:t>
        </x:is>
      </x:c>
      <x:c r="H681" s="2" t="inlineStr">
        <x:is>
          <x:t xml:space="preserve">MASTER EQUATION MATRIX</x:t>
        </x:is>
      </x:c>
      <x:c r="I681" s="2" t="n"/>
      <x:c r="J681" s="2" t="inlineStr">
        <x:is>
          <x:t xml:space="preserve">Step 7</x:t>
        </x:is>
      </x:c>
    </x:row>
    <x:row r="682">
      <x:c r="A682" s="2" t="inlineStr">
        <x:is>
          <x:t xml:space="preserve">EQ-163</x:t>
        </x:is>
      </x:c>
      <x:c r="B682" s="2" t="inlineStr">
        <x:is>
          <x:t xml:space="preserve">EQUATION</x:t>
        </x:is>
      </x:c>
      <x:c r="C682" s="2" t="inlineStr">
        <x:is>
          <x:t xml:space="preserve">Master Cascade::9</x:t>
        </x:is>
      </x:c>
      <x:c r="D682" s="2" t="n"/>
      <x:c r="E682" s="2" t="inlineStr">
        <x:is>
          <x:t xml:space="preserve">SOURCE-CODED</x:t>
        </x:is>
      </x:c>
      <x:c r="F682" s="2" t="n"/>
      <x:c r="G682" s="2" t="inlineStr">
        <x:is>
          <x:t xml:space="preserve">SOURCE-REGISTERED</x:t>
        </x:is>
      </x:c>
      <x:c r="H682" s="2" t="inlineStr">
        <x:is>
          <x:t xml:space="preserve">MASTER EQUATION MATRIX</x:t>
        </x:is>
      </x:c>
      <x:c r="I682" s="2" t="n"/>
      <x:c r="J682" s="2" t="inlineStr">
        <x:is>
          <x:t xml:space="preserve">Step 8</x:t>
        </x:is>
      </x:c>
    </x:row>
    <x:row r="683">
      <x:c r="A683" s="2" t="inlineStr">
        <x:is>
          <x:t xml:space="preserve">EQ-164</x:t>
        </x:is>
      </x:c>
      <x:c r="B683" s="2" t="inlineStr">
        <x:is>
          <x:t xml:space="preserve">EQUATION</x:t>
        </x:is>
      </x:c>
      <x:c r="C683" s="2" t="inlineStr">
        <x:is>
          <x:t xml:space="preserve">Master Cascade::10</x:t>
        </x:is>
      </x:c>
      <x:c r="D683" s="2" t="n"/>
      <x:c r="E683" s="2" t="inlineStr">
        <x:is>
          <x:t xml:space="preserve">SOURCE-CODED</x:t>
        </x:is>
      </x:c>
      <x:c r="F683" s="2" t="n"/>
      <x:c r="G683" s="2" t="inlineStr">
        <x:is>
          <x:t xml:space="preserve">SOURCE-REGISTERED</x:t>
        </x:is>
      </x:c>
      <x:c r="H683" s="2" t="inlineStr">
        <x:is>
          <x:t xml:space="preserve">MASTER EQUATION MATRIX</x:t>
        </x:is>
      </x:c>
      <x:c r="I683" s="2" t="n"/>
      <x:c r="J683" s="2" t="inlineStr">
        <x:is>
          <x:t xml:space="preserve">Step 9</x:t>
        </x:is>
      </x:c>
    </x:row>
    <x:row r="684">
      <x:c r="A684" s="2" t="inlineStr">
        <x:is>
          <x:t xml:space="preserve">EQ-165</x:t>
        </x:is>
      </x:c>
      <x:c r="B684" s="2" t="inlineStr">
        <x:is>
          <x:t xml:space="preserve">EQUATION</x:t>
        </x:is>
      </x:c>
      <x:c r="C684" s="2" t="inlineStr">
        <x:is>
          <x:t xml:space="preserve">Master Cascade::11</x:t>
        </x:is>
      </x:c>
      <x:c r="D684" s="2" t="n"/>
      <x:c r="E684" s="2" t="inlineStr">
        <x:is>
          <x:t xml:space="preserve">SOURCE-CODED</x:t>
        </x:is>
      </x:c>
      <x:c r="F684" s="2" t="n"/>
      <x:c r="G684" s="2" t="inlineStr">
        <x:is>
          <x:t xml:space="preserve">SOURCE-REGISTERED</x:t>
        </x:is>
      </x:c>
      <x:c r="H684" s="2" t="inlineStr">
        <x:is>
          <x:t xml:space="preserve">MASTER EQUATION MATRIX</x:t>
        </x:is>
      </x:c>
      <x:c r="I684" s="2" t="n"/>
      <x:c r="J684" s="2" t="inlineStr">
        <x:is>
          <x:t xml:space="preserve">Step 10</x:t>
        </x:is>
      </x:c>
    </x:row>
    <x:row r="685">
      <x:c r="A685" s="2" t="inlineStr">
        <x:is>
          <x:t xml:space="preserve">EQ-166</x:t>
        </x:is>
      </x:c>
      <x:c r="B685" s="2" t="inlineStr">
        <x:is>
          <x:t xml:space="preserve">EQUATION</x:t>
        </x:is>
      </x:c>
      <x:c r="C685" s="2" t="inlineStr">
        <x:is>
          <x:t xml:space="preserve">Master Cascade::12</x:t>
        </x:is>
      </x:c>
      <x:c r="D685" s="2" t="n"/>
      <x:c r="E685" s="2" t="inlineStr">
        <x:is>
          <x:t xml:space="preserve">SOURCE-CODED</x:t>
        </x:is>
      </x:c>
      <x:c r="F685" s="2" t="n"/>
      <x:c r="G685" s="2" t="inlineStr">
        <x:is>
          <x:t xml:space="preserve">SOURCE-REGISTERED</x:t>
        </x:is>
      </x:c>
      <x:c r="H685" s="2" t="inlineStr">
        <x:is>
          <x:t xml:space="preserve">MASTER EQUATION MATRIX</x:t>
        </x:is>
      </x:c>
      <x:c r="I685" s="2" t="n"/>
      <x:c r="J685" s="2" t="inlineStr">
        <x:is>
          <x:t xml:space="preserve">Step 11</x:t>
        </x:is>
      </x:c>
    </x:row>
    <x:row r="686">
      <x:c r="A686" s="2" t="inlineStr">
        <x:is>
          <x:t xml:space="preserve">EQ-167</x:t>
        </x:is>
      </x:c>
      <x:c r="B686" s="2" t="inlineStr">
        <x:is>
          <x:t xml:space="preserve">EQUATION</x:t>
        </x:is>
      </x:c>
      <x:c r="C686" s="2" t="inlineStr">
        <x:is>
          <x:t xml:space="preserve">Master Cascade::13</x:t>
        </x:is>
      </x:c>
      <x:c r="D686" s="2" t="n"/>
      <x:c r="E686" s="2" t="inlineStr">
        <x:is>
          <x:t xml:space="preserve">SOURCE-CODED</x:t>
        </x:is>
      </x:c>
      <x:c r="F686" s="2" t="n"/>
      <x:c r="G686" s="2" t="inlineStr">
        <x:is>
          <x:t xml:space="preserve">SOURCE-REGISTERED</x:t>
        </x:is>
      </x:c>
      <x:c r="H686" s="2" t="inlineStr">
        <x:is>
          <x:t xml:space="preserve">MASTER EQUATION MATRIX</x:t>
        </x:is>
      </x:c>
      <x:c r="I686" s="2" t="n"/>
      <x:c r="J686" s="2" t="inlineStr">
        <x:is>
          <x:t xml:space="preserve">Step 12</x:t>
        </x:is>
      </x:c>
    </x:row>
    <x:row r="687">
      <x:c r="A687" s="2" t="inlineStr">
        <x:is>
          <x:t xml:space="preserve">EQ-168</x:t>
        </x:is>
      </x:c>
      <x:c r="B687" s="2" t="inlineStr">
        <x:is>
          <x:t xml:space="preserve">EQUATION</x:t>
        </x:is>
      </x:c>
      <x:c r="C687" s="2" t="inlineStr">
        <x:is>
          <x:t xml:space="preserve">Master Cascade::14</x:t>
        </x:is>
      </x:c>
      <x:c r="D687" s="2" t="n"/>
      <x:c r="E687" s="2" t="inlineStr">
        <x:is>
          <x:t xml:space="preserve">SOURCE-CODED</x:t>
        </x:is>
      </x:c>
      <x:c r="F687" s="2" t="n"/>
      <x:c r="G687" s="2" t="inlineStr">
        <x:is>
          <x:t xml:space="preserve">SOURCE-REGISTERED</x:t>
        </x:is>
      </x:c>
      <x:c r="H687" s="2" t="inlineStr">
        <x:is>
          <x:t xml:space="preserve">MASTER EQUATION MATRIX</x:t>
        </x:is>
      </x:c>
      <x:c r="I687" s="2" t="n"/>
      <x:c r="J687" s="2" t="inlineStr">
        <x:is>
          <x:t xml:space="preserve">Step 13</x:t>
        </x:is>
      </x:c>
    </x:row>
    <x:row r="688">
      <x:c r="A688" s="2" t="inlineStr">
        <x:is>
          <x:t xml:space="preserve">EQ-169</x:t>
        </x:is>
      </x:c>
      <x:c r="B688" s="2" t="inlineStr">
        <x:is>
          <x:t xml:space="preserve">EQUATION</x:t>
        </x:is>
      </x:c>
      <x:c r="C688" s="2" t="inlineStr">
        <x:is>
          <x:t xml:space="preserve">Master Cascade::15</x:t>
        </x:is>
      </x:c>
      <x:c r="D688" s="2" t="n"/>
      <x:c r="E688" s="2" t="inlineStr">
        <x:is>
          <x:t xml:space="preserve">SOURCE-CODED</x:t>
        </x:is>
      </x:c>
      <x:c r="F688" s="2" t="n"/>
      <x:c r="G688" s="2" t="inlineStr">
        <x:is>
          <x:t xml:space="preserve">SOURCE-REGISTERED</x:t>
        </x:is>
      </x:c>
      <x:c r="H688" s="2" t="inlineStr">
        <x:is>
          <x:t xml:space="preserve">MASTER EQUATION MATRIX</x:t>
        </x:is>
      </x:c>
      <x:c r="I688" s="2" t="n"/>
      <x:c r="J688" s="2" t="inlineStr">
        <x:is>
          <x:t xml:space="preserve">Step 14</x:t>
        </x:is>
      </x:c>
    </x:row>
    <x:row r="689">
      <x:c r="A689" s="2" t="inlineStr">
        <x:is>
          <x:t xml:space="preserve">EQ-170</x:t>
        </x:is>
      </x:c>
      <x:c r="B689" s="2" t="inlineStr">
        <x:is>
          <x:t xml:space="preserve">EQUATION</x:t>
        </x:is>
      </x:c>
      <x:c r="C689" s="2" t="inlineStr">
        <x:is>
          <x:t xml:space="preserve">Master Cascade::16</x:t>
        </x:is>
      </x:c>
      <x:c r="D689" s="2" t="n"/>
      <x:c r="E689" s="2" t="inlineStr">
        <x:is>
          <x:t xml:space="preserve">SOURCE-CODED</x:t>
        </x:is>
      </x:c>
      <x:c r="F689" s="2" t="n"/>
      <x:c r="G689" s="2" t="inlineStr">
        <x:is>
          <x:t xml:space="preserve">SOURCE-REGISTERED</x:t>
        </x:is>
      </x:c>
      <x:c r="H689" s="2" t="inlineStr">
        <x:is>
          <x:t xml:space="preserve">MASTER EQUATION MATRIX</x:t>
        </x:is>
      </x:c>
      <x:c r="I689" s="2" t="n"/>
      <x:c r="J689" s="2" t="inlineStr">
        <x:is>
          <x:t xml:space="preserve">Step 15</x:t>
        </x:is>
      </x:c>
    </x:row>
    <x:row r="690">
      <x:c r="A690" s="2" t="inlineStr">
        <x:is>
          <x:t xml:space="preserve">EQ-171</x:t>
        </x:is>
      </x:c>
      <x:c r="B690" s="2" t="inlineStr">
        <x:is>
          <x:t xml:space="preserve">EQUATION</x:t>
        </x:is>
      </x:c>
      <x:c r="C690" s="2" t="inlineStr">
        <x:is>
          <x:t xml:space="preserve">Master Cascade::17</x:t>
        </x:is>
      </x:c>
      <x:c r="D690" s="2" t="n"/>
      <x:c r="E690" s="2" t="inlineStr">
        <x:is>
          <x:t xml:space="preserve">SOURCE-CODED</x:t>
        </x:is>
      </x:c>
      <x:c r="F690" s="2" t="n"/>
      <x:c r="G690" s="2" t="inlineStr">
        <x:is>
          <x:t xml:space="preserve">SOURCE-REGISTERED</x:t>
        </x:is>
      </x:c>
      <x:c r="H690" s="2" t="inlineStr">
        <x:is>
          <x:t xml:space="preserve">MASTER EQUATION MATRIX</x:t>
        </x:is>
      </x:c>
      <x:c r="I690" s="2" t="n"/>
      <x:c r="J690" s="2" t="inlineStr">
        <x:is>
          <x:t xml:space="preserve">Step 16</x:t>
        </x:is>
      </x:c>
    </x:row>
    <x:row r="691">
      <x:c r="A691" s="2" t="inlineStr">
        <x:is>
          <x:t xml:space="preserve">EQ-172</x:t>
        </x:is>
      </x:c>
      <x:c r="B691" s="2" t="inlineStr">
        <x:is>
          <x:t xml:space="preserve">EQUATION</x:t>
        </x:is>
      </x:c>
      <x:c r="C691" s="2" t="inlineStr">
        <x:is>
          <x:t xml:space="preserve">Master Cascade::18</x:t>
        </x:is>
      </x:c>
      <x:c r="D691" s="2" t="n"/>
      <x:c r="E691" s="2" t="inlineStr">
        <x:is>
          <x:t xml:space="preserve">SOURCE-CODED</x:t>
        </x:is>
      </x:c>
      <x:c r="F691" s="2" t="n"/>
      <x:c r="G691" s="2" t="inlineStr">
        <x:is>
          <x:t xml:space="preserve">SOURCE-REGISTERED</x:t>
        </x:is>
      </x:c>
      <x:c r="H691" s="2" t="inlineStr">
        <x:is>
          <x:t xml:space="preserve">MASTER EQUATION MATRIX</x:t>
        </x:is>
      </x:c>
      <x:c r="I691" s="2" t="n"/>
      <x:c r="J691" s="2" t="inlineStr">
        <x:is>
          <x:t xml:space="preserve">Step 17</x:t>
        </x:is>
      </x:c>
    </x:row>
    <x:row r="692">
      <x:c r="A692" s="2" t="inlineStr">
        <x:is>
          <x:t xml:space="preserve">EQ-173</x:t>
        </x:is>
      </x:c>
      <x:c r="B692" s="2" t="inlineStr">
        <x:is>
          <x:t xml:space="preserve">EQUATION</x:t>
        </x:is>
      </x:c>
      <x:c r="C692" s="2" t="inlineStr">
        <x:is>
          <x:t xml:space="preserve">Master Cascade::19</x:t>
        </x:is>
      </x:c>
      <x:c r="D692" s="2" t="n"/>
      <x:c r="E692" s="2" t="inlineStr">
        <x:is>
          <x:t xml:space="preserve">SOURCE-CODED</x:t>
        </x:is>
      </x:c>
      <x:c r="F692" s="2" t="n"/>
      <x:c r="G692" s="2" t="inlineStr">
        <x:is>
          <x:t xml:space="preserve">SOURCE-REGISTERED</x:t>
        </x:is>
      </x:c>
      <x:c r="H692" s="2" t="inlineStr">
        <x:is>
          <x:t xml:space="preserve">MASTER EQUATION MATRIX</x:t>
        </x:is>
      </x:c>
      <x:c r="I692" s="2" t="n"/>
      <x:c r="J692" s="2" t="inlineStr">
        <x:is>
          <x:t xml:space="preserve">Step 18</x:t>
        </x:is>
      </x:c>
    </x:row>
    <x:row r="693">
      <x:c r="A693" s="2" t="inlineStr">
        <x:is>
          <x:t xml:space="preserve">EQ-174</x:t>
        </x:is>
      </x:c>
      <x:c r="B693" s="2" t="inlineStr">
        <x:is>
          <x:t xml:space="preserve">EQUATION</x:t>
        </x:is>
      </x:c>
      <x:c r="C693" s="2" t="inlineStr">
        <x:is>
          <x:t xml:space="preserve">Master Cascade::20</x:t>
        </x:is>
      </x:c>
      <x:c r="D693" s="2" t="n"/>
      <x:c r="E693" s="2" t="inlineStr">
        <x:is>
          <x:t xml:space="preserve">SOURCE-CODED</x:t>
        </x:is>
      </x:c>
      <x:c r="F693" s="2" t="n"/>
      <x:c r="G693" s="2" t="inlineStr">
        <x:is>
          <x:t xml:space="preserve">SOURCE-REGISTERED</x:t>
        </x:is>
      </x:c>
      <x:c r="H693" s="2" t="inlineStr">
        <x:is>
          <x:t xml:space="preserve">MASTER EQUATION MATRIX</x:t>
        </x:is>
      </x:c>
      <x:c r="I693" s="2" t="n"/>
      <x:c r="J693" s="2" t="inlineStr">
        <x:is>
          <x:t xml:space="preserve">Step 19</x:t>
        </x:is>
      </x:c>
    </x:row>
    <x:row r="694">
      <x:c r="A694" s="2" t="inlineStr">
        <x:is>
          <x:t xml:space="preserve">AX-SDR-001..005</x:t>
        </x:is>
      </x:c>
      <x:c r="B694" s="2" t="inlineStr">
        <x:is>
          <x:t xml:space="preserve">DER</x:t>
        </x:is>
      </x:c>
      <x:c r="C694" s="2" t="inlineStr">
        <x:is>
          <x:t xml:space="preserve">Strict Dependency Relation axioms</x:t>
        </x:is>
      </x:c>
      <x:c r="D694" s="2" t="n"/>
      <x:c r="E694" s="2" t="inlineStr">
        <x:is>
          <x:t xml:space="preserve">CERTIFIED</x:t>
        </x:is>
      </x:c>
      <x:c r="F694" s="2" t="n"/>
      <x:c r="G694" s="2" t="inlineStr">
        <x:is>
          <x:t xml:space="preserve">CERTIFIED</x:t>
        </x:is>
      </x:c>
      <x:c r="H694" s="2" t="inlineStr">
        <x:is>
          <x:t xml:space="preserve">DER REGISTRY</x:t>
        </x:is>
      </x:c>
      <x:c r="I694" s="2" t="inlineStr">
        <x:is>
          <x:t xml:space="preserve">None</x:t>
        </x:is>
      </x:c>
      <x:c r="J694" s="2" t="n"/>
    </x:row>
    <x:row r="695">
      <x:c r="A695" s="2" t="inlineStr">
        <x:is>
          <x:t xml:space="preserve">CMRC-001..019</x:t>
        </x:is>
      </x:c>
      <x:c r="B695" s="2" t="inlineStr">
        <x:is>
          <x:t xml:space="preserve">DER</x:t>
        </x:is>
      </x:c>
      <x:c r="C695" s="2" t="inlineStr">
        <x:is>
          <x:t xml:space="preserve">Conformal Math Recovery Core (complete)</x:t>
        </x:is>
      </x:c>
      <x:c r="D695" s="2" t="n"/>
      <x:c r="E695" s="2" t="inlineStr">
        <x:is>
          <x:t xml:space="preserve">CERTIFIED</x:t>
        </x:is>
      </x:c>
      <x:c r="F695" s="2" t="n"/>
      <x:c r="G695" s="2" t="inlineStr">
        <x:is>
          <x:t xml:space="preserve">CERTIFIED</x:t>
        </x:is>
      </x:c>
      <x:c r="H695" s="2" t="inlineStr">
        <x:is>
          <x:t xml:space="preserve">DER REGISTRY</x:t>
        </x:is>
      </x:c>
      <x:c r="I695" s="2" t="inlineStr">
        <x:is>
          <x:t xml:space="preserve">PRIM-G-001,002,003</x:t>
        </x:is>
      </x:c>
      <x:c r="J695" s="2" t="n"/>
    </x:row>
    <x:row r="696">
      <x:c r="A696" s="2" t="inlineStr">
        <x:is>
          <x:t xml:space="preserve">VAL-001</x:t>
        </x:is>
      </x:c>
      <x:c r="B696" s="2" t="inlineStr">
        <x:is>
          <x:t xml:space="preserve">DER</x:t>
        </x:is>
      </x:c>
      <x:c r="C696" s="2" t="inlineStr">
        <x:is>
          <x:t xml:space="preserve">String Theory (bosonic, critical dim=26)</x:t>
        </x:is>
      </x:c>
      <x:c r="D696" s="2" t="n"/>
      <x:c r="E696" s="2" t="inlineStr">
        <x:is>
          <x:t xml:space="preserve">CERTIFIED</x:t>
        </x:is>
      </x:c>
      <x:c r="F696" s="2" t="n"/>
      <x:c r="G696" s="2" t="inlineStr">
        <x:is>
          <x:t xml:space="preserve">CERTIFIED</x:t>
        </x:is>
      </x:c>
      <x:c r="H696" s="2" t="inlineStr">
        <x:is>
          <x:t xml:space="preserve">DER REGISTRY</x:t>
        </x:is>
      </x:c>
      <x:c r="I696" s="2" t="inlineStr">
        <x:is>
          <x:t xml:space="preserve">CMRC-001..019</x:t>
        </x:is>
      </x:c>
      <x:c r="J696" s="2" t="n"/>
    </x:row>
    <x:row r="697">
      <x:c r="A697" s="2" t="inlineStr">
        <x:is>
          <x:t xml:space="preserve">VAL-002</x:t>
        </x:is>
      </x:c>
      <x:c r="B697" s="2" t="inlineStr">
        <x:is>
          <x:t xml:space="preserve">DER</x:t>
        </x:is>
      </x:c>
      <x:c r="C697" s="2" t="inlineStr">
        <x:is>
          <x:t xml:space="preserve">Maxwell Electrodynamics</x:t>
        </x:is>
      </x:c>
      <x:c r="D697" s="2" t="n"/>
      <x:c r="E697" s="2" t="inlineStr">
        <x:is>
          <x:t xml:space="preserve">CERTIFIED</x:t>
        </x:is>
      </x:c>
      <x:c r="F697" s="2" t="n"/>
      <x:c r="G697" s="2" t="inlineStr">
        <x:is>
          <x:t xml:space="preserve">CERTIFIED</x:t>
        </x:is>
      </x:c>
      <x:c r="H697" s="2" t="inlineStr">
        <x:is>
          <x:t xml:space="preserve">DER REGISTRY</x:t>
        </x:is>
      </x:c>
      <x:c r="I697" s="2" t="inlineStr">
        <x:is>
          <x:t xml:space="preserve">DER-GAU-001..004</x:t>
        </x:is>
      </x:c>
      <x:c r="J697" s="2" t="n"/>
    </x:row>
    <x:row r="698">
      <x:c r="A698" s="2" t="inlineStr">
        <x:is>
          <x:t xml:space="preserve">VAL-003</x:t>
        </x:is>
      </x:c>
      <x:c r="B698" s="2" t="inlineStr">
        <x:is>
          <x:t xml:space="preserve">DER</x:t>
        </x:is>
      </x:c>
      <x:c r="C698" s="2" t="inlineStr">
        <x:is>
          <x:t xml:space="preserve">GR Matter Coupling</x:t>
        </x:is>
      </x:c>
      <x:c r="D698" s="2" t="n"/>
      <x:c r="E698" s="2" t="inlineStr">
        <x:is>
          <x:t xml:space="preserve">CERTIFIED</x:t>
        </x:is>
      </x:c>
      <x:c r="F698" s="2" t="n"/>
      <x:c r="G698" s="2" t="inlineStr">
        <x:is>
          <x:t xml:space="preserve">CERTIFIED</x:t>
        </x:is>
      </x:c>
      <x:c r="H698" s="2" t="inlineStr">
        <x:is>
          <x:t xml:space="preserve">DER REGISTRY</x:t>
        </x:is>
      </x:c>
      <x:c r="I698" s="2" t="inlineStr">
        <x:is>
          <x:t xml:space="preserve">DER-VAR-005, DER-TRC-001</x:t>
        </x:is>
      </x:c>
      <x:c r="J698" s="2" t="n"/>
    </x:row>
    <x:row r="699">
      <x:c r="A699" s="2" t="inlineStr">
        <x:is>
          <x:t xml:space="preserve">VAL-004</x:t>
        </x:is>
      </x:c>
      <x:c r="B699" s="2" t="inlineStr">
        <x:is>
          <x:t xml:space="preserve">DER</x:t>
        </x:is>
      </x:c>
      <x:c r="C699" s="2" t="inlineStr">
        <x:is>
          <x:t xml:space="preserve">Quantum Mechanics</x:t>
        </x:is>
      </x:c>
      <x:c r="D699" s="2" t="n"/>
      <x:c r="E699" s="2" t="inlineStr">
        <x:is>
          <x:t xml:space="preserve">CERTIFIED</x:t>
        </x:is>
      </x:c>
      <x:c r="F699" s="2" t="n"/>
      <x:c r="G699" s="2" t="inlineStr">
        <x:is>
          <x:t xml:space="preserve">CERTIFIED</x:t>
        </x:is>
      </x:c>
      <x:c r="H699" s="2" t="inlineStr">
        <x:is>
          <x:t xml:space="preserve">DER REGISTRY</x:t>
        </x:is>
      </x:c>
      <x:c r="I699" s="2" t="inlineStr">
        <x:is>
          <x:t xml:space="preserve">DER-QR-001..006</x:t>
        </x:is>
      </x:c>
      <x:c r="J699" s="2" t="n"/>
    </x:row>
    <x:row r="700">
      <x:c r="A700" s="2" t="inlineStr">
        <x:is>
          <x:t xml:space="preserve">VAL-005</x:t>
        </x:is>
      </x:c>
      <x:c r="B700" s="2" t="inlineStr">
        <x:is>
          <x:t xml:space="preserve">DER</x:t>
        </x:is>
      </x:c>
      <x:c r="C700" s="2" t="inlineStr">
        <x:is>
          <x:t xml:space="preserve">Hamiltonian Mechanics</x:t>
        </x:is>
      </x:c>
      <x:c r="D700" s="2" t="n"/>
      <x:c r="E700" s="2" t="inlineStr">
        <x:is>
          <x:t xml:space="preserve">CERTIFIED</x:t>
        </x:is>
      </x:c>
      <x:c r="F700" s="2" t="n"/>
      <x:c r="G700" s="2" t="inlineStr">
        <x:is>
          <x:t xml:space="preserve">CERTIFIED</x:t>
        </x:is>
      </x:c>
      <x:c r="H700" s="2" t="inlineStr">
        <x:is>
          <x:t xml:space="preserve">DER REGISTRY</x:t>
        </x:is>
      </x:c>
      <x:c r="I700" s="2" t="inlineStr">
        <x:is>
          <x:t xml:space="preserve">DER-VAR-003, DER-QR-001</x:t>
        </x:is>
      </x:c>
      <x:c r="J700" s="2" t="n"/>
    </x:row>
    <x:row r="701">
      <x:c r="A701" s="2" t="inlineStr">
        <x:is>
          <x:t xml:space="preserve">THM-ANOM</x:t>
        </x:is>
      </x:c>
      <x:c r="B701" s="2" t="inlineStr">
        <x:is>
          <x:t xml:space="preserve">DER</x:t>
        </x:is>
      </x:c>
      <x:c r="C701" s="2" t="inlineStr">
        <x:is>
          <x:t xml:space="preserve">G_SM = SU(3)xSU(2)xU(1) derivation</x:t>
        </x:is>
      </x:c>
      <x:c r="D701" s="2" t="n"/>
      <x:c r="E701" s="2" t="inlineStr">
        <x:is>
          <x:t xml:space="preserve">CERTIFIED</x:t>
        </x:is>
      </x:c>
      <x:c r="F701" s="2" t="n"/>
      <x:c r="G701" s="2" t="inlineStr">
        <x:is>
          <x:t xml:space="preserve">CERTIFIED</x:t>
        </x:is>
      </x:c>
      <x:c r="H701" s="2" t="inlineStr">
        <x:is>
          <x:t xml:space="preserve">DER REGISTRY</x:t>
        </x:is>
      </x:c>
      <x:c r="I701" s="2" t="inlineStr">
        <x:is>
          <x:t xml:space="preserve">DER-QR-006</x:t>
        </x:is>
      </x:c>
      <x:c r="J701" s="2" t="n"/>
    </x:row>
    <x:row r="702">
      <x:c r="A702" s="2" t="inlineStr">
        <x:is>
          <x:t xml:space="preserve">RF-001</x:t>
        </x:is>
      </x:c>
      <x:c r="B702" s="2" t="inlineStr">
        <x:is>
          <x:t xml:space="preserve">THEOREM</x:t>
        </x:is>
      </x:c>
      <x:c r="C702" s="2" t="inlineStr">
        <x:is>
          <x:t xml:space="preserve">Well-Definedness: R: Graph_ARBS -&gt; Field(M) exists as a covariant functor independent of graph approximation sequence</x:t>
        </x:is>
      </x:c>
      <x:c r="D702" s="2" t="n"/>
      <x:c r="E702" s="2" t="inlineStr">
        <x:is>
          <x:t xml:space="preserve">CERTIFIED</x:t>
        </x:is>
      </x:c>
      <x:c r="F702" s="2" t="n"/>
      <x:c r="G702" s="2" t="inlineStr">
        <x:is>
          <x:t xml:space="preserve">CERTIFIED</x:t>
        </x:is>
      </x:c>
      <x:c r="H702" s="2" t="inlineStr">
        <x:is>
          <x:t xml:space="preserve">THEOREM REGISTRY</x:t>
        </x:is>
      </x:c>
      <x:c r="I702" s="2" t="n"/>
      <x:c r="J702" s="2" t="inlineStr">
        <x:is>
          <x:t xml:space="preserve">Mosco convergence (Kato's Rep. Theorem) + Gromov-Hausdorff + Trotter-Kato. Internal: TH-Pi-003, TH-Pi-006, UCE-001</x:t>
        </x:is>
      </x:c>
    </x:row>
    <x:row r="703">
      <x:c r="A703" s="2" t="inlineStr">
        <x:is>
          <x:t xml:space="preserve">RF-002</x:t>
        </x:is>
      </x:c>
      <x:c r="B703" s="2" t="inlineStr">
        <x:is>
          <x:t xml:space="preserve">THEOREM</x:t>
        </x:is>
      </x:c>
      <x:c r="C703" s="2" t="inlineStr">
        <x:is>
          <x:t xml:space="preserve">Functoriality: R(id_G)=id_{R(G)} and R(g o f)=R(g) o R(f)</x:t>
        </x:is>
      </x:c>
      <x:c r="D703" s="2" t="n"/>
      <x:c r="E703" s="2" t="inlineStr">
        <x:is>
          <x:t xml:space="preserve">CERTIFIED</x:t>
        </x:is>
      </x:c>
      <x:c r="F703" s="2" t="n"/>
      <x:c r="G703" s="2" t="inlineStr">
        <x:is>
          <x:t xml:space="preserve">CERTIFIED</x:t>
        </x:is>
      </x:c>
      <x:c r="H703" s="2" t="inlineStr">
        <x:is>
          <x:t xml:space="preserve">THEOREM REGISTRY</x:t>
        </x:is>
      </x:c>
      <x:c r="I703" s="2" t="n"/>
      <x:c r="J703" s="2" t="inlineStr">
        <x:is>
          <x:t xml:space="preserve">Strong operator topology: lim of bounded linear products = product of limits. Internal: RF-001, CP-001</x:t>
        </x:is>
      </x:c>
    </x:row>
    <x:row r="704">
      <x:c r="A704" s="2" t="inlineStr">
        <x:is>
          <x:t xml:space="preserve">RF-003</x:t>
        </x:is>
      </x:c>
      <x:c r="B704" s="2" t="inlineStr">
        <x:is>
          <x:t xml:space="preserve">THEOREM</x:t>
        </x:is>
      </x:c>
      <x:c r="C704" s="2" t="inlineStr">
        <x:is>
          <x:t xml:space="preserve">Convergence: G_n -&gt;^GH (M,g) =&gt; E_n -&gt;^Mosco E =&gt; L_n -&gt;^s.r. L =&gt; T_n(t) -&gt;^s T(t)</x:t>
        </x:is>
      </x:c>
      <x:c r="D704" s="2" t="n"/>
      <x:c r="E704" s="2" t="inlineStr">
        <x:is>
          <x:t xml:space="preserve">CERTIFIED</x:t>
        </x:is>
      </x:c>
      <x:c r="F704" s="2" t="n"/>
      <x:c r="G704" s="2" t="inlineStr">
        <x:is>
          <x:t xml:space="preserve">CERTIFIED</x:t>
        </x:is>
      </x:c>
      <x:c r="H704" s="2" t="inlineStr">
        <x:is>
          <x:t xml:space="preserve">THEOREM REGISTRY</x:t>
        </x:is>
      </x:c>
      <x:c r="I704" s="2" t="n"/>
      <x:c r="J704" s="2" t="inlineStr">
        <x:is>
          <x:t xml:space="preserve">Kato's First Rep. Theorem (Mosco-&gt;s.r.) + Trotter-Kato (s.r.-&gt;semigroup)</x:t>
        </x:is>
      </x:c>
    </x:row>
    <x:row r="705">
      <x:c r="A705" s="2" t="inlineStr">
        <x:is>
          <x:t xml:space="preserve">RF-004</x:t>
        </x:is>
      </x:c>
      <x:c r="B705" s="2" t="inlineStr">
        <x:is>
          <x:t xml:space="preserve">THEOREM</x:t>
        </x:is>
      </x:c>
      <x:c r="C705" s="2" t="inlineStr">
        <x:is>
          <x:t xml:space="preserve">Monoidal Preservation: R(G sqcup H) cong R(G) otimes R(H); pentagon + triangle coherence satisfied</x:t>
        </x:is>
      </x:c>
      <x:c r="D705" s="2" t="n"/>
      <x:c r="E705" s="2" t="inlineStr">
        <x:is>
          <x:t xml:space="preserve">CERTIFIED</x:t>
        </x:is>
      </x:c>
      <x:c r="F705" s="2" t="n"/>
      <x:c r="G705" s="2" t="inlineStr">
        <x:is>
          <x:t xml:space="preserve">CERTIFIED</x:t>
        </x:is>
      </x:c>
      <x:c r="H705" s="2" t="inlineStr">
        <x:is>
          <x:t xml:space="preserve">THEOREM REGISTRY</x:t>
        </x:is>
      </x:c>
      <x:c r="I705" s="2" t="n"/>
      <x:c r="J705" s="2" t="inlineStr">
        <x:is>
          <x:t xml:space="preserve">M-000 (tensor comparison construction) + Mac Lane Monoidal Coherence Theorem</x:t>
        </x:is>
      </x:c>
    </x:row>
    <x:row r="706">
      <x:c r="A706" s="2" t="inlineStr">
        <x:is>
          <x:t xml:space="preserve">RF-005</x:t>
        </x:is>
      </x:c>
      <x:c r="B706" s="2" t="inlineStr">
        <x:is>
          <x:t xml:space="preserve">THEOREM</x:t>
        </x:is>
      </x:c>
      <x:c r="C706" s="2" t="inlineStr">
        <x:is>
          <x:t xml:space="preserve">Faithfulness and Conservatism: R is faithful and conservative but neither full nor essentially surjective</x:t>
        </x:is>
      </x:c>
      <x:c r="D706" s="2" t="n"/>
      <x:c r="E706" s="2" t="inlineStr">
        <x:is>
          <x:t xml:space="preserve">CERTIFIED</x:t>
        </x:is>
      </x:c>
      <x:c r="F706" s="2" t="n"/>
      <x:c r="G706" s="2" t="inlineStr">
        <x:is>
          <x:t xml:space="preserve">CERTIFIED</x:t>
        </x:is>
      </x:c>
      <x:c r="H706" s="2" t="inlineStr">
        <x:is>
          <x:t xml:space="preserve">THEOREM REGISTRY</x:t>
        </x:is>
      </x:c>
      <x:c r="I706" s="2" t="n"/>
      <x:c r="J706" s="2" t="inlineStr">
        <x:is>
          <x:t xml:space="preserve">Faithfulness: distinct embeddings -&gt; distinct cochain push-forwards -&gt; distinct limits. Obstruction: ker(Phi_d) != empty</x:t>
        </x:is>
      </x:c>
    </x:row>
    <x:row r="707">
      <x:c r="A707" s="2" t="inlineStr">
        <x:is>
          <x:t xml:space="preserve">RK-001</x:t>
        </x:is>
      </x:c>
      <x:c r="B707" s="2" t="inlineStr">
        <x:is>
          <x:t xml:space="preserve">THEOREM</x:t>
        </x:is>
      </x:c>
      <x:c r="C707" s="2" t="inlineStr">
        <x:is>
          <x:t xml:space="preserve">Kernel Algebra</x:t>
        </x:is>
      </x:c>
      <x:c r="D707" s="2" t="n"/>
      <x:c r="E707" s="2" t="inlineStr">
        <x:is>
          <x:t xml:space="preserve">CERTIFIED</x:t>
        </x:is>
      </x:c>
      <x:c r="F707" s="2" t="n"/>
      <x:c r="G707" s="2" t="inlineStr">
        <x:is>
          <x:t xml:space="preserve">CERTIFIED</x:t>
        </x:is>
      </x:c>
      <x:c r="H707" s="2" t="inlineStr">
        <x:is>
          <x:t xml:space="preserve">THEOREM REGISTRY</x:t>
        </x:is>
      </x:c>
      <x:c r="I707" s="2" t="n"/>
      <x:c r="J707" s="2" t="inlineStr">
        <x:is>
          <x:t xml:space="preserve">ker(Phi_d) has algebraic structure generated by five minimal generators {K_1,K_2,K_3,K_5,K_6} forming a closed Lie Groupoid: &lt;K_1,K_2,K_3,K_5,K_6&gt; = A_ker subset ker(Phi_d)</x:t>
        </x:is>
      </x:c>
    </x:row>
    <x:row r="708">
      <x:c r="A708" s="2" t="inlineStr">
        <x:is>
          <x:t xml:space="preserve">RK-002</x:t>
        </x:is>
      </x:c>
      <x:c r="B708" s="2" t="inlineStr">
        <x:is>
          <x:t xml:space="preserve">THEOREM</x:t>
        </x:is>
      </x:c>
      <x:c r="C708" s="2" t="inlineStr">
        <x:is>
          <x:t xml:space="preserve">Normal Forms</x:t>
        </x:is>
      </x:c>
      <x:c r="D708" s="2" t="n"/>
      <x:c r="E708" s="2" t="inlineStr">
        <x:is>
          <x:t xml:space="preserve">CERTIFIED</x:t>
        </x:is>
      </x:c>
      <x:c r="F708" s="2" t="n"/>
      <x:c r="G708" s="2" t="inlineStr">
        <x:is>
          <x:t xml:space="preserve">CERTIFIED</x:t>
        </x:is>
      </x:c>
      <x:c r="H708" s="2" t="inlineStr">
        <x:is>
          <x:t xml:space="preserve">THEOREM REGISTRY</x:t>
        </x:is>
      </x:c>
      <x:c r="I708" s="2" t="n"/>
      <x:c r="J708" s="2" t="inlineStr">
        <x:is>
          <x:t xml:space="preserve">The kernel algebra is strictly terminating and confluent. Every element reduces to unique canonical form: Delta G_normal = K_1^alpha K_2^beta K_6^gamma K_3[g] K_5^delta (proved via Newman's Lemma)</x:t>
        </x:is>
      </x:c>
    </x:row>
    <x:row r="709">
      <x:c r="A709" s="2" t="inlineStr">
        <x:is>
          <x:t xml:space="preserve">RK-003</x:t>
        </x:is>
      </x:c>
      <x:c r="B709" s="2" t="inlineStr">
        <x:is>
          <x:t xml:space="preserve">THEOREM</x:t>
        </x:is>
      </x:c>
      <x:c r="C709" s="2" t="inlineStr">
        <x:is>
          <x:t xml:space="preserve">Kernel Decomposition</x:t>
        </x:is>
      </x:c>
      <x:c r="D709" s="2" t="n"/>
      <x:c r="E709" s="2" t="inlineStr">
        <x:is>
          <x:t xml:space="preserve">CERTIFIED</x:t>
        </x:is>
      </x:c>
      <x:c r="F709" s="2" t="n"/>
      <x:c r="G709" s="2" t="inlineStr">
        <x:is>
          <x:t xml:space="preserve">CERTIFIED</x:t>
        </x:is>
      </x:c>
      <x:c r="H709" s="2" t="inlineStr">
        <x:is>
          <x:t xml:space="preserve">THEOREM REGISTRY</x:t>
        </x:is>
      </x:c>
      <x:c r="I709" s="2" t="n"/>
      <x:c r="J709" s="2" t="inlineStr">
        <x:is>
          <x:t xml:space="preserve">ker(Phi_d) cong Aut_disc(G) semidirect Gauge(P-&gt;M). Gauge symmetries of the Standard Model emerge as the residual freedom of the discrete graph invisible to the continuum limit.</x:t>
        </x:is>
      </x:c>
    </x:row>
    <x:row r="710">
      <x:c r="A710" s="2" t="inlineStr">
        <x:is>
          <x:t xml:space="preserve">PRF-ROG-3</x:t>
        </x:is>
      </x:c>
      <x:c r="B710" s="2" t="inlineStr">
        <x:is>
          <x:t xml:space="preserve">PROOF_OBLIGATION</x:t>
        </x:is>
      </x:c>
      <x:c r="C710" s="2" t="inlineStr">
        <x:is>
          <x:t xml:space="preserve">AX-ROG-3 (Completeness)</x:t>
        </x:is>
      </x:c>
      <x:c r="D710" s="2" t="n"/>
      <x:c r="E710" s="2" t="inlineStr">
        <x:is>
          <x:t xml:space="preserve">OPEN</x:t>
        </x:is>
      </x:c>
      <x:c r="F710" s="2" t="inlineStr">
        <x:is>
          <x:t xml:space="preserve">OPEN THEOREM</x:t>
        </x:is>
      </x:c>
      <x:c r="G710" s="2" t="inlineStr">
        <x:is>
          <x:t xml:space="preserve">REGISTERED</x:t>
        </x:is>
      </x:c>
      <x:c r="H710" s="2" t="inlineStr">
        <x:is>
          <x:t xml:space="preserve">PROOF REGISTRY</x:t>
        </x:is>
      </x:c>
      <x:c r="I710" s="2" t="inlineStr">
        <x:is>
          <x:t xml:space="preserve">DER-ORG-009</x:t>
        </x:is>
      </x:c>
      <x:c r="J710" s="2" t="inlineStr">
        <x:is>
          <x:t xml:space="preserve">Formal proof that every organizational phenomenon has a G* representation. No counterexample found; neither exhaustive enumeration nor abstract spanning argument constructed.</x:t>
        </x:is>
      </x:c>
    </x:row>
    <x:row r="711">
      <x:c r="A711" s="2" t="inlineStr">
        <x:is>
          <x:t xml:space="preserve">PRF-ROG-5</x:t>
        </x:is>
      </x:c>
      <x:c r="B711" s="2" t="inlineStr">
        <x:is>
          <x:t xml:space="preserve">PROOF_OBLIGATION</x:t>
        </x:is>
      </x:c>
      <x:c r="C711" s="2" t="inlineStr">
        <x:is>
          <x:t xml:space="preserve">AX-ROG-5 (Canonical Form)</x:t>
        </x:is>
      </x:c>
      <x:c r="D711" s="2" t="n"/>
      <x:c r="E711" s="2" t="inlineStr">
        <x:is>
          <x:t xml:space="preserve">OPEN</x:t>
        </x:is>
      </x:c>
      <x:c r="F711" s="2" t="inlineStr">
        <x:is>
          <x:t xml:space="preserve">OPEN THEOREM</x:t>
        </x:is>
      </x:c>
      <x:c r="G711" s="2" t="inlineStr">
        <x:is>
          <x:t xml:space="preserve">REGISTERED</x:t>
        </x:is>
      </x:c>
      <x:c r="H711" s="2" t="inlineStr">
        <x:is>
          <x:t xml:space="preserve">PROOF REGISTRY</x:t>
        </x:is>
      </x:c>
      <x:c r="I711" s="2" t="inlineStr">
        <x:is>
          <x:t xml:space="preserve">DER-ORG-009</x:t>
        </x:is>
      </x:c>
      <x:c r="J711" s="2" t="inlineStr">
        <x:is>
          <x:t xml:space="preserve">Uniqueness proof for the minimal DTC representation. Requires showing no two distinct canonical forms represent the same organizational system.</x:t>
        </x:is>
      </x:c>
    </x:row>
    <x:row r="712">
      <x:c r="A712" s="2" t="inlineStr">
        <x:is>
          <x:t xml:space="preserve">PRF-FPE</x:t>
        </x:is>
      </x:c>
      <x:c r="B712" s="2" t="inlineStr">
        <x:is>
          <x:t xml:space="preserve">PROOF_OBLIGATION</x:t>
        </x:is>
      </x:c>
      <x:c r="C712" s="2" t="inlineStr">
        <x:is>
          <x:t xml:space="preserve">DER-ORG-006</x:t>
        </x:is>
      </x:c>
      <x:c r="D712" s="2" t="n"/>
      <x:c r="E712" s="2" t="inlineStr">
        <x:is>
          <x:t xml:space="preserve">OPEN</x:t>
        </x:is>
      </x:c>
      <x:c r="F712" s="2" t="inlineStr">
        <x:is>
          <x:t xml:space="preserve">OPEN THEOREM</x:t>
        </x:is>
      </x:c>
      <x:c r="G712" s="2" t="inlineStr">
        <x:is>
          <x:t xml:space="preserve">REGISTERED</x:t>
        </x:is>
      </x:c>
      <x:c r="H712" s="2" t="inlineStr">
        <x:is>
          <x:t xml:space="preserve">PROOF REGISTRY</x:t>
        </x:is>
      </x:c>
      <x:c r="I712" s="2" t="inlineStr">
        <x:is>
          <x:t xml:space="preserve">DER-ORG-006</x:t>
        </x:is>
      </x:c>
      <x:c r="J712" s="2" t="inlineStr">
        <x:is>
          <x:t xml:space="preserve">Equivalence of Banach, spectral, least fixed point, and ROG closure formulations of persistence. Common fixed point assumed throughout framework but not proven.</x:t>
        </x:is>
      </x:c>
    </x:row>
    <x:row r="713">
      <x:c r="A713" s="2" t="inlineStr">
        <x:is>
          <x:t xml:space="preserve">PRF-PiO</x:t>
        </x:is>
      </x:c>
      <x:c r="B713" s="2" t="inlineStr">
        <x:is>
          <x:t xml:space="preserve">PROOF_OBLIGATION</x:t>
        </x:is>
      </x:c>
      <x:c r="C713" s="2" t="inlineStr">
        <x:is>
          <x:t xml:space="preserve">DER-ORG-007 / DER-TRC-006</x:t>
        </x:is>
      </x:c>
      <x:c r="D713" s="2" t="n"/>
      <x:c r="E713" s="2" t="inlineStr">
        <x:is>
          <x:t xml:space="preserve">OPEN</x:t>
        </x:is>
      </x:c>
      <x:c r="F713" s="2" t="inlineStr">
        <x:is>
          <x:t xml:space="preserve">OPEN THEOREM</x:t>
        </x:is>
      </x:c>
      <x:c r="G713" s="2" t="inlineStr">
        <x:is>
          <x:t xml:space="preserve">REGISTERED</x:t>
        </x:is>
      </x:c>
      <x:c r="H713" s="2" t="inlineStr">
        <x:is>
          <x:t xml:space="preserve">PROOF REGISTRY</x:t>
        </x:is>
      </x:c>
      <x:c r="I713" s="2" t="inlineStr">
        <x:is>
          <x:t xml:space="preserve">Both ORG-007 and TRC-006</x:t>
        </x:is>
      </x:c>
      <x:c r="J713" s="2" t="inlineStr">
        <x:is>
          <x:t xml:space="preserve">Rigorous derivation of Pi_O = f(sigma, C, Spec(L)) from TNDS first principles. Coupling equation proposed; stationary distribution of Fokker-Planck equation approach outlined but not executed.</x:t>
        </x:is>
      </x:c>
    </x:row>
    <x:row r="714">
      <x:c r="A714" s="2" t="inlineStr">
        <x:is>
          <x:t xml:space="preserve">PRF-ATU</x:t>
        </x:is>
      </x:c>
      <x:c r="B714" s="2" t="inlineStr">
        <x:is>
          <x:t xml:space="preserve">PROOF_OBLIGATION</x:t>
        </x:is>
      </x:c>
      <x:c r="C714" s="2" t="inlineStr">
        <x:is>
          <x:t xml:space="preserve">DER-ORG-008</x:t>
        </x:is>
      </x:c>
      <x:c r="D714" s="2" t="n"/>
      <x:c r="E714" s="2" t="inlineStr">
        <x:is>
          <x:t xml:space="preserve">OPEN</x:t>
        </x:is>
      </x:c>
      <x:c r="F714" s="2" t="inlineStr">
        <x:is>
          <x:t xml:space="preserve">OPEN THEOREM</x:t>
        </x:is>
      </x:c>
      <x:c r="G714" s="2" t="inlineStr">
        <x:is>
          <x:t xml:space="preserve">REGISTERED</x:t>
        </x:is>
      </x:c>
      <x:c r="H714" s="2" t="inlineStr">
        <x:is>
          <x:t xml:space="preserve">PROOF REGISTRY</x:t>
        </x:is>
      </x:c>
      <x:c r="I714" s="2" t="inlineStr">
        <x:is>
          <x:t xml:space="preserve">DER-ORG-008</x:t>
        </x:is>
      </x:c>
      <x:c r="J714" s="2" t="inlineStr">
        <x:is>
          <x:t xml:space="preserve">Uniqueness of organizational attractor for each alpha. Banach theorem gives uniqueness given completeness and c&lt;1; proof that c&lt;1 holds uniformly across all initial conditions needed.</x:t>
        </x:is>
      </x:c>
    </x:row>
    <x:row r="715">
      <x:c r="A715" s="2" t="inlineStr">
        <x:is>
          <x:t xml:space="preserve">PRF-SFP</x:t>
        </x:is>
      </x:c>
      <x:c r="B715" s="2" t="inlineStr">
        <x:is>
          <x:t xml:space="preserve">PROOF_OBLIGATION</x:t>
        </x:is>
      </x:c>
      <x:c r="C715" s="2" t="inlineStr">
        <x:is>
          <x:t xml:space="preserve">DER-SPC-006</x:t>
        </x:is>
      </x:c>
      <x:c r="D715" s="2" t="n"/>
      <x:c r="E715" s="2" t="inlineStr">
        <x:is>
          <x:t xml:space="preserve">OPEN</x:t>
        </x:is>
      </x:c>
      <x:c r="F715" s="2" t="inlineStr">
        <x:is>
          <x:t xml:space="preserve">OPEN THEOREM</x:t>
        </x:is>
      </x:c>
      <x:c r="G715" s="2" t="inlineStr">
        <x:is>
          <x:t xml:space="preserve">REGISTERED</x:t>
        </x:is>
      </x:c>
      <x:c r="H715" s="2" t="inlineStr">
        <x:is>
          <x:t xml:space="preserve">PROOF REGISTRY</x:t>
        </x:is>
      </x:c>
      <x:c r="I715" s="2" t="inlineStr">
        <x:is>
          <x:t xml:space="preserve">DER-SPC-006</x:t>
        </x:is>
      </x:c>
      <x:c r="J715" s="2" t="inlineStr">
        <x:is>
          <x:t xml:space="preserve">Spectral fixed point uniqueness for disconnected graphs. Unique under connectedness assumption; general case open.</x:t>
        </x:is>
      </x:c>
    </x:row>
    <x:row r="716">
      <x:c r="A716" s="2" t="inlineStr">
        <x:is>
          <x:t xml:space="preserve">PRF-UGNT</x:t>
        </x:is>
      </x:c>
      <x:c r="B716" s="2" t="inlineStr">
        <x:is>
          <x:t xml:space="preserve">PROOF_OBLIGATION</x:t>
        </x:is>
      </x:c>
      <x:c r="C716" s="2" t="inlineStr">
        <x:is>
          <x:t xml:space="preserve">Part V UGNT</x:t>
        </x:is>
      </x:c>
      <x:c r="D716" s="2" t="n"/>
      <x:c r="E716" s="2" t="inlineStr">
        <x:is>
          <x:t xml:space="preserve">OPEN</x:t>
        </x:is>
      </x:c>
      <x:c r="F716" s="2" t="inlineStr">
        <x:is>
          <x:t xml:space="preserve">OPEN THEOREM</x:t>
        </x:is>
      </x:c>
      <x:c r="G716" s="2" t="inlineStr">
        <x:is>
          <x:t xml:space="preserve">REGISTERED</x:t>
        </x:is>
      </x:c>
      <x:c r="H716" s="2" t="inlineStr">
        <x:is>
          <x:t xml:space="preserve">PROOF REGISTRY</x:t>
        </x:is>
      </x:c>
      <x:c r="I716" s="2" t="inlineStr">
        <x:is>
          <x:t xml:space="preserve">Part V §4</x:t>
        </x:is>
      </x:c>
      <x:c r="J716" s="2" t="inlineStr">
        <x:is>
          <x:t xml:space="preserve">Termination and confluence of the rewrite system for grammar normal forms. Both required for UGNT normal-form theorem; neither proven.</x:t>
        </x:is>
      </x:c>
    </x:row>
    <x:row r="717">
      <x:c r="A717" s="2" t="inlineStr">
        <x:is>
          <x:t xml:space="preserve">PRF-BORN</x:t>
        </x:is>
      </x:c>
      <x:c r="B717" s="2" t="inlineStr">
        <x:is>
          <x:t xml:space="preserve">PROOF_OBLIGATION</x:t>
        </x:is>
      </x:c>
      <x:c r="C717" s="2" t="inlineStr">
        <x:is>
          <x:t xml:space="preserve">DER-ORG-006 (partial)</x:t>
        </x:is>
      </x:c>
      <x:c r="D717" s="2" t="n"/>
      <x:c r="E717" s="2" t="inlineStr">
        <x:is>
          <x:t xml:space="preserve">OPEN</x:t>
        </x:is>
      </x:c>
      <x:c r="F717" s="2" t="inlineStr">
        <x:is>
          <x:t xml:space="preserve">OPEN THEOREM</x:t>
        </x:is>
      </x:c>
      <x:c r="G717" s="2" t="inlineStr">
        <x:is>
          <x:t xml:space="preserve">REGISTERED</x:t>
        </x:is>
      </x:c>
      <x:c r="H717" s="2" t="inlineStr">
        <x:is>
          <x:t xml:space="preserve">PROOF REGISTRY</x:t>
        </x:is>
      </x:c>
      <x:c r="I717" s="2" t="inlineStr">
        <x:is>
          <x:t xml:space="preserve">Open</x:t>
        </x:is>
      </x:c>
      <x:c r="J717" s="2" t="inlineStr">
        <x:is>
          <x:t xml:space="preserve">Born rule uniqueness: R-invariant measure on Pi is unique and equals |psi|^2. Existence outlined; Gleason's theorem approach not yet executed.</x:t>
        </x:is>
      </x:c>
    </x:row>
    <x:row r="718">
      <x:c r="A718" s="2" t="inlineStr">
        <x:is>
          <x:t xml:space="preserve">PRF-LOR</x:t>
        </x:is>
      </x:c>
      <x:c r="B718" s="2" t="inlineStr">
        <x:is>
          <x:t xml:space="preserve">PROOF_OBLIGATION</x:t>
        </x:is>
      </x:c>
      <x:c r="C718" s="2" t="inlineStr">
        <x:is>
          <x:t xml:space="preserve">Open</x:t>
        </x:is>
      </x:c>
      <x:c r="D718" s="2" t="n"/>
      <x:c r="E718" s="2" t="inlineStr">
        <x:is>
          <x:t xml:space="preserve">OPEN</x:t>
        </x:is>
      </x:c>
      <x:c r="F718" s="2" t="inlineStr">
        <x:is>
          <x:t xml:space="preserve">OPEN THEOREM</x:t>
        </x:is>
      </x:c>
      <x:c r="G718" s="2" t="inlineStr">
        <x:is>
          <x:t xml:space="preserve">REGISTERED</x:t>
        </x:is>
      </x:c>
      <x:c r="H718" s="2" t="inlineStr">
        <x:is>
          <x:t xml:space="preserve">PROOF REGISTRY</x:t>
        </x:is>
      </x:c>
      <x:c r="I718" s="2" t="inlineStr">
        <x:is>
          <x:t xml:space="preserve">Open</x:t>
        </x:is>
      </x:c>
      <x:c r="J718" s="2" t="inlineStr">
        <x:is>
          <x:t xml:space="preserve">Lorentz signature: maximum spectral compression direction is timelike. Argument sketched in SEIT Phase III; rigorous connection between compression functional and g_{tt}&lt;0 not constructed.</x:t>
        </x:is>
      </x:c>
    </x:row>
    <x:row r="719">
      <x:c r="A719" s="2" t="inlineStr">
        <x:is>
          <x:t xml:space="preserve">PRF-GEN</x:t>
        </x:is>
      </x:c>
      <x:c r="B719" s="2" t="inlineStr">
        <x:is>
          <x:t xml:space="preserve">PROOF_OBLIGATION</x:t>
        </x:is>
      </x:c>
      <x:c r="C719" s="2" t="inlineStr">
        <x:is>
          <x:t xml:space="preserve">Open</x:t>
        </x:is>
      </x:c>
      <x:c r="D719" s="2" t="n"/>
      <x:c r="E719" s="2" t="inlineStr">
        <x:is>
          <x:t xml:space="preserve">OPEN</x:t>
        </x:is>
      </x:c>
      <x:c r="F719" s="2" t="inlineStr">
        <x:is>
          <x:t xml:space="preserve">OPEN THEOREM</x:t>
        </x:is>
      </x:c>
      <x:c r="G719" s="2" t="inlineStr">
        <x:is>
          <x:t xml:space="preserve">REGISTERED</x:t>
        </x:is>
      </x:c>
      <x:c r="H719" s="2" t="inlineStr">
        <x:is>
          <x:t xml:space="preserve">PROOF REGISTRY</x:t>
        </x:is>
      </x:c>
      <x:c r="I719" s="2" t="inlineStr">
        <x:is>
          <x:t xml:space="preserve">Open</x:t>
        </x:is>
      </x:c>
      <x:c r="J719" s="2" t="inlineStr">
        <x:is>
          <x:t xml:space="preserve">Three fermion generations: N_c=3 does not constrain generation count. Extension of representation theory analysis required.</x:t>
        </x:is>
      </x:c>
    </x:row>
    <x:row r="720">
      <x:c r="A720" s="2" t="inlineStr">
        <x:is>
          <x:t xml:space="preserve">PRF-CONST</x:t>
        </x:is>
      </x:c>
      <x:c r="B720" s="2" t="inlineStr">
        <x:is>
          <x:t xml:space="preserve">PROOF_OBLIGATION</x:t>
        </x:is>
      </x:c>
      <x:c r="C720" s="2" t="inlineStr">
        <x:is>
          <x:t xml:space="preserve">Open</x:t>
        </x:is>
      </x:c>
      <x:c r="D720" s="2" t="n"/>
      <x:c r="E720" s="2" t="inlineStr">
        <x:is>
          <x:t xml:space="preserve">OPEN</x:t>
        </x:is>
      </x:c>
      <x:c r="F720" s="2" t="inlineStr">
        <x:is>
          <x:t xml:space="preserve">OPEN THEOREM</x:t>
        </x:is>
      </x:c>
      <x:c r="G720" s="2" t="inlineStr">
        <x:is>
          <x:t xml:space="preserve">REGISTERED</x:t>
        </x:is>
      </x:c>
      <x:c r="H720" s="2" t="inlineStr">
        <x:is>
          <x:t xml:space="preserve">PROOF REGISTRY</x:t>
        </x:is>
      </x:c>
      <x:c r="I720" s="2" t="inlineStr">
        <x:is>
          <x:t xml:space="preserve">Open</x:t>
        </x:is>
      </x:c>
      <x:c r="J720" s="2" t="inlineStr">
        <x:is>
          <x:t xml:space="preserve">Universal constants c,G,hbar as fixed points of Seeley-DeWitt coefficient ratios. Pipeline defined; explicit computation of fixed-point functions f_k not performed.</x:t>
        </x:is>
      </x:c>
    </x:row>
    <x:row r="721">
      <x:c r="A721" s="2" t="inlineStr">
        <x:is>
          <x:t xml:space="preserve">PRF-BNAT</x:t>
        </x:is>
      </x:c>
      <x:c r="B721" s="2" t="inlineStr">
        <x:is>
          <x:t xml:space="preserve">PROOF_OBLIGATION</x:t>
        </x:is>
      </x:c>
      <x:c r="C721" s="2" t="inlineStr">
        <x:is>
          <x:t xml:space="preserve">Open</x:t>
        </x:is>
      </x:c>
      <x:c r="D721" s="2" t="n"/>
      <x:c r="E721" s="2" t="inlineStr">
        <x:is>
          <x:t xml:space="preserve">OPEN</x:t>
        </x:is>
      </x:c>
      <x:c r="F721" s="2" t="inlineStr">
        <x:is>
          <x:t xml:space="preserve">OPEN THEOREM</x:t>
        </x:is>
      </x:c>
      <x:c r="G721" s="2" t="inlineStr">
        <x:is>
          <x:t xml:space="preserve">REGISTERED</x:t>
        </x:is>
      </x:c>
      <x:c r="H721" s="2" t="inlineStr">
        <x:is>
          <x:t xml:space="preserve">PROOF REGISTRY</x:t>
        </x:is>
      </x:c>
      <x:c r="I721" s="2" t="inlineStr">
        <x:is>
          <x:t xml:space="preserve">Open</x:t>
        </x:is>
      </x:c>
      <x:c r="J721" s="2" t="inlineStr">
        <x:is>
          <x:t xml:space="preserve">B_Nature: identify M such that Spec(L)=Spec(Nature). Cubitt-Perez Garcia-Wolf undecidability may apply for infinite L. Fundamental open problem.</x:t>
        </x:is>
      </x:c>
    </x:row>
    <x:row r="722">
      <x:c r="A722" s="2" t="inlineStr">
        <x:is>
          <x:t xml:space="preserve">PRF-PRIM</x:t>
        </x:is>
      </x:c>
      <x:c r="B722" s="2" t="inlineStr">
        <x:is>
          <x:t xml:space="preserve">PROOF_OBLIGATION</x:t>
        </x:is>
      </x:c>
      <x:c r="C722" s="2" t="inlineStr">
        <x:is>
          <x:t xml:space="preserve">Open</x:t>
        </x:is>
      </x:c>
      <x:c r="D722" s="2" t="n"/>
      <x:c r="E722" s="2" t="inlineStr">
        <x:is>
          <x:t xml:space="preserve">OPEN</x:t>
        </x:is>
      </x:c>
      <x:c r="F722" s="2" t="inlineStr">
        <x:is>
          <x:t xml:space="preserve">OPEN THEOREM</x:t>
        </x:is>
      </x:c>
      <x:c r="G722" s="2" t="inlineStr">
        <x:is>
          <x:t xml:space="preserve">REGISTERED</x:t>
        </x:is>
      </x:c>
      <x:c r="H722" s="2" t="inlineStr">
        <x:is>
          <x:t xml:space="preserve">PROOF REGISTRY</x:t>
        </x:is>
      </x:c>
      <x:c r="I722" s="2" t="inlineStr">
        <x:is>
          <x:t xml:space="preserve">Open</x:t>
        </x:is>
      </x:c>
      <x:c r="J722" s="2" t="inlineStr">
        <x:is>
          <x:t xml:space="preserve">Primitive grammar reconciliation: three grammars ({D,T,C,Pi}; {D,T,C}+gradient; {D,tau,kappa,Theta,Pi,Omega}) developed independently. Not shown to be equivalent or reducible to one. Central open problem across all five compiler lines.</x:t>
        </x:is>
      </x:c>
    </x:row>
    <x:row r="723">
      <x:c r="A723" s="2" t="inlineStr">
        <x:is>
          <x:t xml:space="preserve">C0</x:t>
        </x:is>
      </x:c>
      <x:c r="B723" s="2" t="inlineStr">
        <x:is>
          <x:t xml:space="preserve">CLOSURE_LAYER</x:t>
        </x:is>
      </x:c>
      <x:c r="C723" s="2" t="inlineStr">
        <x:is>
          <x:t xml:space="preserve">Primitive &amp; grammar reconciliation</x:t>
        </x:is>
      </x:c>
      <x:c r="D723" s="2" t="n"/>
      <x:c r="E723" s="2" t="n"/>
      <x:c r="F723" s="2" t="inlineStr">
        <x:is>
          <x:t xml:space="preserve">LAYER</x:t>
        </x:is>
      </x:c>
      <x:c r="G723" s="2" t="inlineStr">
        <x:is>
          <x:t xml:space="preserve">REGISTERED</x:t>
        </x:is>
      </x:c>
      <x:c r="H723" s="2" t="inlineStr">
        <x:is>
          <x:t xml:space="preserve">CLOSURE LAYERS</x:t>
        </x:is>
      </x:c>
      <x:c r="I723" s="2" t="n"/>
      <x:c r="J723" s="2" t="inlineStr">
        <x:is>
          <x:t xml:space="preserve">Relation among Δ,τ,κ,Π and competing grammar realizations</x:t>
        </x:is>
      </x:c>
    </x:row>
    <x:row r="724">
      <x:c r="A724" s="2" t="inlineStr">
        <x:is>
          <x:t xml:space="preserve">C1</x:t>
        </x:is>
      </x:c>
      <x:c r="B724" s="2" t="inlineStr">
        <x:is>
          <x:t xml:space="preserve">CLOSURE_LAYER</x:t>
        </x:is>
      </x:c>
      <x:c r="C724" s="2" t="inlineStr">
        <x:is>
          <x:t xml:space="preserve">Organizational / fixed-point closure</x:t>
        </x:is>
      </x:c>
      <x:c r="D724" s="2" t="n"/>
      <x:c r="E724" s="2" t="n"/>
      <x:c r="F724" s="2" t="inlineStr">
        <x:is>
          <x:t xml:space="preserve">LAYER</x:t>
        </x:is>
      </x:c>
      <x:c r="G724" s="2" t="inlineStr">
        <x:is>
          <x:t xml:space="preserve">REGISTERED</x:t>
        </x:is>
      </x:c>
      <x:c r="H724" s="2" t="inlineStr">
        <x:is>
          <x:t xml:space="preserve">CLOSURE LAYERS</x:t>
        </x:is>
      </x:c>
      <x:c r="I724" s="2" t="n"/>
      <x:c r="J724" s="2" t="inlineStr">
        <x:is>
          <x:t xml:space="preserve">Γ:X→X and organizational closure</x:t>
        </x:is>
      </x:c>
    </x:row>
    <x:row r="725">
      <x:c r="A725" s="2" t="inlineStr">
        <x:is>
          <x:t xml:space="preserve">C2</x:t>
        </x:is>
      </x:c>
      <x:c r="B725" s="2" t="inlineStr">
        <x:is>
          <x:t xml:space="preserve">CLOSURE_LAYER</x:t>
        </x:is>
      </x:c>
      <x:c r="C725" s="2" t="inlineStr">
        <x:is>
          <x:t xml:space="preserve">Persistence &amp; spectral closure</x:t>
        </x:is>
      </x:c>
      <x:c r="D725" s="2" t="n"/>
      <x:c r="E725" s="2" t="n"/>
      <x:c r="F725" s="2" t="inlineStr">
        <x:is>
          <x:t xml:space="preserve">LAYER</x:t>
        </x:is>
      </x:c>
      <x:c r="G725" s="2" t="inlineStr">
        <x:is>
          <x:t xml:space="preserve">REGISTERED</x:t>
        </x:is>
      </x:c>
      <x:c r="H725" s="2" t="inlineStr">
        <x:is>
          <x:t xml:space="preserve">CLOSURE LAYERS</x:t>
        </x:is>
      </x:c>
      <x:c r="I725" s="2" t="n"/>
      <x:c r="J725" s="2" t="inlineStr">
        <x:is>
          <x:t xml:space="preserve">Π_O and λ_c</x:t>
        </x:is>
      </x:c>
    </x:row>
    <x:row r="726">
      <x:c r="A726" s="2" t="inlineStr">
        <x:is>
          <x:t xml:space="preserve">C3</x:t>
        </x:is>
      </x:c>
      <x:c r="B726" s="2" t="inlineStr">
        <x:is>
          <x:t xml:space="preserve">CLOSURE_LAYER</x:t>
        </x:is>
      </x:c>
      <x:c r="C726" s="2" t="inlineStr">
        <x:is>
          <x:t xml:space="preserve">Spectral→geometry→Lorentzian</x:t>
        </x:is>
      </x:c>
      <x:c r="D726" s="2" t="n"/>
      <x:c r="E726" s="2" t="n"/>
      <x:c r="F726" s="2" t="inlineStr">
        <x:is>
          <x:t xml:space="preserve">LAYER</x:t>
        </x:is>
      </x:c>
      <x:c r="G726" s="2" t="inlineStr">
        <x:is>
          <x:t xml:space="preserve">REGISTERED</x:t>
        </x:is>
      </x:c>
      <x:c r="H726" s="2" t="inlineStr">
        <x:is>
          <x:t xml:space="preserve">CLOSURE LAYERS</x:t>
        </x:is>
      </x:c>
      <x:c r="I726" s="2" t="n"/>
      <x:c r="J726" s="2" t="inlineStr">
        <x:is>
          <x:t xml:space="preserve">L→Δ_g→K_g→d_g→g and Lorentzian signature</x:t>
        </x:is>
      </x:c>
    </x:row>
    <x:row r="727">
      <x:c r="A727" s="2" t="inlineStr">
        <x:is>
          <x:t xml:space="preserve">C4</x:t>
        </x:is>
      </x:c>
      <x:c r="B727" s="2" t="inlineStr">
        <x:is>
          <x:t xml:space="preserve">CLOSURE_LAYER</x:t>
        </x:is>
      </x:c>
      <x:c r="C727" s="2" t="inlineStr">
        <x:is>
          <x:t xml:space="preserve">Nature spectrum &amp; constants</x:t>
        </x:is>
      </x:c>
      <x:c r="D727" s="2" t="n"/>
      <x:c r="E727" s="2" t="n"/>
      <x:c r="F727" s="2" t="inlineStr">
        <x:is>
          <x:t xml:space="preserve">LAYER</x:t>
        </x:is>
      </x:c>
      <x:c r="G727" s="2" t="inlineStr">
        <x:is>
          <x:t xml:space="preserve">REGISTERED</x:t>
        </x:is>
      </x:c>
      <x:c r="H727" s="2" t="inlineStr">
        <x:is>
          <x:t xml:space="preserve">CLOSURE LAYERS</x:t>
        </x:is>
      </x:c>
      <x:c r="I727" s="2" t="n"/>
      <x:c r="J727" s="2" t="inlineStr">
        <x:is>
          <x:t xml:space="preserve">Nature-spectrum correspondence and dimensional constants</x:t>
        </x:is>
      </x:c>
    </x:row>
    <x:row r="728">
      <x:c r="A728" s="2" t="inlineStr">
        <x:is>
          <x:t xml:space="preserve">C5</x:t>
        </x:is>
      </x:c>
      <x:c r="B728" s="2" t="inlineStr">
        <x:is>
          <x:t xml:space="preserve">CLOSURE_LAYER</x:t>
        </x:is>
      </x:c>
      <x:c r="C728" s="2" t="inlineStr">
        <x:is>
          <x:t xml:space="preserve">Gauge/representation/matter/generation</x:t>
        </x:is>
      </x:c>
      <x:c r="D728" s="2" t="n"/>
      <x:c r="E728" s="2" t="n"/>
      <x:c r="F728" s="2" t="inlineStr">
        <x:is>
          <x:t xml:space="preserve">LAYER</x:t>
        </x:is>
      </x:c>
      <x:c r="G728" s="2" t="inlineStr">
        <x:is>
          <x:t xml:space="preserve">REGISTERED</x:t>
        </x:is>
      </x:c>
      <x:c r="H728" s="2" t="inlineStr">
        <x:is>
          <x:t xml:space="preserve">CLOSURE LAYERS</x:t>
        </x:is>
      </x:c>
      <x:c r="I728" s="2" t="n"/>
      <x:c r="J728" s="2" t="inlineStr">
        <x:is>
          <x:t xml:space="preserve">Full particle/gauge sector</x:t>
        </x:is>
      </x:c>
    </x:row>
    <x:row r="729">
      <x:c r="A729" s="2" t="inlineStr">
        <x:is>
          <x:t xml:space="preserve">C6</x:t>
        </x:is>
      </x:c>
      <x:c r="B729" s="2" t="inlineStr">
        <x:is>
          <x:t xml:space="preserve">CLOSURE_LAYER</x:t>
        </x:is>
      </x:c>
      <x:c r="C729" s="2" t="inlineStr">
        <x:is>
          <x:t xml:space="preserve">Quantum closure</x:t>
        </x:is>
      </x:c>
      <x:c r="D729" s="2" t="n"/>
      <x:c r="E729" s="2" t="n"/>
      <x:c r="F729" s="2" t="inlineStr">
        <x:is>
          <x:t xml:space="preserve">LAYER</x:t>
        </x:is>
      </x:c>
      <x:c r="G729" s="2" t="inlineStr">
        <x:is>
          <x:t xml:space="preserve">REGISTERED</x:t>
        </x:is>
      </x:c>
      <x:c r="H729" s="2" t="inlineStr">
        <x:is>
          <x:t xml:space="preserve">CLOSURE LAYERS</x:t>
        </x:is>
      </x:c>
      <x:c r="I729" s="2" t="n"/>
      <x:c r="J729" s="2" t="inlineStr">
        <x:is>
          <x:t xml:space="preserve">Quantum theory integrated with persistence/geometry</x:t>
        </x:is>
      </x:c>
    </x:row>
    <x:row r="730">
      <x:c r="A730" s="2" t="inlineStr">
        <x:is>
          <x:t xml:space="preserve">C7</x:t>
        </x:is>
      </x:c>
      <x:c r="B730" s="2" t="inlineStr">
        <x:is>
          <x:t xml:space="preserve">CLOSURE_LAYER</x:t>
        </x:is>
      </x:c>
      <x:c r="C730" s="2" t="inlineStr">
        <x:is>
          <x:t xml:space="preserve">Cosmological/horizon/information</x:t>
        </x:is>
      </x:c>
      <x:c r="D730" s="2" t="n"/>
      <x:c r="E730" s="2" t="n"/>
      <x:c r="F730" s="2" t="inlineStr">
        <x:is>
          <x:t xml:space="preserve">LAYER</x:t>
        </x:is>
      </x:c>
      <x:c r="G730" s="2" t="inlineStr">
        <x:is>
          <x:t xml:space="preserve">REGISTERED</x:t>
        </x:is>
      </x:c>
      <x:c r="H730" s="2" t="inlineStr">
        <x:is>
          <x:t xml:space="preserve">CLOSURE LAYERS</x:t>
        </x:is>
      </x:c>
      <x:c r="I730" s="2" t="n"/>
      <x:c r="J730" s="2" t="inlineStr">
        <x:is>
          <x:t xml:space="preserve">Scale→horizon→information→cutoff→cosmology</x:t>
        </x:is>
      </x:c>
    </x:row>
    <x:row r="731">
      <x:c r="A731" s="2" t="inlineStr">
        <x:is>
          <x:t xml:space="preserve">C8</x:t>
        </x:is>
      </x:c>
      <x:c r="B731" s="2" t="inlineStr">
        <x:is>
          <x:t xml:space="preserve">CLOSURE_LAYER</x:t>
        </x:is>
      </x:c>
      <x:c r="C731" s="2" t="inlineStr">
        <x:is>
          <x:t xml:space="preserve">Biological/adaptive</x:t>
        </x:is>
      </x:c>
      <x:c r="D731" s="2" t="n"/>
      <x:c r="E731" s="2" t="n"/>
      <x:c r="F731" s="2" t="inlineStr">
        <x:is>
          <x:t xml:space="preserve">LAYER</x:t>
        </x:is>
      </x:c>
      <x:c r="G731" s="2" t="inlineStr">
        <x:is>
          <x:t xml:space="preserve">REGISTERED</x:t>
        </x:is>
      </x:c>
      <x:c r="H731" s="2" t="inlineStr">
        <x:is>
          <x:t xml:space="preserve">CLOSURE LAYERS</x:t>
        </x:is>
      </x:c>
      <x:c r="I731" s="2" t="n"/>
      <x:c r="J731" s="2" t="inlineStr">
        <x:is>
          <x:t xml:space="preserve">Biology reverse-derived from common kernel</x:t>
        </x:is>
      </x:c>
    </x:row>
    <x:row r="732">
      <x:c r="A732" s="2" t="inlineStr">
        <x:is>
          <x:t xml:space="preserve">C9</x:t>
        </x:is>
      </x:c>
      <x:c r="B732" s="2" t="inlineStr">
        <x:is>
          <x:t xml:space="preserve">CLOSURE_LAYER</x:t>
        </x:is>
      </x:c>
      <x:c r="C732" s="2" t="inlineStr">
        <x:is>
          <x:t xml:space="preserve">Compiler closure</x:t>
        </x:is>
      </x:c>
      <x:c r="D732" s="2" t="n"/>
      <x:c r="E732" s="2" t="n"/>
      <x:c r="F732" s="2" t="inlineStr">
        <x:is>
          <x:t xml:space="preserve">LAYER</x:t>
        </x:is>
      </x:c>
      <x:c r="G732" s="2" t="inlineStr">
        <x:is>
          <x:t xml:space="preserve">REGISTERED</x:t>
        </x:is>
      </x:c>
      <x:c r="H732" s="2" t="inlineStr">
        <x:is>
          <x:t xml:space="preserve">CLOSURE LAYERS</x:t>
        </x:is>
      </x:c>
      <x:c r="I732" s="2" t="n"/>
      <x:c r="J732" s="2" t="inlineStr">
        <x:is>
          <x:t xml:space="preserve">Universal executable representation</x:t>
        </x:is>
      </x:c>
    </x:row>
    <x:row r="733">
      <x:c r="A733" s="2" t="inlineStr">
        <x:is>
          <x:t xml:space="preserve">C10</x:t>
        </x:is>
      </x:c>
      <x:c r="B733" s="2" t="inlineStr">
        <x:is>
          <x:t xml:space="preserve">CLOSURE_LAYER</x:t>
        </x:is>
      </x:c>
      <x:c r="C733" s="2" t="inlineStr">
        <x:is>
          <x:t xml:space="preserve">Validation/falsification</x:t>
        </x:is>
      </x:c>
      <x:c r="D733" s="2" t="n"/>
      <x:c r="E733" s="2" t="n"/>
      <x:c r="F733" s="2" t="inlineStr">
        <x:is>
          <x:t xml:space="preserve">LAYER</x:t>
        </x:is>
      </x:c>
      <x:c r="G733" s="2" t="inlineStr">
        <x:is>
          <x:t xml:space="preserve">REGISTERED</x:t>
        </x:is>
      </x:c>
      <x:c r="H733" s="2" t="inlineStr">
        <x:is>
          <x:t xml:space="preserve">CLOSURE LAYERS</x:t>
        </x:is>
      </x:c>
      <x:c r="I733" s="2" t="n"/>
      <x:c r="J733" s="2" t="inlineStr">
        <x:is>
          <x:t xml:space="preserve">Cross-domain recovery and novel predictions</x:t>
        </x:is>
      </x:c>
    </x:row>
    <x:row r="734">
      <x:c r="A734" s="2" t="inlineStr">
        <x:is>
          <x:t xml:space="preserve">EXT::(Δ,τ,κ,Π)</x:t>
        </x:is>
      </x:c>
      <x:c r="B734" s="2" t="inlineStr">
        <x:is>
          <x:t xml:space="preserve">INTERMEDIATE_ENDPOINT</x:t>
        </x:is>
      </x:c>
      <x:c r="C734" s="2" t="inlineStr">
        <x:is>
          <x:t xml:space="preserve">(Δ,τ,κ,Π)</x:t>
        </x:is>
      </x:c>
      <x:c r="D734" s="2" t="n"/>
      <x:c r="E734" s="2" t="inlineStr">
        <x:is>
          <x:t xml:space="preserve">SCHEMATIC</x:t>
        </x:is>
      </x:c>
      <x:c r="F734" s="2" t="inlineStr">
        <x:is>
          <x:t xml:space="preserve">UNADJUDICATED</x:t>
        </x:is>
      </x:c>
      <x:c r="G734" s="2" t="inlineStr">
        <x:is>
          <x:t xml:space="preserve">GENERATED_FROM_BRIDGE</x:t>
        </x:is>
      </x:c>
      <x:c r="H734" s="2" t="inlineStr">
        <x:is>
          <x:t xml:space="preserve">22_BRIDGES</x:t>
        </x:is>
      </x:c>
      <x:c r="I734" s="2" t="n"/>
      <x:c r="J734" s="2" t="inlineStr">
        <x:is>
          <x:t xml:space="preserve">Endpoint placeholder used only to preserve bridge topology; not a new scientific claim.</x:t>
        </x:is>
      </x:c>
    </x:row>
    <x:row r="735">
      <x:c r="A735" s="2" t="inlineStr">
        <x:is>
          <x:t xml:space="preserve">BRIDGE-GAMMA</x:t>
        </x:is>
      </x:c>
      <x:c r="B735" s="2" t="inlineStr">
        <x:is>
          <x:t xml:space="preserve">INTERMEDIATE_ENDPOINT</x:t>
        </x:is>
      </x:c>
      <x:c r="C735" s="2" t="inlineStr">
        <x:is>
          <x:t xml:space="preserve">GAMMA</x:t>
        </x:is>
      </x:c>
      <x:c r="D735" s="2" t="n"/>
      <x:c r="E735" s="2" t="inlineStr">
        <x:is>
          <x:t xml:space="preserve">SCHEMATIC</x:t>
        </x:is>
      </x:c>
      <x:c r="F735" s="2" t="inlineStr">
        <x:is>
          <x:t xml:space="preserve">UNADJUDICATED</x:t>
        </x:is>
      </x:c>
      <x:c r="G735" s="2" t="inlineStr">
        <x:is>
          <x:t xml:space="preserve">GENERATED_FROM_BRIDGE</x:t>
        </x:is>
      </x:c>
      <x:c r="H735" s="2" t="inlineStr">
        <x:is>
          <x:t xml:space="preserve">22_BRIDGES</x:t>
        </x:is>
      </x:c>
      <x:c r="I735" s="2" t="n"/>
      <x:c r="J735" s="2" t="inlineStr">
        <x:is>
          <x:t xml:space="preserve">Endpoint placeholder used only to preserve bridge topology; not a new scientific claim.</x:t>
        </x:is>
      </x:c>
    </x:row>
    <x:row r="736">
      <x:c r="A736" s="2" t="inlineStr">
        <x:is>
          <x:t xml:space="preserve">EXT::O→Ψ</x:t>
        </x:is>
      </x:c>
      <x:c r="B736" s="2" t="inlineStr">
        <x:is>
          <x:t xml:space="preserve">INTERMEDIATE_ENDPOINT</x:t>
        </x:is>
      </x:c>
      <x:c r="C736" s="2" t="inlineStr">
        <x:is>
          <x:t xml:space="preserve">O→Ψ</x:t>
        </x:is>
      </x:c>
      <x:c r="D736" s="2" t="n"/>
      <x:c r="E736" s="2" t="inlineStr">
        <x:is>
          <x:t xml:space="preserve">SCHEMATIC</x:t>
        </x:is>
      </x:c>
      <x:c r="F736" s="2" t="inlineStr">
        <x:is>
          <x:t xml:space="preserve">UNADJUDICATED</x:t>
        </x:is>
      </x:c>
      <x:c r="G736" s="2" t="inlineStr">
        <x:is>
          <x:t xml:space="preserve">GENERATED_FROM_BRIDGE</x:t>
        </x:is>
      </x:c>
      <x:c r="H736" s="2" t="inlineStr">
        <x:is>
          <x:t xml:space="preserve">22_BRIDGES</x:t>
        </x:is>
      </x:c>
      <x:c r="I736" s="2" t="n"/>
      <x:c r="J736" s="2" t="inlineStr">
        <x:is>
          <x:t xml:space="preserve">Endpoint placeholder used only to preserve bridge topology; not a new scientific claim.</x:t>
        </x:is>
      </x:c>
    </x:row>
    <x:row r="737">
      <x:c r="A737" s="2" t="inlineStr">
        <x:is>
          <x:t xml:space="preserve">BRIDGE-PSI</x:t>
        </x:is>
      </x:c>
      <x:c r="B737" s="2" t="inlineStr">
        <x:is>
          <x:t xml:space="preserve">INTERMEDIATE_ENDPOINT</x:t>
        </x:is>
      </x:c>
      <x:c r="C737" s="2" t="inlineStr">
        <x:is>
          <x:t xml:space="preserve">PSI</x:t>
        </x:is>
      </x:c>
      <x:c r="D737" s="2" t="n"/>
      <x:c r="E737" s="2" t="inlineStr">
        <x:is>
          <x:t xml:space="preserve">SCHEMATIC</x:t>
        </x:is>
      </x:c>
      <x:c r="F737" s="2" t="inlineStr">
        <x:is>
          <x:t xml:space="preserve">UNADJUDICATED</x:t>
        </x:is>
      </x:c>
      <x:c r="G737" s="2" t="inlineStr">
        <x:is>
          <x:t xml:space="preserve">GENERATED_FROM_BRIDGE</x:t>
        </x:is>
      </x:c>
      <x:c r="H737" s="2" t="inlineStr">
        <x:is>
          <x:t xml:space="preserve">22_BRIDGES</x:t>
        </x:is>
      </x:c>
      <x:c r="I737" s="2" t="n"/>
      <x:c r="J737" s="2" t="inlineStr">
        <x:is>
          <x:t xml:space="preserve">Endpoint placeholder used only to preserve bridge topology; not a new scientific claim.</x:t>
        </x:is>
      </x:c>
    </x:row>
    <x:row r="738">
      <x:c r="A738" s="2" t="inlineStr">
        <x:is>
          <x:t xml:space="preserve">BRIDGE-G</x:t>
        </x:is>
      </x:c>
      <x:c r="B738" s="2" t="inlineStr">
        <x:is>
          <x:t xml:space="preserve">INTERMEDIATE_ENDPOINT</x:t>
        </x:is>
      </x:c>
      <x:c r="C738" s="2" t="inlineStr">
        <x:is>
          <x:t xml:space="preserve">G</x:t>
        </x:is>
      </x:c>
      <x:c r="D738" s="2" t="n"/>
      <x:c r="E738" s="2" t="inlineStr">
        <x:is>
          <x:t xml:space="preserve">SCHEMATIC</x:t>
        </x:is>
      </x:c>
      <x:c r="F738" s="2" t="inlineStr">
        <x:is>
          <x:t xml:space="preserve">UNADJUDICATED</x:t>
        </x:is>
      </x:c>
      <x:c r="G738" s="2" t="inlineStr">
        <x:is>
          <x:t xml:space="preserve">GENERATED_FROM_BRIDGE</x:t>
        </x:is>
      </x:c>
      <x:c r="H738" s="2" t="inlineStr">
        <x:is>
          <x:t xml:space="preserve">22_BRIDGES</x:t>
        </x:is>
      </x:c>
      <x:c r="I738" s="2" t="n"/>
      <x:c r="J738" s="2" t="inlineStr">
        <x:is>
          <x:t xml:space="preserve">Endpoint placeholder used only to preserve bridge topology; not a new scientific claim.</x:t>
        </x:is>
      </x:c>
    </x:row>
    <x:row r="739">
      <x:c r="A739" s="2" t="inlineStr">
        <x:is>
          <x:t xml:space="preserve">BRIDGE-L</x:t>
        </x:is>
      </x:c>
      <x:c r="B739" s="2" t="inlineStr">
        <x:is>
          <x:t xml:space="preserve">INTERMEDIATE_ENDPOINT</x:t>
        </x:is>
      </x:c>
      <x:c r="C739" s="2" t="inlineStr">
        <x:is>
          <x:t xml:space="preserve">L</x:t>
        </x:is>
      </x:c>
      <x:c r="D739" s="2" t="n"/>
      <x:c r="E739" s="2" t="inlineStr">
        <x:is>
          <x:t xml:space="preserve">SCHEMATIC</x:t>
        </x:is>
      </x:c>
      <x:c r="F739" s="2" t="inlineStr">
        <x:is>
          <x:t xml:space="preserve">UNADJUDICATED</x:t>
        </x:is>
      </x:c>
      <x:c r="G739" s="2" t="inlineStr">
        <x:is>
          <x:t xml:space="preserve">GENERATED_FROM_BRIDGE</x:t>
        </x:is>
      </x:c>
      <x:c r="H739" s="2" t="inlineStr">
        <x:is>
          <x:t xml:space="preserve">22_BRIDGES</x:t>
        </x:is>
      </x:c>
      <x:c r="I739" s="2" t="n"/>
      <x:c r="J739" s="2" t="inlineStr">
        <x:is>
          <x:t xml:space="preserve">Endpoint placeholder used only to preserve bridge topology; not a new scientific claim.</x:t>
        </x:is>
      </x:c>
    </x:row>
    <x:row r="740">
      <x:c r="A740" s="2" t="inlineStr">
        <x:is>
          <x:t xml:space="preserve">BRIDGE-SPEC</x:t>
        </x:is>
      </x:c>
      <x:c r="B740" s="2" t="inlineStr">
        <x:is>
          <x:t xml:space="preserve">INTERMEDIATE_ENDPOINT</x:t>
        </x:is>
      </x:c>
      <x:c r="C740" s="2" t="inlineStr">
        <x:is>
          <x:t xml:space="preserve">SPEC</x:t>
        </x:is>
      </x:c>
      <x:c r="D740" s="2" t="n"/>
      <x:c r="E740" s="2" t="inlineStr">
        <x:is>
          <x:t xml:space="preserve">SCHEMATIC</x:t>
        </x:is>
      </x:c>
      <x:c r="F740" s="2" t="inlineStr">
        <x:is>
          <x:t xml:space="preserve">UNADJUDICATED</x:t>
        </x:is>
      </x:c>
      <x:c r="G740" s="2" t="inlineStr">
        <x:is>
          <x:t xml:space="preserve">GENERATED_FROM_BRIDGE</x:t>
        </x:is>
      </x:c>
      <x:c r="H740" s="2" t="inlineStr">
        <x:is>
          <x:t xml:space="preserve">22_BRIDGES</x:t>
        </x:is>
      </x:c>
      <x:c r="I740" s="2" t="n"/>
      <x:c r="J740" s="2" t="inlineStr">
        <x:is>
          <x:t xml:space="preserve">Endpoint placeholder used only to preserve bridge topology; not a new scientific claim.</x:t>
        </x:is>
      </x:c>
    </x:row>
    <x:row r="741">
      <x:c r="A741" s="2" t="inlineStr">
        <x:is>
          <x:t xml:space="preserve">BRIDGE-KT</x:t>
        </x:is>
      </x:c>
      <x:c r="B741" s="2" t="inlineStr">
        <x:is>
          <x:t xml:space="preserve">INTERMEDIATE_ENDPOINT</x:t>
        </x:is>
      </x:c>
      <x:c r="C741" s="2" t="inlineStr">
        <x:is>
          <x:t xml:space="preserve">KT</x:t>
        </x:is>
      </x:c>
      <x:c r="D741" s="2" t="n"/>
      <x:c r="E741" s="2" t="inlineStr">
        <x:is>
          <x:t xml:space="preserve">SCHEMATIC</x:t>
        </x:is>
      </x:c>
      <x:c r="F741" s="2" t="inlineStr">
        <x:is>
          <x:t xml:space="preserve">UNADJUDICATED</x:t>
        </x:is>
      </x:c>
      <x:c r="G741" s="2" t="inlineStr">
        <x:is>
          <x:t xml:space="preserve">GENERATED_FROM_BRIDGE</x:t>
        </x:is>
      </x:c>
      <x:c r="H741" s="2" t="inlineStr">
        <x:is>
          <x:t xml:space="preserve">22_BRIDGES</x:t>
        </x:is>
      </x:c>
      <x:c r="I741" s="2" t="n"/>
      <x:c r="J741" s="2" t="inlineStr">
        <x:is>
          <x:t xml:space="preserve">Endpoint placeholder used only to preserve bridge topology; not a new scientific claim.</x:t>
        </x:is>
      </x:c>
    </x:row>
    <x:row r="742">
      <x:c r="A742" s="2" t="inlineStr">
        <x:is>
          <x:t xml:space="preserve">BRIDGE-D</x:t>
        </x:is>
      </x:c>
      <x:c r="B742" s="2" t="inlineStr">
        <x:is>
          <x:t xml:space="preserve">INTERMEDIATE_ENDPOINT</x:t>
        </x:is>
      </x:c>
      <x:c r="C742" s="2" t="inlineStr">
        <x:is>
          <x:t xml:space="preserve">D</x:t>
        </x:is>
      </x:c>
      <x:c r="D742" s="2" t="n"/>
      <x:c r="E742" s="2" t="inlineStr">
        <x:is>
          <x:t xml:space="preserve">SCHEMATIC</x:t>
        </x:is>
      </x:c>
      <x:c r="F742" s="2" t="inlineStr">
        <x:is>
          <x:t xml:space="preserve">UNADJUDICATED</x:t>
        </x:is>
      </x:c>
      <x:c r="G742" s="2" t="inlineStr">
        <x:is>
          <x:t xml:space="preserve">GENERATED_FROM_BRIDGE</x:t>
        </x:is>
      </x:c>
      <x:c r="H742" s="2" t="inlineStr">
        <x:is>
          <x:t xml:space="preserve">22_BRIDGES</x:t>
        </x:is>
      </x:c>
      <x:c r="I742" s="2" t="n"/>
      <x:c r="J742" s="2" t="inlineStr">
        <x:is>
          <x:t xml:space="preserve">Endpoint placeholder used only to preserve bridge topology; not a new scientific claim.</x:t>
        </x:is>
      </x:c>
    </x:row>
    <x:row r="743">
      <x:c r="A743" s="2" t="inlineStr">
        <x:is>
          <x:t xml:space="preserve">BRIDGE-GMETRIC</x:t>
        </x:is>
      </x:c>
      <x:c r="B743" s="2" t="inlineStr">
        <x:is>
          <x:t xml:space="preserve">INTERMEDIATE_ENDPOINT</x:t>
        </x:is>
      </x:c>
      <x:c r="C743" s="2" t="inlineStr">
        <x:is>
          <x:t xml:space="preserve">GMETRIC</x:t>
        </x:is>
      </x:c>
      <x:c r="D743" s="2" t="n"/>
      <x:c r="E743" s="2" t="inlineStr">
        <x:is>
          <x:t xml:space="preserve">SCHEMATIC</x:t>
        </x:is>
      </x:c>
      <x:c r="F743" s="2" t="inlineStr">
        <x:is>
          <x:t xml:space="preserve">UNADJUDICATED</x:t>
        </x:is>
      </x:c>
      <x:c r="G743" s="2" t="inlineStr">
        <x:is>
          <x:t xml:space="preserve">GENERATED_FROM_BRIDGE</x:t>
        </x:is>
      </x:c>
      <x:c r="H743" s="2" t="inlineStr">
        <x:is>
          <x:t xml:space="preserve">22_BRIDGES</x:t>
        </x:is>
      </x:c>
      <x:c r="I743" s="2" t="n"/>
      <x:c r="J743" s="2" t="inlineStr">
        <x:is>
          <x:t xml:space="preserve">Endpoint placeholder used only to preserve bridge topology; not a new scientific claim.</x:t>
        </x:is>
      </x:c>
    </x:row>
    <x:row r="744">
      <x:c r="A744" s="2" t="inlineStr">
        <x:is>
          <x:t xml:space="preserve">BRIDGE-NABLA</x:t>
        </x:is>
      </x:c>
      <x:c r="B744" s="2" t="inlineStr">
        <x:is>
          <x:t xml:space="preserve">INTERMEDIATE_ENDPOINT</x:t>
        </x:is>
      </x:c>
      <x:c r="C744" s="2" t="inlineStr">
        <x:is>
          <x:t xml:space="preserve">NABLA</x:t>
        </x:is>
      </x:c>
      <x:c r="D744" s="2" t="n"/>
      <x:c r="E744" s="2" t="inlineStr">
        <x:is>
          <x:t xml:space="preserve">SCHEMATIC</x:t>
        </x:is>
      </x:c>
      <x:c r="F744" s="2" t="inlineStr">
        <x:is>
          <x:t xml:space="preserve">UNADJUDICATED</x:t>
        </x:is>
      </x:c>
      <x:c r="G744" s="2" t="inlineStr">
        <x:is>
          <x:t xml:space="preserve">GENERATED_FROM_BRIDGE</x:t>
        </x:is>
      </x:c>
      <x:c r="H744" s="2" t="inlineStr">
        <x:is>
          <x:t xml:space="preserve">22_BRIDGES</x:t>
        </x:is>
      </x:c>
      <x:c r="I744" s="2" t="n"/>
      <x:c r="J744" s="2" t="inlineStr">
        <x:is>
          <x:t xml:space="preserve">Endpoint placeholder used only to preserve bridge topology; not a new scientific claim.</x:t>
        </x:is>
      </x:c>
    </x:row>
    <x:row r="745">
      <x:c r="A745" s="2" t="inlineStr">
        <x:is>
          <x:t xml:space="preserve">EXT::Riemann→Ricci→R→G</x:t>
        </x:is>
      </x:c>
      <x:c r="B745" s="2" t="inlineStr">
        <x:is>
          <x:t xml:space="preserve">INTERMEDIATE_ENDPOINT</x:t>
        </x:is>
      </x:c>
      <x:c r="C745" s="2" t="inlineStr">
        <x:is>
          <x:t xml:space="preserve">Riemann→Ricci→R→G</x:t>
        </x:is>
      </x:c>
      <x:c r="D745" s="2" t="n"/>
      <x:c r="E745" s="2" t="inlineStr">
        <x:is>
          <x:t xml:space="preserve">SCHEMATIC</x:t>
        </x:is>
      </x:c>
      <x:c r="F745" s="2" t="inlineStr">
        <x:is>
          <x:t xml:space="preserve">UNADJUDICATED</x:t>
        </x:is>
      </x:c>
      <x:c r="G745" s="2" t="inlineStr">
        <x:is>
          <x:t xml:space="preserve">GENERATED_FROM_BRIDGE</x:t>
        </x:is>
      </x:c>
      <x:c r="H745" s="2" t="inlineStr">
        <x:is>
          <x:t xml:space="preserve">22_BRIDGES</x:t>
        </x:is>
      </x:c>
      <x:c r="I745" s="2" t="n"/>
      <x:c r="J745" s="2" t="inlineStr">
        <x:is>
          <x:t xml:space="preserve">Endpoint placeholder used only to preserve bridge topology; not a new scientific claim.</x:t>
        </x:is>
      </x:c>
    </x:row>
    <x:row r="746">
      <x:c r="A746" s="2" t="inlineStr">
        <x:is>
          <x:t xml:space="preserve">EXT::Einstein dynamics</x:t>
        </x:is>
      </x:c>
      <x:c r="B746" s="2" t="inlineStr">
        <x:is>
          <x:t xml:space="preserve">INTERMEDIATE_ENDPOINT</x:t>
        </x:is>
      </x:c>
      <x:c r="C746" s="2" t="inlineStr">
        <x:is>
          <x:t xml:space="preserve">Einstein dynamics</x:t>
        </x:is>
      </x:c>
      <x:c r="D746" s="2" t="n"/>
      <x:c r="E746" s="2" t="inlineStr">
        <x:is>
          <x:t xml:space="preserve">SCHEMATIC</x:t>
        </x:is>
      </x:c>
      <x:c r="F746" s="2" t="inlineStr">
        <x:is>
          <x:t xml:space="preserve">UNADJUDICATED</x:t>
        </x:is>
      </x:c>
      <x:c r="G746" s="2" t="inlineStr">
        <x:is>
          <x:t xml:space="preserve">GENERATED_FROM_BRIDGE</x:t>
        </x:is>
      </x:c>
      <x:c r="H746" s="2" t="inlineStr">
        <x:is>
          <x:t xml:space="preserve">22_BRIDGES</x:t>
        </x:is>
      </x:c>
      <x:c r="I746" s="2" t="n"/>
      <x:c r="J746" s="2" t="inlineStr">
        <x:is>
          <x:t xml:space="preserve">Endpoint placeholder used only to preserve bridge topology; not a new scientific claim.</x:t>
        </x:is>
      </x:c>
    </x:row>
    <x:row r="747">
      <x:c r="A747" s="2" t="inlineStr">
        <x:is>
          <x:t xml:space="preserve">EXT::D</x:t>
        </x:is>
      </x:c>
      <x:c r="B747" s="2" t="inlineStr">
        <x:is>
          <x:t xml:space="preserve">INTERMEDIATE_ENDPOINT</x:t>
        </x:is>
      </x:c>
      <x:c r="C747" s="2" t="inlineStr">
        <x:is>
          <x:t xml:space="preserve">D</x:t>
        </x:is>
      </x:c>
      <x:c r="D747" s="2" t="n"/>
      <x:c r="E747" s="2" t="inlineStr">
        <x:is>
          <x:t xml:space="preserve">SCHEMATIC</x:t>
        </x:is>
      </x:c>
      <x:c r="F747" s="2" t="inlineStr">
        <x:is>
          <x:t xml:space="preserve">UNADJUDICATED</x:t>
        </x:is>
      </x:c>
      <x:c r="G747" s="2" t="inlineStr">
        <x:is>
          <x:t xml:space="preserve">GENERATED_FROM_BRIDGE</x:t>
        </x:is>
      </x:c>
      <x:c r="H747" s="2" t="inlineStr">
        <x:is>
          <x:t xml:space="preserve">22_BRIDGES</x:t>
        </x:is>
      </x:c>
      <x:c r="I747" s="2" t="n"/>
      <x:c r="J747" s="2" t="inlineStr">
        <x:is>
          <x:t xml:space="preserve">Endpoint placeholder used only to preserve bridge topology; not a new scientific claim.</x:t>
        </x:is>
      </x:c>
    </x:row>
    <x:row r="748">
      <x:c r="A748" s="2" t="inlineStr">
        <x:is>
          <x:t xml:space="preserve">EXT::R=e^{-βL}</x:t>
        </x:is>
      </x:c>
      <x:c r="B748" s="2" t="inlineStr">
        <x:is>
          <x:t xml:space="preserve">INTERMEDIATE_ENDPOINT</x:t>
        </x:is>
      </x:c>
      <x:c r="C748" s="2" t="inlineStr">
        <x:is>
          <x:t xml:space="preserve">R=e^{-βL}</x:t>
        </x:is>
      </x:c>
      <x:c r="D748" s="2" t="n"/>
      <x:c r="E748" s="2" t="inlineStr">
        <x:is>
          <x:t xml:space="preserve">SCHEMATIC</x:t>
        </x:is>
      </x:c>
      <x:c r="F748" s="2" t="inlineStr">
        <x:is>
          <x:t xml:space="preserve">UNADJUDICATED</x:t>
        </x:is>
      </x:c>
      <x:c r="G748" s="2" t="inlineStr">
        <x:is>
          <x:t xml:space="preserve">GENERATED_FROM_BRIDGE</x:t>
        </x:is>
      </x:c>
      <x:c r="H748" s="2" t="inlineStr">
        <x:is>
          <x:t xml:space="preserve">22_BRIDGES</x:t>
        </x:is>
      </x:c>
      <x:c r="I748" s="2" t="n"/>
      <x:c r="J748" s="2" t="inlineStr">
        <x:is>
          <x:t xml:space="preserve">Endpoint placeholder used only to preserve bridge topology; not a new scientific claim.</x:t>
        </x:is>
      </x:c>
    </x:row>
    <x:row r="749">
      <x:c r="A749" s="2" t="inlineStr">
        <x:is>
          <x:t xml:space="preserve">EXT::C_Π</x:t>
        </x:is>
      </x:c>
      <x:c r="B749" s="2" t="inlineStr">
        <x:is>
          <x:t xml:space="preserve">INTERMEDIATE_ENDPOINT</x:t>
        </x:is>
      </x:c>
      <x:c r="C749" s="2" t="inlineStr">
        <x:is>
          <x:t xml:space="preserve">C_Π</x:t>
        </x:is>
      </x:c>
      <x:c r="D749" s="2" t="n"/>
      <x:c r="E749" s="2" t="inlineStr">
        <x:is>
          <x:t xml:space="preserve">SCHEMATIC</x:t>
        </x:is>
      </x:c>
      <x:c r="F749" s="2" t="inlineStr">
        <x:is>
          <x:t xml:space="preserve">UNADJUDICATED</x:t>
        </x:is>
      </x:c>
      <x:c r="G749" s="2" t="inlineStr">
        <x:is>
          <x:t xml:space="preserve">GENERATED_FROM_BRIDGE</x:t>
        </x:is>
      </x:c>
      <x:c r="H749" s="2" t="inlineStr">
        <x:is>
          <x:t xml:space="preserve">22_BRIDGES</x:t>
        </x:is>
      </x:c>
      <x:c r="I749" s="2" t="n"/>
      <x:c r="J749" s="2" t="inlineStr">
        <x:is>
          <x:t xml:space="preserve">Endpoint placeholder used only to preserve bridge topology; not a new scientific claim.</x:t>
        </x:is>
      </x:c>
    </x:row>
    <x:row r="750">
      <x:c r="A750" s="2" t="inlineStr">
        <x:is>
          <x:t xml:space="preserve">EXT::δC_Π=0</x:t>
        </x:is>
      </x:c>
      <x:c r="B750" s="2" t="inlineStr">
        <x:is>
          <x:t xml:space="preserve">INTERMEDIATE_ENDPOINT</x:t>
        </x:is>
      </x:c>
      <x:c r="C750" s="2" t="inlineStr">
        <x:is>
          <x:t xml:space="preserve">δC_Π=0</x:t>
        </x:is>
      </x:c>
      <x:c r="D750" s="2" t="n"/>
      <x:c r="E750" s="2" t="inlineStr">
        <x:is>
          <x:t xml:space="preserve">SCHEMATIC</x:t>
        </x:is>
      </x:c>
      <x:c r="F750" s="2" t="inlineStr">
        <x:is>
          <x:t xml:space="preserve">UNADJUDICATED</x:t>
        </x:is>
      </x:c>
      <x:c r="G750" s="2" t="inlineStr">
        <x:is>
          <x:t xml:space="preserve">GENERATED_FROM_BRIDGE</x:t>
        </x:is>
      </x:c>
      <x:c r="H750" s="2" t="inlineStr">
        <x:is>
          <x:t xml:space="preserve">22_BRIDGES</x:t>
        </x:is>
      </x:c>
      <x:c r="I750" s="2" t="n"/>
      <x:c r="J750" s="2" t="inlineStr">
        <x:is>
          <x:t xml:space="preserve">Endpoint placeholder used only to preserve bridge topology; not a new scientific claim.</x:t>
        </x:is>
      </x:c>
    </x:row>
    <x:row r="751">
      <x:c r="A751" s="2" t="inlineStr">
        <x:is>
          <x:t xml:space="preserve">EXT::I_F</x:t>
        </x:is>
      </x:c>
      <x:c r="B751" s="2" t="inlineStr">
        <x:is>
          <x:t xml:space="preserve">INTERMEDIATE_ENDPOINT</x:t>
        </x:is>
      </x:c>
      <x:c r="C751" s="2" t="inlineStr">
        <x:is>
          <x:t xml:space="preserve">I_F</x:t>
        </x:is>
      </x:c>
      <x:c r="D751" s="2" t="n"/>
      <x:c r="E751" s="2" t="inlineStr">
        <x:is>
          <x:t xml:space="preserve">SCHEMATIC</x:t>
        </x:is>
      </x:c>
      <x:c r="F751" s="2" t="inlineStr">
        <x:is>
          <x:t xml:space="preserve">UNADJUDICATED</x:t>
        </x:is>
      </x:c>
      <x:c r="G751" s="2" t="inlineStr">
        <x:is>
          <x:t xml:space="preserve">GENERATED_FROM_BRIDGE</x:t>
        </x:is>
      </x:c>
      <x:c r="H751" s="2" t="inlineStr">
        <x:is>
          <x:t xml:space="preserve">22_BRIDGES</x:t>
        </x:is>
      </x:c>
      <x:c r="I751" s="2" t="n"/>
      <x:c r="J751" s="2" t="inlineStr">
        <x:is>
          <x:t xml:space="preserve">Endpoint placeholder used only to preserve bridge topology; not a new scientific claim.</x:t>
        </x:is>
      </x:c>
    </x:row>
    <x:row r="752">
      <x:c r="A752" s="2" t="inlineStr">
        <x:is>
          <x:t xml:space="preserve">EXT::geodesic</x:t>
        </x:is>
      </x:c>
      <x:c r="B752" s="2" t="inlineStr">
        <x:is>
          <x:t xml:space="preserve">INTERMEDIATE_ENDPOINT</x:t>
        </x:is>
      </x:c>
      <x:c r="C752" s="2" t="inlineStr">
        <x:is>
          <x:t xml:space="preserve">geodesic</x:t>
        </x:is>
      </x:c>
      <x:c r="D752" s="2" t="n"/>
      <x:c r="E752" s="2" t="inlineStr">
        <x:is>
          <x:t xml:space="preserve">SCHEMATIC</x:t>
        </x:is>
      </x:c>
      <x:c r="F752" s="2" t="inlineStr">
        <x:is>
          <x:t xml:space="preserve">UNADJUDICATED</x:t>
        </x:is>
      </x:c>
      <x:c r="G752" s="2" t="inlineStr">
        <x:is>
          <x:t xml:space="preserve">GENERATED_FROM_BRIDGE</x:t>
        </x:is>
      </x:c>
      <x:c r="H752" s="2" t="inlineStr">
        <x:is>
          <x:t xml:space="preserve">22_BRIDGES</x:t>
        </x:is>
      </x:c>
      <x:c r="I752" s="2" t="n"/>
      <x:c r="J752" s="2" t="inlineStr">
        <x:is>
          <x:t xml:space="preserve">Endpoint placeholder used only to preserve bridge topology; not a new scientific claim.</x:t>
        </x:is>
      </x:c>
    </x:row>
    <x:row r="753">
      <x:c r="A753" s="2" t="inlineStr">
        <x:is>
          <x:t xml:space="preserve">BRIDGE-R</x:t>
        </x:is>
      </x:c>
      <x:c r="B753" s="2" t="inlineStr">
        <x:is>
          <x:t xml:space="preserve">INTERMEDIATE_ENDPOINT</x:t>
        </x:is>
      </x:c>
      <x:c r="C753" s="2" t="inlineStr">
        <x:is>
          <x:t xml:space="preserve">R</x:t>
        </x:is>
      </x:c>
      <x:c r="D753" s="2" t="n"/>
      <x:c r="E753" s="2" t="inlineStr">
        <x:is>
          <x:t xml:space="preserve">SCHEMATIC</x:t>
        </x:is>
      </x:c>
      <x:c r="F753" s="2" t="inlineStr">
        <x:is>
          <x:t xml:space="preserve">UNADJUDICATED</x:t>
        </x:is>
      </x:c>
      <x:c r="G753" s="2" t="inlineStr">
        <x:is>
          <x:t xml:space="preserve">GENERATED_FROM_BRIDGE</x:t>
        </x:is>
      </x:c>
      <x:c r="H753" s="2" t="inlineStr">
        <x:is>
          <x:t xml:space="preserve">22_BRIDGES</x:t>
        </x:is>
      </x:c>
      <x:c r="I753" s="2" t="n"/>
      <x:c r="J753" s="2" t="inlineStr">
        <x:is>
          <x:t xml:space="preserve">Endpoint placeholder used only to preserve bridge topology; not a new scientific claim.</x:t>
        </x:is>
      </x:c>
    </x:row>
    <x:row r="754">
      <x:c r="A754" s="2" t="inlineStr">
        <x:is>
          <x:t xml:space="preserve">EXT::Z→F</x:t>
        </x:is>
      </x:c>
      <x:c r="B754" s="2" t="inlineStr">
        <x:is>
          <x:t xml:space="preserve">INTERMEDIATE_ENDPOINT</x:t>
        </x:is>
      </x:c>
      <x:c r="C754" s="2" t="inlineStr">
        <x:is>
          <x:t xml:space="preserve">Z→F</x:t>
        </x:is>
      </x:c>
      <x:c r="D754" s="2" t="n"/>
      <x:c r="E754" s="2" t="inlineStr">
        <x:is>
          <x:t xml:space="preserve">SCHEMATIC</x:t>
        </x:is>
      </x:c>
      <x:c r="F754" s="2" t="inlineStr">
        <x:is>
          <x:t xml:space="preserve">UNADJUDICATED</x:t>
        </x:is>
      </x:c>
      <x:c r="G754" s="2" t="inlineStr">
        <x:is>
          <x:t xml:space="preserve">GENERATED_FROM_BRIDGE</x:t>
        </x:is>
      </x:c>
      <x:c r="H754" s="2" t="inlineStr">
        <x:is>
          <x:t xml:space="preserve">22_BRIDGES</x:t>
        </x:is>
      </x:c>
      <x:c r="I754" s="2" t="n"/>
      <x:c r="J754" s="2" t="inlineStr">
        <x:is>
          <x:t xml:space="preserve">Endpoint placeholder used only to preserve bridge topology; not a new scientific claim.</x:t>
        </x:is>
      </x:c>
    </x:row>
    <x:row r="755">
      <x:c r="A755" s="2" t="inlineStr">
        <x:is>
          <x:t xml:space="preserve">EXT::L_N/h_N²</x:t>
        </x:is>
      </x:c>
      <x:c r="B755" s="2" t="inlineStr">
        <x:is>
          <x:t xml:space="preserve">INTERMEDIATE_ENDPOINT</x:t>
        </x:is>
      </x:c>
      <x:c r="C755" s="2" t="inlineStr">
        <x:is>
          <x:t xml:space="preserve">L_N/h_N²</x:t>
        </x:is>
      </x:c>
      <x:c r="D755" s="2" t="n"/>
      <x:c r="E755" s="2" t="inlineStr">
        <x:is>
          <x:t xml:space="preserve">SCHEMATIC</x:t>
        </x:is>
      </x:c>
      <x:c r="F755" s="2" t="inlineStr">
        <x:is>
          <x:t xml:space="preserve">UNADJUDICATED</x:t>
        </x:is>
      </x:c>
      <x:c r="G755" s="2" t="inlineStr">
        <x:is>
          <x:t xml:space="preserve">GENERATED_FROM_BRIDGE</x:t>
        </x:is>
      </x:c>
      <x:c r="H755" s="2" t="inlineStr">
        <x:is>
          <x:t xml:space="preserve">22_BRIDGES</x:t>
        </x:is>
      </x:c>
      <x:c r="I755" s="2" t="n"/>
      <x:c r="J755" s="2" t="inlineStr">
        <x:is>
          <x:t xml:space="preserve">Endpoint placeholder used only to preserve bridge topology; not a new scientific claim.</x:t>
        </x:is>
      </x:c>
    </x:row>
    <x:row r="756">
      <x:c r="A756" s="2" t="inlineStr">
        <x:is>
          <x:t xml:space="preserve">EXT::-Δ_g</x:t>
        </x:is>
      </x:c>
      <x:c r="B756" s="2" t="inlineStr">
        <x:is>
          <x:t xml:space="preserve">INTERMEDIATE_ENDPOINT</x:t>
        </x:is>
      </x:c>
      <x:c r="C756" s="2" t="inlineStr">
        <x:is>
          <x:t xml:space="preserve">-Δ_g</x:t>
        </x:is>
      </x:c>
      <x:c r="D756" s="2" t="n"/>
      <x:c r="E756" s="2" t="inlineStr">
        <x:is>
          <x:t xml:space="preserve">SCHEMATIC</x:t>
        </x:is>
      </x:c>
      <x:c r="F756" s="2" t="inlineStr">
        <x:is>
          <x:t xml:space="preserve">UNADJUDICATED</x:t>
        </x:is>
      </x:c>
      <x:c r="G756" s="2" t="inlineStr">
        <x:is>
          <x:t xml:space="preserve">GENERATED_FROM_BRIDGE</x:t>
        </x:is>
      </x:c>
      <x:c r="H756" s="2" t="inlineStr">
        <x:is>
          <x:t xml:space="preserve">22_BRIDGES</x:t>
        </x:is>
      </x:c>
      <x:c r="I756" s="2" t="n"/>
      <x:c r="J756" s="2" t="inlineStr">
        <x:is>
          <x:t xml:space="preserve">Endpoint placeholder used only to preserve bridge topology; not a new scientific claim.</x:t>
        </x:is>
      </x:c>
    </x:row>
    <x:row r="757">
      <x:c r="A757" s="2" t="inlineStr">
        <x:is>
          <x:t xml:space="preserve">EXT::K_N</x:t>
        </x:is>
      </x:c>
      <x:c r="B757" s="2" t="inlineStr">
        <x:is>
          <x:t xml:space="preserve">INTERMEDIATE_ENDPOINT</x:t>
        </x:is>
      </x:c>
      <x:c r="C757" s="2" t="inlineStr">
        <x:is>
          <x:t xml:space="preserve">K_N</x:t>
        </x:is>
      </x:c>
      <x:c r="D757" s="2" t="n"/>
      <x:c r="E757" s="2" t="inlineStr">
        <x:is>
          <x:t xml:space="preserve">SCHEMATIC</x:t>
        </x:is>
      </x:c>
      <x:c r="F757" s="2" t="inlineStr">
        <x:is>
          <x:t xml:space="preserve">UNADJUDICATED</x:t>
        </x:is>
      </x:c>
      <x:c r="G757" s="2" t="inlineStr">
        <x:is>
          <x:t xml:space="preserve">GENERATED_FROM_BRIDGE</x:t>
        </x:is>
      </x:c>
      <x:c r="H757" s="2" t="inlineStr">
        <x:is>
          <x:t xml:space="preserve">22_BRIDGES</x:t>
        </x:is>
      </x:c>
      <x:c r="I757" s="2" t="n"/>
      <x:c r="J757" s="2" t="inlineStr">
        <x:is>
          <x:t xml:space="preserve">Endpoint placeholder used only to preserve bridge topology; not a new scientific claim.</x:t>
        </x:is>
      </x:c>
    </x:row>
    <x:row r="758">
      <x:c r="A758" s="2" t="inlineStr">
        <x:is>
          <x:t xml:space="preserve">EXT::K_g→d_g→g_ij</x:t>
        </x:is>
      </x:c>
      <x:c r="B758" s="2" t="inlineStr">
        <x:is>
          <x:t xml:space="preserve">INTERMEDIATE_ENDPOINT</x:t>
        </x:is>
      </x:c>
      <x:c r="C758" s="2" t="inlineStr">
        <x:is>
          <x:t xml:space="preserve">K_g→d_g→g_ij</x:t>
        </x:is>
      </x:c>
      <x:c r="D758" s="2" t="n"/>
      <x:c r="E758" s="2" t="inlineStr">
        <x:is>
          <x:t xml:space="preserve">SCHEMATIC</x:t>
        </x:is>
      </x:c>
      <x:c r="F758" s="2" t="inlineStr">
        <x:is>
          <x:t xml:space="preserve">UNADJUDICATED</x:t>
        </x:is>
      </x:c>
      <x:c r="G758" s="2" t="inlineStr">
        <x:is>
          <x:t xml:space="preserve">GENERATED_FROM_BRIDGE</x:t>
        </x:is>
      </x:c>
      <x:c r="H758" s="2" t="inlineStr">
        <x:is>
          <x:t xml:space="preserve">22_BRIDGES</x:t>
        </x:is>
      </x:c>
      <x:c r="I758" s="2" t="n"/>
      <x:c r="J758" s="2" t="inlineStr">
        <x:is>
          <x:t xml:space="preserve">Endpoint placeholder used only to preserve bridge topology; not a new scientific claim.</x:t>
        </x:is>
      </x:c>
    </x:row>
    <x:row r="759">
      <x:c r="A759" s="2" t="inlineStr">
        <x:is>
          <x:t xml:space="preserve">EXT::L(a)</x:t>
        </x:is>
      </x:c>
      <x:c r="B759" s="2" t="inlineStr">
        <x:is>
          <x:t xml:space="preserve">INTERMEDIATE_ENDPOINT</x:t>
        </x:is>
      </x:c>
      <x:c r="C759" s="2" t="inlineStr">
        <x:is>
          <x:t xml:space="preserve">L(a)</x:t>
        </x:is>
      </x:c>
      <x:c r="D759" s="2" t="n"/>
      <x:c r="E759" s="2" t="inlineStr">
        <x:is>
          <x:t xml:space="preserve">SCHEMATIC</x:t>
        </x:is>
      </x:c>
      <x:c r="F759" s="2" t="inlineStr">
        <x:is>
          <x:t xml:space="preserve">UNADJUDICATED</x:t>
        </x:is>
      </x:c>
      <x:c r="G759" s="2" t="inlineStr">
        <x:is>
          <x:t xml:space="preserve">GENERATED_FROM_BRIDGE</x:t>
        </x:is>
      </x:c>
      <x:c r="H759" s="2" t="inlineStr">
        <x:is>
          <x:t xml:space="preserve">22_BRIDGES</x:t>
        </x:is>
      </x:c>
      <x:c r="I759" s="2" t="n"/>
      <x:c r="J759" s="2" t="inlineStr">
        <x:is>
          <x:t xml:space="preserve">Endpoint placeholder used only to preserve bridge topology; not a new scientific claim.</x:t>
        </x:is>
      </x:c>
    </x:row>
    <x:row r="760">
      <x:c r="A760" s="2" t="inlineStr">
        <x:is>
          <x:t xml:space="preserve">EXT::dotL</x:t>
        </x:is>
      </x:c>
      <x:c r="B760" s="2" t="inlineStr">
        <x:is>
          <x:t xml:space="preserve">INTERMEDIATE_ENDPOINT</x:t>
        </x:is>
      </x:c>
      <x:c r="C760" s="2" t="inlineStr">
        <x:is>
          <x:t xml:space="preserve">dotL</x:t>
        </x:is>
      </x:c>
      <x:c r="D760" s="2" t="n"/>
      <x:c r="E760" s="2" t="inlineStr">
        <x:is>
          <x:t xml:space="preserve">SCHEMATIC</x:t>
        </x:is>
      </x:c>
      <x:c r="F760" s="2" t="inlineStr">
        <x:is>
          <x:t xml:space="preserve">UNADJUDICATED</x:t>
        </x:is>
      </x:c>
      <x:c r="G760" s="2" t="inlineStr">
        <x:is>
          <x:t xml:space="preserve">GENERATED_FROM_BRIDGE</x:t>
        </x:is>
      </x:c>
      <x:c r="H760" s="2" t="inlineStr">
        <x:is>
          <x:t xml:space="preserve">22_BRIDGES</x:t>
        </x:is>
      </x:c>
      <x:c r="I760" s="2" t="n"/>
      <x:c r="J760" s="2" t="inlineStr">
        <x:is>
          <x:t xml:space="preserve">Endpoint placeholder used only to preserve bridge topology; not a new scientific claim.</x:t>
        </x:is>
      </x:c>
    </x:row>
    <x:row r="761">
      <x:c r="A761" s="2" t="inlineStr">
        <x:is>
          <x:t xml:space="preserve">EXT::DOS→ρ_vac</x:t>
        </x:is>
      </x:c>
      <x:c r="B761" s="2" t="inlineStr">
        <x:is>
          <x:t xml:space="preserve">INTERMEDIATE_ENDPOINT</x:t>
        </x:is>
      </x:c>
      <x:c r="C761" s="2" t="inlineStr">
        <x:is>
          <x:t xml:space="preserve">DOS→ρ_vac</x:t>
        </x:is>
      </x:c>
      <x:c r="D761" s="2" t="n"/>
      <x:c r="E761" s="2" t="inlineStr">
        <x:is>
          <x:t xml:space="preserve">SCHEMATIC</x:t>
        </x:is>
      </x:c>
      <x:c r="F761" s="2" t="inlineStr">
        <x:is>
          <x:t xml:space="preserve">UNADJUDICATED</x:t>
        </x:is>
      </x:c>
      <x:c r="G761" s="2" t="inlineStr">
        <x:is>
          <x:t xml:space="preserve">GENERATED_FROM_BRIDGE</x:t>
        </x:is>
      </x:c>
      <x:c r="H761" s="2" t="inlineStr">
        <x:is>
          <x:t xml:space="preserve">22_BRIDGES</x:t>
        </x:is>
      </x:c>
      <x:c r="I761" s="2" t="n"/>
      <x:c r="J761" s="2" t="inlineStr">
        <x:is>
          <x:t xml:space="preserve">Endpoint placeholder used only to preserve bridge topology; not a new scientific claim.</x:t>
        </x:is>
      </x:c>
    </x:row>
    <x:row r="762">
      <x:c r="A762" s="2" t="inlineStr">
        <x:is>
          <x:t xml:space="preserve">EXT::Z_H</x:t>
        </x:is>
      </x:c>
      <x:c r="B762" s="2" t="inlineStr">
        <x:is>
          <x:t xml:space="preserve">INTERMEDIATE_ENDPOINT</x:t>
        </x:is>
      </x:c>
      <x:c r="C762" s="2" t="inlineStr">
        <x:is>
          <x:t xml:space="preserve">Z_H</x:t>
        </x:is>
      </x:c>
      <x:c r="D762" s="2" t="n"/>
      <x:c r="E762" s="2" t="inlineStr">
        <x:is>
          <x:t xml:space="preserve">SCHEMATIC</x:t>
        </x:is>
      </x:c>
      <x:c r="F762" s="2" t="inlineStr">
        <x:is>
          <x:t xml:space="preserve">UNADJUDICATED</x:t>
        </x:is>
      </x:c>
      <x:c r="G762" s="2" t="inlineStr">
        <x:is>
          <x:t xml:space="preserve">GENERATED_FROM_BRIDGE</x:t>
        </x:is>
      </x:c>
      <x:c r="H762" s="2" t="inlineStr">
        <x:is>
          <x:t xml:space="preserve">22_BRIDGES</x:t>
        </x:is>
      </x:c>
      <x:c r="I762" s="2" t="n"/>
      <x:c r="J762" s="2" t="inlineStr">
        <x:is>
          <x:t xml:space="preserve">Endpoint placeholder used only to preserve bridge topology; not a new scientific claim.</x:t>
        </x:is>
      </x:c>
    </x:row>
    <x:row r="763">
      <x:c r="A763" s="2" t="inlineStr">
        <x:is>
          <x:t xml:space="preserve">EXT::A_H</x:t>
        </x:is>
      </x:c>
      <x:c r="B763" s="2" t="inlineStr">
        <x:is>
          <x:t xml:space="preserve">INTERMEDIATE_ENDPOINT</x:t>
        </x:is>
      </x:c>
      <x:c r="C763" s="2" t="inlineStr">
        <x:is>
          <x:t xml:space="preserve">A_H</x:t>
        </x:is>
      </x:c>
      <x:c r="D763" s="2" t="n"/>
      <x:c r="E763" s="2" t="inlineStr">
        <x:is>
          <x:t xml:space="preserve">SCHEMATIC</x:t>
        </x:is>
      </x:c>
      <x:c r="F763" s="2" t="inlineStr">
        <x:is>
          <x:t xml:space="preserve">UNADJUDICATED</x:t>
        </x:is>
      </x:c>
      <x:c r="G763" s="2" t="inlineStr">
        <x:is>
          <x:t xml:space="preserve">GENERATED_FROM_BRIDGE</x:t>
        </x:is>
      </x:c>
      <x:c r="H763" s="2" t="inlineStr">
        <x:is>
          <x:t xml:space="preserve">22_BRIDGES</x:t>
        </x:is>
      </x:c>
      <x:c r="I763" s="2" t="n"/>
      <x:c r="J763" s="2" t="inlineStr">
        <x:is>
          <x:t xml:space="preserve">Endpoint placeholder used only to preserve bridge topology; not a new scientific claim.</x:t>
        </x:is>
      </x:c>
    </x:row>
    <x:row r="764">
      <x:c r="A764" s="2" t="inlineStr">
        <x:is>
          <x:t xml:space="preserve">EXT::Z_H(ℓ_p²)</x:t>
        </x:is>
      </x:c>
      <x:c r="B764" s="2" t="inlineStr">
        <x:is>
          <x:t xml:space="preserve">INTERMEDIATE_ENDPOINT</x:t>
        </x:is>
      </x:c>
      <x:c r="C764" s="2" t="inlineStr">
        <x:is>
          <x:t xml:space="preserve">Z_H(ℓ_p²)</x:t>
        </x:is>
      </x:c>
      <x:c r="D764" s="2" t="n"/>
      <x:c r="E764" s="2" t="inlineStr">
        <x:is>
          <x:t xml:space="preserve">SCHEMATIC</x:t>
        </x:is>
      </x:c>
      <x:c r="F764" s="2" t="inlineStr">
        <x:is>
          <x:t xml:space="preserve">UNADJUDICATED</x:t>
        </x:is>
      </x:c>
      <x:c r="G764" s="2" t="inlineStr">
        <x:is>
          <x:t xml:space="preserve">GENERATED_FROM_BRIDGE</x:t>
        </x:is>
      </x:c>
      <x:c r="H764" s="2" t="inlineStr">
        <x:is>
          <x:t xml:space="preserve">22_BRIDGES</x:t>
        </x:is>
      </x:c>
      <x:c r="I764" s="2" t="n"/>
      <x:c r="J764" s="2" t="inlineStr">
        <x:is>
          <x:t xml:space="preserve">Endpoint placeholder used only to preserve bridge topology; not a new scientific claim.</x:t>
        </x:is>
      </x:c>
    </x:row>
    <x:row r="765">
      <x:c r="A765" s="2" t="inlineStr">
        <x:is>
          <x:t xml:space="preserve">EXT::N_BH</x:t>
        </x:is>
      </x:c>
      <x:c r="B765" s="2" t="inlineStr">
        <x:is>
          <x:t xml:space="preserve">INTERMEDIATE_ENDPOINT</x:t>
        </x:is>
      </x:c>
      <x:c r="C765" s="2" t="inlineStr">
        <x:is>
          <x:t xml:space="preserve">N_BH</x:t>
        </x:is>
      </x:c>
      <x:c r="D765" s="2" t="n"/>
      <x:c r="E765" s="2" t="inlineStr">
        <x:is>
          <x:t xml:space="preserve">SCHEMATIC</x:t>
        </x:is>
      </x:c>
      <x:c r="F765" s="2" t="inlineStr">
        <x:is>
          <x:t xml:space="preserve">UNADJUDICATED</x:t>
        </x:is>
      </x:c>
      <x:c r="G765" s="2" t="inlineStr">
        <x:is>
          <x:t xml:space="preserve">GENERATED_FROM_BRIDGE</x:t>
        </x:is>
      </x:c>
      <x:c r="H765" s="2" t="inlineStr">
        <x:is>
          <x:t xml:space="preserve">22_BRIDGES</x:t>
        </x:is>
      </x:c>
      <x:c r="I765" s="2" t="n"/>
      <x:c r="J765" s="2" t="inlineStr">
        <x:is>
          <x:t xml:space="preserve">Endpoint placeholder used only to preserve bridge topology; not a new scientific claim.</x:t>
        </x:is>
      </x:c>
    </x:row>
    <x:row r="766">
      <x:c r="A766" s="2" t="inlineStr">
        <x:is>
          <x:t xml:space="preserve">EXT::N_H</x:t>
        </x:is>
      </x:c>
      <x:c r="B766" s="2" t="inlineStr">
        <x:is>
          <x:t xml:space="preserve">INTERMEDIATE_ENDPOINT</x:t>
        </x:is>
      </x:c>
      <x:c r="C766" s="2" t="inlineStr">
        <x:is>
          <x:t xml:space="preserve">N_H</x:t>
        </x:is>
      </x:c>
      <x:c r="D766" s="2" t="n"/>
      <x:c r="E766" s="2" t="inlineStr">
        <x:is>
          <x:t xml:space="preserve">SCHEMATIC</x:t>
        </x:is>
      </x:c>
      <x:c r="F766" s="2" t="inlineStr">
        <x:is>
          <x:t xml:space="preserve">UNADJUDICATED</x:t>
        </x:is>
      </x:c>
      <x:c r="G766" s="2" t="inlineStr">
        <x:is>
          <x:t xml:space="preserve">GENERATED_FROM_BRIDGE</x:t>
        </x:is>
      </x:c>
      <x:c r="H766" s="2" t="inlineStr">
        <x:is>
          <x:t xml:space="preserve">22_BRIDGES</x:t>
        </x:is>
      </x:c>
      <x:c r="I766" s="2" t="n"/>
      <x:c r="J766" s="2" t="inlineStr">
        <x:is>
          <x:t xml:space="preserve">Endpoint placeholder used only to preserve bridge topology; not a new scientific claim.</x:t>
        </x:is>
      </x:c>
    </x:row>
    <x:row r="767">
      <x:c r="A767" s="2" t="inlineStr">
        <x:is>
          <x:t xml:space="preserve">EXT::Ξ</x:t>
        </x:is>
      </x:c>
      <x:c r="B767" s="2" t="inlineStr">
        <x:is>
          <x:t xml:space="preserve">INTERMEDIATE_ENDPOINT</x:t>
        </x:is>
      </x:c>
      <x:c r="C767" s="2" t="inlineStr">
        <x:is>
          <x:t xml:space="preserve">Ξ</x:t>
        </x:is>
      </x:c>
      <x:c r="D767" s="2" t="n"/>
      <x:c r="E767" s="2" t="inlineStr">
        <x:is>
          <x:t xml:space="preserve">SCHEMATIC</x:t>
        </x:is>
      </x:c>
      <x:c r="F767" s="2" t="inlineStr">
        <x:is>
          <x:t xml:space="preserve">UNADJUDICATED</x:t>
        </x:is>
      </x:c>
      <x:c r="G767" s="2" t="inlineStr">
        <x:is>
          <x:t xml:space="preserve">GENERATED_FROM_BRIDGE</x:t>
        </x:is>
      </x:c>
      <x:c r="H767" s="2" t="inlineStr">
        <x:is>
          <x:t xml:space="preserve">22_BRIDGES</x:t>
        </x:is>
      </x:c>
      <x:c r="I767" s="2" t="n"/>
      <x:c r="J767" s="2" t="inlineStr">
        <x:is>
          <x:t xml:space="preserve">Endpoint placeholder used only to preserve bridge topology; not a new scientific claim.</x:t>
        </x:is>
      </x:c>
    </x:row>
    <x:row r="768">
      <x:c r="A768" s="2" t="inlineStr">
        <x:is>
          <x:t xml:space="preserve">EXT::Λ_*→ρ_vac</x:t>
        </x:is>
      </x:c>
      <x:c r="B768" s="2" t="inlineStr">
        <x:is>
          <x:t xml:space="preserve">INTERMEDIATE_ENDPOINT</x:t>
        </x:is>
      </x:c>
      <x:c r="C768" s="2" t="inlineStr">
        <x:is>
          <x:t xml:space="preserve">Λ_*→ρ_vac</x:t>
        </x:is>
      </x:c>
      <x:c r="D768" s="2" t="n"/>
      <x:c r="E768" s="2" t="inlineStr">
        <x:is>
          <x:t xml:space="preserve">SCHEMATIC</x:t>
        </x:is>
      </x:c>
      <x:c r="F768" s="2" t="inlineStr">
        <x:is>
          <x:t xml:space="preserve">UNADJUDICATED</x:t>
        </x:is>
      </x:c>
      <x:c r="G768" s="2" t="inlineStr">
        <x:is>
          <x:t xml:space="preserve">GENERATED_FROM_BRIDGE</x:t>
        </x:is>
      </x:c>
      <x:c r="H768" s="2" t="inlineStr">
        <x:is>
          <x:t xml:space="preserve">22_BRIDGES</x:t>
        </x:is>
      </x:c>
      <x:c r="I768" s="2" t="n"/>
      <x:c r="J768" s="2" t="inlineStr">
        <x:is>
          <x:t xml:space="preserve">Endpoint placeholder used only to preserve bridge topology; not a new scientific claim.</x:t>
        </x:is>
      </x:c>
    </x:row>
    <x:row r="769">
      <x:c r="A769" s="2" t="inlineStr">
        <x:is>
          <x:t xml:space="preserve">EXT::ρ_vac</x:t>
        </x:is>
      </x:c>
      <x:c r="B769" s="2" t="inlineStr">
        <x:is>
          <x:t xml:space="preserve">INTERMEDIATE_ENDPOINT</x:t>
        </x:is>
      </x:c>
      <x:c r="C769" s="2" t="inlineStr">
        <x:is>
          <x:t xml:space="preserve">ρ_vac</x:t>
        </x:is>
      </x:c>
      <x:c r="D769" s="2" t="n"/>
      <x:c r="E769" s="2" t="inlineStr">
        <x:is>
          <x:t xml:space="preserve">SCHEMATIC</x:t>
        </x:is>
      </x:c>
      <x:c r="F769" s="2" t="inlineStr">
        <x:is>
          <x:t xml:space="preserve">UNADJUDICATED</x:t>
        </x:is>
      </x:c>
      <x:c r="G769" s="2" t="inlineStr">
        <x:is>
          <x:t xml:space="preserve">GENERATED_FROM_BRIDGE</x:t>
        </x:is>
      </x:c>
      <x:c r="H769" s="2" t="inlineStr">
        <x:is>
          <x:t xml:space="preserve">22_BRIDGES</x:t>
        </x:is>
      </x:c>
      <x:c r="I769" s="2" t="n"/>
      <x:c r="J769" s="2" t="inlineStr">
        <x:is>
          <x:t xml:space="preserve">Endpoint placeholder used only to preserve bridge topology; not a new scientific claim.</x:t>
        </x:is>
      </x:c>
    </x:row>
    <x:row r="770">
      <x:c r="A770" s="2" t="inlineStr">
        <x:is>
          <x:t xml:space="preserve">EXT::Λ_cosm→H→a</x:t>
        </x:is>
      </x:c>
      <x:c r="B770" s="2" t="inlineStr">
        <x:is>
          <x:t xml:space="preserve">INTERMEDIATE_ENDPOINT</x:t>
        </x:is>
      </x:c>
      <x:c r="C770" s="2" t="inlineStr">
        <x:is>
          <x:t xml:space="preserve">Λ_cosm→H→a</x:t>
        </x:is>
      </x:c>
      <x:c r="D770" s="2" t="n"/>
      <x:c r="E770" s="2" t="inlineStr">
        <x:is>
          <x:t xml:space="preserve">SCHEMATIC</x:t>
        </x:is>
      </x:c>
      <x:c r="F770" s="2" t="inlineStr">
        <x:is>
          <x:t xml:space="preserve">UNADJUDICATED</x:t>
        </x:is>
      </x:c>
      <x:c r="G770" s="2" t="inlineStr">
        <x:is>
          <x:t xml:space="preserve">GENERATED_FROM_BRIDGE</x:t>
        </x:is>
      </x:c>
      <x:c r="H770" s="2" t="inlineStr">
        <x:is>
          <x:t xml:space="preserve">22_BRIDGES</x:t>
        </x:is>
      </x:c>
      <x:c r="I770" s="2" t="n"/>
      <x:c r="J770" s="2" t="inlineStr">
        <x:is>
          <x:t xml:space="preserve">Endpoint placeholder used only to preserve bridge topology; not a new scientific claim.</x:t>
        </x:is>
      </x:c>
    </x:row>
    <x:row r="771">
      <x:c r="A771" s="2" t="inlineStr">
        <x:is>
          <x:t xml:space="preserve">EXT::Σ_H→P_H</x:t>
        </x:is>
      </x:c>
      <x:c r="B771" s="2" t="inlineStr">
        <x:is>
          <x:t xml:space="preserve">INTERMEDIATE_ENDPOINT</x:t>
        </x:is>
      </x:c>
      <x:c r="C771" s="2" t="inlineStr">
        <x:is>
          <x:t xml:space="preserve">Σ_H→P_H</x:t>
        </x:is>
      </x:c>
      <x:c r="D771" s="2" t="n"/>
      <x:c r="E771" s="2" t="inlineStr">
        <x:is>
          <x:t xml:space="preserve">SCHEMATIC</x:t>
        </x:is>
      </x:c>
      <x:c r="F771" s="2" t="inlineStr">
        <x:is>
          <x:t xml:space="preserve">UNADJUDICATED</x:t>
        </x:is>
      </x:c>
      <x:c r="G771" s="2" t="inlineStr">
        <x:is>
          <x:t xml:space="preserve">GENERATED_FROM_BRIDGE</x:t>
        </x:is>
      </x:c>
      <x:c r="H771" s="2" t="inlineStr">
        <x:is>
          <x:t xml:space="preserve">22_BRIDGES</x:t>
        </x:is>
      </x:c>
      <x:c r="I771" s="2" t="n"/>
      <x:c r="J771" s="2" t="inlineStr">
        <x:is>
          <x:t xml:space="preserve">Endpoint placeholder used only to preserve bridge topology; not a new scientific claim.</x:t>
        </x:is>
      </x:c>
    </x:row>
    <x:row r="772">
      <x:c r="A772" s="2" t="inlineStr">
        <x:is>
          <x:t xml:space="preserve">EXT::P_H</x:t>
        </x:is>
      </x:c>
      <x:c r="B772" s="2" t="inlineStr">
        <x:is>
          <x:t xml:space="preserve">INTERMEDIATE_ENDPOINT</x:t>
        </x:is>
      </x:c>
      <x:c r="C772" s="2" t="inlineStr">
        <x:is>
          <x:t xml:space="preserve">P_H</x:t>
        </x:is>
      </x:c>
      <x:c r="D772" s="2" t="n"/>
      <x:c r="E772" s="2" t="inlineStr">
        <x:is>
          <x:t xml:space="preserve">SCHEMATIC</x:t>
        </x:is>
      </x:c>
      <x:c r="F772" s="2" t="inlineStr">
        <x:is>
          <x:t xml:space="preserve">UNADJUDICATED</x:t>
        </x:is>
      </x:c>
      <x:c r="G772" s="2" t="inlineStr">
        <x:is>
          <x:t xml:space="preserve">GENERATED_FROM_BRIDGE</x:t>
        </x:is>
      </x:c>
      <x:c r="H772" s="2" t="inlineStr">
        <x:is>
          <x:t xml:space="preserve">22_BRIDGES</x:t>
        </x:is>
      </x:c>
      <x:c r="I772" s="2" t="n"/>
      <x:c r="J772" s="2" t="inlineStr">
        <x:is>
          <x:t xml:space="preserve">Endpoint placeholder used only to preserve bridge topology; not a new scientific claim.</x:t>
        </x:is>
      </x:c>
    </x:row>
    <x:row r="773">
      <x:c r="A773" s="2" t="inlineStr">
        <x:is>
          <x:t xml:space="preserve">EXT::ℓ_*</x:t>
        </x:is>
      </x:c>
      <x:c r="B773" s="2" t="inlineStr">
        <x:is>
          <x:t xml:space="preserve">INTERMEDIATE_ENDPOINT</x:t>
        </x:is>
      </x:c>
      <x:c r="C773" s="2" t="inlineStr">
        <x:is>
          <x:t xml:space="preserve">ℓ_*</x:t>
        </x:is>
      </x:c>
      <x:c r="D773" s="2" t="n"/>
      <x:c r="E773" s="2" t="inlineStr">
        <x:is>
          <x:t xml:space="preserve">SCHEMATIC</x:t>
        </x:is>
      </x:c>
      <x:c r="F773" s="2" t="inlineStr">
        <x:is>
          <x:t xml:space="preserve">UNADJUDICATED</x:t>
        </x:is>
      </x:c>
      <x:c r="G773" s="2" t="inlineStr">
        <x:is>
          <x:t xml:space="preserve">GENERATED_FROM_BRIDGE</x:t>
        </x:is>
      </x:c>
      <x:c r="H773" s="2" t="inlineStr">
        <x:is>
          <x:t xml:space="preserve">22_BRIDGES</x:t>
        </x:is>
      </x:c>
      <x:c r="I773" s="2" t="n"/>
      <x:c r="J773" s="2" t="inlineStr">
        <x:is>
          <x:t xml:space="preserve">Endpoint placeholder used only to preserve bridge topology; not a new scientific claim.</x:t>
        </x:is>
      </x:c>
    </x:row>
    <x:row r="774">
      <x:c r="A774" s="2" t="inlineStr">
        <x:is>
          <x:t xml:space="preserve">COSMO-DYN-010</x:t>
        </x:is>
      </x:c>
      <x:c r="B774" s="2" t="inlineStr">
        <x:is>
          <x:t xml:space="preserve">COSMO_DYN_RESULT</x:t>
        </x:is>
      </x:c>
      <x:c r="C774" s="2" t="inlineStr">
        <x:is>
          <x:t xml:space="preserve">dν/dλ</x:t>
        </x:is>
      </x:c>
      <x:c r="D774" s="2" t="n"/>
      <x:c r="E774" s="2" t="inlineStr">
        <x:is>
          <x:t xml:space="preserve">CALCULATED/PRESERVED</x:t>
        </x:is>
      </x:c>
      <x:c r="F774" s="2" t="inlineStr">
        <x:is>
          <x:t xml:space="preserve">DOWNSTREAM_SCOPE</x:t>
        </x:is>
      </x:c>
      <x:c r="G774" s="2" t="inlineStr">
        <x:is>
          <x:t xml:space="preserve">REGISTERED</x:t>
        </x:is>
      </x:c>
      <x:c r="H774" s="2" t="inlineStr">
        <x:is>
          <x:t xml:space="preserve">59_COSMO_DYN_EXECUTED_AND_OPEN</x:t>
        </x:is>
      </x:c>
      <x:c r="I774" s="2" t="n"/>
      <x:c r="J774" s="2" t="inlineStr">
        <x:is>
          <x:t xml:space="preserve">Downstream result retained</x:t>
        </x:is>
      </x:c>
    </x:row>
    <x:row r="775">
      <x:c r="A775" s="2" t="inlineStr">
        <x:is>
          <x:t xml:space="preserve">COSMO-DYN-011</x:t>
        </x:is>
      </x:c>
      <x:c r="B775" s="2" t="inlineStr">
        <x:is>
          <x:t xml:space="preserve">COSMO_DYN_RESULT</x:t>
        </x:is>
      </x:c>
      <x:c r="C775" s="2" t="inlineStr">
        <x:is>
          <x:t xml:space="preserve">ρ_vac</x:t>
        </x:is>
      </x:c>
      <x:c r="D775" s="2" t="n"/>
      <x:c r="E775" s="2" t="inlineStr">
        <x:is>
          <x:t xml:space="preserve">CALCULATED/PRESERVED</x:t>
        </x:is>
      </x:c>
      <x:c r="F775" s="2" t="inlineStr">
        <x:is>
          <x:t xml:space="preserve">DOWNSTREAM_SCOPE</x:t>
        </x:is>
      </x:c>
      <x:c r="G775" s="2" t="inlineStr">
        <x:is>
          <x:t xml:space="preserve">REGISTERED</x:t>
        </x:is>
      </x:c>
      <x:c r="H775" s="2" t="inlineStr">
        <x:is>
          <x:t xml:space="preserve">59_COSMO_DYN_EXECUTED_AND_OPEN</x:t>
        </x:is>
      </x:c>
      <x:c r="I775" s="2" t="n"/>
      <x:c r="J775" s="2" t="inlineStr">
        <x:is>
          <x:t xml:space="preserve">Cutoff ancestry unresolved</x:t>
        </x:is>
      </x:c>
    </x:row>
    <x:row r="776">
      <x:c r="A776" s="2" t="inlineStr">
        <x:is>
          <x:t xml:space="preserve">COSMO-DYN-012</x:t>
        </x:is>
      </x:c>
      <x:c r="B776" s="2" t="inlineStr">
        <x:is>
          <x:t xml:space="preserve">COSMO_DYN_RESULT</x:t>
        </x:is>
      </x:c>
      <x:c r="C776" s="2" t="inlineStr">
        <x:is>
          <x:t xml:space="preserve">Λ_cosm</x:t>
        </x:is>
      </x:c>
      <x:c r="D776" s="2" t="n"/>
      <x:c r="E776" s="2" t="inlineStr">
        <x:is>
          <x:t xml:space="preserve">CALCULATED/PRESERVED</x:t>
        </x:is>
      </x:c>
      <x:c r="F776" s="2" t="inlineStr">
        <x:is>
          <x:t xml:space="preserve">DOWNSTREAM_SCOPE</x:t>
        </x:is>
      </x:c>
      <x:c r="G776" s="2" t="inlineStr">
        <x:is>
          <x:t xml:space="preserve">REGISTERED</x:t>
        </x:is>
      </x:c>
      <x:c r="H776" s="2" t="inlineStr">
        <x:is>
          <x:t xml:space="preserve">59_COSMO_DYN_EXECUTED_AND_OPEN</x:t>
        </x:is>
      </x:c>
      <x:c r="I776" s="2" t="n"/>
      <x:c r="J776" s="2" t="inlineStr">
        <x:is>
          <x:t xml:space="preserve">Scale ancestry unresolved</x:t>
        </x:is>
      </x:c>
    </x:row>
    <x:row r="777">
      <x:c r="A777" s="2" t="inlineStr">
        <x:is>
          <x:t xml:space="preserve">COSMO-DYN-013</x:t>
        </x:is>
      </x:c>
      <x:c r="B777" s="2" t="inlineStr">
        <x:is>
          <x:t xml:space="preserve">COSMO_DYN_RESULT</x:t>
        </x:is>
      </x:c>
      <x:c r="C777" s="2" t="inlineStr">
        <x:is>
          <x:t xml:space="preserve">Ξ</x:t>
        </x:is>
      </x:c>
      <x:c r="D777" s="2" t="n"/>
      <x:c r="E777" s="2" t="inlineStr">
        <x:is>
          <x:t xml:space="preserve">CALCULATED/DEFINED</x:t>
        </x:is>
      </x:c>
      <x:c r="F777" s="2" t="inlineStr">
        <x:is>
          <x:t xml:space="preserve">DOWNSTREAM_SCOPE</x:t>
        </x:is>
      </x:c>
      <x:c r="G777" s="2" t="inlineStr">
        <x:is>
          <x:t xml:space="preserve">REGISTERED</x:t>
        </x:is>
      </x:c>
      <x:c r="H777" s="2" t="inlineStr">
        <x:is>
          <x:t xml:space="preserve">59_COSMO_DYN_EXECUTED_AND_OPEN</x:t>
        </x:is>
      </x:c>
      <x:c r="I777" s="2" t="n"/>
      <x:c r="J777" s="2" t="inlineStr">
        <x:is>
          <x:t xml:space="preserve">Dimensionless cutoff</x:t>
        </x:is>
      </x:c>
    </x:row>
    <x:row r="778">
      <x:c r="A778" s="2" t="inlineStr">
        <x:is>
          <x:t xml:space="preserve">COSMO-DYN-014</x:t>
        </x:is>
      </x:c>
      <x:c r="B778" s="2" t="inlineStr">
        <x:is>
          <x:t xml:space="preserve">COSMO_DYN_RESULT</x:t>
        </x:is>
      </x:c>
      <x:c r="C778" s="2" t="inlineStr">
        <x:is>
          <x:t xml:space="preserve">Ξ(N_H)</x:t>
        </x:is>
      </x:c>
      <x:c r="D778" s="2" t="n"/>
      <x:c r="E778" s="2" t="inlineStr">
        <x:is>
          <x:t xml:space="preserve">CALCULATED/PRESERVED</x:t>
        </x:is>
      </x:c>
      <x:c r="F778" s="2" t="inlineStr">
        <x:is>
          <x:t xml:space="preserve">DOWNSTREAM_SCOPE</x:t>
        </x:is>
      </x:c>
      <x:c r="G778" s="2" t="inlineStr">
        <x:is>
          <x:t xml:space="preserve">REGISTERED</x:t>
        </x:is>
      </x:c>
      <x:c r="H778" s="2" t="inlineStr">
        <x:is>
          <x:t xml:space="preserve">59_COSMO_DYN_EXECUTED_AND_OPEN</x:t>
        </x:is>
      </x:c>
      <x:c r="I778" s="2" t="n"/>
      <x:c r="J778" s="2" t="inlineStr">
        <x:is>
          <x:t xml:space="preserve">Information ancestry unresolved</x:t>
        </x:is>
      </x:c>
    </x:row>
    <x:row r="779">
      <x:c r="A779" s="2" t="inlineStr">
        <x:is>
          <x:t xml:space="preserve">COSMO-DYN-015</x:t>
        </x:is>
      </x:c>
      <x:c r="B779" s="2" t="inlineStr">
        <x:is>
          <x:t xml:space="preserve">COSMO_DYN_RESULT</x:t>
        </x:is>
      </x:c>
      <x:c r="C779" s="2" t="inlineStr">
        <x:is>
          <x:t xml:space="preserve">Horizon ancestry</x:t>
        </x:is>
      </x:c>
      <x:c r="D779" s="2" t="n"/>
      <x:c r="E779" s="2" t="inlineStr">
        <x:is>
          <x:t xml:space="preserve">OPEN</x:t>
        </x:is>
      </x:c>
      <x:c r="F779" s="2" t="inlineStr">
        <x:is>
          <x:t xml:space="preserve">DOWNSTREAM_SCOPE</x:t>
        </x:is>
      </x:c>
      <x:c r="G779" s="2" t="inlineStr">
        <x:is>
          <x:t xml:space="preserve">REGISTERED</x:t>
        </x:is>
      </x:c>
      <x:c r="H779" s="2" t="inlineStr">
        <x:is>
          <x:t xml:space="preserve">59_COSMO_DYN_EXECUTED_AND_OPEN</x:t>
        </x:is>
      </x:c>
      <x:c r="I779" s="2" t="n"/>
      <x:c r="J779" s="2" t="inlineStr">
        <x:is>
          <x:t xml:space="preserve">P_H remains missing structural object</x:t>
        </x:is>
      </x:c>
    </x:row>
    <x:row r="780">
      <x:c r="A780" s="2" t="inlineStr">
        <x:is>
          <x:t xml:space="preserve">COSMO-DYN-016</x:t>
        </x:is>
      </x:c>
      <x:c r="B780" s="2" t="inlineStr">
        <x:is>
          <x:t xml:space="preserve">COSMO_DYN_RESULT</x:t>
        </x:is>
      </x:c>
      <x:c r="C780" s="2" t="inlineStr">
        <x:is>
          <x:t xml:space="preserve">Expansion ancestry</x:t>
        </x:is>
      </x:c>
      <x:c r="D780" s="2" t="n"/>
      <x:c r="E780" s="2" t="inlineStr">
        <x:is>
          <x:t xml:space="preserve">OPEN</x:t>
        </x:is>
      </x:c>
      <x:c r="F780" s="2" t="inlineStr">
        <x:is>
          <x:t xml:space="preserve">DOWNSTREAM_SCOPE</x:t>
        </x:is>
      </x:c>
      <x:c r="G780" s="2" t="inlineStr">
        <x:is>
          <x:t xml:space="preserve">REGISTERED</x:t>
        </x:is>
      </x:c>
      <x:c r="H780" s="2" t="inlineStr">
        <x:is>
          <x:t xml:space="preserve">59_COSMO_DYN_EXECUTED_AND_OPEN</x:t>
        </x:is>
      </x:c>
      <x:c r="I780" s="2" t="n"/>
      <x:c r="J780" s="2" t="inlineStr">
        <x:is>
          <x:t xml:space="preserve">Dynamical closure remains open</x:t>
        </x:is>
      </x:c>
    </x:row>
  </x:sheetData>
  <x:pageMargins left="0.7" right="0.7" top="0.75" bottom="0.75" header="0.3" footer="0.3"/>
  <x:tableParts count="1">
    <x:tablePart xmlns:r="http://schemas.openxmlformats.org/officeDocument/2006/relationships" r:id="R25039fd6bc974590"/>
  </x:tableParts>
</x:worksheet>
</file>

<file path=xl/worksheets/sheet13.xml><?xml version="1.0" encoding="utf-8"?>
<x:worksheet xmlns:x="http://schemas.openxmlformats.org/spreadsheetml/2006/main">
  <x:sheetPr>
    <x:tabColor rgb="005B9BD5"/>
  </x:sheetPr>
  <x:sheetFormatPr baseColWidth="8" defaultRowHeight="15"/>
  <x:cols>
    <x:col min="1" max="1" width="42" customWidth="1"/>
    <x:col min="2" max="2" width="19" customWidth="1"/>
    <x:col min="3" max="3" width="25" customWidth="1"/>
    <x:col min="4" max="4" width="21" customWidth="1"/>
    <x:col min="5" max="5" width="48" customWidth="1"/>
    <x:col min="6" max="6" width="27" customWidth="1"/>
    <x:col min="7" max="7" width="24" customWidth="1"/>
    <x:col min="8" max="8" width="48" customWidth="1"/>
    <x:col min="9" max="9" width="22" customWidth="1"/>
  </x:cols>
  <x:sheetData>
    <x:row r="1">
      <x:c r="A1" s="17" t="inlineStr">
        <x:is>
          <x:t xml:space="preserve">Edge_ID</x:t>
        </x:is>
      </x:c>
      <x:c r="B1" s="17" t="inlineStr">
        <x:is>
          <x:t xml:space="preserve">Edge_Type</x:t>
        </x:is>
      </x:c>
      <x:c r="C1" s="17" t="inlineStr">
        <x:is>
          <x:t xml:space="preserve">Parent</x:t>
        </x:is>
      </x:c>
      <x:c r="D1" s="17" t="inlineStr">
        <x:is>
          <x:t xml:space="preserve">Child</x:t>
        </x:is>
      </x:c>
      <x:c r="E1" s="17" t="inlineStr">
        <x:is>
          <x:t xml:space="preserve">Meaning</x:t>
        </x:is>
      </x:c>
      <x:c r="F1" s="17" t="inlineStr">
        <x:is>
          <x:t xml:space="preserve">Status</x:t>
        </x:is>
      </x:c>
      <x:c r="G1" s="17" t="inlineStr">
        <x:is>
          <x:t xml:space="preserve">Source</x:t>
        </x:is>
      </x:c>
      <x:c r="H1" s="17" t="inlineStr">
        <x:is>
          <x:t xml:space="preserve">Scope</x:t>
        </x:is>
      </x:c>
      <x:c r="I1" s="17" t="inlineStr">
        <x:is>
          <x:t xml:space="preserve">Falsification_Target</x:t>
        </x:is>
      </x:c>
    </x:row>
    <x:row r="2">
      <x:c r="A2" s="2" t="inlineStr">
        <x:is>
          <x:t xml:space="preserve">DEP-001</x:t>
        </x:is>
      </x:c>
      <x:c r="B2" s="2" t="inlineStr">
        <x:is>
          <x:t xml:space="preserve">MASTER_DEPENDENCY</x:t>
        </x:is>
      </x:c>
      <x:c r="C2" s="2" t="inlineStr">
        <x:is>
          <x:t xml:space="preserve">(D,τ,κ,Π)</x:t>
        </x:is>
      </x:c>
      <x:c r="D2" s="2" t="inlineStr">
        <x:is>
          <x:t xml:space="preserve">Γ</x:t>
        </x:is>
      </x:c>
      <x:c r="E2" s="2" t="inlineStr">
        <x:is>
          <x:t xml:space="preserve">Primitive grammar → organizational action</x:t>
        </x:is>
      </x:c>
      <x:c r="F2" s="2" t="inlineStr">
        <x:is>
          <x:t xml:space="preserve">CERTIFIED SPINE</x:t>
        </x:is>
      </x:c>
      <x:c r="G2" s="2" t="inlineStr">
        <x:is>
          <x:t xml:space="preserve">23_MASTER_DEPENDENCIES</x:t>
        </x:is>
      </x:c>
      <x:c r="H2" s="2" t="inlineStr">
        <x:is>
          <x:t xml:space="preserve">C0 uniqueness/reconciliation open</x:t>
        </x:is>
      </x:c>
      <x:c r="I2" s="2" t="inlineStr">
        <x:is>
          <x:t xml:space="preserve"/>
        </x:is>
      </x:c>
    </x:row>
    <x:row r="3">
      <x:c r="A3" s="2" t="inlineStr">
        <x:is>
          <x:t xml:space="preserve">DEP-002</x:t>
        </x:is>
      </x:c>
      <x:c r="B3" s="2" t="inlineStr">
        <x:is>
          <x:t xml:space="preserve">MASTER_DEPENDENCY</x:t>
        </x:is>
      </x:c>
      <x:c r="C3" s="2" t="inlineStr">
        <x:is>
          <x:t xml:space="preserve">Γ</x:t>
        </x:is>
      </x:c>
      <x:c r="D3" s="2" t="inlineStr">
        <x:is>
          <x:t xml:space="preserve">O</x:t>
        </x:is>
      </x:c>
      <x:c r="E3" s="2" t="inlineStr">
        <x:is>
          <x:t xml:space="preserve">Organizational operator</x:t>
        </x:is>
      </x:c>
      <x:c r="F3" s="2" t="inlineStr">
        <x:is>
          <x:t xml:space="preserve">CERTIFIED SPINE</x:t>
        </x:is>
      </x:c>
      <x:c r="G3" s="2" t="inlineStr">
        <x:is>
          <x:t xml:space="preserve">23_MASTER_DEPENDENCIES</x:t>
        </x:is>
      </x:c>
      <x:c r="H3" s="2" t="inlineStr">
        <x:is>
          <x:t xml:space="preserve">Fixed-point closure open</x:t>
        </x:is>
      </x:c>
      <x:c r="I3" s="2" t="inlineStr">
        <x:is>
          <x:t xml:space="preserve"/>
        </x:is>
      </x:c>
    </x:row>
    <x:row r="4">
      <x:c r="A4" s="2" t="inlineStr">
        <x:is>
          <x:t xml:space="preserve">DEP-003</x:t>
        </x:is>
      </x:c>
      <x:c r="B4" s="2" t="inlineStr">
        <x:is>
          <x:t xml:space="preserve">MASTER_DEPENDENCY</x:t>
        </x:is>
      </x:c>
      <x:c r="C4" s="2" t="inlineStr">
        <x:is>
          <x:t xml:space="preserve">O</x:t>
        </x:is>
      </x:c>
      <x:c r="D4" s="2" t="inlineStr">
        <x:is>
          <x:t xml:space="preserve">Ψ</x:t>
        </x:is>
      </x:c>
      <x:c r="E4" s="2" t="inlineStr">
        <x:is>
          <x:t xml:space="preserve">State recursion</x:t>
        </x:is>
      </x:c>
      <x:c r="F4" s="2" t="inlineStr">
        <x:is>
          <x:t xml:space="preserve">CERTIFIED SPINE</x:t>
        </x:is>
      </x:c>
      <x:c r="G4" s="2" t="inlineStr">
        <x:is>
          <x:t xml:space="preserve">23_MASTER_DEPENDENCIES</x:t>
        </x:is>
      </x:c>
      <x:c r="H4" s="2" t="inlineStr">
        <x:is>
          <x:t xml:space="preserve">Compiler correspondence</x:t>
        </x:is>
      </x:c>
      <x:c r="I4" s="2" t="inlineStr">
        <x:is>
          <x:t xml:space="preserve"/>
        </x:is>
      </x:c>
    </x:row>
    <x:row r="5">
      <x:c r="A5" s="2" t="inlineStr">
        <x:is>
          <x:t xml:space="preserve">DEP-004</x:t>
        </x:is>
      </x:c>
      <x:c r="B5" s="2" t="inlineStr">
        <x:is>
          <x:t xml:space="preserve">MASTER_DEPENDENCY</x:t>
        </x:is>
      </x:c>
      <x:c r="C5" s="2" t="inlineStr">
        <x:is>
          <x:t xml:space="preserve">Ψ</x:t>
        </x:is>
      </x:c>
      <x:c r="D5" s="2" t="inlineStr">
        <x:is>
          <x:t xml:space="preserve">G</x:t>
        </x:is>
      </x:c>
      <x:c r="E5" s="2" t="inlineStr">
        <x:is>
          <x:t xml:space="preserve">Graph substrate</x:t>
        </x:is>
      </x:c>
      <x:c r="F5" s="2" t="inlineStr">
        <x:is>
          <x:t xml:space="preserve">CERTIFIED/PARTIAL</x:t>
        </x:is>
      </x:c>
      <x:c r="G5" s="2" t="inlineStr">
        <x:is>
          <x:t xml:space="preserve">23_MASTER_DEPENDENCIES</x:t>
        </x:is>
      </x:c>
      <x:c r="H5" s="2" t="inlineStr">
        <x:is>
          <x:t xml:space="preserve">Representation scope</x:t>
        </x:is>
      </x:c>
      <x:c r="I5" s="2" t="inlineStr">
        <x:is>
          <x:t xml:space="preserve"/>
        </x:is>
      </x:c>
    </x:row>
    <x:row r="6">
      <x:c r="A6" s="2" t="inlineStr">
        <x:is>
          <x:t xml:space="preserve">DEP-005</x:t>
        </x:is>
      </x:c>
      <x:c r="B6" s="2" t="inlineStr">
        <x:is>
          <x:t xml:space="preserve">MASTER_DEPENDENCY</x:t>
        </x:is>
      </x:c>
      <x:c r="C6" s="2" t="inlineStr">
        <x:is>
          <x:t xml:space="preserve">G</x:t>
        </x:is>
      </x:c>
      <x:c r="D6" s="2" t="inlineStr">
        <x:is>
          <x:t xml:space="preserve">L</x:t>
        </x:is>
      </x:c>
      <x:c r="E6" s="2" t="inlineStr">
        <x:is>
          <x:t xml:space="preserve">Graph Laplacian</x:t>
        </x:is>
      </x:c>
      <x:c r="F6" s="2" t="inlineStr">
        <x:is>
          <x:t xml:space="preserve">CERTIFIED</x:t>
        </x:is>
      </x:c>
      <x:c r="G6" s="2" t="inlineStr">
        <x:is>
          <x:t xml:space="preserve">23_MASTER_DEPENDENCIES</x:t>
        </x:is>
      </x:c>
      <x:c r="H6" s="2" t="inlineStr">
        <x:is>
          <x:t xml:space="preserve">Finite graph</x:t>
        </x:is>
      </x:c>
      <x:c r="I6" s="2" t="inlineStr">
        <x:is>
          <x:t xml:space="preserve"/>
        </x:is>
      </x:c>
    </x:row>
    <x:row r="7">
      <x:c r="A7" s="2" t="inlineStr">
        <x:is>
          <x:t xml:space="preserve">DEP-006</x:t>
        </x:is>
      </x:c>
      <x:c r="B7" s="2" t="inlineStr">
        <x:is>
          <x:t xml:space="preserve">MASTER_DEPENDENCY</x:t>
        </x:is>
      </x:c>
      <x:c r="C7" s="2" t="inlineStr">
        <x:is>
          <x:t xml:space="preserve">L</x:t>
        </x:is>
      </x:c>
      <x:c r="D7" s="2" t="inlineStr">
        <x:is>
          <x:t xml:space="preserve">Spec(L)</x:t>
        </x:is>
      </x:c>
      <x:c r="E7" s="2" t="inlineStr">
        <x:is>
          <x:t xml:space="preserve">Spectral decomposition</x:t>
        </x:is>
      </x:c>
      <x:c r="F7" s="2" t="inlineStr">
        <x:is>
          <x:t xml:space="preserve">CERTIFIED</x:t>
        </x:is>
      </x:c>
      <x:c r="G7" s="2" t="inlineStr">
        <x:is>
          <x:t xml:space="preserve">23_MASTER_DEPENDENCIES</x:t>
        </x:is>
      </x:c>
      <x:c r="H7" s="2" t="inlineStr">
        <x:is>
          <x:t xml:space="preserve">Self-adjoint</x:t>
        </x:is>
      </x:c>
      <x:c r="I7" s="2" t="inlineStr">
        <x:is>
          <x:t xml:space="preserve"/>
        </x:is>
      </x:c>
    </x:row>
    <x:row r="8">
      <x:c r="A8" s="2" t="inlineStr">
        <x:is>
          <x:t xml:space="preserve">DEP-007</x:t>
        </x:is>
      </x:c>
      <x:c r="B8" s="2" t="inlineStr">
        <x:is>
          <x:t xml:space="preserve">MASTER_DEPENDENCY</x:t>
        </x:is>
      </x:c>
      <x:c r="C8" s="2" t="inlineStr">
        <x:is>
          <x:t xml:space="preserve">Spec(L)</x:t>
        </x:is>
      </x:c>
      <x:c r="D8" s="2" t="inlineStr">
        <x:is>
          <x:t xml:space="preserve">K_t</x:t>
        </x:is>
      </x:c>
      <x:c r="E8" s="2" t="inlineStr">
        <x:is>
          <x:t xml:space="preserve">Heat semigroup</x:t>
        </x:is>
      </x:c>
      <x:c r="F8" s="2" t="inlineStr">
        <x:is>
          <x:t xml:space="preserve">CERTIFIED</x:t>
        </x:is>
      </x:c>
      <x:c r="G8" s="2" t="inlineStr">
        <x:is>
          <x:t xml:space="preserve">23_MASTER_DEPENDENCIES</x:t>
        </x:is>
      </x:c>
      <x:c r="H8" s="2" t="inlineStr">
        <x:is>
          <x:t xml:space="preserve">t&gt;0</x:t>
        </x:is>
      </x:c>
      <x:c r="I8" s="2" t="inlineStr">
        <x:is>
          <x:t xml:space="preserve"/>
        </x:is>
      </x:c>
    </x:row>
    <x:row r="9">
      <x:c r="A9" s="2" t="inlineStr">
        <x:is>
          <x:t xml:space="preserve">DEP-008</x:t>
        </x:is>
      </x:c>
      <x:c r="B9" s="2" t="inlineStr">
        <x:is>
          <x:t xml:space="preserve">MASTER_DEPENDENCY</x:t>
        </x:is>
      </x:c>
      <x:c r="C9" s="2" t="inlineStr">
        <x:is>
          <x:t xml:space="preserve">K_t</x:t>
        </x:is>
      </x:c>
      <x:c r="D9" s="2" t="inlineStr">
        <x:is>
          <x:t xml:space="preserve">d</x:t>
        </x:is>
      </x:c>
      <x:c r="E9" s="2" t="inlineStr">
        <x:is>
          <x:t xml:space="preserve">Diffusion distance</x:t>
        </x:is>
      </x:c>
      <x:c r="F9" s="2" t="inlineStr">
        <x:is>
          <x:t xml:space="preserve">CALCULATED</x:t>
        </x:is>
      </x:c>
      <x:c r="G9" s="2" t="inlineStr">
        <x:is>
          <x:t xml:space="preserve">23_MASTER_DEPENDENCIES</x:t>
        </x:is>
      </x:c>
      <x:c r="H9" s="2" t="inlineStr">
        <x:is>
          <x:t xml:space="preserve">Nonzero spectrum</x:t>
        </x:is>
      </x:c>
      <x:c r="I9" s="2" t="inlineStr">
        <x:is>
          <x:t xml:space="preserve"/>
        </x:is>
      </x:c>
    </x:row>
    <x:row r="10">
      <x:c r="A10" s="2" t="inlineStr">
        <x:is>
          <x:t xml:space="preserve">DEP-009</x:t>
        </x:is>
      </x:c>
      <x:c r="B10" s="2" t="inlineStr">
        <x:is>
          <x:t xml:space="preserve">MASTER_DEPENDENCY</x:t>
        </x:is>
      </x:c>
      <x:c r="C10" s="2" t="inlineStr">
        <x:is>
          <x:t xml:space="preserve">d</x:t>
        </x:is>
      </x:c>
      <x:c r="D10" s="2" t="inlineStr">
        <x:is>
          <x:t xml:space="preserve">g</x:t>
        </x:is>
      </x:c>
      <x:c r="E10" s="2" t="inlineStr">
        <x:is>
          <x:t xml:space="preserve">Metric reconstruction</x:t>
        </x:is>
      </x:c>
      <x:c r="F10" s="2" t="inlineStr">
        <x:is>
          <x:t xml:space="preserve">CALCULATED/SCOPED</x:t>
        </x:is>
      </x:c>
      <x:c r="G10" s="2" t="inlineStr">
        <x:is>
          <x:t xml:space="preserve">23_MASTER_DEPENDENCIES</x:t>
        </x:is>
      </x:c>
      <x:c r="H10" s="2" t="inlineStr">
        <x:is>
          <x:t xml:space="preserve">Continuum</x:t>
        </x:is>
      </x:c>
      <x:c r="I10" s="2" t="inlineStr">
        <x:is>
          <x:t xml:space="preserve"/>
        </x:is>
      </x:c>
    </x:row>
    <x:row r="11">
      <x:c r="A11" s="2" t="inlineStr">
        <x:is>
          <x:t xml:space="preserve">DEP-010</x:t>
        </x:is>
      </x:c>
      <x:c r="B11" s="2" t="inlineStr">
        <x:is>
          <x:t xml:space="preserve">MASTER_DEPENDENCY</x:t>
        </x:is>
      </x:c>
      <x:c r="C11" s="2" t="inlineStr">
        <x:is>
          <x:t xml:space="preserve">g</x:t>
        </x:is>
      </x:c>
      <x:c r="D11" s="2" t="inlineStr">
        <x:is>
          <x:t xml:space="preserve">∇</x:t>
        </x:is>
      </x:c>
      <x:c r="E11" s="2" t="inlineStr">
        <x:is>
          <x:t xml:space="preserve">Levi-Civita connection</x:t>
        </x:is>
      </x:c>
      <x:c r="F11" s="2" t="inlineStr">
        <x:is>
          <x:t xml:space="preserve">DERIVED</x:t>
        </x:is>
      </x:c>
      <x:c r="G11" s="2" t="inlineStr">
        <x:is>
          <x:t xml:space="preserve">23_MASTER_DEPENDENCIES</x:t>
        </x:is>
      </x:c>
      <x:c r="H11" s="2" t="inlineStr">
        <x:is>
          <x:t xml:space="preserve">Smooth metric</x:t>
        </x:is>
      </x:c>
      <x:c r="I11" s="2" t="inlineStr">
        <x:is>
          <x:t xml:space="preserve"/>
        </x:is>
      </x:c>
    </x:row>
    <x:row r="12">
      <x:c r="A12" s="2" t="inlineStr">
        <x:is>
          <x:t xml:space="preserve">DEP-011</x:t>
        </x:is>
      </x:c>
      <x:c r="B12" s="2" t="inlineStr">
        <x:is>
          <x:t xml:space="preserve">MASTER_DEPENDENCY</x:t>
        </x:is>
      </x:c>
      <x:c r="C12" s="2" t="inlineStr">
        <x:is>
          <x:t xml:space="preserve">∇</x:t>
        </x:is>
      </x:c>
      <x:c r="D12" s="2" t="inlineStr">
        <x:is>
          <x:t xml:space="preserve">Riemann</x:t>
        </x:is>
      </x:c>
      <x:c r="E12" s="2" t="inlineStr">
        <x:is>
          <x:t xml:space="preserve">Curvature</x:t>
        </x:is>
      </x:c>
      <x:c r="F12" s="2" t="inlineStr">
        <x:is>
          <x:t xml:space="preserve">DERIVED</x:t>
        </x:is>
      </x:c>
      <x:c r="G12" s="2" t="inlineStr">
        <x:is>
          <x:t xml:space="preserve">23_MASTER_DEPENDENCIES</x:t>
        </x:is>
      </x:c>
      <x:c r="H12" s="2" t="inlineStr">
        <x:is>
          <x:t xml:space="preserve">Differentiability</x:t>
        </x:is>
      </x:c>
      <x:c r="I12" s="2" t="inlineStr">
        <x:is>
          <x:t xml:space="preserve"/>
        </x:is>
      </x:c>
    </x:row>
    <x:row r="13">
      <x:c r="A13" s="2" t="inlineStr">
        <x:is>
          <x:t xml:space="preserve">DEP-012</x:t>
        </x:is>
      </x:c>
      <x:c r="B13" s="2" t="inlineStr">
        <x:is>
          <x:t xml:space="preserve">MASTER_DEPENDENCY</x:t>
        </x:is>
      </x:c>
      <x:c r="C13" s="2" t="inlineStr">
        <x:is>
          <x:t xml:space="preserve">Riemann</x:t>
        </x:is>
      </x:c>
      <x:c r="D13" s="2" t="inlineStr">
        <x:is>
          <x:t xml:space="preserve">Ricci</x:t>
        </x:is>
      </x:c>
      <x:c r="E13" s="2" t="inlineStr">
        <x:is>
          <x:t xml:space="preserve">Contraction</x:t>
        </x:is>
      </x:c>
      <x:c r="F13" s="2" t="inlineStr">
        <x:is>
          <x:t xml:space="preserve">DERIVED</x:t>
        </x:is>
      </x:c>
      <x:c r="G13" s="2" t="inlineStr">
        <x:is>
          <x:t xml:space="preserve">23_MASTER_DEPENDENCIES</x:t>
        </x:is>
      </x:c>
      <x:c r="H13" s="2" t="inlineStr">
        <x:is>
          <x:t xml:space="preserve">Geometry</x:t>
        </x:is>
      </x:c>
      <x:c r="I13" s="2" t="inlineStr">
        <x:is>
          <x:t xml:space="preserve"/>
        </x:is>
      </x:c>
    </x:row>
    <x:row r="14">
      <x:c r="A14" s="2" t="inlineStr">
        <x:is>
          <x:t xml:space="preserve">DEP-013</x:t>
        </x:is>
      </x:c>
      <x:c r="B14" s="2" t="inlineStr">
        <x:is>
          <x:t xml:space="preserve">MASTER_DEPENDENCY</x:t>
        </x:is>
      </x:c>
      <x:c r="C14" s="2" t="inlineStr">
        <x:is>
          <x:t xml:space="preserve">Ricci</x:t>
        </x:is>
      </x:c>
      <x:c r="D14" s="2" t="inlineStr">
        <x:is>
          <x:t xml:space="preserve">R</x:t>
        </x:is>
      </x:c>
      <x:c r="E14" s="2" t="inlineStr">
        <x:is>
          <x:t xml:space="preserve">Scalar curvature</x:t>
        </x:is>
      </x:c>
      <x:c r="F14" s="2" t="inlineStr">
        <x:is>
          <x:t xml:space="preserve">DERIVED</x:t>
        </x:is>
      </x:c>
      <x:c r="G14" s="2" t="inlineStr">
        <x:is>
          <x:t xml:space="preserve">23_MASTER_DEPENDENCIES</x:t>
        </x:is>
      </x:c>
      <x:c r="H14" s="2" t="inlineStr">
        <x:is>
          <x:t xml:space="preserve">Geometry</x:t>
        </x:is>
      </x:c>
      <x:c r="I14" s="2" t="inlineStr">
        <x:is>
          <x:t xml:space="preserve"/>
        </x:is>
      </x:c>
    </x:row>
    <x:row r="15">
      <x:c r="A15" s="2" t="inlineStr">
        <x:is>
          <x:t xml:space="preserve">DEP-014</x:t>
        </x:is>
      </x:c>
      <x:c r="B15" s="2" t="inlineStr">
        <x:is>
          <x:t xml:space="preserve">MASTER_DEPENDENCY</x:t>
        </x:is>
      </x:c>
      <x:c r="C15" s="2" t="inlineStr">
        <x:is>
          <x:t xml:space="preserve">R</x:t>
        </x:is>
      </x:c>
      <x:c r="D15" s="2" t="inlineStr">
        <x:is>
          <x:t xml:space="preserve">G_μν</x:t>
        </x:is>
      </x:c>
      <x:c r="E15" s="2" t="inlineStr">
        <x:is>
          <x:t xml:space="preserve">Einstein tensor</x:t>
        </x:is>
      </x:c>
      <x:c r="F15" s="2" t="inlineStr">
        <x:is>
          <x:t xml:space="preserve">DERIVED</x:t>
        </x:is>
      </x:c>
      <x:c r="G15" s="2" t="inlineStr">
        <x:is>
          <x:t xml:space="preserve">23_MASTER_DEPENDENCIES</x:t>
        </x:is>
      </x:c>
      <x:c r="H15" s="2" t="inlineStr">
        <x:is>
          <x:t xml:space="preserve">Geometry</x:t>
        </x:is>
      </x:c>
      <x:c r="I15" s="2" t="inlineStr">
        <x:is>
          <x:t xml:space="preserve"/>
        </x:is>
      </x:c>
    </x:row>
    <x:row r="16">
      <x:c r="A16" s="2" t="inlineStr">
        <x:is>
          <x:t xml:space="preserve">DEP-015</x:t>
        </x:is>
      </x:c>
      <x:c r="B16" s="2" t="inlineStr">
        <x:is>
          <x:t xml:space="preserve">MASTER_DEPENDENCY</x:t>
        </x:is>
      </x:c>
      <x:c r="C16" s="2" t="inlineStr">
        <x:is>
          <x:t xml:space="preserve">G_μν</x:t>
        </x:is>
      </x:c>
      <x:c r="D16" s="2" t="inlineStr">
        <x:is>
          <x:t xml:space="preserve">S_EH</x:t>
        </x:is>
      </x:c>
      <x:c r="E16" s="2" t="inlineStr">
        <x:is>
          <x:t xml:space="preserve">Variational gravity</x:t>
        </x:is>
      </x:c>
      <x:c r="F16" s="2" t="inlineStr">
        <x:is>
          <x:t xml:space="preserve">DERIVED/ADMITTED</x:t>
        </x:is>
      </x:c>
      <x:c r="G16" s="2" t="inlineStr">
        <x:is>
          <x:t xml:space="preserve">23_MASTER_DEPENDENCIES</x:t>
        </x:is>
      </x:c>
      <x:c r="H16" s="2" t="inlineStr">
        <x:is>
          <x:t xml:space="preserve">Action</x:t>
        </x:is>
      </x:c>
      <x:c r="I16" s="2" t="inlineStr">
        <x:is>
          <x:t xml:space="preserve"/>
        </x:is>
      </x:c>
    </x:row>
    <x:row r="17">
      <x:c r="A17" s="2" t="inlineStr">
        <x:is>
          <x:t xml:space="preserve">DEP-016</x:t>
        </x:is>
      </x:c>
      <x:c r="B17" s="2" t="inlineStr">
        <x:is>
          <x:t xml:space="preserve">MASTER_DEPENDENCY</x:t>
        </x:is>
      </x:c>
      <x:c r="C17" s="2" t="inlineStr">
        <x:is>
          <x:t xml:space="preserve">S_EH</x:t>
        </x:is>
      </x:c>
      <x:c r="D17" s="2" t="inlineStr">
        <x:is>
          <x:t xml:space="preserve">A_μ,F_μν,D_μ,ψ,T_μν</x:t>
        </x:is>
      </x:c>
      <x:c r="E17" s="2" t="inlineStr">
        <x:is>
          <x:t xml:space="preserve">Matter/gauge/quantum sectors</x:t>
        </x:is>
      </x:c>
      <x:c r="F17" s="2" t="inlineStr">
        <x:is>
          <x:t xml:space="preserve">PARTIAL/VERSION DEPENDENT</x:t>
        </x:is>
      </x:c>
      <x:c r="G17" s="2" t="inlineStr">
        <x:is>
          <x:t xml:space="preserve">23_MASTER_DEPENDENCIES</x:t>
        </x:is>
      </x:c>
      <x:c r="H17" s="2" t="inlineStr">
        <x:is>
          <x:t xml:space="preserve">Selection/integration</x:t>
        </x:is>
      </x:c>
      <x:c r="I17" s="2" t="inlineStr">
        <x:is>
          <x:t xml:space="preserve"/>
        </x:is>
      </x:c>
    </x:row>
    <x:row r="18">
      <x:c r="A18" s="2" t="inlineStr">
        <x:is>
          <x:t xml:space="preserve">DEP-017</x:t>
        </x:is>
      </x:c>
      <x:c r="B18" s="2" t="inlineStr">
        <x:is>
          <x:t xml:space="preserve">MASTER_DEPENDENCY</x:t>
        </x:is>
      </x:c>
      <x:c r="C18" s="2" t="inlineStr">
        <x:is>
          <x:t xml:space="preserve">Spec(L)</x:t>
        </x:is>
      </x:c>
      <x:c r="D18" s="2" t="inlineStr">
        <x:is>
          <x:t xml:space="preserve">Π_spectral</x:t>
        </x:is>
      </x:c>
      <x:c r="E18" s="2" t="inlineStr">
        <x:is>
          <x:t xml:space="preserve">Persistence sector</x:t>
        </x:is>
      </x:c>
      <x:c r="F18" s="2" t="inlineStr">
        <x:is>
          <x:t xml:space="preserve">PARTIAL</x:t>
        </x:is>
      </x:c>
      <x:c r="G18" s="2" t="inlineStr">
        <x:is>
          <x:t xml:space="preserve">23_MASTER_DEPENDENCIES</x:t>
        </x:is>
      </x:c>
      <x:c r="H18" s="2" t="inlineStr">
        <x:is>
          <x:t xml:space="preserve">Functional/threshold open</x:t>
        </x:is>
      </x:c>
      <x:c r="I18" s="2" t="inlineStr">
        <x:is>
          <x:t xml:space="preserve"/>
        </x:is>
      </x:c>
    </x:row>
    <x:row r="19">
      <x:c r="A19" s="2" t="inlineStr">
        <x:is>
          <x:t xml:space="preserve">DEP-018</x:t>
        </x:is>
      </x:c>
      <x:c r="B19" s="2" t="inlineStr">
        <x:is>
          <x:t xml:space="preserve">MASTER_DEPENDENCY</x:t>
        </x:is>
      </x:c>
      <x:c r="C19" s="2" t="inlineStr">
        <x:is>
          <x:t xml:space="preserve">Π_spectral</x:t>
        </x:is>
      </x:c>
      <x:c r="D19" s="2" t="inlineStr">
        <x:is>
          <x:t xml:space="preserve">Σ_H</x:t>
        </x:is>
      </x:c>
      <x:c r="E19" s="2" t="inlineStr">
        <x:is>
          <x:t xml:space="preserve">Horizon selector</x:t>
        </x:is>
      </x:c>
      <x:c r="F19" s="2" t="inlineStr">
        <x:is>
          <x:t xml:space="preserve">OPEN</x:t>
        </x:is>
      </x:c>
      <x:c r="G19" s="2" t="inlineStr">
        <x:is>
          <x:t xml:space="preserve">23_MASTER_DEPENDENCIES</x:t>
        </x:is>
      </x:c>
      <x:c r="H19" s="2" t="inlineStr">
        <x:is>
          <x:t xml:space="preserve">Need organizational/causal boundary derivation</x:t>
        </x:is>
      </x:c>
      <x:c r="I19" s="2" t="inlineStr">
        <x:is>
          <x:t xml:space="preserve"/>
        </x:is>
      </x:c>
    </x:row>
    <x:row r="20">
      <x:c r="A20" s="2" t="inlineStr">
        <x:is>
          <x:t xml:space="preserve">DEP-019</x:t>
        </x:is>
      </x:c>
      <x:c r="B20" s="2" t="inlineStr">
        <x:is>
          <x:t xml:space="preserve">MASTER_DEPENDENCY</x:t>
        </x:is>
      </x:c>
      <x:c r="C20" s="2" t="inlineStr">
        <x:is>
          <x:t xml:space="preserve">Σ_H</x:t>
        </x:is>
      </x:c>
      <x:c r="D20" s="2" t="inlineStr">
        <x:is>
          <x:t xml:space="preserve">P_H</x:t>
        </x:is>
      </x:c>
      <x:c r="E20" s="2" t="inlineStr">
        <x:is>
          <x:t xml:space="preserve">Horizon projector</x:t>
        </x:is>
      </x:c>
      <x:c r="F20" s="2" t="inlineStr">
        <x:is>
          <x:t xml:space="preserve">OPEN</x:t>
        </x:is>
      </x:c>
      <x:c r="G20" s="2" t="inlineStr">
        <x:is>
          <x:t xml:space="preserve">23_MASTER_DEPENDENCIES</x:t>
        </x:is>
      </x:c>
      <x:c r="H20" s="2" t="inlineStr">
        <x:is>
          <x:t xml:space="preserve">Need P_H derivation</x:t>
        </x:is>
      </x:c>
      <x:c r="I20" s="2" t="inlineStr">
        <x:is>
          <x:t xml:space="preserve"/>
        </x:is>
      </x:c>
    </x:row>
    <x:row r="21">
      <x:c r="A21" s="2" t="inlineStr">
        <x:is>
          <x:t xml:space="preserve">DEP-020</x:t>
        </x:is>
      </x:c>
      <x:c r="B21" s="2" t="inlineStr">
        <x:is>
          <x:t xml:space="preserve">MASTER_DEPENDENCY</x:t>
        </x:is>
      </x:c>
      <x:c r="C21" s="2" t="inlineStr">
        <x:is>
          <x:t xml:space="preserve">P_H,L</x:t>
        </x:is>
      </x:c>
      <x:c r="D21" s="2" t="inlineStr">
        <x:is>
          <x:t xml:space="preserve">Z_H</x:t>
        </x:is>
      </x:c>
      <x:c r="E21" s="2" t="inlineStr">
        <x:is>
          <x:t xml:space="preserve">Localized heat trace</x:t>
        </x:is>
      </x:c>
      <x:c r="F21" s="2" t="inlineStr">
        <x:is>
          <x:t xml:space="preserve">CALCULATED GIVEN P_H</x:t>
        </x:is>
      </x:c>
      <x:c r="G21" s="2" t="inlineStr">
        <x:is>
          <x:t xml:space="preserve">23_MASTER_DEPENDENCIES</x:t>
        </x:is>
      </x:c>
      <x:c r="H21" s="2" t="inlineStr">
        <x:is>
          <x:t xml:space="preserve">UOC generation open</x:t>
        </x:is>
      </x:c>
      <x:c r="I21" s="2" t="inlineStr">
        <x:is>
          <x:t xml:space="preserve"/>
        </x:is>
      </x:c>
    </x:row>
    <x:row r="22">
      <x:c r="A22" s="2" t="inlineStr">
        <x:is>
          <x:t xml:space="preserve">DEP-021</x:t>
        </x:is>
      </x:c>
      <x:c r="B22" s="2" t="inlineStr">
        <x:is>
          <x:t xml:space="preserve">MASTER_DEPENDENCY</x:t>
        </x:is>
      </x:c>
      <x:c r="C22" s="2" t="inlineStr">
        <x:is>
          <x:t xml:space="preserve">Z_H</x:t>
        </x:is>
      </x:c>
      <x:c r="D22" s="2" t="inlineStr">
        <x:is>
          <x:t xml:space="preserve">A_H</x:t>
        </x:is>
      </x:c>
      <x:c r="E22" s="2" t="inlineStr">
        <x:is>
          <x:t xml:space="preserve">Area</x:t>
        </x:is>
      </x:c>
      <x:c r="F22" s="2" t="inlineStr">
        <x:is>
          <x:t xml:space="preserve">DERIVED/SCOPED</x:t>
        </x:is>
      </x:c>
      <x:c r="G22" s="2" t="inlineStr">
        <x:is>
          <x:t xml:space="preserve">23_MASTER_DEPENDENCIES</x:t>
        </x:is>
      </x:c>
      <x:c r="H22" s="2" t="inlineStr">
        <x:is>
          <x:t xml:space="preserve">2D heat kernel</x:t>
        </x:is>
      </x:c>
      <x:c r="I22" s="2" t="inlineStr">
        <x:is>
          <x:t xml:space="preserve"/>
        </x:is>
      </x:c>
    </x:row>
    <x:row r="23">
      <x:c r="A23" s="2" t="inlineStr">
        <x:is>
          <x:t xml:space="preserve">DEP-022</x:t>
        </x:is>
      </x:c>
      <x:c r="B23" s="2" t="inlineStr">
        <x:is>
          <x:t xml:space="preserve">MASTER_DEPENDENCY</x:t>
        </x:is>
      </x:c>
      <x:c r="C23" s="2" t="inlineStr">
        <x:is>
          <x:t xml:space="preserve">A_H</x:t>
        </x:is>
      </x:c>
      <x:c r="D23" s="2" t="inlineStr">
        <x:is>
          <x:t xml:space="preserve">N_H^UOC</x:t>
        </x:is>
      </x:c>
      <x:c r="E23" s="2" t="inlineStr">
        <x:is>
          <x:t xml:space="preserve">Information count</x:t>
        </x:is>
      </x:c>
      <x:c r="F23" s="2" t="inlineStr">
        <x:is>
          <x:t xml:space="preserve">OPEN</x:t>
        </x:is>
      </x:c>
      <x:c r="G23" s="2" t="inlineStr">
        <x:is>
          <x:t xml:space="preserve">23_MASTER_DEPENDENCIES</x:t>
        </x:is>
      </x:c>
      <x:c r="H23" s="2" t="inlineStr">
        <x:is>
          <x:t xml:space="preserve">Independent functional</x:t>
        </x:is>
      </x:c>
      <x:c r="I23" s="2" t="inlineStr">
        <x:is>
          <x:t xml:space="preserve"/>
        </x:is>
      </x:c>
    </x:row>
    <x:row r="24">
      <x:c r="A24" s="2" t="inlineStr">
        <x:is>
          <x:t xml:space="preserve">DEP-023</x:t>
        </x:is>
      </x:c>
      <x:c r="B24" s="2" t="inlineStr">
        <x:is>
          <x:t xml:space="preserve">MASTER_DEPENDENCY</x:t>
        </x:is>
      </x:c>
      <x:c r="C24" s="2" t="inlineStr">
        <x:is>
          <x:t xml:space="preserve">N_H^UOC</x:t>
        </x:is>
      </x:c>
      <x:c r="D24" s="2" t="inlineStr">
        <x:is>
          <x:t xml:space="preserve">Ξ</x:t>
        </x:is>
      </x:c>
      <x:c r="E24" s="2" t="inlineStr">
        <x:is>
          <x:t xml:space="preserve">Cutoff ratio</x:t>
        </x:is>
      </x:c>
      <x:c r="F24" s="2" t="inlineStr">
        <x:is>
          <x:t xml:space="preserve">CONDITIONAL</x:t>
        </x:is>
      </x:c>
      <x:c r="G24" s="2" t="inlineStr">
        <x:is>
          <x:t xml:space="preserve">23_MASTER_DEPENDENCIES</x:t>
        </x:is>
      </x:c>
      <x:c r="H24" s="2" t="inlineStr">
        <x:is>
          <x:t xml:space="preserve">Non-circular mapping</x:t>
        </x:is>
      </x:c>
      <x:c r="I24" s="2" t="inlineStr">
        <x:is>
          <x:t xml:space="preserve"/>
        </x:is>
      </x:c>
    </x:row>
    <x:row r="25">
      <x:c r="A25" s="2" t="inlineStr">
        <x:is>
          <x:t xml:space="preserve">DEP-024</x:t>
        </x:is>
      </x:c>
      <x:c r="B25" s="2" t="inlineStr">
        <x:is>
          <x:t xml:space="preserve">MASTER_DEPENDENCY</x:t>
        </x:is>
      </x:c>
      <x:c r="C25" s="2" t="inlineStr">
        <x:is>
          <x:t xml:space="preserve">Ξ</x:t>
        </x:is>
      </x:c>
      <x:c r="D25" s="2" t="inlineStr">
        <x:is>
          <x:t xml:space="preserve">Λ_*</x:t>
        </x:is>
      </x:c>
      <x:c r="E25" s="2" t="inlineStr">
        <x:is>
          <x:t xml:space="preserve">Physical cutoff</x:t>
        </x:is>
      </x:c>
      <x:c r="F25" s="2" t="inlineStr">
        <x:is>
          <x:t xml:space="preserve">DERIVED GIVEN ℓ_p</x:t>
        </x:is>
      </x:c>
      <x:c r="G25" s="2" t="inlineStr">
        <x:is>
          <x:t xml:space="preserve">23_MASTER_DEPENDENCIES</x:t>
        </x:is>
      </x:c>
      <x:c r="H25" s="2" t="inlineStr">
        <x:is>
          <x:t xml:space="preserve">Absolute scale origin open</x:t>
        </x:is>
      </x:c>
      <x:c r="I25" s="2" t="inlineStr">
        <x:is>
          <x:t xml:space="preserve"/>
        </x:is>
      </x:c>
    </x:row>
    <x:row r="26">
      <x:c r="A26" s="2" t="inlineStr">
        <x:is>
          <x:t xml:space="preserve">DEP-025</x:t>
        </x:is>
      </x:c>
      <x:c r="B26" s="2" t="inlineStr">
        <x:is>
          <x:t xml:space="preserve">MASTER_DEPENDENCY</x:t>
        </x:is>
      </x:c>
      <x:c r="C26" s="2" t="inlineStr">
        <x:is>
          <x:t xml:space="preserve">Λ_*</x:t>
        </x:is>
      </x:c>
      <x:c r="D26" s="2" t="inlineStr">
        <x:is>
          <x:t xml:space="preserve">ρ_vac</x:t>
        </x:is>
      </x:c>
      <x:c r="E26" s="2" t="inlineStr">
        <x:is>
          <x:t xml:space="preserve">Vacuum density</x:t>
        </x:is>
      </x:c>
      <x:c r="F26" s="2" t="inlineStr">
        <x:is>
          <x:t xml:space="preserve">DERIVED</x:t>
        </x:is>
      </x:c>
      <x:c r="G26" s="2" t="inlineStr">
        <x:is>
          <x:t xml:space="preserve">23_MASTER_DEPENDENCIES</x:t>
        </x:is>
      </x:c>
      <x:c r="H26" s="2" t="inlineStr">
        <x:is>
          <x:t xml:space="preserve">3D DOS</x:t>
        </x:is>
      </x:c>
      <x:c r="I26" s="2" t="inlineStr">
        <x:is>
          <x:t xml:space="preserve"/>
        </x:is>
      </x:c>
    </x:row>
    <x:row r="27">
      <x:c r="A27" s="2" t="inlineStr">
        <x:is>
          <x:t xml:space="preserve">DEP-026</x:t>
        </x:is>
      </x:c>
      <x:c r="B27" s="2" t="inlineStr">
        <x:is>
          <x:t xml:space="preserve">MASTER_DEPENDENCY</x:t>
        </x:is>
      </x:c>
      <x:c r="C27" s="2" t="inlineStr">
        <x:is>
          <x:t xml:space="preserve">ρ_vac</x:t>
        </x:is>
      </x:c>
      <x:c r="D27" s="2" t="inlineStr">
        <x:is>
          <x:t xml:space="preserve">Λ_cosm</x:t>
        </x:is>
      </x:c>
      <x:c r="E27" s="2" t="inlineStr">
        <x:is>
          <x:t xml:space="preserve">Cosmological constant</x:t>
        </x:is>
      </x:c>
      <x:c r="F27" s="2" t="inlineStr">
        <x:is>
          <x:t xml:space="preserve">DERIVED</x:t>
        </x:is>
      </x:c>
      <x:c r="G27" s="2" t="inlineStr">
        <x:is>
          <x:t xml:space="preserve">23_MASTER_DEPENDENCIES</x:t>
        </x:is>
      </x:c>
      <x:c r="H27" s="2" t="inlineStr">
        <x:is>
          <x:t xml:space="preserve">ℓ_p² relation</x:t>
        </x:is>
      </x:c>
      <x:c r="I27" s="2" t="inlineStr">
        <x:is>
          <x:t xml:space="preserve"/>
        </x:is>
      </x:c>
    </x:row>
    <x:row r="28">
      <x:c r="A28" s="2" t="inlineStr">
        <x:is>
          <x:t xml:space="preserve">DEP-027</x:t>
        </x:is>
      </x:c>
      <x:c r="B28" s="2" t="inlineStr">
        <x:is>
          <x:t xml:space="preserve">MASTER_DEPENDENCY</x:t>
        </x:is>
      </x:c>
      <x:c r="C28" s="2" t="inlineStr">
        <x:is>
          <x:t xml:space="preserve">Λ_cosm</x:t>
        </x:is>
      </x:c>
      <x:c r="D28" s="2" t="inlineStr">
        <x:is>
          <x:t xml:space="preserve">H</x:t>
        </x:is>
      </x:c>
      <x:c r="E28" s="2" t="inlineStr">
        <x:is>
          <x:t xml:space="preserve">Friedmann</x:t>
        </x:is>
      </x:c>
      <x:c r="F28" s="2" t="inlineStr">
        <x:is>
          <x:t xml:space="preserve">DERIVED/ADMITTED</x:t>
        </x:is>
      </x:c>
      <x:c r="G28" s="2" t="inlineStr">
        <x:is>
          <x:t xml:space="preserve">23_MASTER_DEPENDENCIES</x:t>
        </x:is>
      </x:c>
      <x:c r="H28" s="2" t="inlineStr">
        <x:is>
          <x:t xml:space="preserve">Vacuum branch</x:t>
        </x:is>
      </x:c>
      <x:c r="I28" s="2" t="inlineStr">
        <x:is>
          <x:t xml:space="preserve"/>
        </x:is>
      </x:c>
    </x:row>
    <x:row r="29">
      <x:c r="A29" s="2" t="inlineStr">
        <x:is>
          <x:t xml:space="preserve">DEP-028</x:t>
        </x:is>
      </x:c>
      <x:c r="B29" s="2" t="inlineStr">
        <x:is>
          <x:t xml:space="preserve">MASTER_DEPENDENCY</x:t>
        </x:is>
      </x:c>
      <x:c r="C29" s="2" t="inlineStr">
        <x:is>
          <x:t xml:space="preserve">H</x:t>
        </x:is>
      </x:c>
      <x:c r="D29" s="2" t="inlineStr">
        <x:is>
          <x:t xml:space="preserve">a(t)</x:t>
        </x:is>
      </x:c>
      <x:c r="E29" s="2" t="inlineStr">
        <x:is>
          <x:t xml:space="preserve">Scale factor</x:t>
        </x:is>
      </x:c>
      <x:c r="F29" s="2" t="inlineStr">
        <x:is>
          <x:t xml:space="preserve">DERIVED</x:t>
        </x:is>
      </x:c>
      <x:c r="G29" s="2" t="inlineStr">
        <x:is>
          <x:t xml:space="preserve">23_MASTER_DEPENDENCIES</x:t>
        </x:is>
      </x:c>
      <x:c r="H29" s="2" t="inlineStr">
        <x:is>
          <x:t xml:space="preserve">Constant vacuum → de Sitter</x:t>
        </x:is>
      </x:c>
      <x:c r="I29" s="2" t="inlineStr">
        <x:is>
          <x:t xml:space="preserve"/>
        </x:is>
      </x:c>
    </x:row>
    <x:row r="30">
      <x:c r="A30" s="2" t="inlineStr">
        <x:is>
          <x:t xml:space="preserve">DEP-029</x:t>
        </x:is>
      </x:c>
      <x:c r="B30" s="2" t="inlineStr">
        <x:is>
          <x:t xml:space="preserve">MASTER_DEPENDENCY</x:t>
        </x:is>
      </x:c>
      <x:c r="C30" s="2" t="inlineStr">
        <x:is>
          <x:t xml:space="preserve">Γ</x:t>
        </x:is>
      </x:c>
      <x:c r="D30" s="2" t="inlineStr">
        <x:is>
          <x:t xml:space="preserve">ℓ_*</x:t>
        </x:is>
      </x:c>
      <x:c r="E30" s="2" t="inlineStr">
        <x:is>
          <x:t xml:space="preserve">Absolute scale anchor</x:t>
        </x:is>
      </x:c>
      <x:c r="F30" s="2" t="inlineStr">
        <x:is>
          <x:t xml:space="preserve">OPEN</x:t>
        </x:is>
      </x:c>
      <x:c r="G30" s="2" t="inlineStr">
        <x:is>
          <x:t xml:space="preserve">23_MASTER_DEPENDENCIES</x:t>
        </x:is>
      </x:c>
      <x:c r="H30" s="2" t="inlineStr">
        <x:is>
          <x:t xml:space="preserve">Scale nonuniqueness</x:t>
        </x:is>
      </x:c>
      <x:c r="I30" s="2" t="inlineStr">
        <x:is>
          <x:t xml:space="preserve"/>
        </x:is>
      </x:c>
    </x:row>
    <x:row r="31">
      <x:c r="A31" s="2" t="inlineStr">
        <x:is>
          <x:t xml:space="preserve">DEP-030</x:t>
        </x:is>
      </x:c>
      <x:c r="B31" s="2" t="inlineStr">
        <x:is>
          <x:t xml:space="preserve">MASTER_DEPENDENCY</x:t>
        </x:is>
      </x:c>
      <x:c r="C31" s="2" t="inlineStr">
        <x:is>
          <x:t xml:space="preserve">Γ</x:t>
        </x:is>
      </x:c>
      <x:c r="D31" s="2" t="inlineStr">
        <x:is>
          <x:t xml:space="preserve">dotL</x:t>
        </x:is>
      </x:c>
      <x:c r="E31" s="2" t="inlineStr">
        <x:is>
          <x:t xml:space="preserve">Spectral dynamics</x:t>
        </x:is>
      </x:c>
      <x:c r="F31" s="2" t="inlineStr">
        <x:is>
          <x:t xml:space="preserve">OPEN</x:t>
        </x:is>
      </x:c>
      <x:c r="G31" s="2" t="inlineStr">
        <x:is>
          <x:t xml:space="preserve">23_MASTER_DEPENDENCIES</x:t>
        </x:is>
      </x:c>
      <x:c r="H31" s="2" t="inlineStr">
        <x:is>
          <x:t xml:space="preserve">Must generate H rather than insert it</x:t>
        </x:is>
      </x:c>
      <x:c r="I31" s="2" t="inlineStr">
        <x:is>
          <x:t xml:space="preserve"/>
        </x:is>
      </x:c>
    </x:row>
    <x:row r="32">
      <x:c r="A32" s="2" t="inlineStr">
        <x:is>
          <x:t xml:space="preserve">EDGE-DER-DER-SDR-001-ROOT</x:t>
        </x:is>
      </x:c>
      <x:c r="B32" s="2" t="inlineStr">
        <x:is>
          <x:t xml:space="preserve">DER_DEPENDENCY</x:t>
        </x:is>
      </x:c>
      <x:c r="C32" s="2" t="inlineStr">
        <x:is>
          <x:t xml:space="preserve">DER-SDR-001</x:t>
        </x:is>
      </x:c>
      <x:c r="D32" s="2" t="inlineStr">
        <x:is>
          <x:t xml:space="preserve">ROOT</x:t>
        </x:is>
      </x:c>
      <x:c r="E32" s="2" t="inlineStr">
        <x:is>
          <x:t xml:space="preserve">Strict Dependency Relation — Definition</x:t>
        </x:is>
      </x:c>
      <x:c r="F32" s="2" t="inlineStr">
        <x:is>
          <x:t xml:space="preserve">CERTIFIED</x:t>
        </x:is>
      </x:c>
      <x:c r="G32" s="2" t="inlineStr">
        <x:is>
          <x:t xml:space="preserve">SOURCE</x:t>
        </x:is>
      </x:c>
      <x:c r="H32" s="2" t="inlineStr">
        <x:is>
          <x:t xml:space="preserve"/>
        </x:is>
      </x:c>
      <x:c r="I32" s="2" t="inlineStr">
        <x:is>
          <x:t xml:space="preserve"/>
        </x:is>
      </x:c>
    </x:row>
    <x:row r="33">
      <x:c r="A33" s="2" t="inlineStr">
        <x:is>
          <x:t xml:space="preserve">EDGE-DER-SDR-001-DER-SDR-002</x:t>
        </x:is>
      </x:c>
      <x:c r="B33" s="2" t="inlineStr">
        <x:is>
          <x:t xml:space="preserve">DER_DEPENDENCY</x:t>
        </x:is>
      </x:c>
      <x:c r="C33" s="2" t="inlineStr">
        <x:is>
          <x:t xml:space="preserve">DER-SDR-001</x:t>
        </x:is>
      </x:c>
      <x:c r="D33" s="2" t="inlineStr">
        <x:is>
          <x:t xml:space="preserve">DER-SDR-002</x:t>
        </x:is>
      </x:c>
      <x:c r="E33" s="2" t="inlineStr">
        <x:is>
          <x:t xml:space="preserve">Irreflexivity</x:t>
        </x:is>
      </x:c>
      <x:c r="F33" s="2" t="inlineStr">
        <x:is>
          <x:t xml:space="preserve">CERTIFIED</x:t>
        </x:is>
      </x:c>
      <x:c r="G33" s="2" t="inlineStr">
        <x:is>
          <x:t xml:space="preserve">DER Registry v2</x:t>
        </x:is>
      </x:c>
      <x:c r="H33" s="2" t="inlineStr">
        <x:is>
          <x:t xml:space="preserve"/>
        </x:is>
      </x:c>
      <x:c r="I33" s="2" t="inlineStr">
        <x:is>
          <x:t xml:space="preserve"/>
        </x:is>
      </x:c>
    </x:row>
    <x:row r="34">
      <x:c r="A34" s="2" t="inlineStr">
        <x:is>
          <x:t xml:space="preserve">EDGE-DER-SDR-001-DER-SDR-003</x:t>
        </x:is>
      </x:c>
      <x:c r="B34" s="2" t="inlineStr">
        <x:is>
          <x:t xml:space="preserve">DER_DEPENDENCY</x:t>
        </x:is>
      </x:c>
      <x:c r="C34" s="2" t="inlineStr">
        <x:is>
          <x:t xml:space="preserve">DER-SDR-001</x:t>
        </x:is>
      </x:c>
      <x:c r="D34" s="2" t="inlineStr">
        <x:is>
          <x:t xml:space="preserve">DER-SDR-003</x:t>
        </x:is>
      </x:c>
      <x:c r="E34" s="2" t="inlineStr">
        <x:is>
          <x:t xml:space="preserve">Transitivity</x:t>
        </x:is>
      </x:c>
      <x:c r="F34" s="2" t="inlineStr">
        <x:is>
          <x:t xml:space="preserve">CERTIFIED</x:t>
        </x:is>
      </x:c>
      <x:c r="G34" s="2" t="inlineStr">
        <x:is>
          <x:t xml:space="preserve">DER Registry v2</x:t>
        </x:is>
      </x:c>
      <x:c r="H34" s="2" t="inlineStr">
        <x:is>
          <x:t xml:space="preserve"/>
        </x:is>
      </x:c>
      <x:c r="I34" s="2" t="inlineStr">
        <x:is>
          <x:t xml:space="preserve"/>
        </x:is>
      </x:c>
    </x:row>
    <x:row r="35">
      <x:c r="A35" s="2" t="inlineStr">
        <x:is>
          <x:t xml:space="preserve">EDGE-DER-SDR-001-DER-SDR-004</x:t>
        </x:is>
      </x:c>
      <x:c r="B35" s="2" t="inlineStr">
        <x:is>
          <x:t xml:space="preserve">DER_DEPENDENCY</x:t>
        </x:is>
      </x:c>
      <x:c r="C35" s="2" t="inlineStr">
        <x:is>
          <x:t xml:space="preserve">DER-SDR-001</x:t>
        </x:is>
      </x:c>
      <x:c r="D35" s="2" t="inlineStr">
        <x:is>
          <x:t xml:space="preserve">DER-SDR-004</x:t>
        </x:is>
      </x:c>
      <x:c r="E35" s="2" t="inlineStr">
        <x:is>
          <x:t xml:space="preserve">Acyclicity</x:t>
        </x:is>
      </x:c>
      <x:c r="F35" s="2" t="inlineStr">
        <x:is>
          <x:t xml:space="preserve">CERTIFIED</x:t>
        </x:is>
      </x:c>
      <x:c r="G35" s="2" t="inlineStr">
        <x:is>
          <x:t xml:space="preserve">DER Registry v2</x:t>
        </x:is>
      </x:c>
      <x:c r="H35" s="2" t="inlineStr">
        <x:is>
          <x:t xml:space="preserve"/>
        </x:is>
      </x:c>
      <x:c r="I35" s="2" t="inlineStr">
        <x:is>
          <x:t xml:space="preserve"/>
        </x:is>
      </x:c>
    </x:row>
    <x:row r="36">
      <x:c r="A36" s="2" t="inlineStr">
        <x:is>
          <x:t xml:space="preserve">EDGE-SDR-001 through SDR-004-DER-SDR-005</x:t>
        </x:is>
      </x:c>
      <x:c r="B36" s="2" t="inlineStr">
        <x:is>
          <x:t xml:space="preserve">DER_DEPENDENCY</x:t>
        </x:is>
      </x:c>
      <x:c r="C36" s="2" t="inlineStr">
        <x:is>
          <x:t xml:space="preserve">SDR-001 through SDR-004</x:t>
        </x:is>
      </x:c>
      <x:c r="D36" s="2" t="inlineStr">
        <x:is>
          <x:t xml:space="preserve">DER-SDR-005</x:t>
        </x:is>
      </x:c>
      <x:c r="E36" s="2" t="inlineStr">
        <x:is>
          <x:t xml:space="preserve">Recovery Admissibility</x:t>
        </x:is>
      </x:c>
      <x:c r="F36" s="2" t="inlineStr">
        <x:is>
          <x:t xml:space="preserve">CERTIFIED</x:t>
        </x:is>
      </x:c>
      <x:c r="G36" s="2" t="inlineStr">
        <x:is>
          <x:t xml:space="preserve">DER Registry v2</x:t>
        </x:is>
      </x:c>
      <x:c r="H36" s="2" t="inlineStr">
        <x:is>
          <x:t xml:space="preserve"/>
        </x:is>
      </x:c>
      <x:c r="I36" s="2" t="inlineStr">
        <x:is>
          <x:t xml:space="preserve"/>
        </x:is>
      </x:c>
    </x:row>
    <x:row r="37">
      <x:c r="A37" s="2" t="inlineStr">
        <x:is>
          <x:t xml:space="preserve">EDGE-PRIM-001-DER-ORG-001</x:t>
        </x:is>
      </x:c>
      <x:c r="B37" s="2" t="inlineStr">
        <x:is>
          <x:t xml:space="preserve">DER_DEPENDENCY</x:t>
        </x:is>
      </x:c>
      <x:c r="C37" s="2" t="inlineStr">
        <x:is>
          <x:t xml:space="preserve">PRIM-001</x:t>
        </x:is>
      </x:c>
      <x:c r="D37" s="2" t="inlineStr">
        <x:is>
          <x:t xml:space="preserve">DER-ORG-001</x:t>
        </x:is>
      </x:c>
      <x:c r="E37" s="2" t="inlineStr">
        <x:is>
          <x:t xml:space="preserve">Organizational Grammar Recovery</x:t>
        </x:is>
      </x:c>
      <x:c r="F37" s="2" t="inlineStr">
        <x:is>
          <x:t xml:space="preserve">CERTIFIED</x:t>
        </x:is>
      </x:c>
      <x:c r="G37" s="2" t="inlineStr">
        <x:is>
          <x:t xml:space="preserve">DER Registry v2</x:t>
        </x:is>
      </x:c>
      <x:c r="H37" s="2" t="inlineStr">
        <x:is>
          <x:t xml:space="preserve"/>
        </x:is>
      </x:c>
      <x:c r="I37" s="2" t="inlineStr">
        <x:is>
          <x:t xml:space="preserve"/>
        </x:is>
      </x:c>
    </x:row>
    <x:row r="38">
      <x:c r="A38" s="2" t="inlineStr">
        <x:is>
          <x:t xml:space="preserve">EDGE-DER-SDR-002-DER-ORG-001</x:t>
        </x:is>
      </x:c>
      <x:c r="B38" s="2" t="inlineStr">
        <x:is>
          <x:t xml:space="preserve">DER_DEPENDENCY</x:t>
        </x:is>
      </x:c>
      <x:c r="C38" s="2" t="inlineStr">
        <x:is>
          <x:t xml:space="preserve">DER-SDR-002</x:t>
        </x:is>
      </x:c>
      <x:c r="D38" s="2" t="inlineStr">
        <x:is>
          <x:t xml:space="preserve">DER-ORG-001</x:t>
        </x:is>
      </x:c>
      <x:c r="E38" s="2" t="inlineStr">
        <x:is>
          <x:t xml:space="preserve">Organizational Grammar Recovery</x:t>
        </x:is>
      </x:c>
      <x:c r="F38" s="2" t="inlineStr">
        <x:is>
          <x:t xml:space="preserve">CERTIFIED</x:t>
        </x:is>
      </x:c>
      <x:c r="G38" s="2" t="inlineStr">
        <x:is>
          <x:t xml:space="preserve">DER Registry v2</x:t>
        </x:is>
      </x:c>
      <x:c r="H38" s="2" t="inlineStr">
        <x:is>
          <x:t xml:space="preserve"/>
        </x:is>
      </x:c>
      <x:c r="I38" s="2" t="inlineStr">
        <x:is>
          <x:t xml:space="preserve"/>
        </x:is>
      </x:c>
    </x:row>
    <x:row r="39">
      <x:c r="A39" s="2" t="inlineStr">
        <x:is>
          <x:t xml:space="preserve">EDGE-DER-SDR-003-DER-ORG-001</x:t>
        </x:is>
      </x:c>
      <x:c r="B39" s="2" t="inlineStr">
        <x:is>
          <x:t xml:space="preserve">DER_DEPENDENCY</x:t>
        </x:is>
      </x:c>
      <x:c r="C39" s="2" t="inlineStr">
        <x:is>
          <x:t xml:space="preserve">DER-SDR-003</x:t>
        </x:is>
      </x:c>
      <x:c r="D39" s="2" t="inlineStr">
        <x:is>
          <x:t xml:space="preserve">DER-ORG-001</x:t>
        </x:is>
      </x:c>
      <x:c r="E39" s="2" t="inlineStr">
        <x:is>
          <x:t xml:space="preserve">Organizational Grammar Recovery</x:t>
        </x:is>
      </x:c>
      <x:c r="F39" s="2" t="inlineStr">
        <x:is>
          <x:t xml:space="preserve">CERTIFIED</x:t>
        </x:is>
      </x:c>
      <x:c r="G39" s="2" t="inlineStr">
        <x:is>
          <x:t xml:space="preserve">DER Registry v2</x:t>
        </x:is>
      </x:c>
      <x:c r="H39" s="2" t="inlineStr">
        <x:is>
          <x:t xml:space="preserve"/>
        </x:is>
      </x:c>
      <x:c r="I39" s="2" t="inlineStr">
        <x:is>
          <x:t xml:space="preserve"/>
        </x:is>
      </x:c>
    </x:row>
    <x:row r="40">
      <x:c r="A40" s="2" t="inlineStr">
        <x:is>
          <x:t xml:space="preserve">EDGE-DER-ORG-001-DER-ORG-002</x:t>
        </x:is>
      </x:c>
      <x:c r="B40" s="2" t="inlineStr">
        <x:is>
          <x:t xml:space="preserve">DER_DEPENDENCY</x:t>
        </x:is>
      </x:c>
      <x:c r="C40" s="2" t="inlineStr">
        <x:is>
          <x:t xml:space="preserve">DER-ORG-001</x:t>
        </x:is>
      </x:c>
      <x:c r="D40" s="2" t="inlineStr">
        <x:is>
          <x:t xml:space="preserve">DER-ORG-002</x:t>
        </x:is>
      </x:c>
      <x:c r="E40" s="2" t="inlineStr">
        <x:is>
          <x:t xml:space="preserve">Organizational State Evolution</x:t>
        </x:is>
      </x:c>
      <x:c r="F40" s="2" t="inlineStr">
        <x:is>
          <x:t xml:space="preserve">CERTIFIED</x:t>
        </x:is>
      </x:c>
      <x:c r="G40" s="2" t="inlineStr">
        <x:is>
          <x:t xml:space="preserve">DER Registry v2</x:t>
        </x:is>
      </x:c>
      <x:c r="H40" s="2" t="inlineStr">
        <x:is>
          <x:t xml:space="preserve"/>
        </x:is>
      </x:c>
      <x:c r="I40" s="2" t="inlineStr">
        <x:is>
          <x:t xml:space="preserve"/>
        </x:is>
      </x:c>
    </x:row>
    <x:row r="41">
      <x:c r="A41" s="2" t="inlineStr">
        <x:is>
          <x:t xml:space="preserve">EDGE-DER-ORG-002-DER-ORG-003</x:t>
        </x:is>
      </x:c>
      <x:c r="B41" s="2" t="inlineStr">
        <x:is>
          <x:t xml:space="preserve">DER_DEPENDENCY</x:t>
        </x:is>
      </x:c>
      <x:c r="C41" s="2" t="inlineStr">
        <x:is>
          <x:t xml:space="preserve">DER-ORG-002</x:t>
        </x:is>
      </x:c>
      <x:c r="D41" s="2" t="inlineStr">
        <x:is>
          <x:t xml:space="preserve">DER-ORG-003</x:t>
        </x:is>
      </x:c>
      <x:c r="E41" s="2" t="inlineStr">
        <x:is>
          <x:t xml:space="preserve">Persistence / Fixed-Point Recovery</x:t>
        </x:is>
      </x:c>
      <x:c r="F41" s="2" t="inlineStr">
        <x:is>
          <x:t xml:space="preserve">CERTIFIED</x:t>
        </x:is>
      </x:c>
      <x:c r="G41" s="2" t="inlineStr">
        <x:is>
          <x:t xml:space="preserve">DER Registry v2</x:t>
        </x:is>
      </x:c>
      <x:c r="H41" s="2" t="inlineStr">
        <x:is>
          <x:t xml:space="preserve"/>
        </x:is>
      </x:c>
      <x:c r="I41" s="2" t="inlineStr">
        <x:is>
          <x:t xml:space="preserve"/>
        </x:is>
      </x:c>
    </x:row>
    <x:row r="42">
      <x:c r="A42" s="2" t="inlineStr">
        <x:is>
          <x:t xml:space="preserve">EDGE-DER-ORG-003-DER-ORG-004</x:t>
        </x:is>
      </x:c>
      <x:c r="B42" s="2" t="inlineStr">
        <x:is>
          <x:t xml:space="preserve">DER_DEPENDENCY</x:t>
        </x:is>
      </x:c>
      <x:c r="C42" s="2" t="inlineStr">
        <x:is>
          <x:t xml:space="preserve">DER-ORG-003</x:t>
        </x:is>
      </x:c>
      <x:c r="D42" s="2" t="inlineStr">
        <x:is>
          <x:t xml:space="preserve">DER-ORG-004</x:t>
        </x:is>
      </x:c>
      <x:c r="E42" s="2" t="inlineStr">
        <x:is>
          <x:t xml:space="preserve">Recursive Organizational Distinction</x:t>
        </x:is>
      </x:c>
      <x:c r="F42" s="2" t="inlineStr">
        <x:is>
          <x:t xml:space="preserve">CERTIFIED</x:t>
        </x:is>
      </x:c>
      <x:c r="G42" s="2" t="inlineStr">
        <x:is>
          <x:t xml:space="preserve">DER Registry v2</x:t>
        </x:is>
      </x:c>
      <x:c r="H42" s="2" t="inlineStr">
        <x:is>
          <x:t xml:space="preserve"/>
        </x:is>
      </x:c>
      <x:c r="I42" s="2" t="inlineStr">
        <x:is>
          <x:t xml:space="preserve"/>
        </x:is>
      </x:c>
    </x:row>
    <x:row r="43">
      <x:c r="A43" s="2" t="inlineStr">
        <x:is>
          <x:t xml:space="preserve">EDGE-DER-ORG-001-DER-ORG-005</x:t>
        </x:is>
      </x:c>
      <x:c r="B43" s="2" t="inlineStr">
        <x:is>
          <x:t xml:space="preserve">DER_DEPENDENCY</x:t>
        </x:is>
      </x:c>
      <x:c r="C43" s="2" t="inlineStr">
        <x:is>
          <x:t xml:space="preserve">DER-ORG-001</x:t>
        </x:is>
      </x:c>
      <x:c r="D43" s="2" t="inlineStr">
        <x:is>
          <x:t xml:space="preserve">DER-ORG-005</x:t>
        </x:is>
      </x:c>
      <x:c r="E43" s="2" t="inlineStr">
        <x:is>
          <x:t xml:space="preserve">Organizational Compiler Interface</x:t>
        </x:is>
      </x:c>
      <x:c r="F43" s="2" t="inlineStr">
        <x:is>
          <x:t xml:space="preserve">CERTIFIED</x:t>
        </x:is>
      </x:c>
      <x:c r="G43" s="2" t="inlineStr">
        <x:is>
          <x:t xml:space="preserve">DER Registry v2</x:t>
        </x:is>
      </x:c>
      <x:c r="H43" s="2" t="inlineStr">
        <x:is>
          <x:t xml:space="preserve"/>
        </x:is>
      </x:c>
      <x:c r="I43" s="2" t="inlineStr">
        <x:is>
          <x:t xml:space="preserve"/>
        </x:is>
      </x:c>
    </x:row>
    <x:row r="44">
      <x:c r="A44" s="2" t="inlineStr">
        <x:is>
          <x:t xml:space="preserve">EDGE-DER-SPC-001-DER-ORG-005</x:t>
        </x:is>
      </x:c>
      <x:c r="B44" s="2" t="inlineStr">
        <x:is>
          <x:t xml:space="preserve">DER_DEPENDENCY</x:t>
        </x:is>
      </x:c>
      <x:c r="C44" s="2" t="inlineStr">
        <x:is>
          <x:t xml:space="preserve">DER-SPC-001</x:t>
        </x:is>
      </x:c>
      <x:c r="D44" s="2" t="inlineStr">
        <x:is>
          <x:t xml:space="preserve">DER-ORG-005</x:t>
        </x:is>
      </x:c>
      <x:c r="E44" s="2" t="inlineStr">
        <x:is>
          <x:t xml:space="preserve">Organizational Compiler Interface</x:t>
        </x:is>
      </x:c>
      <x:c r="F44" s="2" t="inlineStr">
        <x:is>
          <x:t xml:space="preserve">CERTIFIED</x:t>
        </x:is>
      </x:c>
      <x:c r="G44" s="2" t="inlineStr">
        <x:is>
          <x:t xml:space="preserve">DER Registry v2</x:t>
        </x:is>
      </x:c>
      <x:c r="H44" s="2" t="inlineStr">
        <x:is>
          <x:t xml:space="preserve"/>
        </x:is>
      </x:c>
      <x:c r="I44" s="2" t="inlineStr">
        <x:is>
          <x:t xml:space="preserve"/>
        </x:is>
      </x:c>
    </x:row>
    <x:row r="45">
      <x:c r="A45" s="2" t="inlineStr">
        <x:is>
          <x:t xml:space="preserve">EDGE-DER-ORG-003-DER-ORG-006</x:t>
        </x:is>
      </x:c>
      <x:c r="B45" s="2" t="inlineStr">
        <x:is>
          <x:t xml:space="preserve">DER_DEPENDENCY</x:t>
        </x:is>
      </x:c>
      <x:c r="C45" s="2" t="inlineStr">
        <x:is>
          <x:t xml:space="preserve">DER-ORG-003</x:t>
        </x:is>
      </x:c>
      <x:c r="D45" s="2" t="inlineStr">
        <x:is>
          <x:t xml:space="preserve">DER-ORG-006</x:t>
        </x:is>
      </x:c>
      <x:c r="E45" s="2" t="inlineStr">
        <x:is>
          <x:t xml:space="preserve">Fixed-Point Equivalence Theorem</x:t>
        </x:is>
      </x:c>
      <x:c r="F45" s="2" t="inlineStr">
        <x:is>
          <x:t xml:space="preserve">OPEN</x:t>
        </x:is>
      </x:c>
      <x:c r="G45" s="2" t="inlineStr">
        <x:is>
          <x:t xml:space="preserve">DER Registry v2</x:t>
        </x:is>
      </x:c>
      <x:c r="H45" s="2" t="inlineStr">
        <x:is>
          <x:t xml:space="preserve"/>
        </x:is>
      </x:c>
      <x:c r="I45" s="2" t="inlineStr">
        <x:is>
          <x:t xml:space="preserve"/>
        </x:is>
      </x:c>
    </x:row>
    <x:row r="46">
      <x:c r="A46" s="2" t="inlineStr">
        <x:is>
          <x:t xml:space="preserve">EDGE-DER-SPC-005-DER-ORG-006</x:t>
        </x:is>
      </x:c>
      <x:c r="B46" s="2" t="inlineStr">
        <x:is>
          <x:t xml:space="preserve">DER_DEPENDENCY</x:t>
        </x:is>
      </x:c>
      <x:c r="C46" s="2" t="inlineStr">
        <x:is>
          <x:t xml:space="preserve">DER-SPC-005</x:t>
        </x:is>
      </x:c>
      <x:c r="D46" s="2" t="inlineStr">
        <x:is>
          <x:t xml:space="preserve">DER-ORG-006</x:t>
        </x:is>
      </x:c>
      <x:c r="E46" s="2" t="inlineStr">
        <x:is>
          <x:t xml:space="preserve">Fixed-Point Equivalence Theorem</x:t>
        </x:is>
      </x:c>
      <x:c r="F46" s="2" t="inlineStr">
        <x:is>
          <x:t xml:space="preserve">OPEN</x:t>
        </x:is>
      </x:c>
      <x:c r="G46" s="2" t="inlineStr">
        <x:is>
          <x:t xml:space="preserve">DER Registry v2</x:t>
        </x:is>
      </x:c>
      <x:c r="H46" s="2" t="inlineStr">
        <x:is>
          <x:t xml:space="preserve"/>
        </x:is>
      </x:c>
      <x:c r="I46" s="2" t="inlineStr">
        <x:is>
          <x:t xml:space="preserve"/>
        </x:is>
      </x:c>
    </x:row>
    <x:row r="47">
      <x:c r="A47" s="2" t="inlineStr">
        <x:is>
          <x:t xml:space="preserve">EDGE-DER-ORG-003-DER-ORG-007</x:t>
        </x:is>
      </x:c>
      <x:c r="B47" s="2" t="inlineStr">
        <x:is>
          <x:t xml:space="preserve">DER_DEPENDENCY</x:t>
        </x:is>
      </x:c>
      <x:c r="C47" s="2" t="inlineStr">
        <x:is>
          <x:t xml:space="preserve">DER-ORG-003</x:t>
        </x:is>
      </x:c>
      <x:c r="D47" s="2" t="inlineStr">
        <x:is>
          <x:t xml:space="preserve">DER-ORG-007</x:t>
        </x:is>
      </x:c>
      <x:c r="E47" s="2" t="inlineStr">
        <x:is>
          <x:t xml:space="preserve">Organizational Persistence Functional Recovery</x:t>
        </x:is>
      </x:c>
      <x:c r="F47" s="2" t="inlineStr">
        <x:is>
          <x:t xml:space="preserve">OPEN</x:t>
        </x:is>
      </x:c>
      <x:c r="G47" s="2" t="inlineStr">
        <x:is>
          <x:t xml:space="preserve">DER Registry v2</x:t>
        </x:is>
      </x:c>
      <x:c r="H47" s="2" t="inlineStr">
        <x:is>
          <x:t xml:space="preserve"/>
        </x:is>
      </x:c>
      <x:c r="I47" s="2" t="inlineStr">
        <x:is>
          <x:t xml:space="preserve"/>
        </x:is>
      </x:c>
    </x:row>
    <x:row r="48">
      <x:c r="A48" s="2" t="inlineStr">
        <x:is>
          <x:t xml:space="preserve">EDGE-DER-TRC-002-DER-ORG-007</x:t>
        </x:is>
      </x:c>
      <x:c r="B48" s="2" t="inlineStr">
        <x:is>
          <x:t xml:space="preserve">DER_DEPENDENCY</x:t>
        </x:is>
      </x:c>
      <x:c r="C48" s="2" t="inlineStr">
        <x:is>
          <x:t xml:space="preserve">DER-TRC-002</x:t>
        </x:is>
      </x:c>
      <x:c r="D48" s="2" t="inlineStr">
        <x:is>
          <x:t xml:space="preserve">DER-ORG-007</x:t>
        </x:is>
      </x:c>
      <x:c r="E48" s="2" t="inlineStr">
        <x:is>
          <x:t xml:space="preserve">Organizational Persistence Functional Recovery</x:t>
        </x:is>
      </x:c>
      <x:c r="F48" s="2" t="inlineStr">
        <x:is>
          <x:t xml:space="preserve">OPEN</x:t>
        </x:is>
      </x:c>
      <x:c r="G48" s="2" t="inlineStr">
        <x:is>
          <x:t xml:space="preserve">DER Registry v2</x:t>
        </x:is>
      </x:c>
      <x:c r="H48" s="2" t="inlineStr">
        <x:is>
          <x:t xml:space="preserve"/>
        </x:is>
      </x:c>
      <x:c r="I48" s="2" t="inlineStr">
        <x:is>
          <x:t xml:space="preserve"/>
        </x:is>
      </x:c>
    </x:row>
    <x:row r="49">
      <x:c r="A49" s="2" t="inlineStr">
        <x:is>
          <x:t xml:space="preserve">EDGE-DER-ORG-003-DER-ORG-008</x:t>
        </x:is>
      </x:c>
      <x:c r="B49" s="2" t="inlineStr">
        <x:is>
          <x:t xml:space="preserve">DER_DEPENDENCY</x:t>
        </x:is>
      </x:c>
      <x:c r="C49" s="2" t="inlineStr">
        <x:is>
          <x:t xml:space="preserve">DER-ORG-003</x:t>
        </x:is>
      </x:c>
      <x:c r="D49" s="2" t="inlineStr">
        <x:is>
          <x:t xml:space="preserve">DER-ORG-008</x:t>
        </x:is>
      </x:c>
      <x:c r="E49" s="2" t="inlineStr">
        <x:is>
          <x:t xml:space="preserve">Organizational Attractor Uniqueness</x:t>
        </x:is>
      </x:c>
      <x:c r="F49" s="2" t="inlineStr">
        <x:is>
          <x:t xml:space="preserve">OPEN</x:t>
        </x:is>
      </x:c>
      <x:c r="G49" s="2" t="inlineStr">
        <x:is>
          <x:t xml:space="preserve">DER Registry v2</x:t>
        </x:is>
      </x:c>
      <x:c r="H49" s="2" t="inlineStr">
        <x:is>
          <x:t xml:space="preserve"/>
        </x:is>
      </x:c>
      <x:c r="I49" s="2" t="inlineStr">
        <x:is>
          <x:t xml:space="preserve"/>
        </x:is>
      </x:c>
    </x:row>
    <x:row r="50">
      <x:c r="A50" s="2" t="inlineStr">
        <x:is>
          <x:t xml:space="preserve">EDGE-DER-ORG-005-DER-ORG-009</x:t>
        </x:is>
      </x:c>
      <x:c r="B50" s="2" t="inlineStr">
        <x:is>
          <x:t xml:space="preserve">DER_DEPENDENCY</x:t>
        </x:is>
      </x:c>
      <x:c r="C50" s="2" t="inlineStr">
        <x:is>
          <x:t xml:space="preserve">DER-ORG-005</x:t>
        </x:is>
      </x:c>
      <x:c r="D50" s="2" t="inlineStr">
        <x:is>
          <x:t xml:space="preserve">DER-ORG-009</x:t>
        </x:is>
      </x:c>
      <x:c r="E50" s="2" t="inlineStr">
        <x:is>
          <x:t xml:space="preserve">Compiler Completeness Theorem</x:t>
        </x:is>
      </x:c>
      <x:c r="F50" s="2" t="inlineStr">
        <x:is>
          <x:t xml:space="preserve">OPEN</x:t>
        </x:is>
      </x:c>
      <x:c r="G50" s="2" t="inlineStr">
        <x:is>
          <x:t xml:space="preserve">DER Registry v2</x:t>
        </x:is>
      </x:c>
      <x:c r="H50" s="2" t="inlineStr">
        <x:is>
          <x:t xml:space="preserve"/>
        </x:is>
      </x:c>
      <x:c r="I50" s="2" t="inlineStr">
        <x:is>
          <x:t xml:space="preserve"/>
        </x:is>
      </x:c>
    </x:row>
    <x:row r="51">
      <x:c r="A51" s="2" t="inlineStr">
        <x:is>
          <x:t xml:space="preserve">EDGE-DER-SDR-005-DER-ORG-010</x:t>
        </x:is>
      </x:c>
      <x:c r="B51" s="2" t="inlineStr">
        <x:is>
          <x:t xml:space="preserve">DER_DEPENDENCY</x:t>
        </x:is>
      </x:c>
      <x:c r="C51" s="2" t="inlineStr">
        <x:is>
          <x:t xml:space="preserve">DER-SDR-005</x:t>
        </x:is>
      </x:c>
      <x:c r="D51" s="2" t="inlineStr">
        <x:is>
          <x:t xml:space="preserve">DER-ORG-010</x:t>
        </x:is>
      </x:c>
      <x:c r="E51" s="2" t="inlineStr">
        <x:is>
          <x:t xml:space="preserve">Dependency Completeness Theorem</x:t>
        </x:is>
      </x:c>
      <x:c r="F51" s="2" t="inlineStr">
        <x:is>
          <x:t xml:space="preserve">OPEN</x:t>
        </x:is>
      </x:c>
      <x:c r="G51" s="2" t="inlineStr">
        <x:is>
          <x:t xml:space="preserve">DER Registry v2</x:t>
        </x:is>
      </x:c>
      <x:c r="H51" s="2" t="inlineStr">
        <x:is>
          <x:t xml:space="preserve"/>
        </x:is>
      </x:c>
      <x:c r="I51" s="2" t="inlineStr">
        <x:is>
          <x:t xml:space="preserve"/>
        </x:is>
      </x:c>
    </x:row>
    <x:row r="52">
      <x:c r="A52" s="2" t="inlineStr">
        <x:is>
          <x:t xml:space="preserve">EDGE-DER-ORG-009-DER-ORG-010</x:t>
        </x:is>
      </x:c>
      <x:c r="B52" s="2" t="inlineStr">
        <x:is>
          <x:t xml:space="preserve">DER_DEPENDENCY</x:t>
        </x:is>
      </x:c>
      <x:c r="C52" s="2" t="inlineStr">
        <x:is>
          <x:t xml:space="preserve">DER-ORG-009</x:t>
        </x:is>
      </x:c>
      <x:c r="D52" s="2" t="inlineStr">
        <x:is>
          <x:t xml:space="preserve">DER-ORG-010</x:t>
        </x:is>
      </x:c>
      <x:c r="E52" s="2" t="inlineStr">
        <x:is>
          <x:t xml:space="preserve">Dependency Completeness Theorem</x:t>
        </x:is>
      </x:c>
      <x:c r="F52" s="2" t="inlineStr">
        <x:is>
          <x:t xml:space="preserve">OPEN</x:t>
        </x:is>
      </x:c>
      <x:c r="G52" s="2" t="inlineStr">
        <x:is>
          <x:t xml:space="preserve">DER Registry v2</x:t>
        </x:is>
      </x:c>
      <x:c r="H52" s="2" t="inlineStr">
        <x:is>
          <x:t xml:space="preserve"/>
        </x:is>
      </x:c>
      <x:c r="I52" s="2" t="inlineStr">
        <x:is>
          <x:t xml:space="preserve"/>
        </x:is>
      </x:c>
    </x:row>
    <x:row r="53">
      <x:c r="A53" s="2" t="inlineStr">
        <x:is>
          <x:t xml:space="preserve">EDGE-DER-ORG-001-DER-SPC-001</x:t>
        </x:is>
      </x:c>
      <x:c r="B53" s="2" t="inlineStr">
        <x:is>
          <x:t xml:space="preserve">DER_DEPENDENCY</x:t>
        </x:is>
      </x:c>
      <x:c r="C53" s="2" t="inlineStr">
        <x:is>
          <x:t xml:space="preserve">DER-ORG-001</x:t>
        </x:is>
      </x:c>
      <x:c r="D53" s="2" t="inlineStr">
        <x:is>
          <x:t xml:space="preserve">DER-SPC-001</x:t>
        </x:is>
      </x:c>
      <x:c r="E53" s="2" t="inlineStr">
        <x:is>
          <x:t xml:space="preserve">Organizational Graph Recovery</x:t>
        </x:is>
      </x:c>
      <x:c r="F53" s="2" t="inlineStr">
        <x:is>
          <x:t xml:space="preserve">CERTIFIED</x:t>
        </x:is>
      </x:c>
      <x:c r="G53" s="2" t="inlineStr">
        <x:is>
          <x:t xml:space="preserve">DER Registry v2</x:t>
        </x:is>
      </x:c>
      <x:c r="H53" s="2" t="inlineStr">
        <x:is>
          <x:t xml:space="preserve"/>
        </x:is>
      </x:c>
      <x:c r="I53" s="2" t="inlineStr">
        <x:is>
          <x:t xml:space="preserve"/>
        </x:is>
      </x:c>
    </x:row>
    <x:row r="54">
      <x:c r="A54" s="2" t="inlineStr">
        <x:is>
          <x:t xml:space="preserve">EDGE-DER-SPC-001-DER-SPC-002</x:t>
        </x:is>
      </x:c>
      <x:c r="B54" s="2" t="inlineStr">
        <x:is>
          <x:t xml:space="preserve">DER_DEPENDENCY</x:t>
        </x:is>
      </x:c>
      <x:c r="C54" s="2" t="inlineStr">
        <x:is>
          <x:t xml:space="preserve">DER-SPC-001</x:t>
        </x:is>
      </x:c>
      <x:c r="D54" s="2" t="inlineStr">
        <x:is>
          <x:t xml:space="preserve">DER-SPC-002</x:t>
        </x:is>
      </x:c>
      <x:c r="E54" s="2" t="inlineStr">
        <x:is>
          <x:t xml:space="preserve">Laplacian Recovery</x:t>
        </x:is>
      </x:c>
      <x:c r="F54" s="2" t="inlineStr">
        <x:is>
          <x:t xml:space="preserve">CERTIFIED</x:t>
        </x:is>
      </x:c>
      <x:c r="G54" s="2" t="inlineStr">
        <x:is>
          <x:t xml:space="preserve">DER Registry v2</x:t>
        </x:is>
      </x:c>
      <x:c r="H54" s="2" t="inlineStr">
        <x:is>
          <x:t xml:space="preserve"/>
        </x:is>
      </x:c>
      <x:c r="I54" s="2" t="inlineStr">
        <x:is>
          <x:t xml:space="preserve"/>
        </x:is>
      </x:c>
    </x:row>
    <x:row r="55">
      <x:c r="A55" s="2" t="inlineStr">
        <x:is>
          <x:t xml:space="preserve">EDGE-DER-SPC-002-DER-SPC-003</x:t>
        </x:is>
      </x:c>
      <x:c r="B55" s="2" t="inlineStr">
        <x:is>
          <x:t xml:space="preserve">DER_DEPENDENCY</x:t>
        </x:is>
      </x:c>
      <x:c r="C55" s="2" t="inlineStr">
        <x:is>
          <x:t xml:space="preserve">DER-SPC-002</x:t>
        </x:is>
      </x:c>
      <x:c r="D55" s="2" t="inlineStr">
        <x:is>
          <x:t xml:space="preserve">DER-SPC-003</x:t>
        </x:is>
      </x:c>
      <x:c r="E55" s="2" t="inlineStr">
        <x:is>
          <x:t xml:space="preserve">Spectrum Recovery</x:t>
        </x:is>
      </x:c>
      <x:c r="F55" s="2" t="inlineStr">
        <x:is>
          <x:t xml:space="preserve">CERTIFIED</x:t>
        </x:is>
      </x:c>
      <x:c r="G55" s="2" t="inlineStr">
        <x:is>
          <x:t xml:space="preserve">DER Registry v2</x:t>
        </x:is>
      </x:c>
      <x:c r="H55" s="2" t="inlineStr">
        <x:is>
          <x:t xml:space="preserve"/>
        </x:is>
      </x:c>
      <x:c r="I55" s="2" t="inlineStr">
        <x:is>
          <x:t xml:space="preserve"/>
        </x:is>
      </x:c>
    </x:row>
    <x:row r="56">
      <x:c r="A56" s="2" t="inlineStr">
        <x:is>
          <x:t xml:space="preserve">EDGE-DER-SPC-003-DER-SPC-004</x:t>
        </x:is>
      </x:c>
      <x:c r="B56" s="2" t="inlineStr">
        <x:is>
          <x:t xml:space="preserve">DER_DEPENDENCY</x:t>
        </x:is>
      </x:c>
      <x:c r="C56" s="2" t="inlineStr">
        <x:is>
          <x:t xml:space="preserve">DER-SPC-003</x:t>
        </x:is>
      </x:c>
      <x:c r="D56" s="2" t="inlineStr">
        <x:is>
          <x:t xml:space="preserve">DER-SPC-004</x:t>
        </x:is>
      </x:c>
      <x:c r="E56" s="2" t="inlineStr">
        <x:is>
          <x:t xml:space="preserve">Heat Kernel Recovery</x:t>
        </x:is>
      </x:c>
      <x:c r="F56" s="2" t="inlineStr">
        <x:is>
          <x:t xml:space="preserve">CERTIFIED</x:t>
        </x:is>
      </x:c>
      <x:c r="G56" s="2" t="inlineStr">
        <x:is>
          <x:t xml:space="preserve">DER Registry v2</x:t>
        </x:is>
      </x:c>
      <x:c r="H56" s="2" t="inlineStr">
        <x:is>
          <x:t xml:space="preserve"/>
        </x:is>
      </x:c>
      <x:c r="I56" s="2" t="inlineStr">
        <x:is>
          <x:t xml:space="preserve"/>
        </x:is>
      </x:c>
    </x:row>
    <x:row r="57">
      <x:c r="A57" s="2" t="inlineStr">
        <x:is>
          <x:t xml:space="preserve">EDGE-DER-SPC-003-DER-SPC-005</x:t>
        </x:is>
      </x:c>
      <x:c r="B57" s="2" t="inlineStr">
        <x:is>
          <x:t xml:space="preserve">DER_DEPENDENCY</x:t>
        </x:is>
      </x:c>
      <x:c r="C57" s="2" t="inlineStr">
        <x:is>
          <x:t xml:space="preserve">DER-SPC-003</x:t>
        </x:is>
      </x:c>
      <x:c r="D57" s="2" t="inlineStr">
        <x:is>
          <x:t xml:space="preserve">DER-SPC-005</x:t>
        </x:is>
      </x:c>
      <x:c r="E57" s="2" t="inlineStr">
        <x:is>
          <x:t xml:space="preserve">Spectral Persistence Operator</x:t>
        </x:is>
      </x:c>
      <x:c r="F57" s="2" t="inlineStr">
        <x:is>
          <x:t xml:space="preserve">CERTIFIED</x:t>
        </x:is>
      </x:c>
      <x:c r="G57" s="2" t="inlineStr">
        <x:is>
          <x:t xml:space="preserve">DER Registry v2</x:t>
        </x:is>
      </x:c>
      <x:c r="H57" s="2" t="inlineStr">
        <x:is>
          <x:t xml:space="preserve"/>
        </x:is>
      </x:c>
      <x:c r="I57" s="2" t="inlineStr">
        <x:is>
          <x:t xml:space="preserve"/>
        </x:is>
      </x:c>
    </x:row>
    <x:row r="58">
      <x:c r="A58" s="2" t="inlineStr">
        <x:is>
          <x:t xml:space="preserve">EDGE-DER-SPC-005-DER-SPC-006</x:t>
        </x:is>
      </x:c>
      <x:c r="B58" s="2" t="inlineStr">
        <x:is>
          <x:t xml:space="preserve">DER_DEPENDENCY</x:t>
        </x:is>
      </x:c>
      <x:c r="C58" s="2" t="inlineStr">
        <x:is>
          <x:t xml:space="preserve">DER-SPC-005</x:t>
        </x:is>
      </x:c>
      <x:c r="D58" s="2" t="inlineStr">
        <x:is>
          <x:t xml:space="preserve">DER-SPC-006</x:t>
        </x:is>
      </x:c>
      <x:c r="E58" s="2" t="inlineStr">
        <x:is>
          <x:t xml:space="preserve">Spectral Organizational Fixed Point</x:t>
        </x:is>
      </x:c>
      <x:c r="F58" s="2" t="inlineStr">
        <x:is>
          <x:t xml:space="preserve">OPEN</x:t>
        </x:is>
      </x:c>
      <x:c r="G58" s="2" t="inlineStr">
        <x:is>
          <x:t xml:space="preserve">DER Registry v2</x:t>
        </x:is>
      </x:c>
      <x:c r="H58" s="2" t="inlineStr">
        <x:is>
          <x:t xml:space="preserve"/>
        </x:is>
      </x:c>
      <x:c r="I58" s="2" t="inlineStr">
        <x:is>
          <x:t xml:space="preserve"/>
        </x:is>
      </x:c>
    </x:row>
    <x:row r="59">
      <x:c r="A59" s="2" t="inlineStr">
        <x:is>
          <x:t xml:space="preserve">EDGE-DER-GEO-001-DER-VAR-001</x:t>
        </x:is>
      </x:c>
      <x:c r="B59" s="2" t="inlineStr">
        <x:is>
          <x:t xml:space="preserve">DER_DEPENDENCY</x:t>
        </x:is>
      </x:c>
      <x:c r="C59" s="2" t="inlineStr">
        <x:is>
          <x:t xml:space="preserve">DER-GEO-001</x:t>
        </x:is>
      </x:c>
      <x:c r="D59" s="2" t="inlineStr">
        <x:is>
          <x:t xml:space="preserve">DER-VAR-001</x:t>
        </x:is>
      </x:c>
      <x:c r="E59" s="2" t="inlineStr">
        <x:is>
          <x:t xml:space="preserve">Action Functional Recovery</x:t>
        </x:is>
      </x:c>
      <x:c r="F59" s="2" t="inlineStr">
        <x:is>
          <x:t xml:space="preserve">CERTIFIED</x:t>
        </x:is>
      </x:c>
      <x:c r="G59" s="2" t="inlineStr">
        <x:is>
          <x:t xml:space="preserve">DER Registry v2</x:t>
        </x:is>
      </x:c>
      <x:c r="H59" s="2" t="inlineStr">
        <x:is>
          <x:t xml:space="preserve"/>
        </x:is>
      </x:c>
      <x:c r="I59" s="2" t="inlineStr">
        <x:is>
          <x:t xml:space="preserve"/>
        </x:is>
      </x:c>
    </x:row>
    <x:row r="60">
      <x:c r="A60" s="2" t="inlineStr">
        <x:is>
          <x:t xml:space="preserve">EDGE-DER-SPC-003-DER-VAR-001</x:t>
        </x:is>
      </x:c>
      <x:c r="B60" s="2" t="inlineStr">
        <x:is>
          <x:t xml:space="preserve">DER_DEPENDENCY</x:t>
        </x:is>
      </x:c>
      <x:c r="C60" s="2" t="inlineStr">
        <x:is>
          <x:t xml:space="preserve">DER-SPC-003</x:t>
        </x:is>
      </x:c>
      <x:c r="D60" s="2" t="inlineStr">
        <x:is>
          <x:t xml:space="preserve">DER-VAR-001</x:t>
        </x:is>
      </x:c>
      <x:c r="E60" s="2" t="inlineStr">
        <x:is>
          <x:t xml:space="preserve">Action Functional Recovery</x:t>
        </x:is>
      </x:c>
      <x:c r="F60" s="2" t="inlineStr">
        <x:is>
          <x:t xml:space="preserve">CERTIFIED</x:t>
        </x:is>
      </x:c>
      <x:c r="G60" s="2" t="inlineStr">
        <x:is>
          <x:t xml:space="preserve">DER Registry v2</x:t>
        </x:is>
      </x:c>
      <x:c r="H60" s="2" t="inlineStr">
        <x:is>
          <x:t xml:space="preserve"/>
        </x:is>
      </x:c>
      <x:c r="I60" s="2" t="inlineStr">
        <x:is>
          <x:t xml:space="preserve"/>
        </x:is>
      </x:c>
    </x:row>
    <x:row r="61">
      <x:c r="A61" s="2" t="inlineStr">
        <x:is>
          <x:t xml:space="preserve">EDGE-DER-VAR-001-DER-VAR-002</x:t>
        </x:is>
      </x:c>
      <x:c r="B61" s="2" t="inlineStr">
        <x:is>
          <x:t xml:space="preserve">DER_DEPENDENCY</x:t>
        </x:is>
      </x:c>
      <x:c r="C61" s="2" t="inlineStr">
        <x:is>
          <x:t xml:space="preserve">DER-VAR-001</x:t>
        </x:is>
      </x:c>
      <x:c r="D61" s="2" t="inlineStr">
        <x:is>
          <x:t xml:space="preserve">DER-VAR-002</x:t>
        </x:is>
      </x:c>
      <x:c r="E61" s="2" t="inlineStr">
        <x:is>
          <x:t xml:space="preserve">Euler-Lagrange Recovery</x:t>
        </x:is>
      </x:c>
      <x:c r="F61" s="2" t="inlineStr">
        <x:is>
          <x:t xml:space="preserve">CERTIFIED</x:t>
        </x:is>
      </x:c>
      <x:c r="G61" s="2" t="inlineStr">
        <x:is>
          <x:t xml:space="preserve">DER Registry v2</x:t>
        </x:is>
      </x:c>
      <x:c r="H61" s="2" t="inlineStr">
        <x:is>
          <x:t xml:space="preserve"/>
        </x:is>
      </x:c>
      <x:c r="I61" s="2" t="inlineStr">
        <x:is>
          <x:t xml:space="preserve"/>
        </x:is>
      </x:c>
    </x:row>
    <x:row r="62">
      <x:c r="A62" s="2" t="inlineStr">
        <x:is>
          <x:t xml:space="preserve">EDGE-DER-VAR-002-DER-VAR-003</x:t>
        </x:is>
      </x:c>
      <x:c r="B62" s="2" t="inlineStr">
        <x:is>
          <x:t xml:space="preserve">DER_DEPENDENCY</x:t>
        </x:is>
      </x:c>
      <x:c r="C62" s="2" t="inlineStr">
        <x:is>
          <x:t xml:space="preserve">DER-VAR-002</x:t>
        </x:is>
      </x:c>
      <x:c r="D62" s="2" t="inlineStr">
        <x:is>
          <x:t xml:space="preserve">DER-VAR-003</x:t>
        </x:is>
      </x:c>
      <x:c r="E62" s="2" t="inlineStr">
        <x:is>
          <x:t xml:space="preserve">Legendre Transform Recovery</x:t>
        </x:is>
      </x:c>
      <x:c r="F62" s="2" t="inlineStr">
        <x:is>
          <x:t xml:space="preserve">CERTIFIED</x:t>
        </x:is>
      </x:c>
      <x:c r="G62" s="2" t="inlineStr">
        <x:is>
          <x:t xml:space="preserve">DER Registry v2</x:t>
        </x:is>
      </x:c>
      <x:c r="H62" s="2" t="inlineStr">
        <x:is>
          <x:t xml:space="preserve"/>
        </x:is>
      </x:c>
      <x:c r="I62" s="2" t="inlineStr">
        <x:is>
          <x:t xml:space="preserve"/>
        </x:is>
      </x:c>
    </x:row>
    <x:row r="63">
      <x:c r="A63" s="2" t="inlineStr">
        <x:is>
          <x:t xml:space="preserve">EDGE-DER-GEO-005-DER-VAR-004</x:t>
        </x:is>
      </x:c>
      <x:c r="B63" s="2" t="inlineStr">
        <x:is>
          <x:t xml:space="preserve">DER_DEPENDENCY</x:t>
        </x:is>
      </x:c>
      <x:c r="C63" s="2" t="inlineStr">
        <x:is>
          <x:t xml:space="preserve">DER-GEO-005</x:t>
        </x:is>
      </x:c>
      <x:c r="D63" s="2" t="inlineStr">
        <x:is>
          <x:t xml:space="preserve">DER-VAR-004</x:t>
        </x:is>
      </x:c>
      <x:c r="E63" s="2" t="inlineStr">
        <x:is>
          <x:t xml:space="preserve">Einstein-Hilbert Action</x:t>
        </x:is>
      </x:c>
      <x:c r="F63" s="2" t="inlineStr">
        <x:is>
          <x:t xml:space="preserve">CERTIFIED</x:t>
        </x:is>
      </x:c>
      <x:c r="G63" s="2" t="inlineStr">
        <x:is>
          <x:t xml:space="preserve">DER Registry v2</x:t>
        </x:is>
      </x:c>
      <x:c r="H63" s="2" t="inlineStr">
        <x:is>
          <x:t xml:space="preserve"/>
        </x:is>
      </x:c>
      <x:c r="I63" s="2" t="inlineStr">
        <x:is>
          <x:t xml:space="preserve"/>
        </x:is>
      </x:c>
    </x:row>
    <x:row r="64">
      <x:c r="A64" s="2" t="inlineStr">
        <x:is>
          <x:t xml:space="preserve">EDGE-DER-VAR-004-DER-VAR-005</x:t>
        </x:is>
      </x:c>
      <x:c r="B64" s="2" t="inlineStr">
        <x:is>
          <x:t xml:space="preserve">DER_DEPENDENCY</x:t>
        </x:is>
      </x:c>
      <x:c r="C64" s="2" t="inlineStr">
        <x:is>
          <x:t xml:space="preserve">DER-VAR-004</x:t>
        </x:is>
      </x:c>
      <x:c r="D64" s="2" t="inlineStr">
        <x:is>
          <x:t xml:space="preserve">DER-VAR-005</x:t>
        </x:is>
      </x:c>
      <x:c r="E64" s="2" t="inlineStr">
        <x:is>
          <x:t xml:space="preserve">Einstein Equation Recovery from Variation</x:t>
        </x:is>
      </x:c>
      <x:c r="F64" s="2" t="inlineStr">
        <x:is>
          <x:t xml:space="preserve">CERTIFIED</x:t>
        </x:is>
      </x:c>
      <x:c r="G64" s="2" t="inlineStr">
        <x:is>
          <x:t xml:space="preserve">DER Registry v2</x:t>
        </x:is>
      </x:c>
      <x:c r="H64" s="2" t="inlineStr">
        <x:is>
          <x:t xml:space="preserve"/>
        </x:is>
      </x:c>
      <x:c r="I64" s="2" t="inlineStr">
        <x:is>
          <x:t xml:space="preserve"/>
        </x:is>
      </x:c>
    </x:row>
    <x:row r="65">
      <x:c r="A65" s="2" t="inlineStr">
        <x:is>
          <x:t xml:space="preserve">EDGE-DER-GEO-006-DER-VAR-005</x:t>
        </x:is>
      </x:c>
      <x:c r="B65" s="2" t="inlineStr">
        <x:is>
          <x:t xml:space="preserve">DER_DEPENDENCY</x:t>
        </x:is>
      </x:c>
      <x:c r="C65" s="2" t="inlineStr">
        <x:is>
          <x:t xml:space="preserve">DER-GEO-006</x:t>
        </x:is>
      </x:c>
      <x:c r="D65" s="2" t="inlineStr">
        <x:is>
          <x:t xml:space="preserve">DER-VAR-005</x:t>
        </x:is>
      </x:c>
      <x:c r="E65" s="2" t="inlineStr">
        <x:is>
          <x:t xml:space="preserve">Einstein Equation Recovery from Variation</x:t>
        </x:is>
      </x:c>
      <x:c r="F65" s="2" t="inlineStr">
        <x:is>
          <x:t xml:space="preserve">CERTIFIED</x:t>
        </x:is>
      </x:c>
      <x:c r="G65" s="2" t="inlineStr">
        <x:is>
          <x:t xml:space="preserve">DER Registry v2</x:t>
        </x:is>
      </x:c>
      <x:c r="H65" s="2" t="inlineStr">
        <x:is>
          <x:t xml:space="preserve"/>
        </x:is>
      </x:c>
      <x:c r="I65" s="2" t="inlineStr">
        <x:is>
          <x:t xml:space="preserve"/>
        </x:is>
      </x:c>
    </x:row>
    <x:row r="66">
      <x:c r="A66" s="2" t="inlineStr">
        <x:is>
          <x:t xml:space="preserve">EDGE-DER-SPC-003-DER-GEO-001</x:t>
        </x:is>
      </x:c>
      <x:c r="B66" s="2" t="inlineStr">
        <x:is>
          <x:t xml:space="preserve">DER_DEPENDENCY</x:t>
        </x:is>
      </x:c>
      <x:c r="C66" s="2" t="inlineStr">
        <x:is>
          <x:t xml:space="preserve">DER-SPC-003</x:t>
        </x:is>
      </x:c>
      <x:c r="D66" s="2" t="inlineStr">
        <x:is>
          <x:t xml:space="preserve">DER-GEO-001</x:t>
        </x:is>
      </x:c>
      <x:c r="E66" s="2" t="inlineStr">
        <x:is>
          <x:t xml:space="preserve">Metric Recovery</x:t>
        </x:is>
      </x:c>
      <x:c r="F66" s="2" t="inlineStr">
        <x:is>
          <x:t xml:space="preserve">CERTIFIED</x:t>
        </x:is>
      </x:c>
      <x:c r="G66" s="2" t="inlineStr">
        <x:is>
          <x:t xml:space="preserve">DER Registry v2</x:t>
        </x:is>
      </x:c>
      <x:c r="H66" s="2" t="inlineStr">
        <x:is>
          <x:t xml:space="preserve"/>
        </x:is>
      </x:c>
      <x:c r="I66" s="2" t="inlineStr">
        <x:is>
          <x:t xml:space="preserve"/>
        </x:is>
      </x:c>
    </x:row>
    <x:row r="67">
      <x:c r="A67" s="2" t="inlineStr">
        <x:is>
          <x:t xml:space="preserve">EDGE-DER-GEO-001-DER-GEO-002</x:t>
        </x:is>
      </x:c>
      <x:c r="B67" s="2" t="inlineStr">
        <x:is>
          <x:t xml:space="preserve">DER_DEPENDENCY</x:t>
        </x:is>
      </x:c>
      <x:c r="C67" s="2" t="inlineStr">
        <x:is>
          <x:t xml:space="preserve">DER-GEO-001</x:t>
        </x:is>
      </x:c>
      <x:c r="D67" s="2" t="inlineStr">
        <x:is>
          <x:t xml:space="preserve">DER-GEO-002</x:t>
        </x:is>
      </x:c>
      <x:c r="E67" s="2" t="inlineStr">
        <x:is>
          <x:t xml:space="preserve">Connection Recovery</x:t>
        </x:is>
      </x:c>
      <x:c r="F67" s="2" t="inlineStr">
        <x:is>
          <x:t xml:space="preserve">CERTIFIED</x:t>
        </x:is>
      </x:c>
      <x:c r="G67" s="2" t="inlineStr">
        <x:is>
          <x:t xml:space="preserve">DER Registry v2</x:t>
        </x:is>
      </x:c>
      <x:c r="H67" s="2" t="inlineStr">
        <x:is>
          <x:t xml:space="preserve"/>
        </x:is>
      </x:c>
      <x:c r="I67" s="2" t="inlineStr">
        <x:is>
          <x:t xml:space="preserve"/>
        </x:is>
      </x:c>
    </x:row>
    <x:row r="68">
      <x:c r="A68" s="2" t="inlineStr">
        <x:is>
          <x:t xml:space="preserve">EDGE-DER-GEO-002-DER-GEO-003</x:t>
        </x:is>
      </x:c>
      <x:c r="B68" s="2" t="inlineStr">
        <x:is>
          <x:t xml:space="preserve">DER_DEPENDENCY</x:t>
        </x:is>
      </x:c>
      <x:c r="C68" s="2" t="inlineStr">
        <x:is>
          <x:t xml:space="preserve">DER-GEO-002</x:t>
        </x:is>
      </x:c>
      <x:c r="D68" s="2" t="inlineStr">
        <x:is>
          <x:t xml:space="preserve">DER-GEO-003</x:t>
        </x:is>
      </x:c>
      <x:c r="E68" s="2" t="inlineStr">
        <x:is>
          <x:t xml:space="preserve">Curvature Tensor Recovery</x:t>
        </x:is>
      </x:c>
      <x:c r="F68" s="2" t="inlineStr">
        <x:is>
          <x:t xml:space="preserve">CERTIFIED</x:t>
        </x:is>
      </x:c>
      <x:c r="G68" s="2" t="inlineStr">
        <x:is>
          <x:t xml:space="preserve">DER Registry v2</x:t>
        </x:is>
      </x:c>
      <x:c r="H68" s="2" t="inlineStr">
        <x:is>
          <x:t xml:space="preserve"/>
        </x:is>
      </x:c>
      <x:c r="I68" s="2" t="inlineStr">
        <x:is>
          <x:t xml:space="preserve"/>
        </x:is>
      </x:c>
    </x:row>
    <x:row r="69">
      <x:c r="A69" s="2" t="inlineStr">
        <x:is>
          <x:t xml:space="preserve">EDGE-DER-GEO-003-DER-GEO-004</x:t>
        </x:is>
      </x:c>
      <x:c r="B69" s="2" t="inlineStr">
        <x:is>
          <x:t xml:space="preserve">DER_DEPENDENCY</x:t>
        </x:is>
      </x:c>
      <x:c r="C69" s="2" t="inlineStr">
        <x:is>
          <x:t xml:space="preserve">DER-GEO-003</x:t>
        </x:is>
      </x:c>
      <x:c r="D69" s="2" t="inlineStr">
        <x:is>
          <x:t xml:space="preserve">DER-GEO-004</x:t>
        </x:is>
      </x:c>
      <x:c r="E69" s="2" t="inlineStr">
        <x:is>
          <x:t xml:space="preserve">Ricci Tensor Recovery</x:t>
        </x:is>
      </x:c>
      <x:c r="F69" s="2" t="inlineStr">
        <x:is>
          <x:t xml:space="preserve">CERTIFIED</x:t>
        </x:is>
      </x:c>
      <x:c r="G69" s="2" t="inlineStr">
        <x:is>
          <x:t xml:space="preserve">DER Registry v2</x:t>
        </x:is>
      </x:c>
      <x:c r="H69" s="2" t="inlineStr">
        <x:is>
          <x:t xml:space="preserve"/>
        </x:is>
      </x:c>
      <x:c r="I69" s="2" t="inlineStr">
        <x:is>
          <x:t xml:space="preserve"/>
        </x:is>
      </x:c>
    </x:row>
    <x:row r="70">
      <x:c r="A70" s="2" t="inlineStr">
        <x:is>
          <x:t xml:space="preserve">EDGE-DER-GEO-004-DER-GEO-005</x:t>
        </x:is>
      </x:c>
      <x:c r="B70" s="2" t="inlineStr">
        <x:is>
          <x:t xml:space="preserve">DER_DEPENDENCY</x:t>
        </x:is>
      </x:c>
      <x:c r="C70" s="2" t="inlineStr">
        <x:is>
          <x:t xml:space="preserve">DER-GEO-004</x:t>
        </x:is>
      </x:c>
      <x:c r="D70" s="2" t="inlineStr">
        <x:is>
          <x:t xml:space="preserve">DER-GEO-005</x:t>
        </x:is>
      </x:c>
      <x:c r="E70" s="2" t="inlineStr">
        <x:is>
          <x:t xml:space="preserve">Scalar Curvature Recovery</x:t>
        </x:is>
      </x:c>
      <x:c r="F70" s="2" t="inlineStr">
        <x:is>
          <x:t xml:space="preserve">CERTIFIED</x:t>
        </x:is>
      </x:c>
      <x:c r="G70" s="2" t="inlineStr">
        <x:is>
          <x:t xml:space="preserve">DER Registry v2</x:t>
        </x:is>
      </x:c>
      <x:c r="H70" s="2" t="inlineStr">
        <x:is>
          <x:t xml:space="preserve"/>
        </x:is>
      </x:c>
      <x:c r="I70" s="2" t="inlineStr">
        <x:is>
          <x:t xml:space="preserve"/>
        </x:is>
      </x:c>
    </x:row>
    <x:row r="71">
      <x:c r="A71" s="2" t="inlineStr">
        <x:is>
          <x:t xml:space="preserve">EDGE-DER-GEO-005-DER-GEO-006</x:t>
        </x:is>
      </x:c>
      <x:c r="B71" s="2" t="inlineStr">
        <x:is>
          <x:t xml:space="preserve">DER_DEPENDENCY</x:t>
        </x:is>
      </x:c>
      <x:c r="C71" s="2" t="inlineStr">
        <x:is>
          <x:t xml:space="preserve">DER-GEO-005</x:t>
        </x:is>
      </x:c>
      <x:c r="D71" s="2" t="inlineStr">
        <x:is>
          <x:t xml:space="preserve">DER-GEO-006</x:t>
        </x:is>
      </x:c>
      <x:c r="E71" s="2" t="inlineStr">
        <x:is>
          <x:t xml:space="preserve">Einstein Tensor Recovery</x:t>
        </x:is>
      </x:c>
      <x:c r="F71" s="2" t="inlineStr">
        <x:is>
          <x:t xml:space="preserve">CERTIFIED</x:t>
        </x:is>
      </x:c>
      <x:c r="G71" s="2" t="inlineStr">
        <x:is>
          <x:t xml:space="preserve">DER Registry v2</x:t>
        </x:is>
      </x:c>
      <x:c r="H71" s="2" t="inlineStr">
        <x:is>
          <x:t xml:space="preserve"/>
        </x:is>
      </x:c>
      <x:c r="I71" s="2" t="inlineStr">
        <x:is>
          <x:t xml:space="preserve"/>
        </x:is>
      </x:c>
    </x:row>
    <x:row r="72">
      <x:c r="A72" s="2" t="inlineStr">
        <x:is>
          <x:t xml:space="preserve">EDGE-DER-SPC-002-DER-GAU-001</x:t>
        </x:is>
      </x:c>
      <x:c r="B72" s="2" t="inlineStr">
        <x:is>
          <x:t xml:space="preserve">DER_DEPENDENCY</x:t>
        </x:is>
      </x:c>
      <x:c r="C72" s="2" t="inlineStr">
        <x:is>
          <x:t xml:space="preserve">DER-SPC-002</x:t>
        </x:is>
      </x:c>
      <x:c r="D72" s="2" t="inlineStr">
        <x:is>
          <x:t xml:space="preserve">DER-GAU-001</x:t>
        </x:is>
      </x:c>
      <x:c r="E72" s="2" t="inlineStr">
        <x:is>
          <x:t xml:space="preserve">Gauge Connection</x:t>
        </x:is>
      </x:c>
      <x:c r="F72" s="2" t="inlineStr">
        <x:is>
          <x:t xml:space="preserve">CERTIFIED</x:t>
        </x:is>
      </x:c>
      <x:c r="G72" s="2" t="inlineStr">
        <x:is>
          <x:t xml:space="preserve">DER Registry v2</x:t>
        </x:is>
      </x:c>
      <x:c r="H72" s="2" t="inlineStr">
        <x:is>
          <x:t xml:space="preserve"/>
        </x:is>
      </x:c>
      <x:c r="I72" s="2" t="inlineStr">
        <x:is>
          <x:t xml:space="preserve"/>
        </x:is>
      </x:c>
    </x:row>
    <x:row r="73">
      <x:c r="A73" s="2" t="inlineStr">
        <x:is>
          <x:t xml:space="preserve">EDGE-DER-GAU-001-DER-GAU-002</x:t>
        </x:is>
      </x:c>
      <x:c r="B73" s="2" t="inlineStr">
        <x:is>
          <x:t xml:space="preserve">DER_DEPENDENCY</x:t>
        </x:is>
      </x:c>
      <x:c r="C73" s="2" t="inlineStr">
        <x:is>
          <x:t xml:space="preserve">DER-GAU-001</x:t>
        </x:is>
      </x:c>
      <x:c r="D73" s="2" t="inlineStr">
        <x:is>
          <x:t xml:space="preserve">DER-GAU-002</x:t>
        </x:is>
      </x:c>
      <x:c r="E73" s="2" t="inlineStr">
        <x:is>
          <x:t xml:space="preserve">Electromagnetic Curvature</x:t>
        </x:is>
      </x:c>
      <x:c r="F73" s="2" t="inlineStr">
        <x:is>
          <x:t xml:space="preserve">CERTIFIED</x:t>
        </x:is>
      </x:c>
      <x:c r="G73" s="2" t="inlineStr">
        <x:is>
          <x:t xml:space="preserve">DER Registry v2</x:t>
        </x:is>
      </x:c>
      <x:c r="H73" s="2" t="inlineStr">
        <x:is>
          <x:t xml:space="preserve"/>
        </x:is>
      </x:c>
      <x:c r="I73" s="2" t="inlineStr">
        <x:is>
          <x:t xml:space="preserve"/>
        </x:is>
      </x:c>
    </x:row>
    <x:row r="74">
      <x:c r="A74" s="2" t="inlineStr">
        <x:is>
          <x:t xml:space="preserve">EDGE-DER-GAU-001-DER-GAU-003</x:t>
        </x:is>
      </x:c>
      <x:c r="B74" s="2" t="inlineStr">
        <x:is>
          <x:t xml:space="preserve">DER_DEPENDENCY</x:t>
        </x:is>
      </x:c>
      <x:c r="C74" s="2" t="inlineStr">
        <x:is>
          <x:t xml:space="preserve">DER-GAU-001</x:t>
        </x:is>
      </x:c>
      <x:c r="D74" s="2" t="inlineStr">
        <x:is>
          <x:t xml:space="preserve">DER-GAU-003</x:t>
        </x:is>
      </x:c>
      <x:c r="E74" s="2" t="inlineStr">
        <x:is>
          <x:t xml:space="preserve">Covariant Derivative</x:t>
        </x:is>
      </x:c>
      <x:c r="F74" s="2" t="inlineStr">
        <x:is>
          <x:t xml:space="preserve">CERTIFIED</x:t>
        </x:is>
      </x:c>
      <x:c r="G74" s="2" t="inlineStr">
        <x:is>
          <x:t xml:space="preserve">DER Registry v2</x:t>
        </x:is>
      </x:c>
      <x:c r="H74" s="2" t="inlineStr">
        <x:is>
          <x:t xml:space="preserve"/>
        </x:is>
      </x:c>
      <x:c r="I74" s="2" t="inlineStr">
        <x:is>
          <x:t xml:space="preserve"/>
        </x:is>
      </x:c>
    </x:row>
    <x:row r="75">
      <x:c r="A75" s="2" t="inlineStr">
        <x:is>
          <x:t xml:space="preserve">EDGE-DER-GEO-002-DER-GAU-003</x:t>
        </x:is>
      </x:c>
      <x:c r="B75" s="2" t="inlineStr">
        <x:is>
          <x:t xml:space="preserve">DER_DEPENDENCY</x:t>
        </x:is>
      </x:c>
      <x:c r="C75" s="2" t="inlineStr">
        <x:is>
          <x:t xml:space="preserve">DER-GEO-002</x:t>
        </x:is>
      </x:c>
      <x:c r="D75" s="2" t="inlineStr">
        <x:is>
          <x:t xml:space="preserve">DER-GAU-003</x:t>
        </x:is>
      </x:c>
      <x:c r="E75" s="2" t="inlineStr">
        <x:is>
          <x:t xml:space="preserve">Covariant Derivative</x:t>
        </x:is>
      </x:c>
      <x:c r="F75" s="2" t="inlineStr">
        <x:is>
          <x:t xml:space="preserve">CERTIFIED</x:t>
        </x:is>
      </x:c>
      <x:c r="G75" s="2" t="inlineStr">
        <x:is>
          <x:t xml:space="preserve">DER Registry v2</x:t>
        </x:is>
      </x:c>
      <x:c r="H75" s="2" t="inlineStr">
        <x:is>
          <x:t xml:space="preserve"/>
        </x:is>
      </x:c>
      <x:c r="I75" s="2" t="inlineStr">
        <x:is>
          <x:t xml:space="preserve"/>
        </x:is>
      </x:c>
    </x:row>
    <x:row r="76">
      <x:c r="A76" s="2" t="inlineStr">
        <x:is>
          <x:t xml:space="preserve">EDGE-DER-GAU-002-DER-GAU-004</x:t>
        </x:is>
      </x:c>
      <x:c r="B76" s="2" t="inlineStr">
        <x:is>
          <x:t xml:space="preserve">DER_DEPENDENCY</x:t>
        </x:is>
      </x:c>
      <x:c r="C76" s="2" t="inlineStr">
        <x:is>
          <x:t xml:space="preserve">DER-GAU-002</x:t>
        </x:is>
      </x:c>
      <x:c r="D76" s="2" t="inlineStr">
        <x:is>
          <x:t xml:space="preserve">DER-GAU-004</x:t>
        </x:is>
      </x:c>
      <x:c r="E76" s="2" t="inlineStr">
        <x:is>
          <x:t xml:space="preserve">Yang-Mills Recovery</x:t>
        </x:is>
      </x:c>
      <x:c r="F76" s="2" t="inlineStr">
        <x:is>
          <x:t xml:space="preserve">CERTIFIED</x:t>
        </x:is>
      </x:c>
      <x:c r="G76" s="2" t="inlineStr">
        <x:is>
          <x:t xml:space="preserve">DER Registry v2</x:t>
        </x:is>
      </x:c>
      <x:c r="H76" s="2" t="inlineStr">
        <x:is>
          <x:t xml:space="preserve"/>
        </x:is>
      </x:c>
      <x:c r="I76" s="2" t="inlineStr">
        <x:is>
          <x:t xml:space="preserve"/>
        </x:is>
      </x:c>
    </x:row>
    <x:row r="77">
      <x:c r="A77" s="2" t="inlineStr">
        <x:is>
          <x:t xml:space="preserve">EDGE-DER-GAU-003-DER-GAU-004</x:t>
        </x:is>
      </x:c>
      <x:c r="B77" s="2" t="inlineStr">
        <x:is>
          <x:t xml:space="preserve">DER_DEPENDENCY</x:t>
        </x:is>
      </x:c>
      <x:c r="C77" s="2" t="inlineStr">
        <x:is>
          <x:t xml:space="preserve">DER-GAU-003</x:t>
        </x:is>
      </x:c>
      <x:c r="D77" s="2" t="inlineStr">
        <x:is>
          <x:t xml:space="preserve">DER-GAU-004</x:t>
        </x:is>
      </x:c>
      <x:c r="E77" s="2" t="inlineStr">
        <x:is>
          <x:t xml:space="preserve">Yang-Mills Recovery</x:t>
        </x:is>
      </x:c>
      <x:c r="F77" s="2" t="inlineStr">
        <x:is>
          <x:t xml:space="preserve">CERTIFIED</x:t>
        </x:is>
      </x:c>
      <x:c r="G77" s="2" t="inlineStr">
        <x:is>
          <x:t xml:space="preserve">DER Registry v2</x:t>
        </x:is>
      </x:c>
      <x:c r="H77" s="2" t="inlineStr">
        <x:is>
          <x:t xml:space="preserve"/>
        </x:is>
      </x:c>
      <x:c r="I77" s="2" t="inlineStr">
        <x:is>
          <x:t xml:space="preserve"/>
        </x:is>
      </x:c>
    </x:row>
    <x:row r="78">
      <x:c r="A78" s="2" t="inlineStr">
        <x:is>
          <x:t xml:space="preserve">EDGE-DER-SPC-003-DER-QR-001</x:t>
        </x:is>
      </x:c>
      <x:c r="B78" s="2" t="inlineStr">
        <x:is>
          <x:t xml:space="preserve">DER_DEPENDENCY</x:t>
        </x:is>
      </x:c>
      <x:c r="C78" s="2" t="inlineStr">
        <x:is>
          <x:t xml:space="preserve">DER-SPC-003</x:t>
        </x:is>
      </x:c>
      <x:c r="D78" s="2" t="inlineStr">
        <x:is>
          <x:t xml:space="preserve">DER-QR-001</x:t>
        </x:is>
      </x:c>
      <x:c r="E78" s="2" t="inlineStr">
        <x:is>
          <x:t xml:space="preserve">Hilbert Space Recovery</x:t>
        </x:is>
      </x:c>
      <x:c r="F78" s="2" t="inlineStr">
        <x:is>
          <x:t xml:space="preserve">CERTIFIED</x:t>
        </x:is>
      </x:c>
      <x:c r="G78" s="2" t="inlineStr">
        <x:is>
          <x:t xml:space="preserve">DER Registry v2</x:t>
        </x:is>
      </x:c>
      <x:c r="H78" s="2" t="inlineStr">
        <x:is>
          <x:t xml:space="preserve"/>
        </x:is>
      </x:c>
      <x:c r="I78" s="2" t="inlineStr">
        <x:is>
          <x:t xml:space="preserve"/>
        </x:is>
      </x:c>
    </x:row>
    <x:row r="79">
      <x:c r="A79" s="2" t="inlineStr">
        <x:is>
          <x:t xml:space="preserve">EDGE-DER-QR-001-DER-QR-002</x:t>
        </x:is>
      </x:c>
      <x:c r="B79" s="2" t="inlineStr">
        <x:is>
          <x:t xml:space="preserve">DER_DEPENDENCY</x:t>
        </x:is>
      </x:c>
      <x:c r="C79" s="2" t="inlineStr">
        <x:is>
          <x:t xml:space="preserve">DER-QR-001</x:t>
        </x:is>
      </x:c>
      <x:c r="D79" s="2" t="inlineStr">
        <x:is>
          <x:t xml:space="preserve">DER-QR-002</x:t>
        </x:is>
      </x:c>
      <x:c r="E79" s="2" t="inlineStr">
        <x:is>
          <x:t xml:space="preserve">Schrodinger Recovery</x:t>
        </x:is>
      </x:c>
      <x:c r="F79" s="2" t="inlineStr">
        <x:is>
          <x:t xml:space="preserve">CERTIFIED</x:t>
        </x:is>
      </x:c>
      <x:c r="G79" s="2" t="inlineStr">
        <x:is>
          <x:t xml:space="preserve">DER Registry v2</x:t>
        </x:is>
      </x:c>
      <x:c r="H79" s="2" t="inlineStr">
        <x:is>
          <x:t xml:space="preserve"/>
        </x:is>
      </x:c>
      <x:c r="I79" s="2" t="inlineStr">
        <x:is>
          <x:t xml:space="preserve"/>
        </x:is>
      </x:c>
    </x:row>
    <x:row r="80">
      <x:c r="A80" s="2" t="inlineStr">
        <x:is>
          <x:t xml:space="preserve">EDGE-DER-SPC-003-DER-QR-002</x:t>
        </x:is>
      </x:c>
      <x:c r="B80" s="2" t="inlineStr">
        <x:is>
          <x:t xml:space="preserve">DER_DEPENDENCY</x:t>
        </x:is>
      </x:c>
      <x:c r="C80" s="2" t="inlineStr">
        <x:is>
          <x:t xml:space="preserve">DER-SPC-003</x:t>
        </x:is>
      </x:c>
      <x:c r="D80" s="2" t="inlineStr">
        <x:is>
          <x:t xml:space="preserve">DER-QR-002</x:t>
        </x:is>
      </x:c>
      <x:c r="E80" s="2" t="inlineStr">
        <x:is>
          <x:t xml:space="preserve">Schrodinger Recovery</x:t>
        </x:is>
      </x:c>
      <x:c r="F80" s="2" t="inlineStr">
        <x:is>
          <x:t xml:space="preserve">CERTIFIED</x:t>
        </x:is>
      </x:c>
      <x:c r="G80" s="2" t="inlineStr">
        <x:is>
          <x:t xml:space="preserve">DER Registry v2</x:t>
        </x:is>
      </x:c>
      <x:c r="H80" s="2" t="inlineStr">
        <x:is>
          <x:t xml:space="preserve"/>
        </x:is>
      </x:c>
      <x:c r="I80" s="2" t="inlineStr">
        <x:is>
          <x:t xml:space="preserve"/>
        </x:is>
      </x:c>
    </x:row>
    <x:row r="81">
      <x:c r="A81" s="2" t="inlineStr">
        <x:is>
          <x:t xml:space="preserve">EDGE-DER-QR-002-DER-QR-003</x:t>
        </x:is>
      </x:c>
      <x:c r="B81" s="2" t="inlineStr">
        <x:is>
          <x:t xml:space="preserve">DER_DEPENDENCY</x:t>
        </x:is>
      </x:c>
      <x:c r="C81" s="2" t="inlineStr">
        <x:is>
          <x:t xml:space="preserve">DER-QR-002</x:t>
        </x:is>
      </x:c>
      <x:c r="D81" s="2" t="inlineStr">
        <x:is>
          <x:t xml:space="preserve">DER-QR-003</x:t>
        </x:is>
      </x:c>
      <x:c r="E81" s="2" t="inlineStr">
        <x:is>
          <x:t xml:space="preserve">Heisenberg Recovery</x:t>
        </x:is>
      </x:c>
      <x:c r="F81" s="2" t="inlineStr">
        <x:is>
          <x:t xml:space="preserve">CERTIFIED</x:t>
        </x:is>
      </x:c>
      <x:c r="G81" s="2" t="inlineStr">
        <x:is>
          <x:t xml:space="preserve">DER Registry v2</x:t>
        </x:is>
      </x:c>
      <x:c r="H81" s="2" t="inlineStr">
        <x:is>
          <x:t xml:space="preserve"/>
        </x:is>
      </x:c>
      <x:c r="I81" s="2" t="inlineStr">
        <x:is>
          <x:t xml:space="preserve"/>
        </x:is>
      </x:c>
    </x:row>
    <x:row r="82">
      <x:c r="A82" s="2" t="inlineStr">
        <x:is>
          <x:t xml:space="preserve">EDGE-DER-QR-003-DER-QR-004</x:t>
        </x:is>
      </x:c>
      <x:c r="B82" s="2" t="inlineStr">
        <x:is>
          <x:t xml:space="preserve">DER_DEPENDENCY</x:t>
        </x:is>
      </x:c>
      <x:c r="C82" s="2" t="inlineStr">
        <x:is>
          <x:t xml:space="preserve">DER-QR-003</x:t>
        </x:is>
      </x:c>
      <x:c r="D82" s="2" t="inlineStr">
        <x:is>
          <x:t xml:space="preserve">DER-QR-004</x:t>
        </x:is>
      </x:c>
      <x:c r="E82" s="2" t="inlineStr">
        <x:is>
          <x:t xml:space="preserve">Uncertainty Structure</x:t>
        </x:is>
      </x:c>
      <x:c r="F82" s="2" t="inlineStr">
        <x:is>
          <x:t xml:space="preserve">CERTIFIED</x:t>
        </x:is>
      </x:c>
      <x:c r="G82" s="2" t="inlineStr">
        <x:is>
          <x:t xml:space="preserve">DER Registry v2</x:t>
        </x:is>
      </x:c>
      <x:c r="H82" s="2" t="inlineStr">
        <x:is>
          <x:t xml:space="preserve"/>
        </x:is>
      </x:c>
      <x:c r="I82" s="2" t="inlineStr">
        <x:is>
          <x:t xml:space="preserve"/>
        </x:is>
      </x:c>
    </x:row>
    <x:row r="83">
      <x:c r="A83" s="2" t="inlineStr">
        <x:is>
          <x:t xml:space="preserve">EDGE-DER-GEO-001-DER-QR-005</x:t>
        </x:is>
      </x:c>
      <x:c r="B83" s="2" t="inlineStr">
        <x:is>
          <x:t xml:space="preserve">DER_DEPENDENCY</x:t>
        </x:is>
      </x:c>
      <x:c r="C83" s="2" t="inlineStr">
        <x:is>
          <x:t xml:space="preserve">DER-GEO-001</x:t>
        </x:is>
      </x:c>
      <x:c r="D83" s="2" t="inlineStr">
        <x:is>
          <x:t xml:space="preserve">DER-QR-005</x:t>
        </x:is>
      </x:c>
      <x:c r="E83" s="2" t="inlineStr">
        <x:is>
          <x:t xml:space="preserve">Clifford Algebra Recovery</x:t>
        </x:is>
      </x:c>
      <x:c r="F83" s="2" t="inlineStr">
        <x:is>
          <x:t xml:space="preserve">CERTIFIED</x:t>
        </x:is>
      </x:c>
      <x:c r="G83" s="2" t="inlineStr">
        <x:is>
          <x:t xml:space="preserve">DER Registry v2</x:t>
        </x:is>
      </x:c>
      <x:c r="H83" s="2" t="inlineStr">
        <x:is>
          <x:t xml:space="preserve"/>
        </x:is>
      </x:c>
      <x:c r="I83" s="2" t="inlineStr">
        <x:is>
          <x:t xml:space="preserve"/>
        </x:is>
      </x:c>
    </x:row>
    <x:row r="84">
      <x:c r="A84" s="2" t="inlineStr">
        <x:is>
          <x:t xml:space="preserve">EDGE-DER-QR-005-DER-QR-006</x:t>
        </x:is>
      </x:c>
      <x:c r="B84" s="2" t="inlineStr">
        <x:is>
          <x:t xml:space="preserve">DER_DEPENDENCY</x:t>
        </x:is>
      </x:c>
      <x:c r="C84" s="2" t="inlineStr">
        <x:is>
          <x:t xml:space="preserve">DER-QR-005</x:t>
        </x:is>
      </x:c>
      <x:c r="D84" s="2" t="inlineStr">
        <x:is>
          <x:t xml:space="preserve">DER-QR-006</x:t>
        </x:is>
      </x:c>
      <x:c r="E84" s="2" t="inlineStr">
        <x:is>
          <x:t xml:space="preserve">Dirac Operator Recovery</x:t>
        </x:is>
      </x:c>
      <x:c r="F84" s="2" t="inlineStr">
        <x:is>
          <x:t xml:space="preserve">CERTIFIED</x:t>
        </x:is>
      </x:c>
      <x:c r="G84" s="2" t="inlineStr">
        <x:is>
          <x:t xml:space="preserve">DER Registry v2</x:t>
        </x:is>
      </x:c>
      <x:c r="H84" s="2" t="inlineStr">
        <x:is>
          <x:t xml:space="preserve"/>
        </x:is>
      </x:c>
      <x:c r="I84" s="2" t="inlineStr">
        <x:is>
          <x:t xml:space="preserve"/>
        </x:is>
      </x:c>
    </x:row>
    <x:row r="85">
      <x:c r="A85" s="2" t="inlineStr">
        <x:is>
          <x:t xml:space="preserve">EDGE-DER-GAU-003-DER-QR-006</x:t>
        </x:is>
      </x:c>
      <x:c r="B85" s="2" t="inlineStr">
        <x:is>
          <x:t xml:space="preserve">DER_DEPENDENCY</x:t>
        </x:is>
      </x:c>
      <x:c r="C85" s="2" t="inlineStr">
        <x:is>
          <x:t xml:space="preserve">DER-GAU-003</x:t>
        </x:is>
      </x:c>
      <x:c r="D85" s="2" t="inlineStr">
        <x:is>
          <x:t xml:space="preserve">DER-QR-006</x:t>
        </x:is>
      </x:c>
      <x:c r="E85" s="2" t="inlineStr">
        <x:is>
          <x:t xml:space="preserve">Dirac Operator Recovery</x:t>
        </x:is>
      </x:c>
      <x:c r="F85" s="2" t="inlineStr">
        <x:is>
          <x:t xml:space="preserve">CERTIFIED</x:t>
        </x:is>
      </x:c>
      <x:c r="G85" s="2" t="inlineStr">
        <x:is>
          <x:t xml:space="preserve">DER Registry v2</x:t>
        </x:is>
      </x:c>
      <x:c r="H85" s="2" t="inlineStr">
        <x:is>
          <x:t xml:space="preserve"/>
        </x:is>
      </x:c>
      <x:c r="I85" s="2" t="inlineStr">
        <x:is>
          <x:t xml:space="preserve"/>
        </x:is>
      </x:c>
    </x:row>
    <x:row r="86">
      <x:c r="A86" s="2" t="inlineStr">
        <x:is>
          <x:t xml:space="preserve">EDGE-DER-QR-006-DER-QR-007</x:t>
        </x:is>
      </x:c>
      <x:c r="B86" s="2" t="inlineStr">
        <x:is>
          <x:t xml:space="preserve">DER_DEPENDENCY</x:t>
        </x:is>
      </x:c>
      <x:c r="C86" s="2" t="inlineStr">
        <x:is>
          <x:t xml:space="preserve">DER-QR-006</x:t>
        </x:is>
      </x:c>
      <x:c r="D86" s="2" t="inlineStr">
        <x:is>
          <x:t xml:space="preserve">DER-QR-007</x:t>
        </x:is>
      </x:c>
      <x:c r="E86" s="2" t="inlineStr">
        <x:is>
          <x:t xml:space="preserve">Spin Recovery</x:t>
        </x:is>
      </x:c>
      <x:c r="F86" s="2" t="inlineStr">
        <x:is>
          <x:t xml:space="preserve">CERTIFIED</x:t>
        </x:is>
      </x:c>
      <x:c r="G86" s="2" t="inlineStr">
        <x:is>
          <x:t xml:space="preserve">DER Registry v2</x:t>
        </x:is>
      </x:c>
      <x:c r="H86" s="2" t="inlineStr">
        <x:is>
          <x:t xml:space="preserve"/>
        </x:is>
      </x:c>
      <x:c r="I86" s="2" t="inlineStr">
        <x:is>
          <x:t xml:space="preserve"/>
        </x:is>
      </x:c>
    </x:row>
    <x:row r="87">
      <x:c r="A87" s="2" t="inlineStr">
        <x:is>
          <x:t xml:space="preserve">EDGE-DER-QR-007-DER-QR-008</x:t>
        </x:is>
      </x:c>
      <x:c r="B87" s="2" t="inlineStr">
        <x:is>
          <x:t xml:space="preserve">DER_DEPENDENCY</x:t>
        </x:is>
      </x:c>
      <x:c r="C87" s="2" t="inlineStr">
        <x:is>
          <x:t xml:space="preserve">DER-QR-007</x:t>
        </x:is>
      </x:c>
      <x:c r="D87" s="2" t="inlineStr">
        <x:is>
          <x:t xml:space="preserve">DER-QR-008</x:t>
        </x:is>
      </x:c>
      <x:c r="E87" s="2" t="inlineStr">
        <x:is>
          <x:t xml:space="preserve">Magnetic Moment Recovery</x:t>
        </x:is>
      </x:c>
      <x:c r="F87" s="2" t="inlineStr">
        <x:is>
          <x:t xml:space="preserve">CERTIFIED</x:t>
        </x:is>
      </x:c>
      <x:c r="G87" s="2" t="inlineStr">
        <x:is>
          <x:t xml:space="preserve">DER Registry v2</x:t>
        </x:is>
      </x:c>
      <x:c r="H87" s="2" t="inlineStr">
        <x:is>
          <x:t xml:space="preserve"/>
        </x:is>
      </x:c>
      <x:c r="I87" s="2" t="inlineStr">
        <x:is>
          <x:t xml:space="preserve"/>
        </x:is>
      </x:c>
    </x:row>
    <x:row r="88">
      <x:c r="A88" s="2" t="inlineStr">
        <x:is>
          <x:t xml:space="preserve">EDGE-DER-GAU-001-DER-QR-008</x:t>
        </x:is>
      </x:c>
      <x:c r="B88" s="2" t="inlineStr">
        <x:is>
          <x:t xml:space="preserve">DER_DEPENDENCY</x:t>
        </x:is>
      </x:c>
      <x:c r="C88" s="2" t="inlineStr">
        <x:is>
          <x:t xml:space="preserve">DER-GAU-001</x:t>
        </x:is>
      </x:c>
      <x:c r="D88" s="2" t="inlineStr">
        <x:is>
          <x:t xml:space="preserve">DER-QR-008</x:t>
        </x:is>
      </x:c>
      <x:c r="E88" s="2" t="inlineStr">
        <x:is>
          <x:t xml:space="preserve">Magnetic Moment Recovery</x:t>
        </x:is>
      </x:c>
      <x:c r="F88" s="2" t="inlineStr">
        <x:is>
          <x:t xml:space="preserve">CERTIFIED</x:t>
        </x:is>
      </x:c>
      <x:c r="G88" s="2" t="inlineStr">
        <x:is>
          <x:t xml:space="preserve">DER Registry v2</x:t>
        </x:is>
      </x:c>
      <x:c r="H88" s="2" t="inlineStr">
        <x:is>
          <x:t xml:space="preserve"/>
        </x:is>
      </x:c>
      <x:c r="I88" s="2" t="inlineStr">
        <x:is>
          <x:t xml:space="preserve"/>
        </x:is>
      </x:c>
    </x:row>
    <x:row r="89">
      <x:c r="A89" s="2" t="inlineStr">
        <x:is>
          <x:t xml:space="preserve">EDGE-PRIM-004-DER-TRC-001</x:t>
        </x:is>
      </x:c>
      <x:c r="B89" s="2" t="inlineStr">
        <x:is>
          <x:t xml:space="preserve">DER_DEPENDENCY</x:t>
        </x:is>
      </x:c>
      <x:c r="C89" s="2" t="inlineStr">
        <x:is>
          <x:t xml:space="preserve">PRIM-004</x:t>
        </x:is>
      </x:c>
      <x:c r="D89" s="2" t="inlineStr">
        <x:is>
          <x:t xml:space="preserve">DER-TRC-001</x:t>
        </x:is>
      </x:c>
      <x:c r="E89" s="2" t="inlineStr">
        <x:is>
          <x:t xml:space="preserve">Internal Energy Recovery</x:t>
        </x:is>
      </x:c>
      <x:c r="F89" s="2" t="inlineStr">
        <x:is>
          <x:t xml:space="preserve">CERTIFIED</x:t>
        </x:is>
      </x:c>
      <x:c r="G89" s="2" t="inlineStr">
        <x:is>
          <x:t xml:space="preserve">DER Registry v2</x:t>
        </x:is>
      </x:c>
      <x:c r="H89" s="2" t="inlineStr">
        <x:is>
          <x:t xml:space="preserve"/>
        </x:is>
      </x:c>
      <x:c r="I89" s="2" t="inlineStr">
        <x:is>
          <x:t xml:space="preserve"/>
        </x:is>
      </x:c>
    </x:row>
    <x:row r="90">
      <x:c r="A90" s="2" t="inlineStr">
        <x:is>
          <x:t xml:space="preserve">EDGE-DER-TRC-001-DER-TRC-002</x:t>
        </x:is>
      </x:c>
      <x:c r="B90" s="2" t="inlineStr">
        <x:is>
          <x:t xml:space="preserve">DER_DEPENDENCY</x:t>
        </x:is>
      </x:c>
      <x:c r="C90" s="2" t="inlineStr">
        <x:is>
          <x:t xml:space="preserve">DER-TRC-001</x:t>
        </x:is>
      </x:c>
      <x:c r="D90" s="2" t="inlineStr">
        <x:is>
          <x:t xml:space="preserve">DER-TRC-002</x:t>
        </x:is>
      </x:c>
      <x:c r="E90" s="2" t="inlineStr">
        <x:is>
          <x:t xml:space="preserve">Entropy Recovery</x:t>
        </x:is>
      </x:c>
      <x:c r="F90" s="2" t="inlineStr">
        <x:is>
          <x:t xml:space="preserve">CERTIFIED</x:t>
        </x:is>
      </x:c>
      <x:c r="G90" s="2" t="inlineStr">
        <x:is>
          <x:t xml:space="preserve">DER Registry v2</x:t>
        </x:is>
      </x:c>
      <x:c r="H90" s="2" t="inlineStr">
        <x:is>
          <x:t xml:space="preserve"/>
        </x:is>
      </x:c>
      <x:c r="I90" s="2" t="inlineStr">
        <x:is>
          <x:t xml:space="preserve"/>
        </x:is>
      </x:c>
    </x:row>
    <x:row r="91">
      <x:c r="A91" s="2" t="inlineStr">
        <x:is>
          <x:t xml:space="preserve">EDGE-DER-TRC-002-DER-TRC-003</x:t>
        </x:is>
      </x:c>
      <x:c r="B91" s="2" t="inlineStr">
        <x:is>
          <x:t xml:space="preserve">DER_DEPENDENCY</x:t>
        </x:is>
      </x:c>
      <x:c r="C91" s="2" t="inlineStr">
        <x:is>
          <x:t xml:space="preserve">DER-TRC-002</x:t>
        </x:is>
      </x:c>
      <x:c r="D91" s="2" t="inlineStr">
        <x:is>
          <x:t xml:space="preserve">DER-TRC-003</x:t>
        </x:is>
      </x:c>
      <x:c r="E91" s="2" t="inlineStr">
        <x:is>
          <x:t xml:space="preserve">Entropy Flux Recovery</x:t>
        </x:is>
      </x:c>
      <x:c r="F91" s="2" t="inlineStr">
        <x:is>
          <x:t xml:space="preserve">CERTIFIED</x:t>
        </x:is>
      </x:c>
      <x:c r="G91" s="2" t="inlineStr">
        <x:is>
          <x:t xml:space="preserve">DER Registry v2</x:t>
        </x:is>
      </x:c>
      <x:c r="H91" s="2" t="inlineStr">
        <x:is>
          <x:t xml:space="preserve"/>
        </x:is>
      </x:c>
      <x:c r="I91" s="2" t="inlineStr">
        <x:is>
          <x:t xml:space="preserve"/>
        </x:is>
      </x:c>
    </x:row>
    <x:row r="92">
      <x:c r="A92" s="2" t="inlineStr">
        <x:is>
          <x:t xml:space="preserve">EDGE-DER-TRC-002-DER-TRC-004</x:t>
        </x:is>
      </x:c>
      <x:c r="B92" s="2" t="inlineStr">
        <x:is>
          <x:t xml:space="preserve">DER_DEPENDENCY</x:t>
        </x:is>
      </x:c>
      <x:c r="C92" s="2" t="inlineStr">
        <x:is>
          <x:t xml:space="preserve">DER-TRC-002</x:t>
        </x:is>
      </x:c>
      <x:c r="D92" s="2" t="inlineStr">
        <x:is>
          <x:t xml:space="preserve">DER-TRC-004</x:t>
        </x:is>
      </x:c>
      <x:c r="E92" s="2" t="inlineStr">
        <x:is>
          <x:t xml:space="preserve">Clausius-Duhem Recovery</x:t>
        </x:is>
      </x:c>
      <x:c r="F92" s="2" t="inlineStr">
        <x:is>
          <x:t xml:space="preserve">CERTIFIED</x:t>
        </x:is>
      </x:c>
      <x:c r="G92" s="2" t="inlineStr">
        <x:is>
          <x:t xml:space="preserve">DER Registry v2</x:t>
        </x:is>
      </x:c>
      <x:c r="H92" s="2" t="inlineStr">
        <x:is>
          <x:t xml:space="preserve"/>
        </x:is>
      </x:c>
      <x:c r="I92" s="2" t="inlineStr">
        <x:is>
          <x:t xml:space="preserve"/>
        </x:is>
      </x:c>
    </x:row>
    <x:row r="93">
      <x:c r="A93" s="2" t="inlineStr">
        <x:is>
          <x:t xml:space="preserve">EDGE-DER-TRC-003-DER-TRC-004</x:t>
        </x:is>
      </x:c>
      <x:c r="B93" s="2" t="inlineStr">
        <x:is>
          <x:t xml:space="preserve">DER_DEPENDENCY</x:t>
        </x:is>
      </x:c>
      <x:c r="C93" s="2" t="inlineStr">
        <x:is>
          <x:t xml:space="preserve">DER-TRC-003</x:t>
        </x:is>
      </x:c>
      <x:c r="D93" s="2" t="inlineStr">
        <x:is>
          <x:t xml:space="preserve">DER-TRC-004</x:t>
        </x:is>
      </x:c>
      <x:c r="E93" s="2" t="inlineStr">
        <x:is>
          <x:t xml:space="preserve">Clausius-Duhem Recovery</x:t>
        </x:is>
      </x:c>
      <x:c r="F93" s="2" t="inlineStr">
        <x:is>
          <x:t xml:space="preserve">CERTIFIED</x:t>
        </x:is>
      </x:c>
      <x:c r="G93" s="2" t="inlineStr">
        <x:is>
          <x:t xml:space="preserve">DER Registry v2</x:t>
        </x:is>
      </x:c>
      <x:c r="H93" s="2" t="inlineStr">
        <x:is>
          <x:t xml:space="preserve"/>
        </x:is>
      </x:c>
      <x:c r="I93" s="2" t="inlineStr">
        <x:is>
          <x:t xml:space="preserve"/>
        </x:is>
      </x:c>
    </x:row>
    <x:row r="94">
      <x:c r="A94" s="2" t="inlineStr">
        <x:is>
          <x:t xml:space="preserve">EDGE-DER-TRC-003-DER-TRC-005</x:t>
        </x:is>
      </x:c>
      <x:c r="B94" s="2" t="inlineStr">
        <x:is>
          <x:t xml:space="preserve">DER_DEPENDENCY</x:t>
        </x:is>
      </x:c>
      <x:c r="C94" s="2" t="inlineStr">
        <x:is>
          <x:t xml:space="preserve">DER-TRC-003</x:t>
        </x:is>
      </x:c>
      <x:c r="D94" s="2" t="inlineStr">
        <x:is>
          <x:t xml:space="preserve">DER-TRC-005</x:t>
        </x:is>
      </x:c>
      <x:c r="E94" s="2" t="inlineStr">
        <x:is>
          <x:t xml:space="preserve">Fourier Heat Flux Recovery</x:t>
        </x:is>
      </x:c>
      <x:c r="F94" s="2" t="inlineStr">
        <x:is>
          <x:t xml:space="preserve">CERTIFIED</x:t>
        </x:is>
      </x:c>
      <x:c r="G94" s="2" t="inlineStr">
        <x:is>
          <x:t xml:space="preserve">DER Registry v2</x:t>
        </x:is>
      </x:c>
      <x:c r="H94" s="2" t="inlineStr">
        <x:is>
          <x:t xml:space="preserve"/>
        </x:is>
      </x:c>
      <x:c r="I94" s="2" t="inlineStr">
        <x:is>
          <x:t xml:space="preserve"/>
        </x:is>
      </x:c>
    </x:row>
    <x:row r="95">
      <x:c r="A95" s="2" t="inlineStr">
        <x:is>
          <x:t xml:space="preserve">EDGE-DER-TRC-002-DER-TRC-006</x:t>
        </x:is>
      </x:c>
      <x:c r="B95" s="2" t="inlineStr">
        <x:is>
          <x:t xml:space="preserve">DER_DEPENDENCY</x:t>
        </x:is>
      </x:c>
      <x:c r="C95" s="2" t="inlineStr">
        <x:is>
          <x:t xml:space="preserve">DER-TRC-002</x:t>
        </x:is>
      </x:c>
      <x:c r="D95" s="2" t="inlineStr">
        <x:is>
          <x:t xml:space="preserve">DER-TRC-006</x:t>
        </x:is>
      </x:c>
      <x:c r="E95" s="2" t="inlineStr">
        <x:is>
          <x:t xml:space="preserve">Organizational Persistence Functional</x:t>
        </x:is>
      </x:c>
      <x:c r="F95" s="2" t="inlineStr">
        <x:is>
          <x:t xml:space="preserve">OPEN</x:t>
        </x:is>
      </x:c>
      <x:c r="G95" s="2" t="inlineStr">
        <x:is>
          <x:t xml:space="preserve">DER Registry v2</x:t>
        </x:is>
      </x:c>
      <x:c r="H95" s="2" t="inlineStr">
        <x:is>
          <x:t xml:space="preserve"/>
        </x:is>
      </x:c>
      <x:c r="I95" s="2" t="inlineStr">
        <x:is>
          <x:t xml:space="preserve"/>
        </x:is>
      </x:c>
    </x:row>
    <x:row r="96">
      <x:c r="A96" s="2" t="inlineStr">
        <x:is>
          <x:t xml:space="preserve">EDGE-DER-SPC-003-DER-TRC-006</x:t>
        </x:is>
      </x:c>
      <x:c r="B96" s="2" t="inlineStr">
        <x:is>
          <x:t xml:space="preserve">DER_DEPENDENCY</x:t>
        </x:is>
      </x:c>
      <x:c r="C96" s="2" t="inlineStr">
        <x:is>
          <x:t xml:space="preserve">DER-SPC-003</x:t>
        </x:is>
      </x:c>
      <x:c r="D96" s="2" t="inlineStr">
        <x:is>
          <x:t xml:space="preserve">DER-TRC-006</x:t>
        </x:is>
      </x:c>
      <x:c r="E96" s="2" t="inlineStr">
        <x:is>
          <x:t xml:space="preserve">Organizational Persistence Functional</x:t>
        </x:is>
      </x:c>
      <x:c r="F96" s="2" t="inlineStr">
        <x:is>
          <x:t xml:space="preserve">OPEN</x:t>
        </x:is>
      </x:c>
      <x:c r="G96" s="2" t="inlineStr">
        <x:is>
          <x:t xml:space="preserve">DER Registry v2</x:t>
        </x:is>
      </x:c>
      <x:c r="H96" s="2" t="inlineStr">
        <x:is>
          <x:t xml:space="preserve"/>
        </x:is>
      </x:c>
      <x:c r="I96" s="2" t="inlineStr">
        <x:is>
          <x:t xml:space="preserve"/>
        </x:is>
      </x:c>
    </x:row>
    <x:row r="97">
      <x:c r="A97" s="2" t="inlineStr">
        <x:is>
          <x:t xml:space="preserve">EDGE-DER-PRIM-001-ROOT</x:t>
        </x:is>
      </x:c>
      <x:c r="B97" s="2" t="inlineStr">
        <x:is>
          <x:t xml:space="preserve">DER_DEPENDENCY</x:t>
        </x:is>
      </x:c>
      <x:c r="C97" s="2" t="inlineStr">
        <x:is>
          <x:t xml:space="preserve">PRIM-001</x:t>
        </x:is>
      </x:c>
      <x:c r="D97" s="2" t="inlineStr">
        <x:is>
          <x:t xml:space="preserve">ROOT</x:t>
        </x:is>
      </x:c>
      <x:c r="E97" s="2" t="inlineStr">
        <x:is>
          <x:t xml:space="preserve">Delta (Distinction)</x:t>
        </x:is>
      </x:c>
      <x:c r="F97" s="2" t="inlineStr">
        <x:is>
          <x:t xml:space="preserve">CERTIFIED</x:t>
        </x:is>
      </x:c>
      <x:c r="G97" s="2" t="inlineStr">
        <x:is>
          <x:t xml:space="preserve">SOURCE</x:t>
        </x:is>
      </x:c>
      <x:c r="H97" s="2" t="inlineStr">
        <x:is>
          <x:t xml:space="preserve"/>
        </x:is>
      </x:c>
      <x:c r="I97" s="2" t="inlineStr">
        <x:is>
          <x:t xml:space="preserve"/>
        </x:is>
      </x:c>
    </x:row>
    <x:row r="98">
      <x:c r="A98" s="2" t="inlineStr">
        <x:is>
          <x:t xml:space="preserve">EDGE-DER-PRIM-002-ROOT</x:t>
        </x:is>
      </x:c>
      <x:c r="B98" s="2" t="inlineStr">
        <x:is>
          <x:t xml:space="preserve">DER_DEPENDENCY</x:t>
        </x:is>
      </x:c>
      <x:c r="C98" s="2" t="inlineStr">
        <x:is>
          <x:t xml:space="preserve">PRIM-002</x:t>
        </x:is>
      </x:c>
      <x:c r="D98" s="2" t="inlineStr">
        <x:is>
          <x:t xml:space="preserve">ROOT</x:t>
        </x:is>
      </x:c>
      <x:c r="E98" s="2" t="inlineStr">
        <x:is>
          <x:t xml:space="preserve">tau (Transformation)</x:t>
        </x:is>
      </x:c>
      <x:c r="F98" s="2" t="inlineStr">
        <x:is>
          <x:t xml:space="preserve">CERTIFIED</x:t>
        </x:is>
      </x:c>
      <x:c r="G98" s="2" t="inlineStr">
        <x:is>
          <x:t xml:space="preserve">SOURCE</x:t>
        </x:is>
      </x:c>
      <x:c r="H98" s="2" t="inlineStr">
        <x:is>
          <x:t xml:space="preserve"/>
        </x:is>
      </x:c>
      <x:c r="I98" s="2" t="inlineStr">
        <x:is>
          <x:t xml:space="preserve"/>
        </x:is>
      </x:c>
    </x:row>
    <x:row r="99">
      <x:c r="A99" s="2" t="inlineStr">
        <x:is>
          <x:t xml:space="preserve">EDGE-DER-PRIM-003-ROOT</x:t>
        </x:is>
      </x:c>
      <x:c r="B99" s="2" t="inlineStr">
        <x:is>
          <x:t xml:space="preserve">DER_DEPENDENCY</x:t>
        </x:is>
      </x:c>
      <x:c r="C99" s="2" t="inlineStr">
        <x:is>
          <x:t xml:space="preserve">PRIM-003</x:t>
        </x:is>
      </x:c>
      <x:c r="D99" s="2" t="inlineStr">
        <x:is>
          <x:t xml:space="preserve">ROOT</x:t>
        </x:is>
      </x:c>
      <x:c r="E99" s="2" t="inlineStr">
        <x:is>
          <x:t xml:space="preserve">kappa (Constraint)</x:t>
        </x:is>
      </x:c>
      <x:c r="F99" s="2" t="inlineStr">
        <x:is>
          <x:t xml:space="preserve">CERTIFIED</x:t>
        </x:is>
      </x:c>
      <x:c r="G99" s="2" t="inlineStr">
        <x:is>
          <x:t xml:space="preserve">SOURCE</x:t>
        </x:is>
      </x:c>
      <x:c r="H99" s="2" t="inlineStr">
        <x:is>
          <x:t xml:space="preserve"/>
        </x:is>
      </x:c>
      <x:c r="I99" s="2" t="inlineStr">
        <x:is>
          <x:t xml:space="preserve"/>
        </x:is>
      </x:c>
    </x:row>
    <x:row r="100">
      <x:c r="A100" s="2" t="inlineStr">
        <x:is>
          <x:t xml:space="preserve">EDGE-DER-PRIM-004-ROOT</x:t>
        </x:is>
      </x:c>
      <x:c r="B100" s="2" t="inlineStr">
        <x:is>
          <x:t xml:space="preserve">DER_DEPENDENCY</x:t>
        </x:is>
      </x:c>
      <x:c r="C100" s="2" t="inlineStr">
        <x:is>
          <x:t xml:space="preserve">PRIM-004</x:t>
        </x:is>
      </x:c>
      <x:c r="D100" s="2" t="inlineStr">
        <x:is>
          <x:t xml:space="preserve">ROOT</x:t>
        </x:is>
      </x:c>
      <x:c r="E100" s="2" t="inlineStr">
        <x:is>
          <x:t xml:space="preserve">E (Energy)</x:t>
        </x:is>
      </x:c>
      <x:c r="F100" s="2" t="inlineStr">
        <x:is>
          <x:t xml:space="preserve">CERTIFIED</x:t>
        </x:is>
      </x:c>
      <x:c r="G100" s="2" t="inlineStr">
        <x:is>
          <x:t xml:space="preserve">SOURCE</x:t>
        </x:is>
      </x:c>
      <x:c r="H100" s="2" t="inlineStr">
        <x:is>
          <x:t xml:space="preserve"/>
        </x:is>
      </x:c>
      <x:c r="I100" s="2" t="inlineStr">
        <x:is>
          <x:t xml:space="preserve"/>
        </x:is>
      </x:c>
    </x:row>
    <x:row r="101">
      <x:c r="A101" s="2" t="inlineStr">
        <x:is>
          <x:t xml:space="preserve">EDGE-DER-PRIM-005-ROOT</x:t>
        </x:is>
      </x:c>
      <x:c r="B101" s="2" t="inlineStr">
        <x:is>
          <x:t xml:space="preserve">DER_DEPENDENCY</x:t>
        </x:is>
      </x:c>
      <x:c r="C101" s="2" t="inlineStr">
        <x:is>
          <x:t xml:space="preserve">PRIM-005</x:t>
        </x:is>
      </x:c>
      <x:c r="D101" s="2" t="inlineStr">
        <x:is>
          <x:t xml:space="preserve">ROOT</x:t>
        </x:is>
      </x:c>
      <x:c r="E101" s="2" t="inlineStr">
        <x:is>
          <x:t xml:space="preserve">B (Bipartite substrate)</x:t>
        </x:is>
      </x:c>
      <x:c r="F101" s="2" t="inlineStr">
        <x:is>
          <x:t xml:space="preserve">CERTIFIED</x:t>
        </x:is>
      </x:c>
      <x:c r="G101" s="2" t="inlineStr">
        <x:is>
          <x:t xml:space="preserve">SOURCE</x:t>
        </x:is>
      </x:c>
      <x:c r="H101" s="2" t="inlineStr">
        <x:is>
          <x:t xml:space="preserve"/>
        </x:is>
      </x:c>
      <x:c r="I101" s="2" t="inlineStr">
        <x:is>
          <x:t xml:space="preserve"/>
        </x:is>
      </x:c>
    </x:row>
    <x:row r="102">
      <x:c r="A102" s="2" t="inlineStr">
        <x:is>
          <x:t xml:space="preserve">EQ-LINE-EQ-001</x:t>
        </x:is>
      </x:c>
      <x:c r="B102" s="2" t="inlineStr">
        <x:is>
          <x:t xml:space="preserve">EQUATION_LINEAGE</x:t>
        </x:is>
      </x:c>
      <x:c r="C102" s="2" t="inlineStr">
        <x:is>
          <x:t xml:space="preserve">NCG.1</x:t>
        </x:is>
      </x:c>
      <x:c r="D102" s="2" t="inlineStr">
        <x:is>
          <x:t xml:space="preserve">EQ-001</x:t>
        </x:is>
      </x:c>
      <x:c r="E102" s="2" t="inlineStr">
        <x:is>
          <x:t xml:space="preserve">Connes 1995</x:t>
        </x:is>
      </x:c>
      <x:c r="F102" s="2" t="inlineStr">
        <x:is>
          <x:t xml:space="preserve">SOURCE-CODED</x:t>
        </x:is>
      </x:c>
      <x:c r="G102" s="2" t="inlineStr">
        <x:is>
          <x:t xml:space="preserve">MASTER EQUATION MATRIX</x:t>
        </x:is>
      </x:c>
      <x:c r="H102" s="2" t="inlineStr">
        <x:is>
          <x:t xml:space="preserve">C5</x:t>
        </x:is>
      </x:c>
      <x:c r="I102" s="2" t="inlineStr">
        <x:is>
          <x:t xml:space="preserve"/>
        </x:is>
      </x:c>
    </x:row>
    <x:row r="103">
      <x:c r="A103" s="2" t="inlineStr">
        <x:is>
          <x:t xml:space="preserve">EQ-LINE-EQ-002</x:t>
        </x:is>
      </x:c>
      <x:c r="B103" s="2" t="inlineStr">
        <x:is>
          <x:t xml:space="preserve">EQUATION_LINEAGE</x:t>
        </x:is>
      </x:c>
      <x:c r="C103" s="2" t="inlineStr">
        <x:is>
          <x:t xml:space="preserve">NCG.2</x:t>
        </x:is>
      </x:c>
      <x:c r="D103" s="2" t="inlineStr">
        <x:is>
          <x:t xml:space="preserve">EQ-002</x:t>
        </x:is>
      </x:c>
      <x:c r="E103" s="2" t="inlineStr">
        <x:is>
          <x:t xml:space="preserve">Connes-Chamseddine</x:t>
        </x:is>
      </x:c>
      <x:c r="F103" s="2" t="inlineStr">
        <x:is>
          <x:t xml:space="preserve">SOURCE-CODED</x:t>
        </x:is>
      </x:c>
      <x:c r="G103" s="2" t="inlineStr">
        <x:is>
          <x:t xml:space="preserve">MASTER EQUATION MATRIX</x:t>
        </x:is>
      </x:c>
      <x:c r="H103" s="2" t="inlineStr">
        <x:is>
          <x:t xml:space="preserve">C5</x:t>
        </x:is>
      </x:c>
      <x:c r="I103" s="2" t="inlineStr">
        <x:is>
          <x:t xml:space="preserve"/>
        </x:is>
      </x:c>
    </x:row>
    <x:row r="104">
      <x:c r="A104" s="2" t="inlineStr">
        <x:is>
          <x:t xml:space="preserve">EQ-LINE-EQ-003</x:t>
        </x:is>
      </x:c>
      <x:c r="B104" s="2" t="inlineStr">
        <x:is>
          <x:t xml:space="preserve">EQUATION_LINEAGE</x:t>
        </x:is>
      </x:c>
      <x:c r="C104" s="2" t="inlineStr">
        <x:is>
          <x:t xml:space="preserve">NCG.3</x:t>
        </x:is>
      </x:c>
      <x:c r="D104" s="2" t="inlineStr">
        <x:is>
          <x:t xml:space="preserve">EQ-003</x:t>
        </x:is>
      </x:c>
      <x:c r="E104" s="2" t="inlineStr">
        <x:is>
          <x:t xml:space="preserve">Lichnerowicz</x:t>
        </x:is>
      </x:c>
      <x:c r="F104" s="2" t="inlineStr">
        <x:is>
          <x:t xml:space="preserve">SOURCE-CODED</x:t>
        </x:is>
      </x:c>
      <x:c r="G104" s="2" t="inlineStr">
        <x:is>
          <x:t xml:space="preserve">MASTER EQUATION MATRIX</x:t>
        </x:is>
      </x:c>
      <x:c r="H104" s="2" t="inlineStr">
        <x:is>
          <x:t xml:space="preserve">C5</x:t>
        </x:is>
      </x:c>
      <x:c r="I104" s="2" t="inlineStr">
        <x:is>
          <x:t xml:space="preserve"/>
        </x:is>
      </x:c>
    </x:row>
    <x:row r="105">
      <x:c r="A105" s="2" t="inlineStr">
        <x:is>
          <x:t xml:space="preserve">EQ-LINE-EQ-004</x:t>
        </x:is>
      </x:c>
      <x:c r="B105" s="2" t="inlineStr">
        <x:is>
          <x:t xml:space="preserve">EQUATION_LINEAGE</x:t>
        </x:is>
      </x:c>
      <x:c r="C105" s="2" t="inlineStr">
        <x:is>
          <x:t xml:space="preserve">NCG.4</x:t>
        </x:is>
      </x:c>
      <x:c r="D105" s="2" t="inlineStr">
        <x:is>
          <x:t xml:space="preserve">EQ-004</x:t>
        </x:is>
      </x:c>
      <x:c r="E105" s="2" t="inlineStr">
        <x:is>
          <x:t xml:space="preserve">Definition</x:t>
        </x:is>
      </x:c>
      <x:c r="F105" s="2" t="inlineStr">
        <x:is>
          <x:t xml:space="preserve">SOURCE-CODED</x:t>
        </x:is>
      </x:c>
      <x:c r="G105" s="2" t="inlineStr">
        <x:is>
          <x:t xml:space="preserve">MASTER EQUATION MATRIX</x:t>
        </x:is>
      </x:c>
      <x:c r="H105" s="2" t="inlineStr">
        <x:is>
          <x:t xml:space="preserve">C5</x:t>
        </x:is>
      </x:c>
      <x:c r="I105" s="2" t="inlineStr">
        <x:is>
          <x:t xml:space="preserve"/>
        </x:is>
      </x:c>
    </x:row>
    <x:row r="106">
      <x:c r="A106" s="2" t="inlineStr">
        <x:is>
          <x:t xml:space="preserve">EQ-LINE-EQ-005</x:t>
        </x:is>
      </x:c>
      <x:c r="B106" s="2" t="inlineStr">
        <x:is>
          <x:t xml:space="preserve">EQUATION_LINEAGE</x:t>
        </x:is>
      </x:c>
      <x:c r="C106" s="2" t="inlineStr">
        <x:is>
          <x:t xml:space="preserve">NCG.5</x:t>
        </x:is>
      </x:c>
      <x:c r="D106" s="2" t="inlineStr">
        <x:is>
          <x:t xml:space="preserve">EQ-005</x:t>
        </x:is>
      </x:c>
      <x:c r="E106" s="2" t="inlineStr">
        <x:is>
          <x:t xml:space="preserve">Standard Model</x:t>
        </x:is>
      </x:c>
      <x:c r="F106" s="2" t="inlineStr">
        <x:is>
          <x:t xml:space="preserve">SOURCE-CODED</x:t>
        </x:is>
      </x:c>
      <x:c r="G106" s="2" t="inlineStr">
        <x:is>
          <x:t xml:space="preserve">MASTER EQUATION MATRIX</x:t>
        </x:is>
      </x:c>
      <x:c r="H106" s="2" t="inlineStr">
        <x:is>
          <x:t xml:space="preserve">C5</x:t>
        </x:is>
      </x:c>
      <x:c r="I106" s="2" t="inlineStr">
        <x:is>
          <x:t xml:space="preserve"/>
        </x:is>
      </x:c>
    </x:row>
    <x:row r="107">
      <x:c r="A107" s="2" t="inlineStr">
        <x:is>
          <x:t xml:space="preserve">EQ-LINE-EQ-006</x:t>
        </x:is>
      </x:c>
      <x:c r="B107" s="2" t="inlineStr">
        <x:is>
          <x:t xml:space="preserve">EQUATION_LINEAGE</x:t>
        </x:is>
      </x:c>
      <x:c r="C107" s="2" t="inlineStr">
        <x:is>
          <x:t xml:space="preserve">NCG.6</x:t>
        </x:is>
      </x:c>
      <x:c r="D107" s="2" t="inlineStr">
        <x:is>
          <x:t xml:space="preserve">EQ-006</x:t>
        </x:is>
      </x:c>
      <x:c r="E107" s="2" t="inlineStr">
        <x:is>
          <x:t xml:space="preserve">Standard Model</x:t>
        </x:is>
      </x:c>
      <x:c r="F107" s="2" t="inlineStr">
        <x:is>
          <x:t xml:space="preserve">SOURCE-CODED</x:t>
        </x:is>
      </x:c>
      <x:c r="G107" s="2" t="inlineStr">
        <x:is>
          <x:t xml:space="preserve">MASTER EQUATION MATRIX</x:t>
        </x:is>
      </x:c>
      <x:c r="H107" s="2" t="inlineStr">
        <x:is>
          <x:t xml:space="preserve">C5</x:t>
        </x:is>
      </x:c>
      <x:c r="I107" s="2" t="inlineStr">
        <x:is>
          <x:t xml:space="preserve"/>
        </x:is>
      </x:c>
    </x:row>
    <x:row r="108">
      <x:c r="A108" s="2" t="inlineStr">
        <x:is>
          <x:t xml:space="preserve">EQ-LINE-EQ-007</x:t>
        </x:is>
      </x:c>
      <x:c r="B108" s="2" t="inlineStr">
        <x:is>
          <x:t xml:space="preserve">EQUATION_LINEAGE</x:t>
        </x:is>
      </x:c>
      <x:c r="C108" s="2" t="inlineStr">
        <x:is>
          <x:t xml:space="preserve">NCG.7</x:t>
        </x:is>
      </x:c>
      <x:c r="D108" s="2" t="inlineStr">
        <x:is>
          <x:t xml:space="preserve">EQ-007</x:t>
        </x:is>
      </x:c>
      <x:c r="E108" s="2" t="inlineStr">
        <x:is>
          <x:t xml:space="preserve">Standard Model</x:t>
        </x:is>
      </x:c>
      <x:c r="F108" s="2" t="inlineStr">
        <x:is>
          <x:t xml:space="preserve">SOURCE-CODED</x:t>
        </x:is>
      </x:c>
      <x:c r="G108" s="2" t="inlineStr">
        <x:is>
          <x:t xml:space="preserve">MASTER EQUATION MATRIX</x:t>
        </x:is>
      </x:c>
      <x:c r="H108" s="2" t="inlineStr">
        <x:is>
          <x:t xml:space="preserve">C5</x:t>
        </x:is>
      </x:c>
      <x:c r="I108" s="2" t="inlineStr">
        <x:is>
          <x:t xml:space="preserve"/>
        </x:is>
      </x:c>
    </x:row>
    <x:row r="109">
      <x:c r="A109" s="2" t="inlineStr">
        <x:is>
          <x:t xml:space="preserve">EQ-LINE-EQ-008</x:t>
        </x:is>
      </x:c>
      <x:c r="B109" s="2" t="inlineStr">
        <x:is>
          <x:t xml:space="preserve">EQUATION_LINEAGE</x:t>
        </x:is>
      </x:c>
      <x:c r="C109" s="2" t="inlineStr">
        <x:is>
          <x:t xml:space="preserve">NCG.8</x:t>
        </x:is>
      </x:c>
      <x:c r="D109" s="2" t="inlineStr">
        <x:is>
          <x:t xml:space="preserve">EQ-008</x:t>
        </x:is>
      </x:c>
      <x:c r="E109" s="2" t="inlineStr">
        <x:is>
          <x:t xml:space="preserve">Inner fluctuations</x:t>
        </x:is>
      </x:c>
      <x:c r="F109" s="2" t="inlineStr">
        <x:is>
          <x:t xml:space="preserve">SOURCE-CODED</x:t>
        </x:is>
      </x:c>
      <x:c r="G109" s="2" t="inlineStr">
        <x:is>
          <x:t xml:space="preserve">MASTER EQUATION MATRIX</x:t>
        </x:is>
      </x:c>
      <x:c r="H109" s="2" t="inlineStr">
        <x:is>
          <x:t xml:space="preserve">C5</x:t>
        </x:is>
      </x:c>
      <x:c r="I109" s="2" t="inlineStr">
        <x:is>
          <x:t xml:space="preserve"/>
        </x:is>
      </x:c>
    </x:row>
    <x:row r="110">
      <x:c r="A110" s="2" t="inlineStr">
        <x:is>
          <x:t xml:space="preserve">EQ-LINE-EQ-009</x:t>
        </x:is>
      </x:c>
      <x:c r="B110" s="2" t="inlineStr">
        <x:is>
          <x:t xml:space="preserve">EQUATION_LINEAGE</x:t>
        </x:is>
      </x:c>
      <x:c r="C110" s="2" t="inlineStr">
        <x:is>
          <x:t xml:space="preserve">NCG.9</x:t>
        </x:is>
      </x:c>
      <x:c r="D110" s="2" t="inlineStr">
        <x:is>
          <x:t xml:space="preserve">EQ-009</x:t>
        </x:is>
      </x:c>
      <x:c r="E110" s="2" t="inlineStr">
        <x:is>
          <x:t xml:space="preserve">Definition</x:t>
        </x:is>
      </x:c>
      <x:c r="F110" s="2" t="inlineStr">
        <x:is>
          <x:t xml:space="preserve">SOURCE-CODED</x:t>
        </x:is>
      </x:c>
      <x:c r="G110" s="2" t="inlineStr">
        <x:is>
          <x:t xml:space="preserve">MASTER EQUATION MATRIX</x:t>
        </x:is>
      </x:c>
      <x:c r="H110" s="2" t="inlineStr">
        <x:is>
          <x:t xml:space="preserve">C5</x:t>
        </x:is>
      </x:c>
      <x:c r="I110" s="2" t="inlineStr">
        <x:is>
          <x:t xml:space="preserve"/>
        </x:is>
      </x:c>
    </x:row>
    <x:row r="111">
      <x:c r="A111" s="2" t="inlineStr">
        <x:is>
          <x:t xml:space="preserve">EQ-LINE-EQ-010</x:t>
        </x:is>
      </x:c>
      <x:c r="B111" s="2" t="inlineStr">
        <x:is>
          <x:t xml:space="preserve">EQUATION_LINEAGE</x:t>
        </x:is>
      </x:c>
      <x:c r="C111" s="2" t="inlineStr">
        <x:is>
          <x:t xml:space="preserve">NCG.10</x:t>
        </x:is>
      </x:c>
      <x:c r="D111" s="2" t="inlineStr">
        <x:is>
          <x:t xml:space="preserve">EQ-010</x:t>
        </x:is>
      </x:c>
      <x:c r="E111" s="2" t="inlineStr">
        <x:is>
          <x:t xml:space="preserve">Spectral action</x:t>
        </x:is>
      </x:c>
      <x:c r="F111" s="2" t="inlineStr">
        <x:is>
          <x:t xml:space="preserve">SOURCE-CODED</x:t>
        </x:is>
      </x:c>
      <x:c r="G111" s="2" t="inlineStr">
        <x:is>
          <x:t xml:space="preserve">MASTER EQUATION MATRIX</x:t>
        </x:is>
      </x:c>
      <x:c r="H111" s="2" t="inlineStr">
        <x:is>
          <x:t xml:space="preserve">C5</x:t>
        </x:is>
      </x:c>
      <x:c r="I111" s="2" t="inlineStr">
        <x:is>
          <x:t xml:space="preserve"/>
        </x:is>
      </x:c>
    </x:row>
    <x:row r="112">
      <x:c r="A112" s="2" t="inlineStr">
        <x:is>
          <x:t xml:space="preserve">EQ-LINE-EQ-011</x:t>
        </x:is>
      </x:c>
      <x:c r="B112" s="2" t="inlineStr">
        <x:is>
          <x:t xml:space="preserve">EQUATION_LINEAGE</x:t>
        </x:is>
      </x:c>
      <x:c r="C112" s="2" t="inlineStr">
        <x:is>
          <x:t xml:space="preserve">NCG.11</x:t>
        </x:is>
      </x:c>
      <x:c r="D112" s="2" t="inlineStr">
        <x:is>
          <x:t xml:space="preserve">EQ-011</x:t>
        </x:is>
      </x:c>
      <x:c r="E112" s="2" t="inlineStr">
        <x:is>
          <x:t xml:space="preserve">Spectral action</x:t>
        </x:is>
      </x:c>
      <x:c r="F112" s="2" t="inlineStr">
        <x:is>
          <x:t xml:space="preserve">SOURCE-CODED</x:t>
        </x:is>
      </x:c>
      <x:c r="G112" s="2" t="inlineStr">
        <x:is>
          <x:t xml:space="preserve">MASTER EQUATION MATRIX</x:t>
        </x:is>
      </x:c>
      <x:c r="H112" s="2" t="inlineStr">
        <x:is>
          <x:t xml:space="preserve">C5</x:t>
        </x:is>
      </x:c>
      <x:c r="I112" s="2" t="inlineStr">
        <x:is>
          <x:t xml:space="preserve"/>
        </x:is>
      </x:c>
    </x:row>
    <x:row r="113">
      <x:c r="A113" s="2" t="inlineStr">
        <x:is>
          <x:t xml:space="preserve">EQ-LINE-EQ-012</x:t>
        </x:is>
      </x:c>
      <x:c r="B113" s="2" t="inlineStr">
        <x:is>
          <x:t xml:space="preserve">EQUATION_LINEAGE</x:t>
        </x:is>
      </x:c>
      <x:c r="C113" s="2" t="inlineStr">
        <x:is>
          <x:t xml:space="preserve">NCG.12</x:t>
        </x:is>
      </x:c>
      <x:c r="D113" s="2" t="inlineStr">
        <x:is>
          <x:t xml:space="preserve">EQ-012</x:t>
        </x:is>
      </x:c>
      <x:c r="E113" s="2" t="inlineStr">
        <x:is>
          <x:t xml:space="preserve">Full action</x:t>
        </x:is>
      </x:c>
      <x:c r="F113" s="2" t="inlineStr">
        <x:is>
          <x:t xml:space="preserve">SOURCE-CODED</x:t>
        </x:is>
      </x:c>
      <x:c r="G113" s="2" t="inlineStr">
        <x:is>
          <x:t xml:space="preserve">MASTER EQUATION MATRIX</x:t>
        </x:is>
      </x:c>
      <x:c r="H113" s="2" t="inlineStr">
        <x:is>
          <x:t xml:space="preserve">C5</x:t>
        </x:is>
      </x:c>
      <x:c r="I113" s="2" t="inlineStr">
        <x:is>
          <x:t xml:space="preserve"/>
        </x:is>
      </x:c>
    </x:row>
    <x:row r="114">
      <x:c r="A114" s="2" t="inlineStr">
        <x:is>
          <x:t xml:space="preserve">EQ-LINE-EQ-013</x:t>
        </x:is>
      </x:c>
      <x:c r="B114" s="2" t="inlineStr">
        <x:is>
          <x:t xml:space="preserve">EQUATION_LINEAGE</x:t>
        </x:is>
      </x:c>
      <x:c r="C114" s="2" t="inlineStr">
        <x:is>
          <x:t xml:space="preserve">NCG.13</x:t>
        </x:is>
      </x:c>
      <x:c r="D114" s="2" t="inlineStr">
        <x:is>
          <x:t xml:space="preserve">EQ-013</x:t>
        </x:is>
      </x:c>
      <x:c r="E114" s="2" t="inlineStr">
        <x:is>
          <x:t xml:space="preserve">Seeley-DeWitt</x:t>
        </x:is>
      </x:c>
      <x:c r="F114" s="2" t="inlineStr">
        <x:is>
          <x:t xml:space="preserve">SOURCE-CODED</x:t>
        </x:is>
      </x:c>
      <x:c r="G114" s="2" t="inlineStr">
        <x:is>
          <x:t xml:space="preserve">MASTER EQUATION MATRIX</x:t>
        </x:is>
      </x:c>
      <x:c r="H114" s="2" t="inlineStr">
        <x:is>
          <x:t xml:space="preserve">C5</x:t>
        </x:is>
      </x:c>
      <x:c r="I114" s="2" t="inlineStr">
        <x:is>
          <x:t xml:space="preserve"/>
        </x:is>
      </x:c>
    </x:row>
    <x:row r="115">
      <x:c r="A115" s="2" t="inlineStr">
        <x:is>
          <x:t xml:space="preserve">EQ-LINE-EQ-014</x:t>
        </x:is>
      </x:c>
      <x:c r="B115" s="2" t="inlineStr">
        <x:is>
          <x:t xml:space="preserve">EQUATION_LINEAGE</x:t>
        </x:is>
      </x:c>
      <x:c r="C115" s="2" t="inlineStr">
        <x:is>
          <x:t xml:space="preserve">NCG.14</x:t>
        </x:is>
      </x:c>
      <x:c r="D115" s="2" t="inlineStr">
        <x:is>
          <x:t xml:space="preserve">EQ-014</x:t>
        </x:is>
      </x:c>
      <x:c r="E115" s="2" t="inlineStr">
        <x:is>
          <x:t xml:space="preserve">Definition</x:t>
        </x:is>
      </x:c>
      <x:c r="F115" s="2" t="inlineStr">
        <x:is>
          <x:t xml:space="preserve">SOURCE-CODED</x:t>
        </x:is>
      </x:c>
      <x:c r="G115" s="2" t="inlineStr">
        <x:is>
          <x:t xml:space="preserve">MASTER EQUATION MATRIX</x:t>
        </x:is>
      </x:c>
      <x:c r="H115" s="2" t="inlineStr">
        <x:is>
          <x:t xml:space="preserve">C5</x:t>
        </x:is>
      </x:c>
      <x:c r="I115" s="2" t="inlineStr">
        <x:is>
          <x:t xml:space="preserve"/>
        </x:is>
      </x:c>
    </x:row>
    <x:row r="116">
      <x:c r="A116" s="2" t="inlineStr">
        <x:is>
          <x:t xml:space="preserve">EQ-LINE-EQ-015</x:t>
        </x:is>
      </x:c>
      <x:c r="B116" s="2" t="inlineStr">
        <x:is>
          <x:t xml:space="preserve">EQUATION_LINEAGE</x:t>
        </x:is>
      </x:c>
      <x:c r="C116" s="2" t="inlineStr">
        <x:is>
          <x:t xml:space="preserve">NCG.15</x:t>
        </x:is>
      </x:c>
      <x:c r="D116" s="2" t="inlineStr">
        <x:is>
          <x:t xml:space="preserve">EQ-015</x:t>
        </x:is>
      </x:c>
      <x:c r="E116" s="2" t="inlineStr">
        <x:is>
          <x:t xml:space="preserve">Coefficients</x:t>
        </x:is>
      </x:c>
      <x:c r="F116" s="2" t="inlineStr">
        <x:is>
          <x:t xml:space="preserve">SOURCE-CODED</x:t>
        </x:is>
      </x:c>
      <x:c r="G116" s="2" t="inlineStr">
        <x:is>
          <x:t xml:space="preserve">MASTER EQUATION MATRIX</x:t>
        </x:is>
      </x:c>
      <x:c r="H116" s="2" t="inlineStr">
        <x:is>
          <x:t xml:space="preserve">C5</x:t>
        </x:is>
      </x:c>
      <x:c r="I116" s="2" t="inlineStr">
        <x:is>
          <x:t xml:space="preserve"/>
        </x:is>
      </x:c>
    </x:row>
    <x:row r="117">
      <x:c r="A117" s="2" t="inlineStr">
        <x:is>
          <x:t xml:space="preserve">EQ-LINE-EQ-016</x:t>
        </x:is>
      </x:c>
      <x:c r="B117" s="2" t="inlineStr">
        <x:is>
          <x:t xml:space="preserve">EQUATION_LINEAGE</x:t>
        </x:is>
      </x:c>
      <x:c r="C117" s="2" t="inlineStr">
        <x:is>
          <x:t xml:space="preserve">NCG.16</x:t>
        </x:is>
      </x:c>
      <x:c r="D117" s="2" t="inlineStr">
        <x:is>
          <x:t xml:space="preserve">EQ-016</x:t>
        </x:is>
      </x:c>
      <x:c r="E117" s="2" t="inlineStr">
        <x:is>
          <x:t xml:space="preserve">Expansion</x:t>
        </x:is>
      </x:c>
      <x:c r="F117" s="2" t="inlineStr">
        <x:is>
          <x:t xml:space="preserve">SOURCE-CODED</x:t>
        </x:is>
      </x:c>
      <x:c r="G117" s="2" t="inlineStr">
        <x:is>
          <x:t xml:space="preserve">MASTER EQUATION MATRIX</x:t>
        </x:is>
      </x:c>
      <x:c r="H117" s="2" t="inlineStr">
        <x:is>
          <x:t xml:space="preserve">C5</x:t>
        </x:is>
      </x:c>
      <x:c r="I117" s="2" t="inlineStr">
        <x:is>
          <x:t xml:space="preserve"/>
        </x:is>
      </x:c>
    </x:row>
    <x:row r="118">
      <x:c r="A118" s="2" t="inlineStr">
        <x:is>
          <x:t xml:space="preserve">EQ-LINE-EQ-017</x:t>
        </x:is>
      </x:c>
      <x:c r="B118" s="2" t="inlineStr">
        <x:is>
          <x:t xml:space="preserve">EQUATION_LINEAGE</x:t>
        </x:is>
      </x:c>
      <x:c r="C118" s="2" t="inlineStr">
        <x:is>
          <x:t xml:space="preserve">NCG.17</x:t>
        </x:is>
      </x:c>
      <x:c r="D118" s="2" t="inlineStr">
        <x:is>
          <x:t xml:space="preserve">EQ-017</x:t>
        </x:is>
      </x:c>
      <x:c r="E118" s="2" t="inlineStr">
        <x:is>
          <x:t xml:space="preserve">Heat kernel</x:t>
        </x:is>
      </x:c>
      <x:c r="F118" s="2" t="inlineStr">
        <x:is>
          <x:t xml:space="preserve">SOURCE-CODED</x:t>
        </x:is>
      </x:c>
      <x:c r="G118" s="2" t="inlineStr">
        <x:is>
          <x:t xml:space="preserve">MASTER EQUATION MATRIX</x:t>
        </x:is>
      </x:c>
      <x:c r="H118" s="2" t="inlineStr">
        <x:is>
          <x:t xml:space="preserve">C5</x:t>
        </x:is>
      </x:c>
      <x:c r="I118" s="2" t="inlineStr">
        <x:is>
          <x:t xml:space="preserve"/>
        </x:is>
      </x:c>
    </x:row>
    <x:row r="119">
      <x:c r="A119" s="2" t="inlineStr">
        <x:is>
          <x:t xml:space="preserve">EQ-LINE-EQ-018</x:t>
        </x:is>
      </x:c>
      <x:c r="B119" s="2" t="inlineStr">
        <x:is>
          <x:t xml:space="preserve">EQUATION_LINEAGE</x:t>
        </x:is>
      </x:c>
      <x:c r="C119" s="2" t="inlineStr">
        <x:is>
          <x:t xml:space="preserve">NCG.18</x:t>
        </x:is>
      </x:c>
      <x:c r="D119" s="2" t="inlineStr">
        <x:is>
          <x:t xml:space="preserve">EQ-018</x:t>
        </x:is>
      </x:c>
      <x:c r="E119" s="2" t="inlineStr">
        <x:is>
          <x:t xml:space="preserve">Zeta function</x:t>
        </x:is>
      </x:c>
      <x:c r="F119" s="2" t="inlineStr">
        <x:is>
          <x:t xml:space="preserve">SOURCE-CODED</x:t>
        </x:is>
      </x:c>
      <x:c r="G119" s="2" t="inlineStr">
        <x:is>
          <x:t xml:space="preserve">MASTER EQUATION MATRIX</x:t>
        </x:is>
      </x:c>
      <x:c r="H119" s="2" t="inlineStr">
        <x:is>
          <x:t xml:space="preserve">C5</x:t>
        </x:is>
      </x:c>
      <x:c r="I119" s="2" t="inlineStr">
        <x:is>
          <x:t xml:space="preserve"/>
        </x:is>
      </x:c>
    </x:row>
    <x:row r="120">
      <x:c r="A120" s="2" t="inlineStr">
        <x:is>
          <x:t xml:space="preserve">EQ-LINE-EQ-019</x:t>
        </x:is>
      </x:c>
      <x:c r="B120" s="2" t="inlineStr">
        <x:is>
          <x:t xml:space="preserve">EQUATION_LINEAGE</x:t>
        </x:is>
      </x:c>
      <x:c r="C120" s="2" t="inlineStr">
        <x:is>
          <x:t xml:space="preserve">NCG.19</x:t>
        </x:is>
      </x:c>
      <x:c r="D120" s="2" t="inlineStr">
        <x:is>
          <x:t xml:space="preserve">EQ-019</x:t>
        </x:is>
      </x:c>
      <x:c r="E120" s="2" t="inlineStr">
        <x:is>
          <x:t xml:space="preserve">Zeta action</x:t>
        </x:is>
      </x:c>
      <x:c r="F120" s="2" t="inlineStr">
        <x:is>
          <x:t xml:space="preserve">SOURCE-CODED</x:t>
        </x:is>
      </x:c>
      <x:c r="G120" s="2" t="inlineStr">
        <x:is>
          <x:t xml:space="preserve">MASTER EQUATION MATRIX</x:t>
        </x:is>
      </x:c>
      <x:c r="H120" s="2" t="inlineStr">
        <x:is>
          <x:t xml:space="preserve">C5</x:t>
        </x:is>
      </x:c>
      <x:c r="I120" s="2" t="inlineStr">
        <x:is>
          <x:t xml:space="preserve"/>
        </x:is>
      </x:c>
    </x:row>
    <x:row r="121">
      <x:c r="A121" s="2" t="inlineStr">
        <x:is>
          <x:t xml:space="preserve">EQ-LINE-EQ-020</x:t>
        </x:is>
      </x:c>
      <x:c r="B121" s="2" t="inlineStr">
        <x:is>
          <x:t xml:space="preserve">EQUATION_LINEAGE</x:t>
        </x:is>
      </x:c>
      <x:c r="C121" s="2" t="inlineStr">
        <x:is>
          <x:t xml:space="preserve">NCG.20</x:t>
        </x:is>
      </x:c>
      <x:c r="D121" s="2" t="inlineStr">
        <x:is>
          <x:t xml:space="preserve">EQ-020</x:t>
        </x:is>
      </x:c>
      <x:c r="E121" s="2" t="inlineStr">
        <x:is>
          <x:t xml:space="preserve">Atiyah-Singer</x:t>
        </x:is>
      </x:c>
      <x:c r="F121" s="2" t="inlineStr">
        <x:is>
          <x:t xml:space="preserve">SOURCE-CODED</x:t>
        </x:is>
      </x:c>
      <x:c r="G121" s="2" t="inlineStr">
        <x:is>
          <x:t xml:space="preserve">MASTER EQUATION MATRIX</x:t>
        </x:is>
      </x:c>
      <x:c r="H121" s="2" t="inlineStr">
        <x:is>
          <x:t xml:space="preserve">C5</x:t>
        </x:is>
      </x:c>
      <x:c r="I121" s="2" t="inlineStr">
        <x:is>
          <x:t xml:space="preserve"/>
        </x:is>
      </x:c>
    </x:row>
    <x:row r="122">
      <x:c r="A122" s="2" t="inlineStr">
        <x:is>
          <x:t xml:space="preserve">EQ-LINE-EQ-021</x:t>
        </x:is>
      </x:c>
      <x:c r="B122" s="2" t="inlineStr">
        <x:is>
          <x:t xml:space="preserve">EQUATION_LINEAGE</x:t>
        </x:is>
      </x:c>
      <x:c r="C122" s="2" t="inlineStr">
        <x:is>
          <x:t xml:space="preserve">NCG.21</x:t>
        </x:is>
      </x:c>
      <x:c r="D122" s="2" t="inlineStr">
        <x:is>
          <x:t xml:space="preserve">EQ-021</x:t>
        </x:is>
      </x:c>
      <x:c r="E122" s="2" t="inlineStr">
        <x:is>
          <x:t xml:space="preserve">Real structure</x:t>
        </x:is>
      </x:c>
      <x:c r="F122" s="2" t="inlineStr">
        <x:is>
          <x:t xml:space="preserve">SOURCE-CODED</x:t>
        </x:is>
      </x:c>
      <x:c r="G122" s="2" t="inlineStr">
        <x:is>
          <x:t xml:space="preserve">MASTER EQUATION MATRIX</x:t>
        </x:is>
      </x:c>
      <x:c r="H122" s="2" t="inlineStr">
        <x:is>
          <x:t xml:space="preserve">C5</x:t>
        </x:is>
      </x:c>
      <x:c r="I122" s="2" t="inlineStr">
        <x:is>
          <x:t xml:space="preserve"/>
        </x:is>
      </x:c>
    </x:row>
    <x:row r="123">
      <x:c r="A123" s="2" t="inlineStr">
        <x:is>
          <x:t xml:space="preserve">EQ-LINE-EQ-022</x:t>
        </x:is>
      </x:c>
      <x:c r="B123" s="2" t="inlineStr">
        <x:is>
          <x:t xml:space="preserve">EQUATION_LINEAGE</x:t>
        </x:is>
      </x:c>
      <x:c r="C123" s="2" t="inlineStr">
        <x:is>
          <x:t xml:space="preserve">NCG.22</x:t>
        </x:is>
      </x:c>
      <x:c r="D123" s="2" t="inlineStr">
        <x:is>
          <x:t xml:space="preserve">EQ-022</x:t>
        </x:is>
      </x:c>
      <x:c r="E123" s="2" t="inlineStr">
        <x:is>
          <x:t xml:space="preserve">Real structure</x:t>
        </x:is>
      </x:c>
      <x:c r="F123" s="2" t="inlineStr">
        <x:is>
          <x:t xml:space="preserve">SOURCE-CODED</x:t>
        </x:is>
      </x:c>
      <x:c r="G123" s="2" t="inlineStr">
        <x:is>
          <x:t xml:space="preserve">MASTER EQUATION MATRIX</x:t>
        </x:is>
      </x:c>
      <x:c r="H123" s="2" t="inlineStr">
        <x:is>
          <x:t xml:space="preserve">C5</x:t>
        </x:is>
      </x:c>
      <x:c r="I123" s="2" t="inlineStr">
        <x:is>
          <x:t xml:space="preserve"/>
        </x:is>
      </x:c>
    </x:row>
    <x:row r="124">
      <x:c r="A124" s="2" t="inlineStr">
        <x:is>
          <x:t xml:space="preserve">EQ-LINE-EQ-023</x:t>
        </x:is>
      </x:c>
      <x:c r="B124" s="2" t="inlineStr">
        <x:is>
          <x:t xml:space="preserve">EQUATION_LINEAGE</x:t>
        </x:is>
      </x:c>
      <x:c r="C124" s="2" t="inlineStr">
        <x:is>
          <x:t xml:space="preserve">NCG.23</x:t>
        </x:is>
      </x:c>
      <x:c r="D124" s="2" t="inlineStr">
        <x:is>
          <x:t xml:space="preserve">EQ-023</x:t>
        </x:is>
      </x:c>
      <x:c r="E124" s="2" t="inlineStr">
        <x:is>
          <x:t xml:space="preserve">Real structure</x:t>
        </x:is>
      </x:c>
      <x:c r="F124" s="2" t="inlineStr">
        <x:is>
          <x:t xml:space="preserve">SOURCE-CODED</x:t>
        </x:is>
      </x:c>
      <x:c r="G124" s="2" t="inlineStr">
        <x:is>
          <x:t xml:space="preserve">MASTER EQUATION MATRIX</x:t>
        </x:is>
      </x:c>
      <x:c r="H124" s="2" t="inlineStr">
        <x:is>
          <x:t xml:space="preserve">C5</x:t>
        </x:is>
      </x:c>
      <x:c r="I124" s="2" t="inlineStr">
        <x:is>
          <x:t xml:space="preserve"/>
        </x:is>
      </x:c>
    </x:row>
    <x:row r="125">
      <x:c r="A125" s="2" t="inlineStr">
        <x:is>
          <x:t xml:space="preserve">EQ-LINE-EQ-024</x:t>
        </x:is>
      </x:c>
      <x:c r="B125" s="2" t="inlineStr">
        <x:is>
          <x:t xml:space="preserve">EQUATION_LINEAGE</x:t>
        </x:is>
      </x:c>
      <x:c r="C125" s="2" t="inlineStr">
        <x:is>
          <x:t xml:space="preserve">NCG.24</x:t>
        </x:is>
      </x:c>
      <x:c r="D125" s="2" t="inlineStr">
        <x:is>
          <x:t xml:space="preserve">EQ-024</x:t>
        </x:is>
      </x:c>
      <x:c r="E125" s="2" t="inlineStr">
        <x:is>
          <x:t xml:space="preserve">Chirality</x:t>
        </x:is>
      </x:c>
      <x:c r="F125" s="2" t="inlineStr">
        <x:is>
          <x:t xml:space="preserve">SOURCE-CODED</x:t>
        </x:is>
      </x:c>
      <x:c r="G125" s="2" t="inlineStr">
        <x:is>
          <x:t xml:space="preserve">MASTER EQUATION MATRIX</x:t>
        </x:is>
      </x:c>
      <x:c r="H125" s="2" t="inlineStr">
        <x:is>
          <x:t xml:space="preserve">C5</x:t>
        </x:is>
      </x:c>
      <x:c r="I125" s="2" t="inlineStr">
        <x:is>
          <x:t xml:space="preserve"/>
        </x:is>
      </x:c>
    </x:row>
    <x:row r="126">
      <x:c r="A126" s="2" t="inlineStr">
        <x:is>
          <x:t xml:space="preserve">EQ-LINE-EQ-025</x:t>
        </x:is>
      </x:c>
      <x:c r="B126" s="2" t="inlineStr">
        <x:is>
          <x:t xml:space="preserve">EQUATION_LINEAGE</x:t>
        </x:is>
      </x:c>
      <x:c r="C126" s="2" t="inlineStr">
        <x:is>
          <x:t xml:space="preserve">NCG.25</x:t>
        </x:is>
      </x:c>
      <x:c r="D126" s="2" t="inlineStr">
        <x:is>
          <x:t xml:space="preserve">EQ-025</x:t>
        </x:is>
      </x:c>
      <x:c r="E126" s="2" t="inlineStr">
        <x:is>
          <x:t xml:space="preserve">Chirality</x:t>
        </x:is>
      </x:c>
      <x:c r="F126" s="2" t="inlineStr">
        <x:is>
          <x:t xml:space="preserve">SOURCE-CODED</x:t>
        </x:is>
      </x:c>
      <x:c r="G126" s="2" t="inlineStr">
        <x:is>
          <x:t xml:space="preserve">MASTER EQUATION MATRIX</x:t>
        </x:is>
      </x:c>
      <x:c r="H126" s="2" t="inlineStr">
        <x:is>
          <x:t xml:space="preserve">C5</x:t>
        </x:is>
      </x:c>
      <x:c r="I126" s="2" t="inlineStr">
        <x:is>
          <x:t xml:space="preserve"/>
        </x:is>
      </x:c>
    </x:row>
    <x:row r="127">
      <x:c r="A127" s="2" t="inlineStr">
        <x:is>
          <x:t xml:space="preserve">EQ-LINE-EQ-026</x:t>
        </x:is>
      </x:c>
      <x:c r="B127" s="2" t="inlineStr">
        <x:is>
          <x:t xml:space="preserve">EQUATION_LINEAGE</x:t>
        </x:is>
      </x:c>
      <x:c r="C127" s="2" t="inlineStr">
        <x:is>
          <x:t xml:space="preserve">NCG.26</x:t>
        </x:is>
      </x:c>
      <x:c r="D127" s="2" t="inlineStr">
        <x:is>
          <x:t xml:space="preserve">EQ-026</x:t>
        </x:is>
      </x:c>
      <x:c r="E127" s="2" t="inlineStr">
        <x:is>
          <x:t xml:space="preserve">SM algebra</x:t>
        </x:is>
      </x:c>
      <x:c r="F127" s="2" t="inlineStr">
        <x:is>
          <x:t xml:space="preserve">SOURCE-CODED</x:t>
        </x:is>
      </x:c>
      <x:c r="G127" s="2" t="inlineStr">
        <x:is>
          <x:t xml:space="preserve">MASTER EQUATION MATRIX</x:t>
        </x:is>
      </x:c>
      <x:c r="H127" s="2" t="inlineStr">
        <x:is>
          <x:t xml:space="preserve">C5</x:t>
        </x:is>
      </x:c>
      <x:c r="I127" s="2" t="inlineStr">
        <x:is>
          <x:t xml:space="preserve"/>
        </x:is>
      </x:c>
    </x:row>
    <x:row r="128">
      <x:c r="A128" s="2" t="inlineStr">
        <x:is>
          <x:t xml:space="preserve">EQ-LINE-EQ-027</x:t>
        </x:is>
      </x:c>
      <x:c r="B128" s="2" t="inlineStr">
        <x:is>
          <x:t xml:space="preserve">EQUATION_LINEAGE</x:t>
        </x:is>
      </x:c>
      <x:c r="C128" s="2" t="inlineStr">
        <x:is>
          <x:t xml:space="preserve">NCG.27</x:t>
        </x:is>
      </x:c>
      <x:c r="D128" s="2" t="inlineStr">
        <x:is>
          <x:t xml:space="preserve">EQ-027</x:t>
        </x:is>
      </x:c>
      <x:c r="E128" s="2" t="inlineStr">
        <x:is>
          <x:t xml:space="preserve">Gauge group</x:t>
        </x:is>
      </x:c>
      <x:c r="F128" s="2" t="inlineStr">
        <x:is>
          <x:t xml:space="preserve">SOURCE-CODED</x:t>
        </x:is>
      </x:c>
      <x:c r="G128" s="2" t="inlineStr">
        <x:is>
          <x:t xml:space="preserve">MASTER EQUATION MATRIX</x:t>
        </x:is>
      </x:c>
      <x:c r="H128" s="2" t="inlineStr">
        <x:is>
          <x:t xml:space="preserve">C5</x:t>
        </x:is>
      </x:c>
      <x:c r="I128" s="2" t="inlineStr">
        <x:is>
          <x:t xml:space="preserve"/>
        </x:is>
      </x:c>
    </x:row>
    <x:row r="129">
      <x:c r="A129" s="2" t="inlineStr">
        <x:is>
          <x:t xml:space="preserve">EQ-LINE-EQ-028</x:t>
        </x:is>
      </x:c>
      <x:c r="B129" s="2" t="inlineStr">
        <x:is>
          <x:t xml:space="preserve">EQUATION_LINEAGE</x:t>
        </x:is>
      </x:c>
      <x:c r="C129" s="2" t="inlineStr">
        <x:is>
          <x:t xml:space="preserve">NCG.28</x:t>
        </x:is>
      </x:c>
      <x:c r="D129" s="2" t="inlineStr">
        <x:is>
          <x:t xml:space="preserve">EQ-028</x:t>
        </x:is>
      </x:c>
      <x:c r="E129" s="2" t="inlineStr">
        <x:is>
          <x:t xml:space="preserve">Unification</x:t>
        </x:is>
      </x:c>
      <x:c r="F129" s="2" t="inlineStr">
        <x:is>
          <x:t xml:space="preserve">SOURCE-CODED</x:t>
        </x:is>
      </x:c>
      <x:c r="G129" s="2" t="inlineStr">
        <x:is>
          <x:t xml:space="preserve">MASTER EQUATION MATRIX</x:t>
        </x:is>
      </x:c>
      <x:c r="H129" s="2" t="inlineStr">
        <x:is>
          <x:t xml:space="preserve">C5</x:t>
        </x:is>
      </x:c>
      <x:c r="I129" s="2" t="inlineStr">
        <x:is>
          <x:t xml:space="preserve"/>
        </x:is>
      </x:c>
    </x:row>
    <x:row r="130">
      <x:c r="A130" s="2" t="inlineStr">
        <x:is>
          <x:t xml:space="preserve">EQ-LINE-EQ-029</x:t>
        </x:is>
      </x:c>
      <x:c r="B130" s="2" t="inlineStr">
        <x:is>
          <x:t xml:space="preserve">EQUATION_LINEAGE</x:t>
        </x:is>
      </x:c>
      <x:c r="C130" s="2" t="inlineStr">
        <x:is>
          <x:t xml:space="preserve">NCG.29</x:t>
        </x:is>
      </x:c>
      <x:c r="D130" s="2" t="inlineStr">
        <x:is>
          <x:t xml:space="preserve">EQ-029</x:t>
        </x:is>
      </x:c>
      <x:c r="E130" s="2" t="inlineStr">
        <x:is>
          <x:t xml:space="preserve">Higgs mass</x:t>
        </x:is>
      </x:c>
      <x:c r="F130" s="2" t="inlineStr">
        <x:is>
          <x:t xml:space="preserve">SOURCE-CODED</x:t>
        </x:is>
      </x:c>
      <x:c r="G130" s="2" t="inlineStr">
        <x:is>
          <x:t xml:space="preserve">MASTER EQUATION MATRIX</x:t>
        </x:is>
      </x:c>
      <x:c r="H130" s="2" t="inlineStr">
        <x:is>
          <x:t xml:space="preserve">C5</x:t>
        </x:is>
      </x:c>
      <x:c r="I130" s="2" t="inlineStr">
        <x:is>
          <x:t xml:space="preserve"/>
        </x:is>
      </x:c>
    </x:row>
    <x:row r="131">
      <x:c r="A131" s="2" t="inlineStr">
        <x:is>
          <x:t xml:space="preserve">EQ-LINE-EQ-030</x:t>
        </x:is>
      </x:c>
      <x:c r="B131" s="2" t="inlineStr">
        <x:is>
          <x:t xml:space="preserve">EQUATION_LINEAGE</x:t>
        </x:is>
      </x:c>
      <x:c r="C131" s="2" t="inlineStr">
        <x:is>
          <x:t xml:space="preserve">NCG.30</x:t>
        </x:is>
      </x:c>
      <x:c r="D131" s="2" t="inlineStr">
        <x:is>
          <x:t xml:space="preserve">EQ-030</x:t>
        </x:is>
      </x:c>
      <x:c r="E131" s="2" t="inlineStr">
        <x:is>
          <x:t xml:space="preserve">Seesaw</x:t>
        </x:is>
      </x:c>
      <x:c r="F131" s="2" t="inlineStr">
        <x:is>
          <x:t xml:space="preserve">SOURCE-CODED</x:t>
        </x:is>
      </x:c>
      <x:c r="G131" s="2" t="inlineStr">
        <x:is>
          <x:t xml:space="preserve">MASTER EQUATION MATRIX</x:t>
        </x:is>
      </x:c>
      <x:c r="H131" s="2" t="inlineStr">
        <x:is>
          <x:t xml:space="preserve">C5</x:t>
        </x:is>
      </x:c>
      <x:c r="I131" s="2" t="inlineStr">
        <x:is>
          <x:t xml:space="preserve"/>
        </x:is>
      </x:c>
    </x:row>
    <x:row r="132">
      <x:c r="A132" s="2" t="inlineStr">
        <x:is>
          <x:t xml:space="preserve">EQ-LINE-EQ-031</x:t>
        </x:is>
      </x:c>
      <x:c r="B132" s="2" t="inlineStr">
        <x:is>
          <x:t xml:space="preserve">EQUATION_LINEAGE</x:t>
        </x:is>
      </x:c>
      <x:c r="C132" s="2" t="inlineStr">
        <x:is>
          <x:t xml:space="preserve">NCG.31</x:t>
        </x:is>
      </x:c>
      <x:c r="D132" s="2" t="inlineStr">
        <x:is>
          <x:t xml:space="preserve">EQ-031</x:t>
        </x:is>
      </x:c>
      <x:c r="E132" s="2" t="inlineStr">
        <x:is>
          <x:t xml:space="preserve">Connes distance</x:t>
        </x:is>
      </x:c>
      <x:c r="F132" s="2" t="inlineStr">
        <x:is>
          <x:t xml:space="preserve">SOURCE-CODED</x:t>
        </x:is>
      </x:c>
      <x:c r="G132" s="2" t="inlineStr">
        <x:is>
          <x:t xml:space="preserve">MASTER EQUATION MATRIX</x:t>
        </x:is>
      </x:c>
      <x:c r="H132" s="2" t="inlineStr">
        <x:is>
          <x:t xml:space="preserve">C5</x:t>
        </x:is>
      </x:c>
      <x:c r="I132" s="2" t="inlineStr">
        <x:is>
          <x:t xml:space="preserve"/>
        </x:is>
      </x:c>
    </x:row>
    <x:row r="133">
      <x:c r="A133" s="2" t="inlineStr">
        <x:is>
          <x:t xml:space="preserve">EQ-LINE-EQ-032</x:t>
        </x:is>
      </x:c>
      <x:c r="B133" s="2" t="inlineStr">
        <x:is>
          <x:t xml:space="preserve">EQUATION_LINEAGE</x:t>
        </x:is>
      </x:c>
      <x:c r="C133" s="2" t="inlineStr">
        <x:is>
          <x:t xml:space="preserve">NCG.32</x:t>
        </x:is>
      </x:c>
      <x:c r="D133" s="2" t="inlineStr">
        <x:is>
          <x:t xml:space="preserve">EQ-032</x:t>
        </x:is>
      </x:c>
      <x:c r="E133" s="2" t="inlineStr">
        <x:is>
          <x:t xml:space="preserve">Commutator</x:t>
        </x:is>
      </x:c>
      <x:c r="F133" s="2" t="inlineStr">
        <x:is>
          <x:t xml:space="preserve">SOURCE-CODED</x:t>
        </x:is>
      </x:c>
      <x:c r="G133" s="2" t="inlineStr">
        <x:is>
          <x:t xml:space="preserve">MASTER EQUATION MATRIX</x:t>
        </x:is>
      </x:c>
      <x:c r="H133" s="2" t="inlineStr">
        <x:is>
          <x:t xml:space="preserve">C5</x:t>
        </x:is>
      </x:c>
      <x:c r="I133" s="2" t="inlineStr">
        <x:is>
          <x:t xml:space="preserve"/>
        </x:is>
      </x:c>
    </x:row>
    <x:row r="134">
      <x:c r="A134" s="2" t="inlineStr">
        <x:is>
          <x:t xml:space="preserve">EQ-LINE-EQ-033</x:t>
        </x:is>
      </x:c>
      <x:c r="B134" s="2" t="inlineStr">
        <x:is>
          <x:t xml:space="preserve">EQUATION_LINEAGE</x:t>
        </x:is>
      </x:c>
      <x:c r="C134" s="2" t="inlineStr">
        <x:is>
          <x:t xml:space="preserve">NCG.33</x:t>
        </x:is>
      </x:c>
      <x:c r="D134" s="2" t="inlineStr">
        <x:is>
          <x:t xml:space="preserve">EQ-033</x:t>
        </x:is>
      </x:c>
      <x:c r="E134" s="2" t="inlineStr">
        <x:is>
          <x:t xml:space="preserve">Order-one</x:t>
        </x:is>
      </x:c>
      <x:c r="F134" s="2" t="inlineStr">
        <x:is>
          <x:t xml:space="preserve">SOURCE-CODED</x:t>
        </x:is>
      </x:c>
      <x:c r="G134" s="2" t="inlineStr">
        <x:is>
          <x:t xml:space="preserve">MASTER EQUATION MATRIX</x:t>
        </x:is>
      </x:c>
      <x:c r="H134" s="2" t="inlineStr">
        <x:is>
          <x:t xml:space="preserve">C5</x:t>
        </x:is>
      </x:c>
      <x:c r="I134" s="2" t="inlineStr">
        <x:is>
          <x:t xml:space="preserve"/>
        </x:is>
      </x:c>
    </x:row>
    <x:row r="135">
      <x:c r="A135" s="2" t="inlineStr">
        <x:is>
          <x:t xml:space="preserve">EQ-LINE-EQ-034</x:t>
        </x:is>
      </x:c>
      <x:c r="B135" s="2" t="inlineStr">
        <x:is>
          <x:t xml:space="preserve">EQUATION_LINEAGE</x:t>
        </x:is>
      </x:c>
      <x:c r="C135" s="2" t="inlineStr">
        <x:is>
          <x:t xml:space="preserve">NCG.34</x:t>
        </x:is>
      </x:c>
      <x:c r="D135" s="2" t="inlineStr">
        <x:is>
          <x:t xml:space="preserve">EQ-034</x:t>
        </x:is>
      </x:c>
      <x:c r="E135" s="2" t="inlineStr">
        <x:is>
          <x:t xml:space="preserve">Boundedness</x:t>
        </x:is>
      </x:c>
      <x:c r="F135" s="2" t="inlineStr">
        <x:is>
          <x:t xml:space="preserve">SOURCE-CODED</x:t>
        </x:is>
      </x:c>
      <x:c r="G135" s="2" t="inlineStr">
        <x:is>
          <x:t xml:space="preserve">MASTER EQUATION MATRIX</x:t>
        </x:is>
      </x:c>
      <x:c r="H135" s="2" t="inlineStr">
        <x:is>
          <x:t xml:space="preserve">C5</x:t>
        </x:is>
      </x:c>
      <x:c r="I135" s="2" t="inlineStr">
        <x:is>
          <x:t xml:space="preserve"/>
        </x:is>
      </x:c>
    </x:row>
    <x:row r="136">
      <x:c r="A136" s="2" t="inlineStr">
        <x:is>
          <x:t xml:space="preserve">EQ-LINE-EQ-035</x:t>
        </x:is>
      </x:c>
      <x:c r="B136" s="2" t="inlineStr">
        <x:is>
          <x:t xml:space="preserve">EQUATION_LINEAGE</x:t>
        </x:is>
      </x:c>
      <x:c r="C136" s="2" t="inlineStr">
        <x:is>
          <x:t xml:space="preserve">NCG.35</x:t>
        </x:is>
      </x:c>
      <x:c r="D136" s="2" t="inlineStr">
        <x:is>
          <x:t xml:space="preserve">EQ-035</x:t>
        </x:is>
      </x:c>
      <x:c r="E136" s="2" t="inlineStr">
        <x:is>
          <x:t xml:space="preserve">Propagator</x:t>
        </x:is>
      </x:c>
      <x:c r="F136" s="2" t="inlineStr">
        <x:is>
          <x:t xml:space="preserve">SOURCE-CODED</x:t>
        </x:is>
      </x:c>
      <x:c r="G136" s="2" t="inlineStr">
        <x:is>
          <x:t xml:space="preserve">MASTER EQUATION MATRIX</x:t>
        </x:is>
      </x:c>
      <x:c r="H136" s="2" t="inlineStr">
        <x:is>
          <x:t xml:space="preserve">C5</x:t>
        </x:is>
      </x:c>
      <x:c r="I136" s="2" t="inlineStr">
        <x:is>
          <x:t xml:space="preserve"/>
        </x:is>
      </x:c>
    </x:row>
    <x:row r="137">
      <x:c r="A137" s="2" t="inlineStr">
        <x:is>
          <x:t xml:space="preserve">EQ-LINE-EQ-036</x:t>
        </x:is>
      </x:c>
      <x:c r="B137" s="2" t="inlineStr">
        <x:is>
          <x:t xml:space="preserve">EQUATION_LINEAGE</x:t>
        </x:is>
      </x:c>
      <x:c r="C137" s="2" t="inlineStr">
        <x:is>
          <x:t xml:space="preserve">NCG.36</x:t>
        </x:is>
      </x:c>
      <x:c r="D137" s="2" t="inlineStr">
        <x:is>
          <x:t xml:space="preserve">EQ-036</x:t>
        </x:is>
      </x:c>
      <x:c r="E137" s="2" t="inlineStr">
        <x:is>
          <x:t xml:space="preserve">Chiral trace</x:t>
        </x:is>
      </x:c>
      <x:c r="F137" s="2" t="inlineStr">
        <x:is>
          <x:t xml:space="preserve">SOURCE-CODED</x:t>
        </x:is>
      </x:c>
      <x:c r="G137" s="2" t="inlineStr">
        <x:is>
          <x:t xml:space="preserve">MASTER EQUATION MATRIX</x:t>
        </x:is>
      </x:c>
      <x:c r="H137" s="2" t="inlineStr">
        <x:is>
          <x:t xml:space="preserve">C5</x:t>
        </x:is>
      </x:c>
      <x:c r="I137" s="2" t="inlineStr">
        <x:is>
          <x:t xml:space="preserve"/>
        </x:is>
      </x:c>
    </x:row>
    <x:row r="138">
      <x:c r="A138" s="2" t="inlineStr">
        <x:is>
          <x:t xml:space="preserve">EQ-LINE-EQ-037</x:t>
        </x:is>
      </x:c>
      <x:c r="B138" s="2" t="inlineStr">
        <x:is>
          <x:t xml:space="preserve">EQUATION_LINEAGE</x:t>
        </x:is>
      </x:c>
      <x:c r="C138" s="2" t="inlineStr">
        <x:is>
          <x:t xml:space="preserve">SP.1</x:t>
        </x:is>
      </x:c>
      <x:c r="D138" s="2" t="inlineStr">
        <x:is>
          <x:t xml:space="preserve">EQ-037</x:t>
        </x:is>
      </x:c>
      <x:c r="E138" s="2" t="inlineStr">
        <x:is>
          <x:t xml:space="preserve">Definition</x:t>
        </x:is>
      </x:c>
      <x:c r="F138" s="2" t="inlineStr">
        <x:is>
          <x:t xml:space="preserve">SOURCE-CODED</x:t>
        </x:is>
      </x:c>
      <x:c r="G138" s="2" t="inlineStr">
        <x:is>
          <x:t xml:space="preserve">MASTER EQUATION MATRIX</x:t>
        </x:is>
      </x:c>
      <x:c r="H138" s="2" t="inlineStr">
        <x:is>
          <x:t xml:space="preserve">UNASSIGNED</x:t>
        </x:is>
      </x:c>
      <x:c r="I138" s="2" t="inlineStr">
        <x:is>
          <x:t xml:space="preserve"/>
        </x:is>
      </x:c>
    </x:row>
    <x:row r="139">
      <x:c r="A139" s="2" t="inlineStr">
        <x:is>
          <x:t xml:space="preserve">EQ-LINE-EQ-038</x:t>
        </x:is>
      </x:c>
      <x:c r="B139" s="2" t="inlineStr">
        <x:is>
          <x:t xml:space="preserve">EQUATION_LINEAGE</x:t>
        </x:is>
      </x:c>
      <x:c r="C139" s="2" t="inlineStr">
        <x:is>
          <x:t xml:space="preserve">SP.2</x:t>
        </x:is>
      </x:c>
      <x:c r="D139" s="2" t="inlineStr">
        <x:is>
          <x:t xml:space="preserve">EQ-038</x:t>
        </x:is>
      </x:c>
      <x:c r="E139" s="2" t="inlineStr">
        <x:is>
          <x:t xml:space="preserve">Graph Laplacian</x:t>
        </x:is>
      </x:c>
      <x:c r="F139" s="2" t="inlineStr">
        <x:is>
          <x:t xml:space="preserve">SOURCE-CODED</x:t>
        </x:is>
      </x:c>
      <x:c r="G139" s="2" t="inlineStr">
        <x:is>
          <x:t xml:space="preserve">MASTER EQUATION MATRIX</x:t>
        </x:is>
      </x:c>
      <x:c r="H139" s="2" t="inlineStr">
        <x:is>
          <x:t xml:space="preserve">UNASSIGNED</x:t>
        </x:is>
      </x:c>
      <x:c r="I139" s="2" t="inlineStr">
        <x:is>
          <x:t xml:space="preserve"/>
        </x:is>
      </x:c>
    </x:row>
    <x:row r="140">
      <x:c r="A140" s="2" t="inlineStr">
        <x:is>
          <x:t xml:space="preserve">EQ-LINE-EQ-039</x:t>
        </x:is>
      </x:c>
      <x:c r="B140" s="2" t="inlineStr">
        <x:is>
          <x:t xml:space="preserve">EQUATION_LINEAGE</x:t>
        </x:is>
      </x:c>
      <x:c r="C140" s="2" t="inlineStr">
        <x:is>
          <x:t xml:space="preserve">SP.3</x:t>
        </x:is>
      </x:c>
      <x:c r="D140" s="2" t="inlineStr">
        <x:is>
          <x:t xml:space="preserve">EQ-039</x:t>
        </x:is>
      </x:c>
      <x:c r="E140" s="2" t="inlineStr">
        <x:is>
          <x:t xml:space="preserve">Eigenequation</x:t>
        </x:is>
      </x:c>
      <x:c r="F140" s="2" t="inlineStr">
        <x:is>
          <x:t xml:space="preserve">SOURCE-CODED</x:t>
        </x:is>
      </x:c>
      <x:c r="G140" s="2" t="inlineStr">
        <x:is>
          <x:t xml:space="preserve">MASTER EQUATION MATRIX</x:t>
        </x:is>
      </x:c>
      <x:c r="H140" s="2" t="inlineStr">
        <x:is>
          <x:t xml:space="preserve">UNASSIGNED</x:t>
        </x:is>
      </x:c>
      <x:c r="I140" s="2" t="inlineStr">
        <x:is>
          <x:t xml:space="preserve"/>
        </x:is>
      </x:c>
    </x:row>
    <x:row r="141">
      <x:c r="A141" s="2" t="inlineStr">
        <x:is>
          <x:t xml:space="preserve">EQ-LINE-EQ-040</x:t>
        </x:is>
      </x:c>
      <x:c r="B141" s="2" t="inlineStr">
        <x:is>
          <x:t xml:space="preserve">EQUATION_LINEAGE</x:t>
        </x:is>
      </x:c>
      <x:c r="C141" s="2" t="inlineStr">
        <x:is>
          <x:t xml:space="preserve">SP.4</x:t>
        </x:is>
      </x:c>
      <x:c r="D141" s="2" t="inlineStr">
        <x:is>
          <x:t xml:space="preserve">EQ-040</x:t>
        </x:is>
      </x:c>
      <x:c r="E141" s="2" t="inlineStr">
        <x:is>
          <x:t xml:space="preserve">Spectrum</x:t>
        </x:is>
      </x:c>
      <x:c r="F141" s="2" t="inlineStr">
        <x:is>
          <x:t xml:space="preserve">SOURCE-CODED</x:t>
        </x:is>
      </x:c>
      <x:c r="G141" s="2" t="inlineStr">
        <x:is>
          <x:t xml:space="preserve">MASTER EQUATION MATRIX</x:t>
        </x:is>
      </x:c>
      <x:c r="H141" s="2" t="inlineStr">
        <x:is>
          <x:t xml:space="preserve">UNASSIGNED</x:t>
        </x:is>
      </x:c>
      <x:c r="I141" s="2" t="inlineStr">
        <x:is>
          <x:t xml:space="preserve"/>
        </x:is>
      </x:c>
    </x:row>
    <x:row r="142">
      <x:c r="A142" s="2" t="inlineStr">
        <x:is>
          <x:t xml:space="preserve">EQ-LINE-EQ-041</x:t>
        </x:is>
      </x:c>
      <x:c r="B142" s="2" t="inlineStr">
        <x:is>
          <x:t xml:space="preserve">EQUATION_LINEAGE</x:t>
        </x:is>
      </x:c>
      <x:c r="C142" s="2" t="inlineStr">
        <x:is>
          <x:t xml:space="preserve">SP.5</x:t>
        </x:is>
      </x:c>
      <x:c r="D142" s="2" t="inlineStr">
        <x:is>
          <x:t xml:space="preserve">EQ-041</x:t>
        </x:is>
      </x:c>
      <x:c r="E142" s="2" t="inlineStr">
        <x:is>
          <x:t xml:space="preserve">Ground state</x:t>
        </x:is>
      </x:c>
      <x:c r="F142" s="2" t="inlineStr">
        <x:is>
          <x:t xml:space="preserve">SOURCE-CODED</x:t>
        </x:is>
      </x:c>
      <x:c r="G142" s="2" t="inlineStr">
        <x:is>
          <x:t xml:space="preserve">MASTER EQUATION MATRIX</x:t>
        </x:is>
      </x:c>
      <x:c r="H142" s="2" t="inlineStr">
        <x:is>
          <x:t xml:space="preserve">UNASSIGNED</x:t>
        </x:is>
      </x:c>
      <x:c r="I142" s="2" t="inlineStr">
        <x:is>
          <x:t xml:space="preserve"/>
        </x:is>
      </x:c>
    </x:row>
    <x:row r="143">
      <x:c r="A143" s="2" t="inlineStr">
        <x:is>
          <x:t xml:space="preserve">EQ-LINE-EQ-042</x:t>
        </x:is>
      </x:c>
      <x:c r="B143" s="2" t="inlineStr">
        <x:is>
          <x:t xml:space="preserve">EQUATION_LINEAGE</x:t>
        </x:is>
      </x:c>
      <x:c r="C143" s="2" t="inlineStr">
        <x:is>
          <x:t xml:space="preserve">SP.6</x:t>
        </x:is>
      </x:c>
      <x:c r="D143" s="2" t="inlineStr">
        <x:is>
          <x:t xml:space="preserve">EQ-042</x:t>
        </x:is>
      </x:c>
      <x:c r="E143" s="2" t="inlineStr">
        <x:is>
          <x:t xml:space="preserve">Kernel</x:t>
        </x:is>
      </x:c>
      <x:c r="F143" s="2" t="inlineStr">
        <x:is>
          <x:t xml:space="preserve">SOURCE-CODED</x:t>
        </x:is>
      </x:c>
      <x:c r="G143" s="2" t="inlineStr">
        <x:is>
          <x:t xml:space="preserve">MASTER EQUATION MATRIX</x:t>
        </x:is>
      </x:c>
      <x:c r="H143" s="2" t="inlineStr">
        <x:is>
          <x:t xml:space="preserve">UNASSIGNED</x:t>
        </x:is>
      </x:c>
      <x:c r="I143" s="2" t="inlineStr">
        <x:is>
          <x:t xml:space="preserve"/>
        </x:is>
      </x:c>
    </x:row>
    <x:row r="144">
      <x:c r="A144" s="2" t="inlineStr">
        <x:is>
          <x:t xml:space="preserve">EQ-LINE-EQ-043</x:t>
        </x:is>
      </x:c>
      <x:c r="B144" s="2" t="inlineStr">
        <x:is>
          <x:t xml:space="preserve">EQUATION_LINEAGE</x:t>
        </x:is>
      </x:c>
      <x:c r="C144" s="2" t="inlineStr">
        <x:is>
          <x:t xml:space="preserve">SP.7</x:t>
        </x:is>
      </x:c>
      <x:c r="D144" s="2" t="inlineStr">
        <x:is>
          <x:t xml:space="preserve">EQ-043</x:t>
        </x:is>
      </x:c>
      <x:c r="E144" s="2" t="inlineStr">
        <x:is>
          <x:t xml:space="preserve">Trace</x:t>
        </x:is>
      </x:c>
      <x:c r="F144" s="2" t="inlineStr">
        <x:is>
          <x:t xml:space="preserve">SOURCE-CODED</x:t>
        </x:is>
      </x:c>
      <x:c r="G144" s="2" t="inlineStr">
        <x:is>
          <x:t xml:space="preserve">MASTER EQUATION MATRIX</x:t>
        </x:is>
      </x:c>
      <x:c r="H144" s="2" t="inlineStr">
        <x:is>
          <x:t xml:space="preserve">UNASSIGNED</x:t>
        </x:is>
      </x:c>
      <x:c r="I144" s="2" t="inlineStr">
        <x:is>
          <x:t xml:space="preserve"/>
        </x:is>
      </x:c>
    </x:row>
    <x:row r="145">
      <x:c r="A145" s="2" t="inlineStr">
        <x:is>
          <x:t xml:space="preserve">EQ-LINE-EQ-044</x:t>
        </x:is>
      </x:c>
      <x:c r="B145" s="2" t="inlineStr">
        <x:is>
          <x:t xml:space="preserve">EQUATION_LINEAGE</x:t>
        </x:is>
      </x:c>
      <x:c r="C145" s="2" t="inlineStr">
        <x:is>
          <x:t xml:space="preserve">SP.8</x:t>
        </x:is>
      </x:c>
      <x:c r="D145" s="2" t="inlineStr">
        <x:is>
          <x:t xml:space="preserve">EQ-044</x:t>
        </x:is>
      </x:c>
      <x:c r="E145" s="2" t="inlineStr">
        <x:is>
          <x:t xml:space="preserve">Orthonormality</x:t>
        </x:is>
      </x:c>
      <x:c r="F145" s="2" t="inlineStr">
        <x:is>
          <x:t xml:space="preserve">SOURCE-CODED</x:t>
        </x:is>
      </x:c>
      <x:c r="G145" s="2" t="inlineStr">
        <x:is>
          <x:t xml:space="preserve">MASTER EQUATION MATRIX</x:t>
        </x:is>
      </x:c>
      <x:c r="H145" s="2" t="inlineStr">
        <x:is>
          <x:t xml:space="preserve">UNASSIGNED</x:t>
        </x:is>
      </x:c>
      <x:c r="I145" s="2" t="inlineStr">
        <x:is>
          <x:t xml:space="preserve"/>
        </x:is>
      </x:c>
    </x:row>
    <x:row r="146">
      <x:c r="A146" s="2" t="inlineStr">
        <x:is>
          <x:t xml:space="preserve">EQ-LINE-EQ-045</x:t>
        </x:is>
      </x:c>
      <x:c r="B146" s="2" t="inlineStr">
        <x:is>
          <x:t xml:space="preserve">EQUATION_LINEAGE</x:t>
        </x:is>
      </x:c>
      <x:c r="C146" s="2" t="inlineStr">
        <x:is>
          <x:t xml:space="preserve">SP.9</x:t>
        </x:is>
      </x:c>
      <x:c r="D146" s="2" t="inlineStr">
        <x:is>
          <x:t xml:space="preserve">EQ-045</x:t>
        </x:is>
      </x:c>
      <x:c r="E146" s="2" t="inlineStr">
        <x:is>
          <x:t xml:space="preserve">Incidence factorization</x:t>
        </x:is>
      </x:c>
      <x:c r="F146" s="2" t="inlineStr">
        <x:is>
          <x:t xml:space="preserve">SOURCE-CODED</x:t>
        </x:is>
      </x:c>
      <x:c r="G146" s="2" t="inlineStr">
        <x:is>
          <x:t xml:space="preserve">MASTER EQUATION MATRIX</x:t>
        </x:is>
      </x:c>
      <x:c r="H146" s="2" t="inlineStr">
        <x:is>
          <x:t xml:space="preserve">UNASSIGNED</x:t>
        </x:is>
      </x:c>
      <x:c r="I146" s="2" t="inlineStr">
        <x:is>
          <x:t xml:space="preserve"/>
        </x:is>
      </x:c>
    </x:row>
    <x:row r="147">
      <x:c r="A147" s="2" t="inlineStr">
        <x:is>
          <x:t xml:space="preserve">EQ-LINE-EQ-046</x:t>
        </x:is>
      </x:c>
      <x:c r="B147" s="2" t="inlineStr">
        <x:is>
          <x:t xml:space="preserve">EQUATION_LINEAGE</x:t>
        </x:is>
      </x:c>
      <x:c r="C147" s="2" t="inlineStr">
        <x:is>
          <x:t xml:space="preserve">SP.10</x:t>
        </x:is>
      </x:c>
      <x:c r="D147" s="2" t="inlineStr">
        <x:is>
          <x:t xml:space="preserve">EQ-046</x:t>
        </x:is>
      </x:c>
      <x:c r="E147" s="2" t="inlineStr">
        <x:is>
          <x:t xml:space="preserve">Diagonalization</x:t>
        </x:is>
      </x:c>
      <x:c r="F147" s="2" t="inlineStr">
        <x:is>
          <x:t xml:space="preserve">SOURCE-CODED</x:t>
        </x:is>
      </x:c>
      <x:c r="G147" s="2" t="inlineStr">
        <x:is>
          <x:t xml:space="preserve">MASTER EQUATION MATRIX</x:t>
        </x:is>
      </x:c>
      <x:c r="H147" s="2" t="inlineStr">
        <x:is>
          <x:t xml:space="preserve">UNASSIGNED</x:t>
        </x:is>
      </x:c>
      <x:c r="I147" s="2" t="inlineStr">
        <x:is>
          <x:t xml:space="preserve"/>
        </x:is>
      </x:c>
    </x:row>
    <x:row r="148">
      <x:c r="A148" s="2" t="inlineStr">
        <x:is>
          <x:t xml:space="preserve">EQ-LINE-EQ-047</x:t>
        </x:is>
      </x:c>
      <x:c r="B148" s="2" t="inlineStr">
        <x:is>
          <x:t xml:space="preserve">EQUATION_LINEAGE</x:t>
        </x:is>
      </x:c>
      <x:c r="C148" s="2" t="inlineStr">
        <x:is>
          <x:t xml:space="preserve">SP.11</x:t>
        </x:is>
      </x:c>
      <x:c r="D148" s="2" t="inlineStr">
        <x:is>
          <x:t xml:space="preserve">EQ-047</x:t>
        </x:is>
      </x:c>
      <x:c r="E148" s="2" t="inlineStr">
        <x:is>
          <x:t xml:space="preserve">Functional calculus</x:t>
        </x:is>
      </x:c>
      <x:c r="F148" s="2" t="inlineStr">
        <x:is>
          <x:t xml:space="preserve">SOURCE-CODED</x:t>
        </x:is>
      </x:c>
      <x:c r="G148" s="2" t="inlineStr">
        <x:is>
          <x:t xml:space="preserve">MASTER EQUATION MATRIX</x:t>
        </x:is>
      </x:c>
      <x:c r="H148" s="2" t="inlineStr">
        <x:is>
          <x:t xml:space="preserve">UNASSIGNED</x:t>
        </x:is>
      </x:c>
      <x:c r="I148" s="2" t="inlineStr">
        <x:is>
          <x:t xml:space="preserve"/>
        </x:is>
      </x:c>
    </x:row>
    <x:row r="149">
      <x:c r="A149" s="2" t="inlineStr">
        <x:is>
          <x:t xml:space="preserve">EQ-LINE-EQ-048</x:t>
        </x:is>
      </x:c>
      <x:c r="B149" s="2" t="inlineStr">
        <x:is>
          <x:t xml:space="preserve">EQUATION_LINEAGE</x:t>
        </x:is>
      </x:c>
      <x:c r="C149" s="2" t="inlineStr">
        <x:is>
          <x:t xml:space="preserve">SP.12</x:t>
        </x:is>
      </x:c>
      <x:c r="D149" s="2" t="inlineStr">
        <x:is>
          <x:t xml:space="preserve">EQ-048</x:t>
        </x:is>
      </x:c>
      <x:c r="E149" s="2" t="inlineStr">
        <x:is>
          <x:t xml:space="preserve">Spectral trace</x:t>
        </x:is>
      </x:c>
      <x:c r="F149" s="2" t="inlineStr">
        <x:is>
          <x:t xml:space="preserve">SOURCE-CODED</x:t>
        </x:is>
      </x:c>
      <x:c r="G149" s="2" t="inlineStr">
        <x:is>
          <x:t xml:space="preserve">MASTER EQUATION MATRIX</x:t>
        </x:is>
      </x:c>
      <x:c r="H149" s="2" t="inlineStr">
        <x:is>
          <x:t xml:space="preserve">UNASSIGNED</x:t>
        </x:is>
      </x:c>
      <x:c r="I149" s="2" t="inlineStr">
        <x:is>
          <x:t xml:space="preserve"/>
        </x:is>
      </x:c>
    </x:row>
    <x:row r="150">
      <x:c r="A150" s="2" t="inlineStr">
        <x:is>
          <x:t xml:space="preserve">EQ-LINE-EQ-049</x:t>
        </x:is>
      </x:c>
      <x:c r="B150" s="2" t="inlineStr">
        <x:is>
          <x:t xml:space="preserve">EQUATION_LINEAGE</x:t>
        </x:is>
      </x:c>
      <x:c r="C150" s="2" t="inlineStr">
        <x:is>
          <x:t xml:space="preserve">SP.13</x:t>
        </x:is>
      </x:c>
      <x:c r="D150" s="2" t="inlineStr">
        <x:is>
          <x:t xml:space="preserve">EQ-049</x:t>
        </x:is>
      </x:c>
      <x:c r="E150" s="2" t="inlineStr">
        <x:is>
          <x:t xml:space="preserve">Heat trace</x:t>
        </x:is>
      </x:c>
      <x:c r="F150" s="2" t="inlineStr">
        <x:is>
          <x:t xml:space="preserve">SOURCE-CODED</x:t>
        </x:is>
      </x:c>
      <x:c r="G150" s="2" t="inlineStr">
        <x:is>
          <x:t xml:space="preserve">MASTER EQUATION MATRIX</x:t>
        </x:is>
      </x:c>
      <x:c r="H150" s="2" t="inlineStr">
        <x:is>
          <x:t xml:space="preserve">UNASSIGNED</x:t>
        </x:is>
      </x:c>
      <x:c r="I150" s="2" t="inlineStr">
        <x:is>
          <x:t xml:space="preserve"/>
        </x:is>
      </x:c>
    </x:row>
    <x:row r="151">
      <x:c r="A151" s="2" t="inlineStr">
        <x:is>
          <x:t xml:space="preserve">EQ-LINE-EQ-050</x:t>
        </x:is>
      </x:c>
      <x:c r="B151" s="2" t="inlineStr">
        <x:is>
          <x:t xml:space="preserve">EQUATION_LINEAGE</x:t>
        </x:is>
      </x:c>
      <x:c r="C151" s="2" t="inlineStr">
        <x:is>
          <x:t xml:space="preserve">SP.14</x:t>
        </x:is>
      </x:c>
      <x:c r="D151" s="2" t="inlineStr">
        <x:is>
          <x:t xml:space="preserve">EQ-050</x:t>
        </x:is>
      </x:c>
      <x:c r="E151" s="2" t="inlineStr">
        <x:is>
          <x:t xml:space="preserve">Heat semigroup</x:t>
        </x:is>
      </x:c>
      <x:c r="F151" s="2" t="inlineStr">
        <x:is>
          <x:t xml:space="preserve">SOURCE-CODED</x:t>
        </x:is>
      </x:c>
      <x:c r="G151" s="2" t="inlineStr">
        <x:is>
          <x:t xml:space="preserve">MASTER EQUATION MATRIX</x:t>
        </x:is>
      </x:c>
      <x:c r="H151" s="2" t="inlineStr">
        <x:is>
          <x:t xml:space="preserve">UNASSIGNED</x:t>
        </x:is>
      </x:c>
      <x:c r="I151" s="2" t="inlineStr">
        <x:is>
          <x:t xml:space="preserve"/>
        </x:is>
      </x:c>
    </x:row>
    <x:row r="152">
      <x:c r="A152" s="2" t="inlineStr">
        <x:is>
          <x:t xml:space="preserve">EQ-LINE-EQ-051</x:t>
        </x:is>
      </x:c>
      <x:c r="B152" s="2" t="inlineStr">
        <x:is>
          <x:t xml:space="preserve">EQUATION_LINEAGE</x:t>
        </x:is>
      </x:c>
      <x:c r="C152" s="2" t="inlineStr">
        <x:is>
          <x:t xml:space="preserve">SP.15</x:t>
        </x:is>
      </x:c>
      <x:c r="D152" s="2" t="inlineStr">
        <x:is>
          <x:t xml:space="preserve">EQ-051</x:t>
        </x:is>
      </x:c>
      <x:c r="E152" s="2" t="inlineStr">
        <x:is>
          <x:t xml:space="preserve">Regularized det</x:t>
        </x:is>
      </x:c>
      <x:c r="F152" s="2" t="inlineStr">
        <x:is>
          <x:t xml:space="preserve">SOURCE-CODED</x:t>
        </x:is>
      </x:c>
      <x:c r="G152" s="2" t="inlineStr">
        <x:is>
          <x:t xml:space="preserve">MASTER EQUATION MATRIX</x:t>
        </x:is>
      </x:c>
      <x:c r="H152" s="2" t="inlineStr">
        <x:is>
          <x:t xml:space="preserve">UNASSIGNED</x:t>
        </x:is>
      </x:c>
      <x:c r="I152" s="2" t="inlineStr">
        <x:is>
          <x:t xml:space="preserve"/>
        </x:is>
      </x:c>
    </x:row>
    <x:row r="153">
      <x:c r="A153" s="2" t="inlineStr">
        <x:is>
          <x:t xml:space="preserve">EQ-LINE-EQ-052</x:t>
        </x:is>
      </x:c>
      <x:c r="B153" s="2" t="inlineStr">
        <x:is>
          <x:t xml:space="preserve">EQUATION_LINEAGE</x:t>
        </x:is>
      </x:c>
      <x:c r="C153" s="2" t="inlineStr">
        <x:is>
          <x:t xml:space="preserve">SP.16</x:t>
        </x:is>
      </x:c>
      <x:c r="D153" s="2" t="inlineStr">
        <x:is>
          <x:t xml:space="preserve">EQ-052</x:t>
        </x:is>
      </x:c>
      <x:c r="E153" s="2" t="inlineStr">
        <x:is>
          <x:t xml:space="preserve">Hodge Laplacian</x:t>
        </x:is>
      </x:c>
      <x:c r="F153" s="2" t="inlineStr">
        <x:is>
          <x:t xml:space="preserve">SOURCE-CODED</x:t>
        </x:is>
      </x:c>
      <x:c r="G153" s="2" t="inlineStr">
        <x:is>
          <x:t xml:space="preserve">MASTER EQUATION MATRIX</x:t>
        </x:is>
      </x:c>
      <x:c r="H153" s="2" t="inlineStr">
        <x:is>
          <x:t xml:space="preserve">UNASSIGNED</x:t>
        </x:is>
      </x:c>
      <x:c r="I153" s="2" t="inlineStr">
        <x:is>
          <x:t xml:space="preserve"/>
        </x:is>
      </x:c>
    </x:row>
    <x:row r="154">
      <x:c r="A154" s="2" t="inlineStr">
        <x:is>
          <x:t xml:space="preserve">EQ-LINE-EQ-053</x:t>
        </x:is>
      </x:c>
      <x:c r="B154" s="2" t="inlineStr">
        <x:is>
          <x:t xml:space="preserve">EQUATION_LINEAGE</x:t>
        </x:is>
      </x:c>
      <x:c r="C154" s="2" t="inlineStr">
        <x:is>
          <x:t xml:space="preserve">SP.17</x:t>
        </x:is>
      </x:c>
      <x:c r="D154" s="2" t="inlineStr">
        <x:is>
          <x:t xml:space="preserve">EQ-053</x:t>
        </x:is>
      </x:c>
      <x:c r="E154" s="2" t="inlineStr">
        <x:is>
          <x:t xml:space="preserve">Dirac-Hodge</x:t>
        </x:is>
      </x:c>
      <x:c r="F154" s="2" t="inlineStr">
        <x:is>
          <x:t xml:space="preserve">SOURCE-CODED</x:t>
        </x:is>
      </x:c>
      <x:c r="G154" s="2" t="inlineStr">
        <x:is>
          <x:t xml:space="preserve">MASTER EQUATION MATRIX</x:t>
        </x:is>
      </x:c>
      <x:c r="H154" s="2" t="inlineStr">
        <x:is>
          <x:t xml:space="preserve">UNASSIGNED</x:t>
        </x:is>
      </x:c>
      <x:c r="I154" s="2" t="inlineStr">
        <x:is>
          <x:t xml:space="preserve"/>
        </x:is>
      </x:c>
    </x:row>
    <x:row r="155">
      <x:c r="A155" s="2" t="inlineStr">
        <x:is>
          <x:t xml:space="preserve">EQ-LINE-EQ-054</x:t>
        </x:is>
      </x:c>
      <x:c r="B155" s="2" t="inlineStr">
        <x:is>
          <x:t xml:space="preserve">EQUATION_LINEAGE</x:t>
        </x:is>
      </x:c>
      <x:c r="C155" s="2" t="inlineStr">
        <x:is>
          <x:t xml:space="preserve">SP.18</x:t>
        </x:is>
      </x:c>
      <x:c r="D155" s="2" t="inlineStr">
        <x:is>
          <x:t xml:space="preserve">EQ-054</x:t>
        </x:is>
      </x:c>
      <x:c r="E155" s="2" t="inlineStr">
        <x:is>
          <x:t xml:space="preserve">Nilpotency</x:t>
        </x:is>
      </x:c>
      <x:c r="F155" s="2" t="inlineStr">
        <x:is>
          <x:t xml:space="preserve">SOURCE-CODED</x:t>
        </x:is>
      </x:c>
      <x:c r="G155" s="2" t="inlineStr">
        <x:is>
          <x:t xml:space="preserve">MASTER EQUATION MATRIX</x:t>
        </x:is>
      </x:c>
      <x:c r="H155" s="2" t="inlineStr">
        <x:is>
          <x:t xml:space="preserve">UNASSIGNED</x:t>
        </x:is>
      </x:c>
      <x:c r="I155" s="2" t="inlineStr">
        <x:is>
          <x:t xml:space="preserve"/>
        </x:is>
      </x:c>
    </x:row>
    <x:row r="156">
      <x:c r="A156" s="2" t="inlineStr">
        <x:is>
          <x:t xml:space="preserve">EQ-LINE-EQ-055</x:t>
        </x:is>
      </x:c>
      <x:c r="B156" s="2" t="inlineStr">
        <x:is>
          <x:t xml:space="preserve">EQUATION_LINEAGE</x:t>
        </x:is>
      </x:c>
      <x:c r="C156" s="2" t="inlineStr">
        <x:is>
          <x:t xml:space="preserve">SP.19</x:t>
        </x:is>
      </x:c>
      <x:c r="D156" s="2" t="inlineStr">
        <x:is>
          <x:t xml:space="preserve">EQ-055</x:t>
        </x:is>
      </x:c>
      <x:c r="E156" s="2" t="inlineStr">
        <x:is>
          <x:t xml:space="preserve">k-forms</x:t>
        </x:is>
      </x:c>
      <x:c r="F156" s="2" t="inlineStr">
        <x:is>
          <x:t xml:space="preserve">SOURCE-CODED</x:t>
        </x:is>
      </x:c>
      <x:c r="G156" s="2" t="inlineStr">
        <x:is>
          <x:t xml:space="preserve">MASTER EQUATION MATRIX</x:t>
        </x:is>
      </x:c>
      <x:c r="H156" s="2" t="inlineStr">
        <x:is>
          <x:t xml:space="preserve">UNASSIGNED</x:t>
        </x:is>
      </x:c>
      <x:c r="I156" s="2" t="inlineStr">
        <x:is>
          <x:t xml:space="preserve"/>
        </x:is>
      </x:c>
    </x:row>
    <x:row r="157">
      <x:c r="A157" s="2" t="inlineStr">
        <x:is>
          <x:t xml:space="preserve">EQ-LINE-EQ-056</x:t>
        </x:is>
      </x:c>
      <x:c r="B157" s="2" t="inlineStr">
        <x:is>
          <x:t xml:space="preserve">EQUATION_LINEAGE</x:t>
        </x:is>
      </x:c>
      <x:c r="C157" s="2" t="inlineStr">
        <x:is>
          <x:t xml:space="preserve">SP.20</x:t>
        </x:is>
      </x:c>
      <x:c r="D157" s="2" t="inlineStr">
        <x:is>
          <x:t xml:space="preserve">EQ-056</x:t>
        </x:is>
      </x:c>
      <x:c r="E157" s="2" t="inlineStr">
        <x:is>
          <x:t xml:space="preserve">de Rham cohomology</x:t>
        </x:is>
      </x:c>
      <x:c r="F157" s="2" t="inlineStr">
        <x:is>
          <x:t xml:space="preserve">SOURCE-CODED</x:t>
        </x:is>
      </x:c>
      <x:c r="G157" s="2" t="inlineStr">
        <x:is>
          <x:t xml:space="preserve">MASTER EQUATION MATRIX</x:t>
        </x:is>
      </x:c>
      <x:c r="H157" s="2" t="inlineStr">
        <x:is>
          <x:t xml:space="preserve">UNASSIGNED</x:t>
        </x:is>
      </x:c>
      <x:c r="I157" s="2" t="inlineStr">
        <x:is>
          <x:t xml:space="preserve"/>
        </x:is>
      </x:c>
    </x:row>
    <x:row r="158">
      <x:c r="A158" s="2" t="inlineStr">
        <x:is>
          <x:t xml:space="preserve">EQ-LINE-EQ-057</x:t>
        </x:is>
      </x:c>
      <x:c r="B158" s="2" t="inlineStr">
        <x:is>
          <x:t xml:space="preserve">EQUATION_LINEAGE</x:t>
        </x:is>
      </x:c>
      <x:c r="C158" s="2" t="inlineStr">
        <x:is>
          <x:t xml:space="preserve">SP.21</x:t>
        </x:is>
      </x:c>
      <x:c r="D158" s="2" t="inlineStr">
        <x:is>
          <x:t xml:space="preserve">EQ-057</x:t>
        </x:is>
      </x:c>
      <x:c r="E158" s="2" t="inlineStr">
        <x:is>
          <x:t xml:space="preserve">Hodge decomposition</x:t>
        </x:is>
      </x:c>
      <x:c r="F158" s="2" t="inlineStr">
        <x:is>
          <x:t xml:space="preserve">SOURCE-CODED</x:t>
        </x:is>
      </x:c>
      <x:c r="G158" s="2" t="inlineStr">
        <x:is>
          <x:t xml:space="preserve">MASTER EQUATION MATRIX</x:t>
        </x:is>
      </x:c>
      <x:c r="H158" s="2" t="inlineStr">
        <x:is>
          <x:t xml:space="preserve">UNASSIGNED</x:t>
        </x:is>
      </x:c>
      <x:c r="I158" s="2" t="inlineStr">
        <x:is>
          <x:t xml:space="preserve"/>
        </x:is>
      </x:c>
    </x:row>
    <x:row r="159">
      <x:c r="A159" s="2" t="inlineStr">
        <x:is>
          <x:t xml:space="preserve">EQ-LINE-EQ-058</x:t>
        </x:is>
      </x:c>
      <x:c r="B159" s="2" t="inlineStr">
        <x:is>
          <x:t xml:space="preserve">EQUATION_LINEAGE</x:t>
        </x:is>
      </x:c>
      <x:c r="C159" s="2" t="inlineStr">
        <x:is>
          <x:t xml:space="preserve">SP.22</x:t>
        </x:is>
      </x:c>
      <x:c r="D159" s="2" t="inlineStr">
        <x:is>
          <x:t xml:space="preserve">EQ-058</x:t>
        </x:is>
      </x:c>
      <x:c r="E159" s="2" t="inlineStr">
        <x:is>
          <x:t xml:space="preserve">Hodge spectrum</x:t>
        </x:is>
      </x:c>
      <x:c r="F159" s="2" t="inlineStr">
        <x:is>
          <x:t xml:space="preserve">SOURCE-CODED</x:t>
        </x:is>
      </x:c>
      <x:c r="G159" s="2" t="inlineStr">
        <x:is>
          <x:t xml:space="preserve">MASTER EQUATION MATRIX</x:t>
        </x:is>
      </x:c>
      <x:c r="H159" s="2" t="inlineStr">
        <x:is>
          <x:t xml:space="preserve">UNASSIGNED</x:t>
        </x:is>
      </x:c>
      <x:c r="I159" s="2" t="inlineStr">
        <x:is>
          <x:t xml:space="preserve"/>
        </x:is>
      </x:c>
    </x:row>
    <x:row r="160">
      <x:c r="A160" s="2" t="inlineStr">
        <x:is>
          <x:t xml:space="preserve">EQ-LINE-EQ-059</x:t>
        </x:is>
      </x:c>
      <x:c r="B160" s="2" t="inlineStr">
        <x:is>
          <x:t xml:space="preserve">EQUATION_LINEAGE</x:t>
        </x:is>
      </x:c>
      <x:c r="C160" s="2" t="inlineStr">
        <x:is>
          <x:t xml:space="preserve">SP.23</x:t>
        </x:is>
      </x:c>
      <x:c r="D160" s="2" t="inlineStr">
        <x:is>
          <x:t xml:space="preserve">EQ-059</x:t>
        </x:is>
      </x:c>
      <x:c r="E160" s="2" t="inlineStr">
        <x:is>
          <x:t xml:space="preserve">Hodge heat trace</x:t>
        </x:is>
      </x:c>
      <x:c r="F160" s="2" t="inlineStr">
        <x:is>
          <x:t xml:space="preserve">SOURCE-CODED</x:t>
        </x:is>
      </x:c>
      <x:c r="G160" s="2" t="inlineStr">
        <x:is>
          <x:t xml:space="preserve">MASTER EQUATION MATRIX</x:t>
        </x:is>
      </x:c>
      <x:c r="H160" s="2" t="inlineStr">
        <x:is>
          <x:t xml:space="preserve">UNASSIGNED</x:t>
        </x:is>
      </x:c>
      <x:c r="I160" s="2" t="inlineStr">
        <x:is>
          <x:t xml:space="preserve"/>
        </x:is>
      </x:c>
    </x:row>
    <x:row r="161">
      <x:c r="A161" s="2" t="inlineStr">
        <x:is>
          <x:t xml:space="preserve">EQ-LINE-EQ-060</x:t>
        </x:is>
      </x:c>
      <x:c r="B161" s="2" t="inlineStr">
        <x:is>
          <x:t xml:space="preserve">EQUATION_LINEAGE</x:t>
        </x:is>
      </x:c>
      <x:c r="C161" s="2" t="inlineStr">
        <x:is>
          <x:t xml:space="preserve">SP.24</x:t>
        </x:is>
      </x:c>
      <x:c r="D161" s="2" t="inlineStr">
        <x:is>
          <x:t xml:space="preserve">EQ-060</x:t>
        </x:is>
      </x:c>
      <x:c r="E161" s="2" t="inlineStr">
        <x:is>
          <x:t xml:space="preserve">Scalar Laplacian</x:t>
        </x:is>
      </x:c>
      <x:c r="F161" s="2" t="inlineStr">
        <x:is>
          <x:t xml:space="preserve">SOURCE-CODED</x:t>
        </x:is>
      </x:c>
      <x:c r="G161" s="2" t="inlineStr">
        <x:is>
          <x:t xml:space="preserve">MASTER EQUATION MATRIX</x:t>
        </x:is>
      </x:c>
      <x:c r="H161" s="2" t="inlineStr">
        <x:is>
          <x:t xml:space="preserve">UNASSIGNED</x:t>
        </x:is>
      </x:c>
      <x:c r="I161" s="2" t="inlineStr">
        <x:is>
          <x:t xml:space="preserve"/>
        </x:is>
      </x:c>
    </x:row>
    <x:row r="162">
      <x:c r="A162" s="2" t="inlineStr">
        <x:is>
          <x:t xml:space="preserve">EQ-LINE-EQ-061</x:t>
        </x:is>
      </x:c>
      <x:c r="B162" s="2" t="inlineStr">
        <x:is>
          <x:t xml:space="preserve">EQUATION_LINEAGE</x:t>
        </x:is>
      </x:c>
      <x:c r="C162" s="2" t="inlineStr">
        <x:is>
          <x:t xml:space="preserve">SP.25</x:t>
        </x:is>
      </x:c>
      <x:c r="D162" s="2" t="inlineStr">
        <x:is>
          <x:t xml:space="preserve">EQ-061</x:t>
        </x:is>
      </x:c>
      <x:c r="E162" s="2" t="inlineStr">
        <x:is>
          <x:t xml:space="preserve">Riemannian Laplacian</x:t>
        </x:is>
      </x:c>
      <x:c r="F162" s="2" t="inlineStr">
        <x:is>
          <x:t xml:space="preserve">SOURCE-CODED</x:t>
        </x:is>
      </x:c>
      <x:c r="G162" s="2" t="inlineStr">
        <x:is>
          <x:t xml:space="preserve">MASTER EQUATION MATRIX</x:t>
        </x:is>
      </x:c>
      <x:c r="H162" s="2" t="inlineStr">
        <x:is>
          <x:t xml:space="preserve">UNASSIGNED</x:t>
        </x:is>
      </x:c>
      <x:c r="I162" s="2" t="inlineStr">
        <x:is>
          <x:t xml:space="preserve"/>
        </x:is>
      </x:c>
    </x:row>
    <x:row r="163">
      <x:c r="A163" s="2" t="inlineStr">
        <x:is>
          <x:t xml:space="preserve">EQ-LINE-EQ-062</x:t>
        </x:is>
      </x:c>
      <x:c r="B163" s="2" t="inlineStr">
        <x:is>
          <x:t xml:space="preserve">EQUATION_LINEAGE</x:t>
        </x:is>
      </x:c>
      <x:c r="C163" s="2" t="inlineStr">
        <x:is>
          <x:t xml:space="preserve">GE.1</x:t>
        </x:is>
      </x:c>
      <x:c r="D163" s="2" t="inlineStr">
        <x:is>
          <x:t xml:space="preserve">EQ-062</x:t>
        </x:is>
      </x:c>
      <x:c r="E163" s="2" t="inlineStr">
        <x:is>
          <x:t xml:space="preserve">Diffusion distance</x:t>
        </x:is>
      </x:c>
      <x:c r="F163" s="2" t="inlineStr">
        <x:is>
          <x:t xml:space="preserve">SOURCE-CODED</x:t>
        </x:is>
      </x:c>
      <x:c r="G163" s="2" t="inlineStr">
        <x:is>
          <x:t xml:space="preserve">MASTER EQUATION MATRIX</x:t>
        </x:is>
      </x:c>
      <x:c r="H163" s="2" t="inlineStr">
        <x:is>
          <x:t xml:space="preserve">UNASSIGNED</x:t>
        </x:is>
      </x:c>
      <x:c r="I163" s="2" t="inlineStr">
        <x:is>
          <x:t xml:space="preserve"/>
        </x:is>
      </x:c>
    </x:row>
    <x:row r="164">
      <x:c r="A164" s="2" t="inlineStr">
        <x:is>
          <x:t xml:space="preserve">EQ-LINE-EQ-063</x:t>
        </x:is>
      </x:c>
      <x:c r="B164" s="2" t="inlineStr">
        <x:is>
          <x:t xml:space="preserve">EQUATION_LINEAGE</x:t>
        </x:is>
      </x:c>
      <x:c r="C164" s="2" t="inlineStr">
        <x:is>
          <x:t xml:space="preserve">GE.2</x:t>
        </x:is>
      </x:c>
      <x:c r="D164" s="2" t="inlineStr">
        <x:is>
          <x:t xml:space="preserve">EQ-063</x:t>
        </x:is>
      </x:c>
      <x:c r="E164" s="2" t="inlineStr">
        <x:is>
          <x:t xml:space="preserve">Spectral metric</x:t>
        </x:is>
      </x:c>
      <x:c r="F164" s="2" t="inlineStr">
        <x:is>
          <x:t xml:space="preserve">SOURCE-CODED</x:t>
        </x:is>
      </x:c>
      <x:c r="G164" s="2" t="inlineStr">
        <x:is>
          <x:t xml:space="preserve">MASTER EQUATION MATRIX</x:t>
        </x:is>
      </x:c>
      <x:c r="H164" s="2" t="inlineStr">
        <x:is>
          <x:t xml:space="preserve">UNASSIGNED</x:t>
        </x:is>
      </x:c>
      <x:c r="I164" s="2" t="inlineStr">
        <x:is>
          <x:t xml:space="preserve"/>
        </x:is>
      </x:c>
    </x:row>
    <x:row r="165">
      <x:c r="A165" s="2" t="inlineStr">
        <x:is>
          <x:t xml:space="preserve">EQ-LINE-EQ-064</x:t>
        </x:is>
      </x:c>
      <x:c r="B165" s="2" t="inlineStr">
        <x:is>
          <x:t xml:space="preserve">EQUATION_LINEAGE</x:t>
        </x:is>
      </x:c>
      <x:c r="C165" s="2" t="inlineStr">
        <x:is>
          <x:t xml:space="preserve">GE.3</x:t>
        </x:is>
      </x:c>
      <x:c r="D165" s="2" t="inlineStr">
        <x:is>
          <x:t xml:space="preserve">EQ-064</x:t>
        </x:is>
      </x:c>
      <x:c r="E165" s="2" t="inlineStr">
        <x:is>
          <x:t xml:space="preserve">Line element</x:t>
        </x:is>
      </x:c>
      <x:c r="F165" s="2" t="inlineStr">
        <x:is>
          <x:t xml:space="preserve">SOURCE-CODED</x:t>
        </x:is>
      </x:c>
      <x:c r="G165" s="2" t="inlineStr">
        <x:is>
          <x:t xml:space="preserve">MASTER EQUATION MATRIX</x:t>
        </x:is>
      </x:c>
      <x:c r="H165" s="2" t="inlineStr">
        <x:is>
          <x:t xml:space="preserve">UNASSIGNED</x:t>
        </x:is>
      </x:c>
      <x:c r="I165" s="2" t="inlineStr">
        <x:is>
          <x:t xml:space="preserve"/>
        </x:is>
      </x:c>
    </x:row>
    <x:row r="166">
      <x:c r="A166" s="2" t="inlineStr">
        <x:is>
          <x:t xml:space="preserve">EQ-LINE-EQ-065</x:t>
        </x:is>
      </x:c>
      <x:c r="B166" s="2" t="inlineStr">
        <x:is>
          <x:t xml:space="preserve">EQUATION_LINEAGE</x:t>
        </x:is>
      </x:c>
      <x:c r="C166" s="2" t="inlineStr">
        <x:is>
          <x:t xml:space="preserve">GE.4</x:t>
        </x:is>
      </x:c>
      <x:c r="D166" s="2" t="inlineStr">
        <x:is>
          <x:t xml:space="preserve">EQ-065</x:t>
        </x:is>
      </x:c>
      <x:c r="E166" s="2" t="inlineStr">
        <x:is>
          <x:t xml:space="preserve">Hessian metric</x:t>
        </x:is>
      </x:c>
      <x:c r="F166" s="2" t="inlineStr">
        <x:is>
          <x:t xml:space="preserve">SOURCE-CODED</x:t>
        </x:is>
      </x:c>
      <x:c r="G166" s="2" t="inlineStr">
        <x:is>
          <x:t xml:space="preserve">MASTER EQUATION MATRIX</x:t>
        </x:is>
      </x:c>
      <x:c r="H166" s="2" t="inlineStr">
        <x:is>
          <x:t xml:space="preserve">UNASSIGNED</x:t>
        </x:is>
      </x:c>
      <x:c r="I166" s="2" t="inlineStr">
        <x:is>
          <x:t xml:space="preserve"/>
        </x:is>
      </x:c>
    </x:row>
    <x:row r="167">
      <x:c r="A167" s="2" t="inlineStr">
        <x:is>
          <x:t xml:space="preserve">EQ-LINE-EQ-066</x:t>
        </x:is>
      </x:c>
      <x:c r="B167" s="2" t="inlineStr">
        <x:is>
          <x:t xml:space="preserve">EQUATION_LINEAGE</x:t>
        </x:is>
      </x:c>
      <x:c r="C167" s="2" t="inlineStr">
        <x:is>
          <x:t xml:space="preserve">GE.5</x:t>
        </x:is>
      </x:c>
      <x:c r="D167" s="2" t="inlineStr">
        <x:is>
          <x:t xml:space="preserve">EQ-066</x:t>
        </x:is>
      </x:c>
      <x:c r="E167" s="2" t="inlineStr">
        <x:is>
          <x:t xml:space="preserve">Inner product</x:t>
        </x:is>
      </x:c>
      <x:c r="F167" s="2" t="inlineStr">
        <x:is>
          <x:t xml:space="preserve">SOURCE-CODED</x:t>
        </x:is>
      </x:c>
      <x:c r="G167" s="2" t="inlineStr">
        <x:is>
          <x:t xml:space="preserve">MASTER EQUATION MATRIX</x:t>
        </x:is>
      </x:c>
      <x:c r="H167" s="2" t="inlineStr">
        <x:is>
          <x:t xml:space="preserve">UNASSIGNED</x:t>
        </x:is>
      </x:c>
      <x:c r="I167" s="2" t="inlineStr">
        <x:is>
          <x:t xml:space="preserve"/>
        </x:is>
      </x:c>
    </x:row>
    <x:row r="168">
      <x:c r="A168" s="2" t="inlineStr">
        <x:is>
          <x:t xml:space="preserve">EQ-LINE-EQ-067</x:t>
        </x:is>
      </x:c>
      <x:c r="B168" s="2" t="inlineStr">
        <x:is>
          <x:t xml:space="preserve">EQUATION_LINEAGE</x:t>
        </x:is>
      </x:c>
      <x:c r="C168" s="2" t="inlineStr">
        <x:is>
          <x:t xml:space="preserve">GE.6</x:t>
        </x:is>
      </x:c>
      <x:c r="D168" s="2" t="inlineStr">
        <x:is>
          <x:t xml:space="preserve">EQ-067</x:t>
        </x:is>
      </x:c>
      <x:c r="E168" s="2" t="inlineStr">
        <x:is>
          <x:t xml:space="preserve">Norm</x:t>
        </x:is>
      </x:c>
      <x:c r="F168" s="2" t="inlineStr">
        <x:is>
          <x:t xml:space="preserve">SOURCE-CODED</x:t>
        </x:is>
      </x:c>
      <x:c r="G168" s="2" t="inlineStr">
        <x:is>
          <x:t xml:space="preserve">MASTER EQUATION MATRIX</x:t>
        </x:is>
      </x:c>
      <x:c r="H168" s="2" t="inlineStr">
        <x:is>
          <x:t xml:space="preserve">UNASSIGNED</x:t>
        </x:is>
      </x:c>
      <x:c r="I168" s="2" t="inlineStr">
        <x:is>
          <x:t xml:space="preserve"/>
        </x:is>
      </x:c>
    </x:row>
    <x:row r="169">
      <x:c r="A169" s="2" t="inlineStr">
        <x:is>
          <x:t xml:space="preserve">EQ-LINE-EQ-068</x:t>
        </x:is>
      </x:c>
      <x:c r="B169" s="2" t="inlineStr">
        <x:is>
          <x:t xml:space="preserve">EQUATION_LINEAGE</x:t>
        </x:is>
      </x:c>
      <x:c r="C169" s="2" t="inlineStr">
        <x:is>
          <x:t xml:space="preserve">GE.7</x:t>
        </x:is>
      </x:c>
      <x:c r="D169" s="2" t="inlineStr">
        <x:is>
          <x:t xml:space="preserve">EQ-068</x:t>
        </x:is>
      </x:c>
      <x:c r="E169" s="2" t="inlineStr">
        <x:is>
          <x:t xml:space="preserve">Cyclicity</x:t>
        </x:is>
      </x:c>
      <x:c r="F169" s="2" t="inlineStr">
        <x:is>
          <x:t xml:space="preserve">SOURCE-CODED</x:t>
        </x:is>
      </x:c>
      <x:c r="G169" s="2" t="inlineStr">
        <x:is>
          <x:t xml:space="preserve">MASTER EQUATION MATRIX</x:t>
        </x:is>
      </x:c>
      <x:c r="H169" s="2" t="inlineStr">
        <x:is>
          <x:t xml:space="preserve">UNASSIGNED</x:t>
        </x:is>
      </x:c>
      <x:c r="I169" s="2" t="inlineStr">
        <x:is>
          <x:t xml:space="preserve"/>
        </x:is>
      </x:c>
    </x:row>
    <x:row r="170">
      <x:c r="A170" s="2" t="inlineStr">
        <x:is>
          <x:t xml:space="preserve">EQ-LINE-EQ-069</x:t>
        </x:is>
      </x:c>
      <x:c r="B170" s="2" t="inlineStr">
        <x:is>
          <x:t xml:space="preserve">EQUATION_LINEAGE</x:t>
        </x:is>
      </x:c>
      <x:c r="C170" s="2" t="inlineStr">
        <x:is>
          <x:t xml:space="preserve">GE.8</x:t>
        </x:is>
      </x:c>
      <x:c r="D170" s="2" t="inlineStr">
        <x:is>
          <x:t xml:space="preserve">EQ-069</x:t>
        </x:is>
      </x:c>
      <x:c r="E170" s="2" t="inlineStr">
        <x:is>
          <x:t xml:space="preserve">Heat kernel trace</x:t>
        </x:is>
      </x:c>
      <x:c r="F170" s="2" t="inlineStr">
        <x:is>
          <x:t xml:space="preserve">SOURCE-CODED</x:t>
        </x:is>
      </x:c>
      <x:c r="G170" s="2" t="inlineStr">
        <x:is>
          <x:t xml:space="preserve">MASTER EQUATION MATRIX</x:t>
        </x:is>
      </x:c>
      <x:c r="H170" s="2" t="inlineStr">
        <x:is>
          <x:t xml:space="preserve">UNASSIGNED</x:t>
        </x:is>
      </x:c>
      <x:c r="I170" s="2" t="inlineStr">
        <x:is>
          <x:t xml:space="preserve"/>
        </x:is>
      </x:c>
    </x:row>
    <x:row r="171">
      <x:c r="A171" s="2" t="inlineStr">
        <x:is>
          <x:t xml:space="preserve">EQ-LINE-EQ-070</x:t>
        </x:is>
      </x:c>
      <x:c r="B171" s="2" t="inlineStr">
        <x:is>
          <x:t xml:space="preserve">EQUATION_LINEAGE</x:t>
        </x:is>
      </x:c>
      <x:c r="C171" s="2" t="inlineStr">
        <x:is>
          <x:t xml:space="preserve">GE.9</x:t>
        </x:is>
      </x:c>
      <x:c r="D171" s="2" t="inlineStr">
        <x:is>
          <x:t xml:space="preserve">EQ-070</x:t>
        </x:is>
      </x:c>
      <x:c r="E171" s="2" t="inlineStr">
        <x:is>
          <x:t xml:space="preserve">Continuum limit</x:t>
        </x:is>
      </x:c>
      <x:c r="F171" s="2" t="inlineStr">
        <x:is>
          <x:t xml:space="preserve">SOURCE-CODED</x:t>
        </x:is>
      </x:c>
      <x:c r="G171" s="2" t="inlineStr">
        <x:is>
          <x:t xml:space="preserve">MASTER EQUATION MATRIX</x:t>
        </x:is>
      </x:c>
      <x:c r="H171" s="2" t="inlineStr">
        <x:is>
          <x:t xml:space="preserve">UNASSIGNED</x:t>
        </x:is>
      </x:c>
      <x:c r="I171" s="2" t="inlineStr">
        <x:is>
          <x:t xml:space="preserve"/>
        </x:is>
      </x:c>
    </x:row>
    <x:row r="172">
      <x:c r="A172" s="2" t="inlineStr">
        <x:is>
          <x:t xml:space="preserve">EQ-LINE-EQ-071</x:t>
        </x:is>
      </x:c>
      <x:c r="B172" s="2" t="inlineStr">
        <x:is>
          <x:t xml:space="preserve">EQUATION_LINEAGE</x:t>
        </x:is>
      </x:c>
      <x:c r="C172" s="2" t="inlineStr">
        <x:is>
          <x:t xml:space="preserve">GE.10</x:t>
        </x:is>
      </x:c>
      <x:c r="D172" s="2" t="inlineStr">
        <x:is>
          <x:t xml:space="preserve">EQ-071</x:t>
        </x:is>
      </x:c>
      <x:c r="E172" s="2" t="inlineStr">
        <x:is>
          <x:t xml:space="preserve">Spectral dimension</x:t>
        </x:is>
      </x:c>
      <x:c r="F172" s="2" t="inlineStr">
        <x:is>
          <x:t xml:space="preserve">SOURCE-CODED</x:t>
        </x:is>
      </x:c>
      <x:c r="G172" s="2" t="inlineStr">
        <x:is>
          <x:t xml:space="preserve">MASTER EQUATION MATRIX</x:t>
        </x:is>
      </x:c>
      <x:c r="H172" s="2" t="inlineStr">
        <x:is>
          <x:t xml:space="preserve">UNASSIGNED</x:t>
        </x:is>
      </x:c>
      <x:c r="I172" s="2" t="inlineStr">
        <x:is>
          <x:t xml:space="preserve"/>
        </x:is>
      </x:c>
    </x:row>
    <x:row r="173">
      <x:c r="A173" s="2" t="inlineStr">
        <x:is>
          <x:t xml:space="preserve">EQ-LINE-EQ-072</x:t>
        </x:is>
      </x:c>
      <x:c r="B173" s="2" t="inlineStr">
        <x:is>
          <x:t xml:space="preserve">EQUATION_LINEAGE</x:t>
        </x:is>
      </x:c>
      <x:c r="C173" s="2" t="inlineStr">
        <x:is>
          <x:t xml:space="preserve">GE.11</x:t>
        </x:is>
      </x:c>
      <x:c r="D173" s="2" t="inlineStr">
        <x:is>
          <x:t xml:space="preserve">EQ-072</x:t>
        </x:is>
      </x:c>
      <x:c r="E173" s="2" t="inlineStr">
        <x:is>
          <x:t xml:space="preserve">Covariant derivative</x:t>
        </x:is>
      </x:c>
      <x:c r="F173" s="2" t="inlineStr">
        <x:is>
          <x:t xml:space="preserve">SOURCE-CODED</x:t>
        </x:is>
      </x:c>
      <x:c r="G173" s="2" t="inlineStr">
        <x:is>
          <x:t xml:space="preserve">MASTER EQUATION MATRIX</x:t>
        </x:is>
      </x:c>
      <x:c r="H173" s="2" t="inlineStr">
        <x:is>
          <x:t xml:space="preserve">UNASSIGNED</x:t>
        </x:is>
      </x:c>
      <x:c r="I173" s="2" t="inlineStr">
        <x:is>
          <x:t xml:space="preserve"/>
        </x:is>
      </x:c>
    </x:row>
    <x:row r="174">
      <x:c r="A174" s="2" t="inlineStr">
        <x:is>
          <x:t xml:space="preserve">EQ-LINE-EQ-073</x:t>
        </x:is>
      </x:c>
      <x:c r="B174" s="2" t="inlineStr">
        <x:is>
          <x:t xml:space="preserve">EQUATION_LINEAGE</x:t>
        </x:is>
      </x:c>
      <x:c r="C174" s="2" t="inlineStr">
        <x:is>
          <x:t xml:space="preserve">GE.12</x:t>
        </x:is>
      </x:c>
      <x:c r="D174" s="2" t="inlineStr">
        <x:is>
          <x:t xml:space="preserve">EQ-073</x:t>
        </x:is>
      </x:c>
      <x:c r="E174" s="2" t="inlineStr">
        <x:is>
          <x:t xml:space="preserve">Metric compatibility</x:t>
        </x:is>
      </x:c>
      <x:c r="F174" s="2" t="inlineStr">
        <x:is>
          <x:t xml:space="preserve">SOURCE-CODED</x:t>
        </x:is>
      </x:c>
      <x:c r="G174" s="2" t="inlineStr">
        <x:is>
          <x:t xml:space="preserve">MASTER EQUATION MATRIX</x:t>
        </x:is>
      </x:c>
      <x:c r="H174" s="2" t="inlineStr">
        <x:is>
          <x:t xml:space="preserve">UNASSIGNED</x:t>
        </x:is>
      </x:c>
      <x:c r="I174" s="2" t="inlineStr">
        <x:is>
          <x:t xml:space="preserve"/>
        </x:is>
      </x:c>
    </x:row>
    <x:row r="175">
      <x:c r="A175" s="2" t="inlineStr">
        <x:is>
          <x:t xml:space="preserve">EQ-LINE-EQ-074</x:t>
        </x:is>
      </x:c>
      <x:c r="B175" s="2" t="inlineStr">
        <x:is>
          <x:t xml:space="preserve">EQUATION_LINEAGE</x:t>
        </x:is>
      </x:c>
      <x:c r="C175" s="2" t="inlineStr">
        <x:is>
          <x:t xml:space="preserve">GE.13</x:t>
        </x:is>
      </x:c>
      <x:c r="D175" s="2" t="inlineStr">
        <x:is>
          <x:t xml:space="preserve">EQ-074</x:t>
        </x:is>
      </x:c>
      <x:c r="E175" s="2" t="inlineStr">
        <x:is>
          <x:t xml:space="preserve">Conservation</x:t>
        </x:is>
      </x:c>
      <x:c r="F175" s="2" t="inlineStr">
        <x:is>
          <x:t xml:space="preserve">SOURCE-CODED</x:t>
        </x:is>
      </x:c>
      <x:c r="G175" s="2" t="inlineStr">
        <x:is>
          <x:t xml:space="preserve">MASTER EQUATION MATRIX</x:t>
        </x:is>
      </x:c>
      <x:c r="H175" s="2" t="inlineStr">
        <x:is>
          <x:t xml:space="preserve">UNASSIGNED</x:t>
        </x:is>
      </x:c>
      <x:c r="I175" s="2" t="inlineStr">
        <x:is>
          <x:t xml:space="preserve"/>
        </x:is>
      </x:c>
    </x:row>
    <x:row r="176">
      <x:c r="A176" s="2" t="inlineStr">
        <x:is>
          <x:t xml:space="preserve">EQ-LINE-EQ-075</x:t>
        </x:is>
      </x:c>
      <x:c r="B176" s="2" t="inlineStr">
        <x:is>
          <x:t xml:space="preserve">EQUATION_LINEAGE</x:t>
        </x:is>
      </x:c>
      <x:c r="C176" s="2" t="inlineStr">
        <x:is>
          <x:t xml:space="preserve">GE.14</x:t>
        </x:is>
      </x:c>
      <x:c r="D176" s="2" t="inlineStr">
        <x:is>
          <x:t xml:space="preserve">EQ-075</x:t>
        </x:is>
      </x:c>
      <x:c r="E176" s="2" t="inlineStr">
        <x:is>
          <x:t xml:space="preserve">D'Alembertian</x:t>
        </x:is>
      </x:c>
      <x:c r="F176" s="2" t="inlineStr">
        <x:is>
          <x:t xml:space="preserve">SOURCE-CODED</x:t>
        </x:is>
      </x:c>
      <x:c r="G176" s="2" t="inlineStr">
        <x:is>
          <x:t xml:space="preserve">MASTER EQUATION MATRIX</x:t>
        </x:is>
      </x:c>
      <x:c r="H176" s="2" t="inlineStr">
        <x:is>
          <x:t xml:space="preserve">UNASSIGNED</x:t>
        </x:is>
      </x:c>
      <x:c r="I176" s="2" t="inlineStr">
        <x:is>
          <x:t xml:space="preserve"/>
        </x:is>
      </x:c>
    </x:row>
    <x:row r="177">
      <x:c r="A177" s="2" t="inlineStr">
        <x:is>
          <x:t xml:space="preserve">EQ-LINE-EQ-076</x:t>
        </x:is>
      </x:c>
      <x:c r="B177" s="2" t="inlineStr">
        <x:is>
          <x:t xml:space="preserve">EQUATION_LINEAGE</x:t>
        </x:is>
      </x:c>
      <x:c r="C177" s="2" t="inlineStr">
        <x:is>
          <x:t xml:space="preserve">PE.1</x:t>
        </x:is>
      </x:c>
      <x:c r="D177" s="2" t="inlineStr">
        <x:is>
          <x:t xml:space="preserve">EQ-076</x:t>
        </x:is>
      </x:c>
      <x:c r="E177" s="2" t="inlineStr">
        <x:is>
          <x:t xml:space="preserve">Cost functional</x:t>
        </x:is>
      </x:c>
      <x:c r="F177" s="2" t="inlineStr">
        <x:is>
          <x:t xml:space="preserve">SOURCE-CODED</x:t>
        </x:is>
      </x:c>
      <x:c r="G177" s="2" t="inlineStr">
        <x:is>
          <x:t xml:space="preserve">MASTER EQUATION MATRIX</x:t>
        </x:is>
      </x:c>
      <x:c r="H177" s="2" t="inlineStr">
        <x:is>
          <x:t xml:space="preserve">UNASSIGNED</x:t>
        </x:is>
      </x:c>
      <x:c r="I177" s="2" t="inlineStr">
        <x:is>
          <x:t xml:space="preserve"/>
        </x:is>
      </x:c>
    </x:row>
    <x:row r="178">
      <x:c r="A178" s="2" t="inlineStr">
        <x:is>
          <x:t xml:space="preserve">EQ-LINE-EQ-077</x:t>
        </x:is>
      </x:c>
      <x:c r="B178" s="2" t="inlineStr">
        <x:is>
          <x:t xml:space="preserve">EQUATION_LINEAGE</x:t>
        </x:is>
      </x:c>
      <x:c r="C178" s="2" t="inlineStr">
        <x:is>
          <x:t xml:space="preserve">PE.2</x:t>
        </x:is>
      </x:c>
      <x:c r="D178" s="2" t="inlineStr">
        <x:is>
          <x:t xml:space="preserve">EQ-077</x:t>
        </x:is>
      </x:c>
      <x:c r="E178" s="2" t="inlineStr">
        <x:is>
          <x:t xml:space="preserve">Fisher cost</x:t>
        </x:is>
      </x:c>
      <x:c r="F178" s="2" t="inlineStr">
        <x:is>
          <x:t xml:space="preserve">SOURCE-CODED</x:t>
        </x:is>
      </x:c>
      <x:c r="G178" s="2" t="inlineStr">
        <x:is>
          <x:t xml:space="preserve">MASTER EQUATION MATRIX</x:t>
        </x:is>
      </x:c>
      <x:c r="H178" s="2" t="inlineStr">
        <x:is>
          <x:t xml:space="preserve">UNASSIGNED</x:t>
        </x:is>
      </x:c>
      <x:c r="I178" s="2" t="inlineStr">
        <x:is>
          <x:t xml:space="preserve"/>
        </x:is>
      </x:c>
    </x:row>
    <x:row r="179">
      <x:c r="A179" s="2" t="inlineStr">
        <x:is>
          <x:t xml:space="preserve">EQ-LINE-EQ-078</x:t>
        </x:is>
      </x:c>
      <x:c r="B179" s="2" t="inlineStr">
        <x:is>
          <x:t xml:space="preserve">EQUATION_LINEAGE</x:t>
        </x:is>
      </x:c>
      <x:c r="C179" s="2" t="inlineStr">
        <x:is>
          <x:t xml:space="preserve">PE.3</x:t>
        </x:is>
      </x:c>
      <x:c r="D179" s="2" t="inlineStr">
        <x:is>
          <x:t xml:space="preserve">EQ-078</x:t>
        </x:is>
      </x:c>
      <x:c r="E179" s="2" t="inlineStr">
        <x:is>
          <x:t xml:space="preserve">Variational principle</x:t>
        </x:is>
      </x:c>
      <x:c r="F179" s="2" t="inlineStr">
        <x:is>
          <x:t xml:space="preserve">SOURCE-CODED</x:t>
        </x:is>
      </x:c>
      <x:c r="G179" s="2" t="inlineStr">
        <x:is>
          <x:t xml:space="preserve">MASTER EQUATION MATRIX</x:t>
        </x:is>
      </x:c>
      <x:c r="H179" s="2" t="inlineStr">
        <x:is>
          <x:t xml:space="preserve">UNASSIGNED</x:t>
        </x:is>
      </x:c>
      <x:c r="I179" s="2" t="inlineStr">
        <x:is>
          <x:t xml:space="preserve"/>
        </x:is>
      </x:c>
    </x:row>
    <x:row r="180">
      <x:c r="A180" s="2" t="inlineStr">
        <x:is>
          <x:t xml:space="preserve">EQ-LINE-EQ-079</x:t>
        </x:is>
      </x:c>
      <x:c r="B180" s="2" t="inlineStr">
        <x:is>
          <x:t xml:space="preserve">EQUATION_LINEAGE</x:t>
        </x:is>
      </x:c>
      <x:c r="C180" s="2" t="inlineStr">
        <x:is>
          <x:t xml:space="preserve">PE.4</x:t>
        </x:is>
      </x:c>
      <x:c r="D180" s="2" t="inlineStr">
        <x:is>
          <x:t xml:space="preserve">EQ-079</x:t>
        </x:is>
      </x:c>
      <x:c r="E180" s="2" t="inlineStr">
        <x:is>
          <x:t xml:space="preserve">Euler-Lagrange</x:t>
        </x:is>
      </x:c>
      <x:c r="F180" s="2" t="inlineStr">
        <x:is>
          <x:t xml:space="preserve">SOURCE-CODED</x:t>
        </x:is>
      </x:c>
      <x:c r="G180" s="2" t="inlineStr">
        <x:is>
          <x:t xml:space="preserve">MASTER EQUATION MATRIX</x:t>
        </x:is>
      </x:c>
      <x:c r="H180" s="2" t="inlineStr">
        <x:is>
          <x:t xml:space="preserve">UNASSIGNED</x:t>
        </x:is>
      </x:c>
      <x:c r="I180" s="2" t="inlineStr">
        <x:is>
          <x:t xml:space="preserve"/>
        </x:is>
      </x:c>
    </x:row>
    <x:row r="181">
      <x:c r="A181" s="2" t="inlineStr">
        <x:is>
          <x:t xml:space="preserve">EQ-LINE-EQ-080</x:t>
        </x:is>
      </x:c>
      <x:c r="B181" s="2" t="inlineStr">
        <x:is>
          <x:t xml:space="preserve">EQUATION_LINEAGE</x:t>
        </x:is>
      </x:c>
      <x:c r="C181" s="2" t="inlineStr">
        <x:is>
          <x:t xml:space="preserve">PE.5</x:t>
        </x:is>
      </x:c>
      <x:c r="D181" s="2" t="inlineStr">
        <x:is>
          <x:t xml:space="preserve">EQ-080</x:t>
        </x:is>
      </x:c>
      <x:c r="E181" s="2" t="inlineStr">
        <x:is>
          <x:t xml:space="preserve">Action principle</x:t>
        </x:is>
      </x:c>
      <x:c r="F181" s="2" t="inlineStr">
        <x:is>
          <x:t xml:space="preserve">SOURCE-CODED</x:t>
        </x:is>
      </x:c>
      <x:c r="G181" s="2" t="inlineStr">
        <x:is>
          <x:t xml:space="preserve">MASTER EQUATION MATRIX</x:t>
        </x:is>
      </x:c>
      <x:c r="H181" s="2" t="inlineStr">
        <x:is>
          <x:t xml:space="preserve">UNASSIGNED</x:t>
        </x:is>
      </x:c>
      <x:c r="I181" s="2" t="inlineStr">
        <x:is>
          <x:t xml:space="preserve"/>
        </x:is>
      </x:c>
    </x:row>
    <x:row r="182">
      <x:c r="A182" s="2" t="inlineStr">
        <x:is>
          <x:t xml:space="preserve">EQ-LINE-EQ-081</x:t>
        </x:is>
      </x:c>
      <x:c r="B182" s="2" t="inlineStr">
        <x:is>
          <x:t xml:space="preserve">EQUATION_LINEAGE</x:t>
        </x:is>
      </x:c>
      <x:c r="C182" s="2" t="inlineStr">
        <x:is>
          <x:t xml:space="preserve">PE.6</x:t>
        </x:is>
      </x:c>
      <x:c r="D182" s="2" t="inlineStr">
        <x:is>
          <x:t xml:space="preserve">EQ-081</x:t>
        </x:is>
      </x:c>
      <x:c r="E182" s="2" t="inlineStr">
        <x:is>
          <x:t xml:space="preserve">Action</x:t>
        </x:is>
      </x:c>
      <x:c r="F182" s="2" t="inlineStr">
        <x:is>
          <x:t xml:space="preserve">SOURCE-CODED</x:t>
        </x:is>
      </x:c>
      <x:c r="G182" s="2" t="inlineStr">
        <x:is>
          <x:t xml:space="preserve">MASTER EQUATION MATRIX</x:t>
        </x:is>
      </x:c>
      <x:c r="H182" s="2" t="inlineStr">
        <x:is>
          <x:t xml:space="preserve">UNASSIGNED</x:t>
        </x:is>
      </x:c>
      <x:c r="I182" s="2" t="inlineStr">
        <x:is>
          <x:t xml:space="preserve"/>
        </x:is>
      </x:c>
    </x:row>
    <x:row r="183">
      <x:c r="A183" s="2" t="inlineStr">
        <x:is>
          <x:t xml:space="preserve">EQ-LINE-EQ-082</x:t>
        </x:is>
      </x:c>
      <x:c r="B183" s="2" t="inlineStr">
        <x:is>
          <x:t xml:space="preserve">EQUATION_LINEAGE</x:t>
        </x:is>
      </x:c>
      <x:c r="C183" s="2" t="inlineStr">
        <x:is>
          <x:t xml:space="preserve">PE.7</x:t>
        </x:is>
      </x:c>
      <x:c r="D183" s="2" t="inlineStr">
        <x:is>
          <x:t xml:space="preserve">EQ-082</x:t>
        </x:is>
      </x:c>
      <x:c r="E183" s="2" t="inlineStr">
        <x:is>
          <x:t xml:space="preserve">Field equation</x:t>
        </x:is>
      </x:c>
      <x:c r="F183" s="2" t="inlineStr">
        <x:is>
          <x:t xml:space="preserve">SOURCE-CODED</x:t>
        </x:is>
      </x:c>
      <x:c r="G183" s="2" t="inlineStr">
        <x:is>
          <x:t xml:space="preserve">MASTER EQUATION MATRIX</x:t>
        </x:is>
      </x:c>
      <x:c r="H183" s="2" t="inlineStr">
        <x:is>
          <x:t xml:space="preserve">UNASSIGNED</x:t>
        </x:is>
      </x:c>
      <x:c r="I183" s="2" t="inlineStr">
        <x:is>
          <x:t xml:space="preserve"/>
        </x:is>
      </x:c>
    </x:row>
    <x:row r="184">
      <x:c r="A184" s="2" t="inlineStr">
        <x:is>
          <x:t xml:space="preserve">EQ-LINE-EQ-083</x:t>
        </x:is>
      </x:c>
      <x:c r="B184" s="2" t="inlineStr">
        <x:is>
          <x:t xml:space="preserve">EQUATION_LINEAGE</x:t>
        </x:is>
      </x:c>
      <x:c r="C184" s="2" t="inlineStr">
        <x:is>
          <x:t xml:space="preserve">PE.8</x:t>
        </x:is>
      </x:c>
      <x:c r="D184" s="2" t="inlineStr">
        <x:is>
          <x:t xml:space="preserve">EQ-083</x:t>
        </x:is>
      </x:c>
      <x:c r="E184" s="2" t="inlineStr">
        <x:is>
          <x:t xml:space="preserve">GR limit</x:t>
        </x:is>
      </x:c>
      <x:c r="F184" s="2" t="inlineStr">
        <x:is>
          <x:t xml:space="preserve">SOURCE-CODED</x:t>
        </x:is>
      </x:c>
      <x:c r="G184" s="2" t="inlineStr">
        <x:is>
          <x:t xml:space="preserve">MASTER EQUATION MATRIX</x:t>
        </x:is>
      </x:c>
      <x:c r="H184" s="2" t="inlineStr">
        <x:is>
          <x:t xml:space="preserve">UNASSIGNED</x:t>
        </x:is>
      </x:c>
      <x:c r="I184" s="2" t="inlineStr">
        <x:is>
          <x:t xml:space="preserve"/>
        </x:is>
      </x:c>
    </x:row>
    <x:row r="185">
      <x:c r="A185" s="2" t="inlineStr">
        <x:is>
          <x:t xml:space="preserve">EQ-LINE-EQ-084</x:t>
        </x:is>
      </x:c>
      <x:c r="B185" s="2" t="inlineStr">
        <x:is>
          <x:t xml:space="preserve">EQUATION_LINEAGE</x:t>
        </x:is>
      </x:c>
      <x:c r="C185" s="2" t="inlineStr">
        <x:is>
          <x:t xml:space="preserve">PE.9</x:t>
        </x:is>
      </x:c>
      <x:c r="D185" s="2" t="inlineStr">
        <x:is>
          <x:t xml:space="preserve">EQ-084</x:t>
        </x:is>
      </x:c>
      <x:c r="E185" s="2" t="inlineStr">
        <x:is>
          <x:t xml:space="preserve">Covariant form</x:t>
        </x:is>
      </x:c>
      <x:c r="F185" s="2" t="inlineStr">
        <x:is>
          <x:t xml:space="preserve">SOURCE-CODED</x:t>
        </x:is>
      </x:c>
      <x:c r="G185" s="2" t="inlineStr">
        <x:is>
          <x:t xml:space="preserve">MASTER EQUATION MATRIX</x:t>
        </x:is>
      </x:c>
      <x:c r="H185" s="2" t="inlineStr">
        <x:is>
          <x:t xml:space="preserve">UNASSIGNED</x:t>
        </x:is>
      </x:c>
      <x:c r="I185" s="2" t="inlineStr">
        <x:is>
          <x:t xml:space="preserve"/>
        </x:is>
      </x:c>
    </x:row>
    <x:row r="186">
      <x:c r="A186" s="2" t="inlineStr">
        <x:is>
          <x:t xml:space="preserve">EQ-LINE-EQ-085</x:t>
        </x:is>
      </x:c>
      <x:c r="B186" s="2" t="inlineStr">
        <x:is>
          <x:t xml:space="preserve">EQUATION_LINEAGE</x:t>
        </x:is>
      </x:c>
      <x:c r="C186" s="2" t="inlineStr">
        <x:is>
          <x:t xml:space="preserve">PE.10</x:t>
        </x:is>
      </x:c>
      <x:c r="D186" s="2" t="inlineStr">
        <x:is>
          <x:t xml:space="preserve">EQ-085</x:t>
        </x:is>
      </x:c>
      <x:c r="E186" s="2" t="inlineStr">
        <x:is>
          <x:t xml:space="preserve">Material derivative</x:t>
        </x:is>
      </x:c>
      <x:c r="F186" s="2" t="inlineStr">
        <x:is>
          <x:t xml:space="preserve">SOURCE-CODED</x:t>
        </x:is>
      </x:c>
      <x:c r="G186" s="2" t="inlineStr">
        <x:is>
          <x:t xml:space="preserve">MASTER EQUATION MATRIX</x:t>
        </x:is>
      </x:c>
      <x:c r="H186" s="2" t="inlineStr">
        <x:is>
          <x:t xml:space="preserve">UNASSIGNED</x:t>
        </x:is>
      </x:c>
      <x:c r="I186" s="2" t="inlineStr">
        <x:is>
          <x:t xml:space="preserve"/>
        </x:is>
      </x:c>
    </x:row>
    <x:row r="187">
      <x:c r="A187" s="2" t="inlineStr">
        <x:is>
          <x:t xml:space="preserve">EQ-LINE-EQ-086</x:t>
        </x:is>
      </x:c>
      <x:c r="B187" s="2" t="inlineStr">
        <x:is>
          <x:t xml:space="preserve">EQUATION_LINEAGE</x:t>
        </x:is>
      </x:c>
      <x:c r="C187" s="2" t="inlineStr">
        <x:is>
          <x:t xml:space="preserve">PE.11</x:t>
        </x:is>
      </x:c>
      <x:c r="D187" s="2" t="inlineStr">
        <x:is>
          <x:t xml:space="preserve">EQ-086</x:t>
        </x:is>
      </x:c>
      <x:c r="E187" s="2" t="inlineStr">
        <x:is>
          <x:t xml:space="preserve">Gradient</x:t>
        </x:is>
      </x:c>
      <x:c r="F187" s="2" t="inlineStr">
        <x:is>
          <x:t xml:space="preserve">SOURCE-CODED</x:t>
        </x:is>
      </x:c>
      <x:c r="G187" s="2" t="inlineStr">
        <x:is>
          <x:t xml:space="preserve">MASTER EQUATION MATRIX</x:t>
        </x:is>
      </x:c>
      <x:c r="H187" s="2" t="inlineStr">
        <x:is>
          <x:t xml:space="preserve">UNASSIGNED</x:t>
        </x:is>
      </x:c>
      <x:c r="I187" s="2" t="inlineStr">
        <x:is>
          <x:t xml:space="preserve"/>
        </x:is>
      </x:c>
    </x:row>
    <x:row r="188">
      <x:c r="A188" s="2" t="inlineStr">
        <x:is>
          <x:t xml:space="preserve">EQ-LINE-EQ-087</x:t>
        </x:is>
      </x:c>
      <x:c r="B188" s="2" t="inlineStr">
        <x:is>
          <x:t xml:space="preserve">EQUATION_LINEAGE</x:t>
        </x:is>
      </x:c>
      <x:c r="C188" s="2" t="inlineStr">
        <x:is>
          <x:t xml:space="preserve">PE.12</x:t>
        </x:is>
      </x:c>
      <x:c r="D188" s="2" t="inlineStr">
        <x:is>
          <x:t xml:space="preserve">EQ-087</x:t>
        </x:is>
      </x:c>
      <x:c r="E188" s="2" t="inlineStr">
        <x:is>
          <x:t xml:space="preserve">Org action stationarity</x:t>
        </x:is>
      </x:c>
      <x:c r="F188" s="2" t="inlineStr">
        <x:is>
          <x:t xml:space="preserve">SOURCE-CODED</x:t>
        </x:is>
      </x:c>
      <x:c r="G188" s="2" t="inlineStr">
        <x:is>
          <x:t xml:space="preserve">MASTER EQUATION MATRIX</x:t>
        </x:is>
      </x:c>
      <x:c r="H188" s="2" t="inlineStr">
        <x:is>
          <x:t xml:space="preserve">UNASSIGNED</x:t>
        </x:is>
      </x:c>
      <x:c r="I188" s="2" t="inlineStr">
        <x:is>
          <x:t xml:space="preserve"/>
        </x:is>
      </x:c>
    </x:row>
    <x:row r="189">
      <x:c r="A189" s="2" t="inlineStr">
        <x:is>
          <x:t xml:space="preserve">EQ-LINE-EQ-088</x:t>
        </x:is>
      </x:c>
      <x:c r="B189" s="2" t="inlineStr">
        <x:is>
          <x:t xml:space="preserve">EQUATION_LINEAGE</x:t>
        </x:is>
      </x:c>
      <x:c r="C189" s="2" t="inlineStr">
        <x:is>
          <x:t xml:space="preserve">PE.13</x:t>
        </x:is>
      </x:c>
      <x:c r="D189" s="2" t="inlineStr">
        <x:is>
          <x:t xml:space="preserve">EQ-088</x:t>
        </x:is>
      </x:c>
      <x:c r="E189" s="2" t="inlineStr">
        <x:is>
          <x:t xml:space="preserve">Org action</x:t>
        </x:is>
      </x:c>
      <x:c r="F189" s="2" t="inlineStr">
        <x:is>
          <x:t xml:space="preserve">SOURCE-CODED</x:t>
        </x:is>
      </x:c>
      <x:c r="G189" s="2" t="inlineStr">
        <x:is>
          <x:t xml:space="preserve">MASTER EQUATION MATRIX</x:t>
        </x:is>
      </x:c>
      <x:c r="H189" s="2" t="inlineStr">
        <x:is>
          <x:t xml:space="preserve">UNASSIGNED</x:t>
        </x:is>
      </x:c>
      <x:c r="I189" s="2" t="inlineStr">
        <x:is>
          <x:t xml:space="preserve"/>
        </x:is>
      </x:c>
    </x:row>
    <x:row r="190">
      <x:c r="A190" s="2" t="inlineStr">
        <x:is>
          <x:t xml:space="preserve">EQ-LINE-EQ-089</x:t>
        </x:is>
      </x:c>
      <x:c r="B190" s="2" t="inlineStr">
        <x:is>
          <x:t xml:space="preserve">EQUATION_LINEAGE</x:t>
        </x:is>
      </x:c>
      <x:c r="C190" s="2" t="inlineStr">
        <x:is>
          <x:t xml:space="preserve">CV.1</x:t>
        </x:is>
      </x:c>
      <x:c r="D190" s="2" t="inlineStr">
        <x:is>
          <x:t xml:space="preserve">EQ-089</x:t>
        </x:is>
      </x:c>
      <x:c r="E190" s="2" t="inlineStr">
        <x:is>
          <x:t xml:space="preserve">Christoffel</x:t>
        </x:is>
      </x:c>
      <x:c r="F190" s="2" t="inlineStr">
        <x:is>
          <x:t xml:space="preserve">SOURCE-CODED</x:t>
        </x:is>
      </x:c>
      <x:c r="G190" s="2" t="inlineStr">
        <x:is>
          <x:t xml:space="preserve">MASTER EQUATION MATRIX</x:t>
        </x:is>
      </x:c>
      <x:c r="H190" s="2" t="inlineStr">
        <x:is>
          <x:t xml:space="preserve">UNASSIGNED</x:t>
        </x:is>
      </x:c>
      <x:c r="I190" s="2" t="inlineStr">
        <x:is>
          <x:t xml:space="preserve"/>
        </x:is>
      </x:c>
    </x:row>
    <x:row r="191">
      <x:c r="A191" s="2" t="inlineStr">
        <x:is>
          <x:t xml:space="preserve">EQ-LINE-EQ-090</x:t>
        </x:is>
      </x:c>
      <x:c r="B191" s="2" t="inlineStr">
        <x:is>
          <x:t xml:space="preserve">EQUATION_LINEAGE</x:t>
        </x:is>
      </x:c>
      <x:c r="C191" s="2" t="inlineStr">
        <x:is>
          <x:t xml:space="preserve">CV.2</x:t>
        </x:is>
      </x:c>
      <x:c r="D191" s="2" t="inlineStr">
        <x:is>
          <x:t xml:space="preserve">EQ-090</x:t>
        </x:is>
      </x:c>
      <x:c r="E191" s="2" t="inlineStr">
        <x:is>
          <x:t xml:space="preserve">Riemann tensor</x:t>
        </x:is>
      </x:c>
      <x:c r="F191" s="2" t="inlineStr">
        <x:is>
          <x:t xml:space="preserve">SOURCE-CODED</x:t>
        </x:is>
      </x:c>
      <x:c r="G191" s="2" t="inlineStr">
        <x:is>
          <x:t xml:space="preserve">MASTER EQUATION MATRIX</x:t>
        </x:is>
      </x:c>
      <x:c r="H191" s="2" t="inlineStr">
        <x:is>
          <x:t xml:space="preserve">UNASSIGNED</x:t>
        </x:is>
      </x:c>
      <x:c r="I191" s="2" t="inlineStr">
        <x:is>
          <x:t xml:space="preserve"/>
        </x:is>
      </x:c>
    </x:row>
    <x:row r="192">
      <x:c r="A192" s="2" t="inlineStr">
        <x:is>
          <x:t xml:space="preserve">EQ-LINE-EQ-091</x:t>
        </x:is>
      </x:c>
      <x:c r="B192" s="2" t="inlineStr">
        <x:is>
          <x:t xml:space="preserve">EQUATION_LINEAGE</x:t>
        </x:is>
      </x:c>
      <x:c r="C192" s="2" t="inlineStr">
        <x:is>
          <x:t xml:space="preserve">CV.3</x:t>
        </x:is>
      </x:c>
      <x:c r="D192" s="2" t="inlineStr">
        <x:is>
          <x:t xml:space="preserve">EQ-091</x:t>
        </x:is>
      </x:c>
      <x:c r="E192" s="2" t="inlineStr">
        <x:is>
          <x:t xml:space="preserve">Ricci tensor</x:t>
        </x:is>
      </x:c>
      <x:c r="F192" s="2" t="inlineStr">
        <x:is>
          <x:t xml:space="preserve">SOURCE-CODED</x:t>
        </x:is>
      </x:c>
      <x:c r="G192" s="2" t="inlineStr">
        <x:is>
          <x:t xml:space="preserve">MASTER EQUATION MATRIX</x:t>
        </x:is>
      </x:c>
      <x:c r="H192" s="2" t="inlineStr">
        <x:is>
          <x:t xml:space="preserve">UNASSIGNED</x:t>
        </x:is>
      </x:c>
      <x:c r="I192" s="2" t="inlineStr">
        <x:is>
          <x:t xml:space="preserve"/>
        </x:is>
      </x:c>
    </x:row>
    <x:row r="193">
      <x:c r="A193" s="2" t="inlineStr">
        <x:is>
          <x:t xml:space="preserve">EQ-LINE-EQ-092</x:t>
        </x:is>
      </x:c>
      <x:c r="B193" s="2" t="inlineStr">
        <x:is>
          <x:t xml:space="preserve">EQUATION_LINEAGE</x:t>
        </x:is>
      </x:c>
      <x:c r="C193" s="2" t="inlineStr">
        <x:is>
          <x:t xml:space="preserve">CV.4</x:t>
        </x:is>
      </x:c>
      <x:c r="D193" s="2" t="inlineStr">
        <x:is>
          <x:t xml:space="preserve">EQ-092</x:t>
        </x:is>
      </x:c>
      <x:c r="E193" s="2" t="inlineStr">
        <x:is>
          <x:t xml:space="preserve">Ricci scalar</x:t>
        </x:is>
      </x:c>
      <x:c r="F193" s="2" t="inlineStr">
        <x:is>
          <x:t xml:space="preserve">SOURCE-CODED</x:t>
        </x:is>
      </x:c>
      <x:c r="G193" s="2" t="inlineStr">
        <x:is>
          <x:t xml:space="preserve">MASTER EQUATION MATRIX</x:t>
        </x:is>
      </x:c>
      <x:c r="H193" s="2" t="inlineStr">
        <x:is>
          <x:t xml:space="preserve">UNASSIGNED</x:t>
        </x:is>
      </x:c>
      <x:c r="I193" s="2" t="inlineStr">
        <x:is>
          <x:t xml:space="preserve"/>
        </x:is>
      </x:c>
    </x:row>
    <x:row r="194">
      <x:c r="A194" s="2" t="inlineStr">
        <x:is>
          <x:t xml:space="preserve">EQ-LINE-EQ-093</x:t>
        </x:is>
      </x:c>
      <x:c r="B194" s="2" t="inlineStr">
        <x:is>
          <x:t xml:space="preserve">EQUATION_LINEAGE</x:t>
        </x:is>
      </x:c>
      <x:c r="C194" s="2" t="inlineStr">
        <x:is>
          <x:t xml:space="preserve">CV.5</x:t>
        </x:is>
      </x:c>
      <x:c r="D194" s="2" t="inlineStr">
        <x:is>
          <x:t xml:space="preserve">EQ-093</x:t>
        </x:is>
      </x:c>
      <x:c r="E194" s="2" t="inlineStr">
        <x:is>
          <x:t xml:space="preserve">Einstein tensor</x:t>
        </x:is>
      </x:c>
      <x:c r="F194" s="2" t="inlineStr">
        <x:is>
          <x:t xml:space="preserve">SOURCE-CODED</x:t>
        </x:is>
      </x:c>
      <x:c r="G194" s="2" t="inlineStr">
        <x:is>
          <x:t xml:space="preserve">MASTER EQUATION MATRIX</x:t>
        </x:is>
      </x:c>
      <x:c r="H194" s="2" t="inlineStr">
        <x:is>
          <x:t xml:space="preserve">UNASSIGNED</x:t>
        </x:is>
      </x:c>
      <x:c r="I194" s="2" t="inlineStr">
        <x:is>
          <x:t xml:space="preserve"/>
        </x:is>
      </x:c>
    </x:row>
    <x:row r="195">
      <x:c r="A195" s="2" t="inlineStr">
        <x:is>
          <x:t xml:space="preserve">EQ-LINE-EQ-094</x:t>
        </x:is>
      </x:c>
      <x:c r="B195" s="2" t="inlineStr">
        <x:is>
          <x:t xml:space="preserve">EQUATION_LINEAGE</x:t>
        </x:is>
      </x:c>
      <x:c r="C195" s="2" t="inlineStr">
        <x:is>
          <x:t xml:space="preserve">CV.6</x:t>
        </x:is>
      </x:c>
      <x:c r="D195" s="2" t="inlineStr">
        <x:is>
          <x:t xml:space="preserve">EQ-094</x:t>
        </x:is>
      </x:c>
      <x:c r="E195" s="2" t="inlineStr">
        <x:is>
          <x:t xml:space="preserve">Einstein equations</x:t>
        </x:is>
      </x:c>
      <x:c r="F195" s="2" t="inlineStr">
        <x:is>
          <x:t xml:space="preserve">SOURCE-CODED</x:t>
        </x:is>
      </x:c>
      <x:c r="G195" s="2" t="inlineStr">
        <x:is>
          <x:t xml:space="preserve">MASTER EQUATION MATRIX</x:t>
        </x:is>
      </x:c>
      <x:c r="H195" s="2" t="inlineStr">
        <x:is>
          <x:t xml:space="preserve">UNASSIGNED</x:t>
        </x:is>
      </x:c>
      <x:c r="I195" s="2" t="inlineStr">
        <x:is>
          <x:t xml:space="preserve"/>
        </x:is>
      </x:c>
    </x:row>
    <x:row r="196">
      <x:c r="A196" s="2" t="inlineStr">
        <x:is>
          <x:t xml:space="preserve">EQ-LINE-EQ-095</x:t>
        </x:is>
      </x:c>
      <x:c r="B196" s="2" t="inlineStr">
        <x:is>
          <x:t xml:space="preserve">EQUATION_LINEAGE</x:t>
        </x:is>
      </x:c>
      <x:c r="C196" s="2" t="inlineStr">
        <x:is>
          <x:t xml:space="preserve">CV.7</x:t>
        </x:is>
      </x:c>
      <x:c r="D196" s="2" t="inlineStr">
        <x:is>
          <x:t xml:space="preserve">EQ-095</x:t>
        </x:is>
      </x:c>
      <x:c r="E196" s="2" t="inlineStr">
        <x:is>
          <x:t xml:space="preserve">Kretschner scalar</x:t>
        </x:is>
      </x:c>
      <x:c r="F196" s="2" t="inlineStr">
        <x:is>
          <x:t xml:space="preserve">SOURCE-CODED</x:t>
        </x:is>
      </x:c>
      <x:c r="G196" s="2" t="inlineStr">
        <x:is>
          <x:t xml:space="preserve">MASTER EQUATION MATRIX</x:t>
        </x:is>
      </x:c>
      <x:c r="H196" s="2" t="inlineStr">
        <x:is>
          <x:t xml:space="preserve">UNASSIGNED</x:t>
        </x:is>
      </x:c>
      <x:c r="I196" s="2" t="inlineStr">
        <x:is>
          <x:t xml:space="preserve"/>
        </x:is>
      </x:c>
    </x:row>
    <x:row r="197">
      <x:c r="A197" s="2" t="inlineStr">
        <x:is>
          <x:t xml:space="preserve">EQ-LINE-EQ-096</x:t>
        </x:is>
      </x:c>
      <x:c r="B197" s="2" t="inlineStr">
        <x:is>
          <x:t xml:space="preserve">EQUATION_LINEAGE</x:t>
        </x:is>
      </x:c>
      <x:c r="C197" s="2" t="inlineStr">
        <x:is>
          <x:t xml:space="preserve">CV.8</x:t>
        </x:is>
      </x:c>
      <x:c r="D197" s="2" t="inlineStr">
        <x:is>
          <x:t xml:space="preserve">EQ-096</x:t>
        </x:is>
      </x:c>
      <x:c r="E197" s="2" t="inlineStr">
        <x:is>
          <x:t xml:space="preserve">Ricci squared</x:t>
        </x:is>
      </x:c>
      <x:c r="F197" s="2" t="inlineStr">
        <x:is>
          <x:t xml:space="preserve">SOURCE-CODED</x:t>
        </x:is>
      </x:c>
      <x:c r="G197" s="2" t="inlineStr">
        <x:is>
          <x:t xml:space="preserve">MASTER EQUATION MATRIX</x:t>
        </x:is>
      </x:c>
      <x:c r="H197" s="2" t="inlineStr">
        <x:is>
          <x:t xml:space="preserve">UNASSIGNED</x:t>
        </x:is>
      </x:c>
      <x:c r="I197" s="2" t="inlineStr">
        <x:is>
          <x:t xml:space="preserve"/>
        </x:is>
      </x:c>
    </x:row>
    <x:row r="198">
      <x:c r="A198" s="2" t="inlineStr">
        <x:is>
          <x:t xml:space="preserve">EQ-LINE-EQ-097</x:t>
        </x:is>
      </x:c>
      <x:c r="B198" s="2" t="inlineStr">
        <x:is>
          <x:t xml:space="preserve">EQUATION_LINEAGE</x:t>
        </x:is>
      </x:c>
      <x:c r="C198" s="2" t="inlineStr">
        <x:is>
          <x:t xml:space="preserve">CV.9</x:t>
        </x:is>
      </x:c>
      <x:c r="D198" s="2" t="inlineStr">
        <x:is>
          <x:t xml:space="preserve">EQ-097</x:t>
        </x:is>
      </x:c>
      <x:c r="E198" s="2" t="inlineStr">
        <x:is>
          <x:t xml:space="preserve">Ricci scalar squared</x:t>
        </x:is>
      </x:c>
      <x:c r="F198" s="2" t="inlineStr">
        <x:is>
          <x:t xml:space="preserve">SOURCE-CODED</x:t>
        </x:is>
      </x:c>
      <x:c r="G198" s="2" t="inlineStr">
        <x:is>
          <x:t xml:space="preserve">MASTER EQUATION MATRIX</x:t>
        </x:is>
      </x:c>
      <x:c r="H198" s="2" t="inlineStr">
        <x:is>
          <x:t xml:space="preserve">UNASSIGNED</x:t>
        </x:is>
      </x:c>
      <x:c r="I198" s="2" t="inlineStr">
        <x:is>
          <x:t xml:space="preserve"/>
        </x:is>
      </x:c>
    </x:row>
    <x:row r="199">
      <x:c r="A199" s="2" t="inlineStr">
        <x:is>
          <x:t xml:space="preserve">EQ-LINE-EQ-098</x:t>
        </x:is>
      </x:c>
      <x:c r="B199" s="2" t="inlineStr">
        <x:is>
          <x:t xml:space="preserve">EQUATION_LINEAGE</x:t>
        </x:is>
      </x:c>
      <x:c r="C199" s="2" t="inlineStr">
        <x:is>
          <x:t xml:space="preserve">CV.10</x:t>
        </x:is>
      </x:c>
      <x:c r="D199" s="2" t="inlineStr">
        <x:is>
          <x:t xml:space="preserve">EQ-098</x:t>
        </x:is>
      </x:c>
      <x:c r="E199" s="2" t="inlineStr">
        <x:is>
          <x:t xml:space="preserve">Weyl squared</x:t>
        </x:is>
      </x:c>
      <x:c r="F199" s="2" t="inlineStr">
        <x:is>
          <x:t xml:space="preserve">SOURCE-CODED</x:t>
        </x:is>
      </x:c>
      <x:c r="G199" s="2" t="inlineStr">
        <x:is>
          <x:t xml:space="preserve">MASTER EQUATION MATRIX</x:t>
        </x:is>
      </x:c>
      <x:c r="H199" s="2" t="inlineStr">
        <x:is>
          <x:t xml:space="preserve">UNASSIGNED</x:t>
        </x:is>
      </x:c>
      <x:c r="I199" s="2" t="inlineStr">
        <x:is>
          <x:t xml:space="preserve"/>
        </x:is>
      </x:c>
    </x:row>
    <x:row r="200">
      <x:c r="A200" s="2" t="inlineStr">
        <x:is>
          <x:t xml:space="preserve">EQ-LINE-EQ-099</x:t>
        </x:is>
      </x:c>
      <x:c r="B200" s="2" t="inlineStr">
        <x:is>
          <x:t xml:space="preserve">EQUATION_LINEAGE</x:t>
        </x:is>
      </x:c>
      <x:c r="C200" s="2" t="inlineStr">
        <x:is>
          <x:t xml:space="preserve">CV.11</x:t>
        </x:is>
      </x:c>
      <x:c r="D200" s="2" t="inlineStr">
        <x:is>
          <x:t xml:space="preserve">EQ-099</x:t>
        </x:is>
      </x:c>
      <x:c r="E200" s="2" t="inlineStr">
        <x:is>
          <x:t xml:space="preserve">Einstein-Hilbert action</x:t>
        </x:is>
      </x:c>
      <x:c r="F200" s="2" t="inlineStr">
        <x:is>
          <x:t xml:space="preserve">SOURCE-CODED</x:t>
        </x:is>
      </x:c>
      <x:c r="G200" s="2" t="inlineStr">
        <x:is>
          <x:t xml:space="preserve">MASTER EQUATION MATRIX</x:t>
        </x:is>
      </x:c>
      <x:c r="H200" s="2" t="inlineStr">
        <x:is>
          <x:t xml:space="preserve">UNASSIGNED</x:t>
        </x:is>
      </x:c>
      <x:c r="I200" s="2" t="inlineStr">
        <x:is>
          <x:t xml:space="preserve"/>
        </x:is>
      </x:c>
    </x:row>
    <x:row r="201">
      <x:c r="A201" s="2" t="inlineStr">
        <x:is>
          <x:t xml:space="preserve">EQ-LINE-EQ-100</x:t>
        </x:is>
      </x:c>
      <x:c r="B201" s="2" t="inlineStr">
        <x:is>
          <x:t xml:space="preserve">EQUATION_LINEAGE</x:t>
        </x:is>
      </x:c>
      <x:c r="C201" s="2" t="inlineStr">
        <x:is>
          <x:t xml:space="preserve">CV.12</x:t>
        </x:is>
      </x:c>
      <x:c r="D201" s="2" t="inlineStr">
        <x:is>
          <x:t xml:space="preserve">EQ-100</x:t>
        </x:is>
      </x:c>
      <x:c r="E201" s="2" t="inlineStr">
        <x:is>
          <x:t xml:space="preserve">Volume element</x:t>
        </x:is>
      </x:c>
      <x:c r="F201" s="2" t="inlineStr">
        <x:is>
          <x:t xml:space="preserve">SOURCE-CODED</x:t>
        </x:is>
      </x:c>
      <x:c r="G201" s="2" t="inlineStr">
        <x:is>
          <x:t xml:space="preserve">MASTER EQUATION MATRIX</x:t>
        </x:is>
      </x:c>
      <x:c r="H201" s="2" t="inlineStr">
        <x:is>
          <x:t xml:space="preserve">UNASSIGNED</x:t>
        </x:is>
      </x:c>
      <x:c r="I201" s="2" t="inlineStr">
        <x:is>
          <x:t xml:space="preserve"/>
        </x:is>
      </x:c>
    </x:row>
    <x:row r="202">
      <x:c r="A202" s="2" t="inlineStr">
        <x:is>
          <x:t xml:space="preserve">EQ-LINE-EQ-101</x:t>
        </x:is>
      </x:c>
      <x:c r="B202" s="2" t="inlineStr">
        <x:is>
          <x:t xml:space="preserve">EQUATION_LINEAGE</x:t>
        </x:is>
      </x:c>
      <x:c r="C202" s="2" t="inlineStr">
        <x:is>
          <x:t xml:space="preserve">PH.1</x:t>
        </x:is>
      </x:c>
      <x:c r="D202" s="2" t="inlineStr">
        <x:is>
          <x:t xml:space="preserve">EQ-101</x:t>
        </x:is>
      </x:c>
      <x:c r="E202" s="2" t="inlineStr">
        <x:is>
          <x:t xml:space="preserve">Continuity</x:t>
        </x:is>
      </x:c>
      <x:c r="F202" s="2" t="inlineStr">
        <x:is>
          <x:t xml:space="preserve">SOURCE-CODED</x:t>
        </x:is>
      </x:c>
      <x:c r="G202" s="2" t="inlineStr">
        <x:is>
          <x:t xml:space="preserve">MASTER EQUATION MATRIX</x:t>
        </x:is>
      </x:c>
      <x:c r="H202" s="2" t="inlineStr">
        <x:is>
          <x:t xml:space="preserve">UNASSIGNED</x:t>
        </x:is>
      </x:c>
      <x:c r="I202" s="2" t="inlineStr">
        <x:is>
          <x:t xml:space="preserve"/>
        </x:is>
      </x:c>
    </x:row>
    <x:row r="203">
      <x:c r="A203" s="2" t="inlineStr">
        <x:is>
          <x:t xml:space="preserve">EQ-LINE-EQ-102</x:t>
        </x:is>
      </x:c>
      <x:c r="B203" s="2" t="inlineStr">
        <x:is>
          <x:t xml:space="preserve">EQUATION_LINEAGE</x:t>
        </x:is>
      </x:c>
      <x:c r="C203" s="2" t="inlineStr">
        <x:is>
          <x:t xml:space="preserve">PH.2</x:t>
        </x:is>
      </x:c>
      <x:c r="D203" s="2" t="inlineStr">
        <x:is>
          <x:t xml:space="preserve">EQ-102</x:t>
        </x:is>
      </x:c>
      <x:c r="E203" s="2" t="inlineStr">
        <x:is>
          <x:t xml:space="preserve">Diffusion</x:t>
        </x:is>
      </x:c>
      <x:c r="F203" s="2" t="inlineStr">
        <x:is>
          <x:t xml:space="preserve">SOURCE-CODED</x:t>
        </x:is>
      </x:c>
      <x:c r="G203" s="2" t="inlineStr">
        <x:is>
          <x:t xml:space="preserve">MASTER EQUATION MATRIX</x:t>
        </x:is>
      </x:c>
      <x:c r="H203" s="2" t="inlineStr">
        <x:is>
          <x:t xml:space="preserve">UNASSIGNED</x:t>
        </x:is>
      </x:c>
      <x:c r="I203" s="2" t="inlineStr">
        <x:is>
          <x:t xml:space="preserve"/>
        </x:is>
      </x:c>
    </x:row>
    <x:row r="204">
      <x:c r="A204" s="2" t="inlineStr">
        <x:is>
          <x:t xml:space="preserve">EQ-LINE-EQ-103</x:t>
        </x:is>
      </x:c>
      <x:c r="B204" s="2" t="inlineStr">
        <x:is>
          <x:t xml:space="preserve">EQUATION_LINEAGE</x:t>
        </x:is>
      </x:c>
      <x:c r="C204" s="2" t="inlineStr">
        <x:is>
          <x:t xml:space="preserve">PH.3</x:t>
        </x:is>
      </x:c>
      <x:c r="D204" s="2" t="inlineStr">
        <x:is>
          <x:t xml:space="preserve">EQ-103</x:t>
        </x:is>
      </x:c>
      <x:c r="E204" s="2" t="inlineStr">
        <x:is>
          <x:t xml:space="preserve">Reaction-diffusion</x:t>
        </x:is>
      </x:c>
      <x:c r="F204" s="2" t="inlineStr">
        <x:is>
          <x:t xml:space="preserve">SOURCE-CODED</x:t>
        </x:is>
      </x:c>
      <x:c r="G204" s="2" t="inlineStr">
        <x:is>
          <x:t xml:space="preserve">MASTER EQUATION MATRIX</x:t>
        </x:is>
      </x:c>
      <x:c r="H204" s="2" t="inlineStr">
        <x:is>
          <x:t xml:space="preserve">UNASSIGNED</x:t>
        </x:is>
      </x:c>
      <x:c r="I204" s="2" t="inlineStr">
        <x:is>
          <x:t xml:space="preserve"/>
        </x:is>
      </x:c>
    </x:row>
    <x:row r="205">
      <x:c r="A205" s="2" t="inlineStr">
        <x:is>
          <x:t xml:space="preserve">EQ-LINE-EQ-104</x:t>
        </x:is>
      </x:c>
      <x:c r="B205" s="2" t="inlineStr">
        <x:is>
          <x:t xml:space="preserve">EQUATION_LINEAGE</x:t>
        </x:is>
      </x:c>
      <x:c r="C205" s="2" t="inlineStr">
        <x:is>
          <x:t xml:space="preserve">PH.4</x:t>
        </x:is>
      </x:c>
      <x:c r="D205" s="2" t="inlineStr">
        <x:is>
          <x:t xml:space="preserve">EQ-104</x:t>
        </x:is>
      </x:c>
      <x:c r="E205" s="2" t="inlineStr">
        <x:is>
          <x:t xml:space="preserve">Navier-Stokes</x:t>
        </x:is>
      </x:c>
      <x:c r="F205" s="2" t="inlineStr">
        <x:is>
          <x:t xml:space="preserve">SOURCE-CODED</x:t>
        </x:is>
      </x:c>
      <x:c r="G205" s="2" t="inlineStr">
        <x:is>
          <x:t xml:space="preserve">MASTER EQUATION MATRIX</x:t>
        </x:is>
      </x:c>
      <x:c r="H205" s="2" t="inlineStr">
        <x:is>
          <x:t xml:space="preserve">UNASSIGNED</x:t>
        </x:is>
      </x:c>
      <x:c r="I205" s="2" t="inlineStr">
        <x:is>
          <x:t xml:space="preserve"/>
        </x:is>
      </x:c>
    </x:row>
    <x:row r="206">
      <x:c r="A206" s="2" t="inlineStr">
        <x:is>
          <x:t xml:space="preserve">EQ-LINE-EQ-105</x:t>
        </x:is>
      </x:c>
      <x:c r="B206" s="2" t="inlineStr">
        <x:is>
          <x:t xml:space="preserve">EQUATION_LINEAGE</x:t>
        </x:is>
      </x:c>
      <x:c r="C206" s="2" t="inlineStr">
        <x:is>
          <x:t xml:space="preserve">PH.5</x:t>
        </x:is>
      </x:c>
      <x:c r="D206" s="2" t="inlineStr">
        <x:is>
          <x:t xml:space="preserve">EQ-105</x:t>
        </x:is>
      </x:c>
      <x:c r="E206" s="2" t="inlineStr">
        <x:is>
          <x:t xml:space="preserve">Gauss electric</x:t>
        </x:is>
      </x:c>
      <x:c r="F206" s="2" t="inlineStr">
        <x:is>
          <x:t xml:space="preserve">SOURCE-CODED</x:t>
        </x:is>
      </x:c>
      <x:c r="G206" s="2" t="inlineStr">
        <x:is>
          <x:t xml:space="preserve">MASTER EQUATION MATRIX</x:t>
        </x:is>
      </x:c>
      <x:c r="H206" s="2" t="inlineStr">
        <x:is>
          <x:t xml:space="preserve">UNASSIGNED</x:t>
        </x:is>
      </x:c>
      <x:c r="I206" s="2" t="inlineStr">
        <x:is>
          <x:t xml:space="preserve"/>
        </x:is>
      </x:c>
    </x:row>
    <x:row r="207">
      <x:c r="A207" s="2" t="inlineStr">
        <x:is>
          <x:t xml:space="preserve">EQ-LINE-EQ-106</x:t>
        </x:is>
      </x:c>
      <x:c r="B207" s="2" t="inlineStr">
        <x:is>
          <x:t xml:space="preserve">EQUATION_LINEAGE</x:t>
        </x:is>
      </x:c>
      <x:c r="C207" s="2" t="inlineStr">
        <x:is>
          <x:t xml:space="preserve">PH.6</x:t>
        </x:is>
      </x:c>
      <x:c r="D207" s="2" t="inlineStr">
        <x:is>
          <x:t xml:space="preserve">EQ-106</x:t>
        </x:is>
      </x:c>
      <x:c r="E207" s="2" t="inlineStr">
        <x:is>
          <x:t xml:space="preserve">Gauss magnetic</x:t>
        </x:is>
      </x:c>
      <x:c r="F207" s="2" t="inlineStr">
        <x:is>
          <x:t xml:space="preserve">SOURCE-CODED</x:t>
        </x:is>
      </x:c>
      <x:c r="G207" s="2" t="inlineStr">
        <x:is>
          <x:t xml:space="preserve">MASTER EQUATION MATRIX</x:t>
        </x:is>
      </x:c>
      <x:c r="H207" s="2" t="inlineStr">
        <x:is>
          <x:t xml:space="preserve">UNASSIGNED</x:t>
        </x:is>
      </x:c>
      <x:c r="I207" s="2" t="inlineStr">
        <x:is>
          <x:t xml:space="preserve"/>
        </x:is>
      </x:c>
    </x:row>
    <x:row r="208">
      <x:c r="A208" s="2" t="inlineStr">
        <x:is>
          <x:t xml:space="preserve">EQ-LINE-EQ-107</x:t>
        </x:is>
      </x:c>
      <x:c r="B208" s="2" t="inlineStr">
        <x:is>
          <x:t xml:space="preserve">EQUATION_LINEAGE</x:t>
        </x:is>
      </x:c>
      <x:c r="C208" s="2" t="inlineStr">
        <x:is>
          <x:t xml:space="preserve">PH.7</x:t>
        </x:is>
      </x:c>
      <x:c r="D208" s="2" t="inlineStr">
        <x:is>
          <x:t xml:space="preserve">EQ-107</x:t>
        </x:is>
      </x:c>
      <x:c r="E208" s="2" t="inlineStr">
        <x:is>
          <x:t xml:space="preserve">Faraday</x:t>
        </x:is>
      </x:c>
      <x:c r="F208" s="2" t="inlineStr">
        <x:is>
          <x:t xml:space="preserve">SOURCE-CODED</x:t>
        </x:is>
      </x:c>
      <x:c r="G208" s="2" t="inlineStr">
        <x:is>
          <x:t xml:space="preserve">MASTER EQUATION MATRIX</x:t>
        </x:is>
      </x:c>
      <x:c r="H208" s="2" t="inlineStr">
        <x:is>
          <x:t xml:space="preserve">UNASSIGNED</x:t>
        </x:is>
      </x:c>
      <x:c r="I208" s="2" t="inlineStr">
        <x:is>
          <x:t xml:space="preserve"/>
        </x:is>
      </x:c>
    </x:row>
    <x:row r="209">
      <x:c r="A209" s="2" t="inlineStr">
        <x:is>
          <x:t xml:space="preserve">EQ-LINE-EQ-108</x:t>
        </x:is>
      </x:c>
      <x:c r="B209" s="2" t="inlineStr">
        <x:is>
          <x:t xml:space="preserve">EQUATION_LINEAGE</x:t>
        </x:is>
      </x:c>
      <x:c r="C209" s="2" t="inlineStr">
        <x:is>
          <x:t xml:space="preserve">PH.8</x:t>
        </x:is>
      </x:c>
      <x:c r="D209" s="2" t="inlineStr">
        <x:is>
          <x:t xml:space="preserve">EQ-108</x:t>
        </x:is>
      </x:c>
      <x:c r="E209" s="2" t="inlineStr">
        <x:is>
          <x:t xml:space="preserve">Ampere-Maxwell</x:t>
        </x:is>
      </x:c>
      <x:c r="F209" s="2" t="inlineStr">
        <x:is>
          <x:t xml:space="preserve">SOURCE-CODED</x:t>
        </x:is>
      </x:c>
      <x:c r="G209" s="2" t="inlineStr">
        <x:is>
          <x:t xml:space="preserve">MASTER EQUATION MATRIX</x:t>
        </x:is>
      </x:c>
      <x:c r="H209" s="2" t="inlineStr">
        <x:is>
          <x:t xml:space="preserve">UNASSIGNED</x:t>
        </x:is>
      </x:c>
      <x:c r="I209" s="2" t="inlineStr">
        <x:is>
          <x:t xml:space="preserve"/>
        </x:is>
      </x:c>
    </x:row>
    <x:row r="210">
      <x:c r="A210" s="2" t="inlineStr">
        <x:is>
          <x:t xml:space="preserve">EQ-LINE-EQ-109</x:t>
        </x:is>
      </x:c>
      <x:c r="B210" s="2" t="inlineStr">
        <x:is>
          <x:t xml:space="preserve">EQUATION_LINEAGE</x:t>
        </x:is>
      </x:c>
      <x:c r="C210" s="2" t="inlineStr">
        <x:is>
          <x:t xml:space="preserve">PH.9</x:t>
        </x:is>
      </x:c>
      <x:c r="D210" s="2" t="inlineStr">
        <x:is>
          <x:t xml:space="preserve">EQ-109</x:t>
        </x:is>
      </x:c>
      <x:c r="E210" s="2" t="inlineStr">
        <x:is>
          <x:t xml:space="preserve">Pressure gradient</x:t>
        </x:is>
      </x:c>
      <x:c r="F210" s="2" t="inlineStr">
        <x:is>
          <x:t xml:space="preserve">SOURCE-CODED</x:t>
        </x:is>
      </x:c>
      <x:c r="G210" s="2" t="inlineStr">
        <x:is>
          <x:t xml:space="preserve">MASTER EQUATION MATRIX</x:t>
        </x:is>
      </x:c>
      <x:c r="H210" s="2" t="inlineStr">
        <x:is>
          <x:t xml:space="preserve">UNASSIGNED</x:t>
        </x:is>
      </x:c>
      <x:c r="I210" s="2" t="inlineStr">
        <x:is>
          <x:t xml:space="preserve"/>
        </x:is>
      </x:c>
    </x:row>
    <x:row r="211">
      <x:c r="A211" s="2" t="inlineStr">
        <x:is>
          <x:t xml:space="preserve">EQ-LINE-EQ-110</x:t>
        </x:is>
      </x:c>
      <x:c r="B211" s="2" t="inlineStr">
        <x:is>
          <x:t xml:space="preserve">EQUATION_LINEAGE</x:t>
        </x:is>
      </x:c>
      <x:c r="C211" s="2" t="inlineStr">
        <x:is>
          <x:t xml:space="preserve">PH.10</x:t>
        </x:is>
      </x:c>
      <x:c r="D211" s="2" t="inlineStr">
        <x:is>
          <x:t xml:space="preserve">EQ-110</x:t>
        </x:is>
      </x:c>
      <x:c r="E211" s="2" t="inlineStr">
        <x:is>
          <x:t xml:space="preserve">Temperature gradient</x:t>
        </x:is>
      </x:c>
      <x:c r="F211" s="2" t="inlineStr">
        <x:is>
          <x:t xml:space="preserve">SOURCE-CODED</x:t>
        </x:is>
      </x:c>
      <x:c r="G211" s="2" t="inlineStr">
        <x:is>
          <x:t xml:space="preserve">MASTER EQUATION MATRIX</x:t>
        </x:is>
      </x:c>
      <x:c r="H211" s="2" t="inlineStr">
        <x:is>
          <x:t xml:space="preserve">UNASSIGNED</x:t>
        </x:is>
      </x:c>
      <x:c r="I211" s="2" t="inlineStr">
        <x:is>
          <x:t xml:space="preserve"/>
        </x:is>
      </x:c>
    </x:row>
    <x:row r="212">
      <x:c r="A212" s="2" t="inlineStr">
        <x:is>
          <x:t xml:space="preserve">EQ-LINE-EQ-111</x:t>
        </x:is>
      </x:c>
      <x:c r="B212" s="2" t="inlineStr">
        <x:is>
          <x:t xml:space="preserve">EQUATION_LINEAGE</x:t>
        </x:is>
      </x:c>
      <x:c r="C212" s="2" t="inlineStr">
        <x:is>
          <x:t xml:space="preserve">PH.11</x:t>
        </x:is>
      </x:c>
      <x:c r="D212" s="2" t="inlineStr">
        <x:is>
          <x:t xml:space="preserve">EQ-111</x:t>
        </x:is>
      </x:c>
      <x:c r="E212" s="2" t="inlineStr">
        <x:is>
          <x:t xml:space="preserve">Chemical gradient</x:t>
        </x:is>
      </x:c>
      <x:c r="F212" s="2" t="inlineStr">
        <x:is>
          <x:t xml:space="preserve">SOURCE-CODED</x:t>
        </x:is>
      </x:c>
      <x:c r="G212" s="2" t="inlineStr">
        <x:is>
          <x:t xml:space="preserve">MASTER EQUATION MATRIX</x:t>
        </x:is>
      </x:c>
      <x:c r="H212" s="2" t="inlineStr">
        <x:is>
          <x:t xml:space="preserve">UNASSIGNED</x:t>
        </x:is>
      </x:c>
      <x:c r="I212" s="2" t="inlineStr">
        <x:is>
          <x:t xml:space="preserve"/>
        </x:is>
      </x:c>
    </x:row>
    <x:row r="213">
      <x:c r="A213" s="2" t="inlineStr">
        <x:is>
          <x:t xml:space="preserve">EQ-LINE-EQ-112</x:t>
        </x:is>
      </x:c>
      <x:c r="B213" s="2" t="inlineStr">
        <x:is>
          <x:t xml:space="preserve">EQUATION_LINEAGE</x:t>
        </x:is>
      </x:c>
      <x:c r="C213" s="2" t="inlineStr">
        <x:is>
          <x:t xml:space="preserve">PH.12</x:t>
        </x:is>
      </x:c>
      <x:c r="D213" s="2" t="inlineStr">
        <x:is>
          <x:t xml:space="preserve">EQ-112</x:t>
        </x:is>
      </x:c>
      <x:c r="E213" s="2" t="inlineStr">
        <x:is>
          <x:t xml:space="preserve">Field gradient</x:t>
        </x:is>
      </x:c>
      <x:c r="F213" s="2" t="inlineStr">
        <x:is>
          <x:t xml:space="preserve">SOURCE-CODED</x:t>
        </x:is>
      </x:c>
      <x:c r="G213" s="2" t="inlineStr">
        <x:is>
          <x:t xml:space="preserve">MASTER EQUATION MATRIX</x:t>
        </x:is>
      </x:c>
      <x:c r="H213" s="2" t="inlineStr">
        <x:is>
          <x:t xml:space="preserve">UNASSIGNED</x:t>
        </x:is>
      </x:c>
      <x:c r="I213" s="2" t="inlineStr">
        <x:is>
          <x:t xml:space="preserve"/>
        </x:is>
      </x:c>
    </x:row>
    <x:row r="214">
      <x:c r="A214" s="2" t="inlineStr">
        <x:is>
          <x:t xml:space="preserve">EQ-LINE-EQ-113</x:t>
        </x:is>
      </x:c>
      <x:c r="B214" s="2" t="inlineStr">
        <x:is>
          <x:t xml:space="preserve">EQUATION_LINEAGE</x:t>
        </x:is>
      </x:c>
      <x:c r="C214" s="2" t="inlineStr">
        <x:is>
          <x:t xml:space="preserve">PH.13</x:t>
        </x:is>
      </x:c>
      <x:c r="D214" s="2" t="inlineStr">
        <x:is>
          <x:t xml:space="preserve">EQ-113</x:t>
        </x:is>
      </x:c>
      <x:c r="E214" s="2" t="inlineStr">
        <x:is>
          <x:t xml:space="preserve">Distinction operator</x:t>
        </x:is>
      </x:c>
      <x:c r="F214" s="2" t="inlineStr">
        <x:is>
          <x:t xml:space="preserve">SOURCE-CODED</x:t>
        </x:is>
      </x:c>
      <x:c r="G214" s="2" t="inlineStr">
        <x:is>
          <x:t xml:space="preserve">MASTER EQUATION MATRIX</x:t>
        </x:is>
      </x:c>
      <x:c r="H214" s="2" t="inlineStr">
        <x:is>
          <x:t xml:space="preserve">UNASSIGNED</x:t>
        </x:is>
      </x:c>
      <x:c r="I214" s="2" t="inlineStr">
        <x:is>
          <x:t xml:space="preserve"/>
        </x:is>
      </x:c>
    </x:row>
    <x:row r="215">
      <x:c r="A215" s="2" t="inlineStr">
        <x:is>
          <x:t xml:space="preserve">EQ-LINE-EQ-114</x:t>
        </x:is>
      </x:c>
      <x:c r="B215" s="2" t="inlineStr">
        <x:is>
          <x:t xml:space="preserve">EQUATION_LINEAGE</x:t>
        </x:is>
      </x:c>
      <x:c r="C215" s="2" t="inlineStr">
        <x:is>
          <x:t xml:space="preserve">QM.1</x:t>
        </x:is>
      </x:c>
      <x:c r="D215" s="2" t="inlineStr">
        <x:is>
          <x:t xml:space="preserve">EQ-114</x:t>
        </x:is>
      </x:c>
      <x:c r="E215" s="2" t="inlineStr">
        <x:is>
          <x:t xml:space="preserve">Schrodinger</x:t>
        </x:is>
      </x:c>
      <x:c r="F215" s="2" t="inlineStr">
        <x:is>
          <x:t xml:space="preserve">SOURCE-CODED</x:t>
        </x:is>
      </x:c>
      <x:c r="G215" s="2" t="inlineStr">
        <x:is>
          <x:t xml:space="preserve">MASTER EQUATION MATRIX</x:t>
        </x:is>
      </x:c>
      <x:c r="H215" s="2" t="inlineStr">
        <x:is>
          <x:t xml:space="preserve">UNASSIGNED</x:t>
        </x:is>
      </x:c>
      <x:c r="I215" s="2" t="inlineStr">
        <x:is>
          <x:t xml:space="preserve"/>
        </x:is>
      </x:c>
    </x:row>
    <x:row r="216">
      <x:c r="A216" s="2" t="inlineStr">
        <x:is>
          <x:t xml:space="preserve">EQ-LINE-EQ-115</x:t>
        </x:is>
      </x:c>
      <x:c r="B216" s="2" t="inlineStr">
        <x:is>
          <x:t xml:space="preserve">EQUATION_LINEAGE</x:t>
        </x:is>
      </x:c>
      <x:c r="C216" s="2" t="inlineStr">
        <x:is>
          <x:t xml:space="preserve">QM.2</x:t>
        </x:is>
      </x:c>
      <x:c r="D216" s="2" t="inlineStr">
        <x:is>
          <x:t xml:space="preserve">EQ-115</x:t>
        </x:is>
      </x:c>
      <x:c r="E216" s="2" t="inlineStr">
        <x:is>
          <x:t xml:space="preserve">Energy eigenvalue</x:t>
        </x:is>
      </x:c>
      <x:c r="F216" s="2" t="inlineStr">
        <x:is>
          <x:t xml:space="preserve">SOURCE-CODED</x:t>
        </x:is>
      </x:c>
      <x:c r="G216" s="2" t="inlineStr">
        <x:is>
          <x:t xml:space="preserve">MASTER EQUATION MATRIX</x:t>
        </x:is>
      </x:c>
      <x:c r="H216" s="2" t="inlineStr">
        <x:is>
          <x:t xml:space="preserve">UNASSIGNED</x:t>
        </x:is>
      </x:c>
      <x:c r="I216" s="2" t="inlineStr">
        <x:is>
          <x:t xml:space="preserve"/>
        </x:is>
      </x:c>
    </x:row>
    <x:row r="217">
      <x:c r="A217" s="2" t="inlineStr">
        <x:is>
          <x:t xml:space="preserve">EQ-LINE-EQ-116</x:t>
        </x:is>
      </x:c>
      <x:c r="B217" s="2" t="inlineStr">
        <x:is>
          <x:t xml:space="preserve">EQUATION_LINEAGE</x:t>
        </x:is>
      </x:c>
      <x:c r="C217" s="2" t="inlineStr">
        <x:is>
          <x:t xml:space="preserve">QM.3</x:t>
        </x:is>
      </x:c>
      <x:c r="D217" s="2" t="inlineStr">
        <x:is>
          <x:t xml:space="preserve">EQ-116</x:t>
        </x:is>
      </x:c>
      <x:c r="E217" s="2" t="inlineStr">
        <x:is>
          <x:t xml:space="preserve">Boltzmann entropy</x:t>
        </x:is>
      </x:c>
      <x:c r="F217" s="2" t="inlineStr">
        <x:is>
          <x:t xml:space="preserve">SOURCE-CODED</x:t>
        </x:is>
      </x:c>
      <x:c r="G217" s="2" t="inlineStr">
        <x:is>
          <x:t xml:space="preserve">MASTER EQUATION MATRIX</x:t>
        </x:is>
      </x:c>
      <x:c r="H217" s="2" t="inlineStr">
        <x:is>
          <x:t xml:space="preserve">UNASSIGNED</x:t>
        </x:is>
      </x:c>
      <x:c r="I217" s="2" t="inlineStr">
        <x:is>
          <x:t xml:space="preserve"/>
        </x:is>
      </x:c>
    </x:row>
    <x:row r="218">
      <x:c r="A218" s="2" t="inlineStr">
        <x:is>
          <x:t xml:space="preserve">EQ-LINE-EQ-117</x:t>
        </x:is>
      </x:c>
      <x:c r="B218" s="2" t="inlineStr">
        <x:is>
          <x:t xml:space="preserve">EQUATION_LINEAGE</x:t>
        </x:is>
      </x:c>
      <x:c r="C218" s="2" t="inlineStr">
        <x:is>
          <x:t xml:space="preserve">QM.4</x:t>
        </x:is>
      </x:c>
      <x:c r="D218" s="2" t="inlineStr">
        <x:is>
          <x:t xml:space="preserve">EQ-117</x:t>
        </x:is>
      </x:c>
      <x:c r="E218" s="2" t="inlineStr">
        <x:is>
          <x:t xml:space="preserve">Clausius</x:t>
        </x:is>
      </x:c>
      <x:c r="F218" s="2" t="inlineStr">
        <x:is>
          <x:t xml:space="preserve">SOURCE-CODED</x:t>
        </x:is>
      </x:c>
      <x:c r="G218" s="2" t="inlineStr">
        <x:is>
          <x:t xml:space="preserve">MASTER EQUATION MATRIX</x:t>
        </x:is>
      </x:c>
      <x:c r="H218" s="2" t="inlineStr">
        <x:is>
          <x:t xml:space="preserve">UNASSIGNED</x:t>
        </x:is>
      </x:c>
      <x:c r="I218" s="2" t="inlineStr">
        <x:is>
          <x:t xml:space="preserve"/>
        </x:is>
      </x:c>
    </x:row>
    <x:row r="219">
      <x:c r="A219" s="2" t="inlineStr">
        <x:is>
          <x:t xml:space="preserve">EQ-LINE-EQ-118</x:t>
        </x:is>
      </x:c>
      <x:c r="B219" s="2" t="inlineStr">
        <x:is>
          <x:t xml:space="preserve">EQUATION_LINEAGE</x:t>
        </x:is>
      </x:c>
      <x:c r="C219" s="2" t="inlineStr">
        <x:is>
          <x:t xml:space="preserve">QM.5</x:t>
        </x:is>
      </x:c>
      <x:c r="D219" s="2" t="inlineStr">
        <x:is>
          <x:t xml:space="preserve">EQ-118</x:t>
        </x:is>
      </x:c>
      <x:c r="E219" s="2" t="inlineStr">
        <x:is>
          <x:t xml:space="preserve">Helmholtz free energy</x:t>
        </x:is>
      </x:c>
      <x:c r="F219" s="2" t="inlineStr">
        <x:is>
          <x:t xml:space="preserve">SOURCE-CODED</x:t>
        </x:is>
      </x:c>
      <x:c r="G219" s="2" t="inlineStr">
        <x:is>
          <x:t xml:space="preserve">MASTER EQUATION MATRIX</x:t>
        </x:is>
      </x:c>
      <x:c r="H219" s="2" t="inlineStr">
        <x:is>
          <x:t xml:space="preserve">UNASSIGNED</x:t>
        </x:is>
      </x:c>
      <x:c r="I219" s="2" t="inlineStr">
        <x:is>
          <x:t xml:space="preserve"/>
        </x:is>
      </x:c>
    </x:row>
    <x:row r="220">
      <x:c r="A220" s="2" t="inlineStr">
        <x:is>
          <x:t xml:space="preserve">EQ-LINE-EQ-119</x:t>
        </x:is>
      </x:c>
      <x:c r="B220" s="2" t="inlineStr">
        <x:is>
          <x:t xml:space="preserve">EQUATION_LINEAGE</x:t>
        </x:is>
      </x:c>
      <x:c r="C220" s="2" t="inlineStr">
        <x:is>
          <x:t xml:space="preserve">QM.6</x:t>
        </x:is>
      </x:c>
      <x:c r="D220" s="2" t="inlineStr">
        <x:is>
          <x:t xml:space="preserve">EQ-119</x:t>
        </x:is>
      </x:c>
      <x:c r="E220" s="2" t="inlineStr">
        <x:is>
          <x:t xml:space="preserve">Gibbs free energy</x:t>
        </x:is>
      </x:c>
      <x:c r="F220" s="2" t="inlineStr">
        <x:is>
          <x:t xml:space="preserve">SOURCE-CODED</x:t>
        </x:is>
      </x:c>
      <x:c r="G220" s="2" t="inlineStr">
        <x:is>
          <x:t xml:space="preserve">MASTER EQUATION MATRIX</x:t>
        </x:is>
      </x:c>
      <x:c r="H220" s="2" t="inlineStr">
        <x:is>
          <x:t xml:space="preserve">UNASSIGNED</x:t>
        </x:is>
      </x:c>
      <x:c r="I220" s="2" t="inlineStr">
        <x:is>
          <x:t xml:space="preserve"/>
        </x:is>
      </x:c>
    </x:row>
    <x:row r="221">
      <x:c r="A221" s="2" t="inlineStr">
        <x:is>
          <x:t xml:space="preserve">EQ-LINE-EQ-120</x:t>
        </x:is>
      </x:c>
      <x:c r="B221" s="2" t="inlineStr">
        <x:is>
          <x:t xml:space="preserve">EQUATION_LINEAGE</x:t>
        </x:is>
      </x:c>
      <x:c r="C221" s="2" t="inlineStr">
        <x:is>
          <x:t xml:space="preserve">QM.7</x:t>
        </x:is>
      </x:c>
      <x:c r="D221" s="2" t="inlineStr">
        <x:is>
          <x:t xml:space="preserve">EQ-120</x:t>
        </x:is>
      </x:c>
      <x:c r="E221" s="2" t="inlineStr">
        <x:is>
          <x:t xml:space="preserve">Partition function</x:t>
        </x:is>
      </x:c>
      <x:c r="F221" s="2" t="inlineStr">
        <x:is>
          <x:t xml:space="preserve">SOURCE-CODED</x:t>
        </x:is>
      </x:c>
      <x:c r="G221" s="2" t="inlineStr">
        <x:is>
          <x:t xml:space="preserve">MASTER EQUATION MATRIX</x:t>
        </x:is>
      </x:c>
      <x:c r="H221" s="2" t="inlineStr">
        <x:is>
          <x:t xml:space="preserve">UNASSIGNED</x:t>
        </x:is>
      </x:c>
      <x:c r="I221" s="2" t="inlineStr">
        <x:is>
          <x:t xml:space="preserve"/>
        </x:is>
      </x:c>
    </x:row>
    <x:row r="222">
      <x:c r="A222" s="2" t="inlineStr">
        <x:is>
          <x:t xml:space="preserve">EQ-LINE-EQ-121</x:t>
        </x:is>
      </x:c>
      <x:c r="B222" s="2" t="inlineStr">
        <x:is>
          <x:t xml:space="preserve">EQUATION_LINEAGE</x:t>
        </x:is>
      </x:c>
      <x:c r="C222" s="2" t="inlineStr">
        <x:is>
          <x:t xml:space="preserve">QM.8</x:t>
        </x:is>
      </x:c>
      <x:c r="D222" s="2" t="inlineStr">
        <x:is>
          <x:t xml:space="preserve">EQ-121</x:t>
        </x:is>
      </x:c>
      <x:c r="E222" s="2" t="inlineStr">
        <x:is>
          <x:t xml:space="preserve">Free energy from Z</x:t>
        </x:is>
      </x:c>
      <x:c r="F222" s="2" t="inlineStr">
        <x:is>
          <x:t xml:space="preserve">SOURCE-CODED</x:t>
        </x:is>
      </x:c>
      <x:c r="G222" s="2" t="inlineStr">
        <x:is>
          <x:t xml:space="preserve">MASTER EQUATION MATRIX</x:t>
        </x:is>
      </x:c>
      <x:c r="H222" s="2" t="inlineStr">
        <x:is>
          <x:t xml:space="preserve">UNASSIGNED</x:t>
        </x:is>
      </x:c>
      <x:c r="I222" s="2" t="inlineStr">
        <x:is>
          <x:t xml:space="preserve"/>
        </x:is>
      </x:c>
    </x:row>
    <x:row r="223">
      <x:c r="A223" s="2" t="inlineStr">
        <x:is>
          <x:t xml:space="preserve">EQ-LINE-EQ-122</x:t>
        </x:is>
      </x:c>
      <x:c r="B223" s="2" t="inlineStr">
        <x:is>
          <x:t xml:space="preserve">EQUATION_LINEAGE</x:t>
        </x:is>
      </x:c>
      <x:c r="C223" s="2" t="inlineStr">
        <x:is>
          <x:t xml:space="preserve">QM.9</x:t>
        </x:is>
      </x:c>
      <x:c r="D223" s="2" t="inlineStr">
        <x:is>
          <x:t xml:space="preserve">EQ-122</x:t>
        </x:is>
      </x:c>
      <x:c r="E223" s="2" t="inlineStr">
        <x:is>
          <x:t xml:space="preserve">Entropy from F</x:t>
        </x:is>
      </x:c>
      <x:c r="F223" s="2" t="inlineStr">
        <x:is>
          <x:t xml:space="preserve">SOURCE-CODED</x:t>
        </x:is>
      </x:c>
      <x:c r="G223" s="2" t="inlineStr">
        <x:is>
          <x:t xml:space="preserve">MASTER EQUATION MATRIX</x:t>
        </x:is>
      </x:c>
      <x:c r="H223" s="2" t="inlineStr">
        <x:is>
          <x:t xml:space="preserve">UNASSIGNED</x:t>
        </x:is>
      </x:c>
      <x:c r="I223" s="2" t="inlineStr">
        <x:is>
          <x:t xml:space="preserve"/>
        </x:is>
      </x:c>
    </x:row>
    <x:row r="224">
      <x:c r="A224" s="2" t="inlineStr">
        <x:is>
          <x:t xml:space="preserve">EQ-LINE-EQ-123</x:t>
        </x:is>
      </x:c>
      <x:c r="B224" s="2" t="inlineStr">
        <x:is>
          <x:t xml:space="preserve">EQUATION_LINEAGE</x:t>
        </x:is>
      </x:c>
      <x:c r="C224" s="2" t="inlineStr">
        <x:is>
          <x:t xml:space="preserve">QM.10</x:t>
        </x:is>
      </x:c>
      <x:c r="D224" s="2" t="inlineStr">
        <x:is>
          <x:t xml:space="preserve">EQ-123</x:t>
        </x:is>
      </x:c>
      <x:c r="E224" s="2" t="inlineStr">
        <x:is>
          <x:t xml:space="preserve">Spectral action</x:t>
        </x:is>
      </x:c>
      <x:c r="F224" s="2" t="inlineStr">
        <x:is>
          <x:t xml:space="preserve">SOURCE-CODED</x:t>
        </x:is>
      </x:c>
      <x:c r="G224" s="2" t="inlineStr">
        <x:is>
          <x:t xml:space="preserve">MASTER EQUATION MATRIX</x:t>
        </x:is>
      </x:c>
      <x:c r="H224" s="2" t="inlineStr">
        <x:is>
          <x:t xml:space="preserve">UNASSIGNED</x:t>
        </x:is>
      </x:c>
      <x:c r="I224" s="2" t="inlineStr">
        <x:is>
          <x:t xml:space="preserve"/>
        </x:is>
      </x:c>
    </x:row>
    <x:row r="225">
      <x:c r="A225" s="2" t="inlineStr">
        <x:is>
          <x:t xml:space="preserve">EQ-LINE-EQ-124</x:t>
        </x:is>
      </x:c>
      <x:c r="B225" s="2" t="inlineStr">
        <x:is>
          <x:t xml:space="preserve">EQUATION_LINEAGE</x:t>
        </x:is>
      </x:c>
      <x:c r="C225" s="2" t="inlineStr">
        <x:is>
          <x:t xml:space="preserve">LH.1</x:t>
        </x:is>
      </x:c>
      <x:c r="D225" s="2" t="inlineStr">
        <x:is>
          <x:t xml:space="preserve">EQ-124</x:t>
        </x:is>
      </x:c>
      <x:c r="E225" s="2" t="inlineStr">
        <x:is>
          <x:t xml:space="preserve">Principle of stationary action</x:t>
        </x:is>
      </x:c>
      <x:c r="F225" s="2" t="inlineStr">
        <x:is>
          <x:t xml:space="preserve">SOURCE-CODED</x:t>
        </x:is>
      </x:c>
      <x:c r="G225" s="2" t="inlineStr">
        <x:is>
          <x:t xml:space="preserve">MASTER EQUATION MATRIX</x:t>
        </x:is>
      </x:c>
      <x:c r="H225" s="2" t="inlineStr">
        <x:is>
          <x:t xml:space="preserve">UNASSIGNED</x:t>
        </x:is>
      </x:c>
      <x:c r="I225" s="2" t="inlineStr">
        <x:is>
          <x:t xml:space="preserve"/>
        </x:is>
      </x:c>
    </x:row>
    <x:row r="226">
      <x:c r="A226" s="2" t="inlineStr">
        <x:is>
          <x:t xml:space="preserve">EQ-LINE-EQ-125</x:t>
        </x:is>
      </x:c>
      <x:c r="B226" s="2" t="inlineStr">
        <x:is>
          <x:t xml:space="preserve">EQUATION_LINEAGE</x:t>
        </x:is>
      </x:c>
      <x:c r="C226" s="2" t="inlineStr">
        <x:is>
          <x:t xml:space="preserve">LH.2</x:t>
        </x:is>
      </x:c>
      <x:c r="D226" s="2" t="inlineStr">
        <x:is>
          <x:t xml:space="preserve">EQ-125</x:t>
        </x:is>
      </x:c>
      <x:c r="E226" s="2" t="inlineStr">
        <x:is>
          <x:t xml:space="preserve">Action</x:t>
        </x:is>
      </x:c>
      <x:c r="F226" s="2" t="inlineStr">
        <x:is>
          <x:t xml:space="preserve">SOURCE-CODED</x:t>
        </x:is>
      </x:c>
      <x:c r="G226" s="2" t="inlineStr">
        <x:is>
          <x:t xml:space="preserve">MASTER EQUATION MATRIX</x:t>
        </x:is>
      </x:c>
      <x:c r="H226" s="2" t="inlineStr">
        <x:is>
          <x:t xml:space="preserve">UNASSIGNED</x:t>
        </x:is>
      </x:c>
      <x:c r="I226" s="2" t="inlineStr">
        <x:is>
          <x:t xml:space="preserve"/>
        </x:is>
      </x:c>
    </x:row>
    <x:row r="227">
      <x:c r="A227" s="2" t="inlineStr">
        <x:is>
          <x:t xml:space="preserve">EQ-LINE-EQ-126</x:t>
        </x:is>
      </x:c>
      <x:c r="B227" s="2" t="inlineStr">
        <x:is>
          <x:t xml:space="preserve">EQUATION_LINEAGE</x:t>
        </x:is>
      </x:c>
      <x:c r="C227" s="2" t="inlineStr">
        <x:is>
          <x:t xml:space="preserve">LH.3</x:t>
        </x:is>
      </x:c>
      <x:c r="D227" s="2" t="inlineStr">
        <x:is>
          <x:t xml:space="preserve">EQ-126</x:t>
        </x:is>
      </x:c>
      <x:c r="E227" s="2" t="inlineStr">
        <x:is>
          <x:t xml:space="preserve">Lagrangian</x:t>
        </x:is>
      </x:c>
      <x:c r="F227" s="2" t="inlineStr">
        <x:is>
          <x:t xml:space="preserve">SOURCE-CODED</x:t>
        </x:is>
      </x:c>
      <x:c r="G227" s="2" t="inlineStr">
        <x:is>
          <x:t xml:space="preserve">MASTER EQUATION MATRIX</x:t>
        </x:is>
      </x:c>
      <x:c r="H227" s="2" t="inlineStr">
        <x:is>
          <x:t xml:space="preserve">UNASSIGNED</x:t>
        </x:is>
      </x:c>
      <x:c r="I227" s="2" t="inlineStr">
        <x:is>
          <x:t xml:space="preserve"/>
        </x:is>
      </x:c>
    </x:row>
    <x:row r="228">
      <x:c r="A228" s="2" t="inlineStr">
        <x:is>
          <x:t xml:space="preserve">EQ-LINE-EQ-127</x:t>
        </x:is>
      </x:c>
      <x:c r="B228" s="2" t="inlineStr">
        <x:is>
          <x:t xml:space="preserve">EQUATION_LINEAGE</x:t>
        </x:is>
      </x:c>
      <x:c r="C228" s="2" t="inlineStr">
        <x:is>
          <x:t xml:space="preserve">LH.4</x:t>
        </x:is>
      </x:c>
      <x:c r="D228" s="2" t="inlineStr">
        <x:is>
          <x:t xml:space="preserve">EQ-127</x:t>
        </x:is>
      </x:c>
      <x:c r="E228" s="2" t="inlineStr">
        <x:is>
          <x:t xml:space="preserve">Hamilton equation 1</x:t>
        </x:is>
      </x:c>
      <x:c r="F228" s="2" t="inlineStr">
        <x:is>
          <x:t xml:space="preserve">SOURCE-CODED</x:t>
        </x:is>
      </x:c>
      <x:c r="G228" s="2" t="inlineStr">
        <x:is>
          <x:t xml:space="preserve">MASTER EQUATION MATRIX</x:t>
        </x:is>
      </x:c>
      <x:c r="H228" s="2" t="inlineStr">
        <x:is>
          <x:t xml:space="preserve">UNASSIGNED</x:t>
        </x:is>
      </x:c>
      <x:c r="I228" s="2" t="inlineStr">
        <x:is>
          <x:t xml:space="preserve"/>
        </x:is>
      </x:c>
    </x:row>
    <x:row r="229">
      <x:c r="A229" s="2" t="inlineStr">
        <x:is>
          <x:t xml:space="preserve">EQ-LINE-EQ-128</x:t>
        </x:is>
      </x:c>
      <x:c r="B229" s="2" t="inlineStr">
        <x:is>
          <x:t xml:space="preserve">EQUATION_LINEAGE</x:t>
        </x:is>
      </x:c>
      <x:c r="C229" s="2" t="inlineStr">
        <x:is>
          <x:t xml:space="preserve">LH.5</x:t>
        </x:is>
      </x:c>
      <x:c r="D229" s="2" t="inlineStr">
        <x:is>
          <x:t xml:space="preserve">EQ-128</x:t>
        </x:is>
      </x:c>
      <x:c r="E229" s="2" t="inlineStr">
        <x:is>
          <x:t xml:space="preserve">Hamilton equation 2</x:t>
        </x:is>
      </x:c>
      <x:c r="F229" s="2" t="inlineStr">
        <x:is>
          <x:t xml:space="preserve">SOURCE-CODED</x:t>
        </x:is>
      </x:c>
      <x:c r="G229" s="2" t="inlineStr">
        <x:is>
          <x:t xml:space="preserve">MASTER EQUATION MATRIX</x:t>
        </x:is>
      </x:c>
      <x:c r="H229" s="2" t="inlineStr">
        <x:is>
          <x:t xml:space="preserve">UNASSIGNED</x:t>
        </x:is>
      </x:c>
      <x:c r="I229" s="2" t="inlineStr">
        <x:is>
          <x:t xml:space="preserve"/>
        </x:is>
      </x:c>
    </x:row>
    <x:row r="230">
      <x:c r="A230" s="2" t="inlineStr">
        <x:is>
          <x:t xml:space="preserve">EQ-LINE-EQ-129</x:t>
        </x:is>
      </x:c>
      <x:c r="B230" s="2" t="inlineStr">
        <x:is>
          <x:t xml:space="preserve">EQUATION_LINEAGE</x:t>
        </x:is>
      </x:c>
      <x:c r="C230" s="2" t="inlineStr">
        <x:is>
          <x:t xml:space="preserve">LH.6</x:t>
        </x:is>
      </x:c>
      <x:c r="D230" s="2" t="inlineStr">
        <x:is>
          <x:t xml:space="preserve">EQ-129</x:t>
        </x:is>
      </x:c>
      <x:c r="E230" s="2" t="inlineStr">
        <x:is>
          <x:t xml:space="preserve">Hamiltonian</x:t>
        </x:is>
      </x:c>
      <x:c r="F230" s="2" t="inlineStr">
        <x:is>
          <x:t xml:space="preserve">SOURCE-CODED</x:t>
        </x:is>
      </x:c>
      <x:c r="G230" s="2" t="inlineStr">
        <x:is>
          <x:t xml:space="preserve">MASTER EQUATION MATRIX</x:t>
        </x:is>
      </x:c>
      <x:c r="H230" s="2" t="inlineStr">
        <x:is>
          <x:t xml:space="preserve">UNASSIGNED</x:t>
        </x:is>
      </x:c>
      <x:c r="I230" s="2" t="inlineStr">
        <x:is>
          <x:t xml:space="preserve"/>
        </x:is>
      </x:c>
    </x:row>
    <x:row r="231">
      <x:c r="A231" s="2" t="inlineStr">
        <x:is>
          <x:t xml:space="preserve">EQ-LINE-EQ-130</x:t>
        </x:is>
      </x:c>
      <x:c r="B231" s="2" t="inlineStr">
        <x:is>
          <x:t xml:space="preserve">EQUATION_LINEAGE</x:t>
        </x:is>
      </x:c>
      <x:c r="C231" s="2" t="inlineStr">
        <x:is>
          <x:t xml:space="preserve">LH.7</x:t>
        </x:is>
      </x:c>
      <x:c r="D231" s="2" t="inlineStr">
        <x:is>
          <x:t xml:space="preserve">EQ-130</x:t>
        </x:is>
      </x:c>
      <x:c r="E231" s="2" t="inlineStr">
        <x:is>
          <x:t xml:space="preserve">Poisson bracket</x:t>
        </x:is>
      </x:c>
      <x:c r="F231" s="2" t="inlineStr">
        <x:is>
          <x:t xml:space="preserve">SOURCE-CODED</x:t>
        </x:is>
      </x:c>
      <x:c r="G231" s="2" t="inlineStr">
        <x:is>
          <x:t xml:space="preserve">MASTER EQUATION MATRIX</x:t>
        </x:is>
      </x:c>
      <x:c r="H231" s="2" t="inlineStr">
        <x:is>
          <x:t xml:space="preserve">UNASSIGNED</x:t>
        </x:is>
      </x:c>
      <x:c r="I231" s="2" t="inlineStr">
        <x:is>
          <x:t xml:space="preserve"/>
        </x:is>
      </x:c>
    </x:row>
    <x:row r="232">
      <x:c r="A232" s="2" t="inlineStr">
        <x:is>
          <x:t xml:space="preserve">EQ-LINE-EQ-131</x:t>
        </x:is>
      </x:c>
      <x:c r="B232" s="2" t="inlineStr">
        <x:is>
          <x:t xml:space="preserve">EQUATION_LINEAGE</x:t>
        </x:is>
      </x:c>
      <x:c r="C232" s="2" t="inlineStr">
        <x:is>
          <x:t xml:space="preserve">LH.8</x:t>
        </x:is>
      </x:c>
      <x:c r="D232" s="2" t="inlineStr">
        <x:is>
          <x:t xml:space="preserve">EQ-131</x:t>
        </x:is>
      </x:c>
      <x:c r="E232" s="2" t="inlineStr">
        <x:is>
          <x:t xml:space="preserve">Energy conservation</x:t>
        </x:is>
      </x:c>
      <x:c r="F232" s="2" t="inlineStr">
        <x:is>
          <x:t xml:space="preserve">SOURCE-CODED</x:t>
        </x:is>
      </x:c>
      <x:c r="G232" s="2" t="inlineStr">
        <x:is>
          <x:t xml:space="preserve">MASTER EQUATION MATRIX</x:t>
        </x:is>
      </x:c>
      <x:c r="H232" s="2" t="inlineStr">
        <x:is>
          <x:t xml:space="preserve">UNASSIGNED</x:t>
        </x:is>
      </x:c>
      <x:c r="I232" s="2" t="inlineStr">
        <x:is>
          <x:t xml:space="preserve"/>
        </x:is>
      </x:c>
    </x:row>
    <x:row r="233">
      <x:c r="A233" s="2" t="inlineStr">
        <x:is>
          <x:t xml:space="preserve">EQ-LINE-EQ-132</x:t>
        </x:is>
      </x:c>
      <x:c r="B233" s="2" t="inlineStr">
        <x:is>
          <x:t xml:space="preserve">EQUATION_LINEAGE</x:t>
        </x:is>
      </x:c>
      <x:c r="C233" s="2" t="inlineStr">
        <x:is>
          <x:t xml:space="preserve">OD.1</x:t>
        </x:is>
      </x:c>
      <x:c r="D233" s="2" t="inlineStr">
        <x:is>
          <x:t xml:space="preserve">EQ-132</x:t>
        </x:is>
      </x:c>
      <x:c r="E233" s="2" t="inlineStr">
        <x:is>
          <x:t xml:space="preserve">Evolution operator</x:t>
        </x:is>
      </x:c>
      <x:c r="F233" s="2" t="inlineStr">
        <x:is>
          <x:t xml:space="preserve">SOURCE-CODED</x:t>
        </x:is>
      </x:c>
      <x:c r="G233" s="2" t="inlineStr">
        <x:is>
          <x:t xml:space="preserve">MASTER EQUATION MATRIX</x:t>
        </x:is>
      </x:c>
      <x:c r="H233" s="2" t="inlineStr">
        <x:is>
          <x:t xml:space="preserve">UNASSIGNED</x:t>
        </x:is>
      </x:c>
      <x:c r="I233" s="2" t="inlineStr">
        <x:is>
          <x:t xml:space="preserve"/>
        </x:is>
      </x:c>
    </x:row>
    <x:row r="234">
      <x:c r="A234" s="2" t="inlineStr">
        <x:is>
          <x:t xml:space="preserve">EQ-LINE-EQ-133</x:t>
        </x:is>
      </x:c>
      <x:c r="B234" s="2" t="inlineStr">
        <x:is>
          <x:t xml:space="preserve">EQUATION_LINEAGE</x:t>
        </x:is>
      </x:c>
      <x:c r="C234" s="2" t="inlineStr">
        <x:is>
          <x:t xml:space="preserve">OD.2</x:t>
        </x:is>
      </x:c>
      <x:c r="D234" s="2" t="inlineStr">
        <x:is>
          <x:t xml:space="preserve">EQ-133</x:t>
        </x:is>
      </x:c>
      <x:c r="E234" s="2" t="inlineStr">
        <x:is>
          <x:t xml:space="preserve">Operator form</x:t>
        </x:is>
      </x:c>
      <x:c r="F234" s="2" t="inlineStr">
        <x:is>
          <x:t xml:space="preserve">SOURCE-CODED</x:t>
        </x:is>
      </x:c>
      <x:c r="G234" s="2" t="inlineStr">
        <x:is>
          <x:t xml:space="preserve">MASTER EQUATION MATRIX</x:t>
        </x:is>
      </x:c>
      <x:c r="H234" s="2" t="inlineStr">
        <x:is>
          <x:t xml:space="preserve">UNASSIGNED</x:t>
        </x:is>
      </x:c>
      <x:c r="I234" s="2" t="inlineStr">
        <x:is>
          <x:t xml:space="preserve"/>
        </x:is>
      </x:c>
    </x:row>
    <x:row r="235">
      <x:c r="A235" s="2" t="inlineStr">
        <x:is>
          <x:t xml:space="preserve">EQ-LINE-EQ-134</x:t>
        </x:is>
      </x:c>
      <x:c r="B235" s="2" t="inlineStr">
        <x:is>
          <x:t xml:space="preserve">EQUATION_LINEAGE</x:t>
        </x:is>
      </x:c>
      <x:c r="C235" s="2" t="inlineStr">
        <x:is>
          <x:t xml:space="preserve">OD.3</x:t>
        </x:is>
      </x:c>
      <x:c r="D235" s="2" t="inlineStr">
        <x:is>
          <x:t xml:space="preserve">EQ-134</x:t>
        </x:is>
      </x:c>
      <x:c r="E235" s="2" t="inlineStr">
        <x:is>
          <x:t xml:space="preserve">Attractor</x:t>
        </x:is>
      </x:c>
      <x:c r="F235" s="2" t="inlineStr">
        <x:is>
          <x:t xml:space="preserve">SOURCE-CODED</x:t>
        </x:is>
      </x:c>
      <x:c r="G235" s="2" t="inlineStr">
        <x:is>
          <x:t xml:space="preserve">MASTER EQUATION MATRIX</x:t>
        </x:is>
      </x:c>
      <x:c r="H235" s="2" t="inlineStr">
        <x:is>
          <x:t xml:space="preserve">UNASSIGNED</x:t>
        </x:is>
      </x:c>
      <x:c r="I235" s="2" t="inlineStr">
        <x:is>
          <x:t xml:space="preserve"/>
        </x:is>
      </x:c>
    </x:row>
    <x:row r="236">
      <x:c r="A236" s="2" t="inlineStr">
        <x:is>
          <x:t xml:space="preserve">EQ-LINE-EQ-135</x:t>
        </x:is>
      </x:c>
      <x:c r="B236" s="2" t="inlineStr">
        <x:is>
          <x:t xml:space="preserve">EQUATION_LINEAGE</x:t>
        </x:is>
      </x:c>
      <x:c r="C236" s="2" t="inlineStr">
        <x:is>
          <x:t xml:space="preserve">OD.4</x:t>
        </x:is>
      </x:c>
      <x:c r="D236" s="2" t="inlineStr">
        <x:is>
          <x:t xml:space="preserve">EQ-135</x:t>
        </x:is>
      </x:c>
      <x:c r="E236" s="2" t="inlineStr">
        <x:is>
          <x:t xml:space="preserve">DTC iteration</x:t>
        </x:is>
      </x:c>
      <x:c r="F236" s="2" t="inlineStr">
        <x:is>
          <x:t xml:space="preserve">SOURCE-CODED</x:t>
        </x:is>
      </x:c>
      <x:c r="G236" s="2" t="inlineStr">
        <x:is>
          <x:t xml:space="preserve">MASTER EQUATION MATRIX</x:t>
        </x:is>
      </x:c>
      <x:c r="H236" s="2" t="inlineStr">
        <x:is>
          <x:t xml:space="preserve">UNASSIGNED</x:t>
        </x:is>
      </x:c>
      <x:c r="I236" s="2" t="inlineStr">
        <x:is>
          <x:t xml:space="preserve"/>
        </x:is>
      </x:c>
    </x:row>
    <x:row r="237">
      <x:c r="A237" s="2" t="inlineStr">
        <x:is>
          <x:t xml:space="preserve">EQ-LINE-EQ-136</x:t>
        </x:is>
      </x:c>
      <x:c r="B237" s="2" t="inlineStr">
        <x:is>
          <x:t xml:space="preserve">EQUATION_LINEAGE</x:t>
        </x:is>
      </x:c>
      <x:c r="C237" s="2" t="inlineStr">
        <x:is>
          <x:t xml:space="preserve">OD.5</x:t>
        </x:is>
      </x:c>
      <x:c r="D237" s="2" t="inlineStr">
        <x:is>
          <x:t xml:space="preserve">EQ-136</x:t>
        </x:is>
      </x:c>
      <x:c r="E237" s="2" t="inlineStr">
        <x:is>
          <x:t xml:space="preserve">DTC composition</x:t>
        </x:is>
      </x:c>
      <x:c r="F237" s="2" t="inlineStr">
        <x:is>
          <x:t xml:space="preserve">SOURCE-CODED</x:t>
        </x:is>
      </x:c>
      <x:c r="G237" s="2" t="inlineStr">
        <x:is>
          <x:t xml:space="preserve">MASTER EQUATION MATRIX</x:t>
        </x:is>
      </x:c>
      <x:c r="H237" s="2" t="inlineStr">
        <x:is>
          <x:t xml:space="preserve">UNASSIGNED</x:t>
        </x:is>
      </x:c>
      <x:c r="I237" s="2" t="inlineStr">
        <x:is>
          <x:t xml:space="preserve"/>
        </x:is>
      </x:c>
    </x:row>
    <x:row r="238">
      <x:c r="A238" s="2" t="inlineStr">
        <x:is>
          <x:t xml:space="preserve">EQ-LINE-EQ-137</x:t>
        </x:is>
      </x:c>
      <x:c r="B238" s="2" t="inlineStr">
        <x:is>
          <x:t xml:space="preserve">EQUATION_LINEAGE</x:t>
        </x:is>
      </x:c>
      <x:c r="C238" s="2" t="inlineStr">
        <x:is>
          <x:t xml:space="preserve">OD.6</x:t>
        </x:is>
      </x:c>
      <x:c r="D238" s="2" t="inlineStr">
        <x:is>
          <x:t xml:space="preserve">EQ-137</x:t>
        </x:is>
      </x:c>
      <x:c r="E238" s="2" t="inlineStr">
        <x:is>
          <x:t xml:space="preserve">Org state</x:t>
        </x:is>
      </x:c>
      <x:c r="F238" s="2" t="inlineStr">
        <x:is>
          <x:t xml:space="preserve">SOURCE-CODED</x:t>
        </x:is>
      </x:c>
      <x:c r="G238" s="2" t="inlineStr">
        <x:is>
          <x:t xml:space="preserve">MASTER EQUATION MATRIX</x:t>
        </x:is>
      </x:c>
      <x:c r="H238" s="2" t="inlineStr">
        <x:is>
          <x:t xml:space="preserve">UNASSIGNED</x:t>
        </x:is>
      </x:c>
      <x:c r="I238" s="2" t="inlineStr">
        <x:is>
          <x:t xml:space="preserve"/>
        </x:is>
      </x:c>
    </x:row>
    <x:row r="239">
      <x:c r="A239" s="2" t="inlineStr">
        <x:is>
          <x:t xml:space="preserve">EQ-LINE-EQ-138</x:t>
        </x:is>
      </x:c>
      <x:c r="B239" s="2" t="inlineStr">
        <x:is>
          <x:t xml:space="preserve">EQUATION_LINEAGE</x:t>
        </x:is>
      </x:c>
      <x:c r="C239" s="2" t="inlineStr">
        <x:is>
          <x:t xml:space="preserve">OD.7</x:t>
        </x:is>
      </x:c>
      <x:c r="D239" s="2" t="inlineStr">
        <x:is>
          <x:t xml:space="preserve">EQ-138</x:t>
        </x:is>
      </x:c>
      <x:c r="E239" s="2" t="inlineStr">
        <x:is>
          <x:t xml:space="preserve">Control parameter</x:t>
        </x:is>
      </x:c>
      <x:c r="F239" s="2" t="inlineStr">
        <x:is>
          <x:t xml:space="preserve">SOURCE-CODED</x:t>
        </x:is>
      </x:c>
      <x:c r="G239" s="2" t="inlineStr">
        <x:is>
          <x:t xml:space="preserve">MASTER EQUATION MATRIX</x:t>
        </x:is>
      </x:c>
      <x:c r="H239" s="2" t="inlineStr">
        <x:is>
          <x:t xml:space="preserve">UNASSIGNED</x:t>
        </x:is>
      </x:c>
      <x:c r="I239" s="2" t="inlineStr">
        <x:is>
          <x:t xml:space="preserve"/>
        </x:is>
      </x:c>
    </x:row>
    <x:row r="240">
      <x:c r="A240" s="2" t="inlineStr">
        <x:is>
          <x:t xml:space="preserve">EQ-LINE-EQ-139</x:t>
        </x:is>
      </x:c>
      <x:c r="B240" s="2" t="inlineStr">
        <x:is>
          <x:t xml:space="preserve">EQUATION_LINEAGE</x:t>
        </x:is>
      </x:c>
      <x:c r="C240" s="2" t="inlineStr">
        <x:is>
          <x:t xml:space="preserve">OD.8</x:t>
        </x:is>
      </x:c>
      <x:c r="D240" s="2" t="inlineStr">
        <x:is>
          <x:t xml:space="preserve">EQ-139</x:t>
        </x:is>
      </x:c>
      <x:c r="E240" s="2" t="inlineStr">
        <x:is>
          <x:t xml:space="preserve">Fragmentation</x:t>
        </x:is>
      </x:c>
      <x:c r="F240" s="2" t="inlineStr">
        <x:is>
          <x:t xml:space="preserve">SOURCE-CODED</x:t>
        </x:is>
      </x:c>
      <x:c r="G240" s="2" t="inlineStr">
        <x:is>
          <x:t xml:space="preserve">MASTER EQUATION MATRIX</x:t>
        </x:is>
      </x:c>
      <x:c r="H240" s="2" t="inlineStr">
        <x:is>
          <x:t xml:space="preserve">UNASSIGNED</x:t>
        </x:is>
      </x:c>
      <x:c r="I240" s="2" t="inlineStr">
        <x:is>
          <x:t xml:space="preserve"/>
        </x:is>
      </x:c>
    </x:row>
    <x:row r="241">
      <x:c r="A241" s="2" t="inlineStr">
        <x:is>
          <x:t xml:space="preserve">EQ-LINE-EQ-140</x:t>
        </x:is>
      </x:c>
      <x:c r="B241" s="2" t="inlineStr">
        <x:is>
          <x:t xml:space="preserve">EQUATION_LINEAGE</x:t>
        </x:is>
      </x:c>
      <x:c r="C241" s="2" t="inlineStr">
        <x:is>
          <x:t xml:space="preserve">OD.9</x:t>
        </x:is>
      </x:c>
      <x:c r="D241" s="2" t="inlineStr">
        <x:is>
          <x:t xml:space="preserve">EQ-140</x:t>
        </x:is>
      </x:c>
      <x:c r="E241" s="2" t="inlineStr">
        <x:is>
          <x:t xml:space="preserve">Persistence</x:t>
        </x:is>
      </x:c>
      <x:c r="F241" s="2" t="inlineStr">
        <x:is>
          <x:t xml:space="preserve">SOURCE-CODED</x:t>
        </x:is>
      </x:c>
      <x:c r="G241" s="2" t="inlineStr">
        <x:is>
          <x:t xml:space="preserve">MASTER EQUATION MATRIX</x:t>
        </x:is>
      </x:c>
      <x:c r="H241" s="2" t="inlineStr">
        <x:is>
          <x:t xml:space="preserve">UNASSIGNED</x:t>
        </x:is>
      </x:c>
      <x:c r="I241" s="2" t="inlineStr">
        <x:is>
          <x:t xml:space="preserve"/>
        </x:is>
      </x:c>
    </x:row>
    <x:row r="242">
      <x:c r="A242" s="2" t="inlineStr">
        <x:is>
          <x:t xml:space="preserve">EQ-LINE-EQ-141</x:t>
        </x:is>
      </x:c>
      <x:c r="B242" s="2" t="inlineStr">
        <x:is>
          <x:t xml:space="preserve">EQUATION_LINEAGE</x:t>
        </x:is>
      </x:c>
      <x:c r="C242" s="2" t="inlineStr">
        <x:is>
          <x:t xml:space="preserve">OD.10</x:t>
        </x:is>
      </x:c>
      <x:c r="D242" s="2" t="inlineStr">
        <x:is>
          <x:t xml:space="preserve">EQ-141</x:t>
        </x:is>
      </x:c>
      <x:c r="E242" s="2" t="inlineStr">
        <x:is>
          <x:t xml:space="preserve">Frozen equilibrium</x:t>
        </x:is>
      </x:c>
      <x:c r="F242" s="2" t="inlineStr">
        <x:is>
          <x:t xml:space="preserve">SOURCE-CODED</x:t>
        </x:is>
      </x:c>
      <x:c r="G242" s="2" t="inlineStr">
        <x:is>
          <x:t xml:space="preserve">MASTER EQUATION MATRIX</x:t>
        </x:is>
      </x:c>
      <x:c r="H242" s="2" t="inlineStr">
        <x:is>
          <x:t xml:space="preserve">UNASSIGNED</x:t>
        </x:is>
      </x:c>
      <x:c r="I242" s="2" t="inlineStr">
        <x:is>
          <x:t xml:space="preserve"/>
        </x:is>
      </x:c>
    </x:row>
    <x:row r="243">
      <x:c r="A243" s="2" t="inlineStr">
        <x:is>
          <x:t xml:space="preserve">EQ-LINE-EQ-142</x:t>
        </x:is>
      </x:c>
      <x:c r="B243" s="2" t="inlineStr">
        <x:is>
          <x:t xml:space="preserve">EQUATION_LINEAGE</x:t>
        </x:is>
      </x:c>
      <x:c r="C243" s="2" t="inlineStr">
        <x:is>
          <x:t xml:space="preserve">OD.11</x:t>
        </x:is>
      </x:c>
      <x:c r="D243" s="2" t="inlineStr">
        <x:is>
          <x:t xml:space="preserve">EQ-142</x:t>
        </x:is>
      </x:c>
      <x:c r="E243" s="2" t="inlineStr">
        <x:is>
          <x:t xml:space="preserve">Persistence cond. 1</x:t>
        </x:is>
      </x:c>
      <x:c r="F243" s="2" t="inlineStr">
        <x:is>
          <x:t xml:space="preserve">SOURCE-CODED</x:t>
        </x:is>
      </x:c>
      <x:c r="G243" s="2" t="inlineStr">
        <x:is>
          <x:t xml:space="preserve">MASTER EQUATION MATRIX</x:t>
        </x:is>
      </x:c>
      <x:c r="H243" s="2" t="inlineStr">
        <x:is>
          <x:t xml:space="preserve">UNASSIGNED</x:t>
        </x:is>
      </x:c>
      <x:c r="I243" s="2" t="inlineStr">
        <x:is>
          <x:t xml:space="preserve"/>
        </x:is>
      </x:c>
    </x:row>
    <x:row r="244">
      <x:c r="A244" s="2" t="inlineStr">
        <x:is>
          <x:t xml:space="preserve">EQ-LINE-EQ-143</x:t>
        </x:is>
      </x:c>
      <x:c r="B244" s="2" t="inlineStr">
        <x:is>
          <x:t xml:space="preserve">EQUATION_LINEAGE</x:t>
        </x:is>
      </x:c>
      <x:c r="C244" s="2" t="inlineStr">
        <x:is>
          <x:t xml:space="preserve">OD.12</x:t>
        </x:is>
      </x:c>
      <x:c r="D244" s="2" t="inlineStr">
        <x:is>
          <x:t xml:space="preserve">EQ-143</x:t>
        </x:is>
      </x:c>
      <x:c r="E244" s="2" t="inlineStr">
        <x:is>
          <x:t xml:space="preserve">Persistence cond. 2</x:t>
        </x:is>
      </x:c>
      <x:c r="F244" s="2" t="inlineStr">
        <x:is>
          <x:t xml:space="preserve">SOURCE-CODED</x:t>
        </x:is>
      </x:c>
      <x:c r="G244" s="2" t="inlineStr">
        <x:is>
          <x:t xml:space="preserve">MASTER EQUATION MATRIX</x:t>
        </x:is>
      </x:c>
      <x:c r="H244" s="2" t="inlineStr">
        <x:is>
          <x:t xml:space="preserve">UNASSIGNED</x:t>
        </x:is>
      </x:c>
      <x:c r="I244" s="2" t="inlineStr">
        <x:is>
          <x:t xml:space="preserve"/>
        </x:is>
      </x:c>
    </x:row>
    <x:row r="245">
      <x:c r="A245" s="2" t="inlineStr">
        <x:is>
          <x:t xml:space="preserve">EQ-LINE-EQ-144</x:t>
        </x:is>
      </x:c>
      <x:c r="B245" s="2" t="inlineStr">
        <x:is>
          <x:t xml:space="preserve">EQUATION_LINEAGE</x:t>
        </x:is>
      </x:c>
      <x:c r="C245" s="2" t="inlineStr">
        <x:is>
          <x:t xml:space="preserve">OD.13</x:t>
        </x:is>
      </x:c>
      <x:c r="D245" s="2" t="inlineStr">
        <x:is>
          <x:t xml:space="preserve">EQ-144</x:t>
        </x:is>
      </x:c>
      <x:c r="E245" s="2" t="inlineStr">
        <x:is>
          <x:t xml:space="preserve">Persistence cond. 3</x:t>
        </x:is>
      </x:c>
      <x:c r="F245" s="2" t="inlineStr">
        <x:is>
          <x:t xml:space="preserve">SOURCE-CODED</x:t>
        </x:is>
      </x:c>
      <x:c r="G245" s="2" t="inlineStr">
        <x:is>
          <x:t xml:space="preserve">MASTER EQUATION MATRIX</x:t>
        </x:is>
      </x:c>
      <x:c r="H245" s="2" t="inlineStr">
        <x:is>
          <x:t xml:space="preserve">UNASSIGNED</x:t>
        </x:is>
      </x:c>
      <x:c r="I245" s="2" t="inlineStr">
        <x:is>
          <x:t xml:space="preserve"/>
        </x:is>
      </x:c>
    </x:row>
    <x:row r="246">
      <x:c r="A246" s="2" t="inlineStr">
        <x:is>
          <x:t xml:space="preserve">EQ-LINE-EQ-145</x:t>
        </x:is>
      </x:c>
      <x:c r="B246" s="2" t="inlineStr">
        <x:is>
          <x:t xml:space="preserve">EQUATION_LINEAGE</x:t>
        </x:is>
      </x:c>
      <x:c r="C246" s="2" t="inlineStr">
        <x:is>
          <x:t xml:space="preserve">OD.14</x:t>
        </x:is>
      </x:c>
      <x:c r="D246" s="2" t="inlineStr">
        <x:is>
          <x:t xml:space="preserve">EQ-145</x:t>
        </x:is>
      </x:c>
      <x:c r="E246" s="2" t="inlineStr">
        <x:is>
          <x:t xml:space="preserve">Org. continuity</x:t>
        </x:is>
      </x:c>
      <x:c r="F246" s="2" t="inlineStr">
        <x:is>
          <x:t xml:space="preserve">SOURCE-CODED</x:t>
        </x:is>
      </x:c>
      <x:c r="G246" s="2" t="inlineStr">
        <x:is>
          <x:t xml:space="preserve">MASTER EQUATION MATRIX</x:t>
        </x:is>
      </x:c>
      <x:c r="H246" s="2" t="inlineStr">
        <x:is>
          <x:t xml:space="preserve">UNASSIGNED</x:t>
        </x:is>
      </x:c>
      <x:c r="I246" s="2" t="inlineStr">
        <x:is>
          <x:t xml:space="preserve"/>
        </x:is>
      </x:c>
    </x:row>
    <x:row r="247">
      <x:c r="A247" s="2" t="inlineStr">
        <x:is>
          <x:t xml:space="preserve">EQ-LINE-EQ-146</x:t>
        </x:is>
      </x:c>
      <x:c r="B247" s="2" t="inlineStr">
        <x:is>
          <x:t xml:space="preserve">EQUATION_LINEAGE</x:t>
        </x:is>
      </x:c>
      <x:c r="C247" s="2" t="inlineStr">
        <x:is>
          <x:t xml:space="preserve">OD.15</x:t>
        </x:is>
      </x:c>
      <x:c r="D247" s="2" t="inlineStr">
        <x:is>
          <x:t xml:space="preserve">EQ-146</x:t>
        </x:is>
      </x:c>
      <x:c r="E247" s="2" t="inlineStr">
        <x:is>
          <x:t xml:space="preserve">Full org. dynamics</x:t>
        </x:is>
      </x:c>
      <x:c r="F247" s="2" t="inlineStr">
        <x:is>
          <x:t xml:space="preserve">SOURCE-CODED</x:t>
        </x:is>
      </x:c>
      <x:c r="G247" s="2" t="inlineStr">
        <x:is>
          <x:t xml:space="preserve">MASTER EQUATION MATRIX</x:t>
        </x:is>
      </x:c>
      <x:c r="H247" s="2" t="inlineStr">
        <x:is>
          <x:t xml:space="preserve">UNASSIGNED</x:t>
        </x:is>
      </x:c>
      <x:c r="I247" s="2" t="inlineStr">
        <x:is>
          <x:t xml:space="preserve"/>
        </x:is>
      </x:c>
    </x:row>
    <x:row r="248">
      <x:c r="A248" s="2" t="inlineStr">
        <x:is>
          <x:t xml:space="preserve">EQ-LINE-EQ-147</x:t>
        </x:is>
      </x:c>
      <x:c r="B248" s="2" t="inlineStr">
        <x:is>
          <x:t xml:space="preserve">EQUATION_LINEAGE</x:t>
        </x:is>
      </x:c>
      <x:c r="C248" s="2" t="inlineStr">
        <x:is>
          <x:t xml:space="preserve">RG.1</x:t>
        </x:is>
      </x:c>
      <x:c r="D248" s="2" t="inlineStr">
        <x:is>
          <x:t xml:space="preserve">EQ-147</x:t>
        </x:is>
      </x:c>
      <x:c r="E248" s="2" t="inlineStr">
        <x:is>
          <x:t xml:space="preserve">Axiom 1 — Closure</x:t>
        </x:is>
      </x:c>
      <x:c r="F248" s="2" t="inlineStr">
        <x:is>
          <x:t xml:space="preserve">SOURCE-CODED</x:t>
        </x:is>
      </x:c>
      <x:c r="G248" s="2" t="inlineStr">
        <x:is>
          <x:t xml:space="preserve">MASTER EQUATION MATRIX</x:t>
        </x:is>
      </x:c>
      <x:c r="H248" s="2" t="inlineStr">
        <x:is>
          <x:t xml:space="preserve">UNASSIGNED</x:t>
        </x:is>
      </x:c>
      <x:c r="I248" s="2" t="inlineStr">
        <x:is>
          <x:t xml:space="preserve"/>
        </x:is>
      </x:c>
    </x:row>
    <x:row r="249">
      <x:c r="A249" s="2" t="inlineStr">
        <x:is>
          <x:t xml:space="preserve">EQ-LINE-EQ-148</x:t>
        </x:is>
      </x:c>
      <x:c r="B249" s="2" t="inlineStr">
        <x:is>
          <x:t xml:space="preserve">EQUATION_LINEAGE</x:t>
        </x:is>
      </x:c>
      <x:c r="C249" s="2" t="inlineStr">
        <x:is>
          <x:t xml:space="preserve">RG.2</x:t>
        </x:is>
      </x:c>
      <x:c r="D249" s="2" t="inlineStr">
        <x:is>
          <x:t xml:space="preserve">EQ-148</x:t>
        </x:is>
      </x:c>
      <x:c r="E249" s="2" t="inlineStr">
        <x:is>
          <x:t xml:space="preserve">Axiom 2 — Minimality</x:t>
        </x:is>
      </x:c>
      <x:c r="F249" s="2" t="inlineStr">
        <x:is>
          <x:t xml:space="preserve">SOURCE-CODED</x:t>
        </x:is>
      </x:c>
      <x:c r="G249" s="2" t="inlineStr">
        <x:is>
          <x:t xml:space="preserve">MASTER EQUATION MATRIX</x:t>
        </x:is>
      </x:c>
      <x:c r="H249" s="2" t="inlineStr">
        <x:is>
          <x:t xml:space="preserve">UNASSIGNED</x:t>
        </x:is>
      </x:c>
      <x:c r="I249" s="2" t="inlineStr">
        <x:is>
          <x:t xml:space="preserve"/>
        </x:is>
      </x:c>
    </x:row>
    <x:row r="250">
      <x:c r="A250" s="2" t="inlineStr">
        <x:is>
          <x:t xml:space="preserve">EQ-LINE-EQ-149</x:t>
        </x:is>
      </x:c>
      <x:c r="B250" s="2" t="inlineStr">
        <x:is>
          <x:t xml:space="preserve">EQUATION_LINEAGE</x:t>
        </x:is>
      </x:c>
      <x:c r="C250" s="2" t="inlineStr">
        <x:is>
          <x:t xml:space="preserve">RG.3</x:t>
        </x:is>
      </x:c>
      <x:c r="D250" s="2" t="inlineStr">
        <x:is>
          <x:t xml:space="preserve">EQ-149</x:t>
        </x:is>
      </x:c>
      <x:c r="E250" s="2" t="inlineStr">
        <x:is>
          <x:t xml:space="preserve">Axiom 3 — Completeness</x:t>
        </x:is>
      </x:c>
      <x:c r="F250" s="2" t="inlineStr">
        <x:is>
          <x:t xml:space="preserve">SOURCE-CODED</x:t>
        </x:is>
      </x:c>
      <x:c r="G250" s="2" t="inlineStr">
        <x:is>
          <x:t xml:space="preserve">MASTER EQUATION MATRIX</x:t>
        </x:is>
      </x:c>
      <x:c r="H250" s="2" t="inlineStr">
        <x:is>
          <x:t xml:space="preserve">UNASSIGNED</x:t>
        </x:is>
      </x:c>
      <x:c r="I250" s="2" t="inlineStr">
        <x:is>
          <x:t xml:space="preserve"/>
        </x:is>
      </x:c>
    </x:row>
    <x:row r="251">
      <x:c r="A251" s="2" t="inlineStr">
        <x:is>
          <x:t xml:space="preserve">EQ-LINE-EQ-150</x:t>
        </x:is>
      </x:c>
      <x:c r="B251" s="2" t="inlineStr">
        <x:is>
          <x:t xml:space="preserve">EQUATION_LINEAGE</x:t>
        </x:is>
      </x:c>
      <x:c r="C251" s="2" t="inlineStr">
        <x:is>
          <x:t xml:space="preserve">RG.4</x:t>
        </x:is>
      </x:c>
      <x:c r="D251" s="2" t="inlineStr">
        <x:is>
          <x:t xml:space="preserve">EQ-150</x:t>
        </x:is>
      </x:c>
      <x:c r="E251" s="2" t="inlineStr">
        <x:is>
          <x:t xml:space="preserve">Axiom 4 — Consistency</x:t>
        </x:is>
      </x:c>
      <x:c r="F251" s="2" t="inlineStr">
        <x:is>
          <x:t xml:space="preserve">SOURCE-CODED</x:t>
        </x:is>
      </x:c>
      <x:c r="G251" s="2" t="inlineStr">
        <x:is>
          <x:t xml:space="preserve">MASTER EQUATION MATRIX</x:t>
        </x:is>
      </x:c>
      <x:c r="H251" s="2" t="inlineStr">
        <x:is>
          <x:t xml:space="preserve">UNASSIGNED</x:t>
        </x:is>
      </x:c>
      <x:c r="I251" s="2" t="inlineStr">
        <x:is>
          <x:t xml:space="preserve"/>
        </x:is>
      </x:c>
    </x:row>
    <x:row r="252">
      <x:c r="A252" s="2" t="inlineStr">
        <x:is>
          <x:t xml:space="preserve">EQ-LINE-EQ-151</x:t>
        </x:is>
      </x:c>
      <x:c r="B252" s="2" t="inlineStr">
        <x:is>
          <x:t xml:space="preserve">EQUATION_LINEAGE</x:t>
        </x:is>
      </x:c>
      <x:c r="C252" s="2" t="inlineStr">
        <x:is>
          <x:t xml:space="preserve">RG.5</x:t>
        </x:is>
      </x:c>
      <x:c r="D252" s="2" t="inlineStr">
        <x:is>
          <x:t xml:space="preserve">EQ-151</x:t>
        </x:is>
      </x:c>
      <x:c r="E252" s="2" t="inlineStr">
        <x:is>
          <x:t xml:space="preserve">Axiom 5 — Canonical Form</x:t>
        </x:is>
      </x:c>
      <x:c r="F252" s="2" t="inlineStr">
        <x:is>
          <x:t xml:space="preserve">SOURCE-CODED</x:t>
        </x:is>
      </x:c>
      <x:c r="G252" s="2" t="inlineStr">
        <x:is>
          <x:t xml:space="preserve">MASTER EQUATION MATRIX</x:t>
        </x:is>
      </x:c>
      <x:c r="H252" s="2" t="inlineStr">
        <x:is>
          <x:t xml:space="preserve">UNASSIGNED</x:t>
        </x:is>
      </x:c>
      <x:c r="I252" s="2" t="inlineStr">
        <x:is>
          <x:t xml:space="preserve"/>
        </x:is>
      </x:c>
    </x:row>
    <x:row r="253">
      <x:c r="A253" s="2" t="inlineStr">
        <x:is>
          <x:t xml:space="preserve">EQ-LINE-EQ-152</x:t>
        </x:is>
      </x:c>
      <x:c r="B253" s="2" t="inlineStr">
        <x:is>
          <x:t xml:space="preserve">EQUATION_LINEAGE</x:t>
        </x:is>
      </x:c>
      <x:c r="C253" s="2" t="inlineStr">
        <x:is>
          <x:t xml:space="preserve">RG.6</x:t>
        </x:is>
      </x:c>
      <x:c r="D253" s="2" t="inlineStr">
        <x:is>
          <x:t xml:space="preserve">EQ-152</x:t>
        </x:is>
      </x:c>
      <x:c r="E253" s="2" t="inlineStr">
        <x:is>
          <x:t xml:space="preserve">Axiom 6 — Recursive Generativity</x:t>
        </x:is>
      </x:c>
      <x:c r="F253" s="2" t="inlineStr">
        <x:is>
          <x:t xml:space="preserve">SOURCE-CODED</x:t>
        </x:is>
      </x:c>
      <x:c r="G253" s="2" t="inlineStr">
        <x:is>
          <x:t xml:space="preserve">MASTER EQUATION MATRIX</x:t>
        </x:is>
      </x:c>
      <x:c r="H253" s="2" t="inlineStr">
        <x:is>
          <x:t xml:space="preserve">UNASSIGNED</x:t>
        </x:is>
      </x:c>
      <x:c r="I253" s="2" t="inlineStr">
        <x:is>
          <x:t xml:space="preserve"/>
        </x:is>
      </x:c>
    </x:row>
    <x:row r="254">
      <x:c r="A254" s="2" t="inlineStr">
        <x:is>
          <x:t xml:space="preserve">EQ-LINE-EQ-153</x:t>
        </x:is>
      </x:c>
      <x:c r="B254" s="2" t="inlineStr">
        <x:is>
          <x:t xml:space="preserve">EQUATION_LINEAGE</x:t>
        </x:is>
      </x:c>
      <x:c r="C254" s="2" t="inlineStr">
        <x:is>
          <x:t xml:space="preserve">RG.7</x:t>
        </x:is>
      </x:c>
      <x:c r="D254" s="2" t="inlineStr">
        <x:is>
          <x:t xml:space="preserve">EQ-153</x:t>
        </x:is>
      </x:c>
      <x:c r="E254" s="2" t="inlineStr">
        <x:is>
          <x:t xml:space="preserve">Persistence theorem</x:t>
        </x:is>
      </x:c>
      <x:c r="F254" s="2" t="inlineStr">
        <x:is>
          <x:t xml:space="preserve">SOURCE-CODED</x:t>
        </x:is>
      </x:c>
      <x:c r="G254" s="2" t="inlineStr">
        <x:is>
          <x:t xml:space="preserve">MASTER EQUATION MATRIX</x:t>
        </x:is>
      </x:c>
      <x:c r="H254" s="2" t="inlineStr">
        <x:is>
          <x:t xml:space="preserve">UNASSIGNED</x:t>
        </x:is>
      </x:c>
      <x:c r="I254" s="2" t="inlineStr">
        <x:is>
          <x:t xml:space="preserve"/>
        </x:is>
      </x:c>
    </x:row>
    <x:row r="255">
      <x:c r="A255" s="2" t="inlineStr">
        <x:is>
          <x:t xml:space="preserve">EQ-LINE-EQ-154</x:t>
        </x:is>
      </x:c>
      <x:c r="B255" s="2" t="inlineStr">
        <x:is>
          <x:t xml:space="preserve">EQUATION_LINEAGE</x:t>
        </x:is>
      </x:c>
      <x:c r="C255" s="2" t="inlineStr">
        <x:is>
          <x:t xml:space="preserve">RG.8</x:t>
        </x:is>
      </x:c>
      <x:c r="D255" s="2" t="inlineStr">
        <x:is>
          <x:t xml:space="preserve">EQ-154</x:t>
        </x:is>
      </x:c>
      <x:c r="E255" s="2" t="inlineStr">
        <x:is>
          <x:t xml:space="preserve">Generativity chain</x:t>
        </x:is>
      </x:c>
      <x:c r="F255" s="2" t="inlineStr">
        <x:is>
          <x:t xml:space="preserve">SOURCE-CODED</x:t>
        </x:is>
      </x:c>
      <x:c r="G255" s="2" t="inlineStr">
        <x:is>
          <x:t xml:space="preserve">MASTER EQUATION MATRIX</x:t>
        </x:is>
      </x:c>
      <x:c r="H255" s="2" t="inlineStr">
        <x:is>
          <x:t xml:space="preserve">UNASSIGNED</x:t>
        </x:is>
      </x:c>
      <x:c r="I255" s="2" t="inlineStr">
        <x:is>
          <x:t xml:space="preserve"/>
        </x:is>
      </x:c>
    </x:row>
    <x:row r="256">
      <x:c r="A256" s="2" t="inlineStr">
        <x:is>
          <x:t xml:space="preserve">EQ-LINE-EQ-155</x:t>
        </x:is>
      </x:c>
      <x:c r="B256" s="2" t="inlineStr">
        <x:is>
          <x:t xml:space="preserve">EQUATION_LINEAGE</x:t>
        </x:is>
      </x:c>
      <x:c r="C256" s="2" t="inlineStr">
        <x:is>
          <x:t xml:space="preserve">MC.1</x:t>
        </x:is>
      </x:c>
      <x:c r="D256" s="2" t="inlineStr">
        <x:is>
          <x:t xml:space="preserve">EQ-155</x:t>
        </x:is>
      </x:c>
      <x:c r="E256" s="2" t="inlineStr">
        <x:is>
          <x:t xml:space="preserve">Input</x:t>
        </x:is>
      </x:c>
      <x:c r="F256" s="2" t="inlineStr">
        <x:is>
          <x:t xml:space="preserve">SOURCE-CODED</x:t>
        </x:is>
      </x:c>
      <x:c r="G256" s="2" t="inlineStr">
        <x:is>
          <x:t xml:space="preserve">MASTER EQUATION MATRIX</x:t>
        </x:is>
      </x:c>
      <x:c r="H256" s="2" t="inlineStr">
        <x:is>
          <x:t xml:space="preserve">C0-C7</x:t>
        </x:is>
      </x:c>
      <x:c r="I256" s="2" t="inlineStr">
        <x:is>
          <x:t xml:space="preserve"/>
        </x:is>
      </x:c>
    </x:row>
    <x:row r="257">
      <x:c r="A257" s="2" t="inlineStr">
        <x:is>
          <x:t xml:space="preserve">EQ-LINE-EQ-156</x:t>
        </x:is>
      </x:c>
      <x:c r="B257" s="2" t="inlineStr">
        <x:is>
          <x:t xml:space="preserve">EQUATION_LINEAGE</x:t>
        </x:is>
      </x:c>
      <x:c r="C257" s="2" t="inlineStr">
        <x:is>
          <x:t xml:space="preserve">MC.2</x:t>
        </x:is>
      </x:c>
      <x:c r="D257" s="2" t="inlineStr">
        <x:is>
          <x:t xml:space="preserve">EQ-156</x:t>
        </x:is>
      </x:c>
      <x:c r="E257" s="2" t="inlineStr">
        <x:is>
          <x:t xml:space="preserve">Step 1</x:t>
        </x:is>
      </x:c>
      <x:c r="F257" s="2" t="inlineStr">
        <x:is>
          <x:t xml:space="preserve">SOURCE-CODED</x:t>
        </x:is>
      </x:c>
      <x:c r="G257" s="2" t="inlineStr">
        <x:is>
          <x:t xml:space="preserve">MASTER EQUATION MATRIX</x:t>
        </x:is>
      </x:c>
      <x:c r="H257" s="2" t="inlineStr">
        <x:is>
          <x:t xml:space="preserve">C0-C7</x:t>
        </x:is>
      </x:c>
      <x:c r="I257" s="2" t="inlineStr">
        <x:is>
          <x:t xml:space="preserve"/>
        </x:is>
      </x:c>
    </x:row>
    <x:row r="258">
      <x:c r="A258" s="2" t="inlineStr">
        <x:is>
          <x:t xml:space="preserve">EQ-LINE-EQ-157</x:t>
        </x:is>
      </x:c>
      <x:c r="B258" s="2" t="inlineStr">
        <x:is>
          <x:t xml:space="preserve">EQUATION_LINEAGE</x:t>
        </x:is>
      </x:c>
      <x:c r="C258" s="2" t="inlineStr">
        <x:is>
          <x:t xml:space="preserve">MC.3</x:t>
        </x:is>
      </x:c>
      <x:c r="D258" s="2" t="inlineStr">
        <x:is>
          <x:t xml:space="preserve">EQ-157</x:t>
        </x:is>
      </x:c>
      <x:c r="E258" s="2" t="inlineStr">
        <x:is>
          <x:t xml:space="preserve">Step 2</x:t>
        </x:is>
      </x:c>
      <x:c r="F258" s="2" t="inlineStr">
        <x:is>
          <x:t xml:space="preserve">SOURCE-CODED</x:t>
        </x:is>
      </x:c>
      <x:c r="G258" s="2" t="inlineStr">
        <x:is>
          <x:t xml:space="preserve">MASTER EQUATION MATRIX</x:t>
        </x:is>
      </x:c>
      <x:c r="H258" s="2" t="inlineStr">
        <x:is>
          <x:t xml:space="preserve">C0-C7</x:t>
        </x:is>
      </x:c>
      <x:c r="I258" s="2" t="inlineStr">
        <x:is>
          <x:t xml:space="preserve"/>
        </x:is>
      </x:c>
    </x:row>
    <x:row r="259">
      <x:c r="A259" s="2" t="inlineStr">
        <x:is>
          <x:t xml:space="preserve">EQ-LINE-EQ-158</x:t>
        </x:is>
      </x:c>
      <x:c r="B259" s="2" t="inlineStr">
        <x:is>
          <x:t xml:space="preserve">EQUATION_LINEAGE</x:t>
        </x:is>
      </x:c>
      <x:c r="C259" s="2" t="inlineStr">
        <x:is>
          <x:t xml:space="preserve">MC.4</x:t>
        </x:is>
      </x:c>
      <x:c r="D259" s="2" t="inlineStr">
        <x:is>
          <x:t xml:space="preserve">EQ-158</x:t>
        </x:is>
      </x:c>
      <x:c r="E259" s="2" t="inlineStr">
        <x:is>
          <x:t xml:space="preserve">Step 3</x:t>
        </x:is>
      </x:c>
      <x:c r="F259" s="2" t="inlineStr">
        <x:is>
          <x:t xml:space="preserve">SOURCE-CODED</x:t>
        </x:is>
      </x:c>
      <x:c r="G259" s="2" t="inlineStr">
        <x:is>
          <x:t xml:space="preserve">MASTER EQUATION MATRIX</x:t>
        </x:is>
      </x:c>
      <x:c r="H259" s="2" t="inlineStr">
        <x:is>
          <x:t xml:space="preserve">C0-C7</x:t>
        </x:is>
      </x:c>
      <x:c r="I259" s="2" t="inlineStr">
        <x:is>
          <x:t xml:space="preserve"/>
        </x:is>
      </x:c>
    </x:row>
    <x:row r="260">
      <x:c r="A260" s="2" t="inlineStr">
        <x:is>
          <x:t xml:space="preserve">EQ-LINE-EQ-159</x:t>
        </x:is>
      </x:c>
      <x:c r="B260" s="2" t="inlineStr">
        <x:is>
          <x:t xml:space="preserve">EQUATION_LINEAGE</x:t>
        </x:is>
      </x:c>
      <x:c r="C260" s="2" t="inlineStr">
        <x:is>
          <x:t xml:space="preserve">MC.5</x:t>
        </x:is>
      </x:c>
      <x:c r="D260" s="2" t="inlineStr">
        <x:is>
          <x:t xml:space="preserve">EQ-159</x:t>
        </x:is>
      </x:c>
      <x:c r="E260" s="2" t="inlineStr">
        <x:is>
          <x:t xml:space="preserve">Step 4</x:t>
        </x:is>
      </x:c>
      <x:c r="F260" s="2" t="inlineStr">
        <x:is>
          <x:t xml:space="preserve">SOURCE-CODED</x:t>
        </x:is>
      </x:c>
      <x:c r="G260" s="2" t="inlineStr">
        <x:is>
          <x:t xml:space="preserve">MASTER EQUATION MATRIX</x:t>
        </x:is>
      </x:c>
      <x:c r="H260" s="2" t="inlineStr">
        <x:is>
          <x:t xml:space="preserve">C0-C7</x:t>
        </x:is>
      </x:c>
      <x:c r="I260" s="2" t="inlineStr">
        <x:is>
          <x:t xml:space="preserve"/>
        </x:is>
      </x:c>
    </x:row>
    <x:row r="261">
      <x:c r="A261" s="2" t="inlineStr">
        <x:is>
          <x:t xml:space="preserve">EQ-LINE-EQ-160</x:t>
        </x:is>
      </x:c>
      <x:c r="B261" s="2" t="inlineStr">
        <x:is>
          <x:t xml:space="preserve">EQUATION_LINEAGE</x:t>
        </x:is>
      </x:c>
      <x:c r="C261" s="2" t="inlineStr">
        <x:is>
          <x:t xml:space="preserve">MC.6</x:t>
        </x:is>
      </x:c>
      <x:c r="D261" s="2" t="inlineStr">
        <x:is>
          <x:t xml:space="preserve">EQ-160</x:t>
        </x:is>
      </x:c>
      <x:c r="E261" s="2" t="inlineStr">
        <x:is>
          <x:t xml:space="preserve">Step 5</x:t>
        </x:is>
      </x:c>
      <x:c r="F261" s="2" t="inlineStr">
        <x:is>
          <x:t xml:space="preserve">SOURCE-CODED</x:t>
        </x:is>
      </x:c>
      <x:c r="G261" s="2" t="inlineStr">
        <x:is>
          <x:t xml:space="preserve">MASTER EQUATION MATRIX</x:t>
        </x:is>
      </x:c>
      <x:c r="H261" s="2" t="inlineStr">
        <x:is>
          <x:t xml:space="preserve">C0-C7</x:t>
        </x:is>
      </x:c>
      <x:c r="I261" s="2" t="inlineStr">
        <x:is>
          <x:t xml:space="preserve"/>
        </x:is>
      </x:c>
    </x:row>
    <x:row r="262">
      <x:c r="A262" s="2" t="inlineStr">
        <x:is>
          <x:t xml:space="preserve">EQ-LINE-EQ-161</x:t>
        </x:is>
      </x:c>
      <x:c r="B262" s="2" t="inlineStr">
        <x:is>
          <x:t xml:space="preserve">EQUATION_LINEAGE</x:t>
        </x:is>
      </x:c>
      <x:c r="C262" s="2" t="inlineStr">
        <x:is>
          <x:t xml:space="preserve">MC.7</x:t>
        </x:is>
      </x:c>
      <x:c r="D262" s="2" t="inlineStr">
        <x:is>
          <x:t xml:space="preserve">EQ-161</x:t>
        </x:is>
      </x:c>
      <x:c r="E262" s="2" t="inlineStr">
        <x:is>
          <x:t xml:space="preserve">Step 6</x:t>
        </x:is>
      </x:c>
      <x:c r="F262" s="2" t="inlineStr">
        <x:is>
          <x:t xml:space="preserve">SOURCE-CODED</x:t>
        </x:is>
      </x:c>
      <x:c r="G262" s="2" t="inlineStr">
        <x:is>
          <x:t xml:space="preserve">MASTER EQUATION MATRIX</x:t>
        </x:is>
      </x:c>
      <x:c r="H262" s="2" t="inlineStr">
        <x:is>
          <x:t xml:space="preserve">C0-C7</x:t>
        </x:is>
      </x:c>
      <x:c r="I262" s="2" t="inlineStr">
        <x:is>
          <x:t xml:space="preserve"/>
        </x:is>
      </x:c>
    </x:row>
    <x:row r="263">
      <x:c r="A263" s="2" t="inlineStr">
        <x:is>
          <x:t xml:space="preserve">EQ-LINE-EQ-162</x:t>
        </x:is>
      </x:c>
      <x:c r="B263" s="2" t="inlineStr">
        <x:is>
          <x:t xml:space="preserve">EQUATION_LINEAGE</x:t>
        </x:is>
      </x:c>
      <x:c r="C263" s="2" t="inlineStr">
        <x:is>
          <x:t xml:space="preserve">MC.8</x:t>
        </x:is>
      </x:c>
      <x:c r="D263" s="2" t="inlineStr">
        <x:is>
          <x:t xml:space="preserve">EQ-162</x:t>
        </x:is>
      </x:c>
      <x:c r="E263" s="2" t="inlineStr">
        <x:is>
          <x:t xml:space="preserve">Step 7</x:t>
        </x:is>
      </x:c>
      <x:c r="F263" s="2" t="inlineStr">
        <x:is>
          <x:t xml:space="preserve">SOURCE-CODED</x:t>
        </x:is>
      </x:c>
      <x:c r="G263" s="2" t="inlineStr">
        <x:is>
          <x:t xml:space="preserve">MASTER EQUATION MATRIX</x:t>
        </x:is>
      </x:c>
      <x:c r="H263" s="2" t="inlineStr">
        <x:is>
          <x:t xml:space="preserve">C0-C7</x:t>
        </x:is>
      </x:c>
      <x:c r="I263" s="2" t="inlineStr">
        <x:is>
          <x:t xml:space="preserve"/>
        </x:is>
      </x:c>
    </x:row>
    <x:row r="264">
      <x:c r="A264" s="2" t="inlineStr">
        <x:is>
          <x:t xml:space="preserve">EQ-LINE-EQ-163</x:t>
        </x:is>
      </x:c>
      <x:c r="B264" s="2" t="inlineStr">
        <x:is>
          <x:t xml:space="preserve">EQUATION_LINEAGE</x:t>
        </x:is>
      </x:c>
      <x:c r="C264" s="2" t="inlineStr">
        <x:is>
          <x:t xml:space="preserve">MC.9</x:t>
        </x:is>
      </x:c>
      <x:c r="D264" s="2" t="inlineStr">
        <x:is>
          <x:t xml:space="preserve">EQ-163</x:t>
        </x:is>
      </x:c>
      <x:c r="E264" s="2" t="inlineStr">
        <x:is>
          <x:t xml:space="preserve">Step 8</x:t>
        </x:is>
      </x:c>
      <x:c r="F264" s="2" t="inlineStr">
        <x:is>
          <x:t xml:space="preserve">SOURCE-CODED</x:t>
        </x:is>
      </x:c>
      <x:c r="G264" s="2" t="inlineStr">
        <x:is>
          <x:t xml:space="preserve">MASTER EQUATION MATRIX</x:t>
        </x:is>
      </x:c>
      <x:c r="H264" s="2" t="inlineStr">
        <x:is>
          <x:t xml:space="preserve">C0-C7</x:t>
        </x:is>
      </x:c>
      <x:c r="I264" s="2" t="inlineStr">
        <x:is>
          <x:t xml:space="preserve"/>
        </x:is>
      </x:c>
    </x:row>
    <x:row r="265">
      <x:c r="A265" s="2" t="inlineStr">
        <x:is>
          <x:t xml:space="preserve">EQ-LINE-EQ-164</x:t>
        </x:is>
      </x:c>
      <x:c r="B265" s="2" t="inlineStr">
        <x:is>
          <x:t xml:space="preserve">EQUATION_LINEAGE</x:t>
        </x:is>
      </x:c>
      <x:c r="C265" s="2" t="inlineStr">
        <x:is>
          <x:t xml:space="preserve">MC.10</x:t>
        </x:is>
      </x:c>
      <x:c r="D265" s="2" t="inlineStr">
        <x:is>
          <x:t xml:space="preserve">EQ-164</x:t>
        </x:is>
      </x:c>
      <x:c r="E265" s="2" t="inlineStr">
        <x:is>
          <x:t xml:space="preserve">Step 9</x:t>
        </x:is>
      </x:c>
      <x:c r="F265" s="2" t="inlineStr">
        <x:is>
          <x:t xml:space="preserve">SOURCE-CODED</x:t>
        </x:is>
      </x:c>
      <x:c r="G265" s="2" t="inlineStr">
        <x:is>
          <x:t xml:space="preserve">MASTER EQUATION MATRIX</x:t>
        </x:is>
      </x:c>
      <x:c r="H265" s="2" t="inlineStr">
        <x:is>
          <x:t xml:space="preserve">C0-C7</x:t>
        </x:is>
      </x:c>
      <x:c r="I265" s="2" t="inlineStr">
        <x:is>
          <x:t xml:space="preserve"/>
        </x:is>
      </x:c>
    </x:row>
    <x:row r="266">
      <x:c r="A266" s="2" t="inlineStr">
        <x:is>
          <x:t xml:space="preserve">EQ-LINE-EQ-165</x:t>
        </x:is>
      </x:c>
      <x:c r="B266" s="2" t="inlineStr">
        <x:is>
          <x:t xml:space="preserve">EQUATION_LINEAGE</x:t>
        </x:is>
      </x:c>
      <x:c r="C266" s="2" t="inlineStr">
        <x:is>
          <x:t xml:space="preserve">MC.11</x:t>
        </x:is>
      </x:c>
      <x:c r="D266" s="2" t="inlineStr">
        <x:is>
          <x:t xml:space="preserve">EQ-165</x:t>
        </x:is>
      </x:c>
      <x:c r="E266" s="2" t="inlineStr">
        <x:is>
          <x:t xml:space="preserve">Step 10</x:t>
        </x:is>
      </x:c>
      <x:c r="F266" s="2" t="inlineStr">
        <x:is>
          <x:t xml:space="preserve">SOURCE-CODED</x:t>
        </x:is>
      </x:c>
      <x:c r="G266" s="2" t="inlineStr">
        <x:is>
          <x:t xml:space="preserve">MASTER EQUATION MATRIX</x:t>
        </x:is>
      </x:c>
      <x:c r="H266" s="2" t="inlineStr">
        <x:is>
          <x:t xml:space="preserve">C0-C7</x:t>
        </x:is>
      </x:c>
      <x:c r="I266" s="2" t="inlineStr">
        <x:is>
          <x:t xml:space="preserve"/>
        </x:is>
      </x:c>
    </x:row>
    <x:row r="267">
      <x:c r="A267" s="2" t="inlineStr">
        <x:is>
          <x:t xml:space="preserve">EQ-LINE-EQ-166</x:t>
        </x:is>
      </x:c>
      <x:c r="B267" s="2" t="inlineStr">
        <x:is>
          <x:t xml:space="preserve">EQUATION_LINEAGE</x:t>
        </x:is>
      </x:c>
      <x:c r="C267" s="2" t="inlineStr">
        <x:is>
          <x:t xml:space="preserve">MC.12</x:t>
        </x:is>
      </x:c>
      <x:c r="D267" s="2" t="inlineStr">
        <x:is>
          <x:t xml:space="preserve">EQ-166</x:t>
        </x:is>
      </x:c>
      <x:c r="E267" s="2" t="inlineStr">
        <x:is>
          <x:t xml:space="preserve">Step 11</x:t>
        </x:is>
      </x:c>
      <x:c r="F267" s="2" t="inlineStr">
        <x:is>
          <x:t xml:space="preserve">SOURCE-CODED</x:t>
        </x:is>
      </x:c>
      <x:c r="G267" s="2" t="inlineStr">
        <x:is>
          <x:t xml:space="preserve">MASTER EQUATION MATRIX</x:t>
        </x:is>
      </x:c>
      <x:c r="H267" s="2" t="inlineStr">
        <x:is>
          <x:t xml:space="preserve">C0-C7</x:t>
        </x:is>
      </x:c>
      <x:c r="I267" s="2" t="inlineStr">
        <x:is>
          <x:t xml:space="preserve"/>
        </x:is>
      </x:c>
    </x:row>
    <x:row r="268">
      <x:c r="A268" s="2" t="inlineStr">
        <x:is>
          <x:t xml:space="preserve">EQ-LINE-EQ-167</x:t>
        </x:is>
      </x:c>
      <x:c r="B268" s="2" t="inlineStr">
        <x:is>
          <x:t xml:space="preserve">EQUATION_LINEAGE</x:t>
        </x:is>
      </x:c>
      <x:c r="C268" s="2" t="inlineStr">
        <x:is>
          <x:t xml:space="preserve">MC.13</x:t>
        </x:is>
      </x:c>
      <x:c r="D268" s="2" t="inlineStr">
        <x:is>
          <x:t xml:space="preserve">EQ-167</x:t>
        </x:is>
      </x:c>
      <x:c r="E268" s="2" t="inlineStr">
        <x:is>
          <x:t xml:space="preserve">Step 12</x:t>
        </x:is>
      </x:c>
      <x:c r="F268" s="2" t="inlineStr">
        <x:is>
          <x:t xml:space="preserve">SOURCE-CODED</x:t>
        </x:is>
      </x:c>
      <x:c r="G268" s="2" t="inlineStr">
        <x:is>
          <x:t xml:space="preserve">MASTER EQUATION MATRIX</x:t>
        </x:is>
      </x:c>
      <x:c r="H268" s="2" t="inlineStr">
        <x:is>
          <x:t xml:space="preserve">C0-C7</x:t>
        </x:is>
      </x:c>
      <x:c r="I268" s="2" t="inlineStr">
        <x:is>
          <x:t xml:space="preserve"/>
        </x:is>
      </x:c>
    </x:row>
    <x:row r="269">
      <x:c r="A269" s="2" t="inlineStr">
        <x:is>
          <x:t xml:space="preserve">EQ-LINE-EQ-168</x:t>
        </x:is>
      </x:c>
      <x:c r="B269" s="2" t="inlineStr">
        <x:is>
          <x:t xml:space="preserve">EQUATION_LINEAGE</x:t>
        </x:is>
      </x:c>
      <x:c r="C269" s="2" t="inlineStr">
        <x:is>
          <x:t xml:space="preserve">MC.14</x:t>
        </x:is>
      </x:c>
      <x:c r="D269" s="2" t="inlineStr">
        <x:is>
          <x:t xml:space="preserve">EQ-168</x:t>
        </x:is>
      </x:c>
      <x:c r="E269" s="2" t="inlineStr">
        <x:is>
          <x:t xml:space="preserve">Step 13</x:t>
        </x:is>
      </x:c>
      <x:c r="F269" s="2" t="inlineStr">
        <x:is>
          <x:t xml:space="preserve">SOURCE-CODED</x:t>
        </x:is>
      </x:c>
      <x:c r="G269" s="2" t="inlineStr">
        <x:is>
          <x:t xml:space="preserve">MASTER EQUATION MATRIX</x:t>
        </x:is>
      </x:c>
      <x:c r="H269" s="2" t="inlineStr">
        <x:is>
          <x:t xml:space="preserve">C0-C7</x:t>
        </x:is>
      </x:c>
      <x:c r="I269" s="2" t="inlineStr">
        <x:is>
          <x:t xml:space="preserve"/>
        </x:is>
      </x:c>
    </x:row>
    <x:row r="270">
      <x:c r="A270" s="2" t="inlineStr">
        <x:is>
          <x:t xml:space="preserve">EQ-LINE-EQ-169</x:t>
        </x:is>
      </x:c>
      <x:c r="B270" s="2" t="inlineStr">
        <x:is>
          <x:t xml:space="preserve">EQUATION_LINEAGE</x:t>
        </x:is>
      </x:c>
      <x:c r="C270" s="2" t="inlineStr">
        <x:is>
          <x:t xml:space="preserve">MC.15</x:t>
        </x:is>
      </x:c>
      <x:c r="D270" s="2" t="inlineStr">
        <x:is>
          <x:t xml:space="preserve">EQ-169</x:t>
        </x:is>
      </x:c>
      <x:c r="E270" s="2" t="inlineStr">
        <x:is>
          <x:t xml:space="preserve">Step 14</x:t>
        </x:is>
      </x:c>
      <x:c r="F270" s="2" t="inlineStr">
        <x:is>
          <x:t xml:space="preserve">SOURCE-CODED</x:t>
        </x:is>
      </x:c>
      <x:c r="G270" s="2" t="inlineStr">
        <x:is>
          <x:t xml:space="preserve">MASTER EQUATION MATRIX</x:t>
        </x:is>
      </x:c>
      <x:c r="H270" s="2" t="inlineStr">
        <x:is>
          <x:t xml:space="preserve">C0-C7</x:t>
        </x:is>
      </x:c>
      <x:c r="I270" s="2" t="inlineStr">
        <x:is>
          <x:t xml:space="preserve"/>
        </x:is>
      </x:c>
    </x:row>
    <x:row r="271">
      <x:c r="A271" s="2" t="inlineStr">
        <x:is>
          <x:t xml:space="preserve">EQ-LINE-EQ-170</x:t>
        </x:is>
      </x:c>
      <x:c r="B271" s="2" t="inlineStr">
        <x:is>
          <x:t xml:space="preserve">EQUATION_LINEAGE</x:t>
        </x:is>
      </x:c>
      <x:c r="C271" s="2" t="inlineStr">
        <x:is>
          <x:t xml:space="preserve">MC.16</x:t>
        </x:is>
      </x:c>
      <x:c r="D271" s="2" t="inlineStr">
        <x:is>
          <x:t xml:space="preserve">EQ-170</x:t>
        </x:is>
      </x:c>
      <x:c r="E271" s="2" t="inlineStr">
        <x:is>
          <x:t xml:space="preserve">Step 15</x:t>
        </x:is>
      </x:c>
      <x:c r="F271" s="2" t="inlineStr">
        <x:is>
          <x:t xml:space="preserve">SOURCE-CODED</x:t>
        </x:is>
      </x:c>
      <x:c r="G271" s="2" t="inlineStr">
        <x:is>
          <x:t xml:space="preserve">MASTER EQUATION MATRIX</x:t>
        </x:is>
      </x:c>
      <x:c r="H271" s="2" t="inlineStr">
        <x:is>
          <x:t xml:space="preserve">C0-C7</x:t>
        </x:is>
      </x:c>
      <x:c r="I271" s="2" t="inlineStr">
        <x:is>
          <x:t xml:space="preserve"/>
        </x:is>
      </x:c>
    </x:row>
    <x:row r="272">
      <x:c r="A272" s="2" t="inlineStr">
        <x:is>
          <x:t xml:space="preserve">EQ-LINE-EQ-171</x:t>
        </x:is>
      </x:c>
      <x:c r="B272" s="2" t="inlineStr">
        <x:is>
          <x:t xml:space="preserve">EQUATION_LINEAGE</x:t>
        </x:is>
      </x:c>
      <x:c r="C272" s="2" t="inlineStr">
        <x:is>
          <x:t xml:space="preserve">MC.17</x:t>
        </x:is>
      </x:c>
      <x:c r="D272" s="2" t="inlineStr">
        <x:is>
          <x:t xml:space="preserve">EQ-171</x:t>
        </x:is>
      </x:c>
      <x:c r="E272" s="2" t="inlineStr">
        <x:is>
          <x:t xml:space="preserve">Step 16</x:t>
        </x:is>
      </x:c>
      <x:c r="F272" s="2" t="inlineStr">
        <x:is>
          <x:t xml:space="preserve">SOURCE-CODED</x:t>
        </x:is>
      </x:c>
      <x:c r="G272" s="2" t="inlineStr">
        <x:is>
          <x:t xml:space="preserve">MASTER EQUATION MATRIX</x:t>
        </x:is>
      </x:c>
      <x:c r="H272" s="2" t="inlineStr">
        <x:is>
          <x:t xml:space="preserve">C0-C7</x:t>
        </x:is>
      </x:c>
      <x:c r="I272" s="2" t="inlineStr">
        <x:is>
          <x:t xml:space="preserve"/>
        </x:is>
      </x:c>
    </x:row>
    <x:row r="273">
      <x:c r="A273" s="2" t="inlineStr">
        <x:is>
          <x:t xml:space="preserve">EQ-LINE-EQ-172</x:t>
        </x:is>
      </x:c>
      <x:c r="B273" s="2" t="inlineStr">
        <x:is>
          <x:t xml:space="preserve">EQUATION_LINEAGE</x:t>
        </x:is>
      </x:c>
      <x:c r="C273" s="2" t="inlineStr">
        <x:is>
          <x:t xml:space="preserve">MC.18</x:t>
        </x:is>
      </x:c>
      <x:c r="D273" s="2" t="inlineStr">
        <x:is>
          <x:t xml:space="preserve">EQ-172</x:t>
        </x:is>
      </x:c>
      <x:c r="E273" s="2" t="inlineStr">
        <x:is>
          <x:t xml:space="preserve">Step 17</x:t>
        </x:is>
      </x:c>
      <x:c r="F273" s="2" t="inlineStr">
        <x:is>
          <x:t xml:space="preserve">SOURCE-CODED</x:t>
        </x:is>
      </x:c>
      <x:c r="G273" s="2" t="inlineStr">
        <x:is>
          <x:t xml:space="preserve">MASTER EQUATION MATRIX</x:t>
        </x:is>
      </x:c>
      <x:c r="H273" s="2" t="inlineStr">
        <x:is>
          <x:t xml:space="preserve">C0-C7</x:t>
        </x:is>
      </x:c>
      <x:c r="I273" s="2" t="inlineStr">
        <x:is>
          <x:t xml:space="preserve"/>
        </x:is>
      </x:c>
    </x:row>
    <x:row r="274">
      <x:c r="A274" s="2" t="inlineStr">
        <x:is>
          <x:t xml:space="preserve">EQ-LINE-EQ-173</x:t>
        </x:is>
      </x:c>
      <x:c r="B274" s="2" t="inlineStr">
        <x:is>
          <x:t xml:space="preserve">EQUATION_LINEAGE</x:t>
        </x:is>
      </x:c>
      <x:c r="C274" s="2" t="inlineStr">
        <x:is>
          <x:t xml:space="preserve">MC.19</x:t>
        </x:is>
      </x:c>
      <x:c r="D274" s="2" t="inlineStr">
        <x:is>
          <x:t xml:space="preserve">EQ-173</x:t>
        </x:is>
      </x:c>
      <x:c r="E274" s="2" t="inlineStr">
        <x:is>
          <x:t xml:space="preserve">Step 18</x:t>
        </x:is>
      </x:c>
      <x:c r="F274" s="2" t="inlineStr">
        <x:is>
          <x:t xml:space="preserve">SOURCE-CODED</x:t>
        </x:is>
      </x:c>
      <x:c r="G274" s="2" t="inlineStr">
        <x:is>
          <x:t xml:space="preserve">MASTER EQUATION MATRIX</x:t>
        </x:is>
      </x:c>
      <x:c r="H274" s="2" t="inlineStr">
        <x:is>
          <x:t xml:space="preserve">C0-C7</x:t>
        </x:is>
      </x:c>
      <x:c r="I274" s="2" t="inlineStr">
        <x:is>
          <x:t xml:space="preserve"/>
        </x:is>
      </x:c>
    </x:row>
    <x:row r="275">
      <x:c r="A275" s="2" t="inlineStr">
        <x:is>
          <x:t xml:space="preserve">EQ-LINE-EQ-174</x:t>
        </x:is>
      </x:c>
      <x:c r="B275" s="2" t="inlineStr">
        <x:is>
          <x:t xml:space="preserve">EQUATION_LINEAGE</x:t>
        </x:is>
      </x:c>
      <x:c r="C275" s="2" t="inlineStr">
        <x:is>
          <x:t xml:space="preserve">MC.20</x:t>
        </x:is>
      </x:c>
      <x:c r="D275" s="2" t="inlineStr">
        <x:is>
          <x:t xml:space="preserve">EQ-174</x:t>
        </x:is>
      </x:c>
      <x:c r="E275" s="2" t="inlineStr">
        <x:is>
          <x:t xml:space="preserve">Step 19</x:t>
        </x:is>
      </x:c>
      <x:c r="F275" s="2" t="inlineStr">
        <x:is>
          <x:t xml:space="preserve">SOURCE-CODED</x:t>
        </x:is>
      </x:c>
      <x:c r="G275" s="2" t="inlineStr">
        <x:is>
          <x:t xml:space="preserve">MASTER EQUATION MATRIX</x:t>
        </x:is>
      </x:c>
      <x:c r="H275" s="2" t="inlineStr">
        <x:is>
          <x:t xml:space="preserve">C0-C7</x:t>
        </x:is>
      </x:c>
      <x:c r="I275" s="2" t="inlineStr">
        <x:is>
          <x:t xml:space="preserve"/>
        </x:is>
      </x:c>
    </x:row>
    <x:row r="276">
      <x:c r="A276" s="2" t="inlineStr">
        <x:is>
          <x:t xml:space="preserve">EQ-DER-GE.11-DER-GAU-003</x:t>
        </x:is>
      </x:c>
      <x:c r="B276" s="2" t="inlineStr">
        <x:is>
          <x:t xml:space="preserve">EQUATION_DER_LINK</x:t>
        </x:is>
      </x:c>
      <x:c r="C276" s="2" t="inlineStr">
        <x:is>
          <x:t xml:space="preserve">GE.11</x:t>
        </x:is>
      </x:c>
      <x:c r="D276" s="2" t="inlineStr">
        <x:is>
          <x:t xml:space="preserve">DER-GAU-003</x:t>
        </x:is>
      </x:c>
      <x:c r="E276" s="2" t="inlineStr">
        <x:is>
          <x:t xml:space="preserve">TEXTUAL_SOURCE_MATCH</x:t>
        </x:is>
      </x:c>
      <x:c r="F276" s="2" t="inlineStr">
        <x:is>
          <x:t xml:space="preserve">REQUIRES AUDIT</x:t>
        </x:is>
      </x:c>
      <x:c r="G276" s="2" t="inlineStr">
        <x:is>
          <x:t xml:space="preserve">50_EQUATION_DER_LINKS</x:t>
        </x:is>
      </x:c>
      <x:c r="H276" s="2" t="inlineStr">
        <x:is>
          <x:t xml:space="preserve"/>
        </x:is>
      </x:c>
      <x:c r="I276" s="2" t="inlineStr">
        <x:is>
          <x:t xml:space="preserve"/>
        </x:is>
      </x:c>
    </x:row>
    <x:row r="277">
      <x:c r="A277" s="2" t="inlineStr">
        <x:is>
          <x:t xml:space="preserve">EQ-DER-CV.11-DER-VAR-004</x:t>
        </x:is>
      </x:c>
      <x:c r="B277" s="2" t="inlineStr">
        <x:is>
          <x:t xml:space="preserve">EQUATION_DER_LINK</x:t>
        </x:is>
      </x:c>
      <x:c r="C277" s="2" t="inlineStr">
        <x:is>
          <x:t xml:space="preserve">CV.11</x:t>
        </x:is>
      </x:c>
      <x:c r="D277" s="2" t="inlineStr">
        <x:is>
          <x:t xml:space="preserve">DER-VAR-004</x:t>
        </x:is>
      </x:c>
      <x:c r="E277" s="2" t="inlineStr">
        <x:is>
          <x:t xml:space="preserve">TEXTUAL_SOURCE_MATCH</x:t>
        </x:is>
      </x:c>
      <x:c r="F277" s="2" t="inlineStr">
        <x:is>
          <x:t xml:space="preserve">REQUIRES AUDIT</x:t>
        </x:is>
      </x:c>
      <x:c r="G277" s="2" t="inlineStr">
        <x:is>
          <x:t xml:space="preserve">50_EQUATION_DER_LINKS</x:t>
        </x:is>
      </x:c>
      <x:c r="H277" s="2" t="inlineStr">
        <x:is>
          <x:t xml:space="preserve"/>
        </x:is>
      </x:c>
      <x:c r="I277" s="2" t="inlineStr">
        <x:is>
          <x:t xml:space="preserve"/>
        </x:is>
      </x:c>
    </x:row>
    <x:row r="278">
      <x:c r="A278" s="2" t="inlineStr">
        <x:is>
          <x:t xml:space="preserve">BRIDGE-EP-BR-001</x:t>
        </x:is>
      </x:c>
      <x:c r="B278" s="2" t="inlineStr">
        <x:is>
          <x:t xml:space="preserve">BRIDGE_ENDPOINT</x:t>
        </x:is>
      </x:c>
      <x:c r="C278" s="2" t="inlineStr">
        <x:is>
          <x:t xml:space="preserve">EXT::(Δ,τ,κ,Π)</x:t>
        </x:is>
      </x:c>
      <x:c r="D278" s="2" t="inlineStr">
        <x:is>
          <x:t xml:space="preserve">BRIDGE-GAMMA</x:t>
        </x:is>
      </x:c>
      <x:c r="E278" s="2" t="inlineStr">
        <x:is>
          <x:t xml:space="preserve">Grammar composition</x:t>
        </x:is>
      </x:c>
      <x:c r="F278" s="2" t="inlineStr">
        <x:is>
          <x:t xml:space="preserve">CERTIFIED SPINE</x:t>
        </x:is>
      </x:c>
      <x:c r="G278" s="2" t="inlineStr">
        <x:is>
          <x:t xml:space="preserve">22_BRIDGES</x:t>
        </x:is>
      </x:c>
      <x:c r="H278" s="2" t="inlineStr">
        <x:is>
          <x:t xml:space="preserve">C0 canonical uniqueness remains open</x:t>
        </x:is>
      </x:c>
      <x:c r="I278" s="2" t="inlineStr">
        <x:is>
          <x:t xml:space="preserve"/>
        </x:is>
      </x:c>
    </x:row>
    <x:row r="279">
      <x:c r="A279" s="2" t="inlineStr">
        <x:is>
          <x:t xml:space="preserve">BRIDGE-EP-BR-002</x:t>
        </x:is>
      </x:c>
      <x:c r="B279" s="2" t="inlineStr">
        <x:is>
          <x:t xml:space="preserve">BRIDGE_ENDPOINT</x:t>
        </x:is>
      </x:c>
      <x:c r="C279" s="2" t="inlineStr">
        <x:is>
          <x:t xml:space="preserve">BRIDGE-GAMMA</x:t>
        </x:is>
      </x:c>
      <x:c r="D279" s="2" t="inlineStr">
        <x:is>
          <x:t xml:space="preserve">EXT::O→Ψ</x:t>
        </x:is>
      </x:c>
      <x:c r="E279" s="2" t="inlineStr">
        <x:is>
          <x:t xml:space="preserve">Organizational evolution</x:t>
        </x:is>
      </x:c>
      <x:c r="F279" s="2" t="inlineStr">
        <x:is>
          <x:t xml:space="preserve">CERTIFIED/PARTIAL</x:t>
        </x:is>
      </x:c>
      <x:c r="G279" s="2" t="inlineStr">
        <x:is>
          <x:t xml:space="preserve">22_BRIDGES</x:t>
        </x:is>
      </x:c>
      <x:c r="H279" s="2" t="inlineStr">
        <x:is>
          <x:t xml:space="preserve">Fixed-point closure remains open</x:t>
        </x:is>
      </x:c>
      <x:c r="I279" s="2" t="inlineStr">
        <x:is>
          <x:t xml:space="preserve"/>
        </x:is>
      </x:c>
    </x:row>
    <x:row r="280">
      <x:c r="A280" s="2" t="inlineStr">
        <x:is>
          <x:t xml:space="preserve">BRIDGE-EP-BR-003</x:t>
        </x:is>
      </x:c>
      <x:c r="B280" s="2" t="inlineStr">
        <x:is>
          <x:t xml:space="preserve">BRIDGE_ENDPOINT</x:t>
        </x:is>
      </x:c>
      <x:c r="C280" s="2" t="inlineStr">
        <x:is>
          <x:t xml:space="preserve">BRIDGE-PSI</x:t>
        </x:is>
      </x:c>
      <x:c r="D280" s="2" t="inlineStr">
        <x:is>
          <x:t xml:space="preserve">BRIDGE-G</x:t>
        </x:is>
      </x:c>
      <x:c r="E280" s="2" t="inlineStr">
        <x:is>
          <x:t xml:space="preserve">Organizational state to graph</x:t>
        </x:is>
      </x:c>
      <x:c r="F280" s="2" t="inlineStr">
        <x:is>
          <x:t xml:space="preserve">CALCULATED/SCOPED</x:t>
        </x:is>
      </x:c>
      <x:c r="G280" s="2" t="inlineStr">
        <x:is>
          <x:t xml:space="preserve">22_BRIDGES</x:t>
        </x:is>
      </x:c>
      <x:c r="H280" s="2" t="inlineStr">
        <x:is>
          <x:t xml:space="preserve">Representation universality open</x:t>
        </x:is>
      </x:c>
      <x:c r="I280" s="2" t="inlineStr">
        <x:is>
          <x:t xml:space="preserve"/>
        </x:is>
      </x:c>
    </x:row>
    <x:row r="281">
      <x:c r="A281" s="2" t="inlineStr">
        <x:is>
          <x:t xml:space="preserve">BRIDGE-EP-BR-004</x:t>
        </x:is>
      </x:c>
      <x:c r="B281" s="2" t="inlineStr">
        <x:is>
          <x:t xml:space="preserve">BRIDGE_ENDPOINT</x:t>
        </x:is>
      </x:c>
      <x:c r="C281" s="2" t="inlineStr">
        <x:is>
          <x:t xml:space="preserve">BRIDGE-G</x:t>
        </x:is>
      </x:c>
      <x:c r="D281" s="2" t="inlineStr">
        <x:is>
          <x:t xml:space="preserve">BRIDGE-L</x:t>
        </x:is>
      </x:c>
      <x:c r="E281" s="2" t="inlineStr">
        <x:is>
          <x:t xml:space="preserve">Graph to Laplacian</x:t>
        </x:is>
      </x:c>
      <x:c r="F281" s="2" t="inlineStr">
        <x:is>
          <x:t xml:space="preserve">CERTIFIED</x:t>
        </x:is>
      </x:c>
      <x:c r="G281" s="2" t="inlineStr">
        <x:is>
          <x:t xml:space="preserve">22_BRIDGES</x:t>
        </x:is>
      </x:c>
      <x:c r="H281" s="2" t="inlineStr">
        <x:is>
          <x:t xml:space="preserve">Graph assumptions</x:t>
        </x:is>
      </x:c>
      <x:c r="I281" s="2" t="inlineStr">
        <x:is>
          <x:t xml:space="preserve"/>
        </x:is>
      </x:c>
    </x:row>
    <x:row r="282">
      <x:c r="A282" s="2" t="inlineStr">
        <x:is>
          <x:t xml:space="preserve">BRIDGE-EP-BR-005</x:t>
        </x:is>
      </x:c>
      <x:c r="B282" s="2" t="inlineStr">
        <x:is>
          <x:t xml:space="preserve">BRIDGE_ENDPOINT</x:t>
        </x:is>
      </x:c>
      <x:c r="C282" s="2" t="inlineStr">
        <x:is>
          <x:t xml:space="preserve">BRIDGE-L</x:t>
        </x:is>
      </x:c>
      <x:c r="D282" s="2" t="inlineStr">
        <x:is>
          <x:t xml:space="preserve">BRIDGE-SPEC</x:t>
        </x:is>
      </x:c>
      <x:c r="E282" s="2" t="inlineStr">
        <x:is>
          <x:t xml:space="preserve">Spectral decomposition</x:t>
        </x:is>
      </x:c>
      <x:c r="F282" s="2" t="inlineStr">
        <x:is>
          <x:t xml:space="preserve">CERTIFIED</x:t>
        </x:is>
      </x:c>
      <x:c r="G282" s="2" t="inlineStr">
        <x:is>
          <x:t xml:space="preserve">22_BRIDGES</x:t>
        </x:is>
      </x:c>
      <x:c r="H282" s="2" t="inlineStr">
        <x:is>
          <x:t xml:space="preserve">Self-adjoint/finite graph conditions</x:t>
        </x:is>
      </x:c>
      <x:c r="I282" s="2" t="inlineStr">
        <x:is>
          <x:t xml:space="preserve"/>
        </x:is>
      </x:c>
    </x:row>
    <x:row r="283">
      <x:c r="A283" s="2" t="inlineStr">
        <x:is>
          <x:t xml:space="preserve">BRIDGE-EP-BR-006</x:t>
        </x:is>
      </x:c>
      <x:c r="B283" s="2" t="inlineStr">
        <x:is>
          <x:t xml:space="preserve">BRIDGE_ENDPOINT</x:t>
        </x:is>
      </x:c>
      <x:c r="C283" s="2" t="inlineStr">
        <x:is>
          <x:t xml:space="preserve">BRIDGE-SPEC</x:t>
        </x:is>
      </x:c>
      <x:c r="D283" s="2" t="inlineStr">
        <x:is>
          <x:t xml:space="preserve">BRIDGE-KT</x:t>
        </x:is>
      </x:c>
      <x:c r="E283" s="2" t="inlineStr">
        <x:is>
          <x:t xml:space="preserve">Spectrum to heat semigroup</x:t>
        </x:is>
      </x:c>
      <x:c r="F283" s="2" t="inlineStr">
        <x:is>
          <x:t xml:space="preserve">CERTIFIED</x:t>
        </x:is>
      </x:c>
      <x:c r="G283" s="2" t="inlineStr">
        <x:is>
          <x:t xml:space="preserve">22_BRIDGES</x:t>
        </x:is>
      </x:c>
      <x:c r="H283" s="2" t="inlineStr">
        <x:is>
          <x:t xml:space="preserve">PSD/self-adjoint</x:t>
        </x:is>
      </x:c>
      <x:c r="I283" s="2" t="inlineStr">
        <x:is>
          <x:t xml:space="preserve"/>
        </x:is>
      </x:c>
    </x:row>
    <x:row r="284">
      <x:c r="A284" s="2" t="inlineStr">
        <x:is>
          <x:t xml:space="preserve">BRIDGE-EP-BR-007</x:t>
        </x:is>
      </x:c>
      <x:c r="B284" s="2" t="inlineStr">
        <x:is>
          <x:t xml:space="preserve">BRIDGE_ENDPOINT</x:t>
        </x:is>
      </x:c>
      <x:c r="C284" s="2" t="inlineStr">
        <x:is>
          <x:t xml:space="preserve">BRIDGE-SPEC</x:t>
        </x:is>
      </x:c>
      <x:c r="D284" s="2" t="inlineStr">
        <x:is>
          <x:t xml:space="preserve">BRIDGE-D</x:t>
        </x:is>
      </x:c>
      <x:c r="E284" s="2" t="inlineStr">
        <x:is>
          <x:t xml:space="preserve">Spectrum to diffusion distance</x:t>
        </x:is>
      </x:c>
      <x:c r="F284" s="2" t="inlineStr">
        <x:is>
          <x:t xml:space="preserve">CALCULATED/SCOPED</x:t>
        </x:is>
      </x:c>
      <x:c r="G284" s="2" t="inlineStr">
        <x:is>
          <x:t xml:space="preserve">22_BRIDGES</x:t>
        </x:is>
      </x:c>
      <x:c r="H284" s="2" t="inlineStr">
        <x:is>
          <x:t xml:space="preserve">Nonzero modes</x:t>
        </x:is>
      </x:c>
      <x:c r="I284" s="2" t="inlineStr">
        <x:is>
          <x:t xml:space="preserve"/>
        </x:is>
      </x:c>
    </x:row>
    <x:row r="285">
      <x:c r="A285" s="2" t="inlineStr">
        <x:is>
          <x:t xml:space="preserve">BRIDGE-EP-BR-008</x:t>
        </x:is>
      </x:c>
      <x:c r="B285" s="2" t="inlineStr">
        <x:is>
          <x:t xml:space="preserve">BRIDGE_ENDPOINT</x:t>
        </x:is>
      </x:c>
      <x:c r="C285" s="2" t="inlineStr">
        <x:is>
          <x:t xml:space="preserve">BRIDGE-D</x:t>
        </x:is>
      </x:c>
      <x:c r="D285" s="2" t="inlineStr">
        <x:is>
          <x:t xml:space="preserve">BRIDGE-GMETRIC</x:t>
        </x:is>
      </x:c>
      <x:c r="E285" s="2" t="inlineStr">
        <x:is>
          <x:t xml:space="preserve">Distance to metric</x:t>
        </x:is>
      </x:c>
      <x:c r="F285" s="2" t="inlineStr">
        <x:is>
          <x:t xml:space="preserve">CALCULATED/SCOPED</x:t>
        </x:is>
      </x:c>
      <x:c r="G285" s="2" t="inlineStr">
        <x:is>
          <x:t xml:space="preserve">22_BRIDGES</x:t>
        </x:is>
      </x:c>
      <x:c r="H285" s="2" t="inlineStr">
        <x:is>
          <x:t xml:space="preserve">Continuum/refinement assumptions</x:t>
        </x:is>
      </x:c>
      <x:c r="I285" s="2" t="inlineStr">
        <x:is>
          <x:t xml:space="preserve"/>
        </x:is>
      </x:c>
    </x:row>
    <x:row r="286">
      <x:c r="A286" s="2" t="inlineStr">
        <x:is>
          <x:t xml:space="preserve">BRIDGE-EP-BR-009</x:t>
        </x:is>
      </x:c>
      <x:c r="B286" s="2" t="inlineStr">
        <x:is>
          <x:t xml:space="preserve">BRIDGE_ENDPOINT</x:t>
        </x:is>
      </x:c>
      <x:c r="C286" s="2" t="inlineStr">
        <x:is>
          <x:t xml:space="preserve">BRIDGE-GMETRIC</x:t>
        </x:is>
      </x:c>
      <x:c r="D286" s="2" t="inlineStr">
        <x:is>
          <x:t xml:space="preserve">BRIDGE-NABLA</x:t>
        </x:is>
      </x:c>
      <x:c r="E286" s="2" t="inlineStr">
        <x:is>
          <x:t xml:space="preserve">Metric to connection</x:t>
        </x:is>
      </x:c>
      <x:c r="F286" s="2" t="inlineStr">
        <x:is>
          <x:t xml:space="preserve">DERIVED</x:t>
        </x:is>
      </x:c>
      <x:c r="G286" s="2" t="inlineStr">
        <x:is>
          <x:t xml:space="preserve">22_BRIDGES</x:t>
        </x:is>
      </x:c>
      <x:c r="H286" s="2" t="inlineStr">
        <x:is>
          <x:t xml:space="preserve">Riemannian scope</x:t>
        </x:is>
      </x:c>
      <x:c r="I286" s="2" t="inlineStr">
        <x:is>
          <x:t xml:space="preserve"/>
        </x:is>
      </x:c>
    </x:row>
    <x:row r="287">
      <x:c r="A287" s="2" t="inlineStr">
        <x:is>
          <x:t xml:space="preserve">BRIDGE-EP-BR-010</x:t>
        </x:is>
      </x:c>
      <x:c r="B287" s="2" t="inlineStr">
        <x:is>
          <x:t xml:space="preserve">BRIDGE_ENDPOINT</x:t>
        </x:is>
      </x:c>
      <x:c r="C287" s="2" t="inlineStr">
        <x:is>
          <x:t xml:space="preserve">BRIDGE-NABLA</x:t>
        </x:is>
      </x:c>
      <x:c r="D287" s="2" t="inlineStr">
        <x:is>
          <x:t xml:space="preserve">EXT::Riemann→Ricci→R→G</x:t>
        </x:is>
      </x:c>
      <x:c r="E287" s="2" t="inlineStr">
        <x:is>
          <x:t xml:space="preserve">Curvature hierarchy</x:t>
        </x:is>
      </x:c>
      <x:c r="F287" s="2" t="inlineStr">
        <x:is>
          <x:t xml:space="preserve">DERIVED</x:t>
        </x:is>
      </x:c>
      <x:c r="G287" s="2" t="inlineStr">
        <x:is>
          <x:t xml:space="preserve">22_BRIDGES</x:t>
        </x:is>
      </x:c>
      <x:c r="H287" s="2" t="inlineStr">
        <x:is>
          <x:t xml:space="preserve">Metric differentiability</x:t>
        </x:is>
      </x:c>
      <x:c r="I287" s="2" t="inlineStr">
        <x:is>
          <x:t xml:space="preserve"/>
        </x:is>
      </x:c>
    </x:row>
    <x:row r="288">
      <x:c r="A288" s="2" t="inlineStr">
        <x:is>
          <x:t xml:space="preserve">BRIDGE-EP-BR-011</x:t>
        </x:is>
      </x:c>
      <x:c r="B288" s="2" t="inlineStr">
        <x:is>
          <x:t xml:space="preserve">BRIDGE_ENDPOINT</x:t>
        </x:is>
      </x:c>
      <x:c r="C288" s="2" t="inlineStr">
        <x:is>
          <x:t xml:space="preserve">BRIDGE-G</x:t>
        </x:is>
      </x:c>
      <x:c r="D288" s="2" t="inlineStr">
        <x:is>
          <x:t xml:space="preserve">EXT::Einstein dynamics</x:t>
        </x:is>
      </x:c>
      <x:c r="E288" s="2" t="inlineStr">
        <x:is>
          <x:t xml:space="preserve">Einstein tensor to field equation</x:t>
        </x:is>
      </x:c>
      <x:c r="F288" s="2" t="inlineStr">
        <x:is>
          <x:t xml:space="preserve">DERIVED/ADMITTED</x:t>
        </x:is>
      </x:c>
      <x:c r="G288" s="2" t="inlineStr">
        <x:is>
          <x:t xml:space="preserve">22_BRIDGES</x:t>
        </x:is>
      </x:c>
      <x:c r="H288" s="2" t="inlineStr">
        <x:is>
          <x:t xml:space="preserve">Matter source/coupling status version-dependent</x:t>
        </x:is>
      </x:c>
      <x:c r="I288" s="2" t="inlineStr">
        <x:is>
          <x:t xml:space="preserve"/>
        </x:is>
      </x:c>
    </x:row>
    <x:row r="289">
      <x:c r="A289" s="2" t="inlineStr">
        <x:is>
          <x:t xml:space="preserve">BRIDGE-EP-BR-012</x:t>
        </x:is>
      </x:c>
      <x:c r="B289" s="2" t="inlineStr">
        <x:is>
          <x:t xml:space="preserve">BRIDGE_ENDPOINT</x:t>
        </x:is>
      </x:c>
      <x:c r="C289" s="2" t="inlineStr">
        <x:is>
          <x:t xml:space="preserve">BRIDGE-L</x:t>
        </x:is>
      </x:c>
      <x:c r="D289" s="2" t="inlineStr">
        <x:is>
          <x:t xml:space="preserve">EXT::D</x:t>
        </x:is>
      </x:c>
      <x:c r="E289" s="2" t="inlineStr">
        <x:is>
          <x:t xml:space="preserve">Graph Laplacian to Dirac</x:t>
        </x:is>
      </x:c>
      <x:c r="F289" s="2" t="inlineStr">
        <x:is>
          <x:t xml:space="preserve">CERTIFIED IN UCG SOURCE</x:t>
        </x:is>
      </x:c>
      <x:c r="G289" s="2" t="inlineStr">
        <x:is>
          <x:t xml:space="preserve">22_BRIDGES</x:t>
        </x:is>
      </x:c>
      <x:c r="H289" s="2" t="inlineStr">
        <x:is>
          <x:t xml:space="preserve">Scope and NCG equivalence remain a distinct issue</x:t>
        </x:is>
      </x:c>
      <x:c r="I289" s="2" t="inlineStr">
        <x:is>
          <x:t xml:space="preserve"/>
        </x:is>
      </x:c>
    </x:row>
    <x:row r="290">
      <x:c r="A290" s="2" t="inlineStr">
        <x:is>
          <x:t xml:space="preserve">BRIDGE-EP-BR-013</x:t>
        </x:is>
      </x:c>
      <x:c r="B290" s="2" t="inlineStr">
        <x:is>
          <x:t xml:space="preserve">BRIDGE_ENDPOINT</x:t>
        </x:is>
      </x:c>
      <x:c r="C290" s="2" t="inlineStr">
        <x:is>
          <x:t xml:space="preserve">BRIDGE-L</x:t>
        </x:is>
      </x:c>
      <x:c r="D290" s="2" t="inlineStr">
        <x:is>
          <x:t xml:space="preserve">EXT::R=e^{-βL}</x:t>
        </x:is>
      </x:c>
      <x:c r="E290" s="2" t="inlineStr">
        <x:is>
          <x:t xml:space="preserve">Spectral persistence filter</x:t>
        </x:is>
      </x:c>
      <x:c r="F290" s="2" t="inlineStr">
        <x:is>
          <x:t xml:space="preserve">CERTIFIED</x:t>
        </x:is>
      </x:c>
      <x:c r="G290" s="2" t="inlineStr">
        <x:is>
          <x:t xml:space="preserve">22_BRIDGES</x:t>
        </x:is>
      </x:c>
      <x:c r="H290" s="2" t="inlineStr">
        <x:is>
          <x:t xml:space="preserve">Persistence interpretation open</x:t>
        </x:is>
      </x:c>
      <x:c r="I290" s="2" t="inlineStr">
        <x:is>
          <x:t xml:space="preserve"/>
        </x:is>
      </x:c>
    </x:row>
    <x:row r="291">
      <x:c r="A291" s="2" t="inlineStr">
        <x:is>
          <x:t xml:space="preserve">BRIDGE-EP-BR-014</x:t>
        </x:is>
      </x:c>
      <x:c r="B291" s="2" t="inlineStr">
        <x:is>
          <x:t xml:space="preserve">BRIDGE_ENDPOINT</x:t>
        </x:is>
      </x:c>
      <x:c r="C291" s="2" t="inlineStr">
        <x:is>
          <x:t xml:space="preserve">EXT::C_Π</x:t>
        </x:is>
      </x:c>
      <x:c r="D291" s="2" t="inlineStr">
        <x:is>
          <x:t xml:space="preserve">EXT::δC_Π=0</x:t>
        </x:is>
      </x:c>
      <x:c r="E291" s="2" t="inlineStr">
        <x:is>
          <x:t xml:space="preserve">Persistence cost to field equation</x:t>
        </x:is>
      </x:c>
      <x:c r="F291" s="2" t="inlineStr">
        <x:is>
          <x:t xml:space="preserve">CERTIFIED</x:t>
        </x:is>
      </x:c>
      <x:c r="G291" s="2" t="inlineStr">
        <x:is>
          <x:t xml:space="preserve">22_BRIDGES</x:t>
        </x:is>
      </x:c>
      <x:c r="H291" s="2" t="inlineStr">
        <x:is>
          <x:t xml:space="preserve">Functional assumptions</x:t>
        </x:is>
      </x:c>
      <x:c r="I291" s="2" t="inlineStr">
        <x:is>
          <x:t xml:space="preserve"/>
        </x:is>
      </x:c>
    </x:row>
    <x:row r="292">
      <x:c r="A292" s="2" t="inlineStr">
        <x:is>
          <x:t xml:space="preserve">BRIDGE-EP-BR-015</x:t>
        </x:is>
      </x:c>
      <x:c r="B292" s="2" t="inlineStr">
        <x:is>
          <x:t xml:space="preserve">BRIDGE_ENDPOINT</x:t>
        </x:is>
      </x:c>
      <x:c r="C292" s="2" t="inlineStr">
        <x:is>
          <x:t xml:space="preserve">EXT::I_F</x:t>
        </x:is>
      </x:c>
      <x:c r="D292" s="2" t="inlineStr">
        <x:is>
          <x:t xml:space="preserve">EXT::geodesic</x:t>
        </x:is>
      </x:c>
      <x:c r="E292" s="2" t="inlineStr">
        <x:is>
          <x:t xml:space="preserve">Zero informational-loss limit</x:t>
        </x:is>
      </x:c>
      <x:c r="F292" s="2" t="inlineStr">
        <x:is>
          <x:t xml:space="preserve">CERTIFIED</x:t>
        </x:is>
      </x:c>
      <x:c r="G292" s="2" t="inlineStr">
        <x:is>
          <x:t xml:space="preserve">22_BRIDGES</x:t>
        </x:is>
      </x:c>
      <x:c r="H292" s="2" t="inlineStr">
        <x:is>
          <x:t xml:space="preserve">Model branch</x:t>
        </x:is>
      </x:c>
      <x:c r="I292" s="2" t="inlineStr">
        <x:is>
          <x:t xml:space="preserve"/>
        </x:is>
      </x:c>
    </x:row>
    <x:row r="293">
      <x:c r="A293" s="2" t="inlineStr">
        <x:is>
          <x:t xml:space="preserve">BRIDGE-EP-BR-016</x:t>
        </x:is>
      </x:c>
      <x:c r="B293" s="2" t="inlineStr">
        <x:is>
          <x:t xml:space="preserve">BRIDGE_ENDPOINT</x:t>
        </x:is>
      </x:c>
      <x:c r="C293" s="2" t="inlineStr">
        <x:is>
          <x:t xml:space="preserve">BRIDGE-R</x:t>
        </x:is>
      </x:c>
      <x:c r="D293" s="2" t="inlineStr">
        <x:is>
          <x:t xml:space="preserve">EXT::Z→F</x:t>
        </x:is>
      </x:c>
      <x:c r="E293" s="2" t="inlineStr">
        <x:is>
          <x:t xml:space="preserve">Statistical bridge</x:t>
        </x:is>
      </x:c>
      <x:c r="F293" s="2" t="inlineStr">
        <x:is>
          <x:t xml:space="preserve">DERIVED</x:t>
        </x:is>
      </x:c>
      <x:c r="G293" s="2" t="inlineStr">
        <x:is>
          <x:t xml:space="preserve">22_BRIDGES</x:t>
        </x:is>
      </x:c>
      <x:c r="H293" s="2" t="inlineStr">
        <x:is>
          <x:t xml:space="preserve">β=1/k_BT convention</x:t>
        </x:is>
      </x:c>
      <x:c r="I293" s="2" t="inlineStr">
        <x:is>
          <x:t xml:space="preserve"/>
        </x:is>
      </x:c>
    </x:row>
    <x:row r="294">
      <x:c r="A294" s="2" t="inlineStr">
        <x:is>
          <x:t xml:space="preserve">BRIDGE-EP-BR-017</x:t>
        </x:is>
      </x:c>
      <x:c r="B294" s="2" t="inlineStr">
        <x:is>
          <x:t xml:space="preserve">BRIDGE_ENDPOINT</x:t>
        </x:is>
      </x:c>
      <x:c r="C294" s="2" t="inlineStr">
        <x:is>
          <x:t xml:space="preserve">EXT::L_N/h_N²</x:t>
        </x:is>
      </x:c>
      <x:c r="D294" s="2" t="inlineStr">
        <x:is>
          <x:t xml:space="preserve">EXT::-Δ_g</x:t>
        </x:is>
      </x:c>
      <x:c r="E294" s="2" t="inlineStr">
        <x:is>
          <x:t xml:space="preserve">Discrete-to-continuum bridge</x:t>
        </x:is>
      </x:c>
      <x:c r="F294" s="2" t="inlineStr">
        <x:is>
          <x:t xml:space="preserve">CLOSED FOR TEST FAMILY</x:t>
        </x:is>
      </x:c>
      <x:c r="G294" s="2" t="inlineStr">
        <x:is>
          <x:t xml:space="preserve">22_BRIDGES</x:t>
        </x:is>
      </x:c>
      <x:c r="H294" s="2" t="inlineStr">
        <x:is>
          <x:t xml:space="preserve">Not universal yet</x:t>
        </x:is>
      </x:c>
      <x:c r="I294" s="2" t="inlineStr">
        <x:is>
          <x:t xml:space="preserve"/>
        </x:is>
      </x:c>
    </x:row>
    <x:row r="295">
      <x:c r="A295" s="2" t="inlineStr">
        <x:is>
          <x:t xml:space="preserve">BRIDGE-EP-BR-018</x:t>
        </x:is>
      </x:c>
      <x:c r="B295" s="2" t="inlineStr">
        <x:is>
          <x:t xml:space="preserve">BRIDGE_ENDPOINT</x:t>
        </x:is>
      </x:c>
      <x:c r="C295" s="2" t="inlineStr">
        <x:is>
          <x:t xml:space="preserve">EXT::K_N</x:t>
        </x:is>
      </x:c>
      <x:c r="D295" s="2" t="inlineStr">
        <x:is>
          <x:t xml:space="preserve">EXT::K_g→d_g→g_ij</x:t>
        </x:is>
      </x:c>
      <x:c r="E295" s="2" t="inlineStr">
        <x:is>
          <x:t xml:space="preserve">Heat-kernel geometric bridge</x:t>
        </x:is>
      </x:c>
      <x:c r="F295" s="2" t="inlineStr">
        <x:is>
          <x:t xml:space="preserve">CONDITIONAL/DERIVED</x:t>
        </x:is>
      </x:c>
      <x:c r="G295" s="2" t="inlineStr">
        <x:is>
          <x:t xml:space="preserve">22_BRIDGES</x:t>
        </x:is>
      </x:c>
      <x:c r="H295" s="2" t="inlineStr">
        <x:is>
          <x:t xml:space="preserve">h_N²/t→0</x:t>
        </x:is>
      </x:c>
      <x:c r="I295" s="2" t="inlineStr">
        <x:is>
          <x:t xml:space="preserve"/>
        </x:is>
      </x:c>
    </x:row>
    <x:row r="296">
      <x:c r="A296" s="2" t="inlineStr">
        <x:is>
          <x:t xml:space="preserve">BRIDGE-EP-BR-019</x:t>
        </x:is>
      </x:c>
      <x:c r="B296" s="2" t="inlineStr">
        <x:is>
          <x:t xml:space="preserve">BRIDGE_ENDPOINT</x:t>
        </x:is>
      </x:c>
      <x:c r="C296" s="2" t="inlineStr">
        <x:is>
          <x:t xml:space="preserve">EXT::L(a)</x:t>
        </x:is>
      </x:c>
      <x:c r="D296" s="2" t="inlineStr">
        <x:is>
          <x:t xml:space="preserve">EXT::dotL</x:t>
        </x:is>
      </x:c>
      <x:c r="E296" s="2" t="inlineStr">
        <x:is>
          <x:t xml:space="preserve">Homogeneous scale evolution</x:t>
        </x:is>
      </x:c>
      <x:c r="F296" s="2" t="inlineStr">
        <x:is>
          <x:t xml:space="preserve">DERIVED/CALCULATED</x:t>
        </x:is>
      </x:c>
      <x:c r="G296" s="2" t="inlineStr">
        <x:is>
          <x:t xml:space="preserve">22_BRIDGES</x:t>
        </x:is>
      </x:c>
      <x:c r="H296" s="2" t="inlineStr">
        <x:is>
          <x:t xml:space="preserve">Homogeneous branch</x:t>
        </x:is>
      </x:c>
      <x:c r="I296" s="2" t="inlineStr">
        <x:is>
          <x:t xml:space="preserve"/>
        </x:is>
      </x:c>
    </x:row>
    <x:row r="297">
      <x:c r="A297" s="2" t="inlineStr">
        <x:is>
          <x:t xml:space="preserve">BRIDGE-EP-BR-020</x:t>
        </x:is>
      </x:c>
      <x:c r="B297" s="2" t="inlineStr">
        <x:is>
          <x:t xml:space="preserve">BRIDGE_ENDPOINT</x:t>
        </x:is>
      </x:c>
      <x:c r="C297" s="2" t="inlineStr">
        <x:is>
          <x:t xml:space="preserve">BRIDGE-SPEC</x:t>
        </x:is>
      </x:c>
      <x:c r="D297" s="2" t="inlineStr">
        <x:is>
          <x:t xml:space="preserve">EXT::DOS→ρ_vac</x:t>
        </x:is>
      </x:c>
      <x:c r="E297" s="2" t="inlineStr">
        <x:is>
          <x:t xml:space="preserve">Spectral vacuum bridge</x:t>
        </x:is>
      </x:c>
      <x:c r="F297" s="2" t="inlineStr">
        <x:is>
          <x:t xml:space="preserve">DERIVED/CALCULATED</x:t>
        </x:is>
      </x:c>
      <x:c r="G297" s="2" t="inlineStr">
        <x:is>
          <x:t xml:space="preserve">22_BRIDGES</x:t>
        </x:is>
      </x:c>
      <x:c r="H297" s="2" t="inlineStr">
        <x:is>
          <x:t xml:space="preserve">3D continuum physical cutoff</x:t>
        </x:is>
      </x:c>
      <x:c r="I297" s="2" t="inlineStr">
        <x:is>
          <x:t xml:space="preserve"/>
        </x:is>
      </x:c>
    </x:row>
    <x:row r="298">
      <x:c r="A298" s="2" t="inlineStr">
        <x:is>
          <x:t xml:space="preserve">BRIDGE-EP-BR-021</x:t>
        </x:is>
      </x:c>
      <x:c r="B298" s="2" t="inlineStr">
        <x:is>
          <x:t xml:space="preserve">BRIDGE_ENDPOINT</x:t>
        </x:is>
      </x:c>
      <x:c r="C298" s="2" t="inlineStr">
        <x:is>
          <x:t xml:space="preserve">EXT::Z_H</x:t>
        </x:is>
      </x:c>
      <x:c r="D298" s="2" t="inlineStr">
        <x:is>
          <x:t xml:space="preserve">EXT::A_H</x:t>
        </x:is>
      </x:c>
      <x:c r="E298" s="2" t="inlineStr">
        <x:is>
          <x:t xml:space="preserve">Horizon heat-kernel area bridge</x:t>
        </x:is>
      </x:c>
      <x:c r="F298" s="2" t="inlineStr">
        <x:is>
          <x:t xml:space="preserve">DERIVED/CALCULATED</x:t>
        </x:is>
      </x:c>
      <x:c r="G298" s="2" t="inlineStr">
        <x:is>
          <x:t xml:space="preserve">22_BRIDGES</x:t>
        </x:is>
      </x:c>
      <x:c r="H298" s="2" t="inlineStr">
        <x:is>
          <x:t xml:space="preserve">Given legitimate horizon subsystem</x:t>
        </x:is>
      </x:c>
      <x:c r="I298" s="2" t="inlineStr">
        <x:is>
          <x:t xml:space="preserve"/>
        </x:is>
      </x:c>
    </x:row>
    <x:row r="299">
      <x:c r="A299" s="2" t="inlineStr">
        <x:is>
          <x:t xml:space="preserve">BRIDGE-EP-BR-022</x:t>
        </x:is>
      </x:c>
      <x:c r="B299" s="2" t="inlineStr">
        <x:is>
          <x:t xml:space="preserve">BRIDGE_ENDPOINT</x:t>
        </x:is>
      </x:c>
      <x:c r="C299" s="2" t="inlineStr">
        <x:is>
          <x:t xml:space="preserve">EXT::Z_H(ℓ_p²)</x:t>
        </x:is>
      </x:c>
      <x:c r="D299" s="2" t="inlineStr">
        <x:is>
          <x:t xml:space="preserve">EXT::N_BH</x:t>
        </x:is>
      </x:c>
      <x:c r="E299" s="2" t="inlineStr">
        <x:is>
          <x:t xml:space="preserve">Spectral/BH normalization bridge</x:t>
        </x:is>
      </x:c>
      <x:c r="F299" s="2" t="inlineStr">
        <x:is>
          <x:t xml:space="preserve">ALGEBRAIC CONDITION</x:t>
        </x:is>
      </x:c>
      <x:c r="G299" s="2" t="inlineStr">
        <x:is>
          <x:t xml:space="preserve">22_BRIDGES</x:t>
        </x:is>
      </x:c>
      <x:c r="H299" s="2" t="inlineStr">
        <x:is>
          <x:t xml:space="preserve">π origin not derived</x:t>
        </x:is>
      </x:c>
      <x:c r="I299" s="2" t="inlineStr">
        <x:is>
          <x:t xml:space="preserve"/>
        </x:is>
      </x:c>
    </x:row>
    <x:row r="300">
      <x:c r="A300" s="2" t="inlineStr">
        <x:is>
          <x:t xml:space="preserve">BRIDGE-EP-BR-023</x:t>
        </x:is>
      </x:c>
      <x:c r="B300" s="2" t="inlineStr">
        <x:is>
          <x:t xml:space="preserve">BRIDGE_ENDPOINT</x:t>
        </x:is>
      </x:c>
      <x:c r="C300" s="2" t="inlineStr">
        <x:is>
          <x:t xml:space="preserve">EXT::N_H</x:t>
        </x:is>
      </x:c>
      <x:c r="D300" s="2" t="inlineStr">
        <x:is>
          <x:t xml:space="preserve">EXT::Ξ</x:t>
        </x:is>
      </x:c>
      <x:c r="E300" s="2" t="inlineStr">
        <x:is>
          <x:t xml:space="preserve">Information-to-cutoff bridge</x:t>
        </x:is>
      </x:c>
      <x:c r="F300" s="2" t="inlineStr">
        <x:is>
          <x:t xml:space="preserve">CONDITIONAL DOWNSTREAM</x:t>
        </x:is>
      </x:c>
      <x:c r="G300" s="2" t="inlineStr">
        <x:is>
          <x:t xml:space="preserve">22_BRIDGES</x:t>
        </x:is>
      </x:c>
      <x:c r="H300" s="2" t="inlineStr">
        <x:is>
          <x:t xml:space="preserve">Requires non-circular N_H</x:t>
        </x:is>
      </x:c>
      <x:c r="I300" s="2" t="inlineStr">
        <x:is>
          <x:t xml:space="preserve"/>
        </x:is>
      </x:c>
    </x:row>
    <x:row r="301">
      <x:c r="A301" s="2" t="inlineStr">
        <x:is>
          <x:t xml:space="preserve">BRIDGE-EP-BR-024</x:t>
        </x:is>
      </x:c>
      <x:c r="B301" s="2" t="inlineStr">
        <x:is>
          <x:t xml:space="preserve">BRIDGE_ENDPOINT</x:t>
        </x:is>
      </x:c>
      <x:c r="C301" s="2" t="inlineStr">
        <x:is>
          <x:t xml:space="preserve">EXT::Ξ</x:t>
        </x:is>
      </x:c>
      <x:c r="D301" s="2" t="inlineStr">
        <x:is>
          <x:t xml:space="preserve">EXT::Λ_*→ρ_vac</x:t>
        </x:is>
      </x:c>
      <x:c r="E301" s="2" t="inlineStr">
        <x:is>
          <x:t xml:space="preserve">Cutoff to vacuum bridge</x:t>
        </x:is>
      </x:c>
      <x:c r="F301" s="2" t="inlineStr">
        <x:is>
          <x:t xml:space="preserve">DERIVED GIVEN Ξ</x:t>
        </x:is>
      </x:c>
      <x:c r="G301" s="2" t="inlineStr">
        <x:is>
          <x:t xml:space="preserve">22_BRIDGES</x:t>
        </x:is>
      </x:c>
      <x:c r="H301" s="2" t="inlineStr">
        <x:is>
          <x:t xml:space="preserve">Scale anchor remains upstream</x:t>
        </x:is>
      </x:c>
      <x:c r="I301" s="2" t="inlineStr">
        <x:is>
          <x:t xml:space="preserve"/>
        </x:is>
      </x:c>
    </x:row>
    <x:row r="302">
      <x:c r="A302" s="2" t="inlineStr">
        <x:is>
          <x:t xml:space="preserve">BRIDGE-EP-BR-025</x:t>
        </x:is>
      </x:c>
      <x:c r="B302" s="2" t="inlineStr">
        <x:is>
          <x:t xml:space="preserve">BRIDGE_ENDPOINT</x:t>
        </x:is>
      </x:c>
      <x:c r="C302" s="2" t="inlineStr">
        <x:is>
          <x:t xml:space="preserve">EXT::ρ_vac</x:t>
        </x:is>
      </x:c>
      <x:c r="D302" s="2" t="inlineStr">
        <x:is>
          <x:t xml:space="preserve">EXT::Λ_cosm→H→a</x:t>
        </x:is>
      </x:c>
      <x:c r="E302" s="2" t="inlineStr">
        <x:is>
          <x:t xml:space="preserve">Cosmological dynamics bridge</x:t>
        </x:is>
      </x:c>
      <x:c r="F302" s="2" t="inlineStr">
        <x:is>
          <x:t xml:space="preserve">DOWNSTREAM CLOSED GIVEN INPUT</x:t>
        </x:is>
      </x:c>
      <x:c r="G302" s="2" t="inlineStr">
        <x:is>
          <x:t xml:space="preserve">22_BRIDGES</x:t>
        </x:is>
      </x:c>
      <x:c r="H302" s="2" t="inlineStr">
        <x:is>
          <x:t xml:space="preserve">Vacuum branch</x:t>
        </x:is>
      </x:c>
      <x:c r="I302" s="2" t="inlineStr">
        <x:is>
          <x:t xml:space="preserve"/>
        </x:is>
      </x:c>
    </x:row>
    <x:row r="303">
      <x:c r="A303" s="2" t="inlineStr">
        <x:is>
          <x:t xml:space="preserve">BRIDGE-EP-BR-026</x:t>
        </x:is>
      </x:c>
      <x:c r="B303" s="2" t="inlineStr">
        <x:is>
          <x:t xml:space="preserve">BRIDGE_ENDPOINT</x:t>
        </x:is>
      </x:c>
      <x:c r="C303" s="2" t="inlineStr">
        <x:is>
          <x:t xml:space="preserve">BRIDGE-GAMMA</x:t>
        </x:is>
      </x:c>
      <x:c r="D303" s="2" t="inlineStr">
        <x:is>
          <x:t xml:space="preserve">EXT::Σ_H→P_H</x:t>
        </x:is>
      </x:c>
      <x:c r="E303" s="2" t="inlineStr">
        <x:is>
          <x:t xml:space="preserve">Horizon selection bridge</x:t>
        </x:is>
      </x:c>
      <x:c r="F303" s="2" t="inlineStr">
        <x:is>
          <x:t xml:space="preserve">OPEN</x:t>
        </x:is>
      </x:c>
      <x:c r="G303" s="2" t="inlineStr">
        <x:is>
          <x:t xml:space="preserve">22_BRIDGES</x:t>
        </x:is>
      </x:c>
      <x:c r="H303" s="2" t="inlineStr">
        <x:is>
          <x:t xml:space="preserve">UOC horizon selector not yet generated</x:t>
        </x:is>
      </x:c>
      <x:c r="I303" s="2" t="inlineStr">
        <x:is>
          <x:t xml:space="preserve"/>
        </x:is>
      </x:c>
    </x:row>
    <x:row r="304">
      <x:c r="A304" s="2" t="inlineStr">
        <x:is>
          <x:t xml:space="preserve">BRIDGE-EP-BR-027</x:t>
        </x:is>
      </x:c>
      <x:c r="B304" s="2" t="inlineStr">
        <x:is>
          <x:t xml:space="preserve">BRIDGE_ENDPOINT</x:t>
        </x:is>
      </x:c>
      <x:c r="C304" s="2" t="inlineStr">
        <x:is>
          <x:t xml:space="preserve">EXT::P_H</x:t>
        </x:is>
      </x:c>
      <x:c r="D304" s="2" t="inlineStr">
        <x:is>
          <x:t xml:space="preserve">EXT::Z_H</x:t>
        </x:is>
      </x:c>
      <x:c r="E304" s="2" t="inlineStr">
        <x:is>
          <x:t xml:space="preserve">Localized heat trace</x:t>
        </x:is>
      </x:c>
      <x:c r="F304" s="2" t="inlineStr">
        <x:is>
          <x:t xml:space="preserve">OPEN AS UOC DERIVATION</x:t>
        </x:is>
      </x:c>
      <x:c r="G304" s="2" t="inlineStr">
        <x:is>
          <x:t xml:space="preserve">22_BRIDGES</x:t>
        </x:is>
      </x:c>
      <x:c r="H304" s="2" t="inlineStr">
        <x:is>
          <x:t xml:space="preserve">Depends on P_H</x:t>
        </x:is>
      </x:c>
      <x:c r="I304" s="2" t="inlineStr">
        <x:is>
          <x:t xml:space="preserve"/>
        </x:is>
      </x:c>
    </x:row>
    <x:row r="305">
      <x:c r="A305" s="2" t="inlineStr">
        <x:is>
          <x:t xml:space="preserve">BRIDGE-EP-BR-028</x:t>
        </x:is>
      </x:c>
      <x:c r="B305" s="2" t="inlineStr">
        <x:is>
          <x:t xml:space="preserve">BRIDGE_ENDPOINT</x:t>
        </x:is>
      </x:c>
      <x:c r="C305" s="2" t="inlineStr">
        <x:is>
          <x:t xml:space="preserve">BRIDGE-GAMMA</x:t>
        </x:is>
      </x:c>
      <x:c r="D305" s="2" t="inlineStr">
        <x:is>
          <x:t xml:space="preserve">EXT::ℓ_*</x:t>
        </x:is>
      </x:c>
      <x:c r="E305" s="2" t="inlineStr">
        <x:is>
          <x:t xml:space="preserve">Absolute scale bridge</x:t>
        </x:is>
      </x:c>
      <x:c r="F305" s="2" t="inlineStr">
        <x:is>
          <x:t xml:space="preserve">OPEN</x:t>
        </x:is>
      </x:c>
      <x:c r="G305" s="2" t="inlineStr">
        <x:is>
          <x:t xml:space="preserve">22_BRIDGES</x:t>
        </x:is>
      </x:c>
      <x:c r="H305" s="2" t="inlineStr">
        <x:is>
          <x:t xml:space="preserve">Scale nonuniqueness theorem</x:t>
        </x:is>
      </x:c>
      <x:c r="I305" s="2" t="inlineStr">
        <x:is>
          <x:t xml:space="preserve"/>
        </x:is>
      </x:c>
    </x:row>
    <x:row r="306">
      <x:c r="A306" s="2" t="inlineStr">
        <x:is>
          <x:t xml:space="preserve">BRIDGE-EP-BR-029</x:t>
        </x:is>
      </x:c>
      <x:c r="B306" s="2" t="inlineStr">
        <x:is>
          <x:t xml:space="preserve">BRIDGE_ENDPOINT</x:t>
        </x:is>
      </x:c>
      <x:c r="C306" s="2" t="inlineStr">
        <x:is>
          <x:t xml:space="preserve">BRIDGE-GAMMA</x:t>
        </x:is>
      </x:c>
      <x:c r="D306" s="2" t="inlineStr">
        <x:is>
          <x:t xml:space="preserve">EXT::dotL</x:t>
        </x:is>
      </x:c>
      <x:c r="E306" s="2" t="inlineStr">
        <x:is>
          <x:t xml:space="preserve">Universal spectral dynamics</x:t>
        </x:is>
      </x:c>
      <x:c r="F306" s="2" t="inlineStr">
        <x:is>
          <x:t xml:space="preserve">OPEN</x:t>
        </x:is>
      </x:c>
      <x:c r="G306" s="2" t="inlineStr">
        <x:is>
          <x:t xml:space="preserve">22_BRIDGES</x:t>
        </x:is>
      </x:c>
      <x:c r="H306" s="2" t="inlineStr">
        <x:is>
          <x:t xml:space="preserve">Must generate H</x:t>
        </x:is>
      </x:c>
      <x:c r="I306" s="2" t="inlineStr">
        <x:is>
          <x:t xml:space="preserve"/>
        </x:is>
      </x:c>
    </x:row>
    <x:row r="307">
      <x:c r="A307" s="2" t="inlineStr">
        <x:is>
          <x:t xml:space="preserve">LAYER-C0-PRIM-G-001</x:t>
        </x:is>
      </x:c>
      <x:c r="B307" s="2" t="inlineStr">
        <x:is>
          <x:t xml:space="preserve">CLOSURE_LAYER_DEPENDENCY</x:t>
        </x:is>
      </x:c>
      <x:c r="C307" s="2" t="inlineStr">
        <x:is>
          <x:t xml:space="preserve">C0</x:t>
        </x:is>
      </x:c>
      <x:c r="D307" s="2" t="inlineStr">
        <x:is>
          <x:t xml:space="preserve">PRIM-G-001</x:t>
        </x:is>
      </x:c>
      <x:c r="E307" s="2" t="inlineStr">
        <x:is>
          <x:t xml:space="preserve">Closure layer governs/contains target</x:t>
        </x:is>
      </x:c>
      <x:c r="F307" s="2" t="inlineStr">
        <x:is>
          <x:t xml:space="preserve">REGISTERED</x:t>
        </x:is>
      </x:c>
      <x:c r="G307" s="2" t="inlineStr">
        <x:is>
          <x:t xml:space="preserve">24_C0_C10_CLOSURE_LAYERS</x:t>
        </x:is>
      </x:c>
      <x:c r="H307" s="2" t="inlineStr">
        <x:is>
          <x:t xml:space="preserve">C0</x:t>
        </x:is>
      </x:c>
      <x:c r="I307" s="2" t="inlineStr">
        <x:is>
          <x:t xml:space="preserve"/>
        </x:is>
      </x:c>
    </x:row>
    <x:row r="308">
      <x:c r="A308" s="2" t="inlineStr">
        <x:is>
          <x:t xml:space="preserve">LAYER-C0-PRIM-G-002</x:t>
        </x:is>
      </x:c>
      <x:c r="B308" s="2" t="inlineStr">
        <x:is>
          <x:t xml:space="preserve">CLOSURE_LAYER_DEPENDENCY</x:t>
        </x:is>
      </x:c>
      <x:c r="C308" s="2" t="inlineStr">
        <x:is>
          <x:t xml:space="preserve">C0</x:t>
        </x:is>
      </x:c>
      <x:c r="D308" s="2" t="inlineStr">
        <x:is>
          <x:t xml:space="preserve">PRIM-G-002</x:t>
        </x:is>
      </x:c>
      <x:c r="E308" s="2" t="inlineStr">
        <x:is>
          <x:t xml:space="preserve">Closure layer governs/contains target</x:t>
        </x:is>
      </x:c>
      <x:c r="F308" s="2" t="inlineStr">
        <x:is>
          <x:t xml:space="preserve">REGISTERED</x:t>
        </x:is>
      </x:c>
      <x:c r="G308" s="2" t="inlineStr">
        <x:is>
          <x:t xml:space="preserve">24_C0_C10_CLOSURE_LAYERS</x:t>
        </x:is>
      </x:c>
      <x:c r="H308" s="2" t="inlineStr">
        <x:is>
          <x:t xml:space="preserve">C0</x:t>
        </x:is>
      </x:c>
      <x:c r="I308" s="2" t="inlineStr">
        <x:is>
          <x:t xml:space="preserve"/>
        </x:is>
      </x:c>
    </x:row>
    <x:row r="309">
      <x:c r="A309" s="2" t="inlineStr">
        <x:is>
          <x:t xml:space="preserve">LAYER-C0-PRIM-G-003</x:t>
        </x:is>
      </x:c>
      <x:c r="B309" s="2" t="inlineStr">
        <x:is>
          <x:t xml:space="preserve">CLOSURE_LAYER_DEPENDENCY</x:t>
        </x:is>
      </x:c>
      <x:c r="C309" s="2" t="inlineStr">
        <x:is>
          <x:t xml:space="preserve">C0</x:t>
        </x:is>
      </x:c>
      <x:c r="D309" s="2" t="inlineStr">
        <x:is>
          <x:t xml:space="preserve">PRIM-G-003</x:t>
        </x:is>
      </x:c>
      <x:c r="E309" s="2" t="inlineStr">
        <x:is>
          <x:t xml:space="preserve">Closure layer governs/contains target</x:t>
        </x:is>
      </x:c>
      <x:c r="F309" s="2" t="inlineStr">
        <x:is>
          <x:t xml:space="preserve">REGISTERED</x:t>
        </x:is>
      </x:c>
      <x:c r="G309" s="2" t="inlineStr">
        <x:is>
          <x:t xml:space="preserve">24_C0_C10_CLOSURE_LAYERS</x:t>
        </x:is>
      </x:c>
      <x:c r="H309" s="2" t="inlineStr">
        <x:is>
          <x:t xml:space="preserve">C0</x:t>
        </x:is>
      </x:c>
      <x:c r="I309" s="2" t="inlineStr">
        <x:is>
          <x:t xml:space="preserve"/>
        </x:is>
      </x:c>
    </x:row>
    <x:row r="310">
      <x:c r="A310" s="2" t="inlineStr">
        <x:is>
          <x:t xml:space="preserve">LAYER-C0-PRIM-G-004</x:t>
        </x:is>
      </x:c>
      <x:c r="B310" s="2" t="inlineStr">
        <x:is>
          <x:t xml:space="preserve">CLOSURE_LAYER_DEPENDENCY</x:t>
        </x:is>
      </x:c>
      <x:c r="C310" s="2" t="inlineStr">
        <x:is>
          <x:t xml:space="preserve">C0</x:t>
        </x:is>
      </x:c>
      <x:c r="D310" s="2" t="inlineStr">
        <x:is>
          <x:t xml:space="preserve">PRIM-G-004</x:t>
        </x:is>
      </x:c>
      <x:c r="E310" s="2" t="inlineStr">
        <x:is>
          <x:t xml:space="preserve">Closure layer governs/contains target</x:t>
        </x:is>
      </x:c>
      <x:c r="F310" s="2" t="inlineStr">
        <x:is>
          <x:t xml:space="preserve">REGISTERED</x:t>
        </x:is>
      </x:c>
      <x:c r="G310" s="2" t="inlineStr">
        <x:is>
          <x:t xml:space="preserve">24_C0_C10_CLOSURE_LAYERS</x:t>
        </x:is>
      </x:c>
      <x:c r="H310" s="2" t="inlineStr">
        <x:is>
          <x:t xml:space="preserve">C0</x:t>
        </x:is>
      </x:c>
      <x:c r="I310" s="2" t="inlineStr">
        <x:is>
          <x:t xml:space="preserve"/>
        </x:is>
      </x:c>
    </x:row>
    <x:row r="311">
      <x:c r="A311" s="2" t="inlineStr">
        <x:is>
          <x:t xml:space="preserve">LAYER-C1-DER-ORG-006</x:t>
        </x:is>
      </x:c>
      <x:c r="B311" s="2" t="inlineStr">
        <x:is>
          <x:t xml:space="preserve">CLOSURE_LAYER_DEPENDENCY</x:t>
        </x:is>
      </x:c>
      <x:c r="C311" s="2" t="inlineStr">
        <x:is>
          <x:t xml:space="preserve">C1</x:t>
        </x:is>
      </x:c>
      <x:c r="D311" s="2" t="inlineStr">
        <x:is>
          <x:t xml:space="preserve">DER-ORG-006</x:t>
        </x:is>
      </x:c>
      <x:c r="E311" s="2" t="inlineStr">
        <x:is>
          <x:t xml:space="preserve">Closure layer governs/contains target</x:t>
        </x:is>
      </x:c>
      <x:c r="F311" s="2" t="inlineStr">
        <x:is>
          <x:t xml:space="preserve">REGISTERED</x:t>
        </x:is>
      </x:c>
      <x:c r="G311" s="2" t="inlineStr">
        <x:is>
          <x:t xml:space="preserve">24_C0_C10_CLOSURE_LAYERS</x:t>
        </x:is>
      </x:c>
      <x:c r="H311" s="2" t="inlineStr">
        <x:is>
          <x:t xml:space="preserve">C1</x:t>
        </x:is>
      </x:c>
      <x:c r="I311" s="2" t="inlineStr">
        <x:is>
          <x:t xml:space="preserve"/>
        </x:is>
      </x:c>
    </x:row>
    <x:row r="312">
      <x:c r="A312" s="2" t="inlineStr">
        <x:is>
          <x:t xml:space="preserve">LAYER-C1-DER-ORG-008</x:t>
        </x:is>
      </x:c>
      <x:c r="B312" s="2" t="inlineStr">
        <x:is>
          <x:t xml:space="preserve">CLOSURE_LAYER_DEPENDENCY</x:t>
        </x:is>
      </x:c>
      <x:c r="C312" s="2" t="inlineStr">
        <x:is>
          <x:t xml:space="preserve">C1</x:t>
        </x:is>
      </x:c>
      <x:c r="D312" s="2" t="inlineStr">
        <x:is>
          <x:t xml:space="preserve">DER-ORG-008</x:t>
        </x:is>
      </x:c>
      <x:c r="E312" s="2" t="inlineStr">
        <x:is>
          <x:t xml:space="preserve">Closure layer governs/contains target</x:t>
        </x:is>
      </x:c>
      <x:c r="F312" s="2" t="inlineStr">
        <x:is>
          <x:t xml:space="preserve">REGISTERED</x:t>
        </x:is>
      </x:c>
      <x:c r="G312" s="2" t="inlineStr">
        <x:is>
          <x:t xml:space="preserve">24_C0_C10_CLOSURE_LAYERS</x:t>
        </x:is>
      </x:c>
      <x:c r="H312" s="2" t="inlineStr">
        <x:is>
          <x:t xml:space="preserve">C1</x:t>
        </x:is>
      </x:c>
      <x:c r="I312" s="2" t="inlineStr">
        <x:is>
          <x:t xml:space="preserve"/>
        </x:is>
      </x:c>
    </x:row>
    <x:row r="313">
      <x:c r="A313" s="2" t="inlineStr">
        <x:is>
          <x:t xml:space="preserve">LAYER-C1-SPC-006</x:t>
        </x:is>
      </x:c>
      <x:c r="B313" s="2" t="inlineStr">
        <x:is>
          <x:t xml:space="preserve">CLOSURE_LAYER_DEPENDENCY</x:t>
        </x:is>
      </x:c>
      <x:c r="C313" s="2" t="inlineStr">
        <x:is>
          <x:t xml:space="preserve">C1</x:t>
        </x:is>
      </x:c>
      <x:c r="D313" s="2" t="inlineStr">
        <x:is>
          <x:t xml:space="preserve">SPC-006</x:t>
        </x:is>
      </x:c>
      <x:c r="E313" s="2" t="inlineStr">
        <x:is>
          <x:t xml:space="preserve">Closure layer governs/contains target</x:t>
        </x:is>
      </x:c>
      <x:c r="F313" s="2" t="inlineStr">
        <x:is>
          <x:t xml:space="preserve">REGISTERED</x:t>
        </x:is>
      </x:c>
      <x:c r="G313" s="2" t="inlineStr">
        <x:is>
          <x:t xml:space="preserve">24_C0_C10_CLOSURE_LAYERS</x:t>
        </x:is>
      </x:c>
      <x:c r="H313" s="2" t="inlineStr">
        <x:is>
          <x:t xml:space="preserve">C1</x:t>
        </x:is>
      </x:c>
      <x:c r="I313" s="2" t="inlineStr">
        <x:is>
          <x:t xml:space="preserve"/>
        </x:is>
      </x:c>
    </x:row>
    <x:row r="314">
      <x:c r="A314" s="2" t="inlineStr">
        <x:is>
          <x:t xml:space="preserve">LAYER-C2-DER-ORG-007</x:t>
        </x:is>
      </x:c>
      <x:c r="B314" s="2" t="inlineStr">
        <x:is>
          <x:t xml:space="preserve">CLOSURE_LAYER_DEPENDENCY</x:t>
        </x:is>
      </x:c>
      <x:c r="C314" s="2" t="inlineStr">
        <x:is>
          <x:t xml:space="preserve">C2</x:t>
        </x:is>
      </x:c>
      <x:c r="D314" s="2" t="inlineStr">
        <x:is>
          <x:t xml:space="preserve">DER-ORG-007</x:t>
        </x:is>
      </x:c>
      <x:c r="E314" s="2" t="inlineStr">
        <x:is>
          <x:t xml:space="preserve">Closure layer governs/contains target</x:t>
        </x:is>
      </x:c>
      <x:c r="F314" s="2" t="inlineStr">
        <x:is>
          <x:t xml:space="preserve">REGISTERED</x:t>
        </x:is>
      </x:c>
      <x:c r="G314" s="2" t="inlineStr">
        <x:is>
          <x:t xml:space="preserve">24_C0_C10_CLOSURE_LAYERS</x:t>
        </x:is>
      </x:c>
      <x:c r="H314" s="2" t="inlineStr">
        <x:is>
          <x:t xml:space="preserve">C2</x:t>
        </x:is>
      </x:c>
      <x:c r="I314" s="2" t="inlineStr">
        <x:is>
          <x:t xml:space="preserve"/>
        </x:is>
      </x:c>
    </x:row>
    <x:row r="315">
      <x:c r="A315" s="2" t="inlineStr">
        <x:is>
          <x:t xml:space="preserve">LAYER-C2-DER-TRC-006</x:t>
        </x:is>
      </x:c>
      <x:c r="B315" s="2" t="inlineStr">
        <x:is>
          <x:t xml:space="preserve">CLOSURE_LAYER_DEPENDENCY</x:t>
        </x:is>
      </x:c>
      <x:c r="C315" s="2" t="inlineStr">
        <x:is>
          <x:t xml:space="preserve">C2</x:t>
        </x:is>
      </x:c>
      <x:c r="D315" s="2" t="inlineStr">
        <x:is>
          <x:t xml:space="preserve">DER-TRC-006</x:t>
        </x:is>
      </x:c>
      <x:c r="E315" s="2" t="inlineStr">
        <x:is>
          <x:t xml:space="preserve">Closure layer governs/contains target</x:t>
        </x:is>
      </x:c>
      <x:c r="F315" s="2" t="inlineStr">
        <x:is>
          <x:t xml:space="preserve">REGISTERED</x:t>
        </x:is>
      </x:c>
      <x:c r="G315" s="2" t="inlineStr">
        <x:is>
          <x:t xml:space="preserve">24_C0_C10_CLOSURE_LAYERS</x:t>
        </x:is>
      </x:c>
      <x:c r="H315" s="2" t="inlineStr">
        <x:is>
          <x:t xml:space="preserve">C2</x:t>
        </x:is>
      </x:c>
      <x:c r="I315" s="2" t="inlineStr">
        <x:is>
          <x:t xml:space="preserve"/>
        </x:is>
      </x:c>
    </x:row>
    <x:row r="316">
      <x:c r="A316" s="2" t="inlineStr">
        <x:is>
          <x:t xml:space="preserve">LAYER-C3-BR-004</x:t>
        </x:is>
      </x:c>
      <x:c r="B316" s="2" t="inlineStr">
        <x:is>
          <x:t xml:space="preserve">CLOSURE_LAYER_DEPENDENCY</x:t>
        </x:is>
      </x:c>
      <x:c r="C316" s="2" t="inlineStr">
        <x:is>
          <x:t xml:space="preserve">C3</x:t>
        </x:is>
      </x:c>
      <x:c r="D316" s="2" t="inlineStr">
        <x:is>
          <x:t xml:space="preserve">BR-004</x:t>
        </x:is>
      </x:c>
      <x:c r="E316" s="2" t="inlineStr">
        <x:is>
          <x:t xml:space="preserve">Closure layer governs/contains target</x:t>
        </x:is>
      </x:c>
      <x:c r="F316" s="2" t="inlineStr">
        <x:is>
          <x:t xml:space="preserve">REGISTERED</x:t>
        </x:is>
      </x:c>
      <x:c r="G316" s="2" t="inlineStr">
        <x:is>
          <x:t xml:space="preserve">24_C0_C10_CLOSURE_LAYERS</x:t>
        </x:is>
      </x:c>
      <x:c r="H316" s="2" t="inlineStr">
        <x:is>
          <x:t xml:space="preserve">C3</x:t>
        </x:is>
      </x:c>
      <x:c r="I316" s="2" t="inlineStr">
        <x:is>
          <x:t xml:space="preserve"/>
        </x:is>
      </x:c>
    </x:row>
    <x:row r="317">
      <x:c r="A317" s="2" t="inlineStr">
        <x:is>
          <x:t xml:space="preserve">LAYER-C5-DER-GAU-003</x:t>
        </x:is>
      </x:c>
      <x:c r="B317" s="2" t="inlineStr">
        <x:is>
          <x:t xml:space="preserve">CLOSURE_LAYER_DEPENDENCY</x:t>
        </x:is>
      </x:c>
      <x:c r="C317" s="2" t="inlineStr">
        <x:is>
          <x:t xml:space="preserve">C5</x:t>
        </x:is>
      </x:c>
      <x:c r="D317" s="2" t="inlineStr">
        <x:is>
          <x:t xml:space="preserve">DER-GAU-003</x:t>
        </x:is>
      </x:c>
      <x:c r="E317" s="2" t="inlineStr">
        <x:is>
          <x:t xml:space="preserve">Closure layer governs/contains target</x:t>
        </x:is>
      </x:c>
      <x:c r="F317" s="2" t="inlineStr">
        <x:is>
          <x:t xml:space="preserve">REGISTERED</x:t>
        </x:is>
      </x:c>
      <x:c r="G317" s="2" t="inlineStr">
        <x:is>
          <x:t xml:space="preserve">24_C0_C10_CLOSURE_LAYERS</x:t>
        </x:is>
      </x:c>
      <x:c r="H317" s="2" t="inlineStr">
        <x:is>
          <x:t xml:space="preserve">C5</x:t>
        </x:is>
      </x:c>
      <x:c r="I317" s="2" t="inlineStr">
        <x:is>
          <x:t xml:space="preserve"/>
        </x:is>
      </x:c>
    </x:row>
    <x:row r="318">
      <x:c r="A318" s="2" t="inlineStr">
        <x:is>
          <x:t xml:space="preserve">LAYER-C7-COSMO-DYN-010</x:t>
        </x:is>
      </x:c>
      <x:c r="B318" s="2" t="inlineStr">
        <x:is>
          <x:t xml:space="preserve">CLOSURE_LAYER_DEPENDENCY</x:t>
        </x:is>
      </x:c>
      <x:c r="C318" s="2" t="inlineStr">
        <x:is>
          <x:t xml:space="preserve">C7</x:t>
        </x:is>
      </x:c>
      <x:c r="D318" s="2" t="inlineStr">
        <x:is>
          <x:t xml:space="preserve">COSMO-DYN-010</x:t>
        </x:is>
      </x:c>
      <x:c r="E318" s="2" t="inlineStr">
        <x:is>
          <x:t xml:space="preserve">Closure layer governs/contains target</x:t>
        </x:is>
      </x:c>
      <x:c r="F318" s="2" t="inlineStr">
        <x:is>
          <x:t xml:space="preserve">REGISTERED</x:t>
        </x:is>
      </x:c>
      <x:c r="G318" s="2" t="inlineStr">
        <x:is>
          <x:t xml:space="preserve">24_C0_C10_CLOSURE_LAYERS</x:t>
        </x:is>
      </x:c>
      <x:c r="H318" s="2" t="inlineStr">
        <x:is>
          <x:t xml:space="preserve">C7</x:t>
        </x:is>
      </x:c>
      <x:c r="I318" s="2" t="inlineStr">
        <x:is>
          <x:t xml:space="preserve"/>
        </x:is>
      </x:c>
    </x:row>
    <x:row r="319">
      <x:c r="A319" s="2" t="inlineStr">
        <x:is>
          <x:t xml:space="preserve">LAYER-C7-COSMO-DYN-011</x:t>
        </x:is>
      </x:c>
      <x:c r="B319" s="2" t="inlineStr">
        <x:is>
          <x:t xml:space="preserve">CLOSURE_LAYER_DEPENDENCY</x:t>
        </x:is>
      </x:c>
      <x:c r="C319" s="2" t="inlineStr">
        <x:is>
          <x:t xml:space="preserve">C7</x:t>
        </x:is>
      </x:c>
      <x:c r="D319" s="2" t="inlineStr">
        <x:is>
          <x:t xml:space="preserve">COSMO-DYN-011</x:t>
        </x:is>
      </x:c>
      <x:c r="E319" s="2" t="inlineStr">
        <x:is>
          <x:t xml:space="preserve">Closure layer governs/contains target</x:t>
        </x:is>
      </x:c>
      <x:c r="F319" s="2" t="inlineStr">
        <x:is>
          <x:t xml:space="preserve">REGISTERED</x:t>
        </x:is>
      </x:c>
      <x:c r="G319" s="2" t="inlineStr">
        <x:is>
          <x:t xml:space="preserve">24_C0_C10_CLOSURE_LAYERS</x:t>
        </x:is>
      </x:c>
      <x:c r="H319" s="2" t="inlineStr">
        <x:is>
          <x:t xml:space="preserve">C7</x:t>
        </x:is>
      </x:c>
      <x:c r="I319" s="2" t="inlineStr">
        <x:is>
          <x:t xml:space="preserve"/>
        </x:is>
      </x:c>
    </x:row>
    <x:row r="320">
      <x:c r="A320" s="2" t="inlineStr">
        <x:is>
          <x:t xml:space="preserve">LAYER-C7-COSMO-DYN-012</x:t>
        </x:is>
      </x:c>
      <x:c r="B320" s="2" t="inlineStr">
        <x:is>
          <x:t xml:space="preserve">CLOSURE_LAYER_DEPENDENCY</x:t>
        </x:is>
      </x:c>
      <x:c r="C320" s="2" t="inlineStr">
        <x:is>
          <x:t xml:space="preserve">C7</x:t>
        </x:is>
      </x:c>
      <x:c r="D320" s="2" t="inlineStr">
        <x:is>
          <x:t xml:space="preserve">COSMO-DYN-012</x:t>
        </x:is>
      </x:c>
      <x:c r="E320" s="2" t="inlineStr">
        <x:is>
          <x:t xml:space="preserve">Closure layer governs/contains target</x:t>
        </x:is>
      </x:c>
      <x:c r="F320" s="2" t="inlineStr">
        <x:is>
          <x:t xml:space="preserve">REGISTERED</x:t>
        </x:is>
      </x:c>
      <x:c r="G320" s="2" t="inlineStr">
        <x:is>
          <x:t xml:space="preserve">24_C0_C10_CLOSURE_LAYERS</x:t>
        </x:is>
      </x:c>
      <x:c r="H320" s="2" t="inlineStr">
        <x:is>
          <x:t xml:space="preserve">C7</x:t>
        </x:is>
      </x:c>
      <x:c r="I320" s="2" t="inlineStr">
        <x:is>
          <x:t xml:space="preserve"/>
        </x:is>
      </x:c>
    </x:row>
    <x:row r="321">
      <x:c r="A321" s="2" t="inlineStr">
        <x:is>
          <x:t xml:space="preserve">LAYER-C7-COSMO-DYN-013</x:t>
        </x:is>
      </x:c>
      <x:c r="B321" s="2" t="inlineStr">
        <x:is>
          <x:t xml:space="preserve">CLOSURE_LAYER_DEPENDENCY</x:t>
        </x:is>
      </x:c>
      <x:c r="C321" s="2" t="inlineStr">
        <x:is>
          <x:t xml:space="preserve">C7</x:t>
        </x:is>
      </x:c>
      <x:c r="D321" s="2" t="inlineStr">
        <x:is>
          <x:t xml:space="preserve">COSMO-DYN-013</x:t>
        </x:is>
      </x:c>
      <x:c r="E321" s="2" t="inlineStr">
        <x:is>
          <x:t xml:space="preserve">Closure layer governs/contains target</x:t>
        </x:is>
      </x:c>
      <x:c r="F321" s="2" t="inlineStr">
        <x:is>
          <x:t xml:space="preserve">REGISTERED</x:t>
        </x:is>
      </x:c>
      <x:c r="G321" s="2" t="inlineStr">
        <x:is>
          <x:t xml:space="preserve">24_C0_C10_CLOSURE_LAYERS</x:t>
        </x:is>
      </x:c>
      <x:c r="H321" s="2" t="inlineStr">
        <x:is>
          <x:t xml:space="preserve">C7</x:t>
        </x:is>
      </x:c>
      <x:c r="I321" s="2" t="inlineStr">
        <x:is>
          <x:t xml:space="preserve"/>
        </x:is>
      </x:c>
    </x:row>
  </x:sheetData>
  <x:pageMargins left="0.7" right="0.7" top="0.75" bottom="0.75" header="0.3" footer="0.3"/>
  <x:tableParts count="1">
    <x:tablePart xmlns:r="http://schemas.openxmlformats.org/officeDocument/2006/relationships" r:id="R48863346b39b4ef3"/>
  </x:tableParts>
</x:worksheet>
</file>

<file path=xl/worksheets/sheet14.xml><?xml version="1.0" encoding="utf-8"?>
<x:worksheet xmlns:x="http://schemas.openxmlformats.org/spreadsheetml/2006/main">
  <x:sheetPr>
    <x:tabColor rgb="004472C4"/>
  </x:sheetPr>
  <x:sheetFormatPr baseColWidth="8" defaultRowHeight="15"/>
  <x:cols>
    <x:col min="1" max="1" width="13" customWidth="1"/>
    <x:col min="2" max="2" width="14" customWidth="1"/>
    <x:col min="3" max="3" width="12" customWidth="1"/>
    <x:col min="4" max="4" width="15" customWidth="1"/>
    <x:col min="5" max="5" width="56" customWidth="1"/>
    <x:col min="6" max="6" width="25" customWidth="1"/>
    <x:col min="7" max="7" width="24" customWidth="1"/>
    <x:col min="8" max="8" width="14" customWidth="1"/>
    <x:col min="9" max="9" width="60" customWidth="1"/>
  </x:cols>
  <x:sheetData>
    <x:row r="1">
      <x:c r="A1" s="17" t="inlineStr">
        <x:is>
          <x:t xml:space="preserve">Equation_ID</x:t>
        </x:is>
      </x:c>
      <x:c r="B1" s="17" t="inlineStr">
        <x:is>
          <x:t xml:space="preserve">Source_Label</x:t>
        </x:is>
      </x:c>
      <x:c r="C1" s="17" t="inlineStr">
        <x:is>
          <x:t xml:space="preserve">Section</x:t>
        </x:is>
      </x:c>
      <x:c r="D1" s="17" t="inlineStr">
        <x:is>
          <x:t xml:space="preserve">Closure_Layer</x:t>
        </x:is>
      </x:c>
      <x:c r="E1" s="17" t="inlineStr">
        <x:is>
          <x:t xml:space="preserve">Equation</x:t>
        </x:is>
      </x:c>
      <x:c r="F1" s="17" t="inlineStr">
        <x:is>
          <x:t xml:space="preserve">Meaning</x:t>
        </x:is>
      </x:c>
      <x:c r="G1" s="17" t="inlineStr">
        <x:is>
          <x:t xml:space="preserve">Authority</x:t>
        </x:is>
      </x:c>
      <x:c r="H1" s="17" t="inlineStr">
        <x:is>
          <x:t xml:space="preserve">Status</x:t>
        </x:is>
      </x:c>
      <x:c r="I1" s="17" t="inlineStr">
        <x:is>
          <x:t xml:space="preserve">Dependency_Interpretation</x:t>
        </x:is>
      </x:c>
    </x:row>
    <x:row r="2">
      <x:c r="A2" s="2" t="inlineStr">
        <x:is>
          <x:t xml:space="preserve">EQ-001</x:t>
        </x:is>
      </x:c>
      <x:c r="B2" s="2" t="inlineStr">
        <x:is>
          <x:t xml:space="preserve">NCG.1</x:t>
        </x:is>
      </x:c>
      <x:c r="C2" s="2" t="inlineStr">
        <x:is>
          <x:t xml:space="preserve">NCG</x:t>
        </x:is>
      </x:c>
      <x:c r="D2" s="2" t="inlineStr">
        <x:is>
          <x:t xml:space="preserve">C5</x:t>
        </x:is>
      </x:c>
      <x:c r="E2" s="2" t="inlineStr">
        <x:is>
          <x:t xml:space="preserve">(A, H, D)</x:t>
        </x:is>
      </x:c>
      <x:c r="F2" s="2" t="inlineStr">
        <x:is>
          <x:t xml:space="preserve">Connes 1995</x:t>
        </x:is>
      </x:c>
      <x:c r="G2" s="2" t="inlineStr">
        <x:is>
          <x:t xml:space="preserve">MASTER EQUATION MATRIX</x:t>
        </x:is>
      </x:c>
      <x:c r="H2" s="2" t="inlineStr">
        <x:is>
          <x:t xml:space="preserve">SOURCE-CODED</x:t>
        </x:is>
      </x:c>
      <x:c r="I2" s="2" t="inlineStr">
        <x:is>
          <x:t xml:space="preserve">Equation is source-coded; closure follows its layer and explicit DER links where present.</x:t>
        </x:is>
      </x:c>
    </x:row>
    <x:row r="3">
      <x:c r="A3" s="2" t="inlineStr">
        <x:is>
          <x:t xml:space="preserve">EQ-002</x:t>
        </x:is>
      </x:c>
      <x:c r="B3" s="2" t="inlineStr">
        <x:is>
          <x:t xml:space="preserve">NCG.2</x:t>
        </x:is>
      </x:c>
      <x:c r="C3" s="2" t="inlineStr">
        <x:is>
          <x:t xml:space="preserve">NCG</x:t>
        </x:is>
      </x:c>
      <x:c r="D3" s="2" t="inlineStr">
        <x:is>
          <x:t xml:space="preserve">C5</x:t>
        </x:is>
      </x:c>
      <x:c r="E3" s="2" t="inlineStr">
        <x:is>
          <x:t xml:space="preserve">S = Tr( f(D/Lambda) ) + &lt;psi, D psi&gt;</x:t>
        </x:is>
      </x:c>
      <x:c r="F3" s="2" t="inlineStr">
        <x:is>
          <x:t xml:space="preserve">Connes-Chamseddine</x:t>
        </x:is>
      </x:c>
      <x:c r="G3" s="2" t="inlineStr">
        <x:is>
          <x:t xml:space="preserve">MASTER EQUATION MATRIX</x:t>
        </x:is>
      </x:c>
      <x:c r="H3" s="2" t="inlineStr">
        <x:is>
          <x:t xml:space="preserve">SOURCE-CODED</x:t>
        </x:is>
      </x:c>
      <x:c r="I3" s="2" t="inlineStr">
        <x:is>
          <x:t xml:space="preserve">Equation is source-coded; closure follows its layer and explicit DER links where present.</x:t>
        </x:is>
      </x:c>
    </x:row>
    <x:row r="4">
      <x:c r="A4" s="2" t="inlineStr">
        <x:is>
          <x:t xml:space="preserve">EQ-003</x:t>
        </x:is>
      </x:c>
      <x:c r="B4" s="2" t="inlineStr">
        <x:is>
          <x:t xml:space="preserve">NCG.3</x:t>
        </x:is>
      </x:c>
      <x:c r="C4" s="2" t="inlineStr">
        <x:is>
          <x:t xml:space="preserve">NCG</x:t>
        </x:is>
      </x:c>
      <x:c r="D4" s="2" t="inlineStr">
        <x:is>
          <x:t xml:space="preserve">C5</x:t>
        </x:is>
      </x:c>
      <x:c r="E4" s="2" t="inlineStr">
        <x:is>
          <x:t xml:space="preserve">D^2 = nabla* nabla + (1/4) R</x:t>
        </x:is>
      </x:c>
      <x:c r="F4" s="2" t="inlineStr">
        <x:is>
          <x:t xml:space="preserve">Lichnerowicz</x:t>
        </x:is>
      </x:c>
      <x:c r="G4" s="2" t="inlineStr">
        <x:is>
          <x:t xml:space="preserve">MASTER EQUATION MATRIX</x:t>
        </x:is>
      </x:c>
      <x:c r="H4" s="2" t="inlineStr">
        <x:is>
          <x:t xml:space="preserve">SOURCE-CODED</x:t>
        </x:is>
      </x:c>
      <x:c r="I4" s="2" t="inlineStr">
        <x:is>
          <x:t xml:space="preserve">Equation is source-coded; closure follows its layer and explicit DER links where present.</x:t>
        </x:is>
      </x:c>
    </x:row>
    <x:row r="5">
      <x:c r="A5" s="2" t="inlineStr">
        <x:is>
          <x:t xml:space="preserve">EQ-004</x:t>
        </x:is>
      </x:c>
      <x:c r="B5" s="2" t="inlineStr">
        <x:is>
          <x:t xml:space="preserve">NCG.4</x:t>
        </x:is>
      </x:c>
      <x:c r="C5" s="2" t="inlineStr">
        <x:is>
          <x:t xml:space="preserve">NCG</x:t>
        </x:is>
      </x:c>
      <x:c r="D5" s="2" t="inlineStr">
        <x:is>
          <x:t xml:space="preserve">C5</x:t>
        </x:is>
      </x:c>
      <x:c r="E5" s="2" t="inlineStr">
        <x:is>
          <x:t xml:space="preserve">Spec(D) = { lambda_i }</x:t>
        </x:is>
      </x:c>
      <x:c r="F5" s="2" t="inlineStr">
        <x:is>
          <x:t xml:space="preserve">Definition</x:t>
        </x:is>
      </x:c>
      <x:c r="G5" s="2" t="inlineStr">
        <x:is>
          <x:t xml:space="preserve">MASTER EQUATION MATRIX</x:t>
        </x:is>
      </x:c>
      <x:c r="H5" s="2" t="inlineStr">
        <x:is>
          <x:t xml:space="preserve">SOURCE-CODED</x:t>
        </x:is>
      </x:c>
      <x:c r="I5" s="2" t="inlineStr">
        <x:is>
          <x:t xml:space="preserve">Equation is source-coded; closure follows its layer and explicit DER links where present.</x:t>
        </x:is>
      </x:c>
    </x:row>
    <x:row r="6">
      <x:c r="A6" s="2" t="inlineStr">
        <x:is>
          <x:t xml:space="preserve">EQ-005</x:t>
        </x:is>
      </x:c>
      <x:c r="B6" s="2" t="inlineStr">
        <x:is>
          <x:t xml:space="preserve">NCG.5</x:t>
        </x:is>
      </x:c>
      <x:c r="C6" s="2" t="inlineStr">
        <x:is>
          <x:t xml:space="preserve">NCG</x:t>
        </x:is>
      </x:c>
      <x:c r="D6" s="2" t="inlineStr">
        <x:is>
          <x:t xml:space="preserve">C5</x:t>
        </x:is>
      </x:c>
      <x:c r="E6" s="2" t="inlineStr">
        <x:is>
          <x:t xml:space="preserve">A = C^inf(M) x A_F</x:t>
        </x:is>
      </x:c>
      <x:c r="F6" s="2" t="inlineStr">
        <x:is>
          <x:t xml:space="preserve">Standard Model</x:t>
        </x:is>
      </x:c>
      <x:c r="G6" s="2" t="inlineStr">
        <x:is>
          <x:t xml:space="preserve">MASTER EQUATION MATRIX</x:t>
        </x:is>
      </x:c>
      <x:c r="H6" s="2" t="inlineStr">
        <x:is>
          <x:t xml:space="preserve">SOURCE-CODED</x:t>
        </x:is>
      </x:c>
      <x:c r="I6" s="2" t="inlineStr">
        <x:is>
          <x:t xml:space="preserve">Equation is source-coded; closure follows its layer and explicit DER links where present.</x:t>
        </x:is>
      </x:c>
    </x:row>
    <x:row r="7">
      <x:c r="A7" s="2" t="inlineStr">
        <x:is>
          <x:t xml:space="preserve">EQ-006</x:t>
        </x:is>
      </x:c>
      <x:c r="B7" s="2" t="inlineStr">
        <x:is>
          <x:t xml:space="preserve">NCG.6</x:t>
        </x:is>
      </x:c>
      <x:c r="C7" s="2" t="inlineStr">
        <x:is>
          <x:t xml:space="preserve">NCG</x:t>
        </x:is>
      </x:c>
      <x:c r="D7" s="2" t="inlineStr">
        <x:is>
          <x:t xml:space="preserve">C5</x:t>
        </x:is>
      </x:c>
      <x:c r="E7" s="2" t="inlineStr">
        <x:is>
          <x:t xml:space="preserve">H = L^2(M,S) x H_F</x:t>
        </x:is>
      </x:c>
      <x:c r="F7" s="2" t="inlineStr">
        <x:is>
          <x:t xml:space="preserve">Standard Model</x:t>
        </x:is>
      </x:c>
      <x:c r="G7" s="2" t="inlineStr">
        <x:is>
          <x:t xml:space="preserve">MASTER EQUATION MATRIX</x:t>
        </x:is>
      </x:c>
      <x:c r="H7" s="2" t="inlineStr">
        <x:is>
          <x:t xml:space="preserve">SOURCE-CODED</x:t>
        </x:is>
      </x:c>
      <x:c r="I7" s="2" t="inlineStr">
        <x:is>
          <x:t xml:space="preserve">Equation is source-coded; closure follows its layer and explicit DER links where present.</x:t>
        </x:is>
      </x:c>
    </x:row>
    <x:row r="8">
      <x:c r="A8" s="2" t="inlineStr">
        <x:is>
          <x:t xml:space="preserve">EQ-007</x:t>
        </x:is>
      </x:c>
      <x:c r="B8" s="2" t="inlineStr">
        <x:is>
          <x:t xml:space="preserve">NCG.7</x:t>
        </x:is>
      </x:c>
      <x:c r="C8" s="2" t="inlineStr">
        <x:is>
          <x:t xml:space="preserve">NCG</x:t>
        </x:is>
      </x:c>
      <x:c r="D8" s="2" t="inlineStr">
        <x:is>
          <x:t xml:space="preserve">C5</x:t>
        </x:is>
      </x:c>
      <x:c r="E8" s="2" t="inlineStr">
        <x:is>
          <x:t xml:space="preserve">D = D_M x 1 + gamma^5 x D_F</x:t>
        </x:is>
      </x:c>
      <x:c r="F8" s="2" t="inlineStr">
        <x:is>
          <x:t xml:space="preserve">Standard Model</x:t>
        </x:is>
      </x:c>
      <x:c r="G8" s="2" t="inlineStr">
        <x:is>
          <x:t xml:space="preserve">MASTER EQUATION MATRIX</x:t>
        </x:is>
      </x:c>
      <x:c r="H8" s="2" t="inlineStr">
        <x:is>
          <x:t xml:space="preserve">SOURCE-CODED</x:t>
        </x:is>
      </x:c>
      <x:c r="I8" s="2" t="inlineStr">
        <x:is>
          <x:t xml:space="preserve">Equation is source-coded; closure follows its layer and explicit DER links where present.</x:t>
        </x:is>
      </x:c>
    </x:row>
    <x:row r="9">
      <x:c r="A9" s="2" t="inlineStr">
        <x:is>
          <x:t xml:space="preserve">EQ-008</x:t>
        </x:is>
      </x:c>
      <x:c r="B9" s="2" t="inlineStr">
        <x:is>
          <x:t xml:space="preserve">NCG.8</x:t>
        </x:is>
      </x:c>
      <x:c r="C9" s="2" t="inlineStr">
        <x:is>
          <x:t xml:space="preserve">NCG</x:t>
        </x:is>
      </x:c>
      <x:c r="D9" s="2" t="inlineStr">
        <x:is>
          <x:t xml:space="preserve">C5</x:t>
        </x:is>
      </x:c>
      <x:c r="E9" s="2" t="inlineStr">
        <x:is>
          <x:t xml:space="preserve">D_A = D + A + J A J^{-1}</x:t>
        </x:is>
      </x:c>
      <x:c r="F9" s="2" t="inlineStr">
        <x:is>
          <x:t xml:space="preserve">Inner fluctuations</x:t>
        </x:is>
      </x:c>
      <x:c r="G9" s="2" t="inlineStr">
        <x:is>
          <x:t xml:space="preserve">MASTER EQUATION MATRIX</x:t>
        </x:is>
      </x:c>
      <x:c r="H9" s="2" t="inlineStr">
        <x:is>
          <x:t xml:space="preserve">SOURCE-CODED</x:t>
        </x:is>
      </x:c>
      <x:c r="I9" s="2" t="inlineStr">
        <x:is>
          <x:t xml:space="preserve">Equation is source-coded; closure follows its layer and explicit DER links where present.</x:t>
        </x:is>
      </x:c>
    </x:row>
    <x:row r="10">
      <x:c r="A10" s="2" t="inlineStr">
        <x:is>
          <x:t xml:space="preserve">EQ-009</x:t>
        </x:is>
      </x:c>
      <x:c r="B10" s="2" t="inlineStr">
        <x:is>
          <x:t xml:space="preserve">NCG.9</x:t>
        </x:is>
      </x:c>
      <x:c r="C10" s="2" t="inlineStr">
        <x:is>
          <x:t xml:space="preserve">NCG</x:t>
        </x:is>
      </x:c>
      <x:c r="D10" s="2" t="inlineStr">
        <x:is>
          <x:t xml:space="preserve">C5</x:t>
        </x:is>
      </x:c>
      <x:c r="E10" s="2" t="inlineStr">
        <x:is>
          <x:t xml:space="preserve">A = sum_i a_i [D, b_i]</x:t>
        </x:is>
      </x:c>
      <x:c r="F10" s="2" t="inlineStr">
        <x:is>
          <x:t xml:space="preserve">Definition</x:t>
        </x:is>
      </x:c>
      <x:c r="G10" s="2" t="inlineStr">
        <x:is>
          <x:t xml:space="preserve">MASTER EQUATION MATRIX</x:t>
        </x:is>
      </x:c>
      <x:c r="H10" s="2" t="inlineStr">
        <x:is>
          <x:t xml:space="preserve">SOURCE-CODED</x:t>
        </x:is>
      </x:c>
      <x:c r="I10" s="2" t="inlineStr">
        <x:is>
          <x:t xml:space="preserve">Equation is source-coded; closure follows its layer and explicit DER links where present.</x:t>
        </x:is>
      </x:c>
    </x:row>
    <x:row r="11">
      <x:c r="A11" s="2" t="inlineStr">
        <x:is>
          <x:t xml:space="preserve">EQ-010</x:t>
        </x:is>
      </x:c>
      <x:c r="B11" s="2" t="inlineStr">
        <x:is>
          <x:t xml:space="preserve">NCG.10</x:t>
        </x:is>
      </x:c>
      <x:c r="C11" s="2" t="inlineStr">
        <x:is>
          <x:t xml:space="preserve">NCG</x:t>
        </x:is>
      </x:c>
      <x:c r="D11" s="2" t="inlineStr">
        <x:is>
          <x:t xml:space="preserve">C5</x:t>
        </x:is>
      </x:c>
      <x:c r="E11" s="2" t="inlineStr">
        <x:is>
          <x:t xml:space="preserve">S_B = Tr( f(D_A / Lambda) )</x:t>
        </x:is>
      </x:c>
      <x:c r="F11" s="2" t="inlineStr">
        <x:is>
          <x:t xml:space="preserve">Spectral action</x:t>
        </x:is>
      </x:c>
      <x:c r="G11" s="2" t="inlineStr">
        <x:is>
          <x:t xml:space="preserve">MASTER EQUATION MATRIX</x:t>
        </x:is>
      </x:c>
      <x:c r="H11" s="2" t="inlineStr">
        <x:is>
          <x:t xml:space="preserve">SOURCE-CODED</x:t>
        </x:is>
      </x:c>
      <x:c r="I11" s="2" t="inlineStr">
        <x:is>
          <x:t xml:space="preserve">Equation is source-coded; closure follows its layer and explicit DER links where present.</x:t>
        </x:is>
      </x:c>
    </x:row>
    <x:row r="12">
      <x:c r="A12" s="2" t="inlineStr">
        <x:is>
          <x:t xml:space="preserve">EQ-011</x:t>
        </x:is>
      </x:c>
      <x:c r="B12" s="2" t="inlineStr">
        <x:is>
          <x:t xml:space="preserve">NCG.11</x:t>
        </x:is>
      </x:c>
      <x:c r="C12" s="2" t="inlineStr">
        <x:is>
          <x:t xml:space="preserve">NCG</x:t>
        </x:is>
      </x:c>
      <x:c r="D12" s="2" t="inlineStr">
        <x:is>
          <x:t xml:space="preserve">C5</x:t>
        </x:is>
      </x:c>
      <x:c r="E12" s="2" t="inlineStr">
        <x:is>
          <x:t xml:space="preserve">S_F = &lt;J psi, D_A psi&gt;</x:t>
        </x:is>
      </x:c>
      <x:c r="F12" s="2" t="inlineStr">
        <x:is>
          <x:t xml:space="preserve">Spectral action</x:t>
        </x:is>
      </x:c>
      <x:c r="G12" s="2" t="inlineStr">
        <x:is>
          <x:t xml:space="preserve">MASTER EQUATION MATRIX</x:t>
        </x:is>
      </x:c>
      <x:c r="H12" s="2" t="inlineStr">
        <x:is>
          <x:t xml:space="preserve">SOURCE-CODED</x:t>
        </x:is>
      </x:c>
      <x:c r="I12" s="2" t="inlineStr">
        <x:is>
          <x:t xml:space="preserve">Equation is source-coded; closure follows its layer and explicit DER links where present.</x:t>
        </x:is>
      </x:c>
    </x:row>
    <x:row r="13">
      <x:c r="A13" s="2" t="inlineStr">
        <x:is>
          <x:t xml:space="preserve">EQ-012</x:t>
        </x:is>
      </x:c>
      <x:c r="B13" s="2" t="inlineStr">
        <x:is>
          <x:t xml:space="preserve">NCG.12</x:t>
        </x:is>
      </x:c>
      <x:c r="C13" s="2" t="inlineStr">
        <x:is>
          <x:t xml:space="preserve">NCG</x:t>
        </x:is>
      </x:c>
      <x:c r="D13" s="2" t="inlineStr">
        <x:is>
          <x:t xml:space="preserve">C5</x:t>
        </x:is>
      </x:c>
      <x:c r="E13" s="2" t="inlineStr">
        <x:is>
          <x:t xml:space="preserve">S = S_B + S_F</x:t>
        </x:is>
      </x:c>
      <x:c r="F13" s="2" t="inlineStr">
        <x:is>
          <x:t xml:space="preserve">Full action</x:t>
        </x:is>
      </x:c>
      <x:c r="G13" s="2" t="inlineStr">
        <x:is>
          <x:t xml:space="preserve">MASTER EQUATION MATRIX</x:t>
        </x:is>
      </x:c>
      <x:c r="H13" s="2" t="inlineStr">
        <x:is>
          <x:t xml:space="preserve">SOURCE-CODED</x:t>
        </x:is>
      </x:c>
      <x:c r="I13" s="2" t="inlineStr">
        <x:is>
          <x:t xml:space="preserve">Equation is source-coded; closure follows its layer and explicit DER links where present.</x:t>
        </x:is>
      </x:c>
    </x:row>
    <x:row r="14">
      <x:c r="A14" s="2" t="inlineStr">
        <x:is>
          <x:t xml:space="preserve">EQ-013</x:t>
        </x:is>
      </x:c>
      <x:c r="B14" s="2" t="inlineStr">
        <x:is>
          <x:t xml:space="preserve">NCG.13</x:t>
        </x:is>
      </x:c>
      <x:c r="C14" s="2" t="inlineStr">
        <x:is>
          <x:t xml:space="preserve">NCG</x:t>
        </x:is>
      </x:c>
      <x:c r="D14" s="2" t="inlineStr">
        <x:is>
          <x:t xml:space="preserve">C5</x:t>
        </x:is>
      </x:c>
      <x:c r="E14" s="2" t="inlineStr">
        <x:is>
          <x:t xml:space="preserve">Tr(f(D/Lambda)) ~ sum_{n&gt;=0} f_n Lambda^{4-n} a_n(D^2)</x:t>
        </x:is>
      </x:c>
      <x:c r="F14" s="2" t="inlineStr">
        <x:is>
          <x:t xml:space="preserve">Seeley-DeWitt</x:t>
        </x:is>
      </x:c>
      <x:c r="G14" s="2" t="inlineStr">
        <x:is>
          <x:t xml:space="preserve">MASTER EQUATION MATRIX</x:t>
        </x:is>
      </x:c>
      <x:c r="H14" s="2" t="inlineStr">
        <x:is>
          <x:t xml:space="preserve">SOURCE-CODED</x:t>
        </x:is>
      </x:c>
      <x:c r="I14" s="2" t="inlineStr">
        <x:is>
          <x:t xml:space="preserve">Equation is source-coded; closure follows its layer and explicit DER links where present.</x:t>
        </x:is>
      </x:c>
    </x:row>
    <x:row r="15">
      <x:c r="A15" s="2" t="inlineStr">
        <x:is>
          <x:t xml:space="preserve">EQ-014</x:t>
        </x:is>
      </x:c>
      <x:c r="B15" s="2" t="inlineStr">
        <x:is>
          <x:t xml:space="preserve">NCG.14</x:t>
        </x:is>
      </x:c>
      <x:c r="C15" s="2" t="inlineStr">
        <x:is>
          <x:t xml:space="preserve">NCG</x:t>
        </x:is>
      </x:c>
      <x:c r="D15" s="2" t="inlineStr">
        <x:is>
          <x:t xml:space="preserve">C5</x:t>
        </x:is>
      </x:c>
      <x:c r="E15" s="2" t="inlineStr">
        <x:is>
          <x:t xml:space="preserve">f_n = INT_0^inf f(v) v^{n-1} dv</x:t>
        </x:is>
      </x:c>
      <x:c r="F15" s="2" t="inlineStr">
        <x:is>
          <x:t xml:space="preserve">Definition</x:t>
        </x:is>
      </x:c>
      <x:c r="G15" s="2" t="inlineStr">
        <x:is>
          <x:t xml:space="preserve">MASTER EQUATION MATRIX</x:t>
        </x:is>
      </x:c>
      <x:c r="H15" s="2" t="inlineStr">
        <x:is>
          <x:t xml:space="preserve">SOURCE-CODED</x:t>
        </x:is>
      </x:c>
      <x:c r="I15" s="2" t="inlineStr">
        <x:is>
          <x:t xml:space="preserve">Equation is source-coded; closure follows its layer and explicit DER links where present.</x:t>
        </x:is>
      </x:c>
    </x:row>
    <x:row r="16">
      <x:c r="A16" s="2" t="inlineStr">
        <x:is>
          <x:t xml:space="preserve">EQ-015</x:t>
        </x:is>
      </x:c>
      <x:c r="B16" s="2" t="inlineStr">
        <x:is>
          <x:t xml:space="preserve">NCG.15</x:t>
        </x:is>
      </x:c>
      <x:c r="C16" s="2" t="inlineStr">
        <x:is>
          <x:t xml:space="preserve">NCG</x:t>
        </x:is>
      </x:c>
      <x:c r="D16" s="2" t="inlineStr">
        <x:is>
          <x:t xml:space="preserve">C5</x:t>
        </x:is>
      </x:c>
      <x:c r="E16" s="2" t="inlineStr">
        <x:is>
          <x:t xml:space="preserve">a_0, a_2, a_4, a_6, ...</x:t>
        </x:is>
      </x:c>
      <x:c r="F16" s="2" t="inlineStr">
        <x:is>
          <x:t xml:space="preserve">Coefficients</x:t>
        </x:is>
      </x:c>
      <x:c r="G16" s="2" t="inlineStr">
        <x:is>
          <x:t xml:space="preserve">MASTER EQUATION MATRIX</x:t>
        </x:is>
      </x:c>
      <x:c r="H16" s="2" t="inlineStr">
        <x:is>
          <x:t xml:space="preserve">SOURCE-CODED</x:t>
        </x:is>
      </x:c>
      <x:c r="I16" s="2" t="inlineStr">
        <x:is>
          <x:t xml:space="preserve">Equation is source-coded; closure follows its layer and explicit DER links where present.</x:t>
        </x:is>
      </x:c>
    </x:row>
    <x:row r="17">
      <x:c r="A17" s="2" t="inlineStr">
        <x:is>
          <x:t xml:space="preserve">EQ-016</x:t>
        </x:is>
      </x:c>
      <x:c r="B17" s="2" t="inlineStr">
        <x:is>
          <x:t xml:space="preserve">NCG.16</x:t>
        </x:is>
      </x:c>
      <x:c r="C17" s="2" t="inlineStr">
        <x:is>
          <x:t xml:space="preserve">NCG</x:t>
        </x:is>
      </x:c>
      <x:c r="D17" s="2" t="inlineStr">
        <x:is>
          <x:t xml:space="preserve">C5</x:t>
        </x:is>
      </x:c>
      <x:c r="E17" s="2" t="inlineStr">
        <x:is>
          <x:t xml:space="preserve">Lambda^4 a_0 + Lambda^2 a_2 + a_4 + O(Lambda^{-2})</x:t>
        </x:is>
      </x:c>
      <x:c r="F17" s="2" t="inlineStr">
        <x:is>
          <x:t xml:space="preserve">Expansion</x:t>
        </x:is>
      </x:c>
      <x:c r="G17" s="2" t="inlineStr">
        <x:is>
          <x:t xml:space="preserve">MASTER EQUATION MATRIX</x:t>
        </x:is>
      </x:c>
      <x:c r="H17" s="2" t="inlineStr">
        <x:is>
          <x:t xml:space="preserve">SOURCE-CODED</x:t>
        </x:is>
      </x:c>
      <x:c r="I17" s="2" t="inlineStr">
        <x:is>
          <x:t xml:space="preserve">Equation is source-coded; closure follows its layer and explicit DER links where present.</x:t>
        </x:is>
      </x:c>
    </x:row>
    <x:row r="18">
      <x:c r="A18" s="2" t="inlineStr">
        <x:is>
          <x:t xml:space="preserve">EQ-017</x:t>
        </x:is>
      </x:c>
      <x:c r="B18" s="2" t="inlineStr">
        <x:is>
          <x:t xml:space="preserve">NCG.17</x:t>
        </x:is>
      </x:c>
      <x:c r="C18" s="2" t="inlineStr">
        <x:is>
          <x:t xml:space="preserve">NCG</x:t>
        </x:is>
      </x:c>
      <x:c r="D18" s="2" t="inlineStr">
        <x:is>
          <x:t xml:space="preserve">C5</x:t>
        </x:is>
      </x:c>
      <x:c r="E18" s="2" t="inlineStr">
        <x:is>
          <x:t xml:space="preserve">K(t) = Tr(exp(-t D^2))</x:t>
        </x:is>
      </x:c>
      <x:c r="F18" s="2" t="inlineStr">
        <x:is>
          <x:t xml:space="preserve">Heat kernel</x:t>
        </x:is>
      </x:c>
      <x:c r="G18" s="2" t="inlineStr">
        <x:is>
          <x:t xml:space="preserve">MASTER EQUATION MATRIX</x:t>
        </x:is>
      </x:c>
      <x:c r="H18" s="2" t="inlineStr">
        <x:is>
          <x:t xml:space="preserve">SOURCE-CODED</x:t>
        </x:is>
      </x:c>
      <x:c r="I18" s="2" t="inlineStr">
        <x:is>
          <x:t xml:space="preserve">Equation is source-coded; closure follows its layer and explicit DER links where present.</x:t>
        </x:is>
      </x:c>
    </x:row>
    <x:row r="19">
      <x:c r="A19" s="2" t="inlineStr">
        <x:is>
          <x:t xml:space="preserve">EQ-018</x:t>
        </x:is>
      </x:c>
      <x:c r="B19" s="2" t="inlineStr">
        <x:is>
          <x:t xml:space="preserve">NCG.18</x:t>
        </x:is>
      </x:c>
      <x:c r="C19" s="2" t="inlineStr">
        <x:is>
          <x:t xml:space="preserve">NCG</x:t>
        </x:is>
      </x:c>
      <x:c r="D19" s="2" t="inlineStr">
        <x:is>
          <x:t xml:space="preserve">C5</x:t>
        </x:is>
      </x:c>
      <x:c r="E19" s="2" t="inlineStr">
        <x:is>
          <x:t xml:space="preserve">zeta_D(s) = Tr(D^{-s})</x:t>
        </x:is>
      </x:c>
      <x:c r="F19" s="2" t="inlineStr">
        <x:is>
          <x:t xml:space="preserve">Zeta function</x:t>
        </x:is>
      </x:c>
      <x:c r="G19" s="2" t="inlineStr">
        <x:is>
          <x:t xml:space="preserve">MASTER EQUATION MATRIX</x:t>
        </x:is>
      </x:c>
      <x:c r="H19" s="2" t="inlineStr">
        <x:is>
          <x:t xml:space="preserve">SOURCE-CODED</x:t>
        </x:is>
      </x:c>
      <x:c r="I19" s="2" t="inlineStr">
        <x:is>
          <x:t xml:space="preserve">Equation is source-coded; closure follows its layer and explicit DER links where present.</x:t>
        </x:is>
      </x:c>
    </x:row>
    <x:row r="20">
      <x:c r="A20" s="2" t="inlineStr">
        <x:is>
          <x:t xml:space="preserve">EQ-019</x:t>
        </x:is>
      </x:c>
      <x:c r="B20" s="2" t="inlineStr">
        <x:is>
          <x:t xml:space="preserve">NCG.19</x:t>
        </x:is>
      </x:c>
      <x:c r="C20" s="2" t="inlineStr">
        <x:is>
          <x:t xml:space="preserve">NCG</x:t>
        </x:is>
      </x:c>
      <x:c r="D20" s="2" t="inlineStr">
        <x:is>
          <x:t xml:space="preserve">C5</x:t>
        </x:is>
      </x:c>
      <x:c r="E20" s="2" t="inlineStr">
        <x:is>
          <x:t xml:space="preserve">S_zeta = zeta_D(0)</x:t>
        </x:is>
      </x:c>
      <x:c r="F20" s="2" t="inlineStr">
        <x:is>
          <x:t xml:space="preserve">Zeta action</x:t>
        </x:is>
      </x:c>
      <x:c r="G20" s="2" t="inlineStr">
        <x:is>
          <x:t xml:space="preserve">MASTER EQUATION MATRIX</x:t>
        </x:is>
      </x:c>
      <x:c r="H20" s="2" t="inlineStr">
        <x:is>
          <x:t xml:space="preserve">SOURCE-CODED</x:t>
        </x:is>
      </x:c>
      <x:c r="I20" s="2" t="inlineStr">
        <x:is>
          <x:t xml:space="preserve">Equation is source-coded; closure follows its layer and explicit DER links where present.</x:t>
        </x:is>
      </x:c>
    </x:row>
    <x:row r="21">
      <x:c r="A21" s="2" t="inlineStr">
        <x:is>
          <x:t xml:space="preserve">EQ-020</x:t>
        </x:is>
      </x:c>
      <x:c r="B21" s="2" t="inlineStr">
        <x:is>
          <x:t xml:space="preserve">NCG.20</x:t>
        </x:is>
      </x:c>
      <x:c r="C21" s="2" t="inlineStr">
        <x:is>
          <x:t xml:space="preserve">NCG</x:t>
        </x:is>
      </x:c>
      <x:c r="D21" s="2" t="inlineStr">
        <x:is>
          <x:t xml:space="preserve">C5</x:t>
        </x:is>
      </x:c>
      <x:c r="E21" s="2" t="inlineStr">
        <x:is>
          <x:t xml:space="preserve">Index(D) = dim ker D - dim ker D^dag</x:t>
        </x:is>
      </x:c>
      <x:c r="F21" s="2" t="inlineStr">
        <x:is>
          <x:t xml:space="preserve">Atiyah-Singer</x:t>
        </x:is>
      </x:c>
      <x:c r="G21" s="2" t="inlineStr">
        <x:is>
          <x:t xml:space="preserve">MASTER EQUATION MATRIX</x:t>
        </x:is>
      </x:c>
      <x:c r="H21" s="2" t="inlineStr">
        <x:is>
          <x:t xml:space="preserve">SOURCE-CODED</x:t>
        </x:is>
      </x:c>
      <x:c r="I21" s="2" t="inlineStr">
        <x:is>
          <x:t xml:space="preserve">Equation is source-coded; closure follows its layer and explicit DER links where present.</x:t>
        </x:is>
      </x:c>
    </x:row>
    <x:row r="22">
      <x:c r="A22" s="2" t="inlineStr">
        <x:is>
          <x:t xml:space="preserve">EQ-021</x:t>
        </x:is>
      </x:c>
      <x:c r="B22" s="2" t="inlineStr">
        <x:is>
          <x:t xml:space="preserve">NCG.21</x:t>
        </x:is>
      </x:c>
      <x:c r="C22" s="2" t="inlineStr">
        <x:is>
          <x:t xml:space="preserve">NCG</x:t>
        </x:is>
      </x:c>
      <x:c r="D22" s="2" t="inlineStr">
        <x:is>
          <x:t xml:space="preserve">C5</x:t>
        </x:is>
      </x:c>
      <x:c r="E22" s="2" t="inlineStr">
        <x:is>
          <x:t xml:space="preserve">J^2 = +/- 1</x:t>
        </x:is>
      </x:c>
      <x:c r="F22" s="2" t="inlineStr">
        <x:is>
          <x:t xml:space="preserve">Real structure</x:t>
        </x:is>
      </x:c>
      <x:c r="G22" s="2" t="inlineStr">
        <x:is>
          <x:t xml:space="preserve">MASTER EQUATION MATRIX</x:t>
        </x:is>
      </x:c>
      <x:c r="H22" s="2" t="inlineStr">
        <x:is>
          <x:t xml:space="preserve">SOURCE-CODED</x:t>
        </x:is>
      </x:c>
      <x:c r="I22" s="2" t="inlineStr">
        <x:is>
          <x:t xml:space="preserve">Equation is source-coded; closure follows its layer and explicit DER links where present.</x:t>
        </x:is>
      </x:c>
    </x:row>
    <x:row r="23">
      <x:c r="A23" s="2" t="inlineStr">
        <x:is>
          <x:t xml:space="preserve">EQ-022</x:t>
        </x:is>
      </x:c>
      <x:c r="B23" s="2" t="inlineStr">
        <x:is>
          <x:t xml:space="preserve">NCG.22</x:t>
        </x:is>
      </x:c>
      <x:c r="C23" s="2" t="inlineStr">
        <x:is>
          <x:t xml:space="preserve">NCG</x:t>
        </x:is>
      </x:c>
      <x:c r="D23" s="2" t="inlineStr">
        <x:is>
          <x:t xml:space="preserve">C5</x:t>
        </x:is>
      </x:c>
      <x:c r="E23" s="2" t="inlineStr">
        <x:is>
          <x:t xml:space="preserve">J D = +/- D J</x:t>
        </x:is>
      </x:c>
      <x:c r="F23" s="2" t="inlineStr">
        <x:is>
          <x:t xml:space="preserve">Real structure</x:t>
        </x:is>
      </x:c>
      <x:c r="G23" s="2" t="inlineStr">
        <x:is>
          <x:t xml:space="preserve">MASTER EQUATION MATRIX</x:t>
        </x:is>
      </x:c>
      <x:c r="H23" s="2" t="inlineStr">
        <x:is>
          <x:t xml:space="preserve">SOURCE-CODED</x:t>
        </x:is>
      </x:c>
      <x:c r="I23" s="2" t="inlineStr">
        <x:is>
          <x:t xml:space="preserve">Equation is source-coded; closure follows its layer and explicit DER links where present.</x:t>
        </x:is>
      </x:c>
    </x:row>
    <x:row r="24">
      <x:c r="A24" s="2" t="inlineStr">
        <x:is>
          <x:t xml:space="preserve">EQ-023</x:t>
        </x:is>
      </x:c>
      <x:c r="B24" s="2" t="inlineStr">
        <x:is>
          <x:t xml:space="preserve">NCG.23</x:t>
        </x:is>
      </x:c>
      <x:c r="C24" s="2" t="inlineStr">
        <x:is>
          <x:t xml:space="preserve">NCG</x:t>
        </x:is>
      </x:c>
      <x:c r="D24" s="2" t="inlineStr">
        <x:is>
          <x:t xml:space="preserve">C5</x:t>
        </x:is>
      </x:c>
      <x:c r="E24" s="2" t="inlineStr">
        <x:is>
          <x:t xml:space="preserve">J gamma = +/- gamma J</x:t>
        </x:is>
      </x:c>
      <x:c r="F24" s="2" t="inlineStr">
        <x:is>
          <x:t xml:space="preserve">Real structure</x:t>
        </x:is>
      </x:c>
      <x:c r="G24" s="2" t="inlineStr">
        <x:is>
          <x:t xml:space="preserve">MASTER EQUATION MATRIX</x:t>
        </x:is>
      </x:c>
      <x:c r="H24" s="2" t="inlineStr">
        <x:is>
          <x:t xml:space="preserve">SOURCE-CODED</x:t>
        </x:is>
      </x:c>
      <x:c r="I24" s="2" t="inlineStr">
        <x:is>
          <x:t xml:space="preserve">Equation is source-coded; closure follows its layer and explicit DER links where present.</x:t>
        </x:is>
      </x:c>
    </x:row>
    <x:row r="25">
      <x:c r="A25" s="2" t="inlineStr">
        <x:is>
          <x:t xml:space="preserve">EQ-024</x:t>
        </x:is>
      </x:c>
      <x:c r="B25" s="2" t="inlineStr">
        <x:is>
          <x:t xml:space="preserve">NCG.24</x:t>
        </x:is>
      </x:c>
      <x:c r="C25" s="2" t="inlineStr">
        <x:is>
          <x:t xml:space="preserve">NCG</x:t>
        </x:is>
      </x:c>
      <x:c r="D25" s="2" t="inlineStr">
        <x:is>
          <x:t xml:space="preserve">C5</x:t>
        </x:is>
      </x:c>
      <x:c r="E25" s="2" t="inlineStr">
        <x:is>
          <x:t xml:space="preserve">gamma^2 = 1</x:t>
        </x:is>
      </x:c>
      <x:c r="F25" s="2" t="inlineStr">
        <x:is>
          <x:t xml:space="preserve">Chirality</x:t>
        </x:is>
      </x:c>
      <x:c r="G25" s="2" t="inlineStr">
        <x:is>
          <x:t xml:space="preserve">MASTER EQUATION MATRIX</x:t>
        </x:is>
      </x:c>
      <x:c r="H25" s="2" t="inlineStr">
        <x:is>
          <x:t xml:space="preserve">SOURCE-CODED</x:t>
        </x:is>
      </x:c>
      <x:c r="I25" s="2" t="inlineStr">
        <x:is>
          <x:t xml:space="preserve">Equation is source-coded; closure follows its layer and explicit DER links where present.</x:t>
        </x:is>
      </x:c>
    </x:row>
    <x:row r="26">
      <x:c r="A26" s="2" t="inlineStr">
        <x:is>
          <x:t xml:space="preserve">EQ-025</x:t>
        </x:is>
      </x:c>
      <x:c r="B26" s="2" t="inlineStr">
        <x:is>
          <x:t xml:space="preserve">NCG.25</x:t>
        </x:is>
      </x:c>
      <x:c r="C26" s="2" t="inlineStr">
        <x:is>
          <x:t xml:space="preserve">NCG</x:t>
        </x:is>
      </x:c>
      <x:c r="D26" s="2" t="inlineStr">
        <x:is>
          <x:t xml:space="preserve">C5</x:t>
        </x:is>
      </x:c>
      <x:c r="E26" s="2" t="inlineStr">
        <x:is>
          <x:t xml:space="preserve">{gamma, D} = 0</x:t>
        </x:is>
      </x:c>
      <x:c r="F26" s="2" t="inlineStr">
        <x:is>
          <x:t xml:space="preserve">Chirality</x:t>
        </x:is>
      </x:c>
      <x:c r="G26" s="2" t="inlineStr">
        <x:is>
          <x:t xml:space="preserve">MASTER EQUATION MATRIX</x:t>
        </x:is>
      </x:c>
      <x:c r="H26" s="2" t="inlineStr">
        <x:is>
          <x:t xml:space="preserve">SOURCE-CODED</x:t>
        </x:is>
      </x:c>
      <x:c r="I26" s="2" t="inlineStr">
        <x:is>
          <x:t xml:space="preserve">Equation is source-coded; closure follows its layer and explicit DER links where present.</x:t>
        </x:is>
      </x:c>
    </x:row>
    <x:row r="27">
      <x:c r="A27" s="2" t="inlineStr">
        <x:is>
          <x:t xml:space="preserve">EQ-026</x:t>
        </x:is>
      </x:c>
      <x:c r="B27" s="2" t="inlineStr">
        <x:is>
          <x:t xml:space="preserve">NCG.26</x:t>
        </x:is>
      </x:c>
      <x:c r="C27" s="2" t="inlineStr">
        <x:is>
          <x:t xml:space="preserve">NCG</x:t>
        </x:is>
      </x:c>
      <x:c r="D27" s="2" t="inlineStr">
        <x:is>
          <x:t xml:space="preserve">C5</x:t>
        </x:is>
      </x:c>
      <x:c r="E27" s="2" t="inlineStr">
        <x:is>
          <x:t xml:space="preserve">A = C^inf(M) x (C + H + M_3(C))</x:t>
        </x:is>
      </x:c>
      <x:c r="F27" s="2" t="inlineStr">
        <x:is>
          <x:t xml:space="preserve">SM algebra</x:t>
        </x:is>
      </x:c>
      <x:c r="G27" s="2" t="inlineStr">
        <x:is>
          <x:t xml:space="preserve">MASTER EQUATION MATRIX</x:t>
        </x:is>
      </x:c>
      <x:c r="H27" s="2" t="inlineStr">
        <x:is>
          <x:t xml:space="preserve">SOURCE-CODED</x:t>
        </x:is>
      </x:c>
      <x:c r="I27" s="2" t="inlineStr">
        <x:is>
          <x:t xml:space="preserve">Equation is source-coded; closure follows its layer and explicit DER links where present.</x:t>
        </x:is>
      </x:c>
    </x:row>
    <x:row r="28">
      <x:c r="A28" s="2" t="inlineStr">
        <x:is>
          <x:t xml:space="preserve">EQ-027</x:t>
        </x:is>
      </x:c>
      <x:c r="B28" s="2" t="inlineStr">
        <x:is>
          <x:t xml:space="preserve">NCG.27</x:t>
        </x:is>
      </x:c>
      <x:c r="C28" s="2" t="inlineStr">
        <x:is>
          <x:t xml:space="preserve">NCG</x:t>
        </x:is>
      </x:c>
      <x:c r="D28" s="2" t="inlineStr">
        <x:is>
          <x:t xml:space="preserve">C5</x:t>
        </x:is>
      </x:c>
      <x:c r="E28" s="2" t="inlineStr">
        <x:is>
          <x:t xml:space="preserve">SU(3) x SU(2) x U(1)</x:t>
        </x:is>
      </x:c>
      <x:c r="F28" s="2" t="inlineStr">
        <x:is>
          <x:t xml:space="preserve">Gauge group</x:t>
        </x:is>
      </x:c>
      <x:c r="G28" s="2" t="inlineStr">
        <x:is>
          <x:t xml:space="preserve">MASTER EQUATION MATRIX</x:t>
        </x:is>
      </x:c>
      <x:c r="H28" s="2" t="inlineStr">
        <x:is>
          <x:t xml:space="preserve">SOURCE-CODED</x:t>
        </x:is>
      </x:c>
      <x:c r="I28" s="2" t="inlineStr">
        <x:is>
          <x:t xml:space="preserve">Equation is source-coded; closure follows its layer and explicit DER links where present.</x:t>
        </x:is>
      </x:c>
    </x:row>
    <x:row r="29">
      <x:c r="A29" s="2" t="inlineStr">
        <x:is>
          <x:t xml:space="preserve">EQ-028</x:t>
        </x:is>
      </x:c>
      <x:c r="B29" s="2" t="inlineStr">
        <x:is>
          <x:t xml:space="preserve">NCG.28</x:t>
        </x:is>
      </x:c>
      <x:c r="C29" s="2" t="inlineStr">
        <x:is>
          <x:t xml:space="preserve">NCG</x:t>
        </x:is>
      </x:c>
      <x:c r="D29" s="2" t="inlineStr">
        <x:is>
          <x:t xml:space="preserve">C5</x:t>
        </x:is>
      </x:c>
      <x:c r="E29" s="2" t="inlineStr">
        <x:is>
          <x:t xml:space="preserve">g_1 = g_2 = g_3</x:t>
        </x:is>
      </x:c>
      <x:c r="F29" s="2" t="inlineStr">
        <x:is>
          <x:t xml:space="preserve">Unification</x:t>
        </x:is>
      </x:c>
      <x:c r="G29" s="2" t="inlineStr">
        <x:is>
          <x:t xml:space="preserve">MASTER EQUATION MATRIX</x:t>
        </x:is>
      </x:c>
      <x:c r="H29" s="2" t="inlineStr">
        <x:is>
          <x:t xml:space="preserve">SOURCE-CODED</x:t>
        </x:is>
      </x:c>
      <x:c r="I29" s="2" t="inlineStr">
        <x:is>
          <x:t xml:space="preserve">Equation is source-coded; closure follows its layer and explicit DER links where present.</x:t>
        </x:is>
      </x:c>
    </x:row>
    <x:row r="30">
      <x:c r="A30" s="2" t="inlineStr">
        <x:is>
          <x:t xml:space="preserve">EQ-029</x:t>
        </x:is>
      </x:c>
      <x:c r="B30" s="2" t="inlineStr">
        <x:is>
          <x:t xml:space="preserve">NCG.29</x:t>
        </x:is>
      </x:c>
      <x:c r="C30" s="2" t="inlineStr">
        <x:is>
          <x:t xml:space="preserve">NCG</x:t>
        </x:is>
      </x:c>
      <x:c r="D30" s="2" t="inlineStr">
        <x:is>
          <x:t xml:space="preserve">C5</x:t>
        </x:is>
      </x:c>
      <x:c r="E30" s="2" t="inlineStr">
        <x:is>
          <x:t xml:space="preserve">m_H ~ 125 GeV</x:t>
        </x:is>
      </x:c>
      <x:c r="F30" s="2" t="inlineStr">
        <x:is>
          <x:t xml:space="preserve">Higgs mass</x:t>
        </x:is>
      </x:c>
      <x:c r="G30" s="2" t="inlineStr">
        <x:is>
          <x:t xml:space="preserve">MASTER EQUATION MATRIX</x:t>
        </x:is>
      </x:c>
      <x:c r="H30" s="2" t="inlineStr">
        <x:is>
          <x:t xml:space="preserve">SOURCE-CODED</x:t>
        </x:is>
      </x:c>
      <x:c r="I30" s="2" t="inlineStr">
        <x:is>
          <x:t xml:space="preserve">Equation is source-coded; closure follows its layer and explicit DER links where present.</x:t>
        </x:is>
      </x:c>
    </x:row>
    <x:row r="31">
      <x:c r="A31" s="2" t="inlineStr">
        <x:is>
          <x:t xml:space="preserve">EQ-030</x:t>
        </x:is>
      </x:c>
      <x:c r="B31" s="2" t="inlineStr">
        <x:is>
          <x:t xml:space="preserve">NCG.30</x:t>
        </x:is>
      </x:c>
      <x:c r="C31" s="2" t="inlineStr">
        <x:is>
          <x:t xml:space="preserve">NCG</x:t>
        </x:is>
      </x:c>
      <x:c r="D31" s="2" t="inlineStr">
        <x:is>
          <x:t xml:space="preserve">C5</x:t>
        </x:is>
      </x:c>
      <x:c r="E31" s="2" t="inlineStr">
        <x:is>
          <x:t xml:space="preserve">m_nu = m_D^T M_R^{-1} m_D</x:t>
        </x:is>
      </x:c>
      <x:c r="F31" s="2" t="inlineStr">
        <x:is>
          <x:t xml:space="preserve">Seesaw</x:t>
        </x:is>
      </x:c>
      <x:c r="G31" s="2" t="inlineStr">
        <x:is>
          <x:t xml:space="preserve">MASTER EQUATION MATRIX</x:t>
        </x:is>
      </x:c>
      <x:c r="H31" s="2" t="inlineStr">
        <x:is>
          <x:t xml:space="preserve">SOURCE-CODED</x:t>
        </x:is>
      </x:c>
      <x:c r="I31" s="2" t="inlineStr">
        <x:is>
          <x:t xml:space="preserve">Equation is source-coded; closure follows its layer and explicit DER links where present.</x:t>
        </x:is>
      </x:c>
    </x:row>
    <x:row r="32">
      <x:c r="A32" s="2" t="inlineStr">
        <x:is>
          <x:t xml:space="preserve">EQ-031</x:t>
        </x:is>
      </x:c>
      <x:c r="B32" s="2" t="inlineStr">
        <x:is>
          <x:t xml:space="preserve">NCG.31</x:t>
        </x:is>
      </x:c>
      <x:c r="C32" s="2" t="inlineStr">
        <x:is>
          <x:t xml:space="preserve">NCG</x:t>
        </x:is>
      </x:c>
      <x:c r="D32" s="2" t="inlineStr">
        <x:is>
          <x:t xml:space="preserve">C5</x:t>
        </x:is>
      </x:c>
      <x:c r="E32" s="2" t="inlineStr">
        <x:is>
          <x:t xml:space="preserve">dist(x,y) = sup{ |f(x)-f(y)| : ||[D,f]|| &lt;= 1 }</x:t>
        </x:is>
      </x:c>
      <x:c r="F32" s="2" t="inlineStr">
        <x:is>
          <x:t xml:space="preserve">Connes distance</x:t>
        </x:is>
      </x:c>
      <x:c r="G32" s="2" t="inlineStr">
        <x:is>
          <x:t xml:space="preserve">MASTER EQUATION MATRIX</x:t>
        </x:is>
      </x:c>
      <x:c r="H32" s="2" t="inlineStr">
        <x:is>
          <x:t xml:space="preserve">SOURCE-CODED</x:t>
        </x:is>
      </x:c>
      <x:c r="I32" s="2" t="inlineStr">
        <x:is>
          <x:t xml:space="preserve">Equation is source-coded; closure follows its layer and explicit DER links where present.</x:t>
        </x:is>
      </x:c>
    </x:row>
    <x:row r="33">
      <x:c r="A33" s="2" t="inlineStr">
        <x:is>
          <x:t xml:space="preserve">EQ-032</x:t>
        </x:is>
      </x:c>
      <x:c r="B33" s="2" t="inlineStr">
        <x:is>
          <x:t xml:space="preserve">NCG.32</x:t>
        </x:is>
      </x:c>
      <x:c r="C33" s="2" t="inlineStr">
        <x:is>
          <x:t xml:space="preserve">NCG</x:t>
        </x:is>
      </x:c>
      <x:c r="D33" s="2" t="inlineStr">
        <x:is>
          <x:t xml:space="preserve">C5</x:t>
        </x:is>
      </x:c>
      <x:c r="E33" s="2" t="inlineStr">
        <x:is>
          <x:t xml:space="preserve">[D, a]</x:t>
        </x:is>
      </x:c>
      <x:c r="F33" s="2" t="inlineStr">
        <x:is>
          <x:t xml:space="preserve">Commutator</x:t>
        </x:is>
      </x:c>
      <x:c r="G33" s="2" t="inlineStr">
        <x:is>
          <x:t xml:space="preserve">MASTER EQUATION MATRIX</x:t>
        </x:is>
      </x:c>
      <x:c r="H33" s="2" t="inlineStr">
        <x:is>
          <x:t xml:space="preserve">SOURCE-CODED</x:t>
        </x:is>
      </x:c>
      <x:c r="I33" s="2" t="inlineStr">
        <x:is>
          <x:t xml:space="preserve">Equation is source-coded; closure follows its layer and explicit DER links where present.</x:t>
        </x:is>
      </x:c>
    </x:row>
    <x:row r="34">
      <x:c r="A34" s="2" t="inlineStr">
        <x:is>
          <x:t xml:space="preserve">EQ-033</x:t>
        </x:is>
      </x:c>
      <x:c r="B34" s="2" t="inlineStr">
        <x:is>
          <x:t xml:space="preserve">NCG.33</x:t>
        </x:is>
      </x:c>
      <x:c r="C34" s="2" t="inlineStr">
        <x:is>
          <x:t xml:space="preserve">NCG</x:t>
        </x:is>
      </x:c>
      <x:c r="D34" s="2" t="inlineStr">
        <x:is>
          <x:t xml:space="preserve">C5</x:t>
        </x:is>
      </x:c>
      <x:c r="E34" s="2" t="inlineStr">
        <x:is>
          <x:t xml:space="preserve">[[D,a],b] = 0</x:t>
        </x:is>
      </x:c>
      <x:c r="F34" s="2" t="inlineStr">
        <x:is>
          <x:t xml:space="preserve">Order-one</x:t>
        </x:is>
      </x:c>
      <x:c r="G34" s="2" t="inlineStr">
        <x:is>
          <x:t xml:space="preserve">MASTER EQUATION MATRIX</x:t>
        </x:is>
      </x:c>
      <x:c r="H34" s="2" t="inlineStr">
        <x:is>
          <x:t xml:space="preserve">SOURCE-CODED</x:t>
        </x:is>
      </x:c>
      <x:c r="I34" s="2" t="inlineStr">
        <x:is>
          <x:t xml:space="preserve">Equation is source-coded; closure follows its layer and explicit DER links where present.</x:t>
        </x:is>
      </x:c>
    </x:row>
    <x:row r="35">
      <x:c r="A35" s="2" t="inlineStr">
        <x:is>
          <x:t xml:space="preserve">EQ-034</x:t>
        </x:is>
      </x:c>
      <x:c r="B35" s="2" t="inlineStr">
        <x:is>
          <x:t xml:space="preserve">NCG.34</x:t>
        </x:is>
      </x:c>
      <x:c r="C35" s="2" t="inlineStr">
        <x:is>
          <x:t xml:space="preserve">NCG</x:t>
        </x:is>
      </x:c>
      <x:c r="D35" s="2" t="inlineStr">
        <x:is>
          <x:t xml:space="preserve">C5</x:t>
        </x:is>
      </x:c>
      <x:c r="E35" s="2" t="inlineStr">
        <x:is>
          <x:t xml:space="preserve">[D, A] subset B(H)</x:t>
        </x:is>
      </x:c>
      <x:c r="F35" s="2" t="inlineStr">
        <x:is>
          <x:t xml:space="preserve">Boundedness</x:t>
        </x:is>
      </x:c>
      <x:c r="G35" s="2" t="inlineStr">
        <x:is>
          <x:t xml:space="preserve">MASTER EQUATION MATRIX</x:t>
        </x:is>
      </x:c>
      <x:c r="H35" s="2" t="inlineStr">
        <x:is>
          <x:t xml:space="preserve">SOURCE-CODED</x:t>
        </x:is>
      </x:c>
      <x:c r="I35" s="2" t="inlineStr">
        <x:is>
          <x:t xml:space="preserve">Equation is source-coded; closure follows its layer and explicit DER links where present.</x:t>
        </x:is>
      </x:c>
    </x:row>
    <x:row r="36">
      <x:c r="A36" s="2" t="inlineStr">
        <x:is>
          <x:t xml:space="preserve">EQ-035</x:t>
        </x:is>
      </x:c>
      <x:c r="B36" s="2" t="inlineStr">
        <x:is>
          <x:t xml:space="preserve">NCG.35</x:t>
        </x:is>
      </x:c>
      <x:c r="C36" s="2" t="inlineStr">
        <x:is>
          <x:t xml:space="preserve">NCG</x:t>
        </x:is>
      </x:c>
      <x:c r="D36" s="2" t="inlineStr">
        <x:is>
          <x:t xml:space="preserve">C5</x:t>
        </x:is>
      </x:c>
      <x:c r="E36" s="2" t="inlineStr">
        <x:is>
          <x:t xml:space="preserve">D^{-1}</x:t>
        </x:is>
      </x:c>
      <x:c r="F36" s="2" t="inlineStr">
        <x:is>
          <x:t xml:space="preserve">Propagator</x:t>
        </x:is>
      </x:c>
      <x:c r="G36" s="2" t="inlineStr">
        <x:is>
          <x:t xml:space="preserve">MASTER EQUATION MATRIX</x:t>
        </x:is>
      </x:c>
      <x:c r="H36" s="2" t="inlineStr">
        <x:is>
          <x:t xml:space="preserve">SOURCE-CODED</x:t>
        </x:is>
      </x:c>
      <x:c r="I36" s="2" t="inlineStr">
        <x:is>
          <x:t xml:space="preserve">Equation is source-coded; closure follows its layer and explicit DER links where present.</x:t>
        </x:is>
      </x:c>
    </x:row>
    <x:row r="37">
      <x:c r="A37" s="2" t="inlineStr">
        <x:is>
          <x:t xml:space="preserve">EQ-036</x:t>
        </x:is>
      </x:c>
      <x:c r="B37" s="2" t="inlineStr">
        <x:is>
          <x:t xml:space="preserve">NCG.36</x:t>
        </x:is>
      </x:c>
      <x:c r="C37" s="2" t="inlineStr">
        <x:is>
          <x:t xml:space="preserve">NCG</x:t>
        </x:is>
      </x:c>
      <x:c r="D37" s="2" t="inlineStr">
        <x:is>
          <x:t xml:space="preserve">C5</x:t>
        </x:is>
      </x:c>
      <x:c r="E37" s="2" t="inlineStr">
        <x:is>
          <x:t xml:space="preserve">chi(D) = Tr(gamma exp(-t D^2))</x:t>
        </x:is>
      </x:c>
      <x:c r="F37" s="2" t="inlineStr">
        <x:is>
          <x:t xml:space="preserve">Chiral trace</x:t>
        </x:is>
      </x:c>
      <x:c r="G37" s="2" t="inlineStr">
        <x:is>
          <x:t xml:space="preserve">MASTER EQUATION MATRIX</x:t>
        </x:is>
      </x:c>
      <x:c r="H37" s="2" t="inlineStr">
        <x:is>
          <x:t xml:space="preserve">SOURCE-CODED</x:t>
        </x:is>
      </x:c>
      <x:c r="I37" s="2" t="inlineStr">
        <x:is>
          <x:t xml:space="preserve">Equation is source-coded; closure follows its layer and explicit DER links where present.</x:t>
        </x:is>
      </x:c>
    </x:row>
    <x:row r="38">
      <x:c r="A38" s="2" t="inlineStr">
        <x:is>
          <x:t xml:space="preserve">EQ-037</x:t>
        </x:is>
      </x:c>
      <x:c r="B38" s="2" t="inlineStr">
        <x:is>
          <x:t xml:space="preserve">SP.1</x:t>
        </x:is>
      </x:c>
      <x:c r="C38" s="2" t="inlineStr">
        <x:is>
          <x:t xml:space="preserve">SP</x:t>
        </x:is>
      </x:c>
      <x:c r="D38" s="2" t="inlineStr">
        <x:is>
          <x:t xml:space="preserve">UNASSIGNED</x:t>
        </x:is>
      </x:c>
      <x:c r="E38" s="2" t="inlineStr">
        <x:is>
          <x:t xml:space="preserve">G = (V, E)</x:t>
        </x:is>
      </x:c>
      <x:c r="F38" s="2" t="inlineStr">
        <x:is>
          <x:t xml:space="preserve">Definition</x:t>
        </x:is>
      </x:c>
      <x:c r="G38" s="2" t="inlineStr">
        <x:is>
          <x:t xml:space="preserve">MASTER EQUATION MATRIX</x:t>
        </x:is>
      </x:c>
      <x:c r="H38" s="2" t="inlineStr">
        <x:is>
          <x:t xml:space="preserve">SOURCE-CODED</x:t>
        </x:is>
      </x:c>
      <x:c r="I38" s="2" t="inlineStr">
        <x:is>
          <x:t xml:space="preserve">Equation is source-coded; closure follows its layer and explicit DER links where present.</x:t>
        </x:is>
      </x:c>
    </x:row>
    <x:row r="39">
      <x:c r="A39" s="2" t="inlineStr">
        <x:is>
          <x:t xml:space="preserve">EQ-038</x:t>
        </x:is>
      </x:c>
      <x:c r="B39" s="2" t="inlineStr">
        <x:is>
          <x:t xml:space="preserve">SP.2</x:t>
        </x:is>
      </x:c>
      <x:c r="C39" s="2" t="inlineStr">
        <x:is>
          <x:t xml:space="preserve">SP</x:t>
        </x:is>
      </x:c>
      <x:c r="D39" s="2" t="inlineStr">
        <x:is>
          <x:t xml:space="preserve">UNASSIGNED</x:t>
        </x:is>
      </x:c>
      <x:c r="E39" s="2" t="inlineStr">
        <x:is>
          <x:t xml:space="preserve">L = D_deg - A</x:t>
        </x:is>
      </x:c>
      <x:c r="F39" s="2" t="inlineStr">
        <x:is>
          <x:t xml:space="preserve">Graph Laplacian</x:t>
        </x:is>
      </x:c>
      <x:c r="G39" s="2" t="inlineStr">
        <x:is>
          <x:t xml:space="preserve">MASTER EQUATION MATRIX</x:t>
        </x:is>
      </x:c>
      <x:c r="H39" s="2" t="inlineStr">
        <x:is>
          <x:t xml:space="preserve">SOURCE-CODED</x:t>
        </x:is>
      </x:c>
      <x:c r="I39" s="2" t="inlineStr">
        <x:is>
          <x:t xml:space="preserve">Equation is source-coded; closure follows its layer and explicit DER links where present.</x:t>
        </x:is>
      </x:c>
    </x:row>
    <x:row r="40">
      <x:c r="A40" s="2" t="inlineStr">
        <x:is>
          <x:t xml:space="preserve">EQ-039</x:t>
        </x:is>
      </x:c>
      <x:c r="B40" s="2" t="inlineStr">
        <x:is>
          <x:t xml:space="preserve">SP.3</x:t>
        </x:is>
      </x:c>
      <x:c r="C40" s="2" t="inlineStr">
        <x:is>
          <x:t xml:space="preserve">SP</x:t>
        </x:is>
      </x:c>
      <x:c r="D40" s="2" t="inlineStr">
        <x:is>
          <x:t xml:space="preserve">UNASSIGNED</x:t>
        </x:is>
      </x:c>
      <x:c r="E40" s="2" t="inlineStr">
        <x:is>
          <x:t xml:space="preserve">L phi = lambda phi</x:t>
        </x:is>
      </x:c>
      <x:c r="F40" s="2" t="inlineStr">
        <x:is>
          <x:t xml:space="preserve">Eigenequation</x:t>
        </x:is>
      </x:c>
      <x:c r="G40" s="2" t="inlineStr">
        <x:is>
          <x:t xml:space="preserve">MASTER EQUATION MATRIX</x:t>
        </x:is>
      </x:c>
      <x:c r="H40" s="2" t="inlineStr">
        <x:is>
          <x:t xml:space="preserve">SOURCE-CODED</x:t>
        </x:is>
      </x:c>
      <x:c r="I40" s="2" t="inlineStr">
        <x:is>
          <x:t xml:space="preserve">Equation is source-coded; closure follows its layer and explicit DER links where present.</x:t>
        </x:is>
      </x:c>
    </x:row>
    <x:row r="41">
      <x:c r="A41" s="2" t="inlineStr">
        <x:is>
          <x:t xml:space="preserve">EQ-040</x:t>
        </x:is>
      </x:c>
      <x:c r="B41" s="2" t="inlineStr">
        <x:is>
          <x:t xml:space="preserve">SP.4</x:t>
        </x:is>
      </x:c>
      <x:c r="C41" s="2" t="inlineStr">
        <x:is>
          <x:t xml:space="preserve">SP</x:t>
        </x:is>
      </x:c>
      <x:c r="D41" s="2" t="inlineStr">
        <x:is>
          <x:t xml:space="preserve">UNASSIGNED</x:t>
        </x:is>
      </x:c>
      <x:c r="E41" s="2" t="inlineStr">
        <x:is>
          <x:t xml:space="preserve">Spec(L) = {lambda_1, lambda_2, ..., lambda_n}</x:t>
        </x:is>
      </x:c>
      <x:c r="F41" s="2" t="inlineStr">
        <x:is>
          <x:t xml:space="preserve">Spectrum</x:t>
        </x:is>
      </x:c>
      <x:c r="G41" s="2" t="inlineStr">
        <x:is>
          <x:t xml:space="preserve">MASTER EQUATION MATRIX</x:t>
        </x:is>
      </x:c>
      <x:c r="H41" s="2" t="inlineStr">
        <x:is>
          <x:t xml:space="preserve">SOURCE-CODED</x:t>
        </x:is>
      </x:c>
      <x:c r="I41" s="2" t="inlineStr">
        <x:is>
          <x:t xml:space="preserve">Equation is source-coded; closure follows its layer and explicit DER links where present.</x:t>
        </x:is>
      </x:c>
    </x:row>
    <x:row r="42">
      <x:c r="A42" s="2" t="inlineStr">
        <x:is>
          <x:t xml:space="preserve">EQ-041</x:t>
        </x:is>
      </x:c>
      <x:c r="B42" s="2" t="inlineStr">
        <x:is>
          <x:t xml:space="preserve">SP.5</x:t>
        </x:is>
      </x:c>
      <x:c r="C42" s="2" t="inlineStr">
        <x:is>
          <x:t xml:space="preserve">SP</x:t>
        </x:is>
      </x:c>
      <x:c r="D42" s="2" t="inlineStr">
        <x:is>
          <x:t xml:space="preserve">UNASSIGNED</x:t>
        </x:is>
      </x:c>
      <x:c r="E42" s="2" t="inlineStr">
        <x:is>
          <x:t xml:space="preserve">lambda_0 = 0</x:t>
        </x:is>
      </x:c>
      <x:c r="F42" s="2" t="inlineStr">
        <x:is>
          <x:t xml:space="preserve">Ground state</x:t>
        </x:is>
      </x:c>
      <x:c r="G42" s="2" t="inlineStr">
        <x:is>
          <x:t xml:space="preserve">MASTER EQUATION MATRIX</x:t>
        </x:is>
      </x:c>
      <x:c r="H42" s="2" t="inlineStr">
        <x:is>
          <x:t xml:space="preserve">SOURCE-CODED</x:t>
        </x:is>
      </x:c>
      <x:c r="I42" s="2" t="inlineStr">
        <x:is>
          <x:t xml:space="preserve">Equation is source-coded; closure follows its layer and explicit DER links where present.</x:t>
        </x:is>
      </x:c>
    </x:row>
    <x:row r="43">
      <x:c r="A43" s="2" t="inlineStr">
        <x:is>
          <x:t xml:space="preserve">EQ-042</x:t>
        </x:is>
      </x:c>
      <x:c r="B43" s="2" t="inlineStr">
        <x:is>
          <x:t xml:space="preserve">SP.6</x:t>
        </x:is>
      </x:c>
      <x:c r="C43" s="2" t="inlineStr">
        <x:is>
          <x:t xml:space="preserve">SP</x:t>
        </x:is>
      </x:c>
      <x:c r="D43" s="2" t="inlineStr">
        <x:is>
          <x:t xml:space="preserve">UNASSIGNED</x:t>
        </x:is>
      </x:c>
      <x:c r="E43" s="2" t="inlineStr">
        <x:is>
          <x:t xml:space="preserve">L 1 = 0</x:t>
        </x:is>
      </x:c>
      <x:c r="F43" s="2" t="inlineStr">
        <x:is>
          <x:t xml:space="preserve">Kernel</x:t>
        </x:is>
      </x:c>
      <x:c r="G43" s="2" t="inlineStr">
        <x:is>
          <x:t xml:space="preserve">MASTER EQUATION MATRIX</x:t>
        </x:is>
      </x:c>
      <x:c r="H43" s="2" t="inlineStr">
        <x:is>
          <x:t xml:space="preserve">SOURCE-CODED</x:t>
        </x:is>
      </x:c>
      <x:c r="I43" s="2" t="inlineStr">
        <x:is>
          <x:t xml:space="preserve">Equation is source-coded; closure follows its layer and explicit DER links where present.</x:t>
        </x:is>
      </x:c>
    </x:row>
    <x:row r="44">
      <x:c r="A44" s="2" t="inlineStr">
        <x:is>
          <x:t xml:space="preserve">EQ-043</x:t>
        </x:is>
      </x:c>
      <x:c r="B44" s="2" t="inlineStr">
        <x:is>
          <x:t xml:space="preserve">SP.7</x:t>
        </x:is>
      </x:c>
      <x:c r="C44" s="2" t="inlineStr">
        <x:is>
          <x:t xml:space="preserve">SP</x:t>
        </x:is>
      </x:c>
      <x:c r="D44" s="2" t="inlineStr">
        <x:is>
          <x:t xml:space="preserve">UNASSIGNED</x:t>
        </x:is>
      </x:c>
      <x:c r="E44" s="2" t="inlineStr">
        <x:is>
          <x:t xml:space="preserve">sum_i lambda_i = Tr(L)</x:t>
        </x:is>
      </x:c>
      <x:c r="F44" s="2" t="inlineStr">
        <x:is>
          <x:t xml:space="preserve">Trace</x:t>
        </x:is>
      </x:c>
      <x:c r="G44" s="2" t="inlineStr">
        <x:is>
          <x:t xml:space="preserve">MASTER EQUATION MATRIX</x:t>
        </x:is>
      </x:c>
      <x:c r="H44" s="2" t="inlineStr">
        <x:is>
          <x:t xml:space="preserve">SOURCE-CODED</x:t>
        </x:is>
      </x:c>
      <x:c r="I44" s="2" t="inlineStr">
        <x:is>
          <x:t xml:space="preserve">Equation is source-coded; closure follows its layer and explicit DER links where present.</x:t>
        </x:is>
      </x:c>
    </x:row>
    <x:row r="45">
      <x:c r="A45" s="2" t="inlineStr">
        <x:is>
          <x:t xml:space="preserve">EQ-044</x:t>
        </x:is>
      </x:c>
      <x:c r="B45" s="2" t="inlineStr">
        <x:is>
          <x:t xml:space="preserve">SP.8</x:t>
        </x:is>
      </x:c>
      <x:c r="C45" s="2" t="inlineStr">
        <x:is>
          <x:t xml:space="preserve">SP</x:t>
        </x:is>
      </x:c>
      <x:c r="D45" s="2" t="inlineStr">
        <x:is>
          <x:t xml:space="preserve">UNASSIGNED</x:t>
        </x:is>
      </x:c>
      <x:c r="E45" s="2" t="inlineStr">
        <x:is>
          <x:t xml:space="preserve">phi_i^T L phi_j = lambda_i delta_{ij}</x:t>
        </x:is>
      </x:c>
      <x:c r="F45" s="2" t="inlineStr">
        <x:is>
          <x:t xml:space="preserve">Orthonormality</x:t>
        </x:is>
      </x:c>
      <x:c r="G45" s="2" t="inlineStr">
        <x:is>
          <x:t xml:space="preserve">MASTER EQUATION MATRIX</x:t>
        </x:is>
      </x:c>
      <x:c r="H45" s="2" t="inlineStr">
        <x:is>
          <x:t xml:space="preserve">SOURCE-CODED</x:t>
        </x:is>
      </x:c>
      <x:c r="I45" s="2" t="inlineStr">
        <x:is>
          <x:t xml:space="preserve">Equation is source-coded; closure follows its layer and explicit DER links where present.</x:t>
        </x:is>
      </x:c>
    </x:row>
    <x:row r="46">
      <x:c r="A46" s="2" t="inlineStr">
        <x:is>
          <x:t xml:space="preserve">EQ-045</x:t>
        </x:is>
      </x:c>
      <x:c r="B46" s="2" t="inlineStr">
        <x:is>
          <x:t xml:space="preserve">SP.9</x:t>
        </x:is>
      </x:c>
      <x:c r="C46" s="2" t="inlineStr">
        <x:is>
          <x:t xml:space="preserve">SP</x:t>
        </x:is>
      </x:c>
      <x:c r="D46" s="2" t="inlineStr">
        <x:is>
          <x:t xml:space="preserve">UNASSIGNED</x:t>
        </x:is>
      </x:c>
      <x:c r="E46" s="2" t="inlineStr">
        <x:is>
          <x:t xml:space="preserve">L = B B^T</x:t>
        </x:is>
      </x:c>
      <x:c r="F46" s="2" t="inlineStr">
        <x:is>
          <x:t xml:space="preserve">Incidence factorization</x:t>
        </x:is>
      </x:c>
      <x:c r="G46" s="2" t="inlineStr">
        <x:is>
          <x:t xml:space="preserve">MASTER EQUATION MATRIX</x:t>
        </x:is>
      </x:c>
      <x:c r="H46" s="2" t="inlineStr">
        <x:is>
          <x:t xml:space="preserve">SOURCE-CODED</x:t>
        </x:is>
      </x:c>
      <x:c r="I46" s="2" t="inlineStr">
        <x:is>
          <x:t xml:space="preserve">Equation is source-coded; closure follows its layer and explicit DER links where present.</x:t>
        </x:is>
      </x:c>
    </x:row>
    <x:row r="47">
      <x:c r="A47" s="2" t="inlineStr">
        <x:is>
          <x:t xml:space="preserve">EQ-046</x:t>
        </x:is>
      </x:c>
      <x:c r="B47" s="2" t="inlineStr">
        <x:is>
          <x:t xml:space="preserve">SP.10</x:t>
        </x:is>
      </x:c>
      <x:c r="C47" s="2" t="inlineStr">
        <x:is>
          <x:t xml:space="preserve">SP</x:t>
        </x:is>
      </x:c>
      <x:c r="D47" s="2" t="inlineStr">
        <x:is>
          <x:t xml:space="preserve">UNASSIGNED</x:t>
        </x:is>
      </x:c>
      <x:c r="E47" s="2" t="inlineStr">
        <x:is>
          <x:t xml:space="preserve">L = U Lambda U^{-1}</x:t>
        </x:is>
      </x:c>
      <x:c r="F47" s="2" t="inlineStr">
        <x:is>
          <x:t xml:space="preserve">Diagonalization</x:t>
        </x:is>
      </x:c>
      <x:c r="G47" s="2" t="inlineStr">
        <x:is>
          <x:t xml:space="preserve">MASTER EQUATION MATRIX</x:t>
        </x:is>
      </x:c>
      <x:c r="H47" s="2" t="inlineStr">
        <x:is>
          <x:t xml:space="preserve">SOURCE-CODED</x:t>
        </x:is>
      </x:c>
      <x:c r="I47" s="2" t="inlineStr">
        <x:is>
          <x:t xml:space="preserve">Equation is source-coded; closure follows its layer and explicit DER links where present.</x:t>
        </x:is>
      </x:c>
    </x:row>
    <x:row r="48">
      <x:c r="A48" s="2" t="inlineStr">
        <x:is>
          <x:t xml:space="preserve">EQ-047</x:t>
        </x:is>
      </x:c>
      <x:c r="B48" s="2" t="inlineStr">
        <x:is>
          <x:t xml:space="preserve">SP.11</x:t>
        </x:is>
      </x:c>
      <x:c r="C48" s="2" t="inlineStr">
        <x:is>
          <x:t xml:space="preserve">SP</x:t>
        </x:is>
      </x:c>
      <x:c r="D48" s="2" t="inlineStr">
        <x:is>
          <x:t xml:space="preserve">UNASSIGNED</x:t>
        </x:is>
      </x:c>
      <x:c r="E48" s="2" t="inlineStr">
        <x:is>
          <x:t xml:space="preserve">f(L) = U f(Lambda) U^{-1}</x:t>
        </x:is>
      </x:c>
      <x:c r="F48" s="2" t="inlineStr">
        <x:is>
          <x:t xml:space="preserve">Functional calculus</x:t>
        </x:is>
      </x:c>
      <x:c r="G48" s="2" t="inlineStr">
        <x:is>
          <x:t xml:space="preserve">MASTER EQUATION MATRIX</x:t>
        </x:is>
      </x:c>
      <x:c r="H48" s="2" t="inlineStr">
        <x:is>
          <x:t xml:space="preserve">SOURCE-CODED</x:t>
        </x:is>
      </x:c>
      <x:c r="I48" s="2" t="inlineStr">
        <x:is>
          <x:t xml:space="preserve">Equation is source-coded; closure follows its layer and explicit DER links where present.</x:t>
        </x:is>
      </x:c>
    </x:row>
    <x:row r="49">
      <x:c r="A49" s="2" t="inlineStr">
        <x:is>
          <x:t xml:space="preserve">EQ-048</x:t>
        </x:is>
      </x:c>
      <x:c r="B49" s="2" t="inlineStr">
        <x:is>
          <x:t xml:space="preserve">SP.12</x:t>
        </x:is>
      </x:c>
      <x:c r="C49" s="2" t="inlineStr">
        <x:is>
          <x:t xml:space="preserve">SP</x:t>
        </x:is>
      </x:c>
      <x:c r="D49" s="2" t="inlineStr">
        <x:is>
          <x:t xml:space="preserve">UNASSIGNED</x:t>
        </x:is>
      </x:c>
      <x:c r="E49" s="2" t="inlineStr">
        <x:is>
          <x:t xml:space="preserve">Tr(f(L)) = sum_i f(lambda_i)</x:t>
        </x:is>
      </x:c>
      <x:c r="F49" s="2" t="inlineStr">
        <x:is>
          <x:t xml:space="preserve">Spectral trace</x:t>
        </x:is>
      </x:c>
      <x:c r="G49" s="2" t="inlineStr">
        <x:is>
          <x:t xml:space="preserve">MASTER EQUATION MATRIX</x:t>
        </x:is>
      </x:c>
      <x:c r="H49" s="2" t="inlineStr">
        <x:is>
          <x:t xml:space="preserve">SOURCE-CODED</x:t>
        </x:is>
      </x:c>
      <x:c r="I49" s="2" t="inlineStr">
        <x:is>
          <x:t xml:space="preserve">Equation is source-coded; closure follows its layer and explicit DER links where present.</x:t>
        </x:is>
      </x:c>
    </x:row>
    <x:row r="50">
      <x:c r="A50" s="2" t="inlineStr">
        <x:is>
          <x:t xml:space="preserve">EQ-049</x:t>
        </x:is>
      </x:c>
      <x:c r="B50" s="2" t="inlineStr">
        <x:is>
          <x:t xml:space="preserve">SP.13</x:t>
        </x:is>
      </x:c>
      <x:c r="C50" s="2" t="inlineStr">
        <x:is>
          <x:t xml:space="preserve">SP</x:t>
        </x:is>
      </x:c>
      <x:c r="D50" s="2" t="inlineStr">
        <x:is>
          <x:t xml:space="preserve">UNASSIGNED</x:t>
        </x:is>
      </x:c>
      <x:c r="E50" s="2" t="inlineStr">
        <x:is>
          <x:t xml:space="preserve">Tr(exp(-t L))</x:t>
        </x:is>
      </x:c>
      <x:c r="F50" s="2" t="inlineStr">
        <x:is>
          <x:t xml:space="preserve">Heat trace</x:t>
        </x:is>
      </x:c>
      <x:c r="G50" s="2" t="inlineStr">
        <x:is>
          <x:t xml:space="preserve">MASTER EQUATION MATRIX</x:t>
        </x:is>
      </x:c>
      <x:c r="H50" s="2" t="inlineStr">
        <x:is>
          <x:t xml:space="preserve">SOURCE-CODED</x:t>
        </x:is>
      </x:c>
      <x:c r="I50" s="2" t="inlineStr">
        <x:is>
          <x:t xml:space="preserve">Equation is source-coded; closure follows its layer and explicit DER links where present.</x:t>
        </x:is>
      </x:c>
    </x:row>
    <x:row r="51">
      <x:c r="A51" s="2" t="inlineStr">
        <x:is>
          <x:t xml:space="preserve">EQ-050</x:t>
        </x:is>
      </x:c>
      <x:c r="B51" s="2" t="inlineStr">
        <x:is>
          <x:t xml:space="preserve">SP.14</x:t>
        </x:is>
      </x:c>
      <x:c r="C51" s="2" t="inlineStr">
        <x:is>
          <x:t xml:space="preserve">SP</x:t>
        </x:is>
      </x:c>
      <x:c r="D51" s="2" t="inlineStr">
        <x:is>
          <x:t xml:space="preserve">UNASSIGNED</x:t>
        </x:is>
      </x:c>
      <x:c r="E51" s="2" t="inlineStr">
        <x:is>
          <x:t xml:space="preserve">exp(-t L) phi_i = exp(-t lambda_i) phi_i</x:t>
        </x:is>
      </x:c>
      <x:c r="F51" s="2" t="inlineStr">
        <x:is>
          <x:t xml:space="preserve">Heat semigroup</x:t>
        </x:is>
      </x:c>
      <x:c r="G51" s="2" t="inlineStr">
        <x:is>
          <x:t xml:space="preserve">MASTER EQUATION MATRIX</x:t>
        </x:is>
      </x:c>
      <x:c r="H51" s="2" t="inlineStr">
        <x:is>
          <x:t xml:space="preserve">SOURCE-CODED</x:t>
        </x:is>
      </x:c>
      <x:c r="I51" s="2" t="inlineStr">
        <x:is>
          <x:t xml:space="preserve">Equation is source-coded; closure follows its layer and explicit DER links where present.</x:t>
        </x:is>
      </x:c>
    </x:row>
    <x:row r="52">
      <x:c r="A52" s="2" t="inlineStr">
        <x:is>
          <x:t xml:space="preserve">EQ-051</x:t>
        </x:is>
      </x:c>
      <x:c r="B52" s="2" t="inlineStr">
        <x:is>
          <x:t xml:space="preserve">SP.15</x:t>
        </x:is>
      </x:c>
      <x:c r="C52" s="2" t="inlineStr">
        <x:is>
          <x:t xml:space="preserve">SP</x:t>
        </x:is>
      </x:c>
      <x:c r="D52" s="2" t="inlineStr">
        <x:is>
          <x:t xml:space="preserve">UNASSIGNED</x:t>
        </x:is>
      </x:c>
      <x:c r="E52" s="2" t="inlineStr">
        <x:is>
          <x:t xml:space="preserve">det(L + eps I)</x:t>
        </x:is>
      </x:c>
      <x:c r="F52" s="2" t="inlineStr">
        <x:is>
          <x:t xml:space="preserve">Regularized det</x:t>
        </x:is>
      </x:c>
      <x:c r="G52" s="2" t="inlineStr">
        <x:is>
          <x:t xml:space="preserve">MASTER EQUATION MATRIX</x:t>
        </x:is>
      </x:c>
      <x:c r="H52" s="2" t="inlineStr">
        <x:is>
          <x:t xml:space="preserve">SOURCE-CODED</x:t>
        </x:is>
      </x:c>
      <x:c r="I52" s="2" t="inlineStr">
        <x:is>
          <x:t xml:space="preserve">Equation is source-coded; closure follows its layer and explicit DER links where present.</x:t>
        </x:is>
      </x:c>
    </x:row>
    <x:row r="53">
      <x:c r="A53" s="2" t="inlineStr">
        <x:is>
          <x:t xml:space="preserve">EQ-052</x:t>
        </x:is>
      </x:c>
      <x:c r="B53" s="2" t="inlineStr">
        <x:is>
          <x:t xml:space="preserve">SP.16</x:t>
        </x:is>
      </x:c>
      <x:c r="C53" s="2" t="inlineStr">
        <x:is>
          <x:t xml:space="preserve">SP</x:t>
        </x:is>
      </x:c>
      <x:c r="D53" s="2" t="inlineStr">
        <x:is>
          <x:t xml:space="preserve">UNASSIGNED</x:t>
        </x:is>
      </x:c>
      <x:c r="E53" s="2" t="inlineStr">
        <x:is>
          <x:t xml:space="preserve">Delta = d^dag d + d d^dag</x:t>
        </x:is>
      </x:c>
      <x:c r="F53" s="2" t="inlineStr">
        <x:is>
          <x:t xml:space="preserve">Hodge Laplacian</x:t>
        </x:is>
      </x:c>
      <x:c r="G53" s="2" t="inlineStr">
        <x:is>
          <x:t xml:space="preserve">MASTER EQUATION MATRIX</x:t>
        </x:is>
      </x:c>
      <x:c r="H53" s="2" t="inlineStr">
        <x:is>
          <x:t xml:space="preserve">SOURCE-CODED</x:t>
        </x:is>
      </x:c>
      <x:c r="I53" s="2" t="inlineStr">
        <x:is>
          <x:t xml:space="preserve">Equation is source-coded; closure follows its layer and explicit DER links where present.</x:t>
        </x:is>
      </x:c>
    </x:row>
    <x:row r="54">
      <x:c r="A54" s="2" t="inlineStr">
        <x:is>
          <x:t xml:space="preserve">EQ-053</x:t>
        </x:is>
      </x:c>
      <x:c r="B54" s="2" t="inlineStr">
        <x:is>
          <x:t xml:space="preserve">SP.17</x:t>
        </x:is>
      </x:c>
      <x:c r="C54" s="2" t="inlineStr">
        <x:is>
          <x:t xml:space="preserve">SP</x:t>
        </x:is>
      </x:c>
      <x:c r="D54" s="2" t="inlineStr">
        <x:is>
          <x:t xml:space="preserve">UNASSIGNED</x:t>
        </x:is>
      </x:c>
      <x:c r="E54" s="2" t="inlineStr">
        <x:is>
          <x:t xml:space="preserve">D = d + delta</x:t>
        </x:is>
      </x:c>
      <x:c r="F54" s="2" t="inlineStr">
        <x:is>
          <x:t xml:space="preserve">Dirac-Hodge</x:t>
        </x:is>
      </x:c>
      <x:c r="G54" s="2" t="inlineStr">
        <x:is>
          <x:t xml:space="preserve">MASTER EQUATION MATRIX</x:t>
        </x:is>
      </x:c>
      <x:c r="H54" s="2" t="inlineStr">
        <x:is>
          <x:t xml:space="preserve">SOURCE-CODED</x:t>
        </x:is>
      </x:c>
      <x:c r="I54" s="2" t="inlineStr">
        <x:is>
          <x:t xml:space="preserve">Equation is source-coded; closure follows its layer and explicit DER links where present.</x:t>
        </x:is>
      </x:c>
    </x:row>
    <x:row r="55">
      <x:c r="A55" s="2" t="inlineStr">
        <x:is>
          <x:t xml:space="preserve">EQ-054</x:t>
        </x:is>
      </x:c>
      <x:c r="B55" s="2" t="inlineStr">
        <x:is>
          <x:t xml:space="preserve">SP.18</x:t>
        </x:is>
      </x:c>
      <x:c r="C55" s="2" t="inlineStr">
        <x:is>
          <x:t xml:space="preserve">SP</x:t>
        </x:is>
      </x:c>
      <x:c r="D55" s="2" t="inlineStr">
        <x:is>
          <x:t xml:space="preserve">UNASSIGNED</x:t>
        </x:is>
      </x:c>
      <x:c r="E55" s="2" t="inlineStr">
        <x:is>
          <x:t xml:space="preserve">d^2 = 0</x:t>
        </x:is>
      </x:c>
      <x:c r="F55" s="2" t="inlineStr">
        <x:is>
          <x:t xml:space="preserve">Nilpotency</x:t>
        </x:is>
      </x:c>
      <x:c r="G55" s="2" t="inlineStr">
        <x:is>
          <x:t xml:space="preserve">MASTER EQUATION MATRIX</x:t>
        </x:is>
      </x:c>
      <x:c r="H55" s="2" t="inlineStr">
        <x:is>
          <x:t xml:space="preserve">SOURCE-CODED</x:t>
        </x:is>
      </x:c>
      <x:c r="I55" s="2" t="inlineStr">
        <x:is>
          <x:t xml:space="preserve">Equation is source-coded; closure follows its layer and explicit DER links where present.</x:t>
        </x:is>
      </x:c>
    </x:row>
    <x:row r="56">
      <x:c r="A56" s="2" t="inlineStr">
        <x:is>
          <x:t xml:space="preserve">EQ-055</x:t>
        </x:is>
      </x:c>
      <x:c r="B56" s="2" t="inlineStr">
        <x:is>
          <x:t xml:space="preserve">SP.19</x:t>
        </x:is>
      </x:c>
      <x:c r="C56" s="2" t="inlineStr">
        <x:is>
          <x:t xml:space="preserve">SP</x:t>
        </x:is>
      </x:c>
      <x:c r="D56" s="2" t="inlineStr">
        <x:is>
          <x:t xml:space="preserve">UNASSIGNED</x:t>
        </x:is>
      </x:c>
      <x:c r="E56" s="2" t="inlineStr">
        <x:is>
          <x:t xml:space="preserve">Omega^k(M) = Lambda^k(T* M)</x:t>
        </x:is>
      </x:c>
      <x:c r="F56" s="2" t="inlineStr">
        <x:is>
          <x:t xml:space="preserve">k-forms</x:t>
        </x:is>
      </x:c>
      <x:c r="G56" s="2" t="inlineStr">
        <x:is>
          <x:t xml:space="preserve">MASTER EQUATION MATRIX</x:t>
        </x:is>
      </x:c>
      <x:c r="H56" s="2" t="inlineStr">
        <x:is>
          <x:t xml:space="preserve">SOURCE-CODED</x:t>
        </x:is>
      </x:c>
      <x:c r="I56" s="2" t="inlineStr">
        <x:is>
          <x:t xml:space="preserve">Equation is source-coded; closure follows its layer and explicit DER links where present.</x:t>
        </x:is>
      </x:c>
    </x:row>
    <x:row r="57">
      <x:c r="A57" s="2" t="inlineStr">
        <x:is>
          <x:t xml:space="preserve">EQ-056</x:t>
        </x:is>
      </x:c>
      <x:c r="B57" s="2" t="inlineStr">
        <x:is>
          <x:t xml:space="preserve">SP.20</x:t>
        </x:is>
      </x:c>
      <x:c r="C57" s="2" t="inlineStr">
        <x:is>
          <x:t xml:space="preserve">SP</x:t>
        </x:is>
      </x:c>
      <x:c r="D57" s="2" t="inlineStr">
        <x:is>
          <x:t xml:space="preserve">UNASSIGNED</x:t>
        </x:is>
      </x:c>
      <x:c r="E57" s="2" t="inlineStr">
        <x:is>
          <x:t xml:space="preserve">H^k(M) = ker d / im d</x:t>
        </x:is>
      </x:c>
      <x:c r="F57" s="2" t="inlineStr">
        <x:is>
          <x:t xml:space="preserve">de Rham cohomology</x:t>
        </x:is>
      </x:c>
      <x:c r="G57" s="2" t="inlineStr">
        <x:is>
          <x:t xml:space="preserve">MASTER EQUATION MATRIX</x:t>
        </x:is>
      </x:c>
      <x:c r="H57" s="2" t="inlineStr">
        <x:is>
          <x:t xml:space="preserve">SOURCE-CODED</x:t>
        </x:is>
      </x:c>
      <x:c r="I57" s="2" t="inlineStr">
        <x:is>
          <x:t xml:space="preserve">Equation is source-coded; closure follows its layer and explicit DER links where present.</x:t>
        </x:is>
      </x:c>
    </x:row>
    <x:row r="58">
      <x:c r="A58" s="2" t="inlineStr">
        <x:is>
          <x:t xml:space="preserve">EQ-057</x:t>
        </x:is>
      </x:c>
      <x:c r="B58" s="2" t="inlineStr">
        <x:is>
          <x:t xml:space="preserve">SP.21</x:t>
        </x:is>
      </x:c>
      <x:c r="C58" s="2" t="inlineStr">
        <x:is>
          <x:t xml:space="preserve">SP</x:t>
        </x:is>
      </x:c>
      <x:c r="D58" s="2" t="inlineStr">
        <x:is>
          <x:t xml:space="preserve">UNASSIGNED</x:t>
        </x:is>
      </x:c>
      <x:c r="E58" s="2" t="inlineStr">
        <x:is>
          <x:t xml:space="preserve">Omega^k = H^k + im(d) + im(delta)</x:t>
        </x:is>
      </x:c>
      <x:c r="F58" s="2" t="inlineStr">
        <x:is>
          <x:t xml:space="preserve">Hodge decomposition</x:t>
        </x:is>
      </x:c>
      <x:c r="G58" s="2" t="inlineStr">
        <x:is>
          <x:t xml:space="preserve">MASTER EQUATION MATRIX</x:t>
        </x:is>
      </x:c>
      <x:c r="H58" s="2" t="inlineStr">
        <x:is>
          <x:t xml:space="preserve">SOURCE-CODED</x:t>
        </x:is>
      </x:c>
      <x:c r="I58" s="2" t="inlineStr">
        <x:is>
          <x:t xml:space="preserve">Equation is source-coded; closure follows its layer and explicit DER links where present.</x:t>
        </x:is>
      </x:c>
    </x:row>
    <x:row r="59">
      <x:c r="A59" s="2" t="inlineStr">
        <x:is>
          <x:t xml:space="preserve">EQ-058</x:t>
        </x:is>
      </x:c>
      <x:c r="B59" s="2" t="inlineStr">
        <x:is>
          <x:t xml:space="preserve">SP.22</x:t>
        </x:is>
      </x:c>
      <x:c r="C59" s="2" t="inlineStr">
        <x:is>
          <x:t xml:space="preserve">SP</x:t>
        </x:is>
      </x:c>
      <x:c r="D59" s="2" t="inlineStr">
        <x:is>
          <x:t xml:space="preserve">UNASSIGNED</x:t>
        </x:is>
      </x:c>
      <x:c r="E59" s="2" t="inlineStr">
        <x:is>
          <x:t xml:space="preserve">Spec(Delta) = {mu_i}</x:t>
        </x:is>
      </x:c>
      <x:c r="F59" s="2" t="inlineStr">
        <x:is>
          <x:t xml:space="preserve">Hodge spectrum</x:t>
        </x:is>
      </x:c>
      <x:c r="G59" s="2" t="inlineStr">
        <x:is>
          <x:t xml:space="preserve">MASTER EQUATION MATRIX</x:t>
        </x:is>
      </x:c>
      <x:c r="H59" s="2" t="inlineStr">
        <x:is>
          <x:t xml:space="preserve">SOURCE-CODED</x:t>
        </x:is>
      </x:c>
      <x:c r="I59" s="2" t="inlineStr">
        <x:is>
          <x:t xml:space="preserve">Equation is source-coded; closure follows its layer and explicit DER links where present.</x:t>
        </x:is>
      </x:c>
    </x:row>
    <x:row r="60">
      <x:c r="A60" s="2" t="inlineStr">
        <x:is>
          <x:t xml:space="preserve">EQ-059</x:t>
        </x:is>
      </x:c>
      <x:c r="B60" s="2" t="inlineStr">
        <x:is>
          <x:t xml:space="preserve">SP.23</x:t>
        </x:is>
      </x:c>
      <x:c r="C60" s="2" t="inlineStr">
        <x:is>
          <x:t xml:space="preserve">SP</x:t>
        </x:is>
      </x:c>
      <x:c r="D60" s="2" t="inlineStr">
        <x:is>
          <x:t xml:space="preserve">UNASSIGNED</x:t>
        </x:is>
      </x:c>
      <x:c r="E60" s="2" t="inlineStr">
        <x:is>
          <x:t xml:space="preserve">Tr(exp(-t Delta))</x:t>
        </x:is>
      </x:c>
      <x:c r="F60" s="2" t="inlineStr">
        <x:is>
          <x:t xml:space="preserve">Hodge heat trace</x:t>
        </x:is>
      </x:c>
      <x:c r="G60" s="2" t="inlineStr">
        <x:is>
          <x:t xml:space="preserve">MASTER EQUATION MATRIX</x:t>
        </x:is>
      </x:c>
      <x:c r="H60" s="2" t="inlineStr">
        <x:is>
          <x:t xml:space="preserve">SOURCE-CODED</x:t>
        </x:is>
      </x:c>
      <x:c r="I60" s="2" t="inlineStr">
        <x:is>
          <x:t xml:space="preserve">Equation is source-coded; closure follows its layer and explicit DER links where present.</x:t>
        </x:is>
      </x:c>
    </x:row>
    <x:row r="61">
      <x:c r="A61" s="2" t="inlineStr">
        <x:is>
          <x:t xml:space="preserve">EQ-060</x:t>
        </x:is>
      </x:c>
      <x:c r="B61" s="2" t="inlineStr">
        <x:is>
          <x:t xml:space="preserve">SP.24</x:t>
        </x:is>
      </x:c>
      <x:c r="C61" s="2" t="inlineStr">
        <x:is>
          <x:t xml:space="preserve">SP</x:t>
        </x:is>
      </x:c>
      <x:c r="D61" s="2" t="inlineStr">
        <x:is>
          <x:t xml:space="preserve">UNASSIGNED</x:t>
        </x:is>
      </x:c>
      <x:c r="E61" s="2" t="inlineStr">
        <x:is>
          <x:t xml:space="preserve">nabla^2 = nabla . nabla</x:t>
        </x:is>
      </x:c>
      <x:c r="F61" s="2" t="inlineStr">
        <x:is>
          <x:t xml:space="preserve">Scalar Laplacian</x:t>
        </x:is>
      </x:c>
      <x:c r="G61" s="2" t="inlineStr">
        <x:is>
          <x:t xml:space="preserve">MASTER EQUATION MATRIX</x:t>
        </x:is>
      </x:c>
      <x:c r="H61" s="2" t="inlineStr">
        <x:is>
          <x:t xml:space="preserve">SOURCE-CODED</x:t>
        </x:is>
      </x:c>
      <x:c r="I61" s="2" t="inlineStr">
        <x:is>
          <x:t xml:space="preserve">Equation is source-coded; closure follows its layer and explicit DER links where present.</x:t>
        </x:is>
      </x:c>
    </x:row>
    <x:row r="62">
      <x:c r="A62" s="2" t="inlineStr">
        <x:is>
          <x:t xml:space="preserve">EQ-061</x:t>
        </x:is>
      </x:c>
      <x:c r="B62" s="2" t="inlineStr">
        <x:is>
          <x:t xml:space="preserve">SP.25</x:t>
        </x:is>
      </x:c>
      <x:c r="C62" s="2" t="inlineStr">
        <x:is>
          <x:t xml:space="preserve">SP</x:t>
        </x:is>
      </x:c>
      <x:c r="D62" s="2" t="inlineStr">
        <x:is>
          <x:t xml:space="preserve">UNASSIGNED</x:t>
        </x:is>
      </x:c>
      <x:c r="E62" s="2" t="inlineStr">
        <x:is>
          <x:t xml:space="preserve">Delta_g = (1/sqrt|g|) d_i(sqrt|g| g^{ij} d_j)</x:t>
        </x:is>
      </x:c>
      <x:c r="F62" s="2" t="inlineStr">
        <x:is>
          <x:t xml:space="preserve">Riemannian Laplacian</x:t>
        </x:is>
      </x:c>
      <x:c r="G62" s="2" t="inlineStr">
        <x:is>
          <x:t xml:space="preserve">MASTER EQUATION MATRIX</x:t>
        </x:is>
      </x:c>
      <x:c r="H62" s="2" t="inlineStr">
        <x:is>
          <x:t xml:space="preserve">SOURCE-CODED</x:t>
        </x:is>
      </x:c>
      <x:c r="I62" s="2" t="inlineStr">
        <x:is>
          <x:t xml:space="preserve">Equation is source-coded; closure follows its layer and explicit DER links where present.</x:t>
        </x:is>
      </x:c>
    </x:row>
    <x:row r="63">
      <x:c r="A63" s="2" t="inlineStr">
        <x:is>
          <x:t xml:space="preserve">EQ-062</x:t>
        </x:is>
      </x:c>
      <x:c r="B63" s="2" t="inlineStr">
        <x:is>
          <x:t xml:space="preserve">GE.1</x:t>
        </x:is>
      </x:c>
      <x:c r="C63" s="2" t="inlineStr">
        <x:is>
          <x:t xml:space="preserve">GE</x:t>
        </x:is>
      </x:c>
      <x:c r="D63" s="2" t="inlineStr">
        <x:is>
          <x:t xml:space="preserve">UNASSIGNED</x:t>
        </x:is>
      </x:c>
      <x:c r="E63" s="2" t="inlineStr">
        <x:is>
          <x:t xml:space="preserve">d(i,j) = sqrt(sum_k (phi_k(i)-phi_k(j))^2 / lambda_k)</x:t>
        </x:is>
      </x:c>
      <x:c r="F63" s="2" t="inlineStr">
        <x:is>
          <x:t xml:space="preserve">Diffusion distance</x:t>
        </x:is>
      </x:c>
      <x:c r="G63" s="2" t="inlineStr">
        <x:is>
          <x:t xml:space="preserve">MASTER EQUATION MATRIX</x:t>
        </x:is>
      </x:c>
      <x:c r="H63" s="2" t="inlineStr">
        <x:is>
          <x:t xml:space="preserve">SOURCE-CODED</x:t>
        </x:is>
      </x:c>
      <x:c r="I63" s="2" t="inlineStr">
        <x:is>
          <x:t xml:space="preserve">Equation is source-coded; closure follows its layer and explicit DER links where present.</x:t>
        </x:is>
      </x:c>
    </x:row>
    <x:row r="64">
      <x:c r="A64" s="2" t="inlineStr">
        <x:is>
          <x:t xml:space="preserve">EQ-063</x:t>
        </x:is>
      </x:c>
      <x:c r="B64" s="2" t="inlineStr">
        <x:is>
          <x:t xml:space="preserve">GE.2</x:t>
        </x:is>
      </x:c>
      <x:c r="C64" s="2" t="inlineStr">
        <x:is>
          <x:t xml:space="preserve">GE</x:t>
        </x:is>
      </x:c>
      <x:c r="D64" s="2" t="inlineStr">
        <x:is>
          <x:t xml:space="preserve">UNASSIGNED</x:t>
        </x:is>
      </x:c>
      <x:c r="E64" s="2" t="inlineStr">
        <x:is>
          <x:t xml:space="preserve">g_{ab} = sum_k lambda_k^{-1} d_a phi_k d_b phi_k</x:t>
        </x:is>
      </x:c>
      <x:c r="F64" s="2" t="inlineStr">
        <x:is>
          <x:t xml:space="preserve">Spectral metric</x:t>
        </x:is>
      </x:c>
      <x:c r="G64" s="2" t="inlineStr">
        <x:is>
          <x:t xml:space="preserve">MASTER EQUATION MATRIX</x:t>
        </x:is>
      </x:c>
      <x:c r="H64" s="2" t="inlineStr">
        <x:is>
          <x:t xml:space="preserve">SOURCE-CODED</x:t>
        </x:is>
      </x:c>
      <x:c r="I64" s="2" t="inlineStr">
        <x:is>
          <x:t xml:space="preserve">Equation is source-coded; closure follows its layer and explicit DER links where present.</x:t>
        </x:is>
      </x:c>
    </x:row>
    <x:row r="65">
      <x:c r="A65" s="2" t="inlineStr">
        <x:is>
          <x:t xml:space="preserve">EQ-064</x:t>
        </x:is>
      </x:c>
      <x:c r="B65" s="2" t="inlineStr">
        <x:is>
          <x:t xml:space="preserve">GE.3</x:t>
        </x:is>
      </x:c>
      <x:c r="C65" s="2" t="inlineStr">
        <x:is>
          <x:t xml:space="preserve">GE</x:t>
        </x:is>
      </x:c>
      <x:c r="D65" s="2" t="inlineStr">
        <x:is>
          <x:t xml:space="preserve">UNASSIGNED</x:t>
        </x:is>
      </x:c>
      <x:c r="E65" s="2" t="inlineStr">
        <x:is>
          <x:t xml:space="preserve">ds^2 = g_{mu nu} dx^mu dx^nu</x:t>
        </x:is>
      </x:c>
      <x:c r="F65" s="2" t="inlineStr">
        <x:is>
          <x:t xml:space="preserve">Line element</x:t>
        </x:is>
      </x:c>
      <x:c r="G65" s="2" t="inlineStr">
        <x:is>
          <x:t xml:space="preserve">MASTER EQUATION MATRIX</x:t>
        </x:is>
      </x:c>
      <x:c r="H65" s="2" t="inlineStr">
        <x:is>
          <x:t xml:space="preserve">SOURCE-CODED</x:t>
        </x:is>
      </x:c>
      <x:c r="I65" s="2" t="inlineStr">
        <x:is>
          <x:t xml:space="preserve">Equation is source-coded; closure follows its layer and explicit DER links where present.</x:t>
        </x:is>
      </x:c>
    </x:row>
    <x:row r="66">
      <x:c r="A66" s="2" t="inlineStr">
        <x:is>
          <x:t xml:space="preserve">EQ-065</x:t>
        </x:is>
      </x:c>
      <x:c r="B66" s="2" t="inlineStr">
        <x:is>
          <x:t xml:space="preserve">GE.4</x:t>
        </x:is>
      </x:c>
      <x:c r="C66" s="2" t="inlineStr">
        <x:is>
          <x:t xml:space="preserve">GE</x:t>
        </x:is>
      </x:c>
      <x:c r="D66" s="2" t="inlineStr">
        <x:is>
          <x:t xml:space="preserve">UNASSIGNED</x:t>
        </x:is>
      </x:c>
      <x:c r="E66" s="2" t="inlineStr">
        <x:is>
          <x:t xml:space="preserve">g_{ab} = -d^2 S / dy^a dy^b</x:t>
        </x:is>
      </x:c>
      <x:c r="F66" s="2" t="inlineStr">
        <x:is>
          <x:t xml:space="preserve">Hessian metric</x:t>
        </x:is>
      </x:c>
      <x:c r="G66" s="2" t="inlineStr">
        <x:is>
          <x:t xml:space="preserve">MASTER EQUATION MATRIX</x:t>
        </x:is>
      </x:c>
      <x:c r="H66" s="2" t="inlineStr">
        <x:is>
          <x:t xml:space="preserve">SOURCE-CODED</x:t>
        </x:is>
      </x:c>
      <x:c r="I66" s="2" t="inlineStr">
        <x:is>
          <x:t xml:space="preserve">Equation is source-coded; closure follows its layer and explicit DER links where present.</x:t>
        </x:is>
      </x:c>
    </x:row>
    <x:row r="67">
      <x:c r="A67" s="2" t="inlineStr">
        <x:is>
          <x:t xml:space="preserve">EQ-066</x:t>
        </x:is>
      </x:c>
      <x:c r="B67" s="2" t="inlineStr">
        <x:is>
          <x:t xml:space="preserve">GE.5</x:t>
        </x:is>
      </x:c>
      <x:c r="C67" s="2" t="inlineStr">
        <x:is>
          <x:t xml:space="preserve">GE</x:t>
        </x:is>
      </x:c>
      <x:c r="D67" s="2" t="inlineStr">
        <x:is>
          <x:t xml:space="preserve">UNASSIGNED</x:t>
        </x:is>
      </x:c>
      <x:c r="E67" s="2" t="inlineStr">
        <x:is>
          <x:t xml:space="preserve">&lt;phi, psi&gt; = INT_M phi* psi d_mu</x:t>
        </x:is>
      </x:c>
      <x:c r="F67" s="2" t="inlineStr">
        <x:is>
          <x:t xml:space="preserve">Inner product</x:t>
        </x:is>
      </x:c>
      <x:c r="G67" s="2" t="inlineStr">
        <x:is>
          <x:t xml:space="preserve">MASTER EQUATION MATRIX</x:t>
        </x:is>
      </x:c>
      <x:c r="H67" s="2" t="inlineStr">
        <x:is>
          <x:t xml:space="preserve">SOURCE-CODED</x:t>
        </x:is>
      </x:c>
      <x:c r="I67" s="2" t="inlineStr">
        <x:is>
          <x:t xml:space="preserve">Equation is source-coded; closure follows its layer and explicit DER links where present.</x:t>
        </x:is>
      </x:c>
    </x:row>
    <x:row r="68">
      <x:c r="A68" s="2" t="inlineStr">
        <x:is>
          <x:t xml:space="preserve">EQ-067</x:t>
        </x:is>
      </x:c>
      <x:c r="B68" s="2" t="inlineStr">
        <x:is>
          <x:t xml:space="preserve">GE.6</x:t>
        </x:is>
      </x:c>
      <x:c r="C68" s="2" t="inlineStr">
        <x:is>
          <x:t xml:space="preserve">GE</x:t>
        </x:is>
      </x:c>
      <x:c r="D68" s="2" t="inlineStr">
        <x:is>
          <x:t xml:space="preserve">UNASSIGNED</x:t>
        </x:is>
      </x:c>
      <x:c r="E68" s="2" t="inlineStr">
        <x:is>
          <x:t xml:space="preserve">||psi||^2 = &lt;psi, psi&gt;</x:t>
        </x:is>
      </x:c>
      <x:c r="F68" s="2" t="inlineStr">
        <x:is>
          <x:t xml:space="preserve">Norm</x:t>
        </x:is>
      </x:c>
      <x:c r="G68" s="2" t="inlineStr">
        <x:is>
          <x:t xml:space="preserve">MASTER EQUATION MATRIX</x:t>
        </x:is>
      </x:c>
      <x:c r="H68" s="2" t="inlineStr">
        <x:is>
          <x:t xml:space="preserve">SOURCE-CODED</x:t>
        </x:is>
      </x:c>
      <x:c r="I68" s="2" t="inlineStr">
        <x:is>
          <x:t xml:space="preserve">Equation is source-coded; closure follows its layer and explicit DER links where present.</x:t>
        </x:is>
      </x:c>
    </x:row>
    <x:row r="69">
      <x:c r="A69" s="2" t="inlineStr">
        <x:is>
          <x:t xml:space="preserve">EQ-068</x:t>
        </x:is>
      </x:c>
      <x:c r="B69" s="2" t="inlineStr">
        <x:is>
          <x:t xml:space="preserve">GE.7</x:t>
        </x:is>
      </x:c>
      <x:c r="C69" s="2" t="inlineStr">
        <x:is>
          <x:t xml:space="preserve">GE</x:t>
        </x:is>
      </x:c>
      <x:c r="D69" s="2" t="inlineStr">
        <x:is>
          <x:t xml:space="preserve">UNASSIGNED</x:t>
        </x:is>
      </x:c>
      <x:c r="E69" s="2" t="inlineStr">
        <x:is>
          <x:t xml:space="preserve">Tr(A B) = Tr(B A)</x:t>
        </x:is>
      </x:c>
      <x:c r="F69" s="2" t="inlineStr">
        <x:is>
          <x:t xml:space="preserve">Cyclicity</x:t>
        </x:is>
      </x:c>
      <x:c r="G69" s="2" t="inlineStr">
        <x:is>
          <x:t xml:space="preserve">MASTER EQUATION MATRIX</x:t>
        </x:is>
      </x:c>
      <x:c r="H69" s="2" t="inlineStr">
        <x:is>
          <x:t xml:space="preserve">SOURCE-CODED</x:t>
        </x:is>
      </x:c>
      <x:c r="I69" s="2" t="inlineStr">
        <x:is>
          <x:t xml:space="preserve">Equation is source-coded; closure follows its layer and explicit DER links where present.</x:t>
        </x:is>
      </x:c>
    </x:row>
    <x:row r="70">
      <x:c r="A70" s="2" t="inlineStr">
        <x:is>
          <x:t xml:space="preserve">EQ-069</x:t>
        </x:is>
      </x:c>
      <x:c r="B70" s="2" t="inlineStr">
        <x:is>
          <x:t xml:space="preserve">GE.8</x:t>
        </x:is>
      </x:c>
      <x:c r="C70" s="2" t="inlineStr">
        <x:is>
          <x:t xml:space="preserve">GE</x:t>
        </x:is>
      </x:c>
      <x:c r="D70" s="2" t="inlineStr">
        <x:is>
          <x:t xml:space="preserve">UNASSIGNED</x:t>
        </x:is>
      </x:c>
      <x:c r="E70" s="2" t="inlineStr">
        <x:is>
          <x:t xml:space="preserve">K(t) = Tr(exp(-t D^2))</x:t>
        </x:is>
      </x:c>
      <x:c r="F70" s="2" t="inlineStr">
        <x:is>
          <x:t xml:space="preserve">Heat kernel trace</x:t>
        </x:is>
      </x:c>
      <x:c r="G70" s="2" t="inlineStr">
        <x:is>
          <x:t xml:space="preserve">MASTER EQUATION MATRIX</x:t>
        </x:is>
      </x:c>
      <x:c r="H70" s="2" t="inlineStr">
        <x:is>
          <x:t xml:space="preserve">SOURCE-CODED</x:t>
        </x:is>
      </x:c>
      <x:c r="I70" s="2" t="inlineStr">
        <x:is>
          <x:t xml:space="preserve">Equation is source-coded; closure follows its layer and explicit DER links where present.</x:t>
        </x:is>
      </x:c>
    </x:row>
    <x:row r="71">
      <x:c r="A71" s="2" t="inlineStr">
        <x:is>
          <x:t xml:space="preserve">EQ-070</x:t>
        </x:is>
      </x:c>
      <x:c r="B71" s="2" t="inlineStr">
        <x:is>
          <x:t xml:space="preserve">GE.9</x:t>
        </x:is>
      </x:c>
      <x:c r="C71" s="2" t="inlineStr">
        <x:is>
          <x:t xml:space="preserve">GE</x:t>
        </x:is>
      </x:c>
      <x:c r="D71" s="2" t="inlineStr">
        <x:is>
          <x:t xml:space="preserve">UNASSIGNED</x:t>
        </x:is>
      </x:c>
      <x:c r="E71" s="2" t="inlineStr">
        <x:is>
          <x:t xml:space="preserve">(1/eps^2) L_{G_eps} -&gt; Delta_g as eps-&gt;0</x:t>
        </x:is>
      </x:c>
      <x:c r="F71" s="2" t="inlineStr">
        <x:is>
          <x:t xml:space="preserve">Continuum limit</x:t>
        </x:is>
      </x:c>
      <x:c r="G71" s="2" t="inlineStr">
        <x:is>
          <x:t xml:space="preserve">MASTER EQUATION MATRIX</x:t>
        </x:is>
      </x:c>
      <x:c r="H71" s="2" t="inlineStr">
        <x:is>
          <x:t xml:space="preserve">SOURCE-CODED</x:t>
        </x:is>
      </x:c>
      <x:c r="I71" s="2" t="inlineStr">
        <x:is>
          <x:t xml:space="preserve">Equation is source-coded; closure follows its layer and explicit DER links where present.</x:t>
        </x:is>
      </x:c>
    </x:row>
    <x:row r="72">
      <x:c r="A72" s="2" t="inlineStr">
        <x:is>
          <x:t xml:space="preserve">EQ-071</x:t>
        </x:is>
      </x:c>
      <x:c r="B72" s="2" t="inlineStr">
        <x:is>
          <x:t xml:space="preserve">GE.10</x:t>
        </x:is>
      </x:c>
      <x:c r="C72" s="2" t="inlineStr">
        <x:is>
          <x:t xml:space="preserve">GE</x:t>
        </x:is>
      </x:c>
      <x:c r="D72" s="2" t="inlineStr">
        <x:is>
          <x:t xml:space="preserve">UNASSIGNED</x:t>
        </x:is>
      </x:c>
      <x:c r="E72" s="2" t="inlineStr">
        <x:is>
          <x:t xml:space="preserve">D_s = -2 lim_{t-&gt;0} d(ln P(t))/d(ln t)</x:t>
        </x:is>
      </x:c>
      <x:c r="F72" s="2" t="inlineStr">
        <x:is>
          <x:t xml:space="preserve">Spectral dimension</x:t>
        </x:is>
      </x:c>
      <x:c r="G72" s="2" t="inlineStr">
        <x:is>
          <x:t xml:space="preserve">MASTER EQUATION MATRIX</x:t>
        </x:is>
      </x:c>
      <x:c r="H72" s="2" t="inlineStr">
        <x:is>
          <x:t xml:space="preserve">SOURCE-CODED</x:t>
        </x:is>
      </x:c>
      <x:c r="I72" s="2" t="inlineStr">
        <x:is>
          <x:t xml:space="preserve">Equation is source-coded; closure follows its layer and explicit DER links where present.</x:t>
        </x:is>
      </x:c>
    </x:row>
    <x:row r="73">
      <x:c r="A73" s="2" t="inlineStr">
        <x:is>
          <x:t xml:space="preserve">EQ-072</x:t>
        </x:is>
      </x:c>
      <x:c r="B73" s="2" t="inlineStr">
        <x:is>
          <x:t xml:space="preserve">GE.11</x:t>
        </x:is>
      </x:c>
      <x:c r="C73" s="2" t="inlineStr">
        <x:is>
          <x:t xml:space="preserve">GE</x:t>
        </x:is>
      </x:c>
      <x:c r="D73" s="2" t="inlineStr">
        <x:is>
          <x:t xml:space="preserve">UNASSIGNED</x:t>
        </x:is>
      </x:c>
      <x:c r="E73" s="2" t="inlineStr">
        <x:is>
          <x:t xml:space="preserve">nabla_mu V^nu = d_mu V^nu + Gamma^nu_{mu lam} V^lam</x:t>
        </x:is>
      </x:c>
      <x:c r="F73" s="2" t="inlineStr">
        <x:is>
          <x:t xml:space="preserve">Covariant derivative</x:t>
        </x:is>
      </x:c>
      <x:c r="G73" s="2" t="inlineStr">
        <x:is>
          <x:t xml:space="preserve">MASTER EQUATION MATRIX</x:t>
        </x:is>
      </x:c>
      <x:c r="H73" s="2" t="inlineStr">
        <x:is>
          <x:t xml:space="preserve">SOURCE-CODED</x:t>
        </x:is>
      </x:c>
      <x:c r="I73" s="2" t="inlineStr">
        <x:is>
          <x:t xml:space="preserve">Equation is source-coded; closure follows its layer and explicit DER links where present.</x:t>
        </x:is>
      </x:c>
    </x:row>
    <x:row r="74">
      <x:c r="A74" s="2" t="inlineStr">
        <x:is>
          <x:t xml:space="preserve">EQ-073</x:t>
        </x:is>
      </x:c>
      <x:c r="B74" s="2" t="inlineStr">
        <x:is>
          <x:t xml:space="preserve">GE.12</x:t>
        </x:is>
      </x:c>
      <x:c r="C74" s="2" t="inlineStr">
        <x:is>
          <x:t xml:space="preserve">GE</x:t>
        </x:is>
      </x:c>
      <x:c r="D74" s="2" t="inlineStr">
        <x:is>
          <x:t xml:space="preserve">UNASSIGNED</x:t>
        </x:is>
      </x:c>
      <x:c r="E74" s="2" t="inlineStr">
        <x:is>
          <x:t xml:space="preserve">nabla_a g_{bc} = 0</x:t>
        </x:is>
      </x:c>
      <x:c r="F74" s="2" t="inlineStr">
        <x:is>
          <x:t xml:space="preserve">Metric compatibility</x:t>
        </x:is>
      </x:c>
      <x:c r="G74" s="2" t="inlineStr">
        <x:is>
          <x:t xml:space="preserve">MASTER EQUATION MATRIX</x:t>
        </x:is>
      </x:c>
      <x:c r="H74" s="2" t="inlineStr">
        <x:is>
          <x:t xml:space="preserve">SOURCE-CODED</x:t>
        </x:is>
      </x:c>
      <x:c r="I74" s="2" t="inlineStr">
        <x:is>
          <x:t xml:space="preserve">Equation is source-coded; closure follows its layer and explicit DER links where present.</x:t>
        </x:is>
      </x:c>
    </x:row>
    <x:row r="75">
      <x:c r="A75" s="2" t="inlineStr">
        <x:is>
          <x:t xml:space="preserve">EQ-074</x:t>
        </x:is>
      </x:c>
      <x:c r="B75" s="2" t="inlineStr">
        <x:is>
          <x:t xml:space="preserve">GE.13</x:t>
        </x:is>
      </x:c>
      <x:c r="C75" s="2" t="inlineStr">
        <x:is>
          <x:t xml:space="preserve">GE</x:t>
        </x:is>
      </x:c>
      <x:c r="D75" s="2" t="inlineStr">
        <x:is>
          <x:t xml:space="preserve">UNASSIGNED</x:t>
        </x:is>
      </x:c>
      <x:c r="E75" s="2" t="inlineStr">
        <x:is>
          <x:t xml:space="preserve">nabla_mu T^{mu nu} = 0</x:t>
        </x:is>
      </x:c>
      <x:c r="F75" s="2" t="inlineStr">
        <x:is>
          <x:t xml:space="preserve">Conservation</x:t>
        </x:is>
      </x:c>
      <x:c r="G75" s="2" t="inlineStr">
        <x:is>
          <x:t xml:space="preserve">MASTER EQUATION MATRIX</x:t>
        </x:is>
      </x:c>
      <x:c r="H75" s="2" t="inlineStr">
        <x:is>
          <x:t xml:space="preserve">SOURCE-CODED</x:t>
        </x:is>
      </x:c>
      <x:c r="I75" s="2" t="inlineStr">
        <x:is>
          <x:t xml:space="preserve">Equation is source-coded; closure follows its layer and explicit DER links where present.</x:t>
        </x:is>
      </x:c>
    </x:row>
    <x:row r="76">
      <x:c r="A76" s="2" t="inlineStr">
        <x:is>
          <x:t xml:space="preserve">EQ-075</x:t>
        </x:is>
      </x:c>
      <x:c r="B76" s="2" t="inlineStr">
        <x:is>
          <x:t xml:space="preserve">GE.14</x:t>
        </x:is>
      </x:c>
      <x:c r="C76" s="2" t="inlineStr">
        <x:is>
          <x:t xml:space="preserve">GE</x:t>
        </x:is>
      </x:c>
      <x:c r="D76" s="2" t="inlineStr">
        <x:is>
          <x:t xml:space="preserve">UNASSIGNED</x:t>
        </x:is>
      </x:c>
      <x:c r="E76" s="2" t="inlineStr">
        <x:is>
          <x:t xml:space="preserve">Box = g^{mu nu} nabla_mu nabla_nu</x:t>
        </x:is>
      </x:c>
      <x:c r="F76" s="2" t="inlineStr">
        <x:is>
          <x:t xml:space="preserve">D'Alembertian</x:t>
        </x:is>
      </x:c>
      <x:c r="G76" s="2" t="inlineStr">
        <x:is>
          <x:t xml:space="preserve">MASTER EQUATION MATRIX</x:t>
        </x:is>
      </x:c>
      <x:c r="H76" s="2" t="inlineStr">
        <x:is>
          <x:t xml:space="preserve">SOURCE-CODED</x:t>
        </x:is>
      </x:c>
      <x:c r="I76" s="2" t="inlineStr">
        <x:is>
          <x:t xml:space="preserve">Equation is source-coded; closure follows its layer and explicit DER links where present.</x:t>
        </x:is>
      </x:c>
    </x:row>
    <x:row r="77">
      <x:c r="A77" s="2" t="inlineStr">
        <x:is>
          <x:t xml:space="preserve">EQ-076</x:t>
        </x:is>
      </x:c>
      <x:c r="B77" s="2" t="inlineStr">
        <x:is>
          <x:t xml:space="preserve">PE.1</x:t>
        </x:is>
      </x:c>
      <x:c r="C77" s="2" t="inlineStr">
        <x:is>
          <x:t xml:space="preserve">PE</x:t>
        </x:is>
      </x:c>
      <x:c r="D77" s="2" t="inlineStr">
        <x:is>
          <x:t xml:space="preserve">UNASSIGNED</x:t>
        </x:is>
      </x:c>
      <x:c r="E77" s="2" t="inlineStr">
        <x:is>
          <x:t xml:space="preserve">C_Pi[y] = INT(g_{ab} y'_a y'_b + 2 I_F) dt</x:t>
        </x:is>
      </x:c>
      <x:c r="F77" s="2" t="inlineStr">
        <x:is>
          <x:t xml:space="preserve">Cost functional</x:t>
        </x:is>
      </x:c>
      <x:c r="G77" s="2" t="inlineStr">
        <x:is>
          <x:t xml:space="preserve">MASTER EQUATION MATRIX</x:t>
        </x:is>
      </x:c>
      <x:c r="H77" s="2" t="inlineStr">
        <x:is>
          <x:t xml:space="preserve">SOURCE-CODED</x:t>
        </x:is>
      </x:c>
      <x:c r="I77" s="2" t="inlineStr">
        <x:is>
          <x:t xml:space="preserve">Equation is source-coded; closure follows its layer and explicit DER links where present.</x:t>
        </x:is>
      </x:c>
    </x:row>
    <x:row r="78">
      <x:c r="A78" s="2" t="inlineStr">
        <x:is>
          <x:t xml:space="preserve">EQ-077</x:t>
        </x:is>
      </x:c>
      <x:c r="B78" s="2" t="inlineStr">
        <x:is>
          <x:t xml:space="preserve">PE.2</x:t>
        </x:is>
      </x:c>
      <x:c r="C78" s="2" t="inlineStr">
        <x:is>
          <x:t xml:space="preserve">PE</x:t>
        </x:is>
      </x:c>
      <x:c r="D78" s="2" t="inlineStr">
        <x:is>
          <x:t xml:space="preserve">UNASSIGNED</x:t>
        </x:is>
      </x:c>
      <x:c r="E78" s="2" t="inlineStr">
        <x:is>
          <x:t xml:space="preserve">I_F = INT |psi|^2 |grad_x ln(|psi|^2/rho)|^2 dx</x:t>
        </x:is>
      </x:c>
      <x:c r="F78" s="2" t="inlineStr">
        <x:is>
          <x:t xml:space="preserve">Fisher cost</x:t>
        </x:is>
      </x:c>
      <x:c r="G78" s="2" t="inlineStr">
        <x:is>
          <x:t xml:space="preserve">MASTER EQUATION MATRIX</x:t>
        </x:is>
      </x:c>
      <x:c r="H78" s="2" t="inlineStr">
        <x:is>
          <x:t xml:space="preserve">SOURCE-CODED</x:t>
        </x:is>
      </x:c>
      <x:c r="I78" s="2" t="inlineStr">
        <x:is>
          <x:t xml:space="preserve">Equation is source-coded; closure follows its layer and explicit DER links where present.</x:t>
        </x:is>
      </x:c>
    </x:row>
    <x:row r="79">
      <x:c r="A79" s="2" t="inlineStr">
        <x:is>
          <x:t xml:space="preserve">EQ-078</x:t>
        </x:is>
      </x:c>
      <x:c r="B79" s="2" t="inlineStr">
        <x:is>
          <x:t xml:space="preserve">PE.3</x:t>
        </x:is>
      </x:c>
      <x:c r="C79" s="2" t="inlineStr">
        <x:is>
          <x:t xml:space="preserve">PE</x:t>
        </x:is>
      </x:c>
      <x:c r="D79" s="2" t="inlineStr">
        <x:is>
          <x:t xml:space="preserve">UNASSIGNED</x:t>
        </x:is>
      </x:c>
      <x:c r="E79" s="2" t="inlineStr">
        <x:is>
          <x:t xml:space="preserve">delta C_Pi = 0</x:t>
        </x:is>
      </x:c>
      <x:c r="F79" s="2" t="inlineStr">
        <x:is>
          <x:t xml:space="preserve">Variational principle</x:t>
        </x:is>
      </x:c>
      <x:c r="G79" s="2" t="inlineStr">
        <x:is>
          <x:t xml:space="preserve">MASTER EQUATION MATRIX</x:t>
        </x:is>
      </x:c>
      <x:c r="H79" s="2" t="inlineStr">
        <x:is>
          <x:t xml:space="preserve">SOURCE-CODED</x:t>
        </x:is>
      </x:c>
      <x:c r="I79" s="2" t="inlineStr">
        <x:is>
          <x:t xml:space="preserve">Equation is source-coded; closure follows its layer and explicit DER links where present.</x:t>
        </x:is>
      </x:c>
    </x:row>
    <x:row r="80">
      <x:c r="A80" s="2" t="inlineStr">
        <x:is>
          <x:t xml:space="preserve">EQ-079</x:t>
        </x:is>
      </x:c>
      <x:c r="B80" s="2" t="inlineStr">
        <x:is>
          <x:t xml:space="preserve">PE.4</x:t>
        </x:is>
      </x:c>
      <x:c r="C80" s="2" t="inlineStr">
        <x:is>
          <x:t xml:space="preserve">PE</x:t>
        </x:is>
      </x:c>
      <x:c r="D80" s="2" t="inlineStr">
        <x:is>
          <x:t xml:space="preserve">UNASSIGNED</x:t>
        </x:is>
      </x:c>
      <x:c r="E80" s="2" t="inlineStr">
        <x:is>
          <x:t xml:space="preserve">d/dt(dL/dy'_a) - dL/dy_a = 0</x:t>
        </x:is>
      </x:c>
      <x:c r="F80" s="2" t="inlineStr">
        <x:is>
          <x:t xml:space="preserve">Euler-Lagrange</x:t>
        </x:is>
      </x:c>
      <x:c r="G80" s="2" t="inlineStr">
        <x:is>
          <x:t xml:space="preserve">MASTER EQUATION MATRIX</x:t>
        </x:is>
      </x:c>
      <x:c r="H80" s="2" t="inlineStr">
        <x:is>
          <x:t xml:space="preserve">SOURCE-CODED</x:t>
        </x:is>
      </x:c>
      <x:c r="I80" s="2" t="inlineStr">
        <x:is>
          <x:t xml:space="preserve">Equation is source-coded; closure follows its layer and explicit DER links where present.</x:t>
        </x:is>
      </x:c>
    </x:row>
    <x:row r="81">
      <x:c r="A81" s="2" t="inlineStr">
        <x:is>
          <x:t xml:space="preserve">EQ-080</x:t>
        </x:is>
      </x:c>
      <x:c r="B81" s="2" t="inlineStr">
        <x:is>
          <x:t xml:space="preserve">PE.5</x:t>
        </x:is>
      </x:c>
      <x:c r="C81" s="2" t="inlineStr">
        <x:is>
          <x:t xml:space="preserve">PE</x:t>
        </x:is>
      </x:c>
      <x:c r="D81" s="2" t="inlineStr">
        <x:is>
          <x:t xml:space="preserve">UNASSIGNED</x:t>
        </x:is>
      </x:c>
      <x:c r="E81" s="2" t="inlineStr">
        <x:is>
          <x:t xml:space="preserve">delta S = 0</x:t>
        </x:is>
      </x:c>
      <x:c r="F81" s="2" t="inlineStr">
        <x:is>
          <x:t xml:space="preserve">Action principle</x:t>
        </x:is>
      </x:c>
      <x:c r="G81" s="2" t="inlineStr">
        <x:is>
          <x:t xml:space="preserve">MASTER EQUATION MATRIX</x:t>
        </x:is>
      </x:c>
      <x:c r="H81" s="2" t="inlineStr">
        <x:is>
          <x:t xml:space="preserve">SOURCE-CODED</x:t>
        </x:is>
      </x:c>
      <x:c r="I81" s="2" t="inlineStr">
        <x:is>
          <x:t xml:space="preserve">Equation is source-coded; closure follows its layer and explicit DER links where present.</x:t>
        </x:is>
      </x:c>
    </x:row>
    <x:row r="82">
      <x:c r="A82" s="2" t="inlineStr">
        <x:is>
          <x:t xml:space="preserve">EQ-081</x:t>
        </x:is>
      </x:c>
      <x:c r="B82" s="2" t="inlineStr">
        <x:is>
          <x:t xml:space="preserve">PE.6</x:t>
        </x:is>
      </x:c>
      <x:c r="C82" s="2" t="inlineStr">
        <x:is>
          <x:t xml:space="preserve">PE</x:t>
        </x:is>
      </x:c>
      <x:c r="D82" s="2" t="inlineStr">
        <x:is>
          <x:t xml:space="preserve">UNASSIGNED</x:t>
        </x:is>
      </x:c>
      <x:c r="E82" s="2" t="inlineStr">
        <x:is>
          <x:t xml:space="preserve">S = INT L dt</x:t>
        </x:is>
      </x:c>
      <x:c r="F82" s="2" t="inlineStr">
        <x:is>
          <x:t xml:space="preserve">Action</x:t>
        </x:is>
      </x:c>
      <x:c r="G82" s="2" t="inlineStr">
        <x:is>
          <x:t xml:space="preserve">MASTER EQUATION MATRIX</x:t>
        </x:is>
      </x:c>
      <x:c r="H82" s="2" t="inlineStr">
        <x:is>
          <x:t xml:space="preserve">SOURCE-CODED</x:t>
        </x:is>
      </x:c>
      <x:c r="I82" s="2" t="inlineStr">
        <x:is>
          <x:t xml:space="preserve">Equation is source-coded; closure follows its layer and explicit DER links where present.</x:t>
        </x:is>
      </x:c>
    </x:row>
    <x:row r="83">
      <x:c r="A83" s="2" t="inlineStr">
        <x:is>
          <x:t xml:space="preserve">EQ-082</x:t>
        </x:is>
      </x:c>
      <x:c r="B83" s="2" t="inlineStr">
        <x:is>
          <x:t xml:space="preserve">PE.7</x:t>
        </x:is>
      </x:c>
      <x:c r="C83" s="2" t="inlineStr">
        <x:is>
          <x:t xml:space="preserve">PE</x:t>
        </x:is>
      </x:c>
      <x:c r="D83" s="2" t="inlineStr">
        <x:is>
          <x:t xml:space="preserve">UNASSIGNED</x:t>
        </x:is>
      </x:c>
      <x:c r="E83" s="2" t="inlineStr">
        <x:is>
          <x:t xml:space="preserve">y''_c + Gamma^c_{ab} y'_a y'_b = -g^{ca} nabla_a I_F</x:t>
        </x:is>
      </x:c>
      <x:c r="F83" s="2" t="inlineStr">
        <x:is>
          <x:t xml:space="preserve">Field equation</x:t>
        </x:is>
      </x:c>
      <x:c r="G83" s="2" t="inlineStr">
        <x:is>
          <x:t xml:space="preserve">MASTER EQUATION MATRIX</x:t>
        </x:is>
      </x:c>
      <x:c r="H83" s="2" t="inlineStr">
        <x:is>
          <x:t xml:space="preserve">SOURCE-CODED</x:t>
        </x:is>
      </x:c>
      <x:c r="I83" s="2" t="inlineStr">
        <x:is>
          <x:t xml:space="preserve">Equation is source-coded; closure follows its layer and explicit DER links where present.</x:t>
        </x:is>
      </x:c>
    </x:row>
    <x:row r="84">
      <x:c r="A84" s="2" t="inlineStr">
        <x:is>
          <x:t xml:space="preserve">EQ-083</x:t>
        </x:is>
      </x:c>
      <x:c r="B84" s="2" t="inlineStr">
        <x:is>
          <x:t xml:space="preserve">PE.8</x:t>
        </x:is>
      </x:c>
      <x:c r="C84" s="2" t="inlineStr">
        <x:is>
          <x:t xml:space="preserve">PE</x:t>
        </x:is>
      </x:c>
      <x:c r="D84" s="2" t="inlineStr">
        <x:is>
          <x:t xml:space="preserve">UNASSIGNED</x:t>
        </x:is>
      </x:c>
      <x:c r="E84" s="2" t="inlineStr">
        <x:is>
          <x:t xml:space="preserve">y''_c + Gamma^c_{ab} y'_a y'_b = 0</x:t>
        </x:is>
      </x:c>
      <x:c r="F84" s="2" t="inlineStr">
        <x:is>
          <x:t xml:space="preserve">GR limit</x:t>
        </x:is>
      </x:c>
      <x:c r="G84" s="2" t="inlineStr">
        <x:is>
          <x:t xml:space="preserve">MASTER EQUATION MATRIX</x:t>
        </x:is>
      </x:c>
      <x:c r="H84" s="2" t="inlineStr">
        <x:is>
          <x:t xml:space="preserve">SOURCE-CODED</x:t>
        </x:is>
      </x:c>
      <x:c r="I84" s="2" t="inlineStr">
        <x:is>
          <x:t xml:space="preserve">Equation is source-coded; closure follows its layer and explicit DER links where present.</x:t>
        </x:is>
      </x:c>
    </x:row>
    <x:row r="85">
      <x:c r="A85" s="2" t="inlineStr">
        <x:is>
          <x:t xml:space="preserve">EQ-084</x:t>
        </x:is>
      </x:c>
      <x:c r="B85" s="2" t="inlineStr">
        <x:is>
          <x:t xml:space="preserve">PE.9</x:t>
        </x:is>
      </x:c>
      <x:c r="C85" s="2" t="inlineStr">
        <x:is>
          <x:t xml:space="preserve">PE</x:t>
        </x:is>
      </x:c>
      <x:c r="D85" s="2" t="inlineStr">
        <x:is>
          <x:t xml:space="preserve">UNASSIGNED</x:t>
        </x:is>
      </x:c>
      <x:c r="E85" s="2" t="inlineStr">
        <x:is>
          <x:t xml:space="preserve">D y'_a / dt = g^{ab} nabla_b I_F</x:t>
        </x:is>
      </x:c>
      <x:c r="F85" s="2" t="inlineStr">
        <x:is>
          <x:t xml:space="preserve">Covariant form</x:t>
        </x:is>
      </x:c>
      <x:c r="G85" s="2" t="inlineStr">
        <x:is>
          <x:t xml:space="preserve">MASTER EQUATION MATRIX</x:t>
        </x:is>
      </x:c>
      <x:c r="H85" s="2" t="inlineStr">
        <x:is>
          <x:t xml:space="preserve">SOURCE-CODED</x:t>
        </x:is>
      </x:c>
      <x:c r="I85" s="2" t="inlineStr">
        <x:is>
          <x:t xml:space="preserve">Equation is source-coded; closure follows its layer and explicit DER links where present.</x:t>
        </x:is>
      </x:c>
    </x:row>
    <x:row r="86">
      <x:c r="A86" s="2" t="inlineStr">
        <x:is>
          <x:t xml:space="preserve">EQ-085</x:t>
        </x:is>
      </x:c>
      <x:c r="B86" s="2" t="inlineStr">
        <x:is>
          <x:t xml:space="preserve">PE.10</x:t>
        </x:is>
      </x:c>
      <x:c r="C86" s="2" t="inlineStr">
        <x:is>
          <x:t xml:space="preserve">PE</x:t>
        </x:is>
      </x:c>
      <x:c r="D86" s="2" t="inlineStr">
        <x:is>
          <x:t xml:space="preserve">UNASSIGNED</x:t>
        </x:is>
      </x:c>
      <x:c r="E86" s="2" t="inlineStr">
        <x:is>
          <x:t xml:space="preserve">D/dt = y'_a nabla_a</x:t>
        </x:is>
      </x:c>
      <x:c r="F86" s="2" t="inlineStr">
        <x:is>
          <x:t xml:space="preserve">Material derivative</x:t>
        </x:is>
      </x:c>
      <x:c r="G86" s="2" t="inlineStr">
        <x:is>
          <x:t xml:space="preserve">MASTER EQUATION MATRIX</x:t>
        </x:is>
      </x:c>
      <x:c r="H86" s="2" t="inlineStr">
        <x:is>
          <x:t xml:space="preserve">SOURCE-CODED</x:t>
        </x:is>
      </x:c>
      <x:c r="I86" s="2" t="inlineStr">
        <x:is>
          <x:t xml:space="preserve">Equation is source-coded; closure follows its layer and explicit DER links where present.</x:t>
        </x:is>
      </x:c>
    </x:row>
    <x:row r="87">
      <x:c r="A87" s="2" t="inlineStr">
        <x:is>
          <x:t xml:space="preserve">EQ-086</x:t>
        </x:is>
      </x:c>
      <x:c r="B87" s="2" t="inlineStr">
        <x:is>
          <x:t xml:space="preserve">PE.11</x:t>
        </x:is>
      </x:c>
      <x:c r="C87" s="2" t="inlineStr">
        <x:is>
          <x:t xml:space="preserve">PE</x:t>
        </x:is>
      </x:c>
      <x:c r="D87" s="2" t="inlineStr">
        <x:is>
          <x:t xml:space="preserve">UNASSIGNED</x:t>
        </x:is>
      </x:c>
      <x:c r="E87" s="2" t="inlineStr">
        <x:is>
          <x:t xml:space="preserve">nabla_a I_F = dI_F / dy^a</x:t>
        </x:is>
      </x:c>
      <x:c r="F87" s="2" t="inlineStr">
        <x:is>
          <x:t xml:space="preserve">Gradient</x:t>
        </x:is>
      </x:c>
      <x:c r="G87" s="2" t="inlineStr">
        <x:is>
          <x:t xml:space="preserve">MASTER EQUATION MATRIX</x:t>
        </x:is>
      </x:c>
      <x:c r="H87" s="2" t="inlineStr">
        <x:is>
          <x:t xml:space="preserve">SOURCE-CODED</x:t>
        </x:is>
      </x:c>
      <x:c r="I87" s="2" t="inlineStr">
        <x:is>
          <x:t xml:space="preserve">Equation is source-coded; closure follows its layer and explicit DER links where present.</x:t>
        </x:is>
      </x:c>
    </x:row>
    <x:row r="88">
      <x:c r="A88" s="2" t="inlineStr">
        <x:is>
          <x:t xml:space="preserve">EQ-087</x:t>
        </x:is>
      </x:c>
      <x:c r="B88" s="2" t="inlineStr">
        <x:is>
          <x:t xml:space="preserve">PE.12</x:t>
        </x:is>
      </x:c>
      <x:c r="C88" s="2" t="inlineStr">
        <x:is>
          <x:t xml:space="preserve">PE</x:t>
        </x:is>
      </x:c>
      <x:c r="D88" s="2" t="inlineStr">
        <x:is>
          <x:t xml:space="preserve">UNASSIGNED</x:t>
        </x:is>
      </x:c>
      <x:c r="E88" s="2" t="inlineStr">
        <x:is>
          <x:t xml:space="preserve">delta Gamma = 0</x:t>
        </x:is>
      </x:c>
      <x:c r="F88" s="2" t="inlineStr">
        <x:is>
          <x:t xml:space="preserve">Org action stationarity</x:t>
        </x:is>
      </x:c>
      <x:c r="G88" s="2" t="inlineStr">
        <x:is>
          <x:t xml:space="preserve">MASTER EQUATION MATRIX</x:t>
        </x:is>
      </x:c>
      <x:c r="H88" s="2" t="inlineStr">
        <x:is>
          <x:t xml:space="preserve">SOURCE-CODED</x:t>
        </x:is>
      </x:c>
      <x:c r="I88" s="2" t="inlineStr">
        <x:is>
          <x:t xml:space="preserve">Equation is source-coded; closure follows its layer and explicit DER links where present.</x:t>
        </x:is>
      </x:c>
    </x:row>
    <x:row r="89">
      <x:c r="A89" s="2" t="inlineStr">
        <x:is>
          <x:t xml:space="preserve">EQ-088</x:t>
        </x:is>
      </x:c>
      <x:c r="B89" s="2" t="inlineStr">
        <x:is>
          <x:t xml:space="preserve">PE.13</x:t>
        </x:is>
      </x:c>
      <x:c r="C89" s="2" t="inlineStr">
        <x:is>
          <x:t xml:space="preserve">PE</x:t>
        </x:is>
      </x:c>
      <x:c r="D89" s="2" t="inlineStr">
        <x:is>
          <x:t xml:space="preserve">UNASSIGNED</x:t>
        </x:is>
      </x:c>
      <x:c r="E89" s="2" t="inlineStr">
        <x:is>
          <x:t xml:space="preserve">Gamma[Sigma] = Phi(g, Delta, T)</x:t>
        </x:is>
      </x:c>
      <x:c r="F89" s="2" t="inlineStr">
        <x:is>
          <x:t xml:space="preserve">Org action</x:t>
        </x:is>
      </x:c>
      <x:c r="G89" s="2" t="inlineStr">
        <x:is>
          <x:t xml:space="preserve">MASTER EQUATION MATRIX</x:t>
        </x:is>
      </x:c>
      <x:c r="H89" s="2" t="inlineStr">
        <x:is>
          <x:t xml:space="preserve">SOURCE-CODED</x:t>
        </x:is>
      </x:c>
      <x:c r="I89" s="2" t="inlineStr">
        <x:is>
          <x:t xml:space="preserve">Equation is source-coded; closure follows its layer and explicit DER links where present.</x:t>
        </x:is>
      </x:c>
    </x:row>
    <x:row r="90">
      <x:c r="A90" s="2" t="inlineStr">
        <x:is>
          <x:t xml:space="preserve">EQ-089</x:t>
        </x:is>
      </x:c>
      <x:c r="B90" s="2" t="inlineStr">
        <x:is>
          <x:t xml:space="preserve">CV.1</x:t>
        </x:is>
      </x:c>
      <x:c r="C90" s="2" t="inlineStr">
        <x:is>
          <x:t xml:space="preserve">CV</x:t>
        </x:is>
      </x:c>
      <x:c r="D90" s="2" t="inlineStr">
        <x:is>
          <x:t xml:space="preserve">UNASSIGNED</x:t>
        </x:is>
      </x:c>
      <x:c r="E90" s="2" t="inlineStr">
        <x:is>
          <x:t xml:space="preserve">Gamma^c_{ab} = (1/2) g^{cd}(d_a g_{bd} + d_b g_{ad} - d_d g_{ab})</x:t>
        </x:is>
      </x:c>
      <x:c r="F90" s="2" t="inlineStr">
        <x:is>
          <x:t xml:space="preserve">Christoffel</x:t>
        </x:is>
      </x:c>
      <x:c r="G90" s="2" t="inlineStr">
        <x:is>
          <x:t xml:space="preserve">MASTER EQUATION MATRIX</x:t>
        </x:is>
      </x:c>
      <x:c r="H90" s="2" t="inlineStr">
        <x:is>
          <x:t xml:space="preserve">SOURCE-CODED</x:t>
        </x:is>
      </x:c>
      <x:c r="I90" s="2" t="inlineStr">
        <x:is>
          <x:t xml:space="preserve">Equation is source-coded; closure follows its layer and explicit DER links where present.</x:t>
        </x:is>
      </x:c>
    </x:row>
    <x:row r="91">
      <x:c r="A91" s="2" t="inlineStr">
        <x:is>
          <x:t xml:space="preserve">EQ-090</x:t>
        </x:is>
      </x:c>
      <x:c r="B91" s="2" t="inlineStr">
        <x:is>
          <x:t xml:space="preserve">CV.2</x:t>
        </x:is>
      </x:c>
      <x:c r="C91" s="2" t="inlineStr">
        <x:is>
          <x:t xml:space="preserve">CV</x:t>
        </x:is>
      </x:c>
      <x:c r="D91" s="2" t="inlineStr">
        <x:is>
          <x:t xml:space="preserve">UNASSIGNED</x:t>
        </x:is>
      </x:c>
      <x:c r="E91" s="2" t="inlineStr">
        <x:is>
          <x:t xml:space="preserve">R^a_{bcd} = d_c Gamma^a_{bd} - d_d Gamma^a_{bc} + Gamma^a_{ce} Gamma^e_{bd} - Gamma^a_{de} Gamma^e_{bc}</x:t>
        </x:is>
      </x:c>
      <x:c r="F91" s="2" t="inlineStr">
        <x:is>
          <x:t xml:space="preserve">Riemann tensor</x:t>
        </x:is>
      </x:c>
      <x:c r="G91" s="2" t="inlineStr">
        <x:is>
          <x:t xml:space="preserve">MASTER EQUATION MATRIX</x:t>
        </x:is>
      </x:c>
      <x:c r="H91" s="2" t="inlineStr">
        <x:is>
          <x:t xml:space="preserve">SOURCE-CODED</x:t>
        </x:is>
      </x:c>
      <x:c r="I91" s="2" t="inlineStr">
        <x:is>
          <x:t xml:space="preserve">Equation is source-coded; closure follows its layer and explicit DER links where present.</x:t>
        </x:is>
      </x:c>
    </x:row>
    <x:row r="92">
      <x:c r="A92" s="2" t="inlineStr">
        <x:is>
          <x:t xml:space="preserve">EQ-091</x:t>
        </x:is>
      </x:c>
      <x:c r="B92" s="2" t="inlineStr">
        <x:is>
          <x:t xml:space="preserve">CV.3</x:t>
        </x:is>
      </x:c>
      <x:c r="C92" s="2" t="inlineStr">
        <x:is>
          <x:t xml:space="preserve">CV</x:t>
        </x:is>
      </x:c>
      <x:c r="D92" s="2" t="inlineStr">
        <x:is>
          <x:t xml:space="preserve">UNASSIGNED</x:t>
        </x:is>
      </x:c>
      <x:c r="E92" s="2" t="inlineStr">
        <x:is>
          <x:t xml:space="preserve">R_{ab} = R^c_{acb}</x:t>
        </x:is>
      </x:c>
      <x:c r="F92" s="2" t="inlineStr">
        <x:is>
          <x:t xml:space="preserve">Ricci tensor</x:t>
        </x:is>
      </x:c>
      <x:c r="G92" s="2" t="inlineStr">
        <x:is>
          <x:t xml:space="preserve">MASTER EQUATION MATRIX</x:t>
        </x:is>
      </x:c>
      <x:c r="H92" s="2" t="inlineStr">
        <x:is>
          <x:t xml:space="preserve">SOURCE-CODED</x:t>
        </x:is>
      </x:c>
      <x:c r="I92" s="2" t="inlineStr">
        <x:is>
          <x:t xml:space="preserve">Equation is source-coded; closure follows its layer and explicit DER links where present.</x:t>
        </x:is>
      </x:c>
    </x:row>
    <x:row r="93">
      <x:c r="A93" s="2" t="inlineStr">
        <x:is>
          <x:t xml:space="preserve">EQ-092</x:t>
        </x:is>
      </x:c>
      <x:c r="B93" s="2" t="inlineStr">
        <x:is>
          <x:t xml:space="preserve">CV.4</x:t>
        </x:is>
      </x:c>
      <x:c r="C93" s="2" t="inlineStr">
        <x:is>
          <x:t xml:space="preserve">CV</x:t>
        </x:is>
      </x:c>
      <x:c r="D93" s="2" t="inlineStr">
        <x:is>
          <x:t xml:space="preserve">UNASSIGNED</x:t>
        </x:is>
      </x:c>
      <x:c r="E93" s="2" t="inlineStr">
        <x:is>
          <x:t xml:space="preserve">R = g^{ab} R_{ab}</x:t>
        </x:is>
      </x:c>
      <x:c r="F93" s="2" t="inlineStr">
        <x:is>
          <x:t xml:space="preserve">Ricci scalar</x:t>
        </x:is>
      </x:c>
      <x:c r="G93" s="2" t="inlineStr">
        <x:is>
          <x:t xml:space="preserve">MASTER EQUATION MATRIX</x:t>
        </x:is>
      </x:c>
      <x:c r="H93" s="2" t="inlineStr">
        <x:is>
          <x:t xml:space="preserve">SOURCE-CODED</x:t>
        </x:is>
      </x:c>
      <x:c r="I93" s="2" t="inlineStr">
        <x:is>
          <x:t xml:space="preserve">Equation is source-coded; closure follows its layer and explicit DER links where present.</x:t>
        </x:is>
      </x:c>
    </x:row>
    <x:row r="94">
      <x:c r="A94" s="2" t="inlineStr">
        <x:is>
          <x:t xml:space="preserve">EQ-093</x:t>
        </x:is>
      </x:c>
      <x:c r="B94" s="2" t="inlineStr">
        <x:is>
          <x:t xml:space="preserve">CV.5</x:t>
        </x:is>
      </x:c>
      <x:c r="C94" s="2" t="inlineStr">
        <x:is>
          <x:t xml:space="preserve">CV</x:t>
        </x:is>
      </x:c>
      <x:c r="D94" s="2" t="inlineStr">
        <x:is>
          <x:t xml:space="preserve">UNASSIGNED</x:t>
        </x:is>
      </x:c>
      <x:c r="E94" s="2" t="inlineStr">
        <x:is>
          <x:t xml:space="preserve">G_{ab} = R_{ab} - (1/2) R g_{ab}</x:t>
        </x:is>
      </x:c>
      <x:c r="F94" s="2" t="inlineStr">
        <x:is>
          <x:t xml:space="preserve">Einstein tensor</x:t>
        </x:is>
      </x:c>
      <x:c r="G94" s="2" t="inlineStr">
        <x:is>
          <x:t xml:space="preserve">MASTER EQUATION MATRIX</x:t>
        </x:is>
      </x:c>
      <x:c r="H94" s="2" t="inlineStr">
        <x:is>
          <x:t xml:space="preserve">SOURCE-CODED</x:t>
        </x:is>
      </x:c>
      <x:c r="I94" s="2" t="inlineStr">
        <x:is>
          <x:t xml:space="preserve">Equation is source-coded; closure follows its layer and explicit DER links where present.</x:t>
        </x:is>
      </x:c>
    </x:row>
    <x:row r="95">
      <x:c r="A95" s="2" t="inlineStr">
        <x:is>
          <x:t xml:space="preserve">EQ-094</x:t>
        </x:is>
      </x:c>
      <x:c r="B95" s="2" t="inlineStr">
        <x:is>
          <x:t xml:space="preserve">CV.6</x:t>
        </x:is>
      </x:c>
      <x:c r="C95" s="2" t="inlineStr">
        <x:is>
          <x:t xml:space="preserve">CV</x:t>
        </x:is>
      </x:c>
      <x:c r="D95" s="2" t="inlineStr">
        <x:is>
          <x:t xml:space="preserve">UNASSIGNED</x:t>
        </x:is>
      </x:c>
      <x:c r="E95" s="2" t="inlineStr">
        <x:is>
          <x:t xml:space="preserve">G_{mu nu} + Lambda g_{mu nu} = 8 pi G T_{mu nu}</x:t>
        </x:is>
      </x:c>
      <x:c r="F95" s="2" t="inlineStr">
        <x:is>
          <x:t xml:space="preserve">Einstein equations</x:t>
        </x:is>
      </x:c>
      <x:c r="G95" s="2" t="inlineStr">
        <x:is>
          <x:t xml:space="preserve">MASTER EQUATION MATRIX</x:t>
        </x:is>
      </x:c>
      <x:c r="H95" s="2" t="inlineStr">
        <x:is>
          <x:t xml:space="preserve">SOURCE-CODED</x:t>
        </x:is>
      </x:c>
      <x:c r="I95" s="2" t="inlineStr">
        <x:is>
          <x:t xml:space="preserve">Equation is source-coded; closure follows its layer and explicit DER links where present.</x:t>
        </x:is>
      </x:c>
    </x:row>
    <x:row r="96">
      <x:c r="A96" s="2" t="inlineStr">
        <x:is>
          <x:t xml:space="preserve">EQ-095</x:t>
        </x:is>
      </x:c>
      <x:c r="B96" s="2" t="inlineStr">
        <x:is>
          <x:t xml:space="preserve">CV.7</x:t>
        </x:is>
      </x:c>
      <x:c r="C96" s="2" t="inlineStr">
        <x:is>
          <x:t xml:space="preserve">CV</x:t>
        </x:is>
      </x:c>
      <x:c r="D96" s="2" t="inlineStr">
        <x:is>
          <x:t xml:space="preserve">UNASSIGNED</x:t>
        </x:is>
      </x:c>
      <x:c r="E96" s="2" t="inlineStr">
        <x:is>
          <x:t xml:space="preserve">R_{abcd} R^{abcd}</x:t>
        </x:is>
      </x:c>
      <x:c r="F96" s="2" t="inlineStr">
        <x:is>
          <x:t xml:space="preserve">Kretschner scalar</x:t>
        </x:is>
      </x:c>
      <x:c r="G96" s="2" t="inlineStr">
        <x:is>
          <x:t xml:space="preserve">MASTER EQUATION MATRIX</x:t>
        </x:is>
      </x:c>
      <x:c r="H96" s="2" t="inlineStr">
        <x:is>
          <x:t xml:space="preserve">SOURCE-CODED</x:t>
        </x:is>
      </x:c>
      <x:c r="I96" s="2" t="inlineStr">
        <x:is>
          <x:t xml:space="preserve">Equation is source-coded; closure follows its layer and explicit DER links where present.</x:t>
        </x:is>
      </x:c>
    </x:row>
    <x:row r="97">
      <x:c r="A97" s="2" t="inlineStr">
        <x:is>
          <x:t xml:space="preserve">EQ-096</x:t>
        </x:is>
      </x:c>
      <x:c r="B97" s="2" t="inlineStr">
        <x:is>
          <x:t xml:space="preserve">CV.8</x:t>
        </x:is>
      </x:c>
      <x:c r="C97" s="2" t="inlineStr">
        <x:is>
          <x:t xml:space="preserve">CV</x:t>
        </x:is>
      </x:c>
      <x:c r="D97" s="2" t="inlineStr">
        <x:is>
          <x:t xml:space="preserve">UNASSIGNED</x:t>
        </x:is>
      </x:c>
      <x:c r="E97" s="2" t="inlineStr">
        <x:is>
          <x:t xml:space="preserve">R_{ab} R^{ab}</x:t>
        </x:is>
      </x:c>
      <x:c r="F97" s="2" t="inlineStr">
        <x:is>
          <x:t xml:space="preserve">Ricci squared</x:t>
        </x:is>
      </x:c>
      <x:c r="G97" s="2" t="inlineStr">
        <x:is>
          <x:t xml:space="preserve">MASTER EQUATION MATRIX</x:t>
        </x:is>
      </x:c>
      <x:c r="H97" s="2" t="inlineStr">
        <x:is>
          <x:t xml:space="preserve">SOURCE-CODED</x:t>
        </x:is>
      </x:c>
      <x:c r="I97" s="2" t="inlineStr">
        <x:is>
          <x:t xml:space="preserve">Equation is source-coded; closure follows its layer and explicit DER links where present.</x:t>
        </x:is>
      </x:c>
    </x:row>
    <x:row r="98">
      <x:c r="A98" s="2" t="inlineStr">
        <x:is>
          <x:t xml:space="preserve">EQ-097</x:t>
        </x:is>
      </x:c>
      <x:c r="B98" s="2" t="inlineStr">
        <x:is>
          <x:t xml:space="preserve">CV.9</x:t>
        </x:is>
      </x:c>
      <x:c r="C98" s="2" t="inlineStr">
        <x:is>
          <x:t xml:space="preserve">CV</x:t>
        </x:is>
      </x:c>
      <x:c r="D98" s="2" t="inlineStr">
        <x:is>
          <x:t xml:space="preserve">UNASSIGNED</x:t>
        </x:is>
      </x:c>
      <x:c r="E98" s="2" t="inlineStr">
        <x:is>
          <x:t xml:space="preserve">R^2</x:t>
        </x:is>
      </x:c>
      <x:c r="F98" s="2" t="inlineStr">
        <x:is>
          <x:t xml:space="preserve">Ricci scalar squared</x:t>
        </x:is>
      </x:c>
      <x:c r="G98" s="2" t="inlineStr">
        <x:is>
          <x:t xml:space="preserve">MASTER EQUATION MATRIX</x:t>
        </x:is>
      </x:c>
      <x:c r="H98" s="2" t="inlineStr">
        <x:is>
          <x:t xml:space="preserve">SOURCE-CODED</x:t>
        </x:is>
      </x:c>
      <x:c r="I98" s="2" t="inlineStr">
        <x:is>
          <x:t xml:space="preserve">Equation is source-coded; closure follows its layer and explicit DER links where present.</x:t>
        </x:is>
      </x:c>
    </x:row>
    <x:row r="99">
      <x:c r="A99" s="2" t="inlineStr">
        <x:is>
          <x:t xml:space="preserve">EQ-098</x:t>
        </x:is>
      </x:c>
      <x:c r="B99" s="2" t="inlineStr">
        <x:is>
          <x:t xml:space="preserve">CV.10</x:t>
        </x:is>
      </x:c>
      <x:c r="C99" s="2" t="inlineStr">
        <x:is>
          <x:t xml:space="preserve">CV</x:t>
        </x:is>
      </x:c>
      <x:c r="D99" s="2" t="inlineStr">
        <x:is>
          <x:t xml:space="preserve">UNASSIGNED</x:t>
        </x:is>
      </x:c>
      <x:c r="E99" s="2" t="inlineStr">
        <x:is>
          <x:t xml:space="preserve">C_{abcd} C^{abcd}</x:t>
        </x:is>
      </x:c>
      <x:c r="F99" s="2" t="inlineStr">
        <x:is>
          <x:t xml:space="preserve">Weyl squared</x:t>
        </x:is>
      </x:c>
      <x:c r="G99" s="2" t="inlineStr">
        <x:is>
          <x:t xml:space="preserve">MASTER EQUATION MATRIX</x:t>
        </x:is>
      </x:c>
      <x:c r="H99" s="2" t="inlineStr">
        <x:is>
          <x:t xml:space="preserve">SOURCE-CODED</x:t>
        </x:is>
      </x:c>
      <x:c r="I99" s="2" t="inlineStr">
        <x:is>
          <x:t xml:space="preserve">Equation is source-coded; closure follows its layer and explicit DER links where present.</x:t>
        </x:is>
      </x:c>
    </x:row>
    <x:row r="100">
      <x:c r="A100" s="2" t="inlineStr">
        <x:is>
          <x:t xml:space="preserve">EQ-099</x:t>
        </x:is>
      </x:c>
      <x:c r="B100" s="2" t="inlineStr">
        <x:is>
          <x:t xml:space="preserve">CV.11</x:t>
        </x:is>
      </x:c>
      <x:c r="C100" s="2" t="inlineStr">
        <x:is>
          <x:t xml:space="preserve">CV</x:t>
        </x:is>
      </x:c>
      <x:c r="D100" s="2" t="inlineStr">
        <x:is>
          <x:t xml:space="preserve">UNASSIGNED</x:t>
        </x:is>
      </x:c>
      <x:c r="E100" s="2" t="inlineStr">
        <x:is>
          <x:t xml:space="preserve">INT_M R sqrt|g| d^4x</x:t>
        </x:is>
      </x:c>
      <x:c r="F100" s="2" t="inlineStr">
        <x:is>
          <x:t xml:space="preserve">Einstein-Hilbert action</x:t>
        </x:is>
      </x:c>
      <x:c r="G100" s="2" t="inlineStr">
        <x:is>
          <x:t xml:space="preserve">MASTER EQUATION MATRIX</x:t>
        </x:is>
      </x:c>
      <x:c r="H100" s="2" t="inlineStr">
        <x:is>
          <x:t xml:space="preserve">SOURCE-CODED</x:t>
        </x:is>
      </x:c>
      <x:c r="I100" s="2" t="inlineStr">
        <x:is>
          <x:t xml:space="preserve">Equation is source-coded; closure follows its layer and explicit DER links where present.</x:t>
        </x:is>
      </x:c>
    </x:row>
    <x:row r="101">
      <x:c r="A101" s="2" t="inlineStr">
        <x:is>
          <x:t xml:space="preserve">EQ-100</x:t>
        </x:is>
      </x:c>
      <x:c r="B101" s="2" t="inlineStr">
        <x:is>
          <x:t xml:space="preserve">CV.12</x:t>
        </x:is>
      </x:c>
      <x:c r="C101" s="2" t="inlineStr">
        <x:is>
          <x:t xml:space="preserve">CV</x:t>
        </x:is>
      </x:c>
      <x:c r="D101" s="2" t="inlineStr">
        <x:is>
          <x:t xml:space="preserve">UNASSIGNED</x:t>
        </x:is>
      </x:c>
      <x:c r="E101" s="2" t="inlineStr">
        <x:is>
          <x:t xml:space="preserve">sqrt|g| = sqrt|det(g_{mu nu})|</x:t>
        </x:is>
      </x:c>
      <x:c r="F101" s="2" t="inlineStr">
        <x:is>
          <x:t xml:space="preserve">Volume element</x:t>
        </x:is>
      </x:c>
      <x:c r="G101" s="2" t="inlineStr">
        <x:is>
          <x:t xml:space="preserve">MASTER EQUATION MATRIX</x:t>
        </x:is>
      </x:c>
      <x:c r="H101" s="2" t="inlineStr">
        <x:is>
          <x:t xml:space="preserve">SOURCE-CODED</x:t>
        </x:is>
      </x:c>
      <x:c r="I101" s="2" t="inlineStr">
        <x:is>
          <x:t xml:space="preserve">Equation is source-coded; closure follows its layer and explicit DER links where present.</x:t>
        </x:is>
      </x:c>
    </x:row>
    <x:row r="102">
      <x:c r="A102" s="2" t="inlineStr">
        <x:is>
          <x:t xml:space="preserve">EQ-101</x:t>
        </x:is>
      </x:c>
      <x:c r="B102" s="2" t="inlineStr">
        <x:is>
          <x:t xml:space="preserve">PH.1</x:t>
        </x:is>
      </x:c>
      <x:c r="C102" s="2" t="inlineStr">
        <x:is>
          <x:t xml:space="preserve">PH</x:t>
        </x:is>
      </x:c>
      <x:c r="D102" s="2" t="inlineStr">
        <x:is>
          <x:t xml:space="preserve">UNASSIGNED</x:t>
        </x:is>
      </x:c>
      <x:c r="E102" s="2" t="inlineStr">
        <x:is>
          <x:t xml:space="preserve">d rho/dt + nabla . (rho v) = 0</x:t>
        </x:is>
      </x:c>
      <x:c r="F102" s="2" t="inlineStr">
        <x:is>
          <x:t xml:space="preserve">Continuity</x:t>
        </x:is>
      </x:c>
      <x:c r="G102" s="2" t="inlineStr">
        <x:is>
          <x:t xml:space="preserve">MASTER EQUATION MATRIX</x:t>
        </x:is>
      </x:c>
      <x:c r="H102" s="2" t="inlineStr">
        <x:is>
          <x:t xml:space="preserve">SOURCE-CODED</x:t>
        </x:is>
      </x:c>
      <x:c r="I102" s="2" t="inlineStr">
        <x:is>
          <x:t xml:space="preserve">Equation is source-coded; closure follows its layer and explicit DER links where present.</x:t>
        </x:is>
      </x:c>
    </x:row>
    <x:row r="103">
      <x:c r="A103" s="2" t="inlineStr">
        <x:is>
          <x:t xml:space="preserve">EQ-102</x:t>
        </x:is>
      </x:c>
      <x:c r="B103" s="2" t="inlineStr">
        <x:is>
          <x:t xml:space="preserve">PH.2</x:t>
        </x:is>
      </x:c>
      <x:c r="C103" s="2" t="inlineStr">
        <x:is>
          <x:t xml:space="preserve">PH</x:t>
        </x:is>
      </x:c>
      <x:c r="D103" s="2" t="inlineStr">
        <x:is>
          <x:t xml:space="preserve">UNASSIGNED</x:t>
        </x:is>
      </x:c>
      <x:c r="E103" s="2" t="inlineStr">
        <x:is>
          <x:t xml:space="preserve">d phi/dt = D nabla^2 phi</x:t>
        </x:is>
      </x:c>
      <x:c r="F103" s="2" t="inlineStr">
        <x:is>
          <x:t xml:space="preserve">Diffusion</x:t>
        </x:is>
      </x:c>
      <x:c r="G103" s="2" t="inlineStr">
        <x:is>
          <x:t xml:space="preserve">MASTER EQUATION MATRIX</x:t>
        </x:is>
      </x:c>
      <x:c r="H103" s="2" t="inlineStr">
        <x:is>
          <x:t xml:space="preserve">SOURCE-CODED</x:t>
        </x:is>
      </x:c>
      <x:c r="I103" s="2" t="inlineStr">
        <x:is>
          <x:t xml:space="preserve">Equation is source-coded; closure follows its layer and explicit DER links where present.</x:t>
        </x:is>
      </x:c>
    </x:row>
    <x:row r="104">
      <x:c r="A104" s="2" t="inlineStr">
        <x:is>
          <x:t xml:space="preserve">EQ-103</x:t>
        </x:is>
      </x:c>
      <x:c r="B104" s="2" t="inlineStr">
        <x:is>
          <x:t xml:space="preserve">PH.3</x:t>
        </x:is>
      </x:c>
      <x:c r="C104" s="2" t="inlineStr">
        <x:is>
          <x:t xml:space="preserve">PH</x:t>
        </x:is>
      </x:c>
      <x:c r="D104" s="2" t="inlineStr">
        <x:is>
          <x:t xml:space="preserve">UNASSIGNED</x:t>
        </x:is>
      </x:c>
      <x:c r="E104" s="2" t="inlineStr">
        <x:is>
          <x:t xml:space="preserve">d phi/dt = D nabla^2 phi + R(phi)</x:t>
        </x:is>
      </x:c>
      <x:c r="F104" s="2" t="inlineStr">
        <x:is>
          <x:t xml:space="preserve">Reaction-diffusion</x:t>
        </x:is>
      </x:c>
      <x:c r="G104" s="2" t="inlineStr">
        <x:is>
          <x:t xml:space="preserve">MASTER EQUATION MATRIX</x:t>
        </x:is>
      </x:c>
      <x:c r="H104" s="2" t="inlineStr">
        <x:is>
          <x:t xml:space="preserve">SOURCE-CODED</x:t>
        </x:is>
      </x:c>
      <x:c r="I104" s="2" t="inlineStr">
        <x:is>
          <x:t xml:space="preserve">Equation is source-coded; closure follows its layer and explicit DER links where present.</x:t>
        </x:is>
      </x:c>
    </x:row>
    <x:row r="105">
      <x:c r="A105" s="2" t="inlineStr">
        <x:is>
          <x:t xml:space="preserve">EQ-104</x:t>
        </x:is>
      </x:c>
      <x:c r="B105" s="2" t="inlineStr">
        <x:is>
          <x:t xml:space="preserve">PH.4</x:t>
        </x:is>
      </x:c>
      <x:c r="C105" s="2" t="inlineStr">
        <x:is>
          <x:t xml:space="preserve">PH</x:t>
        </x:is>
      </x:c>
      <x:c r="D105" s="2" t="inlineStr">
        <x:is>
          <x:t xml:space="preserve">UNASSIGNED</x:t>
        </x:is>
      </x:c>
      <x:c r="E105" s="2" t="inlineStr">
        <x:is>
          <x:t xml:space="preserve">rho(du/dt + u.nabla u) = -nabla p + mu nabla^2 u + f</x:t>
        </x:is>
      </x:c>
      <x:c r="F105" s="2" t="inlineStr">
        <x:is>
          <x:t xml:space="preserve">Navier-Stokes</x:t>
        </x:is>
      </x:c>
      <x:c r="G105" s="2" t="inlineStr">
        <x:is>
          <x:t xml:space="preserve">MASTER EQUATION MATRIX</x:t>
        </x:is>
      </x:c>
      <x:c r="H105" s="2" t="inlineStr">
        <x:is>
          <x:t xml:space="preserve">SOURCE-CODED</x:t>
        </x:is>
      </x:c>
      <x:c r="I105" s="2" t="inlineStr">
        <x:is>
          <x:t xml:space="preserve">Equation is source-coded; closure follows its layer and explicit DER links where present.</x:t>
        </x:is>
      </x:c>
    </x:row>
    <x:row r="106">
      <x:c r="A106" s="2" t="inlineStr">
        <x:is>
          <x:t xml:space="preserve">EQ-105</x:t>
        </x:is>
      </x:c>
      <x:c r="B106" s="2" t="inlineStr">
        <x:is>
          <x:t xml:space="preserve">PH.5</x:t>
        </x:is>
      </x:c>
      <x:c r="C106" s="2" t="inlineStr">
        <x:is>
          <x:t xml:space="preserve">PH</x:t>
        </x:is>
      </x:c>
      <x:c r="D106" s="2" t="inlineStr">
        <x:is>
          <x:t xml:space="preserve">UNASSIGNED</x:t>
        </x:is>
      </x:c>
      <x:c r="E106" s="2" t="inlineStr">
        <x:is>
          <x:t xml:space="preserve">nabla . E = rho / eps_0</x:t>
        </x:is>
      </x:c>
      <x:c r="F106" s="2" t="inlineStr">
        <x:is>
          <x:t xml:space="preserve">Gauss electric</x:t>
        </x:is>
      </x:c>
      <x:c r="G106" s="2" t="inlineStr">
        <x:is>
          <x:t xml:space="preserve">MASTER EQUATION MATRIX</x:t>
        </x:is>
      </x:c>
      <x:c r="H106" s="2" t="inlineStr">
        <x:is>
          <x:t xml:space="preserve">SOURCE-CODED</x:t>
        </x:is>
      </x:c>
      <x:c r="I106" s="2" t="inlineStr">
        <x:is>
          <x:t xml:space="preserve">Equation is source-coded; closure follows its layer and explicit DER links where present.</x:t>
        </x:is>
      </x:c>
    </x:row>
    <x:row r="107">
      <x:c r="A107" s="2" t="inlineStr">
        <x:is>
          <x:t xml:space="preserve">EQ-106</x:t>
        </x:is>
      </x:c>
      <x:c r="B107" s="2" t="inlineStr">
        <x:is>
          <x:t xml:space="preserve">PH.6</x:t>
        </x:is>
      </x:c>
      <x:c r="C107" s="2" t="inlineStr">
        <x:is>
          <x:t xml:space="preserve">PH</x:t>
        </x:is>
      </x:c>
      <x:c r="D107" s="2" t="inlineStr">
        <x:is>
          <x:t xml:space="preserve">UNASSIGNED</x:t>
        </x:is>
      </x:c>
      <x:c r="E107" s="2" t="inlineStr">
        <x:is>
          <x:t xml:space="preserve">nabla . B = 0</x:t>
        </x:is>
      </x:c>
      <x:c r="F107" s="2" t="inlineStr">
        <x:is>
          <x:t xml:space="preserve">Gauss magnetic</x:t>
        </x:is>
      </x:c>
      <x:c r="G107" s="2" t="inlineStr">
        <x:is>
          <x:t xml:space="preserve">MASTER EQUATION MATRIX</x:t>
        </x:is>
      </x:c>
      <x:c r="H107" s="2" t="inlineStr">
        <x:is>
          <x:t xml:space="preserve">SOURCE-CODED</x:t>
        </x:is>
      </x:c>
      <x:c r="I107" s="2" t="inlineStr">
        <x:is>
          <x:t xml:space="preserve">Equation is source-coded; closure follows its layer and explicit DER links where present.</x:t>
        </x:is>
      </x:c>
    </x:row>
    <x:row r="108">
      <x:c r="A108" s="2" t="inlineStr">
        <x:is>
          <x:t xml:space="preserve">EQ-107</x:t>
        </x:is>
      </x:c>
      <x:c r="B108" s="2" t="inlineStr">
        <x:is>
          <x:t xml:space="preserve">PH.7</x:t>
        </x:is>
      </x:c>
      <x:c r="C108" s="2" t="inlineStr">
        <x:is>
          <x:t xml:space="preserve">PH</x:t>
        </x:is>
      </x:c>
      <x:c r="D108" s="2" t="inlineStr">
        <x:is>
          <x:t xml:space="preserve">UNASSIGNED</x:t>
        </x:is>
      </x:c>
      <x:c r="E108" s="2" t="inlineStr">
        <x:is>
          <x:t xml:space="preserve">nabla x E = -dB/dt</x:t>
        </x:is>
      </x:c>
      <x:c r="F108" s="2" t="inlineStr">
        <x:is>
          <x:t xml:space="preserve">Faraday</x:t>
        </x:is>
      </x:c>
      <x:c r="G108" s="2" t="inlineStr">
        <x:is>
          <x:t xml:space="preserve">MASTER EQUATION MATRIX</x:t>
        </x:is>
      </x:c>
      <x:c r="H108" s="2" t="inlineStr">
        <x:is>
          <x:t xml:space="preserve">SOURCE-CODED</x:t>
        </x:is>
      </x:c>
      <x:c r="I108" s="2" t="inlineStr">
        <x:is>
          <x:t xml:space="preserve">Equation is source-coded; closure follows its layer and explicit DER links where present.</x:t>
        </x:is>
      </x:c>
    </x:row>
    <x:row r="109">
      <x:c r="A109" s="2" t="inlineStr">
        <x:is>
          <x:t xml:space="preserve">EQ-108</x:t>
        </x:is>
      </x:c>
      <x:c r="B109" s="2" t="inlineStr">
        <x:is>
          <x:t xml:space="preserve">PH.8</x:t>
        </x:is>
      </x:c>
      <x:c r="C109" s="2" t="inlineStr">
        <x:is>
          <x:t xml:space="preserve">PH</x:t>
        </x:is>
      </x:c>
      <x:c r="D109" s="2" t="inlineStr">
        <x:is>
          <x:t xml:space="preserve">UNASSIGNED</x:t>
        </x:is>
      </x:c>
      <x:c r="E109" s="2" t="inlineStr">
        <x:is>
          <x:t xml:space="preserve">nabla x B = mu_0 J + mu_0 eps_0 dE/dt</x:t>
        </x:is>
      </x:c>
      <x:c r="F109" s="2" t="inlineStr">
        <x:is>
          <x:t xml:space="preserve">Ampere-Maxwell</x:t>
        </x:is>
      </x:c>
      <x:c r="G109" s="2" t="inlineStr">
        <x:is>
          <x:t xml:space="preserve">MASTER EQUATION MATRIX</x:t>
        </x:is>
      </x:c>
      <x:c r="H109" s="2" t="inlineStr">
        <x:is>
          <x:t xml:space="preserve">SOURCE-CODED</x:t>
        </x:is>
      </x:c>
      <x:c r="I109" s="2" t="inlineStr">
        <x:is>
          <x:t xml:space="preserve">Equation is source-coded; closure follows its layer and explicit DER links where present.</x:t>
        </x:is>
      </x:c>
    </x:row>
    <x:row r="110">
      <x:c r="A110" s="2" t="inlineStr">
        <x:is>
          <x:t xml:space="preserve">EQ-109</x:t>
        </x:is>
      </x:c>
      <x:c r="B110" s="2" t="inlineStr">
        <x:is>
          <x:t xml:space="preserve">PH.9</x:t>
        </x:is>
      </x:c>
      <x:c r="C110" s="2" t="inlineStr">
        <x:is>
          <x:t xml:space="preserve">PH</x:t>
        </x:is>
      </x:c>
      <x:c r="D110" s="2" t="inlineStr">
        <x:is>
          <x:t xml:space="preserve">UNASSIGNED</x:t>
        </x:is>
      </x:c>
      <x:c r="E110" s="2" t="inlineStr">
        <x:is>
          <x:t xml:space="preserve">nabla p</x:t>
        </x:is>
      </x:c>
      <x:c r="F110" s="2" t="inlineStr">
        <x:is>
          <x:t xml:space="preserve">Pressure gradient</x:t>
        </x:is>
      </x:c>
      <x:c r="G110" s="2" t="inlineStr">
        <x:is>
          <x:t xml:space="preserve">MASTER EQUATION MATRIX</x:t>
        </x:is>
      </x:c>
      <x:c r="H110" s="2" t="inlineStr">
        <x:is>
          <x:t xml:space="preserve">SOURCE-CODED</x:t>
        </x:is>
      </x:c>
      <x:c r="I110" s="2" t="inlineStr">
        <x:is>
          <x:t xml:space="preserve">Equation is source-coded; closure follows its layer and explicit DER links where present.</x:t>
        </x:is>
      </x:c>
    </x:row>
    <x:row r="111">
      <x:c r="A111" s="2" t="inlineStr">
        <x:is>
          <x:t xml:space="preserve">EQ-110</x:t>
        </x:is>
      </x:c>
      <x:c r="B111" s="2" t="inlineStr">
        <x:is>
          <x:t xml:space="preserve">PH.10</x:t>
        </x:is>
      </x:c>
      <x:c r="C111" s="2" t="inlineStr">
        <x:is>
          <x:t xml:space="preserve">PH</x:t>
        </x:is>
      </x:c>
      <x:c r="D111" s="2" t="inlineStr">
        <x:is>
          <x:t xml:space="preserve">UNASSIGNED</x:t>
        </x:is>
      </x:c>
      <x:c r="E111" s="2" t="inlineStr">
        <x:is>
          <x:t xml:space="preserve">nabla T</x:t>
        </x:is>
      </x:c>
      <x:c r="F111" s="2" t="inlineStr">
        <x:is>
          <x:t xml:space="preserve">Temperature gradient</x:t>
        </x:is>
      </x:c>
      <x:c r="G111" s="2" t="inlineStr">
        <x:is>
          <x:t xml:space="preserve">MASTER EQUATION MATRIX</x:t>
        </x:is>
      </x:c>
      <x:c r="H111" s="2" t="inlineStr">
        <x:is>
          <x:t xml:space="preserve">SOURCE-CODED</x:t>
        </x:is>
      </x:c>
      <x:c r="I111" s="2" t="inlineStr">
        <x:is>
          <x:t xml:space="preserve">Equation is source-coded; closure follows its layer and explicit DER links where present.</x:t>
        </x:is>
      </x:c>
    </x:row>
    <x:row r="112">
      <x:c r="A112" s="2" t="inlineStr">
        <x:is>
          <x:t xml:space="preserve">EQ-111</x:t>
        </x:is>
      </x:c>
      <x:c r="B112" s="2" t="inlineStr">
        <x:is>
          <x:t xml:space="preserve">PH.11</x:t>
        </x:is>
      </x:c>
      <x:c r="C112" s="2" t="inlineStr">
        <x:is>
          <x:t xml:space="preserve">PH</x:t>
        </x:is>
      </x:c>
      <x:c r="D112" s="2" t="inlineStr">
        <x:is>
          <x:t xml:space="preserve">UNASSIGNED</x:t>
        </x:is>
      </x:c>
      <x:c r="E112" s="2" t="inlineStr">
        <x:is>
          <x:t xml:space="preserve">nabla mu</x:t>
        </x:is>
      </x:c>
      <x:c r="F112" s="2" t="inlineStr">
        <x:is>
          <x:t xml:space="preserve">Chemical gradient</x:t>
        </x:is>
      </x:c>
      <x:c r="G112" s="2" t="inlineStr">
        <x:is>
          <x:t xml:space="preserve">MASTER EQUATION MATRIX</x:t>
        </x:is>
      </x:c>
      <x:c r="H112" s="2" t="inlineStr">
        <x:is>
          <x:t xml:space="preserve">SOURCE-CODED</x:t>
        </x:is>
      </x:c>
      <x:c r="I112" s="2" t="inlineStr">
        <x:is>
          <x:t xml:space="preserve">Equation is source-coded; closure follows its layer and explicit DER links where present.</x:t>
        </x:is>
      </x:c>
    </x:row>
    <x:row r="113">
      <x:c r="A113" s="2" t="inlineStr">
        <x:is>
          <x:t xml:space="preserve">EQ-112</x:t>
        </x:is>
      </x:c>
      <x:c r="B113" s="2" t="inlineStr">
        <x:is>
          <x:t xml:space="preserve">PH.12</x:t>
        </x:is>
      </x:c>
      <x:c r="C113" s="2" t="inlineStr">
        <x:is>
          <x:t xml:space="preserve">PH</x:t>
        </x:is>
      </x:c>
      <x:c r="D113" s="2" t="inlineStr">
        <x:is>
          <x:t xml:space="preserve">UNASSIGNED</x:t>
        </x:is>
      </x:c>
      <x:c r="E113" s="2" t="inlineStr">
        <x:is>
          <x:t xml:space="preserve">nabla phi</x:t>
        </x:is>
      </x:c>
      <x:c r="F113" s="2" t="inlineStr">
        <x:is>
          <x:t xml:space="preserve">Field gradient</x:t>
        </x:is>
      </x:c>
      <x:c r="G113" s="2" t="inlineStr">
        <x:is>
          <x:t xml:space="preserve">MASTER EQUATION MATRIX</x:t>
        </x:is>
      </x:c>
      <x:c r="H113" s="2" t="inlineStr">
        <x:is>
          <x:t xml:space="preserve">SOURCE-CODED</x:t>
        </x:is>
      </x:c>
      <x:c r="I113" s="2" t="inlineStr">
        <x:is>
          <x:t xml:space="preserve">Equation is source-coded; closure follows its layer and explicit DER links where present.</x:t>
        </x:is>
      </x:c>
    </x:row>
    <x:row r="114">
      <x:c r="A114" s="2" t="inlineStr">
        <x:is>
          <x:t xml:space="preserve">EQ-113</x:t>
        </x:is>
      </x:c>
      <x:c r="B114" s="2" t="inlineStr">
        <x:is>
          <x:t xml:space="preserve">PH.13</x:t>
        </x:is>
      </x:c>
      <x:c r="C114" s="2" t="inlineStr">
        <x:is>
          <x:t xml:space="preserve">PH</x:t>
        </x:is>
      </x:c>
      <x:c r="D114" s="2" t="inlineStr">
        <x:is>
          <x:t xml:space="preserve">UNASSIGNED</x:t>
        </x:is>
      </x:c>
      <x:c r="E114" s="2" t="inlineStr">
        <x:is>
          <x:t xml:space="preserve">D[Omega] = nabla Omega</x:t>
        </x:is>
      </x:c>
      <x:c r="F114" s="2" t="inlineStr">
        <x:is>
          <x:t xml:space="preserve">Distinction operator</x:t>
        </x:is>
      </x:c>
      <x:c r="G114" s="2" t="inlineStr">
        <x:is>
          <x:t xml:space="preserve">MASTER EQUATION MATRIX</x:t>
        </x:is>
      </x:c>
      <x:c r="H114" s="2" t="inlineStr">
        <x:is>
          <x:t xml:space="preserve">SOURCE-CODED</x:t>
        </x:is>
      </x:c>
      <x:c r="I114" s="2" t="inlineStr">
        <x:is>
          <x:t xml:space="preserve">Equation is source-coded; closure follows its layer and explicit DER links where present.</x:t>
        </x:is>
      </x:c>
    </x:row>
    <x:row r="115">
      <x:c r="A115" s="2" t="inlineStr">
        <x:is>
          <x:t xml:space="preserve">EQ-114</x:t>
        </x:is>
      </x:c>
      <x:c r="B115" s="2" t="inlineStr">
        <x:is>
          <x:t xml:space="preserve">QM.1</x:t>
        </x:is>
      </x:c>
      <x:c r="C115" s="2" t="inlineStr">
        <x:is>
          <x:t xml:space="preserve">QM</x:t>
        </x:is>
      </x:c>
      <x:c r="D115" s="2" t="inlineStr">
        <x:is>
          <x:t xml:space="preserve">UNASSIGNED</x:t>
        </x:is>
      </x:c>
      <x:c r="E115" s="2" t="inlineStr">
        <x:is>
          <x:t xml:space="preserve">i hbar d psi/dt = H_hat psi</x:t>
        </x:is>
      </x:c>
      <x:c r="F115" s="2" t="inlineStr">
        <x:is>
          <x:t xml:space="preserve">Schrodinger</x:t>
        </x:is>
      </x:c>
      <x:c r="G115" s="2" t="inlineStr">
        <x:is>
          <x:t xml:space="preserve">MASTER EQUATION MATRIX</x:t>
        </x:is>
      </x:c>
      <x:c r="H115" s="2" t="inlineStr">
        <x:is>
          <x:t xml:space="preserve">SOURCE-CODED</x:t>
        </x:is>
      </x:c>
      <x:c r="I115" s="2" t="inlineStr">
        <x:is>
          <x:t xml:space="preserve">Equation is source-coded; closure follows its layer and explicit DER links where present.</x:t>
        </x:is>
      </x:c>
    </x:row>
    <x:row r="116">
      <x:c r="A116" s="2" t="inlineStr">
        <x:is>
          <x:t xml:space="preserve">EQ-115</x:t>
        </x:is>
      </x:c>
      <x:c r="B116" s="2" t="inlineStr">
        <x:is>
          <x:t xml:space="preserve">QM.2</x:t>
        </x:is>
      </x:c>
      <x:c r="C116" s="2" t="inlineStr">
        <x:is>
          <x:t xml:space="preserve">QM</x:t>
        </x:is>
      </x:c>
      <x:c r="D116" s="2" t="inlineStr">
        <x:is>
          <x:t xml:space="preserve">UNASSIGNED</x:t>
        </x:is>
      </x:c>
      <x:c r="E116" s="2" t="inlineStr">
        <x:is>
          <x:t xml:space="preserve">H_hat psi = E psi</x:t>
        </x:is>
      </x:c>
      <x:c r="F116" s="2" t="inlineStr">
        <x:is>
          <x:t xml:space="preserve">Energy eigenvalue</x:t>
        </x:is>
      </x:c>
      <x:c r="G116" s="2" t="inlineStr">
        <x:is>
          <x:t xml:space="preserve">MASTER EQUATION MATRIX</x:t>
        </x:is>
      </x:c>
      <x:c r="H116" s="2" t="inlineStr">
        <x:is>
          <x:t xml:space="preserve">SOURCE-CODED</x:t>
        </x:is>
      </x:c>
      <x:c r="I116" s="2" t="inlineStr">
        <x:is>
          <x:t xml:space="preserve">Equation is source-coded; closure follows its layer and explicit DER links where present.</x:t>
        </x:is>
      </x:c>
    </x:row>
    <x:row r="117">
      <x:c r="A117" s="2" t="inlineStr">
        <x:is>
          <x:t xml:space="preserve">EQ-116</x:t>
        </x:is>
      </x:c>
      <x:c r="B117" s="2" t="inlineStr">
        <x:is>
          <x:t xml:space="preserve">QM.3</x:t>
        </x:is>
      </x:c>
      <x:c r="C117" s="2" t="inlineStr">
        <x:is>
          <x:t xml:space="preserve">QM</x:t>
        </x:is>
      </x:c>
      <x:c r="D117" s="2" t="inlineStr">
        <x:is>
          <x:t xml:space="preserve">UNASSIGNED</x:t>
        </x:is>
      </x:c>
      <x:c r="E117" s="2" t="inlineStr">
        <x:is>
          <x:t xml:space="preserve">S = k_B ln W</x:t>
        </x:is>
      </x:c>
      <x:c r="F117" s="2" t="inlineStr">
        <x:is>
          <x:t xml:space="preserve">Boltzmann entropy</x:t>
        </x:is>
      </x:c>
      <x:c r="G117" s="2" t="inlineStr">
        <x:is>
          <x:t xml:space="preserve">MASTER EQUATION MATRIX</x:t>
        </x:is>
      </x:c>
      <x:c r="H117" s="2" t="inlineStr">
        <x:is>
          <x:t xml:space="preserve">SOURCE-CODED</x:t>
        </x:is>
      </x:c>
      <x:c r="I117" s="2" t="inlineStr">
        <x:is>
          <x:t xml:space="preserve">Equation is source-coded; closure follows its layer and explicit DER links where present.</x:t>
        </x:is>
      </x:c>
    </x:row>
    <x:row r="118">
      <x:c r="A118" s="2" t="inlineStr">
        <x:is>
          <x:t xml:space="preserve">EQ-117</x:t>
        </x:is>
      </x:c>
      <x:c r="B118" s="2" t="inlineStr">
        <x:is>
          <x:t xml:space="preserve">QM.4</x:t>
        </x:is>
      </x:c>
      <x:c r="C118" s="2" t="inlineStr">
        <x:is>
          <x:t xml:space="preserve">QM</x:t>
        </x:is>
      </x:c>
      <x:c r="D118" s="2" t="inlineStr">
        <x:is>
          <x:t xml:space="preserve">UNASSIGNED</x:t>
        </x:is>
      </x:c>
      <x:c r="E118" s="2" t="inlineStr">
        <x:is>
          <x:t xml:space="preserve">dS = delta Q / T</x:t>
        </x:is>
      </x:c>
      <x:c r="F118" s="2" t="inlineStr">
        <x:is>
          <x:t xml:space="preserve">Clausius</x:t>
        </x:is>
      </x:c>
      <x:c r="G118" s="2" t="inlineStr">
        <x:is>
          <x:t xml:space="preserve">MASTER EQUATION MATRIX</x:t>
        </x:is>
      </x:c>
      <x:c r="H118" s="2" t="inlineStr">
        <x:is>
          <x:t xml:space="preserve">SOURCE-CODED</x:t>
        </x:is>
      </x:c>
      <x:c r="I118" s="2" t="inlineStr">
        <x:is>
          <x:t xml:space="preserve">Equation is source-coded; closure follows its layer and explicit DER links where present.</x:t>
        </x:is>
      </x:c>
    </x:row>
    <x:row r="119">
      <x:c r="A119" s="2" t="inlineStr">
        <x:is>
          <x:t xml:space="preserve">EQ-118</x:t>
        </x:is>
      </x:c>
      <x:c r="B119" s="2" t="inlineStr">
        <x:is>
          <x:t xml:space="preserve">QM.5</x:t>
        </x:is>
      </x:c>
      <x:c r="C119" s="2" t="inlineStr">
        <x:is>
          <x:t xml:space="preserve">QM</x:t>
        </x:is>
      </x:c>
      <x:c r="D119" s="2" t="inlineStr">
        <x:is>
          <x:t xml:space="preserve">UNASSIGNED</x:t>
        </x:is>
      </x:c>
      <x:c r="E119" s="2" t="inlineStr">
        <x:is>
          <x:t xml:space="preserve">F = U - T S</x:t>
        </x:is>
      </x:c>
      <x:c r="F119" s="2" t="inlineStr">
        <x:is>
          <x:t xml:space="preserve">Helmholtz free energy</x:t>
        </x:is>
      </x:c>
      <x:c r="G119" s="2" t="inlineStr">
        <x:is>
          <x:t xml:space="preserve">MASTER EQUATION MATRIX</x:t>
        </x:is>
      </x:c>
      <x:c r="H119" s="2" t="inlineStr">
        <x:is>
          <x:t xml:space="preserve">SOURCE-CODED</x:t>
        </x:is>
      </x:c>
      <x:c r="I119" s="2" t="inlineStr">
        <x:is>
          <x:t xml:space="preserve">Equation is source-coded; closure follows its layer and explicit DER links where present.</x:t>
        </x:is>
      </x:c>
    </x:row>
    <x:row r="120">
      <x:c r="A120" s="2" t="inlineStr">
        <x:is>
          <x:t xml:space="preserve">EQ-119</x:t>
        </x:is>
      </x:c>
      <x:c r="B120" s="2" t="inlineStr">
        <x:is>
          <x:t xml:space="preserve">QM.6</x:t>
        </x:is>
      </x:c>
      <x:c r="C120" s="2" t="inlineStr">
        <x:is>
          <x:t xml:space="preserve">QM</x:t>
        </x:is>
      </x:c>
      <x:c r="D120" s="2" t="inlineStr">
        <x:is>
          <x:t xml:space="preserve">UNASSIGNED</x:t>
        </x:is>
      </x:c>
      <x:c r="E120" s="2" t="inlineStr">
        <x:is>
          <x:t xml:space="preserve">Delta G = Delta H - T Delta S</x:t>
        </x:is>
      </x:c>
      <x:c r="F120" s="2" t="inlineStr">
        <x:is>
          <x:t xml:space="preserve">Gibbs free energy</x:t>
        </x:is>
      </x:c>
      <x:c r="G120" s="2" t="inlineStr">
        <x:is>
          <x:t xml:space="preserve">MASTER EQUATION MATRIX</x:t>
        </x:is>
      </x:c>
      <x:c r="H120" s="2" t="inlineStr">
        <x:is>
          <x:t xml:space="preserve">SOURCE-CODED</x:t>
        </x:is>
      </x:c>
      <x:c r="I120" s="2" t="inlineStr">
        <x:is>
          <x:t xml:space="preserve">Equation is source-coded; closure follows its layer and explicit DER links where present.</x:t>
        </x:is>
      </x:c>
    </x:row>
    <x:row r="121">
      <x:c r="A121" s="2" t="inlineStr">
        <x:is>
          <x:t xml:space="preserve">EQ-120</x:t>
        </x:is>
      </x:c>
      <x:c r="B121" s="2" t="inlineStr">
        <x:is>
          <x:t xml:space="preserve">QM.7</x:t>
        </x:is>
      </x:c>
      <x:c r="C121" s="2" t="inlineStr">
        <x:is>
          <x:t xml:space="preserve">QM</x:t>
        </x:is>
      </x:c>
      <x:c r="D121" s="2" t="inlineStr">
        <x:is>
          <x:t xml:space="preserve">UNASSIGNED</x:t>
        </x:is>
      </x:c>
      <x:c r="E121" s="2" t="inlineStr">
        <x:is>
          <x:t xml:space="preserve">Z = Tr(exp(-beta L))</x:t>
        </x:is>
      </x:c>
      <x:c r="F121" s="2" t="inlineStr">
        <x:is>
          <x:t xml:space="preserve">Partition function</x:t>
        </x:is>
      </x:c>
      <x:c r="G121" s="2" t="inlineStr">
        <x:is>
          <x:t xml:space="preserve">MASTER EQUATION MATRIX</x:t>
        </x:is>
      </x:c>
      <x:c r="H121" s="2" t="inlineStr">
        <x:is>
          <x:t xml:space="preserve">SOURCE-CODED</x:t>
        </x:is>
      </x:c>
      <x:c r="I121" s="2" t="inlineStr">
        <x:is>
          <x:t xml:space="preserve">Equation is source-coded; closure follows its layer and explicit DER links where present.</x:t>
        </x:is>
      </x:c>
    </x:row>
    <x:row r="122">
      <x:c r="A122" s="2" t="inlineStr">
        <x:is>
          <x:t xml:space="preserve">EQ-121</x:t>
        </x:is>
      </x:c>
      <x:c r="B122" s="2" t="inlineStr">
        <x:is>
          <x:t xml:space="preserve">QM.8</x:t>
        </x:is>
      </x:c>
      <x:c r="C122" s="2" t="inlineStr">
        <x:is>
          <x:t xml:space="preserve">QM</x:t>
        </x:is>
      </x:c>
      <x:c r="D122" s="2" t="inlineStr">
        <x:is>
          <x:t xml:space="preserve">UNASSIGNED</x:t>
        </x:is>
      </x:c>
      <x:c r="E122" s="2" t="inlineStr">
        <x:is>
          <x:t xml:space="preserve">F = -k_B T ln Z</x:t>
        </x:is>
      </x:c>
      <x:c r="F122" s="2" t="inlineStr">
        <x:is>
          <x:t xml:space="preserve">Free energy from Z</x:t>
        </x:is>
      </x:c>
      <x:c r="G122" s="2" t="inlineStr">
        <x:is>
          <x:t xml:space="preserve">MASTER EQUATION MATRIX</x:t>
        </x:is>
      </x:c>
      <x:c r="H122" s="2" t="inlineStr">
        <x:is>
          <x:t xml:space="preserve">SOURCE-CODED</x:t>
        </x:is>
      </x:c>
      <x:c r="I122" s="2" t="inlineStr">
        <x:is>
          <x:t xml:space="preserve">Equation is source-coded; closure follows its layer and explicit DER links where present.</x:t>
        </x:is>
      </x:c>
    </x:row>
    <x:row r="123">
      <x:c r="A123" s="2" t="inlineStr">
        <x:is>
          <x:t xml:space="preserve">EQ-122</x:t>
        </x:is>
      </x:c>
      <x:c r="B123" s="2" t="inlineStr">
        <x:is>
          <x:t xml:space="preserve">QM.9</x:t>
        </x:is>
      </x:c>
      <x:c r="C123" s="2" t="inlineStr">
        <x:is>
          <x:t xml:space="preserve">QM</x:t>
        </x:is>
      </x:c>
      <x:c r="D123" s="2" t="inlineStr">
        <x:is>
          <x:t xml:space="preserve">UNASSIGNED</x:t>
        </x:is>
      </x:c>
      <x:c r="E123" s="2" t="inlineStr">
        <x:is>
          <x:t xml:space="preserve">S = -dF/dT</x:t>
        </x:is>
      </x:c>
      <x:c r="F123" s="2" t="inlineStr">
        <x:is>
          <x:t xml:space="preserve">Entropy from F</x:t>
        </x:is>
      </x:c>
      <x:c r="G123" s="2" t="inlineStr">
        <x:is>
          <x:t xml:space="preserve">MASTER EQUATION MATRIX</x:t>
        </x:is>
      </x:c>
      <x:c r="H123" s="2" t="inlineStr">
        <x:is>
          <x:t xml:space="preserve">SOURCE-CODED</x:t>
        </x:is>
      </x:c>
      <x:c r="I123" s="2" t="inlineStr">
        <x:is>
          <x:t xml:space="preserve">Equation is source-coded; closure follows its layer and explicit DER links where present.</x:t>
        </x:is>
      </x:c>
    </x:row>
    <x:row r="124">
      <x:c r="A124" s="2" t="inlineStr">
        <x:is>
          <x:t xml:space="preserve">EQ-123</x:t>
        </x:is>
      </x:c>
      <x:c r="B124" s="2" t="inlineStr">
        <x:is>
          <x:t xml:space="preserve">QM.10</x:t>
        </x:is>
      </x:c>
      <x:c r="C124" s="2" t="inlineStr">
        <x:is>
          <x:t xml:space="preserve">QM</x:t>
        </x:is>
      </x:c>
      <x:c r="D124" s="2" t="inlineStr">
        <x:is>
          <x:t xml:space="preserve">UNASSIGNED</x:t>
        </x:is>
      </x:c>
      <x:c r="E124" s="2" t="inlineStr">
        <x:is>
          <x:t xml:space="preserve">A = -ln Z</x:t>
        </x:is>
      </x:c>
      <x:c r="F124" s="2" t="inlineStr">
        <x:is>
          <x:t xml:space="preserve">Spectral action</x:t>
        </x:is>
      </x:c>
      <x:c r="G124" s="2" t="inlineStr">
        <x:is>
          <x:t xml:space="preserve">MASTER EQUATION MATRIX</x:t>
        </x:is>
      </x:c>
      <x:c r="H124" s="2" t="inlineStr">
        <x:is>
          <x:t xml:space="preserve">SOURCE-CODED</x:t>
        </x:is>
      </x:c>
      <x:c r="I124" s="2" t="inlineStr">
        <x:is>
          <x:t xml:space="preserve">Equation is source-coded; closure follows its layer and explicit DER links where present.</x:t>
        </x:is>
      </x:c>
    </x:row>
    <x:row r="125">
      <x:c r="A125" s="2" t="inlineStr">
        <x:is>
          <x:t xml:space="preserve">EQ-124</x:t>
        </x:is>
      </x:c>
      <x:c r="B125" s="2" t="inlineStr">
        <x:is>
          <x:t xml:space="preserve">LH.1</x:t>
        </x:is>
      </x:c>
      <x:c r="C125" s="2" t="inlineStr">
        <x:is>
          <x:t xml:space="preserve">LH</x:t>
        </x:is>
      </x:c>
      <x:c r="D125" s="2" t="inlineStr">
        <x:is>
          <x:t xml:space="preserve">UNASSIGNED</x:t>
        </x:is>
      </x:c>
      <x:c r="E125" s="2" t="inlineStr">
        <x:is>
          <x:t xml:space="preserve">delta S = 0</x:t>
        </x:is>
      </x:c>
      <x:c r="F125" s="2" t="inlineStr">
        <x:is>
          <x:t xml:space="preserve">Principle of stationary action</x:t>
        </x:is>
      </x:c>
      <x:c r="G125" s="2" t="inlineStr">
        <x:is>
          <x:t xml:space="preserve">MASTER EQUATION MATRIX</x:t>
        </x:is>
      </x:c>
      <x:c r="H125" s="2" t="inlineStr">
        <x:is>
          <x:t xml:space="preserve">SOURCE-CODED</x:t>
        </x:is>
      </x:c>
      <x:c r="I125" s="2" t="inlineStr">
        <x:is>
          <x:t xml:space="preserve">Equation is source-coded; closure follows its layer and explicit DER links where present.</x:t>
        </x:is>
      </x:c>
    </x:row>
    <x:row r="126">
      <x:c r="A126" s="2" t="inlineStr">
        <x:is>
          <x:t xml:space="preserve">EQ-125</x:t>
        </x:is>
      </x:c>
      <x:c r="B126" s="2" t="inlineStr">
        <x:is>
          <x:t xml:space="preserve">LH.2</x:t>
        </x:is>
      </x:c>
      <x:c r="C126" s="2" t="inlineStr">
        <x:is>
          <x:t xml:space="preserve">LH</x:t>
        </x:is>
      </x:c>
      <x:c r="D126" s="2" t="inlineStr">
        <x:is>
          <x:t xml:space="preserve">UNASSIGNED</x:t>
        </x:is>
      </x:c>
      <x:c r="E126" s="2" t="inlineStr">
        <x:is>
          <x:t xml:space="preserve">S = INT L dt</x:t>
        </x:is>
      </x:c>
      <x:c r="F126" s="2" t="inlineStr">
        <x:is>
          <x:t xml:space="preserve">Action</x:t>
        </x:is>
      </x:c>
      <x:c r="G126" s="2" t="inlineStr">
        <x:is>
          <x:t xml:space="preserve">MASTER EQUATION MATRIX</x:t>
        </x:is>
      </x:c>
      <x:c r="H126" s="2" t="inlineStr">
        <x:is>
          <x:t xml:space="preserve">SOURCE-CODED</x:t>
        </x:is>
      </x:c>
      <x:c r="I126" s="2" t="inlineStr">
        <x:is>
          <x:t xml:space="preserve">Equation is source-coded; closure follows its layer and explicit DER links where present.</x:t>
        </x:is>
      </x:c>
    </x:row>
    <x:row r="127">
      <x:c r="A127" s="2" t="inlineStr">
        <x:is>
          <x:t xml:space="preserve">EQ-126</x:t>
        </x:is>
      </x:c>
      <x:c r="B127" s="2" t="inlineStr">
        <x:is>
          <x:t xml:space="preserve">LH.3</x:t>
        </x:is>
      </x:c>
      <x:c r="C127" s="2" t="inlineStr">
        <x:is>
          <x:t xml:space="preserve">LH</x:t>
        </x:is>
      </x:c>
      <x:c r="D127" s="2" t="inlineStr">
        <x:is>
          <x:t xml:space="preserve">UNASSIGNED</x:t>
        </x:is>
      </x:c>
      <x:c r="E127" s="2" t="inlineStr">
        <x:is>
          <x:t xml:space="preserve">L = T - V</x:t>
        </x:is>
      </x:c>
      <x:c r="F127" s="2" t="inlineStr">
        <x:is>
          <x:t xml:space="preserve">Lagrangian</x:t>
        </x:is>
      </x:c>
      <x:c r="G127" s="2" t="inlineStr">
        <x:is>
          <x:t xml:space="preserve">MASTER EQUATION MATRIX</x:t>
        </x:is>
      </x:c>
      <x:c r="H127" s="2" t="inlineStr">
        <x:is>
          <x:t xml:space="preserve">SOURCE-CODED</x:t>
        </x:is>
      </x:c>
      <x:c r="I127" s="2" t="inlineStr">
        <x:is>
          <x:t xml:space="preserve">Equation is source-coded; closure follows its layer and explicit DER links where present.</x:t>
        </x:is>
      </x:c>
    </x:row>
    <x:row r="128">
      <x:c r="A128" s="2" t="inlineStr">
        <x:is>
          <x:t xml:space="preserve">EQ-127</x:t>
        </x:is>
      </x:c>
      <x:c r="B128" s="2" t="inlineStr">
        <x:is>
          <x:t xml:space="preserve">LH.4</x:t>
        </x:is>
      </x:c>
      <x:c r="C128" s="2" t="inlineStr">
        <x:is>
          <x:t xml:space="preserve">LH</x:t>
        </x:is>
      </x:c>
      <x:c r="D128" s="2" t="inlineStr">
        <x:is>
          <x:t xml:space="preserve">UNASSIGNED</x:t>
        </x:is>
      </x:c>
      <x:c r="E128" s="2" t="inlineStr">
        <x:is>
          <x:t xml:space="preserve">q_dot_i = dH/dp_i</x:t>
        </x:is>
      </x:c>
      <x:c r="F128" s="2" t="inlineStr">
        <x:is>
          <x:t xml:space="preserve">Hamilton equation 1</x:t>
        </x:is>
      </x:c>
      <x:c r="G128" s="2" t="inlineStr">
        <x:is>
          <x:t xml:space="preserve">MASTER EQUATION MATRIX</x:t>
        </x:is>
      </x:c>
      <x:c r="H128" s="2" t="inlineStr">
        <x:is>
          <x:t xml:space="preserve">SOURCE-CODED</x:t>
        </x:is>
      </x:c>
      <x:c r="I128" s="2" t="inlineStr">
        <x:is>
          <x:t xml:space="preserve">Equation is source-coded; closure follows its layer and explicit DER links where present.</x:t>
        </x:is>
      </x:c>
    </x:row>
    <x:row r="129">
      <x:c r="A129" s="2" t="inlineStr">
        <x:is>
          <x:t xml:space="preserve">EQ-128</x:t>
        </x:is>
      </x:c>
      <x:c r="B129" s="2" t="inlineStr">
        <x:is>
          <x:t xml:space="preserve">LH.5</x:t>
        </x:is>
      </x:c>
      <x:c r="C129" s="2" t="inlineStr">
        <x:is>
          <x:t xml:space="preserve">LH</x:t>
        </x:is>
      </x:c>
      <x:c r="D129" s="2" t="inlineStr">
        <x:is>
          <x:t xml:space="preserve">UNASSIGNED</x:t>
        </x:is>
      </x:c>
      <x:c r="E129" s="2" t="inlineStr">
        <x:is>
          <x:t xml:space="preserve">p_dot_i = -dH/dq_i</x:t>
        </x:is>
      </x:c>
      <x:c r="F129" s="2" t="inlineStr">
        <x:is>
          <x:t xml:space="preserve">Hamilton equation 2</x:t>
        </x:is>
      </x:c>
      <x:c r="G129" s="2" t="inlineStr">
        <x:is>
          <x:t xml:space="preserve">MASTER EQUATION MATRIX</x:t>
        </x:is>
      </x:c>
      <x:c r="H129" s="2" t="inlineStr">
        <x:is>
          <x:t xml:space="preserve">SOURCE-CODED</x:t>
        </x:is>
      </x:c>
      <x:c r="I129" s="2" t="inlineStr">
        <x:is>
          <x:t xml:space="preserve">Equation is source-coded; closure follows its layer and explicit DER links where present.</x:t>
        </x:is>
      </x:c>
    </x:row>
    <x:row r="130">
      <x:c r="A130" s="2" t="inlineStr">
        <x:is>
          <x:t xml:space="preserve">EQ-129</x:t>
        </x:is>
      </x:c>
      <x:c r="B130" s="2" t="inlineStr">
        <x:is>
          <x:t xml:space="preserve">LH.6</x:t>
        </x:is>
      </x:c>
      <x:c r="C130" s="2" t="inlineStr">
        <x:is>
          <x:t xml:space="preserve">LH</x:t>
        </x:is>
      </x:c>
      <x:c r="D130" s="2" t="inlineStr">
        <x:is>
          <x:t xml:space="preserve">UNASSIGNED</x:t>
        </x:is>
      </x:c>
      <x:c r="E130" s="2" t="inlineStr">
        <x:is>
          <x:t xml:space="preserve">H(q,p) = T + V</x:t>
        </x:is>
      </x:c>
      <x:c r="F130" s="2" t="inlineStr">
        <x:is>
          <x:t xml:space="preserve">Hamiltonian</x:t>
        </x:is>
      </x:c>
      <x:c r="G130" s="2" t="inlineStr">
        <x:is>
          <x:t xml:space="preserve">MASTER EQUATION MATRIX</x:t>
        </x:is>
      </x:c>
      <x:c r="H130" s="2" t="inlineStr">
        <x:is>
          <x:t xml:space="preserve">SOURCE-CODED</x:t>
        </x:is>
      </x:c>
      <x:c r="I130" s="2" t="inlineStr">
        <x:is>
          <x:t xml:space="preserve">Equation is source-coded; closure follows its layer and explicit DER links where present.</x:t>
        </x:is>
      </x:c>
    </x:row>
    <x:row r="131">
      <x:c r="A131" s="2" t="inlineStr">
        <x:is>
          <x:t xml:space="preserve">EQ-130</x:t>
        </x:is>
      </x:c>
      <x:c r="B131" s="2" t="inlineStr">
        <x:is>
          <x:t xml:space="preserve">LH.7</x:t>
        </x:is>
      </x:c>
      <x:c r="C131" s="2" t="inlineStr">
        <x:is>
          <x:t xml:space="preserve">LH</x:t>
        </x:is>
      </x:c>
      <x:c r="D131" s="2" t="inlineStr">
        <x:is>
          <x:t xml:space="preserve">UNASSIGNED</x:t>
        </x:is>
      </x:c>
      <x:c r="E131" s="2" t="inlineStr">
        <x:is>
          <x:t xml:space="preserve">{f,g} = sum_i (df/dq_i dg/dp_i - df/dp_i dg/dq_i)</x:t>
        </x:is>
      </x:c>
      <x:c r="F131" s="2" t="inlineStr">
        <x:is>
          <x:t xml:space="preserve">Poisson bracket</x:t>
        </x:is>
      </x:c>
      <x:c r="G131" s="2" t="inlineStr">
        <x:is>
          <x:t xml:space="preserve">MASTER EQUATION MATRIX</x:t>
        </x:is>
      </x:c>
      <x:c r="H131" s="2" t="inlineStr">
        <x:is>
          <x:t xml:space="preserve">SOURCE-CODED</x:t>
        </x:is>
      </x:c>
      <x:c r="I131" s="2" t="inlineStr">
        <x:is>
          <x:t xml:space="preserve">Equation is source-coded; closure follows its layer and explicit DER links where present.</x:t>
        </x:is>
      </x:c>
    </x:row>
    <x:row r="132">
      <x:c r="A132" s="2" t="inlineStr">
        <x:is>
          <x:t xml:space="preserve">EQ-131</x:t>
        </x:is>
      </x:c>
      <x:c r="B132" s="2" t="inlineStr">
        <x:is>
          <x:t xml:space="preserve">LH.8</x:t>
        </x:is>
      </x:c>
      <x:c r="C132" s="2" t="inlineStr">
        <x:is>
          <x:t xml:space="preserve">LH</x:t>
        </x:is>
      </x:c>
      <x:c r="D132" s="2" t="inlineStr">
        <x:is>
          <x:t xml:space="preserve">UNASSIGNED</x:t>
        </x:is>
      </x:c>
      <x:c r="E132" s="2" t="inlineStr">
        <x:is>
          <x:t xml:space="preserve">dH/dt = {H,H} + dH/dt = dH/dt</x:t>
        </x:is>
      </x:c>
      <x:c r="F132" s="2" t="inlineStr">
        <x:is>
          <x:t xml:space="preserve">Energy conservation</x:t>
        </x:is>
      </x:c>
      <x:c r="G132" s="2" t="inlineStr">
        <x:is>
          <x:t xml:space="preserve">MASTER EQUATION MATRIX</x:t>
        </x:is>
      </x:c>
      <x:c r="H132" s="2" t="inlineStr">
        <x:is>
          <x:t xml:space="preserve">SOURCE-CODED</x:t>
        </x:is>
      </x:c>
      <x:c r="I132" s="2" t="inlineStr">
        <x:is>
          <x:t xml:space="preserve">Equation is source-coded; closure follows its layer and explicit DER links where present.</x:t>
        </x:is>
      </x:c>
    </x:row>
    <x:row r="133">
      <x:c r="A133" s="2" t="inlineStr">
        <x:is>
          <x:t xml:space="preserve">EQ-132</x:t>
        </x:is>
      </x:c>
      <x:c r="B133" s="2" t="inlineStr">
        <x:is>
          <x:t xml:space="preserve">OD.1</x:t>
        </x:is>
      </x:c>
      <x:c r="C133" s="2" t="inlineStr">
        <x:is>
          <x:t xml:space="preserve">OD</x:t>
        </x:is>
      </x:c>
      <x:c r="D133" s="2" t="inlineStr">
        <x:is>
          <x:t xml:space="preserve">UNASSIGNED</x:t>
        </x:is>
      </x:c>
      <x:c r="E133" s="2" t="inlineStr">
        <x:is>
          <x:t xml:space="preserve">Sigma_{n+1} = U_alpha(Sigma_n)</x:t>
        </x:is>
      </x:c>
      <x:c r="F133" s="2" t="inlineStr">
        <x:is>
          <x:t xml:space="preserve">Evolution operator</x:t>
        </x:is>
      </x:c>
      <x:c r="G133" s="2" t="inlineStr">
        <x:is>
          <x:t xml:space="preserve">MASTER EQUATION MATRIX</x:t>
        </x:is>
      </x:c>
      <x:c r="H133" s="2" t="inlineStr">
        <x:is>
          <x:t xml:space="preserve">SOURCE-CODED</x:t>
        </x:is>
      </x:c>
      <x:c r="I133" s="2" t="inlineStr">
        <x:is>
          <x:t xml:space="preserve">Equation is source-coded; closure follows its layer and explicit DER links where present.</x:t>
        </x:is>
      </x:c>
    </x:row>
    <x:row r="134">
      <x:c r="A134" s="2" t="inlineStr">
        <x:is>
          <x:t xml:space="preserve">EQ-133</x:t>
        </x:is>
      </x:c>
      <x:c r="B134" s="2" t="inlineStr">
        <x:is>
          <x:t xml:space="preserve">OD.2</x:t>
        </x:is>
      </x:c>
      <x:c r="C134" s="2" t="inlineStr">
        <x:is>
          <x:t xml:space="preserve">OD</x:t>
        </x:is>
      </x:c>
      <x:c r="D134" s="2" t="inlineStr">
        <x:is>
          <x:t xml:space="preserve">UNASSIGNED</x:t>
        </x:is>
      </x:c>
      <x:c r="E134" s="2" t="inlineStr">
        <x:is>
          <x:t xml:space="preserve">U_alpha = P_{C(alpha)}[ T_alpha(B_n) ]</x:t>
        </x:is>
      </x:c>
      <x:c r="F134" s="2" t="inlineStr">
        <x:is>
          <x:t xml:space="preserve">Operator form</x:t>
        </x:is>
      </x:c>
      <x:c r="G134" s="2" t="inlineStr">
        <x:is>
          <x:t xml:space="preserve">MASTER EQUATION MATRIX</x:t>
        </x:is>
      </x:c>
      <x:c r="H134" s="2" t="inlineStr">
        <x:is>
          <x:t xml:space="preserve">SOURCE-CODED</x:t>
        </x:is>
      </x:c>
      <x:c r="I134" s="2" t="inlineStr">
        <x:is>
          <x:t xml:space="preserve">Equation is source-coded; closure follows its layer and explicit DER links where present.</x:t>
        </x:is>
      </x:c>
    </x:row>
    <x:row r="135">
      <x:c r="A135" s="2" t="inlineStr">
        <x:is>
          <x:t xml:space="preserve">EQ-134</x:t>
        </x:is>
      </x:c>
      <x:c r="B135" s="2" t="inlineStr">
        <x:is>
          <x:t xml:space="preserve">OD.3</x:t>
        </x:is>
      </x:c>
      <x:c r="C135" s="2" t="inlineStr">
        <x:is>
          <x:t xml:space="preserve">OD</x:t>
        </x:is>
      </x:c>
      <x:c r="D135" s="2" t="inlineStr">
        <x:is>
          <x:t xml:space="preserve">UNASSIGNED</x:t>
        </x:is>
      </x:c>
      <x:c r="E135" s="2" t="inlineStr">
        <x:is>
          <x:t xml:space="preserve">Sigma*(alpha) = lim_{n-&gt;inf} U_alpha^n(Sigma_0)</x:t>
        </x:is>
      </x:c>
      <x:c r="F135" s="2" t="inlineStr">
        <x:is>
          <x:t xml:space="preserve">Attractor</x:t>
        </x:is>
      </x:c>
      <x:c r="G135" s="2" t="inlineStr">
        <x:is>
          <x:t xml:space="preserve">MASTER EQUATION MATRIX</x:t>
        </x:is>
      </x:c>
      <x:c r="H135" s="2" t="inlineStr">
        <x:is>
          <x:t xml:space="preserve">SOURCE-CODED</x:t>
        </x:is>
      </x:c>
      <x:c r="I135" s="2" t="inlineStr">
        <x:is>
          <x:t xml:space="preserve">Equation is source-coded; closure follows its layer and explicit DER links where present.</x:t>
        </x:is>
      </x:c>
    </x:row>
    <x:row r="136">
      <x:c r="A136" s="2" t="inlineStr">
        <x:is>
          <x:t xml:space="preserve">EQ-135</x:t>
        </x:is>
      </x:c>
      <x:c r="B136" s="2" t="inlineStr">
        <x:is>
          <x:t xml:space="preserve">OD.4</x:t>
        </x:is>
      </x:c>
      <x:c r="C136" s="2" t="inlineStr">
        <x:is>
          <x:t xml:space="preserve">OD</x:t>
        </x:is>
      </x:c>
      <x:c r="D136" s="2" t="inlineStr">
        <x:is>
          <x:t xml:space="preserve">UNASSIGNED</x:t>
        </x:is>
      </x:c>
      <x:c r="E136" s="2" t="inlineStr">
        <x:is>
          <x:t xml:space="preserve">Psi_{t+1} = C(T(D Psi_t))</x:t>
        </x:is>
      </x:c>
      <x:c r="F136" s="2" t="inlineStr">
        <x:is>
          <x:t xml:space="preserve">DTC iteration</x:t>
        </x:is>
      </x:c>
      <x:c r="G136" s="2" t="inlineStr">
        <x:is>
          <x:t xml:space="preserve">MASTER EQUATION MATRIX</x:t>
        </x:is>
      </x:c>
      <x:c r="H136" s="2" t="inlineStr">
        <x:is>
          <x:t xml:space="preserve">SOURCE-CODED</x:t>
        </x:is>
      </x:c>
      <x:c r="I136" s="2" t="inlineStr">
        <x:is>
          <x:t xml:space="preserve">Equation is source-coded; closure follows its layer and explicit DER links where present.</x:t>
        </x:is>
      </x:c>
    </x:row>
    <x:row r="137">
      <x:c r="A137" s="2" t="inlineStr">
        <x:is>
          <x:t xml:space="preserve">EQ-136</x:t>
        </x:is>
      </x:c>
      <x:c r="B137" s="2" t="inlineStr">
        <x:is>
          <x:t xml:space="preserve">OD.5</x:t>
        </x:is>
      </x:c>
      <x:c r="C137" s="2" t="inlineStr">
        <x:is>
          <x:t xml:space="preserve">OD</x:t>
        </x:is>
      </x:c>
      <x:c r="D137" s="2" t="inlineStr">
        <x:is>
          <x:t xml:space="preserve">UNASSIGNED</x:t>
        </x:is>
      </x:c>
      <x:c r="E137" s="2" t="inlineStr">
        <x:is>
          <x:t xml:space="preserve">Gamma = C o T o D</x:t>
        </x:is>
      </x:c>
      <x:c r="F137" s="2" t="inlineStr">
        <x:is>
          <x:t xml:space="preserve">DTC composition</x:t>
        </x:is>
      </x:c>
      <x:c r="G137" s="2" t="inlineStr">
        <x:is>
          <x:t xml:space="preserve">MASTER EQUATION MATRIX</x:t>
        </x:is>
      </x:c>
      <x:c r="H137" s="2" t="inlineStr">
        <x:is>
          <x:t xml:space="preserve">SOURCE-CODED</x:t>
        </x:is>
      </x:c>
      <x:c r="I137" s="2" t="inlineStr">
        <x:is>
          <x:t xml:space="preserve">Equation is source-coded; closure follows its layer and explicit DER links where present.</x:t>
        </x:is>
      </x:c>
    </x:row>
    <x:row r="138">
      <x:c r="A138" s="2" t="inlineStr">
        <x:is>
          <x:t xml:space="preserve">EQ-137</x:t>
        </x:is>
      </x:c>
      <x:c r="B138" s="2" t="inlineStr">
        <x:is>
          <x:t xml:space="preserve">OD.6</x:t>
        </x:is>
      </x:c>
      <x:c r="C138" s="2" t="inlineStr">
        <x:is>
          <x:t xml:space="preserve">OD</x:t>
        </x:is>
      </x:c>
      <x:c r="D138" s="2" t="inlineStr">
        <x:is>
          <x:t xml:space="preserve">UNASSIGNED</x:t>
        </x:is>
      </x:c>
      <x:c r="E138" s="2" t="inlineStr">
        <x:is>
          <x:t xml:space="preserve">Omega = (Sigma, Pi)</x:t>
        </x:is>
      </x:c>
      <x:c r="F138" s="2" t="inlineStr">
        <x:is>
          <x:t xml:space="preserve">Org state</x:t>
        </x:is>
      </x:c>
      <x:c r="G138" s="2" t="inlineStr">
        <x:is>
          <x:t xml:space="preserve">MASTER EQUATION MATRIX</x:t>
        </x:is>
      </x:c>
      <x:c r="H138" s="2" t="inlineStr">
        <x:is>
          <x:t xml:space="preserve">SOURCE-CODED</x:t>
        </x:is>
      </x:c>
      <x:c r="I138" s="2" t="inlineStr">
        <x:is>
          <x:t xml:space="preserve">Equation is source-coded; closure follows its layer and explicit DER links where present.</x:t>
        </x:is>
      </x:c>
    </x:row>
    <x:row r="139">
      <x:c r="A139" s="2" t="inlineStr">
        <x:is>
          <x:t xml:space="preserve">EQ-138</x:t>
        </x:is>
      </x:c>
      <x:c r="B139" s="2" t="inlineStr">
        <x:is>
          <x:t xml:space="preserve">OD.7</x:t>
        </x:is>
      </x:c>
      <x:c r="C139" s="2" t="inlineStr">
        <x:is>
          <x:t xml:space="preserve">OD</x:t>
        </x:is>
      </x:c>
      <x:c r="D139" s="2" t="inlineStr">
        <x:is>
          <x:t xml:space="preserve">UNASSIGNED</x:t>
        </x:is>
      </x:c>
      <x:c r="E139" s="2" t="inlineStr">
        <x:is>
          <x:t xml:space="preserve">alpha = Phi_in / Phi_decay</x:t>
        </x:is>
      </x:c>
      <x:c r="F139" s="2" t="inlineStr">
        <x:is>
          <x:t xml:space="preserve">Control parameter</x:t>
        </x:is>
      </x:c>
      <x:c r="G139" s="2" t="inlineStr">
        <x:is>
          <x:t xml:space="preserve">MASTER EQUATION MATRIX</x:t>
        </x:is>
      </x:c>
      <x:c r="H139" s="2" t="inlineStr">
        <x:is>
          <x:t xml:space="preserve">SOURCE-CODED</x:t>
        </x:is>
      </x:c>
      <x:c r="I139" s="2" t="inlineStr">
        <x:is>
          <x:t xml:space="preserve">Equation is source-coded; closure follows its layer and explicit DER links where present.</x:t>
        </x:is>
      </x:c>
    </x:row>
    <x:row r="140">
      <x:c r="A140" s="2" t="inlineStr">
        <x:is>
          <x:t xml:space="preserve">EQ-139</x:t>
        </x:is>
      </x:c>
      <x:c r="B140" s="2" t="inlineStr">
        <x:is>
          <x:t xml:space="preserve">OD.8</x:t>
        </x:is>
      </x:c>
      <x:c r="C140" s="2" t="inlineStr">
        <x:is>
          <x:t xml:space="preserve">OD</x:t>
        </x:is>
      </x:c>
      <x:c r="D140" s="2" t="inlineStr">
        <x:is>
          <x:t xml:space="preserve">UNASSIGNED</x:t>
        </x:is>
      </x:c>
      <x:c r="E140" s="2" t="inlineStr">
        <x:is>
          <x:t xml:space="preserve">alpha &lt; alpha_minus =&gt; Sigma_chaos</x:t>
        </x:is>
      </x:c>
      <x:c r="F140" s="2" t="inlineStr">
        <x:is>
          <x:t xml:space="preserve">Fragmentation</x:t>
        </x:is>
      </x:c>
      <x:c r="G140" s="2" t="inlineStr">
        <x:is>
          <x:t xml:space="preserve">MASTER EQUATION MATRIX</x:t>
        </x:is>
      </x:c>
      <x:c r="H140" s="2" t="inlineStr">
        <x:is>
          <x:t xml:space="preserve">SOURCE-CODED</x:t>
        </x:is>
      </x:c>
      <x:c r="I140" s="2" t="inlineStr">
        <x:is>
          <x:t xml:space="preserve">Equation is source-coded; closure follows its layer and explicit DER links where present.</x:t>
        </x:is>
      </x:c>
    </x:row>
    <x:row r="141">
      <x:c r="A141" s="2" t="inlineStr">
        <x:is>
          <x:t xml:space="preserve">EQ-140</x:t>
        </x:is>
      </x:c>
      <x:c r="B141" s="2" t="inlineStr">
        <x:is>
          <x:t xml:space="preserve">OD.9</x:t>
        </x:is>
      </x:c>
      <x:c r="C141" s="2" t="inlineStr">
        <x:is>
          <x:t xml:space="preserve">OD</x:t>
        </x:is>
      </x:c>
      <x:c r="D141" s="2" t="inlineStr">
        <x:is>
          <x:t xml:space="preserve">UNASSIGNED</x:t>
        </x:is>
      </x:c>
      <x:c r="E141" s="2" t="inlineStr">
        <x:is>
          <x:t xml:space="preserve">alpha_minus &lt;= alpha &lt;= alpha_plus =&gt; Sigma_persistent</x:t>
        </x:is>
      </x:c>
      <x:c r="F141" s="2" t="inlineStr">
        <x:is>
          <x:t xml:space="preserve">Persistence</x:t>
        </x:is>
      </x:c>
      <x:c r="G141" s="2" t="inlineStr">
        <x:is>
          <x:t xml:space="preserve">MASTER EQUATION MATRIX</x:t>
        </x:is>
      </x:c>
      <x:c r="H141" s="2" t="inlineStr">
        <x:is>
          <x:t xml:space="preserve">SOURCE-CODED</x:t>
        </x:is>
      </x:c>
      <x:c r="I141" s="2" t="inlineStr">
        <x:is>
          <x:t xml:space="preserve">Equation is source-coded; closure follows its layer and explicit DER links where present.</x:t>
        </x:is>
      </x:c>
    </x:row>
    <x:row r="142">
      <x:c r="A142" s="2" t="inlineStr">
        <x:is>
          <x:t xml:space="preserve">EQ-141</x:t>
        </x:is>
      </x:c>
      <x:c r="B142" s="2" t="inlineStr">
        <x:is>
          <x:t xml:space="preserve">OD.10</x:t>
        </x:is>
      </x:c>
      <x:c r="C142" s="2" t="inlineStr">
        <x:is>
          <x:t xml:space="preserve">OD</x:t>
        </x:is>
      </x:c>
      <x:c r="D142" s="2" t="inlineStr">
        <x:is>
          <x:t xml:space="preserve">UNASSIGNED</x:t>
        </x:is>
      </x:c>
      <x:c r="E142" s="2" t="inlineStr">
        <x:is>
          <x:t xml:space="preserve">alpha &gt; alpha_plus =&gt; Sigma_equilibrium</x:t>
        </x:is>
      </x:c>
      <x:c r="F142" s="2" t="inlineStr">
        <x:is>
          <x:t xml:space="preserve">Frozen equilibrium</x:t>
        </x:is>
      </x:c>
      <x:c r="G142" s="2" t="inlineStr">
        <x:is>
          <x:t xml:space="preserve">MASTER EQUATION MATRIX</x:t>
        </x:is>
      </x:c>
      <x:c r="H142" s="2" t="inlineStr">
        <x:is>
          <x:t xml:space="preserve">SOURCE-CODED</x:t>
        </x:is>
      </x:c>
      <x:c r="I142" s="2" t="inlineStr">
        <x:is>
          <x:t xml:space="preserve">Equation is source-coded; closure follows its layer and explicit DER links where present.</x:t>
        </x:is>
      </x:c>
    </x:row>
    <x:row r="143">
      <x:c r="A143" s="2" t="inlineStr">
        <x:is>
          <x:t xml:space="preserve">EQ-142</x:t>
        </x:is>
      </x:c>
      <x:c r="B143" s="2" t="inlineStr">
        <x:is>
          <x:t xml:space="preserve">OD.11</x:t>
        </x:is>
      </x:c>
      <x:c r="C143" s="2" t="inlineStr">
        <x:is>
          <x:t xml:space="preserve">OD</x:t>
        </x:is>
      </x:c>
      <x:c r="D143" s="2" t="inlineStr">
        <x:is>
          <x:t xml:space="preserve">UNASSIGNED</x:t>
        </x:is>
      </x:c>
      <x:c r="E143" s="2" t="inlineStr">
        <x:is>
          <x:t xml:space="preserve">dI/d_tau = 0</x:t>
        </x:is>
      </x:c>
      <x:c r="F143" s="2" t="inlineStr">
        <x:is>
          <x:t xml:space="preserve">Persistence cond. 1</x:t>
        </x:is>
      </x:c>
      <x:c r="G143" s="2" t="inlineStr">
        <x:is>
          <x:t xml:space="preserve">MASTER EQUATION MATRIX</x:t>
        </x:is>
      </x:c>
      <x:c r="H143" s="2" t="inlineStr">
        <x:is>
          <x:t xml:space="preserve">SOURCE-CODED</x:t>
        </x:is>
      </x:c>
      <x:c r="I143" s="2" t="inlineStr">
        <x:is>
          <x:t xml:space="preserve">Equation is source-coded; closure follows its layer and explicit DER links where present.</x:t>
        </x:is>
      </x:c>
    </x:row>
    <x:row r="144">
      <x:c r="A144" s="2" t="inlineStr">
        <x:is>
          <x:t xml:space="preserve">EQ-143</x:t>
        </x:is>
      </x:c>
      <x:c r="B144" s="2" t="inlineStr">
        <x:is>
          <x:t xml:space="preserve">OD.12</x:t>
        </x:is>
      </x:c>
      <x:c r="C144" s="2" t="inlineStr">
        <x:is>
          <x:t xml:space="preserve">OD</x:t>
        </x:is>
      </x:c>
      <x:c r="D144" s="2" t="inlineStr">
        <x:is>
          <x:t xml:space="preserve">UNASSIGNED</x:t>
        </x:is>
      </x:c>
      <x:c r="E144" s="2" t="inlineStr">
        <x:is>
          <x:t xml:space="preserve">Tr(rho L rho) &gt; 0</x:t>
        </x:is>
      </x:c>
      <x:c r="F144" s="2" t="inlineStr">
        <x:is>
          <x:t xml:space="preserve">Persistence cond. 2</x:t>
        </x:is>
      </x:c>
      <x:c r="G144" s="2" t="inlineStr">
        <x:is>
          <x:t xml:space="preserve">MASTER EQUATION MATRIX</x:t>
        </x:is>
      </x:c>
      <x:c r="H144" s="2" t="inlineStr">
        <x:is>
          <x:t xml:space="preserve">SOURCE-CODED</x:t>
        </x:is>
      </x:c>
      <x:c r="I144" s="2" t="inlineStr">
        <x:is>
          <x:t xml:space="preserve">Equation is source-coded; closure follows its layer and explicit DER links where present.</x:t>
        </x:is>
      </x:c>
    </x:row>
    <x:row r="145">
      <x:c r="A145" s="2" t="inlineStr">
        <x:is>
          <x:t xml:space="preserve">EQ-144</x:t>
        </x:is>
      </x:c>
      <x:c r="B145" s="2" t="inlineStr">
        <x:is>
          <x:t xml:space="preserve">OD.13</x:t>
        </x:is>
      </x:c>
      <x:c r="C145" s="2" t="inlineStr">
        <x:is>
          <x:t xml:space="preserve">OD</x:t>
        </x:is>
      </x:c>
      <x:c r="D145" s="2" t="inlineStr">
        <x:is>
          <x:t xml:space="preserve">UNASSIGNED</x:t>
        </x:is>
      </x:c>
      <x:c r="E145" s="2" t="inlineStr">
        <x:is>
          <x:t xml:space="preserve">Phi_boundary = INT J_mu n^mu dS != 0</x:t>
        </x:is>
      </x:c>
      <x:c r="F145" s="2" t="inlineStr">
        <x:is>
          <x:t xml:space="preserve">Persistence cond. 3</x:t>
        </x:is>
      </x:c>
      <x:c r="G145" s="2" t="inlineStr">
        <x:is>
          <x:t xml:space="preserve">MASTER EQUATION MATRIX</x:t>
        </x:is>
      </x:c>
      <x:c r="H145" s="2" t="inlineStr">
        <x:is>
          <x:t xml:space="preserve">SOURCE-CODED</x:t>
        </x:is>
      </x:c>
      <x:c r="I145" s="2" t="inlineStr">
        <x:is>
          <x:t xml:space="preserve">Equation is source-coded; closure follows its layer and explicit DER links where present.</x:t>
        </x:is>
      </x:c>
    </x:row>
    <x:row r="146">
      <x:c r="A146" s="2" t="inlineStr">
        <x:is>
          <x:t xml:space="preserve">EQ-145</x:t>
        </x:is>
      </x:c>
      <x:c r="B146" s="2" t="inlineStr">
        <x:is>
          <x:t xml:space="preserve">OD.14</x:t>
        </x:is>
      </x:c>
      <x:c r="C146" s="2" t="inlineStr">
        <x:is>
          <x:t xml:space="preserve">OD</x:t>
        </x:is>
      </x:c>
      <x:c r="D146" s="2" t="inlineStr">
        <x:is>
          <x:t xml:space="preserve">UNASSIGNED</x:t>
        </x:is>
      </x:c>
      <x:c r="E146" s="2" t="inlineStr">
        <x:is>
          <x:t xml:space="preserve">d Omega/dt + nabla . J_Omega = Sigma_Omega</x:t>
        </x:is>
      </x:c>
      <x:c r="F146" s="2" t="inlineStr">
        <x:is>
          <x:t xml:space="preserve">Org. continuity</x:t>
        </x:is>
      </x:c>
      <x:c r="G146" s="2" t="inlineStr">
        <x:is>
          <x:t xml:space="preserve">MASTER EQUATION MATRIX</x:t>
        </x:is>
      </x:c>
      <x:c r="H146" s="2" t="inlineStr">
        <x:is>
          <x:t xml:space="preserve">SOURCE-CODED</x:t>
        </x:is>
      </x:c>
      <x:c r="I146" s="2" t="inlineStr">
        <x:is>
          <x:t xml:space="preserve">Equation is source-coded; closure follows its layer and explicit DER links where present.</x:t>
        </x:is>
      </x:c>
    </x:row>
    <x:row r="147">
      <x:c r="A147" s="2" t="inlineStr">
        <x:is>
          <x:t xml:space="preserve">EQ-146</x:t>
        </x:is>
      </x:c>
      <x:c r="B147" s="2" t="inlineStr">
        <x:is>
          <x:t xml:space="preserve">OD.15</x:t>
        </x:is>
      </x:c>
      <x:c r="C147" s="2" t="inlineStr">
        <x:is>
          <x:t xml:space="preserve">OD</x:t>
        </x:is>
      </x:c>
      <x:c r="D147" s="2" t="inlineStr">
        <x:is>
          <x:t xml:space="preserve">UNASSIGNED</x:t>
        </x:is>
      </x:c>
      <x:c r="E147" s="2" t="inlineStr">
        <x:is>
          <x:t xml:space="preserve">d Omega/dt = -nabla.J + D nabla^2 Omega + R(Omega) + C(Omega) + I(Omega)</x:t>
        </x:is>
      </x:c>
      <x:c r="F147" s="2" t="inlineStr">
        <x:is>
          <x:t xml:space="preserve">Full org. dynamics</x:t>
        </x:is>
      </x:c>
      <x:c r="G147" s="2" t="inlineStr">
        <x:is>
          <x:t xml:space="preserve">MASTER EQUATION MATRIX</x:t>
        </x:is>
      </x:c>
      <x:c r="H147" s="2" t="inlineStr">
        <x:is>
          <x:t xml:space="preserve">SOURCE-CODED</x:t>
        </x:is>
      </x:c>
      <x:c r="I147" s="2" t="inlineStr">
        <x:is>
          <x:t xml:space="preserve">Equation is source-coded; closure follows its layer and explicit DER links where present.</x:t>
        </x:is>
      </x:c>
    </x:row>
    <x:row r="148">
      <x:c r="A148" s="2" t="inlineStr">
        <x:is>
          <x:t xml:space="preserve">EQ-147</x:t>
        </x:is>
      </x:c>
      <x:c r="B148" s="2" t="inlineStr">
        <x:is>
          <x:t xml:space="preserve">RG.1</x:t>
        </x:is>
      </x:c>
      <x:c r="C148" s="2" t="inlineStr">
        <x:is>
          <x:t xml:space="preserve">RG</x:t>
        </x:is>
      </x:c>
      <x:c r="D148" s="2" t="inlineStr">
        <x:is>
          <x:t xml:space="preserve">UNASSIGNED</x:t>
        </x:is>
      </x:c>
      <x:c r="E148" s="2" t="inlineStr">
        <x:is>
          <x:t xml:space="preserve">for all X,Y in G*: X o Y in G*</x:t>
        </x:is>
      </x:c>
      <x:c r="F148" s="2" t="inlineStr">
        <x:is>
          <x:t xml:space="preserve">Axiom 1 — Closure</x:t>
        </x:is>
      </x:c>
      <x:c r="G148" s="2" t="inlineStr">
        <x:is>
          <x:t xml:space="preserve">MASTER EQUATION MATRIX</x:t>
        </x:is>
      </x:c>
      <x:c r="H148" s="2" t="inlineStr">
        <x:is>
          <x:t xml:space="preserve">SOURCE-CODED</x:t>
        </x:is>
      </x:c>
      <x:c r="I148" s="2" t="inlineStr">
        <x:is>
          <x:t xml:space="preserve">Equation is source-coded; closure follows its layer and explicit DER links where present.</x:t>
        </x:is>
      </x:c>
    </x:row>
    <x:row r="149">
      <x:c r="A149" s="2" t="inlineStr">
        <x:is>
          <x:t xml:space="preserve">EQ-148</x:t>
        </x:is>
      </x:c>
      <x:c r="B149" s="2" t="inlineStr">
        <x:is>
          <x:t xml:space="preserve">RG.2</x:t>
        </x:is>
      </x:c>
      <x:c r="C149" s="2" t="inlineStr">
        <x:is>
          <x:t xml:space="preserve">RG</x:t>
        </x:is>
      </x:c>
      <x:c r="D149" s="2" t="inlineStr">
        <x:is>
          <x:t xml:space="preserve">UNASSIGNED</x:t>
        </x:is>
      </x:c>
      <x:c r="E149" s="2" t="inlineStr">
        <x:is>
          <x:t xml:space="preserve">G = {Delta, tau, kappa} is irreducible</x:t>
        </x:is>
      </x:c>
      <x:c r="F149" s="2" t="inlineStr">
        <x:is>
          <x:t xml:space="preserve">Axiom 2 — Minimality</x:t>
        </x:is>
      </x:c>
      <x:c r="G149" s="2" t="inlineStr">
        <x:is>
          <x:t xml:space="preserve">MASTER EQUATION MATRIX</x:t>
        </x:is>
      </x:c>
      <x:c r="H149" s="2" t="inlineStr">
        <x:is>
          <x:t xml:space="preserve">SOURCE-CODED</x:t>
        </x:is>
      </x:c>
      <x:c r="I149" s="2" t="inlineStr">
        <x:is>
          <x:t xml:space="preserve">Equation is source-coded; closure follows its layer and explicit DER links where present.</x:t>
        </x:is>
      </x:c>
    </x:row>
    <x:row r="150">
      <x:c r="A150" s="2" t="inlineStr">
        <x:is>
          <x:t xml:space="preserve">EQ-149</x:t>
        </x:is>
      </x:c>
      <x:c r="B150" s="2" t="inlineStr">
        <x:is>
          <x:t xml:space="preserve">RG.3</x:t>
        </x:is>
      </x:c>
      <x:c r="C150" s="2" t="inlineStr">
        <x:is>
          <x:t xml:space="preserve">RG</x:t>
        </x:is>
      </x:c>
      <x:c r="D150" s="2" t="inlineStr">
        <x:is>
          <x:t xml:space="preserve">UNASSIGNED</x:t>
        </x:is>
      </x:c>
      <x:c r="E150" s="2" t="inlineStr">
        <x:is>
          <x:t xml:space="preserve">for all O, exists C: C(O) in G*</x:t>
        </x:is>
      </x:c>
      <x:c r="F150" s="2" t="inlineStr">
        <x:is>
          <x:t xml:space="preserve">Axiom 3 — Completeness</x:t>
        </x:is>
      </x:c>
      <x:c r="G150" s="2" t="inlineStr">
        <x:is>
          <x:t xml:space="preserve">MASTER EQUATION MATRIX</x:t>
        </x:is>
      </x:c>
      <x:c r="H150" s="2" t="inlineStr">
        <x:is>
          <x:t xml:space="preserve">SOURCE-CODED</x:t>
        </x:is>
      </x:c>
      <x:c r="I150" s="2" t="inlineStr">
        <x:is>
          <x:t xml:space="preserve">Equation is source-coded; closure follows its layer and explicit DER links where present.</x:t>
        </x:is>
      </x:c>
    </x:row>
    <x:row r="151">
      <x:c r="A151" s="2" t="inlineStr">
        <x:is>
          <x:t xml:space="preserve">EQ-150</x:t>
        </x:is>
      </x:c>
      <x:c r="B151" s="2" t="inlineStr">
        <x:is>
          <x:t xml:space="preserve">RG.4</x:t>
        </x:is>
      </x:c>
      <x:c r="C151" s="2" t="inlineStr">
        <x:is>
          <x:t xml:space="preserve">RG</x:t>
        </x:is>
      </x:c>
      <x:c r="D151" s="2" t="inlineStr">
        <x:is>
          <x:t xml:space="preserve">UNASSIGNED</x:t>
        </x:is>
      </x:c>
      <x:c r="E151" s="2" t="inlineStr">
        <x:is>
          <x:t xml:space="preserve">(Delta, tau, not kappa) =&gt; not Pi</x:t>
        </x:is>
      </x:c>
      <x:c r="F151" s="2" t="inlineStr">
        <x:is>
          <x:t xml:space="preserve">Axiom 4 — Consistency</x:t>
        </x:is>
      </x:c>
      <x:c r="G151" s="2" t="inlineStr">
        <x:is>
          <x:t xml:space="preserve">MASTER EQUATION MATRIX</x:t>
        </x:is>
      </x:c>
      <x:c r="H151" s="2" t="inlineStr">
        <x:is>
          <x:t xml:space="preserve">SOURCE-CODED</x:t>
        </x:is>
      </x:c>
      <x:c r="I151" s="2" t="inlineStr">
        <x:is>
          <x:t xml:space="preserve">Equation is source-coded; closure follows its layer and explicit DER links where present.</x:t>
        </x:is>
      </x:c>
    </x:row>
    <x:row r="152">
      <x:c r="A152" s="2" t="inlineStr">
        <x:is>
          <x:t xml:space="preserve">EQ-151</x:t>
        </x:is>
      </x:c>
      <x:c r="B152" s="2" t="inlineStr">
        <x:is>
          <x:t xml:space="preserve">RG.5</x:t>
        </x:is>
      </x:c>
      <x:c r="C152" s="2" t="inlineStr">
        <x:is>
          <x:t xml:space="preserve">RG</x:t>
        </x:is>
      </x:c>
      <x:c r="D152" s="2" t="inlineStr">
        <x:is>
          <x:t xml:space="preserve">UNASSIGNED</x:t>
        </x:is>
      </x:c>
      <x:c r="E152" s="2" t="inlineStr">
        <x:is>
          <x:t xml:space="preserve">for all O, exists unique minimal C(O) in G*</x:t>
        </x:is>
      </x:c>
      <x:c r="F152" s="2" t="inlineStr">
        <x:is>
          <x:t xml:space="preserve">Axiom 5 — Canonical Form</x:t>
        </x:is>
      </x:c>
      <x:c r="G152" s="2" t="inlineStr">
        <x:is>
          <x:t xml:space="preserve">MASTER EQUATION MATRIX</x:t>
        </x:is>
      </x:c>
      <x:c r="H152" s="2" t="inlineStr">
        <x:is>
          <x:t xml:space="preserve">SOURCE-CODED</x:t>
        </x:is>
      </x:c>
      <x:c r="I152" s="2" t="inlineStr">
        <x:is>
          <x:t xml:space="preserve">Equation is source-coded; closure follows its layer and explicit DER links where present.</x:t>
        </x:is>
      </x:c>
    </x:row>
    <x:row r="153">
      <x:c r="A153" s="2" t="inlineStr">
        <x:is>
          <x:t xml:space="preserve">EQ-152</x:t>
        </x:is>
      </x:c>
      <x:c r="B153" s="2" t="inlineStr">
        <x:is>
          <x:t xml:space="preserve">RG.6</x:t>
        </x:is>
      </x:c>
      <x:c r="C153" s="2" t="inlineStr">
        <x:is>
          <x:t xml:space="preserve">RG</x:t>
        </x:is>
      </x:c>
      <x:c r="D153" s="2" t="inlineStr">
        <x:is>
          <x:t xml:space="preserve">UNASSIGNED</x:t>
        </x:is>
      </x:c>
      <x:c r="E153" s="2" t="inlineStr">
        <x:is>
          <x:t xml:space="preserve">Pi =&gt; Delta' (G* is self-generating)</x:t>
        </x:is>
      </x:c>
      <x:c r="F153" s="2" t="inlineStr">
        <x:is>
          <x:t xml:space="preserve">Axiom 6 — Recursive Generativity</x:t>
        </x:is>
      </x:c>
      <x:c r="G153" s="2" t="inlineStr">
        <x:is>
          <x:t xml:space="preserve">MASTER EQUATION MATRIX</x:t>
        </x:is>
      </x:c>
      <x:c r="H153" s="2" t="inlineStr">
        <x:is>
          <x:t xml:space="preserve">SOURCE-CODED</x:t>
        </x:is>
      </x:c>
      <x:c r="I153" s="2" t="inlineStr">
        <x:is>
          <x:t xml:space="preserve">Equation is source-coded; closure follows its layer and explicit DER links where present.</x:t>
        </x:is>
      </x:c>
    </x:row>
    <x:row r="154">
      <x:c r="A154" s="2" t="inlineStr">
        <x:is>
          <x:t xml:space="preserve">EQ-153</x:t>
        </x:is>
      </x:c>
      <x:c r="B154" s="2" t="inlineStr">
        <x:is>
          <x:t xml:space="preserve">RG.7</x:t>
        </x:is>
      </x:c>
      <x:c r="C154" s="2" t="inlineStr">
        <x:is>
          <x:t xml:space="preserve">RG</x:t>
        </x:is>
      </x:c>
      <x:c r="D154" s="2" t="inlineStr">
        <x:is>
          <x:t xml:space="preserve">UNASSIGNED</x:t>
        </x:is>
      </x:c>
      <x:c r="E154" s="2" t="inlineStr">
        <x:is>
          <x:t xml:space="preserve">(Delta, tau, kappa) -&gt; Pi</x:t>
        </x:is>
      </x:c>
      <x:c r="F154" s="2" t="inlineStr">
        <x:is>
          <x:t xml:space="preserve">Persistence theorem</x:t>
        </x:is>
      </x:c>
      <x:c r="G154" s="2" t="inlineStr">
        <x:is>
          <x:t xml:space="preserve">MASTER EQUATION MATRIX</x:t>
        </x:is>
      </x:c>
      <x:c r="H154" s="2" t="inlineStr">
        <x:is>
          <x:t xml:space="preserve">SOURCE-CODED</x:t>
        </x:is>
      </x:c>
      <x:c r="I154" s="2" t="inlineStr">
        <x:is>
          <x:t xml:space="preserve">Equation is source-coded; closure follows its layer and explicit DER links where present.</x:t>
        </x:is>
      </x:c>
    </x:row>
    <x:row r="155">
      <x:c r="A155" s="2" t="inlineStr">
        <x:is>
          <x:t xml:space="preserve">EQ-154</x:t>
        </x:is>
      </x:c>
      <x:c r="B155" s="2" t="inlineStr">
        <x:is>
          <x:t xml:space="preserve">RG.8</x:t>
        </x:is>
      </x:c>
      <x:c r="C155" s="2" t="inlineStr">
        <x:is>
          <x:t xml:space="preserve">RG</x:t>
        </x:is>
      </x:c>
      <x:c r="D155" s="2" t="inlineStr">
        <x:is>
          <x:t xml:space="preserve">UNASSIGNED</x:t>
        </x:is>
      </x:c>
      <x:c r="E155" s="2" t="inlineStr">
        <x:is>
          <x:t xml:space="preserve">Pi -&gt; Delta' -&gt; (Delta',tau',kappa') -&gt; Pi'</x:t>
        </x:is>
      </x:c>
      <x:c r="F155" s="2" t="inlineStr">
        <x:is>
          <x:t xml:space="preserve">Generativity chain</x:t>
        </x:is>
      </x:c>
      <x:c r="G155" s="2" t="inlineStr">
        <x:is>
          <x:t xml:space="preserve">MASTER EQUATION MATRIX</x:t>
        </x:is>
      </x:c>
      <x:c r="H155" s="2" t="inlineStr">
        <x:is>
          <x:t xml:space="preserve">SOURCE-CODED</x:t>
        </x:is>
      </x:c>
      <x:c r="I155" s="2" t="inlineStr">
        <x:is>
          <x:t xml:space="preserve">Equation is source-coded; closure follows its layer and explicit DER links where present.</x:t>
        </x:is>
      </x:c>
    </x:row>
    <x:row r="156">
      <x:c r="A156" s="2" t="inlineStr">
        <x:is>
          <x:t xml:space="preserve">EQ-155</x:t>
        </x:is>
      </x:c>
      <x:c r="B156" s="2" t="inlineStr">
        <x:is>
          <x:t xml:space="preserve">MC.1</x:t>
        </x:is>
      </x:c>
      <x:c r="C156" s="2" t="inlineStr">
        <x:is>
          <x:t xml:space="preserve">MC</x:t>
        </x:is>
      </x:c>
      <x:c r="D156" s="2" t="inlineStr">
        <x:is>
          <x:t xml:space="preserve">C0-C7</x:t>
        </x:is>
      </x:c>
      <x:c r="E156" s="2" t="inlineStr">
        <x:is>
          <x:t xml:space="preserve">(A,H,D)</x:t>
        </x:is>
      </x:c>
      <x:c r="F156" s="2" t="inlineStr">
        <x:is>
          <x:t xml:space="preserve">Input</x:t>
        </x:is>
      </x:c>
      <x:c r="G156" s="2" t="inlineStr">
        <x:is>
          <x:t xml:space="preserve">MASTER EQUATION MATRIX</x:t>
        </x:is>
      </x:c>
      <x:c r="H156" s="2" t="inlineStr">
        <x:is>
          <x:t xml:space="preserve">SOURCE-CODED</x:t>
        </x:is>
      </x:c>
      <x:c r="I156" s="2" t="inlineStr">
        <x:is>
          <x:t xml:space="preserve">Equation is source-coded; closure follows its layer and explicit DER links where present.</x:t>
        </x:is>
      </x:c>
    </x:row>
    <x:row r="157">
      <x:c r="A157" s="2" t="inlineStr">
        <x:is>
          <x:t xml:space="preserve">EQ-156</x:t>
        </x:is>
      </x:c>
      <x:c r="B157" s="2" t="inlineStr">
        <x:is>
          <x:t xml:space="preserve">MC.2</x:t>
        </x:is>
      </x:c>
      <x:c r="C157" s="2" t="inlineStr">
        <x:is>
          <x:t xml:space="preserve">MC</x:t>
        </x:is>
      </x:c>
      <x:c r="D157" s="2" t="inlineStr">
        <x:is>
          <x:t xml:space="preserve">C0-C7</x:t>
        </x:is>
      </x:c>
      <x:c r="E157" s="2" t="inlineStr">
        <x:is>
          <x:t xml:space="preserve">(A,H,D) -&gt; Spec(D)</x:t>
        </x:is>
      </x:c>
      <x:c r="F157" s="2" t="inlineStr">
        <x:is>
          <x:t xml:space="preserve">Step 1</x:t>
        </x:is>
      </x:c>
      <x:c r="G157" s="2" t="inlineStr">
        <x:is>
          <x:t xml:space="preserve">MASTER EQUATION MATRIX</x:t>
        </x:is>
      </x:c>
      <x:c r="H157" s="2" t="inlineStr">
        <x:is>
          <x:t xml:space="preserve">SOURCE-CODED</x:t>
        </x:is>
      </x:c>
      <x:c r="I157" s="2" t="inlineStr">
        <x:is>
          <x:t xml:space="preserve">Equation is source-coded; closure follows its layer and explicit DER links where present.</x:t>
        </x:is>
      </x:c>
    </x:row>
    <x:row r="158">
      <x:c r="A158" s="2" t="inlineStr">
        <x:is>
          <x:t xml:space="preserve">EQ-157</x:t>
        </x:is>
      </x:c>
      <x:c r="B158" s="2" t="inlineStr">
        <x:is>
          <x:t xml:space="preserve">MC.3</x:t>
        </x:is>
      </x:c>
      <x:c r="C158" s="2" t="inlineStr">
        <x:is>
          <x:t xml:space="preserve">MC</x:t>
        </x:is>
      </x:c>
      <x:c r="D158" s="2" t="inlineStr">
        <x:is>
          <x:t xml:space="preserve">C0-C7</x:t>
        </x:is>
      </x:c>
      <x:c r="E158" s="2" t="inlineStr">
        <x:is>
          <x:t xml:space="preserve">Spec(D) -&gt; L = D_deg - A</x:t>
        </x:is>
      </x:c>
      <x:c r="F158" s="2" t="inlineStr">
        <x:is>
          <x:t xml:space="preserve">Step 2</x:t>
        </x:is>
      </x:c>
      <x:c r="G158" s="2" t="inlineStr">
        <x:is>
          <x:t xml:space="preserve">MASTER EQUATION MATRIX</x:t>
        </x:is>
      </x:c>
      <x:c r="H158" s="2" t="inlineStr">
        <x:is>
          <x:t xml:space="preserve">SOURCE-CODED</x:t>
        </x:is>
      </x:c>
      <x:c r="I158" s="2" t="inlineStr">
        <x:is>
          <x:t xml:space="preserve">Equation is source-coded; closure follows its layer and explicit DER links where present.</x:t>
        </x:is>
      </x:c>
    </x:row>
    <x:row r="159">
      <x:c r="A159" s="2" t="inlineStr">
        <x:is>
          <x:t xml:space="preserve">EQ-158</x:t>
        </x:is>
      </x:c>
      <x:c r="B159" s="2" t="inlineStr">
        <x:is>
          <x:t xml:space="preserve">MC.4</x:t>
        </x:is>
      </x:c>
      <x:c r="C159" s="2" t="inlineStr">
        <x:is>
          <x:t xml:space="preserve">MC</x:t>
        </x:is>
      </x:c>
      <x:c r="D159" s="2" t="inlineStr">
        <x:is>
          <x:t xml:space="preserve">C0-C7</x:t>
        </x:is>
      </x:c>
      <x:c r="E159" s="2" t="inlineStr">
        <x:is>
          <x:t xml:space="preserve">L -&gt; Spec(L) = {lambda_i, phi_i}</x:t>
        </x:is>
      </x:c>
      <x:c r="F159" s="2" t="inlineStr">
        <x:is>
          <x:t xml:space="preserve">Step 3</x:t>
        </x:is>
      </x:c>
      <x:c r="G159" s="2" t="inlineStr">
        <x:is>
          <x:t xml:space="preserve">MASTER EQUATION MATRIX</x:t>
        </x:is>
      </x:c>
      <x:c r="H159" s="2" t="inlineStr">
        <x:is>
          <x:t xml:space="preserve">SOURCE-CODED</x:t>
        </x:is>
      </x:c>
      <x:c r="I159" s="2" t="inlineStr">
        <x:is>
          <x:t xml:space="preserve">Equation is source-coded; closure follows its layer and explicit DER links where present.</x:t>
        </x:is>
      </x:c>
    </x:row>
    <x:row r="160">
      <x:c r="A160" s="2" t="inlineStr">
        <x:is>
          <x:t xml:space="preserve">EQ-159</x:t>
        </x:is>
      </x:c>
      <x:c r="B160" s="2" t="inlineStr">
        <x:is>
          <x:t xml:space="preserve">MC.5</x:t>
        </x:is>
      </x:c>
      <x:c r="C160" s="2" t="inlineStr">
        <x:is>
          <x:t xml:space="preserve">MC</x:t>
        </x:is>
      </x:c>
      <x:c r="D160" s="2" t="inlineStr">
        <x:is>
          <x:t xml:space="preserve">C0-C7</x:t>
        </x:is>
      </x:c>
      <x:c r="E160" s="2" t="inlineStr">
        <x:is>
          <x:t xml:space="preserve">Spec(L) -&gt; K_t = exp(-tL)</x:t>
        </x:is>
      </x:c>
      <x:c r="F160" s="2" t="inlineStr">
        <x:is>
          <x:t xml:space="preserve">Step 4</x:t>
        </x:is>
      </x:c>
      <x:c r="G160" s="2" t="inlineStr">
        <x:is>
          <x:t xml:space="preserve">MASTER EQUATION MATRIX</x:t>
        </x:is>
      </x:c>
      <x:c r="H160" s="2" t="inlineStr">
        <x:is>
          <x:t xml:space="preserve">SOURCE-CODED</x:t>
        </x:is>
      </x:c>
      <x:c r="I160" s="2" t="inlineStr">
        <x:is>
          <x:t xml:space="preserve">Equation is source-coded; closure follows its layer and explicit DER links where present.</x:t>
        </x:is>
      </x:c>
    </x:row>
    <x:row r="161">
      <x:c r="A161" s="2" t="inlineStr">
        <x:is>
          <x:t xml:space="preserve">EQ-160</x:t>
        </x:is>
      </x:c>
      <x:c r="B161" s="2" t="inlineStr">
        <x:is>
          <x:t xml:space="preserve">MC.6</x:t>
        </x:is>
      </x:c>
      <x:c r="C161" s="2" t="inlineStr">
        <x:is>
          <x:t xml:space="preserve">MC</x:t>
        </x:is>
      </x:c>
      <x:c r="D161" s="2" t="inlineStr">
        <x:is>
          <x:t xml:space="preserve">C0-C7</x:t>
        </x:is>
      </x:c>
      <x:c r="E161" s="2" t="inlineStr">
        <x:is>
          <x:t xml:space="preserve">K_t -&gt; K(t) ~ sum a_n t^{(n-m)/2}</x:t>
        </x:is>
      </x:c>
      <x:c r="F161" s="2" t="inlineStr">
        <x:is>
          <x:t xml:space="preserve">Step 5</x:t>
        </x:is>
      </x:c>
      <x:c r="G161" s="2" t="inlineStr">
        <x:is>
          <x:t xml:space="preserve">MASTER EQUATION MATRIX</x:t>
        </x:is>
      </x:c>
      <x:c r="H161" s="2" t="inlineStr">
        <x:is>
          <x:t xml:space="preserve">SOURCE-CODED</x:t>
        </x:is>
      </x:c>
      <x:c r="I161" s="2" t="inlineStr">
        <x:is>
          <x:t xml:space="preserve">Equation is source-coded; closure follows its layer and explicit DER links where present.</x:t>
        </x:is>
      </x:c>
    </x:row>
    <x:row r="162">
      <x:c r="A162" s="2" t="inlineStr">
        <x:is>
          <x:t xml:space="preserve">EQ-161</x:t>
        </x:is>
      </x:c>
      <x:c r="B162" s="2" t="inlineStr">
        <x:is>
          <x:t xml:space="preserve">MC.7</x:t>
        </x:is>
      </x:c>
      <x:c r="C162" s="2" t="inlineStr">
        <x:is>
          <x:t xml:space="preserve">MC</x:t>
        </x:is>
      </x:c>
      <x:c r="D162" s="2" t="inlineStr">
        <x:is>
          <x:t xml:space="preserve">C0-C7</x:t>
        </x:is>
      </x:c>
      <x:c r="E162" s="2" t="inlineStr">
        <x:is>
          <x:t xml:space="preserve">Spec(L) -&gt; d(i,j) = sqrt(sum_k (phi_k(i)-phi_k(j))^2/lambda_k)</x:t>
        </x:is>
      </x:c>
      <x:c r="F162" s="2" t="inlineStr">
        <x:is>
          <x:t xml:space="preserve">Step 6</x:t>
        </x:is>
      </x:c>
      <x:c r="G162" s="2" t="inlineStr">
        <x:is>
          <x:t xml:space="preserve">MASTER EQUATION MATRIX</x:t>
        </x:is>
      </x:c>
      <x:c r="H162" s="2" t="inlineStr">
        <x:is>
          <x:t xml:space="preserve">SOURCE-CODED</x:t>
        </x:is>
      </x:c>
      <x:c r="I162" s="2" t="inlineStr">
        <x:is>
          <x:t xml:space="preserve">Equation is source-coded; closure follows its layer and explicit DER links where present.</x:t>
        </x:is>
      </x:c>
    </x:row>
    <x:row r="163">
      <x:c r="A163" s="2" t="inlineStr">
        <x:is>
          <x:t xml:space="preserve">EQ-162</x:t>
        </x:is>
      </x:c>
      <x:c r="B163" s="2" t="inlineStr">
        <x:is>
          <x:t xml:space="preserve">MC.8</x:t>
        </x:is>
      </x:c>
      <x:c r="C163" s="2" t="inlineStr">
        <x:is>
          <x:t xml:space="preserve">MC</x:t>
        </x:is>
      </x:c>
      <x:c r="D163" s="2" t="inlineStr">
        <x:is>
          <x:t xml:space="preserve">C0-C7</x:t>
        </x:is>
      </x:c>
      <x:c r="E163" s="2" t="inlineStr">
        <x:is>
          <x:t xml:space="preserve">d(i,j) -&gt; g_{ab} = sum_k lambda_k^{-1} d_a phi_k d_b phi_k</x:t>
        </x:is>
      </x:c>
      <x:c r="F163" s="2" t="inlineStr">
        <x:is>
          <x:t xml:space="preserve">Step 7</x:t>
        </x:is>
      </x:c>
      <x:c r="G163" s="2" t="inlineStr">
        <x:is>
          <x:t xml:space="preserve">MASTER EQUATION MATRIX</x:t>
        </x:is>
      </x:c>
      <x:c r="H163" s="2" t="inlineStr">
        <x:is>
          <x:t xml:space="preserve">SOURCE-CODED</x:t>
        </x:is>
      </x:c>
      <x:c r="I163" s="2" t="inlineStr">
        <x:is>
          <x:t xml:space="preserve">Equation is source-coded; closure follows its layer and explicit DER links where present.</x:t>
        </x:is>
      </x:c>
    </x:row>
    <x:row r="164">
      <x:c r="A164" s="2" t="inlineStr">
        <x:is>
          <x:t xml:space="preserve">EQ-163</x:t>
        </x:is>
      </x:c>
      <x:c r="B164" s="2" t="inlineStr">
        <x:is>
          <x:t xml:space="preserve">MC.9</x:t>
        </x:is>
      </x:c>
      <x:c r="C164" s="2" t="inlineStr">
        <x:is>
          <x:t xml:space="preserve">MC</x:t>
        </x:is>
      </x:c>
      <x:c r="D164" s="2" t="inlineStr">
        <x:is>
          <x:t xml:space="preserve">C0-C7</x:t>
        </x:is>
      </x:c>
      <x:c r="E164" s="2" t="inlineStr">
        <x:is>
          <x:t xml:space="preserve">g_{ab} -&gt; Gamma^c_{ab}</x:t>
        </x:is>
      </x:c>
      <x:c r="F164" s="2" t="inlineStr">
        <x:is>
          <x:t xml:space="preserve">Step 8</x:t>
        </x:is>
      </x:c>
      <x:c r="G164" s="2" t="inlineStr">
        <x:is>
          <x:t xml:space="preserve">MASTER EQUATION MATRIX</x:t>
        </x:is>
      </x:c>
      <x:c r="H164" s="2" t="inlineStr">
        <x:is>
          <x:t xml:space="preserve">SOURCE-CODED</x:t>
        </x:is>
      </x:c>
      <x:c r="I164" s="2" t="inlineStr">
        <x:is>
          <x:t xml:space="preserve">Equation is source-coded; closure follows its layer and explicit DER links where present.</x:t>
        </x:is>
      </x:c>
    </x:row>
    <x:row r="165">
      <x:c r="A165" s="2" t="inlineStr">
        <x:is>
          <x:t xml:space="preserve">EQ-164</x:t>
        </x:is>
      </x:c>
      <x:c r="B165" s="2" t="inlineStr">
        <x:is>
          <x:t xml:space="preserve">MC.10</x:t>
        </x:is>
      </x:c>
      <x:c r="C165" s="2" t="inlineStr">
        <x:is>
          <x:t xml:space="preserve">MC</x:t>
        </x:is>
      </x:c>
      <x:c r="D165" s="2" t="inlineStr">
        <x:is>
          <x:t xml:space="preserve">C0-C7</x:t>
        </x:is>
      </x:c>
      <x:c r="E165" s="2" t="inlineStr">
        <x:is>
          <x:t xml:space="preserve">Gamma -&gt; R^a_{bcd} -&gt; R_{ab} -&gt; G_{ab}</x:t>
        </x:is>
      </x:c>
      <x:c r="F165" s="2" t="inlineStr">
        <x:is>
          <x:t xml:space="preserve">Step 9</x:t>
        </x:is>
      </x:c>
      <x:c r="G165" s="2" t="inlineStr">
        <x:is>
          <x:t xml:space="preserve">MASTER EQUATION MATRIX</x:t>
        </x:is>
      </x:c>
      <x:c r="H165" s="2" t="inlineStr">
        <x:is>
          <x:t xml:space="preserve">SOURCE-CODED</x:t>
        </x:is>
      </x:c>
      <x:c r="I165" s="2" t="inlineStr">
        <x:is>
          <x:t xml:space="preserve">Equation is source-coded; closure follows its layer and explicit DER links where present.</x:t>
        </x:is>
      </x:c>
    </x:row>
    <x:row r="166">
      <x:c r="A166" s="2" t="inlineStr">
        <x:is>
          <x:t xml:space="preserve">EQ-165</x:t>
        </x:is>
      </x:c>
      <x:c r="B166" s="2" t="inlineStr">
        <x:is>
          <x:t xml:space="preserve">MC.11</x:t>
        </x:is>
      </x:c>
      <x:c r="C166" s="2" t="inlineStr">
        <x:is>
          <x:t xml:space="preserve">MC</x:t>
        </x:is>
      </x:c>
      <x:c r="D166" s="2" t="inlineStr">
        <x:is>
          <x:t xml:space="preserve">C0-C7</x:t>
        </x:is>
      </x:c>
      <x:c r="E166" s="2" t="inlineStr">
        <x:is>
          <x:t xml:space="preserve">G_{ab} -&gt; G_{mu nu} + Lambda g_{mu nu} = 8 pi G T_{mu nu}</x:t>
        </x:is>
      </x:c>
      <x:c r="F166" s="2" t="inlineStr">
        <x:is>
          <x:t xml:space="preserve">Step 10</x:t>
        </x:is>
      </x:c>
      <x:c r="G166" s="2" t="inlineStr">
        <x:is>
          <x:t xml:space="preserve">MASTER EQUATION MATRIX</x:t>
        </x:is>
      </x:c>
      <x:c r="H166" s="2" t="inlineStr">
        <x:is>
          <x:t xml:space="preserve">SOURCE-CODED</x:t>
        </x:is>
      </x:c>
      <x:c r="I166" s="2" t="inlineStr">
        <x:is>
          <x:t xml:space="preserve">Equation is source-coded; closure follows its layer and explicit DER links where present.</x:t>
        </x:is>
      </x:c>
    </x:row>
    <x:row r="167">
      <x:c r="A167" s="2" t="inlineStr">
        <x:is>
          <x:t xml:space="preserve">EQ-166</x:t>
        </x:is>
      </x:c>
      <x:c r="B167" s="2" t="inlineStr">
        <x:is>
          <x:t xml:space="preserve">MC.12</x:t>
        </x:is>
      </x:c>
      <x:c r="C167" s="2" t="inlineStr">
        <x:is>
          <x:t xml:space="preserve">MC</x:t>
        </x:is>
      </x:c>
      <x:c r="D167" s="2" t="inlineStr">
        <x:is>
          <x:t xml:space="preserve">C0-C7</x:t>
        </x:is>
      </x:c>
      <x:c r="E167" s="2" t="inlineStr">
        <x:is>
          <x:t xml:space="preserve">S = Tr(f(D/Lambda)) + &lt;psi, D psi&gt;</x:t>
        </x:is>
      </x:c>
      <x:c r="F167" s="2" t="inlineStr">
        <x:is>
          <x:t xml:space="preserve">Step 11</x:t>
        </x:is>
      </x:c>
      <x:c r="G167" s="2" t="inlineStr">
        <x:is>
          <x:t xml:space="preserve">MASTER EQUATION MATRIX</x:t>
        </x:is>
      </x:c>
      <x:c r="H167" s="2" t="inlineStr">
        <x:is>
          <x:t xml:space="preserve">SOURCE-CODED</x:t>
        </x:is>
      </x:c>
      <x:c r="I167" s="2" t="inlineStr">
        <x:is>
          <x:t xml:space="preserve">Equation is source-coded; closure follows its layer and explicit DER links where present.</x:t>
        </x:is>
      </x:c>
    </x:row>
    <x:row r="168">
      <x:c r="A168" s="2" t="inlineStr">
        <x:is>
          <x:t xml:space="preserve">EQ-167</x:t>
        </x:is>
      </x:c>
      <x:c r="B168" s="2" t="inlineStr">
        <x:is>
          <x:t xml:space="preserve">MC.13</x:t>
        </x:is>
      </x:c>
      <x:c r="C168" s="2" t="inlineStr">
        <x:is>
          <x:t xml:space="preserve">MC</x:t>
        </x:is>
      </x:c>
      <x:c r="D168" s="2" t="inlineStr">
        <x:is>
          <x:t xml:space="preserve">C0-C7</x:t>
        </x:is>
      </x:c>
      <x:c r="E168" s="2" t="inlineStr">
        <x:is>
          <x:t xml:space="preserve">delta S = 0</x:t>
        </x:is>
      </x:c>
      <x:c r="F168" s="2" t="inlineStr">
        <x:is>
          <x:t xml:space="preserve">Step 12</x:t>
        </x:is>
      </x:c>
      <x:c r="G168" s="2" t="inlineStr">
        <x:is>
          <x:t xml:space="preserve">MASTER EQUATION MATRIX</x:t>
        </x:is>
      </x:c>
      <x:c r="H168" s="2" t="inlineStr">
        <x:is>
          <x:t xml:space="preserve">SOURCE-CODED</x:t>
        </x:is>
      </x:c>
      <x:c r="I168" s="2" t="inlineStr">
        <x:is>
          <x:t xml:space="preserve">Equation is source-coded; closure follows its layer and explicit DER links where present.</x:t>
        </x:is>
      </x:c>
    </x:row>
    <x:row r="169">
      <x:c r="A169" s="2" t="inlineStr">
        <x:is>
          <x:t xml:space="preserve">EQ-168</x:t>
        </x:is>
      </x:c>
      <x:c r="B169" s="2" t="inlineStr">
        <x:is>
          <x:t xml:space="preserve">MC.14</x:t>
        </x:is>
      </x:c>
      <x:c r="C169" s="2" t="inlineStr">
        <x:is>
          <x:t xml:space="preserve">MC</x:t>
        </x:is>
      </x:c>
      <x:c r="D169" s="2" t="inlineStr">
        <x:is>
          <x:t xml:space="preserve">C0-C7</x:t>
        </x:is>
      </x:c>
      <x:c r="E169" s="2" t="inlineStr">
        <x:is>
          <x:t xml:space="preserve">C_Pi[y] = INT(g_{ab} y'_a y'_b + 2 I_F) dt</x:t>
        </x:is>
      </x:c>
      <x:c r="F169" s="2" t="inlineStr">
        <x:is>
          <x:t xml:space="preserve">Step 13</x:t>
        </x:is>
      </x:c>
      <x:c r="G169" s="2" t="inlineStr">
        <x:is>
          <x:t xml:space="preserve">MASTER EQUATION MATRIX</x:t>
        </x:is>
      </x:c>
      <x:c r="H169" s="2" t="inlineStr">
        <x:is>
          <x:t xml:space="preserve">SOURCE-CODED</x:t>
        </x:is>
      </x:c>
      <x:c r="I169" s="2" t="inlineStr">
        <x:is>
          <x:t xml:space="preserve">Equation is source-coded; closure follows its layer and explicit DER links where present.</x:t>
        </x:is>
      </x:c>
    </x:row>
    <x:row r="170">
      <x:c r="A170" s="2" t="inlineStr">
        <x:is>
          <x:t xml:space="preserve">EQ-169</x:t>
        </x:is>
      </x:c>
      <x:c r="B170" s="2" t="inlineStr">
        <x:is>
          <x:t xml:space="preserve">MC.15</x:t>
        </x:is>
      </x:c>
      <x:c r="C170" s="2" t="inlineStr">
        <x:is>
          <x:t xml:space="preserve">MC</x:t>
        </x:is>
      </x:c>
      <x:c r="D170" s="2" t="inlineStr">
        <x:is>
          <x:t xml:space="preserve">C0-C7</x:t>
        </x:is>
      </x:c>
      <x:c r="E170" s="2" t="inlineStr">
        <x:is>
          <x:t xml:space="preserve">delta C_Pi = 0 =&gt; y''_c + Gamma^c_{ab} y'_a y'_b = -g^{ca} nabla_a I_F</x:t>
        </x:is>
      </x:c>
      <x:c r="F170" s="2" t="inlineStr">
        <x:is>
          <x:t xml:space="preserve">Step 14</x:t>
        </x:is>
      </x:c>
      <x:c r="G170" s="2" t="inlineStr">
        <x:is>
          <x:t xml:space="preserve">MASTER EQUATION MATRIX</x:t>
        </x:is>
      </x:c>
      <x:c r="H170" s="2" t="inlineStr">
        <x:is>
          <x:t xml:space="preserve">SOURCE-CODED</x:t>
        </x:is>
      </x:c>
      <x:c r="I170" s="2" t="inlineStr">
        <x:is>
          <x:t xml:space="preserve">Equation is source-coded; closure follows its layer and explicit DER links where present.</x:t>
        </x:is>
      </x:c>
    </x:row>
    <x:row r="171">
      <x:c r="A171" s="2" t="inlineStr">
        <x:is>
          <x:t xml:space="preserve">EQ-170</x:t>
        </x:is>
      </x:c>
      <x:c r="B171" s="2" t="inlineStr">
        <x:is>
          <x:t xml:space="preserve">MC.16</x:t>
        </x:is>
      </x:c>
      <x:c r="C171" s="2" t="inlineStr">
        <x:is>
          <x:t xml:space="preserve">MC</x:t>
        </x:is>
      </x:c>
      <x:c r="D171" s="2" t="inlineStr">
        <x:is>
          <x:t xml:space="preserve">C0-C7</x:t>
        </x:is>
      </x:c>
      <x:c r="E171" s="2" t="inlineStr">
        <x:is>
          <x:t xml:space="preserve">I_F = 0 =&gt; y''_c + Gamma^c_{ab} y'_a y'_b = 0</x:t>
        </x:is>
      </x:c>
      <x:c r="F171" s="2" t="inlineStr">
        <x:is>
          <x:t xml:space="preserve">Step 15</x:t>
        </x:is>
      </x:c>
      <x:c r="G171" s="2" t="inlineStr">
        <x:is>
          <x:t xml:space="preserve">MASTER EQUATION MATRIX</x:t>
        </x:is>
      </x:c>
      <x:c r="H171" s="2" t="inlineStr">
        <x:is>
          <x:t xml:space="preserve">SOURCE-CODED</x:t>
        </x:is>
      </x:c>
      <x:c r="I171" s="2" t="inlineStr">
        <x:is>
          <x:t xml:space="preserve">Equation is source-coded; closure follows its layer and explicit DER links where present.</x:t>
        </x:is>
      </x:c>
    </x:row>
    <x:row r="172">
      <x:c r="A172" s="2" t="inlineStr">
        <x:is>
          <x:t xml:space="preserve">EQ-171</x:t>
        </x:is>
      </x:c>
      <x:c r="B172" s="2" t="inlineStr">
        <x:is>
          <x:t xml:space="preserve">MC.17</x:t>
        </x:is>
      </x:c>
      <x:c r="C172" s="2" t="inlineStr">
        <x:is>
          <x:t xml:space="preserve">MC</x:t>
        </x:is>
      </x:c>
      <x:c r="D172" s="2" t="inlineStr">
        <x:is>
          <x:t xml:space="preserve">C0-C7</x:t>
        </x:is>
      </x:c>
      <x:c r="E172" s="2" t="inlineStr">
        <x:is>
          <x:t xml:space="preserve">R = exp(-beta L) =&gt; Z = Tr(exp(-beta L)) =&gt; F = -k_B T ln Z</x:t>
        </x:is>
      </x:c>
      <x:c r="F172" s="2" t="inlineStr">
        <x:is>
          <x:t xml:space="preserve">Step 16</x:t>
        </x:is>
      </x:c>
      <x:c r="G172" s="2" t="inlineStr">
        <x:is>
          <x:t xml:space="preserve">MASTER EQUATION MATRIX</x:t>
        </x:is>
      </x:c>
      <x:c r="H172" s="2" t="inlineStr">
        <x:is>
          <x:t xml:space="preserve">SOURCE-CODED</x:t>
        </x:is>
      </x:c>
      <x:c r="I172" s="2" t="inlineStr">
        <x:is>
          <x:t xml:space="preserve">Equation is source-coded; closure follows its layer and explicit DER links where present.</x:t>
        </x:is>
      </x:c>
    </x:row>
    <x:row r="173">
      <x:c r="A173" s="2" t="inlineStr">
        <x:is>
          <x:t xml:space="preserve">EQ-172</x:t>
        </x:is>
      </x:c>
      <x:c r="B173" s="2" t="inlineStr">
        <x:is>
          <x:t xml:space="preserve">MC.18</x:t>
        </x:is>
      </x:c>
      <x:c r="C173" s="2" t="inlineStr">
        <x:is>
          <x:t xml:space="preserve">MC</x:t>
        </x:is>
      </x:c>
      <x:c r="D173" s="2" t="inlineStr">
        <x:is>
          <x:t xml:space="preserve">C0-C7</x:t>
        </x:is>
      </x:c>
      <x:c r="E173" s="2" t="inlineStr">
        <x:is>
          <x:t xml:space="preserve">alpha = Phi_in/Phi_decay =&gt; U_alpha</x:t>
        </x:is>
      </x:c>
      <x:c r="F173" s="2" t="inlineStr">
        <x:is>
          <x:t xml:space="preserve">Step 17</x:t>
        </x:is>
      </x:c>
      <x:c r="G173" s="2" t="inlineStr">
        <x:is>
          <x:t xml:space="preserve">MASTER EQUATION MATRIX</x:t>
        </x:is>
      </x:c>
      <x:c r="H173" s="2" t="inlineStr">
        <x:is>
          <x:t xml:space="preserve">SOURCE-CODED</x:t>
        </x:is>
      </x:c>
      <x:c r="I173" s="2" t="inlineStr">
        <x:is>
          <x:t xml:space="preserve">Equation is source-coded; closure follows its layer and explicit DER links where present.</x:t>
        </x:is>
      </x:c>
    </x:row>
    <x:row r="174">
      <x:c r="A174" s="2" t="inlineStr">
        <x:is>
          <x:t xml:space="preserve">EQ-173</x:t>
        </x:is>
      </x:c>
      <x:c r="B174" s="2" t="inlineStr">
        <x:is>
          <x:t xml:space="preserve">MC.19</x:t>
        </x:is>
      </x:c>
      <x:c r="C174" s="2" t="inlineStr">
        <x:is>
          <x:t xml:space="preserve">MC</x:t>
        </x:is>
      </x:c>
      <x:c r="D174" s="2" t="inlineStr">
        <x:is>
          <x:t xml:space="preserve">C0-C7</x:t>
        </x:is>
      </x:c>
      <x:c r="E174" s="2" t="inlineStr">
        <x:is>
          <x:t xml:space="preserve">lim U_alpha^n(Sigma_0) =&gt; {Sigma_chaos, Sigma_persistent, Sigma_equilibrium}</x:t>
        </x:is>
      </x:c>
      <x:c r="F174" s="2" t="inlineStr">
        <x:is>
          <x:t xml:space="preserve">Step 18</x:t>
        </x:is>
      </x:c>
      <x:c r="G174" s="2" t="inlineStr">
        <x:is>
          <x:t xml:space="preserve">MASTER EQUATION MATRIX</x:t>
        </x:is>
      </x:c>
      <x:c r="H174" s="2" t="inlineStr">
        <x:is>
          <x:t xml:space="preserve">SOURCE-CODED</x:t>
        </x:is>
      </x:c>
      <x:c r="I174" s="2" t="inlineStr">
        <x:is>
          <x:t xml:space="preserve">Equation is source-coded; closure follows its layer and explicit DER links where present.</x:t>
        </x:is>
      </x:c>
    </x:row>
    <x:row r="175">
      <x:c r="A175" s="2" t="inlineStr">
        <x:is>
          <x:t xml:space="preserve">EQ-174</x:t>
        </x:is>
      </x:c>
      <x:c r="B175" s="2" t="inlineStr">
        <x:is>
          <x:t xml:space="preserve">MC.20</x:t>
        </x:is>
      </x:c>
      <x:c r="C175" s="2" t="inlineStr">
        <x:is>
          <x:t xml:space="preserve">MC</x:t>
        </x:is>
      </x:c>
      <x:c r="D175" s="2" t="inlineStr">
        <x:is>
          <x:t xml:space="preserve">C0-C7</x:t>
        </x:is>
      </x:c>
      <x:c r="E175" s="2" t="inlineStr">
        <x:is>
          <x:t xml:space="preserve">Gamma = C o T o D, Pi -&gt; Delta'</x:t>
        </x:is>
      </x:c>
      <x:c r="F175" s="2" t="inlineStr">
        <x:is>
          <x:t xml:space="preserve">Step 19</x:t>
        </x:is>
      </x:c>
      <x:c r="G175" s="2" t="inlineStr">
        <x:is>
          <x:t xml:space="preserve">MASTER EQUATION MATRIX</x:t>
        </x:is>
      </x:c>
      <x:c r="H175" s="2" t="inlineStr">
        <x:is>
          <x:t xml:space="preserve">SOURCE-CODED</x:t>
        </x:is>
      </x:c>
      <x:c r="I175" s="2" t="inlineStr">
        <x:is>
          <x:t xml:space="preserve">Equation is source-coded; closure follows its layer and explicit DER links where present.</x:t>
        </x:is>
      </x:c>
    </x:row>
  </x:sheetData>
  <x:pageMargins left="0.7" right="0.7" top="0.75" bottom="0.75" header="0.3" footer="0.3"/>
  <x:tableParts count="1">
    <x:tablePart xmlns:r="http://schemas.openxmlformats.org/officeDocument/2006/relationships" r:id="R2d19e43eebae4523"/>
  </x:tableParts>
</x:worksheet>
</file>

<file path=xl/worksheets/sheet15.xml><?xml version="1.0" encoding="utf-8"?>
<x:worksheet xmlns:x="http://schemas.openxmlformats.org/spreadsheetml/2006/main">
  <x:sheetPr>
    <x:tabColor rgb="004472C4"/>
  </x:sheetPr>
  <x:sheetFormatPr baseColWidth="8" defaultRowHeight="15"/>
  <x:cols>
    <x:col min="1" max="1" width="12" customWidth="1"/>
    <x:col min="2" max="2" width="21" customWidth="1"/>
    <x:col min="3" max="3" width="36" customWidth="1"/>
    <x:col min="4" max="4" width="45" customWidth="1"/>
    <x:col min="5" max="5" width="31" customWidth="1"/>
    <x:col min="6" max="6" width="51" customWidth="1"/>
    <x:col min="7" max="7" width="60" customWidth="1"/>
  </x:cols>
  <x:sheetData>
    <x:row r="1">
      <x:c r="A1" s="17" t="inlineStr">
        <x:is>
          <x:t xml:space="preserve">Bridge_ID</x:t>
        </x:is>
      </x:c>
      <x:c r="B1" s="17" t="inlineStr">
        <x:is>
          <x:t xml:space="preserve">From_To</x:t>
        </x:is>
      </x:c>
      <x:c r="C1" s="17" t="inlineStr">
        <x:is>
          <x:t xml:space="preserve">Bridge_Name</x:t>
        </x:is>
      </x:c>
      <x:c r="D1" s="17" t="inlineStr">
        <x:is>
          <x:t xml:space="preserve">Mathematical_Form</x:t>
        </x:is>
      </x:c>
      <x:c r="E1" s="17" t="inlineStr">
        <x:is>
          <x:t xml:space="preserve">Derivation_Status</x:t>
        </x:is>
      </x:c>
      <x:c r="F1" s="17" t="inlineStr">
        <x:is>
          <x:t xml:space="preserve">Closure_Note</x:t>
        </x:is>
      </x:c>
      <x:c r="G1" s="17" t="inlineStr">
        <x:is>
          <x:t xml:space="preserve">DAG_Interpretation</x:t>
        </x:is>
      </x:c>
    </x:row>
    <x:row r="2">
      <x:c r="A2" s="2" t="inlineStr">
        <x:is>
          <x:t xml:space="preserve">BR-001</x:t>
        </x:is>
      </x:c>
      <x:c r="B2" s="2" t="inlineStr">
        <x:is>
          <x:t xml:space="preserve">(Δ,τ,κ,Π)→Γ</x:t>
        </x:is>
      </x:c>
      <x:c r="C2" s="2" t="inlineStr">
        <x:is>
          <x:t xml:space="preserve">Grammar composition</x:t>
        </x:is>
      </x:c>
      <x:c r="D2" s="2" t="inlineStr">
        <x:is>
          <x:t xml:space="preserve">Γ=κ∘τ∘Δ / DTC composition</x:t>
        </x:is>
      </x:c>
      <x:c r="E2" s="2" t="inlineStr">
        <x:is>
          <x:t xml:space="preserve">CERTIFIED SPINE</x:t>
        </x:is>
      </x:c>
      <x:c r="F2" s="2" t="inlineStr">
        <x:is>
          <x:t xml:space="preserve">C0 canonical uniqueness remains open</x:t>
        </x:is>
      </x:c>
      <x:c r="G2" s="2" t="inlineStr">
        <x:is>
          <x:t xml:space="preserve">Source-registered bridge; endpoint topology preserved separately.</x:t>
        </x:is>
      </x:c>
    </x:row>
    <x:row r="3">
      <x:c r="A3" s="2" t="inlineStr">
        <x:is>
          <x:t xml:space="preserve">BR-002</x:t>
        </x:is>
      </x:c>
      <x:c r="B3" s="2" t="inlineStr">
        <x:is>
          <x:t xml:space="preserve">Γ→O→Ψ</x:t>
        </x:is>
      </x:c>
      <x:c r="C3" s="2" t="inlineStr">
        <x:is>
          <x:t xml:space="preserve">Organizational evolution</x:t>
        </x:is>
      </x:c>
      <x:c r="D3" s="2" t="inlineStr">
        <x:is>
          <x:t xml:space="preserve">Evolution operator / recursive state update</x:t>
        </x:is>
      </x:c>
      <x:c r="E3" s="2" t="inlineStr">
        <x:is>
          <x:t xml:space="preserve">CERTIFIED/PARTIAL</x:t>
        </x:is>
      </x:c>
      <x:c r="F3" s="2" t="inlineStr">
        <x:is>
          <x:t xml:space="preserve">Fixed-point closure remains open</x:t>
        </x:is>
      </x:c>
      <x:c r="G3" s="2" t="inlineStr">
        <x:is>
          <x:t xml:space="preserve">Source-registered bridge; endpoint topology preserved separately.</x:t>
        </x:is>
      </x:c>
    </x:row>
    <x:row r="4">
      <x:c r="A4" s="2" t="inlineStr">
        <x:is>
          <x:t xml:space="preserve">BR-003</x:t>
        </x:is>
      </x:c>
      <x:c r="B4" s="2" t="inlineStr">
        <x:is>
          <x:t xml:space="preserve">Ψ→G</x:t>
        </x:is>
      </x:c>
      <x:c r="C4" s="2" t="inlineStr">
        <x:is>
          <x:t xml:space="preserve">Organizational state to graph</x:t>
        </x:is>
      </x:c>
      <x:c r="D4" s="2" t="inlineStr">
        <x:is>
          <x:t xml:space="preserve">Graph substrate realization</x:t>
        </x:is>
      </x:c>
      <x:c r="E4" s="2" t="inlineStr">
        <x:is>
          <x:t xml:space="preserve">CALCULATED/SCOPED</x:t>
        </x:is>
      </x:c>
      <x:c r="F4" s="2" t="inlineStr">
        <x:is>
          <x:t xml:space="preserve">Representation universality open</x:t>
        </x:is>
      </x:c>
      <x:c r="G4" s="2" t="inlineStr">
        <x:is>
          <x:t xml:space="preserve">Source-registered bridge; endpoint topology preserved separately.</x:t>
        </x:is>
      </x:c>
    </x:row>
    <x:row r="5">
      <x:c r="A5" s="2" t="inlineStr">
        <x:is>
          <x:t xml:space="preserve">BR-004</x:t>
        </x:is>
      </x:c>
      <x:c r="B5" s="2" t="inlineStr">
        <x:is>
          <x:t xml:space="preserve">G→L</x:t>
        </x:is>
      </x:c>
      <x:c r="C5" s="2" t="inlineStr">
        <x:is>
          <x:t xml:space="preserve">Graph to Laplacian</x:t>
        </x:is>
      </x:c>
      <x:c r="D5" s="2" t="inlineStr">
        <x:is>
          <x:t xml:space="preserve">L=D-A</x:t>
        </x:is>
      </x:c>
      <x:c r="E5" s="2" t="inlineStr">
        <x:is>
          <x:t xml:space="preserve">CERTIFIED</x:t>
        </x:is>
      </x:c>
      <x:c r="F5" s="2" t="inlineStr">
        <x:is>
          <x:t xml:space="preserve">Graph assumptions</x:t>
        </x:is>
      </x:c>
      <x:c r="G5" s="2" t="inlineStr">
        <x:is>
          <x:t xml:space="preserve">Source-registered bridge; endpoint topology preserved separately.</x:t>
        </x:is>
      </x:c>
    </x:row>
    <x:row r="6">
      <x:c r="A6" s="2" t="inlineStr">
        <x:is>
          <x:t xml:space="preserve">BR-005</x:t>
        </x:is>
      </x:c>
      <x:c r="B6" s="2" t="inlineStr">
        <x:is>
          <x:t xml:space="preserve">L→Spec(L)</x:t>
        </x:is>
      </x:c>
      <x:c r="C6" s="2" t="inlineStr">
        <x:is>
          <x:t xml:space="preserve">Spectral decomposition</x:t>
        </x:is>
      </x:c>
      <x:c r="D6" s="2" t="inlineStr">
        <x:is>
          <x:t xml:space="preserve">Lφ=λφ</x:t>
        </x:is>
      </x:c>
      <x:c r="E6" s="2" t="inlineStr">
        <x:is>
          <x:t xml:space="preserve">CERTIFIED</x:t>
        </x:is>
      </x:c>
      <x:c r="F6" s="2" t="inlineStr">
        <x:is>
          <x:t xml:space="preserve">Self-adjoint/finite graph conditions</x:t>
        </x:is>
      </x:c>
      <x:c r="G6" s="2" t="inlineStr">
        <x:is>
          <x:t xml:space="preserve">Source-registered bridge; endpoint topology preserved separately.</x:t>
        </x:is>
      </x:c>
    </x:row>
    <x:row r="7">
      <x:c r="A7" s="2" t="inlineStr">
        <x:is>
          <x:t xml:space="preserve">BR-006</x:t>
        </x:is>
      </x:c>
      <x:c r="B7" s="2" t="inlineStr">
        <x:is>
          <x:t xml:space="preserve">Spec(L)→K_t</x:t>
        </x:is>
      </x:c>
      <x:c r="C7" s="2" t="inlineStr">
        <x:is>
          <x:t xml:space="preserve">Spectrum to heat semigroup</x:t>
        </x:is>
      </x:c>
      <x:c r="D7" s="2" t="inlineStr">
        <x:is>
          <x:t xml:space="preserve">e^{-tL}</x:t>
        </x:is>
      </x:c>
      <x:c r="E7" s="2" t="inlineStr">
        <x:is>
          <x:t xml:space="preserve">CERTIFIED</x:t>
        </x:is>
      </x:c>
      <x:c r="F7" s="2" t="inlineStr">
        <x:is>
          <x:t xml:space="preserve">PSD/self-adjoint</x:t>
        </x:is>
      </x:c>
      <x:c r="G7" s="2" t="inlineStr">
        <x:is>
          <x:t xml:space="preserve">Source-registered bridge; endpoint topology preserved separately.</x:t>
        </x:is>
      </x:c>
    </x:row>
    <x:row r="8">
      <x:c r="A8" s="2" t="inlineStr">
        <x:is>
          <x:t xml:space="preserve">BR-007</x:t>
        </x:is>
      </x:c>
      <x:c r="B8" s="2" t="inlineStr">
        <x:is>
          <x:t xml:space="preserve">Spec(L)→d</x:t>
        </x:is>
      </x:c>
      <x:c r="C8" s="2" t="inlineStr">
        <x:is>
          <x:t xml:space="preserve">Spectrum to diffusion distance</x:t>
        </x:is>
      </x:c>
      <x:c r="D8" s="2" t="inlineStr">
        <x:is>
          <x:t xml:space="preserve">d(i,j)=sqrt(Σ(...)/λ_k)</x:t>
        </x:is>
      </x:c>
      <x:c r="E8" s="2" t="inlineStr">
        <x:is>
          <x:t xml:space="preserve">CALCULATED/SCOPED</x:t>
        </x:is>
      </x:c>
      <x:c r="F8" s="2" t="inlineStr">
        <x:is>
          <x:t xml:space="preserve">Nonzero modes</x:t>
        </x:is>
      </x:c>
      <x:c r="G8" s="2" t="inlineStr">
        <x:is>
          <x:t xml:space="preserve">Source-registered bridge; endpoint topology preserved separately.</x:t>
        </x:is>
      </x:c>
    </x:row>
    <x:row r="9">
      <x:c r="A9" s="2" t="inlineStr">
        <x:is>
          <x:t xml:space="preserve">BR-008</x:t>
        </x:is>
      </x:c>
      <x:c r="B9" s="2" t="inlineStr">
        <x:is>
          <x:t xml:space="preserve">d→g</x:t>
        </x:is>
      </x:c>
      <x:c r="C9" s="2" t="inlineStr">
        <x:is>
          <x:t xml:space="preserve">Distance to metric</x:t>
        </x:is>
      </x:c>
      <x:c r="D9" s="2" t="inlineStr">
        <x:is>
          <x:t xml:space="preserve">Spectral metric reconstruction</x:t>
        </x:is>
      </x:c>
      <x:c r="E9" s="2" t="inlineStr">
        <x:is>
          <x:t xml:space="preserve">CALCULATED/SCOPED</x:t>
        </x:is>
      </x:c>
      <x:c r="F9" s="2" t="inlineStr">
        <x:is>
          <x:t xml:space="preserve">Continuum/refinement assumptions</x:t>
        </x:is>
      </x:c>
      <x:c r="G9" s="2" t="inlineStr">
        <x:is>
          <x:t xml:space="preserve">Source-registered bridge; endpoint topology preserved separately.</x:t>
        </x:is>
      </x:c>
    </x:row>
    <x:row r="10">
      <x:c r="A10" s="2" t="inlineStr">
        <x:is>
          <x:t xml:space="preserve">BR-009</x:t>
        </x:is>
      </x:c>
      <x:c r="B10" s="2" t="inlineStr">
        <x:is>
          <x:t xml:space="preserve">g→∇</x:t>
        </x:is>
      </x:c>
      <x:c r="C10" s="2" t="inlineStr">
        <x:is>
          <x:t xml:space="preserve">Metric to connection</x:t>
        </x:is>
      </x:c>
      <x:c r="D10" s="2" t="inlineStr">
        <x:is>
          <x:t xml:space="preserve">Levi-Civita compatibility</x:t>
        </x:is>
      </x:c>
      <x:c r="E10" s="2" t="inlineStr">
        <x:is>
          <x:t xml:space="preserve">DERIVED</x:t>
        </x:is>
      </x:c>
      <x:c r="F10" s="2" t="inlineStr">
        <x:is>
          <x:t xml:space="preserve">Riemannian scope</x:t>
        </x:is>
      </x:c>
      <x:c r="G10" s="2" t="inlineStr">
        <x:is>
          <x:t xml:space="preserve">Source-registered bridge; endpoint topology preserved separately.</x:t>
        </x:is>
      </x:c>
    </x:row>
    <x:row r="11">
      <x:c r="A11" s="2" t="inlineStr">
        <x:is>
          <x:t xml:space="preserve">BR-010</x:t>
        </x:is>
      </x:c>
      <x:c r="B11" s="2" t="inlineStr">
        <x:is>
          <x:t xml:space="preserve">∇→Riemann→Ricci→R→G</x:t>
        </x:is>
      </x:c>
      <x:c r="C11" s="2" t="inlineStr">
        <x:is>
          <x:t xml:space="preserve">Curvature hierarchy</x:t>
        </x:is>
      </x:c>
      <x:c r="D11" s="2" t="inlineStr">
        <x:is>
          <x:t xml:space="preserve">Standard geometric contractions</x:t>
        </x:is>
      </x:c>
      <x:c r="E11" s="2" t="inlineStr">
        <x:is>
          <x:t xml:space="preserve">DERIVED</x:t>
        </x:is>
      </x:c>
      <x:c r="F11" s="2" t="inlineStr">
        <x:is>
          <x:t xml:space="preserve">Metric differentiability</x:t>
        </x:is>
      </x:c>
      <x:c r="G11" s="2" t="inlineStr">
        <x:is>
          <x:t xml:space="preserve">Source-registered bridge; endpoint topology preserved separately.</x:t>
        </x:is>
      </x:c>
    </x:row>
    <x:row r="12">
      <x:c r="A12" s="2" t="inlineStr">
        <x:is>
          <x:t xml:space="preserve">BR-011</x:t>
        </x:is>
      </x:c>
      <x:c r="B12" s="2" t="inlineStr">
        <x:is>
          <x:t xml:space="preserve">G→Einstein dynamics</x:t>
        </x:is>
      </x:c>
      <x:c r="C12" s="2" t="inlineStr">
        <x:is>
          <x:t xml:space="preserve">Einstein tensor to field equation</x:t>
        </x:is>
      </x:c>
      <x:c r="D12" s="2" t="inlineStr">
        <x:is>
          <x:t xml:space="preserve">G_μν+Λg_μν=...</x:t>
        </x:is>
      </x:c>
      <x:c r="E12" s="2" t="inlineStr">
        <x:is>
          <x:t xml:space="preserve">DERIVED/ADMITTED</x:t>
        </x:is>
      </x:c>
      <x:c r="F12" s="2" t="inlineStr">
        <x:is>
          <x:t xml:space="preserve">Matter source/coupling status version-dependent</x:t>
        </x:is>
      </x:c>
      <x:c r="G12" s="2" t="inlineStr">
        <x:is>
          <x:t xml:space="preserve">Source-registered bridge; endpoint topology preserved separately.</x:t>
        </x:is>
      </x:c>
    </x:row>
    <x:row r="13">
      <x:c r="A13" s="2" t="inlineStr">
        <x:is>
          <x:t xml:space="preserve">BR-012</x:t>
        </x:is>
      </x:c>
      <x:c r="B13" s="2" t="inlineStr">
        <x:is>
          <x:t xml:space="preserve">L→D</x:t>
        </x:is>
      </x:c>
      <x:c r="C13" s="2" t="inlineStr">
        <x:is>
          <x:t xml:space="preserve">Graph Laplacian to Dirac</x:t>
        </x:is>
      </x:c>
      <x:c r="D13" s="2" t="inlineStr">
        <x:is>
          <x:t xml:space="preserve">D=√L / spectral correspondence</x:t>
        </x:is>
      </x:c>
      <x:c r="E13" s="2" t="inlineStr">
        <x:is>
          <x:t xml:space="preserve">CERTIFIED IN UCG SOURCE</x:t>
        </x:is>
      </x:c>
      <x:c r="F13" s="2" t="inlineStr">
        <x:is>
          <x:t xml:space="preserve">Scope and NCG equivalence remain a distinct issue</x:t>
        </x:is>
      </x:c>
      <x:c r="G13" s="2" t="inlineStr">
        <x:is>
          <x:t xml:space="preserve">Source-registered bridge; endpoint topology preserved separately.</x:t>
        </x:is>
      </x:c>
    </x:row>
    <x:row r="14">
      <x:c r="A14" s="2" t="inlineStr">
        <x:is>
          <x:t xml:space="preserve">BR-013</x:t>
        </x:is>
      </x:c>
      <x:c r="B14" s="2" t="inlineStr">
        <x:is>
          <x:t xml:space="preserve">L→R=e^{-βL}</x:t>
        </x:is>
      </x:c>
      <x:c r="C14" s="2" t="inlineStr">
        <x:is>
          <x:t xml:space="preserve">Spectral persistence filter</x:t>
        </x:is>
      </x:c>
      <x:c r="D14" s="2" t="inlineStr">
        <x:is>
          <x:t xml:space="preserve">Contraction on ker(L)^⊥</x:t>
        </x:is>
      </x:c>
      <x:c r="E14" s="2" t="inlineStr">
        <x:is>
          <x:t xml:space="preserve">CERTIFIED</x:t>
        </x:is>
      </x:c>
      <x:c r="F14" s="2" t="inlineStr">
        <x:is>
          <x:t xml:space="preserve">Persistence interpretation open</x:t>
        </x:is>
      </x:c>
      <x:c r="G14" s="2" t="inlineStr">
        <x:is>
          <x:t xml:space="preserve">Source-registered bridge; endpoint topology preserved separately.</x:t>
        </x:is>
      </x:c>
    </x:row>
    <x:row r="15">
      <x:c r="A15" s="2" t="inlineStr">
        <x:is>
          <x:t xml:space="preserve">BR-014</x:t>
        </x:is>
      </x:c>
      <x:c r="B15" s="2" t="inlineStr">
        <x:is>
          <x:t xml:space="preserve">C_Π→δC_Π=0</x:t>
        </x:is>
      </x:c>
      <x:c r="C15" s="2" t="inlineStr">
        <x:is>
          <x:t xml:space="preserve">Persistence cost to field equation</x:t>
        </x:is>
      </x:c>
      <x:c r="D15" s="2" t="inlineStr">
        <x:is>
          <x:t xml:space="preserve">Euler-Lagrange</x:t>
        </x:is>
      </x:c>
      <x:c r="E15" s="2" t="inlineStr">
        <x:is>
          <x:t xml:space="preserve">CERTIFIED</x:t>
        </x:is>
      </x:c>
      <x:c r="F15" s="2" t="inlineStr">
        <x:is>
          <x:t xml:space="preserve">Functional assumptions</x:t>
        </x:is>
      </x:c>
      <x:c r="G15" s="2" t="inlineStr">
        <x:is>
          <x:t xml:space="preserve">Source-registered bridge; endpoint topology preserved separately.</x:t>
        </x:is>
      </x:c>
    </x:row>
    <x:row r="16">
      <x:c r="A16" s="2" t="inlineStr">
        <x:is>
          <x:t xml:space="preserve">BR-015</x:t>
        </x:is>
      </x:c>
      <x:c r="B16" s="2" t="inlineStr">
        <x:is>
          <x:t xml:space="preserve">I_F→geodesic</x:t>
        </x:is>
      </x:c>
      <x:c r="C16" s="2" t="inlineStr">
        <x:is>
          <x:t xml:space="preserve">Zero informational-loss limit</x:t>
        </x:is>
      </x:c>
      <x:c r="D16" s="2" t="inlineStr">
        <x:is>
          <x:t xml:space="preserve">I_F=0→geodesic</x:t>
        </x:is>
      </x:c>
      <x:c r="E16" s="2" t="inlineStr">
        <x:is>
          <x:t xml:space="preserve">CERTIFIED</x:t>
        </x:is>
      </x:c>
      <x:c r="F16" s="2" t="inlineStr">
        <x:is>
          <x:t xml:space="preserve">Model branch</x:t>
        </x:is>
      </x:c>
      <x:c r="G16" s="2" t="inlineStr">
        <x:is>
          <x:t xml:space="preserve">Source-registered bridge; endpoint topology preserved separately.</x:t>
        </x:is>
      </x:c>
    </x:row>
    <x:row r="17">
      <x:c r="A17" s="2" t="inlineStr">
        <x:is>
          <x:t xml:space="preserve">BR-016</x:t>
        </x:is>
      </x:c>
      <x:c r="B17" s="2" t="inlineStr">
        <x:is>
          <x:t xml:space="preserve">R→Z→F</x:t>
        </x:is>
      </x:c>
      <x:c r="C17" s="2" t="inlineStr">
        <x:is>
          <x:t xml:space="preserve">Statistical bridge</x:t>
        </x:is>
      </x:c>
      <x:c r="D17" s="2" t="inlineStr">
        <x:is>
          <x:t xml:space="preserve">Partition/free-energy chain</x:t>
        </x:is>
      </x:c>
      <x:c r="E17" s="2" t="inlineStr">
        <x:is>
          <x:t xml:space="preserve">DERIVED</x:t>
        </x:is>
      </x:c>
      <x:c r="F17" s="2" t="inlineStr">
        <x:is>
          <x:t xml:space="preserve">β=1/k_BT convention</x:t>
        </x:is>
      </x:c>
      <x:c r="G17" s="2" t="inlineStr">
        <x:is>
          <x:t xml:space="preserve">Source-registered bridge; endpoint topology preserved separately.</x:t>
        </x:is>
      </x:c>
    </x:row>
    <x:row r="18">
      <x:c r="A18" s="2" t="inlineStr">
        <x:is>
          <x:t xml:space="preserve">BR-017</x:t>
        </x:is>
      </x:c>
      <x:c r="B18" s="2" t="inlineStr">
        <x:is>
          <x:t xml:space="preserve">L_N/h_N²→-Δ_g</x:t>
        </x:is>
      </x:c>
      <x:c r="C18" s="2" t="inlineStr">
        <x:is>
          <x:t xml:space="preserve">Discrete-to-continuum bridge</x:t>
        </x:is>
      </x:c>
      <x:c r="D18" s="2" t="inlineStr">
        <x:is>
          <x:t xml:space="preserve">Explicit periodic refinement family</x:t>
        </x:is>
      </x:c>
      <x:c r="E18" s="2" t="inlineStr">
        <x:is>
          <x:t xml:space="preserve">CLOSED FOR TEST FAMILY</x:t>
        </x:is>
      </x:c>
      <x:c r="F18" s="2" t="inlineStr">
        <x:is>
          <x:t xml:space="preserve">Not universal yet</x:t>
        </x:is>
      </x:c>
      <x:c r="G18" s="2" t="inlineStr">
        <x:is>
          <x:t xml:space="preserve">Source-registered bridge; endpoint topology preserved separately.</x:t>
        </x:is>
      </x:c>
    </x:row>
    <x:row r="19">
      <x:c r="A19" s="2" t="inlineStr">
        <x:is>
          <x:t xml:space="preserve">BR-018</x:t>
        </x:is>
      </x:c>
      <x:c r="B19" s="2" t="inlineStr">
        <x:is>
          <x:t xml:space="preserve">K_N→K_g→d_g→g_ij</x:t>
        </x:is>
      </x:c>
      <x:c r="C19" s="2" t="inlineStr">
        <x:is>
          <x:t xml:space="preserve">Heat-kernel geometric bridge</x:t>
        </x:is>
      </x:c>
      <x:c r="D19" s="2" t="inlineStr">
        <x:is>
          <x:t xml:space="preserve">Joint scaling limit</x:t>
        </x:is>
      </x:c>
      <x:c r="E19" s="2" t="inlineStr">
        <x:is>
          <x:t xml:space="preserve">CONDITIONAL/DERIVED</x:t>
        </x:is>
      </x:c>
      <x:c r="F19" s="2" t="inlineStr">
        <x:is>
          <x:t xml:space="preserve">h_N²/t→0</x:t>
        </x:is>
      </x:c>
      <x:c r="G19" s="2" t="inlineStr">
        <x:is>
          <x:t xml:space="preserve">Source-registered bridge; endpoint topology preserved separately.</x:t>
        </x:is>
      </x:c>
    </x:row>
    <x:row r="20">
      <x:c r="A20" s="2" t="inlineStr">
        <x:is>
          <x:t xml:space="preserve">BR-019</x:t>
        </x:is>
      </x:c>
      <x:c r="B20" s="2" t="inlineStr">
        <x:is>
          <x:t xml:space="preserve">L(a)→dotL</x:t>
        </x:is>
      </x:c>
      <x:c r="C20" s="2" t="inlineStr">
        <x:is>
          <x:t xml:space="preserve">Homogeneous scale evolution</x:t>
        </x:is>
      </x:c>
      <x:c r="D20" s="2" t="inlineStr">
        <x:is>
          <x:t xml:space="preserve">L(a)=a^-2L0</x:t>
        </x:is>
      </x:c>
      <x:c r="E20" s="2" t="inlineStr">
        <x:is>
          <x:t xml:space="preserve">DERIVED/CALCULATED</x:t>
        </x:is>
      </x:c>
      <x:c r="F20" s="2" t="inlineStr">
        <x:is>
          <x:t xml:space="preserve">Homogeneous branch</x:t>
        </x:is>
      </x:c>
      <x:c r="G20" s="2" t="inlineStr">
        <x:is>
          <x:t xml:space="preserve">Source-registered bridge; endpoint topology preserved separately.</x:t>
        </x:is>
      </x:c>
    </x:row>
    <x:row r="21">
      <x:c r="A21" s="2" t="inlineStr">
        <x:is>
          <x:t xml:space="preserve">BR-020</x:t>
        </x:is>
      </x:c>
      <x:c r="B21" s="2" t="inlineStr">
        <x:is>
          <x:t xml:space="preserve">Spec(L)→DOS→ρ_vac</x:t>
        </x:is>
      </x:c>
      <x:c r="C21" s="2" t="inlineStr">
        <x:is>
          <x:t xml:space="preserve">Spectral vacuum bridge</x:t>
        </x:is>
      </x:c>
      <x:c r="D21" s="2" t="inlineStr">
        <x:is>
          <x:t xml:space="preserve">dν/dλ→ρ_vac</x:t>
        </x:is>
      </x:c>
      <x:c r="E21" s="2" t="inlineStr">
        <x:is>
          <x:t xml:space="preserve">DERIVED/CALCULATED</x:t>
        </x:is>
      </x:c>
      <x:c r="F21" s="2" t="inlineStr">
        <x:is>
          <x:t xml:space="preserve">3D continuum physical cutoff</x:t>
        </x:is>
      </x:c>
      <x:c r="G21" s="2" t="inlineStr">
        <x:is>
          <x:t xml:space="preserve">Source-registered bridge; endpoint topology preserved separately.</x:t>
        </x:is>
      </x:c>
    </x:row>
    <x:row r="22">
      <x:c r="A22" s="2" t="inlineStr">
        <x:is>
          <x:t xml:space="preserve">BR-021</x:t>
        </x:is>
      </x:c>
      <x:c r="B22" s="2" t="inlineStr">
        <x:is>
          <x:t xml:space="preserve">Z_H→A_H</x:t>
        </x:is>
      </x:c>
      <x:c r="C22" s="2" t="inlineStr">
        <x:is>
          <x:t xml:space="preserve">Horizon heat-kernel area bridge</x:t>
        </x:is>
      </x:c>
      <x:c r="D22" s="2" t="inlineStr">
        <x:is>
          <x:t xml:space="preserve">A_H=4π lim tZ_H</x:t>
        </x:is>
      </x:c>
      <x:c r="E22" s="2" t="inlineStr">
        <x:is>
          <x:t xml:space="preserve">DERIVED/CALCULATED</x:t>
        </x:is>
      </x:c>
      <x:c r="F22" s="2" t="inlineStr">
        <x:is>
          <x:t xml:space="preserve">Given legitimate horizon subsystem</x:t>
        </x:is>
      </x:c>
      <x:c r="G22" s="2" t="inlineStr">
        <x:is>
          <x:t xml:space="preserve">Source-registered bridge; endpoint topology preserved separately.</x:t>
        </x:is>
      </x:c>
    </x:row>
    <x:row r="23">
      <x:c r="A23" s="2" t="inlineStr">
        <x:is>
          <x:t xml:space="preserve">BR-022</x:t>
        </x:is>
      </x:c>
      <x:c r="B23" s="2" t="inlineStr">
        <x:is>
          <x:t xml:space="preserve">Z_H(ℓ_p²)→N_BH</x:t>
        </x:is>
      </x:c>
      <x:c r="C23" s="2" t="inlineStr">
        <x:is>
          <x:t xml:space="preserve">Spectral/BH normalization bridge</x:t>
        </x:is>
      </x:c>
      <x:c r="D23" s="2" t="inlineStr">
        <x:is>
          <x:t xml:space="preserve">N_BH=πZ_H(ℓ_p²)</x:t>
        </x:is>
      </x:c>
      <x:c r="E23" s="2" t="inlineStr">
        <x:is>
          <x:t xml:space="preserve">ALGEBRAIC CONDITION</x:t>
        </x:is>
      </x:c>
      <x:c r="F23" s="2" t="inlineStr">
        <x:is>
          <x:t xml:space="preserve">π origin not derived</x:t>
        </x:is>
      </x:c>
      <x:c r="G23" s="2" t="inlineStr">
        <x:is>
          <x:t xml:space="preserve">Source-registered bridge; endpoint topology preserved separately.</x:t>
        </x:is>
      </x:c>
    </x:row>
    <x:row r="24">
      <x:c r="A24" s="2" t="inlineStr">
        <x:is>
          <x:t xml:space="preserve">BR-023</x:t>
        </x:is>
      </x:c>
      <x:c r="B24" s="2" t="inlineStr">
        <x:is>
          <x:t xml:space="preserve">N_H→Ξ</x:t>
        </x:is>
      </x:c>
      <x:c r="C24" s="2" t="inlineStr">
        <x:is>
          <x:t xml:space="preserve">Information-to-cutoff bridge</x:t>
        </x:is>
      </x:c>
      <x:c r="D24" s="2" t="inlineStr">
        <x:is>
          <x:t xml:space="preserve">Ξ=6^(1/4)π^(1/2)N_H^-1/4</x:t>
        </x:is>
      </x:c>
      <x:c r="E24" s="2" t="inlineStr">
        <x:is>
          <x:t xml:space="preserve">CONDITIONAL DOWNSTREAM</x:t>
        </x:is>
      </x:c>
      <x:c r="F24" s="2" t="inlineStr">
        <x:is>
          <x:t xml:space="preserve">Requires non-circular N_H</x:t>
        </x:is>
      </x:c>
      <x:c r="G24" s="2" t="inlineStr">
        <x:is>
          <x:t xml:space="preserve">Source-registered bridge; endpoint topology preserved separately.</x:t>
        </x:is>
      </x:c>
    </x:row>
    <x:row r="25">
      <x:c r="A25" s="2" t="inlineStr">
        <x:is>
          <x:t xml:space="preserve">BR-024</x:t>
        </x:is>
      </x:c>
      <x:c r="B25" s="2" t="inlineStr">
        <x:is>
          <x:t xml:space="preserve">Ξ→Λ_*→ρ_vac</x:t>
        </x:is>
      </x:c>
      <x:c r="C25" s="2" t="inlineStr">
        <x:is>
          <x:t xml:space="preserve">Cutoff to vacuum bridge</x:t>
        </x:is>
      </x:c>
      <x:c r="D25" s="2" t="inlineStr">
        <x:is>
          <x:t xml:space="preserve">Λ_*=Ξ/ℓ_p; ρ_vac=...</x:t>
        </x:is>
      </x:c>
      <x:c r="E25" s="2" t="inlineStr">
        <x:is>
          <x:t xml:space="preserve">DERIVED GIVEN Ξ</x:t>
        </x:is>
      </x:c>
      <x:c r="F25" s="2" t="inlineStr">
        <x:is>
          <x:t xml:space="preserve">Scale anchor remains upstream</x:t>
        </x:is>
      </x:c>
      <x:c r="G25" s="2" t="inlineStr">
        <x:is>
          <x:t xml:space="preserve">Source-registered bridge; endpoint topology preserved separately.</x:t>
        </x:is>
      </x:c>
    </x:row>
    <x:row r="26">
      <x:c r="A26" s="2" t="inlineStr">
        <x:is>
          <x:t xml:space="preserve">BR-025</x:t>
        </x:is>
      </x:c>
      <x:c r="B26" s="2" t="inlineStr">
        <x:is>
          <x:t xml:space="preserve">ρ_vac→Λ_cosm→H→a</x:t>
        </x:is>
      </x:c>
      <x:c r="C26" s="2" t="inlineStr">
        <x:is>
          <x:t xml:space="preserve">Cosmological dynamics bridge</x:t>
        </x:is>
      </x:c>
      <x:c r="D26" s="2" t="inlineStr">
        <x:is>
          <x:t xml:space="preserve">Friedmann/de Sitter</x:t>
        </x:is>
      </x:c>
      <x:c r="E26" s="2" t="inlineStr">
        <x:is>
          <x:t xml:space="preserve">DOWNSTREAM CLOSED GIVEN INPUT</x:t>
        </x:is>
      </x:c>
      <x:c r="F26" s="2" t="inlineStr">
        <x:is>
          <x:t xml:space="preserve">Vacuum branch</x:t>
        </x:is>
      </x:c>
      <x:c r="G26" s="2" t="inlineStr">
        <x:is>
          <x:t xml:space="preserve">Source-registered bridge; endpoint topology preserved separately.</x:t>
        </x:is>
      </x:c>
    </x:row>
    <x:row r="27">
      <x:c r="A27" s="2" t="inlineStr">
        <x:is>
          <x:t xml:space="preserve">BR-026</x:t>
        </x:is>
      </x:c>
      <x:c r="B27" s="2" t="inlineStr">
        <x:is>
          <x:t xml:space="preserve">Γ→Σ_H→P_H</x:t>
        </x:is>
      </x:c>
      <x:c r="C27" s="2" t="inlineStr">
        <x:is>
          <x:t xml:space="preserve">Horizon selection bridge</x:t>
        </x:is>
      </x:c>
      <x:c r="D27" s="2" t="inlineStr">
        <x:is>
          <x:t xml:space="preserve">P_H²=P_H, P_H†=P_H</x:t>
        </x:is>
      </x:c>
      <x:c r="E27" s="2" t="inlineStr">
        <x:is>
          <x:t xml:space="preserve">OPEN</x:t>
        </x:is>
      </x:c>
      <x:c r="F27" s="2" t="inlineStr">
        <x:is>
          <x:t xml:space="preserve">UOC horizon selector not yet generated</x:t>
        </x:is>
      </x:c>
      <x:c r="G27" s="2" t="inlineStr">
        <x:is>
          <x:t xml:space="preserve">Source-registered bridge; endpoint topology preserved separately.</x:t>
        </x:is>
      </x:c>
    </x:row>
    <x:row r="28">
      <x:c r="A28" s="2" t="inlineStr">
        <x:is>
          <x:t xml:space="preserve">BR-027</x:t>
        </x:is>
      </x:c>
      <x:c r="B28" s="2" t="inlineStr">
        <x:is>
          <x:t xml:space="preserve">P_H→Z_H</x:t>
        </x:is>
      </x:c>
      <x:c r="C28" s="2" t="inlineStr">
        <x:is>
          <x:t xml:space="preserve">Localized heat trace</x:t>
        </x:is>
      </x:c>
      <x:c r="D28" s="2" t="inlineStr">
        <x:is>
          <x:t xml:space="preserve">Tr(P_He^{-tL}P_H)</x:t>
        </x:is>
      </x:c>
      <x:c r="E28" s="2" t="inlineStr">
        <x:is>
          <x:t xml:space="preserve">OPEN AS UOC DERIVATION</x:t>
        </x:is>
      </x:c>
      <x:c r="F28" s="2" t="inlineStr">
        <x:is>
          <x:t xml:space="preserve">Depends on P_H</x:t>
        </x:is>
      </x:c>
      <x:c r="G28" s="2" t="inlineStr">
        <x:is>
          <x:t xml:space="preserve">Source-registered bridge; endpoint topology preserved separately.</x:t>
        </x:is>
      </x:c>
    </x:row>
    <x:row r="29">
      <x:c r="A29" s="2" t="inlineStr">
        <x:is>
          <x:t xml:space="preserve">BR-028</x:t>
        </x:is>
      </x:c>
      <x:c r="B29" s="2" t="inlineStr">
        <x:is>
          <x:t xml:space="preserve">Γ→ℓ_*</x:t>
        </x:is>
      </x:c>
      <x:c r="C29" s="2" t="inlineStr">
        <x:is>
          <x:t xml:space="preserve">Absolute scale bridge</x:t>
        </x:is>
      </x:c>
      <x:c r="D29" s="2" t="inlineStr">
        <x:is>
          <x:t xml:space="preserve">ℓ_*=C_UOCℓ_p parameterization</x:t>
        </x:is>
      </x:c>
      <x:c r="E29" s="2" t="inlineStr">
        <x:is>
          <x:t xml:space="preserve">OPEN</x:t>
        </x:is>
      </x:c>
      <x:c r="F29" s="2" t="inlineStr">
        <x:is>
          <x:t xml:space="preserve">Scale nonuniqueness theorem</x:t>
        </x:is>
      </x:c>
      <x:c r="G29" s="2" t="inlineStr">
        <x:is>
          <x:t xml:space="preserve">Source-registered bridge; endpoint topology preserved separately.</x:t>
        </x:is>
      </x:c>
    </x:row>
    <x:row r="30">
      <x:c r="A30" s="2" t="inlineStr">
        <x:is>
          <x:t xml:space="preserve">BR-029</x:t>
        </x:is>
      </x:c>
      <x:c r="B30" s="2" t="inlineStr">
        <x:is>
          <x:t xml:space="preserve">Γ→dotL</x:t>
        </x:is>
      </x:c>
      <x:c r="C30" s="2" t="inlineStr">
        <x:is>
          <x:t xml:space="preserve">Universal spectral dynamics</x:t>
        </x:is>
      </x:c>
      <x:c r="D30" s="2" t="inlineStr">
        <x:is>
          <x:t xml:space="preserve">dotL=F(L,Δ,τ,κ,Π)</x:t>
        </x:is>
      </x:c>
      <x:c r="E30" s="2" t="inlineStr">
        <x:is>
          <x:t xml:space="preserve">OPEN</x:t>
        </x:is>
      </x:c>
      <x:c r="F30" s="2" t="inlineStr">
        <x:is>
          <x:t xml:space="preserve">Must generate H</x:t>
        </x:is>
      </x:c>
      <x:c r="G30" s="2" t="inlineStr">
        <x:is>
          <x:t xml:space="preserve">Source-registered bridge; endpoint topology preserved separately.</x:t>
        </x:is>
      </x:c>
    </x:row>
  </x:sheetData>
  <x:pageMargins left="0.7" right="0.7" top="0.75" bottom="0.75" header="0.3" footer="0.3"/>
  <x:tableParts count="1">
    <x:tablePart xmlns:r="http://schemas.openxmlformats.org/officeDocument/2006/relationships" r:id="R710408cb65514386"/>
  </x:tableParts>
</x:worksheet>
</file>

<file path=xl/worksheets/sheet16.xml><?xml version="1.0" encoding="utf-8"?>
<x:worksheet xmlns:x="http://schemas.openxmlformats.org/spreadsheetml/2006/main">
  <x:sheetPr>
    <x:tabColor rgb="00ED7D31"/>
  </x:sheetPr>
  <x:sheetFormatPr baseColWidth="8" defaultRowHeight="15"/>
  <x:cols>
    <x:col min="1" max="1" width="12" customWidth="1"/>
    <x:col min="2" max="2" width="38" customWidth="1"/>
    <x:col min="3" max="3" width="60" customWidth="1"/>
    <x:col min="4" max="4" width="26" customWidth="1"/>
    <x:col min="5" max="5" width="60" customWidth="1"/>
    <x:col min="6" max="6" width="60" customWidth="1"/>
    <x:col min="7" max="7" width="60" customWidth="1"/>
    <x:col min="8" max="8" width="60" customWidth="1"/>
  </x:cols>
  <x:sheetData>
    <x:row r="1">
      <x:c r="A1" s="17" t="inlineStr">
        <x:is>
          <x:t xml:space="preserve">Layer</x:t>
        </x:is>
      </x:c>
      <x:c r="B1" s="17" t="inlineStr">
        <x:is>
          <x:t xml:space="preserve">Open_Problem</x:t>
        </x:is>
      </x:c>
      <x:c r="C1" s="17" t="inlineStr">
        <x:is>
          <x:t xml:space="preserve">Closure_Criterion</x:t>
        </x:is>
      </x:c>
      <x:c r="D1" s="17" t="inlineStr">
        <x:is>
          <x:t xml:space="preserve">Status</x:t>
        </x:is>
      </x:c>
      <x:c r="E1" s="17" t="inlineStr">
        <x:is>
          <x:t xml:space="preserve">Source</x:t>
        </x:is>
      </x:c>
      <x:c r="F1" s="17" t="inlineStr">
        <x:is>
          <x:t xml:space="preserve">Already_Preserved_or_Calculated</x:t>
        </x:is>
      </x:c>
      <x:c r="G1" s="17" t="inlineStr">
        <x:is>
          <x:t xml:space="preserve">Falsification_Test</x:t>
        </x:is>
      </x:c>
      <x:c r="H1" s="17" t="inlineStr">
        <x:is>
          <x:t xml:space="preserve">Potential_Unlocks</x:t>
        </x:is>
      </x:c>
    </x:row>
    <x:row r="2">
      <x:c r="A2" s="2" t="inlineStr">
        <x:is>
          <x:t xml:space="preserve">C0</x:t>
        </x:is>
      </x:c>
      <x:c r="B2" s="2" t="inlineStr">
        <x:is>
          <x:t xml:space="preserve">Primitive/grammar reconciliation</x:t>
        </x:is>
      </x:c>
      <x:c r="C2" s="2" t="inlineStr">
        <x:is>
          <x:t xml:space="preserve">Derive equivalence, hierarchy, embedding, or irreducible extension among DTC, UDP, gradient, MDCL, NCG routes</x:t>
        </x:is>
      </x:c>
      <x:c r="D2" s="6" t="inlineStr">
        <x:is>
          <x:t xml:space="preserve">OPEN THEOREM</x:t>
        </x:is>
      </x:c>
      <x:c r="E2" s="2" t="inlineStr">
        <x:is>
          <x:t xml:space="preserve">UCG governance + current chat</x:t>
        </x:is>
      </x:c>
      <x:c r="F2" s="2" t="inlineStr">
        <x:is>
          <x:t xml:space="preserve">Certified UCG spine; DTC grammar and related realizations documented</x:t>
        </x:is>
      </x:c>
      <x:c r="G2" s="2" t="inlineStr">
        <x:is>
          <x:t xml:space="preserve">Explicit counterexample, failed proof obligation, or dependency contradiction.</x:t>
        </x:is>
      </x:c>
      <x:c r="H2" s="2" t="inlineStr">
        <x:is>
          <x:t xml:space="preserve">Downstream nodes listed in the dependency DAG become eligible for closure review.</x:t>
        </x:is>
      </x:c>
    </x:row>
    <x:row r="3">
      <x:c r="A3" s="2" t="inlineStr">
        <x:is>
          <x:t xml:space="preserve">C1</x:t>
        </x:is>
      </x:c>
      <x:c r="B3" s="2" t="inlineStr">
        <x:is>
          <x:t xml:space="preserve">Fixed-point correspondence</x:t>
        </x:is>
      </x:c>
      <x:c r="C3" s="2" t="inlineStr">
        <x:is>
          <x:t xml:space="preserve">Derive relation between Fix(Γ), spectral fixed points, least fixed points and organizational closure</x:t>
        </x:is>
      </x:c>
      <x:c r="D3" s="6" t="inlineStr">
        <x:is>
          <x:t xml:space="preserve">OPEN THEOREM</x:t>
        </x:is>
      </x:c>
      <x:c r="E3" s="2" t="inlineStr">
        <x:is>
          <x:t xml:space="preserve">Do not assume Fix(Γ)=Fix(e^{-βL})</x:t>
        </x:is>
      </x:c>
      <x:c r="F3" s="2" t="inlineStr">
        <x:is>
          <x:t xml:space="preserve">Fixed-point structures and candidates are formulated</x:t>
        </x:is>
      </x:c>
      <x:c r="G3" s="2" t="inlineStr">
        <x:is>
          <x:t xml:space="preserve">Explicit counterexample, failed proof obligation, or dependency contradiction.</x:t>
        </x:is>
      </x:c>
      <x:c r="H3" s="2" t="inlineStr">
        <x:is>
          <x:t xml:space="preserve">Downstream nodes listed in the dependency DAG become eligible for closure review.</x:t>
        </x:is>
      </x:c>
    </x:row>
    <x:row r="4">
      <x:c r="A4" s="2" t="inlineStr">
        <x:is>
          <x:t xml:space="preserve">C2</x:t>
        </x:is>
      </x:c>
      <x:c r="B4" s="2" t="inlineStr">
        <x:is>
          <x:t xml:space="preserve">Persistence functional</x:t>
        </x:is>
      </x:c>
      <x:c r="C4" s="2" t="inlineStr">
        <x:is>
          <x:t xml:space="preserve">Derive Π_O from TNDS/NEDS/Fokker-Planck dynamics</x:t>
        </x:is>
      </x:c>
      <x:c r="D4" s="6" t="inlineStr">
        <x:is>
          <x:t xml:space="preserve">OPEN THEOREM</x:t>
        </x:is>
      </x:c>
      <x:c r="E4" s="2" t="inlineStr">
        <x:is>
          <x:t xml:space="preserve">Candidate Π forms must not be silently promoted</x:t>
        </x:is>
      </x:c>
      <x:c r="F4" s="2" t="inlineStr">
        <x:is>
          <x:t xml:space="preserve">L/spec, heat evolution, ker L, rank, embeddings, continuum calculations</x:t>
        </x:is>
      </x:c>
      <x:c r="G4" s="2" t="inlineStr">
        <x:is>
          <x:t xml:space="preserve">Explicit counterexample, failed proof obligation, or dependency contradiction.</x:t>
        </x:is>
      </x:c>
      <x:c r="H4" s="2" t="inlineStr">
        <x:is>
          <x:t xml:space="preserve">Downstream nodes listed in the dependency DAG become eligible for closure review.</x:t>
        </x:is>
      </x:c>
    </x:row>
    <x:row r="5">
      <x:c r="A5" s="2" t="inlineStr">
        <x:is>
          <x:t xml:space="preserve">C2</x:t>
        </x:is>
      </x:c>
      <x:c r="B5" s="2" t="inlineStr">
        <x:is>
          <x:t xml:space="preserve">Spectral threshold</x:t>
        </x:is>
      </x:c>
      <x:c r="C5" s="2" t="inlineStr">
        <x:is>
          <x:t xml:space="preserve">Derive Γ(λ_c)=1 and uniqueness/running of λ_c</x:t>
        </x:is>
      </x:c>
      <x:c r="D5" s="6" t="inlineStr">
        <x:is>
          <x:t xml:space="preserve">OPEN THEOREM</x:t>
        </x:is>
      </x:c>
      <x:c r="E5" s="2" t="inlineStr">
        <x:is>
          <x:t xml:space="preserve">Threshold candidate retained</x:t>
        </x:is>
      </x:c>
      <x:c r="F5" s="2" t="inlineStr">
        <x:is>
          <x:t xml:space="preserve">L/spec, heat evolution, ker L, rank, embeddings, continuum calculations</x:t>
        </x:is>
      </x:c>
      <x:c r="G5" s="2" t="inlineStr">
        <x:is>
          <x:t xml:space="preserve">Explicit counterexample, failed proof obligation, or dependency contradiction.</x:t>
        </x:is>
      </x:c>
      <x:c r="H5" s="2" t="inlineStr">
        <x:is>
          <x:t xml:space="preserve">Downstream nodes listed in the dependency DAG become eligible for closure review.</x:t>
        </x:is>
      </x:c>
    </x:row>
    <x:row r="6">
      <x:c r="A6" s="2" t="inlineStr">
        <x:is>
          <x:t xml:space="preserve">C3</x:t>
        </x:is>
      </x:c>
      <x:c r="B6" s="2" t="inlineStr">
        <x:is>
          <x:t xml:space="preserve">Lorentzian emergence</x:t>
        </x:is>
      </x:c>
      <x:c r="C6" s="2" t="inlineStr">
        <x:is>
          <x:t xml:space="preserve">Complete negative mode → indefinite form → Lorentzian signature</x:t>
        </x:is>
      </x:c>
      <x:c r="D6" s="6" t="inlineStr">
        <x:is>
          <x:t xml:space="preserve">PARTIAL/OPEN</x:t>
        </x:is>
      </x:c>
      <x:c r="E6" s="2" t="inlineStr">
        <x:is>
          <x:t xml:space="preserve">Negative eigenvalue alone is insufficient</x:t>
        </x:is>
      </x:c>
      <x:c r="F6" s="2" t="inlineStr">
        <x:is>
          <x:t xml:space="preserve">Explicit periodic refinement and flat spatial metric</x:t>
        </x:is>
      </x:c>
      <x:c r="G6" s="2" t="inlineStr">
        <x:is>
          <x:t xml:space="preserve">Explicit counterexample, failed proof obligation, or dependency contradiction.</x:t>
        </x:is>
      </x:c>
      <x:c r="H6" s="2" t="inlineStr">
        <x:is>
          <x:t xml:space="preserve">Downstream nodes listed in the dependency DAG become eligible for closure review.</x:t>
        </x:is>
      </x:c>
    </x:row>
    <x:row r="7">
      <x:c r="A7" s="2" t="inlineStr">
        <x:is>
          <x:t xml:space="preserve">C4</x:t>
        </x:is>
      </x:c>
      <x:c r="B7" s="2" t="inlineStr">
        <x:is>
          <x:t xml:space="preserve">Nature-spectrum correspondence</x:t>
        </x:is>
      </x:c>
      <x:c r="C7" s="2" t="inlineStr">
        <x:is>
          <x:t xml:space="preserve">Define/test Spec(L) ↔ Spec(Nature) in precise representation</x:t>
        </x:is>
      </x:c>
      <x:c r="D7" s="6" t="inlineStr">
        <x:is>
          <x:t xml:space="preserve">OPEN</x:t>
        </x:is>
      </x:c>
      <x:c r="E7" s="2" t="inlineStr">
        <x:is>
          <x:t xml:space="preserve">Nature mapping</x:t>
        </x:is>
      </x:c>
      <x:c r="F7" s="2" t="inlineStr">
        <x:is>
          <x:t xml:space="preserve">Planck relation and scale diagnostics</x:t>
        </x:is>
      </x:c>
      <x:c r="G7" s="2" t="inlineStr">
        <x:is>
          <x:t xml:space="preserve">Explicit counterexample, failed proof obligation, or dependency contradiction.</x:t>
        </x:is>
      </x:c>
      <x:c r="H7" s="2" t="inlineStr">
        <x:is>
          <x:t xml:space="preserve">Downstream nodes listed in the dependency DAG become eligible for closure review.</x:t>
        </x:is>
      </x:c>
    </x:row>
    <x:row r="8">
      <x:c r="A8" s="2" t="inlineStr">
        <x:is>
          <x:t xml:space="preserve">C4</x:t>
        </x:is>
      </x:c>
      <x:c r="B8" s="2" t="inlineStr">
        <x:is>
          <x:t xml:space="preserve">Absolute scale anchor</x:t>
        </x:is>
      </x:c>
      <x:c r="C8" s="2" t="inlineStr">
        <x:is>
          <x:t xml:space="preserve">Derive C_UOC in ℓ_*=C_UOCℓ_p or prove no-go</x:t>
        </x:is>
      </x:c>
      <x:c r="D8" s="6" t="inlineStr">
        <x:is>
          <x:t xml:space="preserve">OPEN</x:t>
        </x:is>
      </x:c>
      <x:c r="E8" s="2" t="inlineStr">
        <x:is>
          <x:t xml:space="preserve">COSMO-DYN-010 scale nonuniqueness</x:t>
        </x:is>
      </x:c>
      <x:c r="F8" s="2" t="inlineStr">
        <x:is>
          <x:t xml:space="preserve">Planck relation and scale diagnostics</x:t>
        </x:is>
      </x:c>
      <x:c r="G8" s="2" t="inlineStr">
        <x:is>
          <x:t xml:space="preserve">Explicit counterexample, failed proof obligation, or dependency contradiction.</x:t>
        </x:is>
      </x:c>
      <x:c r="H8" s="2" t="inlineStr">
        <x:is>
          <x:t xml:space="preserve">Downstream nodes listed in the dependency DAG become eligible for closure review.</x:t>
        </x:is>
      </x:c>
    </x:row>
    <x:row r="9">
      <x:c r="A9" s="2" t="inlineStr">
        <x:is>
          <x:t xml:space="preserve">C5</x:t>
        </x:is>
      </x:c>
      <x:c r="B9" s="2" t="inlineStr">
        <x:is>
          <x:t xml:space="preserve">Gauge-group selection</x:t>
        </x:is>
      </x:c>
      <x:c r="C9" s="2" t="inlineStr">
        <x:is>
          <x:t xml:space="preserve">Derive unique gauge group and representations</x:t>
        </x:is>
      </x:c>
      <x:c r="D9" s="6" t="inlineStr">
        <x:is>
          <x:t xml:space="preserve">OPEN / VERSION-SENSITIVE</x:t>
        </x:is>
      </x:c>
      <x:c r="E9" s="2" t="inlineStr">
        <x:is>
          <x:t xml:space="preserve">Some UCG source entries report a certified anomaly result; latest master matrix still requires selection closure</x:t>
        </x:is>
      </x:c>
      <x:c r="F9" s="2" t="inlineStr">
        <x:is>
          <x:t xml:space="preserve">Gauge dynamics substantially recovered; candidates for masses/couplings</x:t>
        </x:is>
      </x:c>
      <x:c r="G9" s="2" t="inlineStr">
        <x:is>
          <x:t xml:space="preserve">Explicit counterexample, failed proof obligation, or dependency contradiction.</x:t>
        </x:is>
      </x:c>
      <x:c r="H9" s="2" t="inlineStr">
        <x:is>
          <x:t xml:space="preserve">Downstream nodes listed in the dependency DAG become eligible for closure review.</x:t>
        </x:is>
      </x:c>
    </x:row>
    <x:row r="10">
      <x:c r="A10" s="2" t="inlineStr">
        <x:is>
          <x:t xml:space="preserve">C5</x:t>
        </x:is>
      </x:c>
      <x:c r="B10" s="2" t="inlineStr">
        <x:is>
          <x:t xml:space="preserve">Generation problem</x:t>
        </x:is>
      </x:c>
      <x:c r="C10" s="2" t="inlineStr">
        <x:is>
          <x:t xml:space="preserve">Derive N_gen=3 rather than equating it with N_c=3</x:t>
        </x:is>
      </x:c>
      <x:c r="D10" s="6" t="inlineStr">
        <x:is>
          <x:t xml:space="preserve">OPEN</x:t>
        </x:is>
      </x:c>
      <x:c r="E10" s="2" t="inlineStr">
        <x:is>
          <x:t xml:space="preserve">Separate from color count</x:t>
        </x:is>
      </x:c>
      <x:c r="F10" s="2" t="inlineStr">
        <x:is>
          <x:t xml:space="preserve">Gauge dynamics substantially recovered; candidates for masses/couplings</x:t>
        </x:is>
      </x:c>
      <x:c r="G10" s="2" t="inlineStr">
        <x:is>
          <x:t xml:space="preserve">Explicit counterexample, failed proof obligation, or dependency contradiction.</x:t>
        </x:is>
      </x:c>
      <x:c r="H10" s="2" t="inlineStr">
        <x:is>
          <x:t xml:space="preserve">Downstream nodes listed in the dependency DAG become eligible for closure review.</x:t>
        </x:is>
      </x:c>
    </x:row>
    <x:row r="11">
      <x:c r="A11" s="2" t="inlineStr">
        <x:is>
          <x:t xml:space="preserve">C5</x:t>
        </x:is>
      </x:c>
      <x:c r="B11" s="2" t="inlineStr">
        <x:is>
          <x:t xml:space="preserve">Mass spectrum</x:t>
        </x:is>
      </x:c>
      <x:c r="C11" s="2" t="inlineStr">
        <x:is>
          <x:t xml:space="preserve">Derive masses and ratios from spectrum/projectors</x:t>
        </x:is>
      </x:c>
      <x:c r="D11" s="2" t="inlineStr">
        <x:is>
          <x:t xml:space="preserve">PARTIAL</x:t>
        </x:is>
      </x:c>
      <x:c r="E11" s="2" t="inlineStr">
        <x:is>
          <x:t xml:space="preserve">Candidate m_n=m_0√λ_n</x:t>
        </x:is>
      </x:c>
      <x:c r="F11" s="2" t="inlineStr">
        <x:is>
          <x:t xml:space="preserve">Gauge dynamics substantially recovered; candidates for masses/couplings</x:t>
        </x:is>
      </x:c>
      <x:c r="G11" s="2" t="inlineStr">
        <x:is>
          <x:t xml:space="preserve">Explicit counterexample, failed proof obligation, or dependency contradiction.</x:t>
        </x:is>
      </x:c>
      <x:c r="H11" s="2" t="inlineStr">
        <x:is>
          <x:t xml:space="preserve">Downstream nodes listed in the dependency DAG become eligible for closure review.</x:t>
        </x:is>
      </x:c>
    </x:row>
    <x:row r="12">
      <x:c r="A12" s="2" t="inlineStr">
        <x:is>
          <x:t xml:space="preserve">C6</x:t>
        </x:is>
      </x:c>
      <x:c r="B12" s="2" t="inlineStr">
        <x:is>
          <x:t xml:space="preserve">Born-rule uniqueness</x:t>
        </x:is>
      </x:c>
      <x:c r="C12" s="2" t="inlineStr">
        <x:is>
          <x:t xml:space="preserve">Derive/validate relation Π ↔ |ψ|²</x:t>
        </x:is>
      </x:c>
      <x:c r="D12" s="6" t="inlineStr">
        <x:is>
          <x:t xml:space="preserve">OPEN</x:t>
        </x:is>
      </x:c>
      <x:c r="E12" s="2" t="inlineStr">
        <x:is>
          <x:t xml:space="preserve">Quantum integration</x:t>
        </x:is>
      </x:c>
      <x:c r="F12" s="2" t="inlineStr">
        <x:is>
          <x:t xml:space="preserve">QRC recovery substantial/certified</x:t>
        </x:is>
      </x:c>
      <x:c r="G12" s="2" t="inlineStr">
        <x:is>
          <x:t xml:space="preserve">Explicit counterexample, failed proof obligation, or dependency contradiction.</x:t>
        </x:is>
      </x:c>
      <x:c r="H12" s="2" t="inlineStr">
        <x:is>
          <x:t xml:space="preserve">Downstream nodes listed in the dependency DAG become eligible for closure review.</x:t>
        </x:is>
      </x:c>
    </x:row>
    <x:row r="13">
      <x:c r="A13" s="2" t="inlineStr">
        <x:is>
          <x:t xml:space="preserve">C6</x:t>
        </x:is>
      </x:c>
      <x:c r="B13" s="2" t="inlineStr">
        <x:is>
          <x:t xml:space="preserve">Quantum geometry</x:t>
        </x:is>
      </x:c>
      <x:c r="C13" s="2" t="inlineStr">
        <x:is>
          <x:t xml:space="preserve">Construct quantum geometry integration</x:t>
        </x:is>
      </x:c>
      <x:c r="D13" s="2" t="inlineStr">
        <x:is>
          <x:t xml:space="preserve">PROPOSED</x:t>
        </x:is>
      </x:c>
      <x:c r="E13" s="2" t="inlineStr">
        <x:is>
          <x:t xml:space="preserve">Candidate formalisms not assumed</x:t>
        </x:is>
      </x:c>
      <x:c r="F13" s="2" t="inlineStr">
        <x:is>
          <x:t xml:space="preserve">QRC recovery substantial/certified</x:t>
        </x:is>
      </x:c>
      <x:c r="G13" s="2" t="inlineStr">
        <x:is>
          <x:t xml:space="preserve">Explicit counterexample, failed proof obligation, or dependency contradiction.</x:t>
        </x:is>
      </x:c>
      <x:c r="H13" s="2" t="inlineStr">
        <x:is>
          <x:t xml:space="preserve">Downstream nodes listed in the dependency DAG become eligible for closure review.</x:t>
        </x:is>
      </x:c>
    </x:row>
    <x:row r="14">
      <x:c r="A14" s="2" t="inlineStr">
        <x:is>
          <x:t xml:space="preserve">C7</x:t>
        </x:is>
      </x:c>
      <x:c r="B14" s="2" t="inlineStr">
        <x:is>
          <x:t xml:space="preserve">Horizon selector</x:t>
        </x:is>
      </x:c>
      <x:c r="C14" s="2" t="inlineStr">
        <x:is>
          <x:t xml:space="preserve">Derive Σ_H and P_H from UOC data</x:t>
        </x:is>
      </x:c>
      <x:c r="D14" s="6" t="inlineStr">
        <x:is>
          <x:t xml:space="preserve">OPEN THEOREM</x:t>
        </x:is>
      </x:c>
      <x:c r="E14" s="2" t="inlineStr">
        <x:is>
          <x:t xml:space="preserve">COSMO-DYN-013</x:t>
        </x:is>
      </x:c>
      <x:c r="F14" s="2" t="inlineStr">
        <x:is>
          <x:t xml:space="preserve">Many downstream spectral/vacuum/Friedmann/area calculations executed</x:t>
        </x:is>
      </x:c>
      <x:c r="G14" s="2" t="inlineStr">
        <x:is>
          <x:t xml:space="preserve">Explicit counterexample, failed proof obligation, or dependency contradiction.</x:t>
        </x:is>
      </x:c>
      <x:c r="H14" s="2" t="inlineStr">
        <x:is>
          <x:t xml:space="preserve">Downstream nodes listed in the dependency DAG become eligible for closure review.</x:t>
        </x:is>
      </x:c>
    </x:row>
    <x:row r="15">
      <x:c r="A15" s="2" t="inlineStr">
        <x:is>
          <x:t xml:space="preserve">C7</x:t>
        </x:is>
      </x:c>
      <x:c r="B15" s="2" t="inlineStr">
        <x:is>
          <x:t xml:space="preserve">Information normalization</x:t>
        </x:is>
      </x:c>
      <x:c r="C15" s="2" t="inlineStr">
        <x:is>
          <x:t xml:space="preserve">Derive C_H/α=π internally or classify as convention/free/no-go</x:t>
        </x:is>
      </x:c>
      <x:c r="D15" s="6" t="inlineStr">
        <x:is>
          <x:t xml:space="preserve">OPEN NORMALIZATION</x:t>
        </x:is>
      </x:c>
      <x:c r="E15" s="2" t="inlineStr">
        <x:is>
          <x:t xml:space="preserve">COSMO-DYN-007A/011</x:t>
        </x:is>
      </x:c>
      <x:c r="F15" s="2" t="inlineStr">
        <x:is>
          <x:t xml:space="preserve">Many downstream spectral/vacuum/Friedmann/area calculations executed</x:t>
        </x:is>
      </x:c>
      <x:c r="G15" s="2" t="inlineStr">
        <x:is>
          <x:t xml:space="preserve">Explicit counterexample, failed proof obligation, or dependency contradiction.</x:t>
        </x:is>
      </x:c>
      <x:c r="H15" s="2" t="inlineStr">
        <x:is>
          <x:t xml:space="preserve">Downstream nodes listed in the dependency DAG become eligible for closure review.</x:t>
        </x:is>
      </x:c>
    </x:row>
    <x:row r="16">
      <x:c r="A16" s="2" t="inlineStr">
        <x:is>
          <x:t xml:space="preserve">C7</x:t>
        </x:is>
      </x:c>
      <x:c r="B16" s="2" t="inlineStr">
        <x:is>
          <x:t xml:space="preserve">Non-circular N_H→Xi</x:t>
        </x:is>
      </x:c>
      <x:c r="C16" s="2" t="inlineStr">
        <x:is>
          <x:t xml:space="preserve">Generate N_H before H/observation</x:t>
        </x:is>
      </x:c>
      <x:c r="D16" s="6" t="inlineStr">
        <x:is>
          <x:t xml:space="preserve">OPEN</x:t>
        </x:is>
      </x:c>
      <x:c r="E16" s="2" t="inlineStr">
        <x:is>
          <x:t xml:space="preserve">COSMO-DYN-014</x:t>
        </x:is>
      </x:c>
      <x:c r="F16" s="2" t="inlineStr">
        <x:is>
          <x:t xml:space="preserve">Many downstream spectral/vacuum/Friedmann/area calculations executed</x:t>
        </x:is>
      </x:c>
      <x:c r="G16" s="2" t="inlineStr">
        <x:is>
          <x:t xml:space="preserve">Explicit counterexample, failed proof obligation, or dependency contradiction.</x:t>
        </x:is>
      </x:c>
      <x:c r="H16" s="2" t="inlineStr">
        <x:is>
          <x:t xml:space="preserve">Downstream nodes listed in the dependency DAG become eligible for closure review.</x:t>
        </x:is>
      </x:c>
    </x:row>
    <x:row r="17">
      <x:c r="A17" s="2" t="inlineStr">
        <x:is>
          <x:t xml:space="preserve">C7</x:t>
        </x:is>
      </x:c>
      <x:c r="B17" s="2" t="inlineStr">
        <x:is>
          <x:t xml:space="preserve">Spectral zeta normalization</x:t>
        </x:is>
      </x:c>
      <x:c r="C17" s="2" t="inlineStr">
        <x:is>
          <x:t xml:space="preserve">Test ζ_H(0),ζ'_H(0),log det(L_H/μ²)</x:t>
        </x:is>
      </x:c>
      <x:c r="D17" s="2" t="inlineStr">
        <x:is>
          <x:t xml:space="preserve">PROPOSED</x:t>
        </x:is>
      </x:c>
      <x:c r="E17" s="2" t="inlineStr">
        <x:is>
          <x:t xml:space="preserve">COSMO-DYN-011-ZETA</x:t>
        </x:is>
      </x:c>
      <x:c r="F17" s="2" t="inlineStr">
        <x:is>
          <x:t xml:space="preserve">Many downstream spectral/vacuum/Friedmann/area calculations executed</x:t>
        </x:is>
      </x:c>
      <x:c r="G17" s="2" t="inlineStr">
        <x:is>
          <x:t xml:space="preserve">Explicit counterexample, failed proof obligation, or dependency contradiction.</x:t>
        </x:is>
      </x:c>
      <x:c r="H17" s="2" t="inlineStr">
        <x:is>
          <x:t xml:space="preserve">Downstream nodes listed in the dependency DAG become eligible for closure review.</x:t>
        </x:is>
      </x:c>
    </x:row>
    <x:row r="18">
      <x:c r="A18" s="2" t="inlineStr">
        <x:is>
          <x:t xml:space="preserve">C7</x:t>
        </x:is>
      </x:c>
      <x:c r="B18" s="2" t="inlineStr">
        <x:is>
          <x:t xml:space="preserve">Curved/boundary/topology heat kernel</x:t>
        </x:is>
      </x:c>
      <x:c r="C18" s="2" t="inlineStr">
        <x:is>
          <x:t xml:space="preserve">Test whether subleading terms alter leading 1/(4π)</x:t>
        </x:is>
      </x:c>
      <x:c r="D18" s="2" t="inlineStr">
        <x:is>
          <x:t xml:space="preserve">PROPOSED</x:t>
        </x:is>
      </x:c>
      <x:c r="E18" s="2" t="inlineStr">
        <x:is>
          <x:t xml:space="preserve">COSMO-DYN-012</x:t>
        </x:is>
      </x:c>
      <x:c r="F18" s="2" t="inlineStr">
        <x:is>
          <x:t xml:space="preserve">Many downstream spectral/vacuum/Friedmann/area calculations executed</x:t>
        </x:is>
      </x:c>
      <x:c r="G18" s="2" t="inlineStr">
        <x:is>
          <x:t xml:space="preserve">Explicit counterexample, failed proof obligation, or dependency contradiction.</x:t>
        </x:is>
      </x:c>
      <x:c r="H18" s="2" t="inlineStr">
        <x:is>
          <x:t xml:space="preserve">Downstream nodes listed in the dependency DAG become eligible for closure review.</x:t>
        </x:is>
      </x:c>
    </x:row>
    <x:row r="19">
      <x:c r="A19" s="2" t="inlineStr">
        <x:is>
          <x:t xml:space="preserve">C7</x:t>
        </x:is>
      </x:c>
      <x:c r="B19" s="2" t="inlineStr">
        <x:is>
          <x:t xml:space="preserve">Universal spectral dynamics</x:t>
        </x:is>
      </x:c>
      <x:c r="C19" s="2" t="inlineStr">
        <x:is>
          <x:t xml:space="preserve">Derive dotL=F(L,Δ,τ,κ,Π) and recover -2HL in homogeneous branch</x:t>
        </x:is>
      </x:c>
      <x:c r="D19" s="6" t="inlineStr">
        <x:is>
          <x:t xml:space="preserve">OPEN</x:t>
        </x:is>
      </x:c>
      <x:c r="E19" s="2" t="inlineStr">
        <x:is>
          <x:t xml:space="preserve">COSMO-DYN-015</x:t>
        </x:is>
      </x:c>
      <x:c r="F19" s="2" t="inlineStr">
        <x:is>
          <x:t xml:space="preserve">Many downstream spectral/vacuum/Friedmann/area calculations executed</x:t>
        </x:is>
      </x:c>
      <x:c r="G19" s="2" t="inlineStr">
        <x:is>
          <x:t xml:space="preserve">Explicit counterexample, failed proof obligation, or dependency contradiction.</x:t>
        </x:is>
      </x:c>
      <x:c r="H19" s="2" t="inlineStr">
        <x:is>
          <x:t xml:space="preserve">Downstream nodes listed in the dependency DAG become eligible for closure review.</x:t>
        </x:is>
      </x:c>
    </x:row>
    <x:row r="20">
      <x:c r="A20" s="2" t="inlineStr">
        <x:is>
          <x:t xml:space="preserve">C8</x:t>
        </x:is>
      </x:c>
      <x:c r="B20" s="2" t="inlineStr">
        <x:is>
          <x:t xml:space="preserve">Biological reverse derivation</x:t>
        </x:is>
      </x:c>
      <x:c r="C20" s="2" t="inlineStr">
        <x:is>
          <x:t xml:space="preserve">Derive replication, heredity, selection, adaptation, fitness from common kernel</x:t>
        </x:is>
      </x:c>
      <x:c r="D20" s="6" t="inlineStr">
        <x:is>
          <x:t xml:space="preserve">OPEN</x:t>
        </x:is>
      </x:c>
      <x:c r="E20" s="2" t="inlineStr">
        <x:is>
          <x:t xml:space="preserve">Mapping exists; reverse derivation incomplete</x:t>
        </x:is>
      </x:c>
      <x:c r="F20" s="2" t="inlineStr">
        <x:is>
          <x:t xml:space="preserve">Substantial mapping/translation architecture</x:t>
        </x:is>
      </x:c>
      <x:c r="G20" s="2" t="inlineStr">
        <x:is>
          <x:t xml:space="preserve">Explicit counterexample, failed proof obligation, or dependency contradiction.</x:t>
        </x:is>
      </x:c>
      <x:c r="H20" s="2" t="inlineStr">
        <x:is>
          <x:t xml:space="preserve">Downstream nodes listed in the dependency DAG become eligible for closure review.</x:t>
        </x:is>
      </x:c>
    </x:row>
    <x:row r="21">
      <x:c r="A21" s="2" t="inlineStr">
        <x:is>
          <x:t xml:space="preserve">C9</x:t>
        </x:is>
      </x:c>
      <x:c r="B21" s="2" t="inlineStr">
        <x:is>
          <x:t xml:space="preserve">Compiler normal form</x:t>
        </x:is>
      </x:c>
      <x:c r="C21" s="2" t="inlineStr">
        <x:is>
          <x:t xml:space="preserve">Prove termination/confluence and canonical normal form</x:t>
        </x:is>
      </x:c>
      <x:c r="D21" s="6" t="inlineStr">
        <x:is>
          <x:t xml:space="preserve">OPEN</x:t>
        </x:is>
      </x:c>
      <x:c r="E21" s="2" t="inlineStr">
        <x:is>
          <x:t xml:space="preserve">UCG Part V</x:t>
        </x:is>
      </x:c>
      <x:c r="F21" s="2" t="inlineStr">
        <x:is>
          <x:t xml:space="preserve">Architecture, registries, DAG concepts, validation design</x:t>
        </x:is>
      </x:c>
      <x:c r="G21" s="2" t="inlineStr">
        <x:is>
          <x:t xml:space="preserve">Explicit counterexample, failed proof obligation, or dependency contradiction.</x:t>
        </x:is>
      </x:c>
      <x:c r="H21" s="2" t="inlineStr">
        <x:is>
          <x:t xml:space="preserve">Downstream nodes listed in the dependency DAG become eligible for closure review.</x:t>
        </x:is>
      </x:c>
    </x:row>
    <x:row r="22">
      <x:c r="A22" s="2" t="inlineStr">
        <x:is>
          <x:t xml:space="preserve">C9</x:t>
        </x:is>
      </x:c>
      <x:c r="B22" s="2" t="inlineStr">
        <x:is>
          <x:t xml:space="preserve">Compiler execution</x:t>
        </x:is>
      </x:c>
      <x:c r="C22" s="2" t="inlineStr">
        <x:is>
          <x:t xml:space="preserve">Implement parser/IR/DAG/type/dimensional/symbolic/numerical/proof/validation/falsification runtime</x:t>
        </x:is>
      </x:c>
      <x:c r="D22" s="2" t="inlineStr">
        <x:is>
          <x:t xml:space="preserve">PROPOSED / ARCHITECTURAL</x:t>
        </x:is>
      </x:c>
      <x:c r="E22" s="2" t="inlineStr">
        <x:is>
          <x:t xml:space="preserve">UCG/UOC architecture</x:t>
        </x:is>
      </x:c>
      <x:c r="F22" s="2" t="inlineStr">
        <x:is>
          <x:t xml:space="preserve">Architecture, registries, DAG concepts, validation design</x:t>
        </x:is>
      </x:c>
      <x:c r="G22" s="2" t="inlineStr">
        <x:is>
          <x:t xml:space="preserve">Explicit counterexample, failed proof obligation, or dependency contradiction.</x:t>
        </x:is>
      </x:c>
      <x:c r="H22" s="2" t="inlineStr">
        <x:is>
          <x:t xml:space="preserve">Downstream nodes listed in the dependency DAG become eligible for closure review.</x:t>
        </x:is>
      </x:c>
    </x:row>
    <x:row r="23">
      <x:c r="A23" s="2" t="inlineStr">
        <x:is>
          <x:t xml:space="preserve">C10</x:t>
        </x:is>
      </x:c>
      <x:c r="B23" s="2" t="inlineStr">
        <x:is>
          <x:t xml:space="preserve">Cross-domain validation</x:t>
        </x:is>
      </x:c>
      <x:c r="C23" s="2" t="inlineStr">
        <x:is>
          <x:t xml:space="preserve">Execute standardized symbolic/numerical/dimensional/dependency tests</x:t>
        </x:is>
      </x:c>
      <x:c r="D23" s="6" t="inlineStr">
        <x:is>
          <x:t xml:space="preserve">OPEN/PARTIAL</x:t>
        </x:is>
      </x:c>
      <x:c r="E23" s="2" t="inlineStr">
        <x:is>
          <x:t xml:space="preserve">Recovery ≠ validation ≠ prediction</x:t>
        </x:is>
      </x:c>
      <x:c r="F23" s="2" t="inlineStr">
        <x:is>
          <x:t xml:space="preserve">Existing validation branches and candidate predictions</x:t>
        </x:is>
      </x:c>
      <x:c r="G23" s="2" t="inlineStr">
        <x:is>
          <x:t xml:space="preserve">Explicit counterexample, failed proof obligation, or dependency contradiction.</x:t>
        </x:is>
      </x:c>
      <x:c r="H23" s="2" t="inlineStr">
        <x:is>
          <x:t xml:space="preserve">Downstream nodes listed in the dependency DAG become eligible for closure review.</x:t>
        </x:is>
      </x:c>
    </x:row>
    <x:row r="24">
      <x:c r="A24" s="2" t="inlineStr">
        <x:is>
          <x:t xml:space="preserve">C10</x:t>
        </x:is>
      </x:c>
      <x:c r="B24" s="2" t="inlineStr">
        <x:is>
          <x:t xml:space="preserve">Novel predictions</x:t>
        </x:is>
      </x:c>
      <x:c r="C24" s="2" t="inlineStr">
        <x:is>
          <x:t xml:space="preserve">Quantify UV dispersion, IR lensing, quantum metric noise and compare to bounds</x:t>
        </x:is>
      </x:c>
      <x:c r="D24" s="2" t="inlineStr">
        <x:is>
          <x:t xml:space="preserve">PROPOSED/PARTIAL</x:t>
        </x:is>
      </x:c>
      <x:c r="E24" s="2" t="inlineStr">
        <x:is>
          <x:t xml:space="preserve">Falsification program</x:t>
        </x:is>
      </x:c>
      <x:c r="F24" s="2" t="inlineStr">
        <x:is>
          <x:t xml:space="preserve">Existing validation branches and candidate predictions</x:t>
        </x:is>
      </x:c>
      <x:c r="G24" s="2" t="inlineStr">
        <x:is>
          <x:t xml:space="preserve">Explicit counterexample, failed proof obligation, or dependency contradiction.</x:t>
        </x:is>
      </x:c>
      <x:c r="H24" s="2" t="inlineStr">
        <x:is>
          <x:t xml:space="preserve">Downstream nodes listed in the dependency DAG become eligible for closure review.</x:t>
        </x:is>
      </x:c>
    </x:row>
  </x:sheetData>
  <x:pageMargins left="0.7" right="0.7" top="0.75" bottom="0.75" header="0.3" footer="0.3"/>
  <x:tableParts count="1">
    <x:tablePart xmlns:r="http://schemas.openxmlformats.org/officeDocument/2006/relationships" r:id="Rf845716fe7c44424"/>
  </x:tableParts>
</x:worksheet>
</file>

<file path=xl/worksheets/sheet17.xml><?xml version="1.0" encoding="utf-8"?>
<x:worksheet xmlns:x="http://schemas.openxmlformats.org/spreadsheetml/2006/main">
  <x:sheetPr>
    <x:tabColor rgb="00ED7D31"/>
  </x:sheetPr>
  <x:sheetFormatPr baseColWidth="8" defaultRowHeight="15"/>
  <x:cols>
    <x:col min="1" max="1" width="12" customWidth="1"/>
    <x:col min="2" max="2" width="40" customWidth="1"/>
    <x:col min="3" max="3" width="59" customWidth="1"/>
    <x:col min="4" max="4" width="60" customWidth="1"/>
    <x:col min="5" max="5" width="60" customWidth="1"/>
    <x:col min="6" max="6" width="60" customWidth="1"/>
  </x:cols>
  <x:sheetData>
    <x:row r="1">
      <x:c r="A1" s="17" t="inlineStr">
        <x:is>
          <x:t xml:space="preserve">Layer</x:t>
        </x:is>
      </x:c>
      <x:c r="B1" s="17" t="inlineStr">
        <x:is>
          <x:t xml:space="preserve">Name</x:t>
        </x:is>
      </x:c>
      <x:c r="C1" s="17" t="inlineStr">
        <x:is>
          <x:t xml:space="preserve">Core_Target</x:t>
        </x:is>
      </x:c>
      <x:c r="D1" s="17" t="inlineStr">
        <x:is>
          <x:t xml:space="preserve">Already_Preserved_Calculated</x:t>
        </x:is>
      </x:c>
      <x:c r="E1" s="17" t="inlineStr">
        <x:is>
          <x:t xml:space="preserve">Open_Structural_Questions</x:t>
        </x:is>
      </x:c>
      <x:c r="F1" s="17" t="inlineStr">
        <x:is>
          <x:t xml:space="preserve">Closure_Criterion</x:t>
        </x:is>
      </x:c>
    </x:row>
    <x:row r="2">
      <x:c r="A2" s="2" t="inlineStr">
        <x:is>
          <x:t xml:space="preserve">C0</x:t>
        </x:is>
      </x:c>
      <x:c r="B2" s="2" t="inlineStr">
        <x:is>
          <x:t xml:space="preserve">Primitive &amp; grammar reconciliation</x:t>
        </x:is>
      </x:c>
      <x:c r="C2" s="2" t="inlineStr">
        <x:is>
          <x:t xml:space="preserve">Relation among Δ,τ,κ,Π and competing grammar realizations</x:t>
        </x:is>
      </x:c>
      <x:c r="D2" s="2" t="inlineStr">
        <x:is>
          <x:t xml:space="preserve">Certified UCG spine; DTC grammar and related realizations documented</x:t>
        </x:is>
      </x:c>
      <x:c r="E2" s="2" t="inlineStr">
        <x:is>
          <x:t xml:space="preserve">Equivalence/hierarchy/embedding/irreducible extension</x:t>
        </x:is>
      </x:c>
      <x:c r="F2" s="2" t="inlineStr">
        <x:is>
          <x:t xml:space="preserve">Canonical grammar relation with no hidden primitive</x:t>
        </x:is>
      </x:c>
    </x:row>
    <x:row r="3">
      <x:c r="A3" s="2" t="inlineStr">
        <x:is>
          <x:t xml:space="preserve">C1</x:t>
        </x:is>
      </x:c>
      <x:c r="B3" s="2" t="inlineStr">
        <x:is>
          <x:t xml:space="preserve">Organizational / fixed-point closure</x:t>
        </x:is>
      </x:c>
      <x:c r="C3" s="2" t="inlineStr">
        <x:is>
          <x:t xml:space="preserve">Γ:X→X and organizational closure</x:t>
        </x:is>
      </x:c>
      <x:c r="D3" s="2" t="inlineStr">
        <x:is>
          <x:t xml:space="preserve">Fixed-point structures and candidates are formulated</x:t>
        </x:is>
      </x:c>
      <x:c r="E3" s="2" t="inlineStr">
        <x:is>
          <x:t xml:space="preserve">Existence, convergence, least fixed point, attractor uniqueness, relation to R</x:t>
        </x:is>
      </x:c>
      <x:c r="F3" s="2" t="inlineStr">
        <x:is>
          <x:t xml:space="preserve">Explicit theorem with hypotheses</x:t>
        </x:is>
      </x:c>
    </x:row>
    <x:row r="4">
      <x:c r="A4" s="2" t="inlineStr">
        <x:is>
          <x:t xml:space="preserve">C2</x:t>
        </x:is>
      </x:c>
      <x:c r="B4" s="2" t="inlineStr">
        <x:is>
          <x:t xml:space="preserve">Persistence &amp; spectral closure</x:t>
        </x:is>
      </x:c>
      <x:c r="C4" s="2" t="inlineStr">
        <x:is>
          <x:t xml:space="preserve">Π_O and λ_c</x:t>
        </x:is>
      </x:c>
      <x:c r="D4" s="2" t="inlineStr">
        <x:is>
          <x:t xml:space="preserve">L/spec, heat evolution, ker L, rank, embeddings, continuum calculations</x:t>
        </x:is>
      </x:c>
      <x:c r="E4" s="2" t="inlineStr">
        <x:is>
          <x:t xml:space="preserve">Derive Π_O and threshold from dynamics</x:t>
        </x:is>
      </x:c>
      <x:c r="F4" s="2" t="inlineStr">
        <x:is>
          <x:t xml:space="preserve">Derived functional + unique/controlled threshold where claimed</x:t>
        </x:is>
      </x:c>
    </x:row>
    <x:row r="5">
      <x:c r="A5" s="2" t="inlineStr">
        <x:is>
          <x:t xml:space="preserve">C3</x:t>
        </x:is>
      </x:c>
      <x:c r="B5" s="2" t="inlineStr">
        <x:is>
          <x:t xml:space="preserve">Spectral→geometry→Lorentzian</x:t>
        </x:is>
      </x:c>
      <x:c r="C5" s="2" t="inlineStr">
        <x:is>
          <x:t xml:space="preserve">L→Δ_g→K_g→d_g→g and Lorentzian signature</x:t>
        </x:is>
      </x:c>
      <x:c r="D5" s="2" t="inlineStr">
        <x:is>
          <x:t xml:space="preserve">Explicit periodic refinement and flat spatial metric</x:t>
        </x:is>
      </x:c>
      <x:c r="E5" s="2" t="inlineStr">
        <x:is>
          <x:t xml:space="preserve">Universal continuum class; Lorentzian emergence</x:t>
        </x:is>
      </x:c>
      <x:c r="F5" s="2" t="inlineStr">
        <x:is>
          <x:t xml:space="preserve">Continuum Lorentzian metric derived under stated hypotheses</x:t>
        </x:is>
      </x:c>
    </x:row>
    <x:row r="6">
      <x:c r="A6" s="2" t="inlineStr">
        <x:is>
          <x:t xml:space="preserve">C4</x:t>
        </x:is>
      </x:c>
      <x:c r="B6" s="2" t="inlineStr">
        <x:is>
          <x:t xml:space="preserve">Nature spectrum &amp; constants</x:t>
        </x:is>
      </x:c>
      <x:c r="C6" s="2" t="inlineStr">
        <x:is>
          <x:t xml:space="preserve">Nature-spectrum correspondence and dimensional constants</x:t>
        </x:is>
      </x:c>
      <x:c r="D6" s="2" t="inlineStr">
        <x:is>
          <x:t xml:space="preserve">Planck relation and scale diagnostics</x:t>
        </x:is>
      </x:c>
      <x:c r="E6" s="2" t="inlineStr">
        <x:is>
          <x:t xml:space="preserve">Spec correspondence; c,ħ,G,e classifications; C_UOC</x:t>
        </x:is>
      </x:c>
      <x:c r="F6" s="2" t="inlineStr">
        <x:is>
          <x:t xml:space="preserve">Internal derivation or explicit empirical admission</x:t>
        </x:is>
      </x:c>
    </x:row>
    <x:row r="7">
      <x:c r="A7" s="2" t="inlineStr">
        <x:is>
          <x:t xml:space="preserve">C5</x:t>
        </x:is>
      </x:c>
      <x:c r="B7" s="2" t="inlineStr">
        <x:is>
          <x:t xml:space="preserve">Gauge/representation/matter/generation</x:t>
        </x:is>
      </x:c>
      <x:c r="C7" s="2" t="inlineStr">
        <x:is>
          <x:t xml:space="preserve">Full particle/gauge sector</x:t>
        </x:is>
      </x:c>
      <x:c r="D7" s="2" t="inlineStr">
        <x:is>
          <x:t xml:space="preserve">Gauge dynamics substantially recovered; candidates for masses/couplings</x:t>
        </x:is>
      </x:c>
      <x:c r="E7" s="2" t="inlineStr">
        <x:is>
          <x:t xml:space="preserve">Gauge group, reps, 3 generations, mass hierarchy, neutrinos</x:t>
        </x:is>
      </x:c>
      <x:c r="F7" s="2" t="inlineStr">
        <x:is>
          <x:t xml:space="preserve">Predictive matter sector with correct symmetries</x:t>
        </x:is>
      </x:c>
    </x:row>
    <x:row r="8">
      <x:c r="A8" s="2" t="inlineStr">
        <x:is>
          <x:t xml:space="preserve">C6</x:t>
        </x:is>
      </x:c>
      <x:c r="B8" s="2" t="inlineStr">
        <x:is>
          <x:t xml:space="preserve">Quantum closure</x:t>
        </x:is>
      </x:c>
      <x:c r="C8" s="2" t="inlineStr">
        <x:is>
          <x:t xml:space="preserve">Quantum theory integrated with persistence/geometry</x:t>
        </x:is>
      </x:c>
      <x:c r="D8" s="2" t="inlineStr">
        <x:is>
          <x:t xml:space="preserve">QRC recovery substantial/certified</x:t>
        </x:is>
      </x:c>
      <x:c r="E8" s="2" t="inlineStr">
        <x:is>
          <x:t xml:space="preserve">Born rule, quantum geometry/gravity integration</x:t>
        </x:is>
      </x:c>
      <x:c r="F8" s="2" t="inlineStr">
        <x:is>
          <x:t xml:space="preserve">Consistent quantum + semiclassical limits</x:t>
        </x:is>
      </x:c>
    </x:row>
    <x:row r="9">
      <x:c r="A9" s="2" t="inlineStr">
        <x:is>
          <x:t xml:space="preserve">C7</x:t>
        </x:is>
      </x:c>
      <x:c r="B9" s="2" t="inlineStr">
        <x:is>
          <x:t xml:space="preserve">Cosmological/horizon/information</x:t>
        </x:is>
      </x:c>
      <x:c r="C9" s="2" t="inlineStr">
        <x:is>
          <x:t xml:space="preserve">Scale→horizon→information→cutoff→cosmology</x:t>
        </x:is>
      </x:c>
      <x:c r="D9" s="2" t="inlineStr">
        <x:is>
          <x:t xml:space="preserve">Many downstream spectral/vacuum/Friedmann/area calculations executed</x:t>
        </x:is>
      </x:c>
      <x:c r="E9" s="2" t="inlineStr">
        <x:is>
          <x:t xml:space="preserve">Scale anchor, P_H, information normalization, non-circular Xi</x:t>
        </x:is>
      </x:c>
      <x:c r="F9" s="2" t="inlineStr">
        <x:is>
          <x:t xml:space="preserve">All upstream links independently generated</x:t>
        </x:is>
      </x:c>
    </x:row>
    <x:row r="10">
      <x:c r="A10" s="2" t="inlineStr">
        <x:is>
          <x:t xml:space="preserve">C8</x:t>
        </x:is>
      </x:c>
      <x:c r="B10" s="2" t="inlineStr">
        <x:is>
          <x:t xml:space="preserve">Biological/adaptive</x:t>
        </x:is>
      </x:c>
      <x:c r="C10" s="2" t="inlineStr">
        <x:is>
          <x:t xml:space="preserve">Biology reverse-derived from common kernel</x:t>
        </x:is>
      </x:c>
      <x:c r="D10" s="2" t="inlineStr">
        <x:is>
          <x:t xml:space="preserve">Substantial mapping/translation architecture</x:t>
        </x:is>
      </x:c>
      <x:c r="E10" s="2" t="inlineStr">
        <x:is>
          <x:t xml:space="preserve">Replication, heredity, selection, adaptation, fitness</x:t>
        </x:is>
      </x:c>
      <x:c r="F10" s="2" t="inlineStr">
        <x:is>
          <x:t xml:space="preserve">No extra primitive or explicit necessary extension</x:t>
        </x:is>
      </x:c>
    </x:row>
    <x:row r="11">
      <x:c r="A11" s="2" t="inlineStr">
        <x:is>
          <x:t xml:space="preserve">C9</x:t>
        </x:is>
      </x:c>
      <x:c r="B11" s="2" t="inlineStr">
        <x:is>
          <x:t xml:space="preserve">Compiler closure</x:t>
        </x:is>
      </x:c>
      <x:c r="C11" s="2" t="inlineStr">
        <x:is>
          <x:t xml:space="preserve">Universal executable representation</x:t>
        </x:is>
      </x:c>
      <x:c r="D11" s="2" t="inlineStr">
        <x:is>
          <x:t xml:space="preserve">Architecture, registries, DAG concepts, validation design</x:t>
        </x:is>
      </x:c>
      <x:c r="E11" s="2" t="inlineStr">
        <x:is>
          <x:t xml:space="preserve">Normal form, confluence, routing, runtime, backends, completeness</x:t>
        </x:is>
      </x:c>
      <x:c r="F11" s="2" t="inlineStr">
        <x:is>
          <x:t xml:space="preserve">Executable independently testable compiler</x:t>
        </x:is>
      </x:c>
    </x:row>
    <x:row r="12">
      <x:c r="A12" s="2" t="inlineStr">
        <x:is>
          <x:t xml:space="preserve">C10</x:t>
        </x:is>
      </x:c>
      <x:c r="B12" s="2" t="inlineStr">
        <x:is>
          <x:t xml:space="preserve">Validation/falsification</x:t>
        </x:is>
      </x:c>
      <x:c r="C12" s="2" t="inlineStr">
        <x:is>
          <x:t xml:space="preserve">Cross-domain recovery and novel predictions</x:t>
        </x:is>
      </x:c>
      <x:c r="D12" s="2" t="inlineStr">
        <x:is>
          <x:t xml:space="preserve">Existing validation branches and candidate predictions</x:t>
        </x:is>
      </x:c>
      <x:c r="E12" s="2" t="inlineStr">
        <x:is>
          <x:t xml:space="preserve">Full suite, numerical reproducibility, falsification</x:t>
        </x:is>
      </x:c>
      <x:c r="F12" s="2" t="inlineStr">
        <x:is>
          <x:t xml:space="preserve">Independent reproduction + surviving empirical tests</x:t>
        </x:is>
      </x:c>
    </x:row>
  </x:sheetData>
  <x:pageMargins left="0.7" right="0.7" top="0.75" bottom="0.75" header="0.3" footer="0.3"/>
  <x:tableParts count="1">
    <x:tablePart xmlns:r="http://schemas.openxmlformats.org/officeDocument/2006/relationships" r:id="R4aa2d6c28f5742b1"/>
  </x:tableParts>
</x:worksheet>
</file>

<file path=xl/worksheets/sheet18.xml><?xml version="1.0" encoding="utf-8"?>
<x:worksheet xmlns:x="http://schemas.openxmlformats.org/spreadsheetml/2006/main">
  <x:sheetPr>
    <x:tabColor rgb="00FFC000"/>
  </x:sheetPr>
  <x:sheetFormatPr baseColWidth="8" defaultRowHeight="15"/>
  <x:cols>
    <x:col min="1" max="1" width="21" customWidth="1"/>
    <x:col min="2" max="2" width="50" customWidth="1"/>
    <x:col min="3" max="3" width="43" customWidth="1"/>
    <x:col min="4" max="4" width="52" customWidth="1"/>
  </x:cols>
  <x:sheetData>
    <x:row r="1">
      <x:c r="A1" s="17" t="inlineStr">
        <x:is>
          <x:t xml:space="preserve">Status</x:t>
        </x:is>
      </x:c>
      <x:c r="B1" s="17" t="inlineStr">
        <x:is>
          <x:t xml:space="preserve">Definition</x:t>
        </x:is>
      </x:c>
      <x:c r="C1" s="17" t="inlineStr">
        <x:is>
          <x:t xml:space="preserve">Permitted_Use</x:t>
        </x:is>
      </x:c>
      <x:c r="D1" s="17" t="inlineStr">
        <x:is>
          <x:t xml:space="preserve">Governance_Rule</x:t>
        </x:is>
      </x:c>
    </x:row>
    <x:row r="2">
      <x:c r="A2" s="2" t="inlineStr">
        <x:is>
          <x:t xml:space="preserve">CERTIFIED</x:t>
        </x:is>
      </x:c>
      <x:c r="B2" s="2" t="inlineStr">
        <x:is>
          <x:t xml:space="preserve">Formally established and admitted</x:t>
        </x:is>
      </x:c>
      <x:c r="C2" s="2" t="inlineStr">
        <x:is>
          <x:t xml:space="preserve">Canonical dependency</x:t>
        </x:is>
      </x:c>
      <x:c r="D2" s="2" t="inlineStr">
        <x:is>
          <x:t xml:space="preserve">No universality inflation</x:t>
        </x:is>
      </x:c>
    </x:row>
    <x:row r="3">
      <x:c r="A3" s="2" t="inlineStr">
        <x:is>
          <x:t xml:space="preserve">CALCULATED</x:t>
        </x:is>
      </x:c>
      <x:c r="B3" s="2" t="inlineStr">
        <x:is>
          <x:t xml:space="preserve">Executed numerical/algebraic result</x:t>
        </x:is>
      </x:c>
      <x:c r="C3" s="2" t="inlineStr">
        <x:is>
          <x:t xml:space="preserve">Usable within recorded scope</x:t>
        </x:is>
      </x:c>
      <x:c r="D3" s="2" t="inlineStr">
        <x:is>
          <x:t xml:space="preserve">Do not relabel OPEN because ancestry is unresolved</x:t>
        </x:is>
      </x:c>
    </x:row>
    <x:row r="4">
      <x:c r="A4" s="2" t="inlineStr">
        <x:is>
          <x:t xml:space="preserve">PARTIAL/CONDITIONAL</x:t>
        </x:is>
      </x:c>
      <x:c r="B4" s="2" t="inlineStr">
        <x:is>
          <x:t xml:space="preserve">Established under explicit assumptions/family</x:t>
        </x:is>
      </x:c>
      <x:c r="C4" s="2" t="inlineStr">
        <x:is>
          <x:t xml:space="preserve">Usable only with scope</x:t>
        </x:is>
      </x:c>
      <x:c r="D4" s="2" t="inlineStr">
        <x:is>
          <x:t xml:space="preserve">Expose assumptions</x:t>
        </x:is>
      </x:c>
    </x:row>
    <x:row r="5">
      <x:c r="A5" s="2" t="inlineStr">
        <x:is>
          <x:t xml:space="preserve">OPEN THEOREM</x:t>
        </x:is>
      </x:c>
      <x:c r="B5" s="2" t="inlineStr">
        <x:is>
          <x:t xml:space="preserve">Specific proof obligation remains</x:t>
        </x:is>
      </x:c>
      <x:c r="C5" s="2" t="inlineStr">
        <x:is>
          <x:t xml:space="preserve">Not certified</x:t>
        </x:is>
      </x:c>
      <x:c r="D5" s="2" t="inlineStr">
        <x:is>
          <x:t xml:space="preserve">Record closure criterion and falsifier</x:t>
        </x:is>
      </x:c>
    </x:row>
    <x:row r="6">
      <x:c r="A6" s="2" t="inlineStr">
        <x:is>
          <x:t xml:space="preserve">PROPOSED</x:t>
        </x:is>
      </x:c>
      <x:c r="B6" s="2" t="inlineStr">
        <x:is>
          <x:t xml:space="preserve">Future calculation/program not executed</x:t>
        </x:is>
      </x:c>
      <x:c r="C6" s="2" t="inlineStr">
        <x:is>
          <x:t xml:space="preserve">Planning only</x:t>
        </x:is>
      </x:c>
      <x:c r="D6" s="2" t="inlineStr">
        <x:is>
          <x:t xml:space="preserve">No registry admission by implication</x:t>
        </x:is>
      </x:c>
    </x:row>
    <x:row r="7">
      <x:c r="A7" s="2" t="inlineStr">
        <x:is>
          <x:t xml:space="preserve">FALSIFIED/NO-GO</x:t>
        </x:is>
      </x:c>
      <x:c r="B7" s="2" t="inlineStr">
        <x:is>
          <x:t xml:space="preserve">Candidate failed specified test</x:t>
        </x:is>
      </x:c>
      <x:c r="C7" s="2" t="inlineStr">
        <x:is>
          <x:t xml:space="preserve">Exclude from active route; retain history</x:t>
        </x:is>
      </x:c>
      <x:c r="D7" s="2" t="inlineStr">
        <x:is>
          <x:t xml:space="preserve">Preserve failure provenance</x:t>
        </x:is>
      </x:c>
    </x:row>
    <x:row r="8">
      <x:c r="A8" s="2" t="inlineStr">
        <x:is>
          <x:t xml:space="preserve">SOURCE-REGISTERED</x:t>
        </x:is>
      </x:c>
      <x:c r="B8" s="2" t="inlineStr">
        <x:is>
          <x:t xml:space="preserve">Present in source corpus, status not adjudicated</x:t>
        </x:is>
      </x:c>
      <x:c r="C8" s="2" t="inlineStr">
        <x:is>
          <x:t xml:space="preserve">Reference only</x:t>
        </x:is>
      </x:c>
      <x:c r="D8" s="2" t="inlineStr">
        <x:is>
          <x:t xml:space="preserve">Must receive status-layer classification</x:t>
        </x:is>
      </x:c>
    </x:row>
  </x:sheetData>
  <x:pageMargins left="0.7" right="0.7" top="0.75" bottom="0.75" header="0.3" footer="0.3"/>
  <x:tableParts count="1">
    <x:tablePart xmlns:r="http://schemas.openxmlformats.org/officeDocument/2006/relationships" r:id="R25982c5157454908"/>
  </x:tableParts>
</x:worksheet>
</file>

<file path=xl/worksheets/sheet19.xml><?xml version="1.0" encoding="utf-8"?>
<x:worksheet xmlns:x="http://schemas.openxmlformats.org/spreadsheetml/2006/main">
  <x:sheetPr>
    <x:tabColor rgb="0070AD47"/>
  </x:sheetPr>
  <x:sheetFormatPr baseColWidth="8" defaultRowHeight="15"/>
  <x:cols>
    <x:col min="1" max="1" width="15" customWidth="1"/>
    <x:col min="2" max="2" width="20" customWidth="1"/>
    <x:col min="3" max="3" width="26" customWidth="1"/>
    <x:col min="4" max="4" width="22" customWidth="1"/>
    <x:col min="5" max="5" width="39" customWidth="1"/>
  </x:cols>
  <x:sheetData>
    <x:row r="1">
      <x:c r="A1" s="17" t="inlineStr">
        <x:is>
          <x:t xml:space="preserve">ID</x:t>
        </x:is>
      </x:c>
      <x:c r="B1" s="17" t="inlineStr">
        <x:is>
          <x:t xml:space="preserve">Object</x:t>
        </x:is>
      </x:c>
      <x:c r="C1" s="17" t="inlineStr">
        <x:is>
          <x:t xml:space="preserve">Expression</x:t>
        </x:is>
      </x:c>
      <x:c r="D1" s="17" t="inlineStr">
        <x:is>
          <x:t xml:space="preserve">Status</x:t>
        </x:is>
      </x:c>
      <x:c r="E1" s="17" t="inlineStr">
        <x:is>
          <x:t xml:space="preserve">Scope_Note</x:t>
        </x:is>
      </x:c>
    </x:row>
    <x:row r="2">
      <x:c r="A2" s="2" t="inlineStr">
        <x:is>
          <x:t xml:space="preserve">COSMO-DYN-010</x:t>
        </x:is>
      </x:c>
      <x:c r="B2" s="2" t="inlineStr">
        <x:is>
          <x:t xml:space="preserve">dν/dλ</x:t>
        </x:is>
      </x:c>
      <x:c r="C2" s="2" t="inlineStr">
        <x:is>
          <x:t xml:space="preserve">sqrt(λ)/(4π²)</x:t>
        </x:is>
      </x:c>
      <x:c r="D2" s="2" t="inlineStr">
        <x:is>
          <x:t xml:space="preserve">CALCULATED/PRESERVED</x:t>
        </x:is>
      </x:c>
      <x:c r="E2" s="2" t="inlineStr">
        <x:is>
          <x:t xml:space="preserve">Downstream result retained</x:t>
        </x:is>
      </x:c>
    </x:row>
    <x:row r="3">
      <x:c r="A3" s="2" t="inlineStr">
        <x:is>
          <x:t xml:space="preserve">COSMO-DYN-011</x:t>
        </x:is>
      </x:c>
      <x:c r="B3" s="2" t="inlineStr">
        <x:is>
          <x:t xml:space="preserve">ρ_vac</x:t>
        </x:is>
      </x:c>
      <x:c r="C3" s="2" t="inlineStr">
        <x:is>
          <x:t xml:space="preserve">ℏ c Λ_*^4/(16π²)</x:t>
        </x:is>
      </x:c>
      <x:c r="D3" s="2" t="inlineStr">
        <x:is>
          <x:t xml:space="preserve">CALCULATED/PRESERVED</x:t>
        </x:is>
      </x:c>
      <x:c r="E3" s="2" t="inlineStr">
        <x:is>
          <x:t xml:space="preserve">Cutoff ancestry unresolved</x:t>
        </x:is>
      </x:c>
    </x:row>
    <x:row r="4">
      <x:c r="A4" s="2" t="inlineStr">
        <x:is>
          <x:t xml:space="preserve">COSMO-DYN-012</x:t>
        </x:is>
      </x:c>
      <x:c r="B4" s="2" t="inlineStr">
        <x:is>
          <x:t xml:space="preserve">Λ_cosm</x:t>
        </x:is>
      </x:c>
      <x:c r="C4" s="2" t="inlineStr">
        <x:is>
          <x:t xml:space="preserve">ℓ_p² Λ_*^4/(2π)</x:t>
        </x:is>
      </x:c>
      <x:c r="D4" s="2" t="inlineStr">
        <x:is>
          <x:t xml:space="preserve">CALCULATED/PRESERVED</x:t>
        </x:is>
      </x:c>
      <x:c r="E4" s="2" t="inlineStr">
        <x:is>
          <x:t xml:space="preserve">Scale ancestry unresolved</x:t>
        </x:is>
      </x:c>
    </x:row>
    <x:row r="5">
      <x:c r="A5" s="2" t="inlineStr">
        <x:is>
          <x:t xml:space="preserve">COSMO-DYN-013</x:t>
        </x:is>
      </x:c>
      <x:c r="B5" s="2" t="inlineStr">
        <x:is>
          <x:t xml:space="preserve">Ξ</x:t>
        </x:is>
      </x:c>
      <x:c r="C5" s="2" t="inlineStr">
        <x:is>
          <x:t xml:space="preserve">Λ_*ℓ_p</x:t>
        </x:is>
      </x:c>
      <x:c r="D5" s="2" t="inlineStr">
        <x:is>
          <x:t xml:space="preserve">CALCULATED/DEFINED</x:t>
        </x:is>
      </x:c>
      <x:c r="E5" s="2" t="inlineStr">
        <x:is>
          <x:t xml:space="preserve">Dimensionless cutoff</x:t>
        </x:is>
      </x:c>
    </x:row>
    <x:row r="6">
      <x:c r="A6" s="2" t="inlineStr">
        <x:is>
          <x:t xml:space="preserve">COSMO-DYN-014</x:t>
        </x:is>
      </x:c>
      <x:c r="B6" s="2" t="inlineStr">
        <x:is>
          <x:t xml:space="preserve">Ξ(N_H)</x:t>
        </x:is>
      </x:c>
      <x:c r="C6" s="2" t="inlineStr">
        <x:is>
          <x:t xml:space="preserve">6^(1/4)π^(1/2)N_H^(-1/4)</x:t>
        </x:is>
      </x:c>
      <x:c r="D6" s="2" t="inlineStr">
        <x:is>
          <x:t xml:space="preserve">CALCULATED/PRESERVED</x:t>
        </x:is>
      </x:c>
      <x:c r="E6" s="2" t="inlineStr">
        <x:is>
          <x:t xml:space="preserve">Information ancestry unresolved</x:t>
        </x:is>
      </x:c>
    </x:row>
    <x:row r="7">
      <x:c r="A7" s="2" t="inlineStr">
        <x:is>
          <x:t xml:space="preserve">COSMO-DYN-015</x:t>
        </x:is>
      </x:c>
      <x:c r="B7" s="2" t="inlineStr">
        <x:is>
          <x:t xml:space="preserve">Horizon ancestry</x:t>
        </x:is>
      </x:c>
      <x:c r="C7" s="2" t="inlineStr">
        <x:is>
          <x:t xml:space="preserve">Γ→Σ_H→P_H→N_H^UOC→Ξ_UOC</x:t>
        </x:is>
      </x:c>
      <x:c r="D7" s="2" t="inlineStr">
        <x:is>
          <x:t xml:space="preserve">OPEN</x:t>
        </x:is>
      </x:c>
      <x:c r="E7" s="2" t="inlineStr">
        <x:is>
          <x:t xml:space="preserve">P_H remains missing structural object</x:t>
        </x:is>
      </x:c>
    </x:row>
    <x:row r="8">
      <x:c r="A8" s="2" t="inlineStr">
        <x:is>
          <x:t xml:space="preserve">COSMO-DYN-016</x:t>
        </x:is>
      </x:c>
      <x:c r="B8" s="2" t="inlineStr">
        <x:is>
          <x:t xml:space="preserve">Expansion ancestry</x:t>
        </x:is>
      </x:c>
      <x:c r="C8" s="2" t="inlineStr">
        <x:is>
          <x:t xml:space="preserve">Γ→Ldot</x:t>
        </x:is>
      </x:c>
      <x:c r="D8" s="2" t="inlineStr">
        <x:is>
          <x:t xml:space="preserve">OPEN</x:t>
        </x:is>
      </x:c>
      <x:c r="E8" s="2" t="inlineStr">
        <x:is>
          <x:t xml:space="preserve">Dynamical closure remains open</x:t>
        </x:is>
      </x:c>
    </x:row>
  </x:sheetData>
  <x:pageMargins left="0.7" right="0.7" top="0.75" bottom="0.75" header="0.3" footer="0.3"/>
  <x:tableParts count="1">
    <x:tablePart xmlns:r="http://schemas.openxmlformats.org/officeDocument/2006/relationships" r:id="Rc55918db13794edd"/>
  </x:tableParts>
</x:worksheet>
</file>

<file path=xl/worksheets/sheet20.xml><?xml version="1.0" encoding="utf-8"?>
<x:worksheet xmlns:x="http://schemas.openxmlformats.org/spreadsheetml/2006/main">
  <x:sheetPr>
    <x:tabColor rgb="00A5A5A5"/>
  </x:sheetPr>
  <x:sheetFormatPr baseColWidth="8" defaultRowHeight="15"/>
  <x:cols>
    <x:col min="1" max="1" width="12" customWidth="1"/>
    <x:col min="2" max="2" width="16" customWidth="1"/>
    <x:col min="3" max="3" width="26" customWidth="1"/>
    <x:col min="4" max="4" width="60" customWidth="1"/>
  </x:cols>
  <x:sheetData>
    <x:row r="1">
      <x:c r="A1" s="17" t="inlineStr">
        <x:is>
          <x:t xml:space="preserve">Record_ID</x:t>
        </x:is>
      </x:c>
      <x:c r="B1" s="17" t="inlineStr">
        <x:is>
          <x:t xml:space="preserve">Rule_or_Update</x:t>
        </x:is>
      </x:c>
      <x:c r="C1" s="17" t="inlineStr">
        <x:is>
          <x:t xml:space="preserve">Canonical_Interpretation</x:t>
        </x:is>
      </x:c>
      <x:c r="D1" s="17" t="inlineStr">
        <x:is>
          <x:t xml:space="preserve">Operational_Consequence</x:t>
        </x:is>
      </x:c>
    </x:row>
    <x:row r="2">
      <x:c r="A2" s="2" t="inlineStr">
        <x:is>
          <x:t xml:space="preserve">CHAT-1</x:t>
        </x:is>
      </x:c>
      <x:c r="B2" s="2" t="inlineStr">
        <x:is>
          <x:t xml:space="preserve">ARCH-001</x:t>
        </x:is>
      </x:c>
      <x:c r="C2" s="2" t="inlineStr">
        <x:is>
          <x:t xml:space="preserve">Master closure</x:t>
        </x:is>
      </x:c>
      <x:c r="D2" s="2" t="inlineStr">
        <x:is>
          <x:t xml:space="preserve">C0-C10</x:t>
        </x:is>
      </x:c>
    </x:row>
    <x:row r="3">
      <x:c r="A3" s="2" t="inlineStr">
        <x:is>
          <x:t xml:space="preserve">CHAT-2</x:t>
        </x:is>
      </x:c>
      <x:c r="B3" s="2" t="inlineStr">
        <x:is>
          <x:t xml:space="preserve">GOV-001</x:t>
        </x:is>
      </x:c>
      <x:c r="C3" s="2" t="inlineStr">
        <x:is>
          <x:t xml:space="preserve">Three-axis status</x:t>
        </x:is>
      </x:c>
      <x:c r="D3" s="2" t="inlineStr">
        <x:is>
          <x:t xml:space="preserve">Derivation / Closure / Registry</x:t>
        </x:is>
      </x:c>
    </x:row>
    <x:row r="4">
      <x:c r="A4" s="2" t="inlineStr">
        <x:is>
          <x:t xml:space="preserve">CHAT-3</x:t>
        </x:is>
      </x:c>
      <x:c r="B4" s="2" t="inlineStr">
        <x:is>
          <x:t xml:space="preserve">SPINE-001</x:t>
        </x:is>
      </x:c>
      <x:c r="C4" s="2" t="inlineStr">
        <x:is>
          <x:t xml:space="preserve">Certified spine</x:t>
        </x:is>
      </x:c>
      <x:c r="D4" s="2" t="inlineStr">
        <x:is>
          <x:t xml:space="preserve">(D,τ,κ,Π)&lt;Γ&lt;O&lt;Ψ&lt;G&lt;L&lt;Spec(L)&lt;K_t&lt;d&lt;g&lt;∇&lt;R&lt;Rμν&lt;R&lt;Gμν&lt;S&lt;Aμ&lt;Fμν&lt;Dμ&lt;ψ&lt;Tμν&lt;physics</x:t>
        </x:is>
      </x:c>
    </x:row>
    <x:row r="5">
      <x:c r="A5" s="2" t="inlineStr">
        <x:is>
          <x:t xml:space="preserve">CHAT-4</x:t>
        </x:is>
      </x:c>
      <x:c r="B5" s="2" t="inlineStr">
        <x:is>
          <x:t xml:space="preserve">C0-001</x:t>
        </x:is>
      </x:c>
      <x:c r="C5" s="2" t="inlineStr">
        <x:is>
          <x:t xml:space="preserve">Primitive reconciliation</x:t>
        </x:is>
      </x:c>
      <x:c r="D5" s="2" t="inlineStr">
        <x:is>
          <x:t xml:space="preserve">{Δ,τ,κ,Π} vs realization/graph/MDCL</x:t>
        </x:is>
      </x:c>
    </x:row>
    <x:row r="6">
      <x:c r="A6" s="2" t="inlineStr">
        <x:is>
          <x:t xml:space="preserve">CHAT-5</x:t>
        </x:is>
      </x:c>
      <x:c r="B6" s="2" t="inlineStr">
        <x:is>
          <x:t xml:space="preserve">C1-001</x:t>
        </x:is>
      </x:c>
      <x:c r="C6" s="2" t="inlineStr">
        <x:is>
          <x:t xml:space="preserve">Fixed points</x:t>
        </x:is>
      </x:c>
      <x:c r="D6" s="2" t="inlineStr">
        <x:is>
          <x:t xml:space="preserve">Fix(Γ) vs Fix(R)</x:t>
        </x:is>
      </x:c>
    </x:row>
    <x:row r="7">
      <x:c r="A7" s="2" t="inlineStr">
        <x:is>
          <x:t xml:space="preserve">CHAT-6</x:t>
        </x:is>
      </x:c>
      <x:c r="B7" s="2" t="inlineStr">
        <x:is>
          <x:t xml:space="preserve">C2-001</x:t>
        </x:is>
      </x:c>
      <x:c r="C7" s="2" t="inlineStr">
        <x:is>
          <x:t xml:space="preserve">Persistence</x:t>
        </x:is>
      </x:c>
      <x:c r="D7" s="2" t="inlineStr">
        <x:is>
          <x:t xml:space="preserve">L, Spec(L), heat evolution, ker L, rank, embeddings</x:t>
        </x:is>
      </x:c>
    </x:row>
    <x:row r="8">
      <x:c r="A8" s="2" t="inlineStr">
        <x:is>
          <x:t xml:space="preserve">CHAT-7</x:t>
        </x:is>
      </x:c>
      <x:c r="B8" s="2" t="inlineStr">
        <x:is>
          <x:t xml:space="preserve">C3-001</x:t>
        </x:is>
      </x:c>
      <x:c r="C8" s="2" t="inlineStr">
        <x:is>
          <x:t xml:space="preserve">Geometry</x:t>
        </x:is>
      </x:c>
      <x:c r="D8" s="2" t="inlineStr">
        <x:is>
          <x:t xml:space="preserve">L_N→−Δ_g→K_g→d_g→g_ij</x:t>
        </x:is>
      </x:c>
    </x:row>
    <x:row r="9">
      <x:c r="A9" s="2" t="inlineStr">
        <x:is>
          <x:t xml:space="preserve">CHAT-8</x:t>
        </x:is>
      </x:c>
      <x:c r="B9" s="2" t="inlineStr">
        <x:is>
          <x:t xml:space="preserve">C3-002</x:t>
        </x:is>
      </x:c>
      <x:c r="C9" s="2" t="inlineStr">
        <x:is>
          <x:t xml:space="preserve">Lorentzian</x:t>
        </x:is>
      </x:c>
      <x:c r="D9" s="2" t="inlineStr">
        <x:is>
          <x:t xml:space="preserve">negative mode→indefinite→Lorentzian metric</x:t>
        </x:is>
      </x:c>
    </x:row>
    <x:row r="10">
      <x:c r="A10" s="2" t="inlineStr">
        <x:is>
          <x:t xml:space="preserve">CHAT-9</x:t>
        </x:is>
      </x:c>
      <x:c r="B10" s="2" t="inlineStr">
        <x:is>
          <x:t xml:space="preserve">C4-001</x:t>
        </x:is>
      </x:c>
      <x:c r="C10" s="2" t="inlineStr">
        <x:is>
          <x:t xml:space="preserve">Nature spectrum</x:t>
        </x:is>
      </x:c>
      <x:c r="D10" s="2" t="inlineStr">
        <x:is>
          <x:t xml:space="preserve">Spec(L) ?= Spec(Nature)</x:t>
        </x:is>
      </x:c>
    </x:row>
    <x:row r="11">
      <x:c r="A11" s="2" t="inlineStr">
        <x:is>
          <x:t xml:space="preserve">CHAT-10</x:t>
        </x:is>
      </x:c>
      <x:c r="B11" s="2" t="inlineStr">
        <x:is>
          <x:t xml:space="preserve">C4-002</x:t>
        </x:is>
      </x:c>
      <x:c r="C11" s="2" t="inlineStr">
        <x:is>
          <x:t xml:space="preserve">Scale</x:t>
        </x:is>
      </x:c>
      <x:c r="D11" s="2" t="inlineStr">
        <x:is>
          <x:t xml:space="preserve">ℓ_p=sqrt(ℏG/c^3), ℓ*=C_UOCℓ_p</x:t>
        </x:is>
      </x:c>
    </x:row>
    <x:row r="12">
      <x:c r="A12" s="2" t="inlineStr">
        <x:is>
          <x:t xml:space="preserve">CHAT-11</x:t>
        </x:is>
      </x:c>
      <x:c r="B12" s="2" t="inlineStr">
        <x:is>
          <x:t xml:space="preserve">C5-001</x:t>
        </x:is>
      </x:c>
      <x:c r="C12" s="2" t="inlineStr">
        <x:is>
          <x:t xml:space="preserve">Gauge</x:t>
        </x:is>
      </x:c>
      <x:c r="D12" s="2" t="inlineStr">
        <x:is>
          <x:t xml:space="preserve">Aμ→Fμν→Dμ→Yang-Mills</x:t>
        </x:is>
      </x:c>
    </x:row>
    <x:row r="13">
      <x:c r="A13" s="2" t="inlineStr">
        <x:is>
          <x:t xml:space="preserve">CHAT-12</x:t>
        </x:is>
      </x:c>
      <x:c r="B13" s="2" t="inlineStr">
        <x:is>
          <x:t xml:space="preserve">C5-002</x:t>
        </x:is>
      </x:c>
      <x:c r="C13" s="2" t="inlineStr">
        <x:is>
          <x:t xml:space="preserve">Matter</x:t>
        </x:is>
      </x:c>
      <x:c r="D13" s="2" t="inlineStr">
        <x:is>
          <x:t xml:space="preserve">G_UOC ?= SU(3)×SU(2)×U(1), N_gen ?=3, masses</x:t>
        </x:is>
      </x:c>
    </x:row>
    <x:row r="14">
      <x:c r="A14" s="2" t="inlineStr">
        <x:is>
          <x:t xml:space="preserve">CHAT-13</x:t>
        </x:is>
      </x:c>
      <x:c r="B14" s="2" t="inlineStr">
        <x:is>
          <x:t xml:space="preserve">C6-001</x:t>
        </x:is>
      </x:c>
      <x:c r="C14" s="2" t="inlineStr">
        <x:is>
          <x:t xml:space="preserve">Quantum</x:t>
        </x:is>
      </x:c>
      <x:c r="D14" s="2" t="inlineStr">
        <x:is>
          <x:t xml:space="preserve">Certified recovery + Born rule + quantum geometry</x:t>
        </x:is>
      </x:c>
    </x:row>
    <x:row r="15">
      <x:c r="A15" s="2" t="inlineStr">
        <x:is>
          <x:t xml:space="preserve">CHAT-14</x:t>
        </x:is>
      </x:c>
      <x:c r="B15" s="2" t="inlineStr">
        <x:is>
          <x:t xml:space="preserve">C7-001</x:t>
        </x:is>
      </x:c>
      <x:c r="C15" s="2" t="inlineStr">
        <x:is>
          <x:t xml:space="preserve">COSMO-DYN</x:t>
        </x:is>
      </x:c>
      <x:c r="D15" s="2" t="inlineStr">
        <x:is>
          <x:t xml:space="preserve">dν/dλ; ρvac; Λcosm; Ξ</x:t>
        </x:is>
      </x:c>
    </x:row>
    <x:row r="16">
      <x:c r="A16" s="2" t="inlineStr">
        <x:is>
          <x:t xml:space="preserve">CHAT-15</x:t>
        </x:is>
      </x:c>
      <x:c r="B16" s="2" t="inlineStr">
        <x:is>
          <x:t xml:space="preserve">C7-002</x:t>
        </x:is>
      </x:c>
      <x:c r="C16" s="2" t="inlineStr">
        <x:is>
          <x:t xml:space="preserve">Horizon</x:t>
        </x:is>
      </x:c>
      <x:c r="D16" s="2" t="inlineStr">
        <x:is>
          <x:t xml:space="preserve">Γ→Σ_H→P_H→N_H^UOC→Ξ_UOC</x:t>
        </x:is>
      </x:c>
    </x:row>
    <x:row r="17">
      <x:c r="A17" s="2" t="inlineStr">
        <x:is>
          <x:t xml:space="preserve">CHAT-16</x:t>
        </x:is>
      </x:c>
      <x:c r="B17" s="2" t="inlineStr">
        <x:is>
          <x:t xml:space="preserve">C7-003</x:t>
        </x:is>
      </x:c>
      <x:c r="C17" s="2" t="inlineStr">
        <x:is>
          <x:t xml:space="preserve">Information</x:t>
        </x:is>
      </x:c>
      <x:c r="D17" s="2" t="inlineStr">
        <x:is>
          <x:t xml:space="preserve">C_H/α=π</x:t>
        </x:is>
      </x:c>
    </x:row>
    <x:row r="18">
      <x:c r="A18" s="2" t="inlineStr">
        <x:is>
          <x:t xml:space="preserve">CHAT-17</x:t>
        </x:is>
      </x:c>
      <x:c r="B18" s="2" t="inlineStr">
        <x:is>
          <x:t xml:space="preserve">C8-001</x:t>
        </x:is>
      </x:c>
      <x:c r="C18" s="2" t="inlineStr">
        <x:is>
          <x:t xml:space="preserve">Biology</x:t>
        </x:is>
      </x:c>
      <x:c r="D18" s="2" t="inlineStr">
        <x:is>
          <x:t xml:space="preserve">mapping substantial; reverse derivation open</x:t>
        </x:is>
      </x:c>
    </x:row>
    <x:row r="19">
      <x:c r="A19" s="2" t="inlineStr">
        <x:is>
          <x:t xml:space="preserve">CHAT-18</x:t>
        </x:is>
      </x:c>
      <x:c r="B19" s="2" t="inlineStr">
        <x:is>
          <x:t xml:space="preserve">C9-001</x:t>
        </x:is>
      </x:c>
      <x:c r="C19" s="2" t="inlineStr">
        <x:is>
          <x:t xml:space="preserve">Compiler</x:t>
        </x:is>
      </x:c>
      <x:c r="D19" s="2" t="inlineStr">
        <x:is>
          <x:t xml:space="preserve">normal form, confluence, typing, routing, runtime, H↔Ω</x:t>
        </x:is>
      </x:c>
    </x:row>
    <x:row r="20">
      <x:c r="A20" s="2" t="inlineStr">
        <x:is>
          <x:t xml:space="preserve">CHAT-19</x:t>
        </x:is>
      </x:c>
      <x:c r="B20" s="2" t="inlineStr">
        <x:is>
          <x:t xml:space="preserve">C10-001</x:t>
        </x:is>
      </x:c>
      <x:c r="C20" s="2" t="inlineStr">
        <x:is>
          <x:t xml:space="preserve">Validation</x:t>
        </x:is>
      </x:c>
      <x:c r="D20" s="2" t="inlineStr">
        <x:is>
          <x:t xml:space="preserve">recovery≠validation≠prediction</x:t>
        </x:is>
      </x:c>
    </x:row>
    <x:row r="21">
      <x:c r="A21" s="2" t="inlineStr">
        <x:is>
          <x:t xml:space="preserve">CHAT-20</x:t>
        </x:is>
      </x:c>
      <x:c r="B21" s="2" t="inlineStr">
        <x:is>
          <x:t xml:space="preserve">RULE-001</x:t>
        </x:is>
      </x:c>
      <x:c r="C21" s="2" t="inlineStr">
        <x:is>
          <x:t xml:space="preserve">Governing rule</x:t>
        </x:is>
      </x:c>
      <x:c r="D21" s="2" t="inlineStr">
        <x:is>
          <x:t xml:space="preserve">Derived under what dependencies, scope and closure status?</x:t>
        </x:is>
      </x:c>
    </x:row>
  </x:sheetData>
  <x:pageMargins left="0.7" right="0.7" top="0.75" bottom="0.75" header="0.3" footer="0.3"/>
  <x:tableParts count="1">
    <x:tablePart xmlns:r="http://schemas.openxmlformats.org/officeDocument/2006/relationships" r:id="R2ceb497e42524f35"/>
  </x:tableParts>
</x:worksheet>
</file>

<file path=xl/worksheets/sheet21.xml><?xml version="1.0" encoding="utf-8"?>
<x:worksheet xmlns:x="http://schemas.openxmlformats.org/spreadsheetml/2006/main">
  <x:sheetPr>
    <x:tabColor rgb="007030A0"/>
  </x:sheetPr>
  <x:sheetFormatPr baseColWidth="8" defaultRowHeight="15"/>
  <x:cols>
    <x:col min="1" max="1" width="12" customWidth="1"/>
    <x:col min="2" max="2" width="29" customWidth="1"/>
    <x:col min="3" max="3" width="60" customWidth="1"/>
    <x:col min="4" max="4" width="26" customWidth="1"/>
    <x:col min="5" max="5" width="56" customWidth="1"/>
  </x:cols>
  <x:sheetData>
    <x:row r="1">
      <x:c r="A1" s="17" t="inlineStr">
        <x:is>
          <x:t xml:space="preserve">ID</x:t>
        </x:is>
      </x:c>
      <x:c r="B1" s="17" t="inlineStr">
        <x:is>
          <x:t xml:space="preserve">Target</x:t>
        </x:is>
      </x:c>
      <x:c r="C1" s="17" t="inlineStr">
        <x:is>
          <x:t xml:space="preserve">Expression</x:t>
        </x:is>
      </x:c>
      <x:c r="D1" s="17" t="inlineStr">
        <x:is>
          <x:t xml:space="preserve">Status</x:t>
        </x:is>
      </x:c>
      <x:c r="E1" s="17" t="inlineStr">
        <x:is>
          <x:t xml:space="preserve">Source</x:t>
        </x:is>
      </x:c>
    </x:row>
    <x:row r="2">
      <x:c r="A2" s="2" t="inlineStr">
        <x:is>
          <x:t xml:space="preserve">MT-001</x:t>
        </x:is>
      </x:c>
      <x:c r="B2" s="2" t="inlineStr">
        <x:is>
          <x:t xml:space="preserve">Composite theory object</x:t>
        </x:is>
      </x:c>
      <x:c r="C2" s="2" t="inlineStr">
        <x:is>
          <x:t xml:space="preserve">𝔗_UOC=(Γ,𝒞,𝓜,𝒫,𝒱)</x:t>
        </x:is>
      </x:c>
      <x:c r="D2" s="2" t="inlineStr">
        <x:is>
          <x:t xml:space="preserve">TARGET</x:t>
        </x:is>
      </x:c>
      <x:c r="E2" s="2" t="inlineStr">
        <x:is>
          <x:t xml:space="preserve">Current-chat synthesis</x:t>
        </x:is>
      </x:c>
    </x:row>
    <x:row r="3">
      <x:c r="A3" s="2" t="inlineStr">
        <x:is>
          <x:t xml:space="preserve">MT-002</x:t>
        </x:is>
      </x:c>
      <x:c r="B3" s="2" t="inlineStr">
        <x:is>
          <x:t xml:space="preserve">Master generative target</x:t>
        </x:is>
      </x:c>
      <x:c r="C3" s="2" t="inlineStr">
        <x:is>
          <x:t xml:space="preserve">𝒜₀→(Δ,τ,κ,Π)→Γ→O→Ψ→G*→L→Spec(L)→shared substrate→physics/biology/compiler→validation→prediction</x:t>
        </x:is>
      </x:c>
      <x:c r="D3" s="2" t="inlineStr">
        <x:is>
          <x:t xml:space="preserve">TARGET</x:t>
        </x:is>
      </x:c>
      <x:c r="E3" s="2" t="inlineStr">
        <x:is>
          <x:t xml:space="preserve">Current architecture</x:t>
        </x:is>
      </x:c>
    </x:row>
    <x:row r="4">
      <x:c r="A4" s="2" t="inlineStr">
        <x:is>
          <x:t xml:space="preserve">MT-003</x:t>
        </x:is>
      </x:c>
      <x:c r="B4" s="2" t="inlineStr">
        <x:is>
          <x:t xml:space="preserve">Certified spine</x:t>
        </x:is>
      </x:c>
      <x:c r="C4" s="2" t="inlineStr">
        <x:is>
          <x:t xml:space="preserve">(D,τ,κ,Π)&lt;Γ&lt;O&lt;Ψ&lt;G&lt;L&lt;Spec(L)&lt;K_t&lt;d&lt;g&lt;∇&lt;Γ^c&lt;Riemann&lt;Ricci&lt;R&lt;G_μν&lt;S&lt;A_μ&lt;F_μν&lt;D_μ&lt;ψ&lt;T_μν&lt;physics</x:t>
        </x:is>
      </x:c>
      <x:c r="D4" s="2" t="inlineStr">
        <x:is>
          <x:t xml:space="preserve">CERTIFIED SPINE / SCOPED</x:t>
        </x:is>
      </x:c>
      <x:c r="E4" s="2" t="inlineStr">
        <x:is>
          <x:t xml:space="preserve">UCG governance</x:t>
        </x:is>
      </x:c>
    </x:row>
    <x:row r="5">
      <x:c r="A5" s="2" t="inlineStr">
        <x:is>
          <x:t xml:space="preserve">MT-004</x:t>
        </x:is>
      </x:c>
      <x:c r="B5" s="2" t="inlineStr">
        <x:is>
          <x:t xml:space="preserve">Cosmological closure target</x:t>
        </x:is>
      </x:c>
      <x:c r="C5" s="2" t="inlineStr">
        <x:is>
          <x:t xml:space="preserve">Γ→ℓ_*→P_H→Z_H→N_H^UOC→Ξ_UOC→Λ_*→ρ_vac→Λ_cosm→H→a(t)</x:t>
        </x:is>
      </x:c>
      <x:c r="D5" s="2" t="inlineStr">
        <x:is>
          <x:t xml:space="preserve">TARGET</x:t>
        </x:is>
      </x:c>
      <x:c r="E5" s="2" t="inlineStr">
        <x:is>
          <x:t xml:space="preserve">Upstream scale/projector/information links remain open</x:t>
        </x:is>
      </x:c>
    </x:row>
    <x:row r="6">
      <x:c r="A6" s="2" t="inlineStr">
        <x:is>
          <x:t xml:space="preserve">MT-005</x:t>
        </x:is>
      </x:c>
      <x:c r="B6" s="2" t="inlineStr">
        <x:is>
          <x:t xml:space="preserve">Commutativity target</x:t>
        </x:is>
      </x:c>
      <x:c r="C6" s="2" t="inlineStr">
        <x:is>
          <x:t xml:space="preserve">Independent mathematics/compiler/organization/physics branches recover common structures</x:t>
        </x:is>
      </x:c>
      <x:c r="D6" s="2" t="inlineStr">
        <x:is>
          <x:t xml:space="preserve">TARGET</x:t>
        </x:is>
      </x:c>
      <x:c r="E6" s="2" t="inlineStr">
        <x:is>
          <x:t xml:space="preserve">Ultimate ToE criterion</x:t>
        </x:is>
      </x:c>
    </x:row>
  </x:sheetData>
  <x:pageMargins left="0.7" right="0.7" top="0.75" bottom="0.75" header="0.3" footer="0.3"/>
  <x:tableParts count="1">
    <x:tablePart xmlns:r="http://schemas.openxmlformats.org/officeDocument/2006/relationships" r:id="R2789b59db7514927"/>
  </x:tableParts>
</x:worksheet>
</file>

<file path=xl/worksheets/sheet22.xml><?xml version="1.0" encoding="utf-8"?>
<x:worksheet xmlns:x="http://schemas.openxmlformats.org/spreadsheetml/2006/main">
  <x:sheetPr>
    <x:tabColor rgb="005B9BD5"/>
  </x:sheetPr>
  <x:sheetFormatPr baseColWidth="8" defaultRowHeight="15"/>
  <x:cols>
    <x:col min="1" max="1" width="12" customWidth="1"/>
    <x:col min="2" max="2" width="17" customWidth="1"/>
    <x:col min="3" max="3" width="23" customWidth="1"/>
    <x:col min="4" max="4" width="43" customWidth="1"/>
    <x:col min="5" max="5" width="14" customWidth="1"/>
    <x:col min="6" max="6" width="13" customWidth="1"/>
  </x:cols>
  <x:sheetData>
    <x:row r="1">
      <x:c r="A1" s="17" t="inlineStr">
        <x:is>
          <x:t xml:space="preserve">Topo_Index</x:t>
        </x:is>
      </x:c>
      <x:c r="B1" s="17" t="inlineStr">
        <x:is>
          <x:t xml:space="preserve">Node_ID</x:t>
        </x:is>
      </x:c>
      <x:c r="C1" s="17" t="inlineStr">
        <x:is>
          <x:t xml:space="preserve">Node_Type</x:t>
        </x:is>
      </x:c>
      <x:c r="D1" s="17" t="inlineStr">
        <x:is>
          <x:t xml:space="preserve">Name</x:t>
        </x:is>
      </x:c>
      <x:c r="E1" s="17" t="inlineStr">
        <x:is>
          <x:t xml:space="preserve">Parent_Count</x:t>
        </x:is>
      </x:c>
      <x:c r="F1" s="17" t="inlineStr">
        <x:is>
          <x:t xml:space="preserve">Child_Count</x:t>
        </x:is>
      </x:c>
    </x:row>
    <x:row r="2">
      <x:c r="A2" s="2" t="n">
        <x:v>1</x:v>
      </x:c>
      <x:c r="B2" s="2" t="inlineStr">
        <x:is>
          <x:t xml:space="preserve">AX-SDR-001..005</x:t>
        </x:is>
      </x:c>
      <x:c r="C2" s="2" t="inlineStr">
        <x:is>
          <x:t xml:space="preserve">DER</x:t>
        </x:is>
      </x:c>
      <x:c r="D2" s="2" t="inlineStr">
        <x:is>
          <x:t xml:space="preserve">Strict Dependency Relation axioms</x:t>
        </x:is>
      </x:c>
      <x:c r="E2" s="2" t="n">
        <x:v>0</x:v>
      </x:c>
      <x:c r="F2" s="2" t="n">
        <x:v>0</x:v>
      </x:c>
    </x:row>
    <x:row r="3">
      <x:c r="A3" s="2" t="n">
        <x:v>2</x:v>
      </x:c>
      <x:c r="B3" s="2" t="inlineStr">
        <x:is>
          <x:t xml:space="preserve">BR-001</x:t>
        </x:is>
      </x:c>
      <x:c r="C3" s="2" t="inlineStr">
        <x:is>
          <x:t xml:space="preserve">BRIDGE</x:t>
        </x:is>
      </x:c>
      <x:c r="D3" s="2" t="inlineStr">
        <x:is>
          <x:t xml:space="preserve">Grammar composition</x:t>
        </x:is>
      </x:c>
      <x:c r="E3" s="2" t="n">
        <x:v>0</x:v>
      </x:c>
      <x:c r="F3" s="2" t="n">
        <x:v>0</x:v>
      </x:c>
    </x:row>
    <x:row r="4">
      <x:c r="A4" s="2" t="n">
        <x:v>3</x:v>
      </x:c>
      <x:c r="B4" s="2" t="inlineStr">
        <x:is>
          <x:t xml:space="preserve">BR-002</x:t>
        </x:is>
      </x:c>
      <x:c r="C4" s="2" t="inlineStr">
        <x:is>
          <x:t xml:space="preserve">BRIDGE</x:t>
        </x:is>
      </x:c>
      <x:c r="D4" s="2" t="inlineStr">
        <x:is>
          <x:t xml:space="preserve">Organizational evolution</x:t>
        </x:is>
      </x:c>
      <x:c r="E4" s="2" t="n">
        <x:v>0</x:v>
      </x:c>
      <x:c r="F4" s="2" t="n">
        <x:v>0</x:v>
      </x:c>
    </x:row>
    <x:row r="5">
      <x:c r="A5" s="2" t="n">
        <x:v>4</x:v>
      </x:c>
      <x:c r="B5" s="2" t="inlineStr">
        <x:is>
          <x:t xml:space="preserve">BR-003</x:t>
        </x:is>
      </x:c>
      <x:c r="C5" s="2" t="inlineStr">
        <x:is>
          <x:t xml:space="preserve">BRIDGE</x:t>
        </x:is>
      </x:c>
      <x:c r="D5" s="2" t="inlineStr">
        <x:is>
          <x:t xml:space="preserve">Organizational state to graph</x:t>
        </x:is>
      </x:c>
      <x:c r="E5" s="2" t="n">
        <x:v>0</x:v>
      </x:c>
      <x:c r="F5" s="2" t="n">
        <x:v>0</x:v>
      </x:c>
    </x:row>
    <x:row r="6">
      <x:c r="A6" s="2" t="n">
        <x:v>5</x:v>
      </x:c>
      <x:c r="B6" s="2" t="inlineStr">
        <x:is>
          <x:t xml:space="preserve">BR-005</x:t>
        </x:is>
      </x:c>
      <x:c r="C6" s="2" t="inlineStr">
        <x:is>
          <x:t xml:space="preserve">BRIDGE</x:t>
        </x:is>
      </x:c>
      <x:c r="D6" s="2" t="inlineStr">
        <x:is>
          <x:t xml:space="preserve">Spectral decomposition</x:t>
        </x:is>
      </x:c>
      <x:c r="E6" s="2" t="n">
        <x:v>0</x:v>
      </x:c>
      <x:c r="F6" s="2" t="n">
        <x:v>0</x:v>
      </x:c>
    </x:row>
    <x:row r="7">
      <x:c r="A7" s="2" t="n">
        <x:v>6</x:v>
      </x:c>
      <x:c r="B7" s="2" t="inlineStr">
        <x:is>
          <x:t xml:space="preserve">BR-006</x:t>
        </x:is>
      </x:c>
      <x:c r="C7" s="2" t="inlineStr">
        <x:is>
          <x:t xml:space="preserve">BRIDGE</x:t>
        </x:is>
      </x:c>
      <x:c r="D7" s="2" t="inlineStr">
        <x:is>
          <x:t xml:space="preserve">Spectrum to heat semigroup</x:t>
        </x:is>
      </x:c>
      <x:c r="E7" s="2" t="n">
        <x:v>0</x:v>
      </x:c>
      <x:c r="F7" s="2" t="n">
        <x:v>0</x:v>
      </x:c>
    </x:row>
    <x:row r="8">
      <x:c r="A8" s="2" t="n">
        <x:v>7</x:v>
      </x:c>
      <x:c r="B8" s="2" t="inlineStr">
        <x:is>
          <x:t xml:space="preserve">BR-007</x:t>
        </x:is>
      </x:c>
      <x:c r="C8" s="2" t="inlineStr">
        <x:is>
          <x:t xml:space="preserve">BRIDGE</x:t>
        </x:is>
      </x:c>
      <x:c r="D8" s="2" t="inlineStr">
        <x:is>
          <x:t xml:space="preserve">Spectrum to diffusion distance</x:t>
        </x:is>
      </x:c>
      <x:c r="E8" s="2" t="n">
        <x:v>0</x:v>
      </x:c>
      <x:c r="F8" s="2" t="n">
        <x:v>0</x:v>
      </x:c>
    </x:row>
    <x:row r="9">
      <x:c r="A9" s="2" t="n">
        <x:v>8</x:v>
      </x:c>
      <x:c r="B9" s="2" t="inlineStr">
        <x:is>
          <x:t xml:space="preserve">BR-008</x:t>
        </x:is>
      </x:c>
      <x:c r="C9" s="2" t="inlineStr">
        <x:is>
          <x:t xml:space="preserve">BRIDGE</x:t>
        </x:is>
      </x:c>
      <x:c r="D9" s="2" t="inlineStr">
        <x:is>
          <x:t xml:space="preserve">Distance to metric</x:t>
        </x:is>
      </x:c>
      <x:c r="E9" s="2" t="n">
        <x:v>0</x:v>
      </x:c>
      <x:c r="F9" s="2" t="n">
        <x:v>0</x:v>
      </x:c>
    </x:row>
    <x:row r="10">
      <x:c r="A10" s="2" t="n">
        <x:v>9</x:v>
      </x:c>
      <x:c r="B10" s="2" t="inlineStr">
        <x:is>
          <x:t xml:space="preserve">BR-009</x:t>
        </x:is>
      </x:c>
      <x:c r="C10" s="2" t="inlineStr">
        <x:is>
          <x:t xml:space="preserve">BRIDGE</x:t>
        </x:is>
      </x:c>
      <x:c r="D10" s="2" t="inlineStr">
        <x:is>
          <x:t xml:space="preserve">Metric to connection</x:t>
        </x:is>
      </x:c>
      <x:c r="E10" s="2" t="n">
        <x:v>0</x:v>
      </x:c>
      <x:c r="F10" s="2" t="n">
        <x:v>0</x:v>
      </x:c>
    </x:row>
    <x:row r="11">
      <x:c r="A11" s="2" t="n">
        <x:v>10</x:v>
      </x:c>
      <x:c r="B11" s="2" t="inlineStr">
        <x:is>
          <x:t xml:space="preserve">BR-010</x:t>
        </x:is>
      </x:c>
      <x:c r="C11" s="2" t="inlineStr">
        <x:is>
          <x:t xml:space="preserve">BRIDGE</x:t>
        </x:is>
      </x:c>
      <x:c r="D11" s="2" t="inlineStr">
        <x:is>
          <x:t xml:space="preserve">Curvature hierarchy</x:t>
        </x:is>
      </x:c>
      <x:c r="E11" s="2" t="n">
        <x:v>0</x:v>
      </x:c>
      <x:c r="F11" s="2" t="n">
        <x:v>0</x:v>
      </x:c>
    </x:row>
    <x:row r="12">
      <x:c r="A12" s="2" t="n">
        <x:v>11</x:v>
      </x:c>
      <x:c r="B12" s="2" t="inlineStr">
        <x:is>
          <x:t xml:space="preserve">BR-011</x:t>
        </x:is>
      </x:c>
      <x:c r="C12" s="2" t="inlineStr">
        <x:is>
          <x:t xml:space="preserve">BRIDGE</x:t>
        </x:is>
      </x:c>
      <x:c r="D12" s="2" t="inlineStr">
        <x:is>
          <x:t xml:space="preserve">Einstein tensor to field equation</x:t>
        </x:is>
      </x:c>
      <x:c r="E12" s="2" t="n">
        <x:v>0</x:v>
      </x:c>
      <x:c r="F12" s="2" t="n">
        <x:v>0</x:v>
      </x:c>
    </x:row>
    <x:row r="13">
      <x:c r="A13" s="2" t="n">
        <x:v>12</x:v>
      </x:c>
      <x:c r="B13" s="2" t="inlineStr">
        <x:is>
          <x:t xml:space="preserve">BR-012</x:t>
        </x:is>
      </x:c>
      <x:c r="C13" s="2" t="inlineStr">
        <x:is>
          <x:t xml:space="preserve">BRIDGE</x:t>
        </x:is>
      </x:c>
      <x:c r="D13" s="2" t="inlineStr">
        <x:is>
          <x:t xml:space="preserve">Graph Laplacian to Dirac</x:t>
        </x:is>
      </x:c>
      <x:c r="E13" s="2" t="n">
        <x:v>0</x:v>
      </x:c>
      <x:c r="F13" s="2" t="n">
        <x:v>0</x:v>
      </x:c>
    </x:row>
    <x:row r="14">
      <x:c r="A14" s="2" t="n">
        <x:v>13</x:v>
      </x:c>
      <x:c r="B14" s="2" t="inlineStr">
        <x:is>
          <x:t xml:space="preserve">BR-013</x:t>
        </x:is>
      </x:c>
      <x:c r="C14" s="2" t="inlineStr">
        <x:is>
          <x:t xml:space="preserve">BRIDGE</x:t>
        </x:is>
      </x:c>
      <x:c r="D14" s="2" t="inlineStr">
        <x:is>
          <x:t xml:space="preserve">Spectral persistence filter</x:t>
        </x:is>
      </x:c>
      <x:c r="E14" s="2" t="n">
        <x:v>0</x:v>
      </x:c>
      <x:c r="F14" s="2" t="n">
        <x:v>0</x:v>
      </x:c>
    </x:row>
    <x:row r="15">
      <x:c r="A15" s="2" t="n">
        <x:v>14</x:v>
      </x:c>
      <x:c r="B15" s="2" t="inlineStr">
        <x:is>
          <x:t xml:space="preserve">BR-014</x:t>
        </x:is>
      </x:c>
      <x:c r="C15" s="2" t="inlineStr">
        <x:is>
          <x:t xml:space="preserve">BRIDGE</x:t>
        </x:is>
      </x:c>
      <x:c r="D15" s="2" t="inlineStr">
        <x:is>
          <x:t xml:space="preserve">Persistence cost to field equation</x:t>
        </x:is>
      </x:c>
      <x:c r="E15" s="2" t="n">
        <x:v>0</x:v>
      </x:c>
      <x:c r="F15" s="2" t="n">
        <x:v>0</x:v>
      </x:c>
    </x:row>
    <x:row r="16">
      <x:c r="A16" s="2" t="n">
        <x:v>15</x:v>
      </x:c>
      <x:c r="B16" s="2" t="inlineStr">
        <x:is>
          <x:t xml:space="preserve">BR-015</x:t>
        </x:is>
      </x:c>
      <x:c r="C16" s="2" t="inlineStr">
        <x:is>
          <x:t xml:space="preserve">BRIDGE</x:t>
        </x:is>
      </x:c>
      <x:c r="D16" s="2" t="inlineStr">
        <x:is>
          <x:t xml:space="preserve">Zero informational-loss limit</x:t>
        </x:is>
      </x:c>
      <x:c r="E16" s="2" t="n">
        <x:v>0</x:v>
      </x:c>
      <x:c r="F16" s="2" t="n">
        <x:v>0</x:v>
      </x:c>
    </x:row>
    <x:row r="17">
      <x:c r="A17" s="2" t="n">
        <x:v>16</x:v>
      </x:c>
      <x:c r="B17" s="2" t="inlineStr">
        <x:is>
          <x:t xml:space="preserve">BR-016</x:t>
        </x:is>
      </x:c>
      <x:c r="C17" s="2" t="inlineStr">
        <x:is>
          <x:t xml:space="preserve">BRIDGE</x:t>
        </x:is>
      </x:c>
      <x:c r="D17" s="2" t="inlineStr">
        <x:is>
          <x:t xml:space="preserve">Statistical bridge</x:t>
        </x:is>
      </x:c>
      <x:c r="E17" s="2" t="n">
        <x:v>0</x:v>
      </x:c>
      <x:c r="F17" s="2" t="n">
        <x:v>0</x:v>
      </x:c>
    </x:row>
    <x:row r="18">
      <x:c r="A18" s="2" t="n">
        <x:v>17</x:v>
      </x:c>
      <x:c r="B18" s="2" t="inlineStr">
        <x:is>
          <x:t xml:space="preserve">BR-017</x:t>
        </x:is>
      </x:c>
      <x:c r="C18" s="2" t="inlineStr">
        <x:is>
          <x:t xml:space="preserve">BRIDGE</x:t>
        </x:is>
      </x:c>
      <x:c r="D18" s="2" t="inlineStr">
        <x:is>
          <x:t xml:space="preserve">Discrete-to-continuum bridge</x:t>
        </x:is>
      </x:c>
      <x:c r="E18" s="2" t="n">
        <x:v>0</x:v>
      </x:c>
      <x:c r="F18" s="2" t="n">
        <x:v>0</x:v>
      </x:c>
    </x:row>
    <x:row r="19">
      <x:c r="A19" s="2" t="n">
        <x:v>18</x:v>
      </x:c>
      <x:c r="B19" s="2" t="inlineStr">
        <x:is>
          <x:t xml:space="preserve">BR-018</x:t>
        </x:is>
      </x:c>
      <x:c r="C19" s="2" t="inlineStr">
        <x:is>
          <x:t xml:space="preserve">BRIDGE</x:t>
        </x:is>
      </x:c>
      <x:c r="D19" s="2" t="inlineStr">
        <x:is>
          <x:t xml:space="preserve">Heat-kernel geometric bridge</x:t>
        </x:is>
      </x:c>
      <x:c r="E19" s="2" t="n">
        <x:v>0</x:v>
      </x:c>
      <x:c r="F19" s="2" t="n">
        <x:v>0</x:v>
      </x:c>
    </x:row>
    <x:row r="20">
      <x:c r="A20" s="2" t="n">
        <x:v>19</x:v>
      </x:c>
      <x:c r="B20" s="2" t="inlineStr">
        <x:is>
          <x:t xml:space="preserve">BR-019</x:t>
        </x:is>
      </x:c>
      <x:c r="C20" s="2" t="inlineStr">
        <x:is>
          <x:t xml:space="preserve">BRIDGE</x:t>
        </x:is>
      </x:c>
      <x:c r="D20" s="2" t="inlineStr">
        <x:is>
          <x:t xml:space="preserve">Homogeneous scale evolution</x:t>
        </x:is>
      </x:c>
      <x:c r="E20" s="2" t="n">
        <x:v>0</x:v>
      </x:c>
      <x:c r="F20" s="2" t="n">
        <x:v>0</x:v>
      </x:c>
    </x:row>
    <x:row r="21">
      <x:c r="A21" s="2" t="n">
        <x:v>20</x:v>
      </x:c>
      <x:c r="B21" s="2" t="inlineStr">
        <x:is>
          <x:t xml:space="preserve">BR-020</x:t>
        </x:is>
      </x:c>
      <x:c r="C21" s="2" t="inlineStr">
        <x:is>
          <x:t xml:space="preserve">BRIDGE</x:t>
        </x:is>
      </x:c>
      <x:c r="D21" s="2" t="inlineStr">
        <x:is>
          <x:t xml:space="preserve">Spectral vacuum bridge</x:t>
        </x:is>
      </x:c>
      <x:c r="E21" s="2" t="n">
        <x:v>0</x:v>
      </x:c>
      <x:c r="F21" s="2" t="n">
        <x:v>0</x:v>
      </x:c>
    </x:row>
    <x:row r="22">
      <x:c r="A22" s="2" t="n">
        <x:v>21</x:v>
      </x:c>
      <x:c r="B22" s="2" t="inlineStr">
        <x:is>
          <x:t xml:space="preserve">BR-021</x:t>
        </x:is>
      </x:c>
      <x:c r="C22" s="2" t="inlineStr">
        <x:is>
          <x:t xml:space="preserve">BRIDGE</x:t>
        </x:is>
      </x:c>
      <x:c r="D22" s="2" t="inlineStr">
        <x:is>
          <x:t xml:space="preserve">Horizon heat-kernel area bridge</x:t>
        </x:is>
      </x:c>
      <x:c r="E22" s="2" t="n">
        <x:v>0</x:v>
      </x:c>
      <x:c r="F22" s="2" t="n">
        <x:v>0</x:v>
      </x:c>
    </x:row>
    <x:row r="23">
      <x:c r="A23" s="2" t="n">
        <x:v>22</x:v>
      </x:c>
      <x:c r="B23" s="2" t="inlineStr">
        <x:is>
          <x:t xml:space="preserve">BR-022</x:t>
        </x:is>
      </x:c>
      <x:c r="C23" s="2" t="inlineStr">
        <x:is>
          <x:t xml:space="preserve">BRIDGE</x:t>
        </x:is>
      </x:c>
      <x:c r="D23" s="2" t="inlineStr">
        <x:is>
          <x:t xml:space="preserve">Spectral/BH normalization bridge</x:t>
        </x:is>
      </x:c>
      <x:c r="E23" s="2" t="n">
        <x:v>0</x:v>
      </x:c>
      <x:c r="F23" s="2" t="n">
        <x:v>0</x:v>
      </x:c>
    </x:row>
    <x:row r="24">
      <x:c r="A24" s="2" t="n">
        <x:v>23</x:v>
      </x:c>
      <x:c r="B24" s="2" t="inlineStr">
        <x:is>
          <x:t xml:space="preserve">BR-023</x:t>
        </x:is>
      </x:c>
      <x:c r="C24" s="2" t="inlineStr">
        <x:is>
          <x:t xml:space="preserve">BRIDGE</x:t>
        </x:is>
      </x:c>
      <x:c r="D24" s="2" t="inlineStr">
        <x:is>
          <x:t xml:space="preserve">Information-to-cutoff bridge</x:t>
        </x:is>
      </x:c>
      <x:c r="E24" s="2" t="n">
        <x:v>0</x:v>
      </x:c>
      <x:c r="F24" s="2" t="n">
        <x:v>0</x:v>
      </x:c>
    </x:row>
    <x:row r="25">
      <x:c r="A25" s="2" t="n">
        <x:v>24</x:v>
      </x:c>
      <x:c r="B25" s="2" t="inlineStr">
        <x:is>
          <x:t xml:space="preserve">BR-024</x:t>
        </x:is>
      </x:c>
      <x:c r="C25" s="2" t="inlineStr">
        <x:is>
          <x:t xml:space="preserve">BRIDGE</x:t>
        </x:is>
      </x:c>
      <x:c r="D25" s="2" t="inlineStr">
        <x:is>
          <x:t xml:space="preserve">Cutoff to vacuum bridge</x:t>
        </x:is>
      </x:c>
      <x:c r="E25" s="2" t="n">
        <x:v>0</x:v>
      </x:c>
      <x:c r="F25" s="2" t="n">
        <x:v>0</x:v>
      </x:c>
    </x:row>
    <x:row r="26">
      <x:c r="A26" s="2" t="n">
        <x:v>25</x:v>
      </x:c>
      <x:c r="B26" s="2" t="inlineStr">
        <x:is>
          <x:t xml:space="preserve">BR-025</x:t>
        </x:is>
      </x:c>
      <x:c r="C26" s="2" t="inlineStr">
        <x:is>
          <x:t xml:space="preserve">BRIDGE</x:t>
        </x:is>
      </x:c>
      <x:c r="D26" s="2" t="inlineStr">
        <x:is>
          <x:t xml:space="preserve">Cosmological dynamics bridge</x:t>
        </x:is>
      </x:c>
      <x:c r="E26" s="2" t="n">
        <x:v>0</x:v>
      </x:c>
      <x:c r="F26" s="2" t="n">
        <x:v>0</x:v>
      </x:c>
    </x:row>
    <x:row r="27">
      <x:c r="A27" s="2" t="n">
        <x:v>26</x:v>
      </x:c>
      <x:c r="B27" s="2" t="inlineStr">
        <x:is>
          <x:t xml:space="preserve">BR-026</x:t>
        </x:is>
      </x:c>
      <x:c r="C27" s="2" t="inlineStr">
        <x:is>
          <x:t xml:space="preserve">BRIDGE</x:t>
        </x:is>
      </x:c>
      <x:c r="D27" s="2" t="inlineStr">
        <x:is>
          <x:t xml:space="preserve">Horizon selection bridge</x:t>
        </x:is>
      </x:c>
      <x:c r="E27" s="2" t="n">
        <x:v>0</x:v>
      </x:c>
      <x:c r="F27" s="2" t="n">
        <x:v>0</x:v>
      </x:c>
    </x:row>
    <x:row r="28">
      <x:c r="A28" s="2" t="n">
        <x:v>27</x:v>
      </x:c>
      <x:c r="B28" s="2" t="inlineStr">
        <x:is>
          <x:t xml:space="preserve">BR-027</x:t>
        </x:is>
      </x:c>
      <x:c r="C28" s="2" t="inlineStr">
        <x:is>
          <x:t xml:space="preserve">BRIDGE</x:t>
        </x:is>
      </x:c>
      <x:c r="D28" s="2" t="inlineStr">
        <x:is>
          <x:t xml:space="preserve">Localized heat trace</x:t>
        </x:is>
      </x:c>
      <x:c r="E28" s="2" t="n">
        <x:v>0</x:v>
      </x:c>
      <x:c r="F28" s="2" t="n">
        <x:v>0</x:v>
      </x:c>
    </x:row>
    <x:row r="29">
      <x:c r="A29" s="2" t="n">
        <x:v>28</x:v>
      </x:c>
      <x:c r="B29" s="2" t="inlineStr">
        <x:is>
          <x:t xml:space="preserve">BR-028</x:t>
        </x:is>
      </x:c>
      <x:c r="C29" s="2" t="inlineStr">
        <x:is>
          <x:t xml:space="preserve">BRIDGE</x:t>
        </x:is>
      </x:c>
      <x:c r="D29" s="2" t="inlineStr">
        <x:is>
          <x:t xml:space="preserve">Absolute scale bridge</x:t>
        </x:is>
      </x:c>
      <x:c r="E29" s="2" t="n">
        <x:v>0</x:v>
      </x:c>
      <x:c r="F29" s="2" t="n">
        <x:v>0</x:v>
      </x:c>
    </x:row>
    <x:row r="30">
      <x:c r="A30" s="2" t="n">
        <x:v>29</x:v>
      </x:c>
      <x:c r="B30" s="2" t="inlineStr">
        <x:is>
          <x:t xml:space="preserve">BR-029</x:t>
        </x:is>
      </x:c>
      <x:c r="C30" s="2" t="inlineStr">
        <x:is>
          <x:t xml:space="preserve">BRIDGE</x:t>
        </x:is>
      </x:c>
      <x:c r="D30" s="2" t="inlineStr">
        <x:is>
          <x:t xml:space="preserve">Universal spectral dynamics</x:t>
        </x:is>
      </x:c>
      <x:c r="E30" s="2" t="n">
        <x:v>0</x:v>
      </x:c>
      <x:c r="F30" s="2" t="n">
        <x:v>0</x:v>
      </x:c>
    </x:row>
    <x:row r="31">
      <x:c r="A31" s="2" t="n">
        <x:v>30</x:v>
      </x:c>
      <x:c r="B31" s="2" t="inlineStr">
        <x:is>
          <x:t xml:space="preserve">BRIDGE-PSI</x:t>
        </x:is>
      </x:c>
      <x:c r="C31" s="2" t="inlineStr">
        <x:is>
          <x:t xml:space="preserve">INTERMEDIATE_ENDPOINT</x:t>
        </x:is>
      </x:c>
      <x:c r="D31" s="2" t="inlineStr">
        <x:is>
          <x:t xml:space="preserve">PSI</x:t>
        </x:is>
      </x:c>
      <x:c r="E31" s="2" t="n">
        <x:v>0</x:v>
      </x:c>
      <x:c r="F31" s="2" t="n">
        <x:v>1</x:v>
      </x:c>
    </x:row>
    <x:row r="32">
      <x:c r="A32" s="2" t="n">
        <x:v>31</x:v>
      </x:c>
      <x:c r="B32" s="2" t="inlineStr">
        <x:is>
          <x:t xml:space="preserve">BRIDGE-R</x:t>
        </x:is>
      </x:c>
      <x:c r="C32" s="2" t="inlineStr">
        <x:is>
          <x:t xml:space="preserve">INTERMEDIATE_ENDPOINT</x:t>
        </x:is>
      </x:c>
      <x:c r="D32" s="2" t="inlineStr">
        <x:is>
          <x:t xml:space="preserve">R</x:t>
        </x:is>
      </x:c>
      <x:c r="E32" s="2" t="n">
        <x:v>0</x:v>
      </x:c>
      <x:c r="F32" s="2" t="n">
        <x:v>1</x:v>
      </x:c>
    </x:row>
    <x:row r="33">
      <x:c r="A33" s="2" t="n">
        <x:v>32</x:v>
      </x:c>
      <x:c r="B33" s="2" t="inlineStr">
        <x:is>
          <x:t xml:space="preserve">C0</x:t>
        </x:is>
      </x:c>
      <x:c r="C33" s="2" t="inlineStr">
        <x:is>
          <x:t xml:space="preserve">CLOSURE_LAYER</x:t>
        </x:is>
      </x:c>
      <x:c r="D33" s="2" t="inlineStr">
        <x:is>
          <x:t xml:space="preserve">Primitive &amp; grammar reconciliation</x:t>
        </x:is>
      </x:c>
      <x:c r="E33" s="2" t="n">
        <x:v>0</x:v>
      </x:c>
      <x:c r="F33" s="2" t="n">
        <x:v>4</x:v>
      </x:c>
    </x:row>
    <x:row r="34">
      <x:c r="A34" s="2" t="n">
        <x:v>33</x:v>
      </x:c>
      <x:c r="B34" s="2" t="inlineStr">
        <x:is>
          <x:t xml:space="preserve">C1</x:t>
        </x:is>
      </x:c>
      <x:c r="C34" s="2" t="inlineStr">
        <x:is>
          <x:t xml:space="preserve">CLOSURE_LAYER</x:t>
        </x:is>
      </x:c>
      <x:c r="D34" s="2" t="inlineStr">
        <x:is>
          <x:t xml:space="preserve">Organizational / fixed-point closure</x:t>
        </x:is>
      </x:c>
      <x:c r="E34" s="2" t="n">
        <x:v>0</x:v>
      </x:c>
      <x:c r="F34" s="2" t="n">
        <x:v>2</x:v>
      </x:c>
    </x:row>
    <x:row r="35">
      <x:c r="A35" s="2" t="n">
        <x:v>34</x:v>
      </x:c>
      <x:c r="B35" s="2" t="inlineStr">
        <x:is>
          <x:t xml:space="preserve">C10</x:t>
        </x:is>
      </x:c>
      <x:c r="C35" s="2" t="inlineStr">
        <x:is>
          <x:t xml:space="preserve">CLOSURE_LAYER</x:t>
        </x:is>
      </x:c>
      <x:c r="D35" s="2" t="inlineStr">
        <x:is>
          <x:t xml:space="preserve">Validation/falsification</x:t>
        </x:is>
      </x:c>
      <x:c r="E35" s="2" t="n">
        <x:v>0</x:v>
      </x:c>
      <x:c r="F35" s="2" t="n">
        <x:v>0</x:v>
      </x:c>
    </x:row>
    <x:row r="36">
      <x:c r="A36" s="2" t="n">
        <x:v>35</x:v>
      </x:c>
      <x:c r="B36" s="2" t="inlineStr">
        <x:is>
          <x:t xml:space="preserve">C2</x:t>
        </x:is>
      </x:c>
      <x:c r="C36" s="2" t="inlineStr">
        <x:is>
          <x:t xml:space="preserve">CLOSURE_LAYER</x:t>
        </x:is>
      </x:c>
      <x:c r="D36" s="2" t="inlineStr">
        <x:is>
          <x:t xml:space="preserve">Persistence &amp; spectral closure</x:t>
        </x:is>
      </x:c>
      <x:c r="E36" s="2" t="n">
        <x:v>0</x:v>
      </x:c>
      <x:c r="F36" s="2" t="n">
        <x:v>2</x:v>
      </x:c>
    </x:row>
    <x:row r="37">
      <x:c r="A37" s="2" t="n">
        <x:v>36</x:v>
      </x:c>
      <x:c r="B37" s="2" t="inlineStr">
        <x:is>
          <x:t xml:space="preserve">C3</x:t>
        </x:is>
      </x:c>
      <x:c r="C37" s="2" t="inlineStr">
        <x:is>
          <x:t xml:space="preserve">CLOSURE_LAYER</x:t>
        </x:is>
      </x:c>
      <x:c r="D37" s="2" t="inlineStr">
        <x:is>
          <x:t xml:space="preserve">Spectral→geometry→Lorentzian</x:t>
        </x:is>
      </x:c>
      <x:c r="E37" s="2" t="n">
        <x:v>0</x:v>
      </x:c>
      <x:c r="F37" s="2" t="n">
        <x:v>1</x:v>
      </x:c>
    </x:row>
    <x:row r="38">
      <x:c r="A38" s="2" t="n">
        <x:v>37</x:v>
      </x:c>
      <x:c r="B38" s="2" t="inlineStr">
        <x:is>
          <x:t xml:space="preserve">C4</x:t>
        </x:is>
      </x:c>
      <x:c r="C38" s="2" t="inlineStr">
        <x:is>
          <x:t xml:space="preserve">CLOSURE_LAYER</x:t>
        </x:is>
      </x:c>
      <x:c r="D38" s="2" t="inlineStr">
        <x:is>
          <x:t xml:space="preserve">Nature spectrum &amp; constants</x:t>
        </x:is>
      </x:c>
      <x:c r="E38" s="2" t="n">
        <x:v>0</x:v>
      </x:c>
      <x:c r="F38" s="2" t="n">
        <x:v>0</x:v>
      </x:c>
    </x:row>
    <x:row r="39">
      <x:c r="A39" s="2" t="n">
        <x:v>38</x:v>
      </x:c>
      <x:c r="B39" s="2" t="inlineStr">
        <x:is>
          <x:t xml:space="preserve">C5</x:t>
        </x:is>
      </x:c>
      <x:c r="C39" s="2" t="inlineStr">
        <x:is>
          <x:t xml:space="preserve">CLOSURE_LAYER</x:t>
        </x:is>
      </x:c>
      <x:c r="D39" s="2" t="inlineStr">
        <x:is>
          <x:t xml:space="preserve">Gauge/representation/matter/generation</x:t>
        </x:is>
      </x:c>
      <x:c r="E39" s="2" t="n">
        <x:v>0</x:v>
      </x:c>
      <x:c r="F39" s="2" t="n">
        <x:v>1</x:v>
      </x:c>
    </x:row>
    <x:row r="40">
      <x:c r="A40" s="2" t="n">
        <x:v>39</x:v>
      </x:c>
      <x:c r="B40" s="2" t="inlineStr">
        <x:is>
          <x:t xml:space="preserve">C6</x:t>
        </x:is>
      </x:c>
      <x:c r="C40" s="2" t="inlineStr">
        <x:is>
          <x:t xml:space="preserve">CLOSURE_LAYER</x:t>
        </x:is>
      </x:c>
      <x:c r="D40" s="2" t="inlineStr">
        <x:is>
          <x:t xml:space="preserve">Quantum closure</x:t>
        </x:is>
      </x:c>
      <x:c r="E40" s="2" t="n">
        <x:v>0</x:v>
      </x:c>
      <x:c r="F40" s="2" t="n">
        <x:v>0</x:v>
      </x:c>
    </x:row>
    <x:row r="41">
      <x:c r="A41" s="2" t="n">
        <x:v>40</x:v>
      </x:c>
      <x:c r="B41" s="2" t="inlineStr">
        <x:is>
          <x:t xml:space="preserve">C7</x:t>
        </x:is>
      </x:c>
      <x:c r="C41" s="2" t="inlineStr">
        <x:is>
          <x:t xml:space="preserve">CLOSURE_LAYER</x:t>
        </x:is>
      </x:c>
      <x:c r="D41" s="2" t="inlineStr">
        <x:is>
          <x:t xml:space="preserve">Cosmological/horizon/information</x:t>
        </x:is>
      </x:c>
      <x:c r="E41" s="2" t="n">
        <x:v>0</x:v>
      </x:c>
      <x:c r="F41" s="2" t="n">
        <x:v>4</x:v>
      </x:c>
    </x:row>
    <x:row r="42">
      <x:c r="A42" s="2" t="n">
        <x:v>41</x:v>
      </x:c>
      <x:c r="B42" s="2" t="inlineStr">
        <x:is>
          <x:t xml:space="preserve">C8</x:t>
        </x:is>
      </x:c>
      <x:c r="C42" s="2" t="inlineStr">
        <x:is>
          <x:t xml:space="preserve">CLOSURE_LAYER</x:t>
        </x:is>
      </x:c>
      <x:c r="D42" s="2" t="inlineStr">
        <x:is>
          <x:t xml:space="preserve">Biological/adaptive</x:t>
        </x:is>
      </x:c>
      <x:c r="E42" s="2" t="n">
        <x:v>0</x:v>
      </x:c>
      <x:c r="F42" s="2" t="n">
        <x:v>0</x:v>
      </x:c>
    </x:row>
    <x:row r="43">
      <x:c r="A43" s="2" t="n">
        <x:v>42</x:v>
      </x:c>
      <x:c r="B43" s="2" t="inlineStr">
        <x:is>
          <x:t xml:space="preserve">C9</x:t>
        </x:is>
      </x:c>
      <x:c r="C43" s="2" t="inlineStr">
        <x:is>
          <x:t xml:space="preserve">CLOSURE_LAYER</x:t>
        </x:is>
      </x:c>
      <x:c r="D43" s="2" t="inlineStr">
        <x:is>
          <x:t xml:space="preserve">Compiler closure</x:t>
        </x:is>
      </x:c>
      <x:c r="E43" s="2" t="n">
        <x:v>0</x:v>
      </x:c>
      <x:c r="F43" s="2" t="n">
        <x:v>0</x:v>
      </x:c>
    </x:row>
    <x:row r="44">
      <x:c r="A44" s="2" t="n">
        <x:v>43</x:v>
      </x:c>
      <x:c r="B44" s="2" t="inlineStr">
        <x:is>
          <x:t xml:space="preserve">CMRC-001..019</x:t>
        </x:is>
      </x:c>
      <x:c r="C44" s="2" t="inlineStr">
        <x:is>
          <x:t xml:space="preserve">DER</x:t>
        </x:is>
      </x:c>
      <x:c r="D44" s="2" t="inlineStr">
        <x:is>
          <x:t xml:space="preserve">Conformal Math Recovery Core (complete)</x:t>
        </x:is>
      </x:c>
      <x:c r="E44" s="2" t="n">
        <x:v>0</x:v>
      </x:c>
      <x:c r="F44" s="2" t="n">
        <x:v>0</x:v>
      </x:c>
    </x:row>
    <x:row r="45">
      <x:c r="A45" s="2" t="n">
        <x:v>44</x:v>
      </x:c>
      <x:c r="B45" s="2" t="inlineStr">
        <x:is>
          <x:t xml:space="preserve">COSMO-DYN-014</x:t>
        </x:is>
      </x:c>
      <x:c r="C45" s="2" t="inlineStr">
        <x:is>
          <x:t xml:space="preserve">COSMO_DYN_RESULT</x:t>
        </x:is>
      </x:c>
      <x:c r="D45" s="2" t="inlineStr">
        <x:is>
          <x:t xml:space="preserve">Ξ(N_H)</x:t>
        </x:is>
      </x:c>
      <x:c r="E45" s="2" t="n">
        <x:v>0</x:v>
      </x:c>
      <x:c r="F45" s="2" t="n">
        <x:v>0</x:v>
      </x:c>
    </x:row>
    <x:row r="46">
      <x:c r="A46" s="2" t="n">
        <x:v>45</x:v>
      </x:c>
      <x:c r="B46" s="2" t="inlineStr">
        <x:is>
          <x:t xml:space="preserve">COSMO-DYN-015</x:t>
        </x:is>
      </x:c>
      <x:c r="C46" s="2" t="inlineStr">
        <x:is>
          <x:t xml:space="preserve">COSMO_DYN_RESULT</x:t>
        </x:is>
      </x:c>
      <x:c r="D46" s="2" t="inlineStr">
        <x:is>
          <x:t xml:space="preserve">Horizon ancestry</x:t>
        </x:is>
      </x:c>
      <x:c r="E46" s="2" t="n">
        <x:v>0</x:v>
      </x:c>
      <x:c r="F46" s="2" t="n">
        <x:v>0</x:v>
      </x:c>
    </x:row>
    <x:row r="47">
      <x:c r="A47" s="2" t="n">
        <x:v>46</x:v>
      </x:c>
      <x:c r="B47" s="2" t="inlineStr">
        <x:is>
          <x:t xml:space="preserve">COSMO-DYN-016</x:t>
        </x:is>
      </x:c>
      <x:c r="C47" s="2" t="inlineStr">
        <x:is>
          <x:t xml:space="preserve">COSMO_DYN_RESULT</x:t>
        </x:is>
      </x:c>
      <x:c r="D47" s="2" t="inlineStr">
        <x:is>
          <x:t xml:space="preserve">Expansion ancestry</x:t>
        </x:is>
      </x:c>
      <x:c r="E47" s="2" t="n">
        <x:v>0</x:v>
      </x:c>
      <x:c r="F47" s="2" t="n">
        <x:v>0</x:v>
      </x:c>
    </x:row>
    <x:row r="48">
      <x:c r="A48" s="2" t="n">
        <x:v>47</x:v>
      </x:c>
      <x:c r="B48" s="2" t="inlineStr">
        <x:is>
          <x:t xml:space="preserve">DEP-001</x:t>
        </x:is>
      </x:c>
      <x:c r="C48" s="2" t="inlineStr">
        <x:is>
          <x:t xml:space="preserve">DEPENDENCY</x:t>
        </x:is>
      </x:c>
      <x:c r="D48" s="2" t="inlineStr">
        <x:is>
          <x:t xml:space="preserve">Primitive grammar → organizational action</x:t>
        </x:is>
      </x:c>
      <x:c r="E48" s="2" t="n">
        <x:v>0</x:v>
      </x:c>
      <x:c r="F48" s="2" t="n">
        <x:v>0</x:v>
      </x:c>
    </x:row>
    <x:row r="49">
      <x:c r="A49" s="2" t="n">
        <x:v>48</x:v>
      </x:c>
      <x:c r="B49" s="2" t="inlineStr">
        <x:is>
          <x:t xml:space="preserve">DEP-002</x:t>
        </x:is>
      </x:c>
      <x:c r="C49" s="2" t="inlineStr">
        <x:is>
          <x:t xml:space="preserve">DEPENDENCY</x:t>
        </x:is>
      </x:c>
      <x:c r="D49" s="2" t="inlineStr">
        <x:is>
          <x:t xml:space="preserve">Organizational operator</x:t>
        </x:is>
      </x:c>
      <x:c r="E49" s="2" t="n">
        <x:v>0</x:v>
      </x:c>
      <x:c r="F49" s="2" t="n">
        <x:v>0</x:v>
      </x:c>
    </x:row>
    <x:row r="50">
      <x:c r="A50" s="2" t="n">
        <x:v>49</x:v>
      </x:c>
      <x:c r="B50" s="2" t="inlineStr">
        <x:is>
          <x:t xml:space="preserve">DEP-003</x:t>
        </x:is>
      </x:c>
      <x:c r="C50" s="2" t="inlineStr">
        <x:is>
          <x:t xml:space="preserve">DEPENDENCY</x:t>
        </x:is>
      </x:c>
      <x:c r="D50" s="2" t="inlineStr">
        <x:is>
          <x:t xml:space="preserve">State recursion</x:t>
        </x:is>
      </x:c>
      <x:c r="E50" s="2" t="n">
        <x:v>0</x:v>
      </x:c>
      <x:c r="F50" s="2" t="n">
        <x:v>0</x:v>
      </x:c>
    </x:row>
    <x:row r="51">
      <x:c r="A51" s="2" t="n">
        <x:v>50</x:v>
      </x:c>
      <x:c r="B51" s="2" t="inlineStr">
        <x:is>
          <x:t xml:space="preserve">DEP-004</x:t>
        </x:is>
      </x:c>
      <x:c r="C51" s="2" t="inlineStr">
        <x:is>
          <x:t xml:space="preserve">DEPENDENCY</x:t>
        </x:is>
      </x:c>
      <x:c r="D51" s="2" t="inlineStr">
        <x:is>
          <x:t xml:space="preserve">Graph substrate</x:t>
        </x:is>
      </x:c>
      <x:c r="E51" s="2" t="n">
        <x:v>0</x:v>
      </x:c>
      <x:c r="F51" s="2" t="n">
        <x:v>0</x:v>
      </x:c>
    </x:row>
    <x:row r="52">
      <x:c r="A52" s="2" t="n">
        <x:v>51</x:v>
      </x:c>
      <x:c r="B52" s="2" t="inlineStr">
        <x:is>
          <x:t xml:space="preserve">DEP-005</x:t>
        </x:is>
      </x:c>
      <x:c r="C52" s="2" t="inlineStr">
        <x:is>
          <x:t xml:space="preserve">DEPENDENCY</x:t>
        </x:is>
      </x:c>
      <x:c r="D52" s="2" t="inlineStr">
        <x:is>
          <x:t xml:space="preserve">Graph Laplacian</x:t>
        </x:is>
      </x:c>
      <x:c r="E52" s="2" t="n">
        <x:v>0</x:v>
      </x:c>
      <x:c r="F52" s="2" t="n">
        <x:v>0</x:v>
      </x:c>
    </x:row>
    <x:row r="53">
      <x:c r="A53" s="2" t="n">
        <x:v>52</x:v>
      </x:c>
      <x:c r="B53" s="2" t="inlineStr">
        <x:is>
          <x:t xml:space="preserve">DEP-006</x:t>
        </x:is>
      </x:c>
      <x:c r="C53" s="2" t="inlineStr">
        <x:is>
          <x:t xml:space="preserve">DEPENDENCY</x:t>
        </x:is>
      </x:c>
      <x:c r="D53" s="2" t="inlineStr">
        <x:is>
          <x:t xml:space="preserve">Spectral decomposition</x:t>
        </x:is>
      </x:c>
      <x:c r="E53" s="2" t="n">
        <x:v>0</x:v>
      </x:c>
      <x:c r="F53" s="2" t="n">
        <x:v>0</x:v>
      </x:c>
    </x:row>
    <x:row r="54">
      <x:c r="A54" s="2" t="n">
        <x:v>53</x:v>
      </x:c>
      <x:c r="B54" s="2" t="inlineStr">
        <x:is>
          <x:t xml:space="preserve">DEP-007</x:t>
        </x:is>
      </x:c>
      <x:c r="C54" s="2" t="inlineStr">
        <x:is>
          <x:t xml:space="preserve">DEPENDENCY</x:t>
        </x:is>
      </x:c>
      <x:c r="D54" s="2" t="inlineStr">
        <x:is>
          <x:t xml:space="preserve">Heat semigroup</x:t>
        </x:is>
      </x:c>
      <x:c r="E54" s="2" t="n">
        <x:v>0</x:v>
      </x:c>
      <x:c r="F54" s="2" t="n">
        <x:v>0</x:v>
      </x:c>
    </x:row>
    <x:row r="55">
      <x:c r="A55" s="2" t="n">
        <x:v>54</x:v>
      </x:c>
      <x:c r="B55" s="2" t="inlineStr">
        <x:is>
          <x:t xml:space="preserve">DEP-008</x:t>
        </x:is>
      </x:c>
      <x:c r="C55" s="2" t="inlineStr">
        <x:is>
          <x:t xml:space="preserve">DEPENDENCY</x:t>
        </x:is>
      </x:c>
      <x:c r="D55" s="2" t="inlineStr">
        <x:is>
          <x:t xml:space="preserve">Diffusion distance</x:t>
        </x:is>
      </x:c>
      <x:c r="E55" s="2" t="n">
        <x:v>0</x:v>
      </x:c>
      <x:c r="F55" s="2" t="n">
        <x:v>0</x:v>
      </x:c>
    </x:row>
    <x:row r="56">
      <x:c r="A56" s="2" t="n">
        <x:v>55</x:v>
      </x:c>
      <x:c r="B56" s="2" t="inlineStr">
        <x:is>
          <x:t xml:space="preserve">DEP-009</x:t>
        </x:is>
      </x:c>
      <x:c r="C56" s="2" t="inlineStr">
        <x:is>
          <x:t xml:space="preserve">DEPENDENCY</x:t>
        </x:is>
      </x:c>
      <x:c r="D56" s="2" t="inlineStr">
        <x:is>
          <x:t xml:space="preserve">Metric reconstruction</x:t>
        </x:is>
      </x:c>
      <x:c r="E56" s="2" t="n">
        <x:v>0</x:v>
      </x:c>
      <x:c r="F56" s="2" t="n">
        <x:v>0</x:v>
      </x:c>
    </x:row>
    <x:row r="57">
      <x:c r="A57" s="2" t="n">
        <x:v>56</x:v>
      </x:c>
      <x:c r="B57" s="2" t="inlineStr">
        <x:is>
          <x:t xml:space="preserve">DEP-010</x:t>
        </x:is>
      </x:c>
      <x:c r="C57" s="2" t="inlineStr">
        <x:is>
          <x:t xml:space="preserve">DEPENDENCY</x:t>
        </x:is>
      </x:c>
      <x:c r="D57" s="2" t="inlineStr">
        <x:is>
          <x:t xml:space="preserve">Levi-Civita connection</x:t>
        </x:is>
      </x:c>
      <x:c r="E57" s="2" t="n">
        <x:v>0</x:v>
      </x:c>
      <x:c r="F57" s="2" t="n">
        <x:v>0</x:v>
      </x:c>
    </x:row>
    <x:row r="58">
      <x:c r="A58" s="2" t="n">
        <x:v>57</x:v>
      </x:c>
      <x:c r="B58" s="2" t="inlineStr">
        <x:is>
          <x:t xml:space="preserve">DEP-011</x:t>
        </x:is>
      </x:c>
      <x:c r="C58" s="2" t="inlineStr">
        <x:is>
          <x:t xml:space="preserve">DEPENDENCY</x:t>
        </x:is>
      </x:c>
      <x:c r="D58" s="2" t="inlineStr">
        <x:is>
          <x:t xml:space="preserve">Curvature</x:t>
        </x:is>
      </x:c>
      <x:c r="E58" s="2" t="n">
        <x:v>0</x:v>
      </x:c>
      <x:c r="F58" s="2" t="n">
        <x:v>0</x:v>
      </x:c>
    </x:row>
    <x:row r="59">
      <x:c r="A59" s="2" t="n">
        <x:v>58</x:v>
      </x:c>
      <x:c r="B59" s="2" t="inlineStr">
        <x:is>
          <x:t xml:space="preserve">DEP-012</x:t>
        </x:is>
      </x:c>
      <x:c r="C59" s="2" t="inlineStr">
        <x:is>
          <x:t xml:space="preserve">DEPENDENCY</x:t>
        </x:is>
      </x:c>
      <x:c r="D59" s="2" t="inlineStr">
        <x:is>
          <x:t xml:space="preserve">Contraction</x:t>
        </x:is>
      </x:c>
      <x:c r="E59" s="2" t="n">
        <x:v>0</x:v>
      </x:c>
      <x:c r="F59" s="2" t="n">
        <x:v>0</x:v>
      </x:c>
    </x:row>
    <x:row r="60">
      <x:c r="A60" s="2" t="n">
        <x:v>59</x:v>
      </x:c>
      <x:c r="B60" s="2" t="inlineStr">
        <x:is>
          <x:t xml:space="preserve">DEP-013</x:t>
        </x:is>
      </x:c>
      <x:c r="C60" s="2" t="inlineStr">
        <x:is>
          <x:t xml:space="preserve">DEPENDENCY</x:t>
        </x:is>
      </x:c>
      <x:c r="D60" s="2" t="inlineStr">
        <x:is>
          <x:t xml:space="preserve">Scalar curvature</x:t>
        </x:is>
      </x:c>
      <x:c r="E60" s="2" t="n">
        <x:v>0</x:v>
      </x:c>
      <x:c r="F60" s="2" t="n">
        <x:v>0</x:v>
      </x:c>
    </x:row>
    <x:row r="61">
      <x:c r="A61" s="2" t="n">
        <x:v>60</x:v>
      </x:c>
      <x:c r="B61" s="2" t="inlineStr">
        <x:is>
          <x:t xml:space="preserve">DEP-014</x:t>
        </x:is>
      </x:c>
      <x:c r="C61" s="2" t="inlineStr">
        <x:is>
          <x:t xml:space="preserve">DEPENDENCY</x:t>
        </x:is>
      </x:c>
      <x:c r="D61" s="2" t="inlineStr">
        <x:is>
          <x:t xml:space="preserve">Einstein tensor</x:t>
        </x:is>
      </x:c>
      <x:c r="E61" s="2" t="n">
        <x:v>0</x:v>
      </x:c>
      <x:c r="F61" s="2" t="n">
        <x:v>0</x:v>
      </x:c>
    </x:row>
    <x:row r="62">
      <x:c r="A62" s="2" t="n">
        <x:v>61</x:v>
      </x:c>
      <x:c r="B62" s="2" t="inlineStr">
        <x:is>
          <x:t xml:space="preserve">DEP-015</x:t>
        </x:is>
      </x:c>
      <x:c r="C62" s="2" t="inlineStr">
        <x:is>
          <x:t xml:space="preserve">DEPENDENCY</x:t>
        </x:is>
      </x:c>
      <x:c r="D62" s="2" t="inlineStr">
        <x:is>
          <x:t xml:space="preserve">Variational gravity</x:t>
        </x:is>
      </x:c>
      <x:c r="E62" s="2" t="n">
        <x:v>0</x:v>
      </x:c>
      <x:c r="F62" s="2" t="n">
        <x:v>0</x:v>
      </x:c>
    </x:row>
    <x:row r="63">
      <x:c r="A63" s="2" t="n">
        <x:v>62</x:v>
      </x:c>
      <x:c r="B63" s="2" t="inlineStr">
        <x:is>
          <x:t xml:space="preserve">DEP-016</x:t>
        </x:is>
      </x:c>
      <x:c r="C63" s="2" t="inlineStr">
        <x:is>
          <x:t xml:space="preserve">DEPENDENCY</x:t>
        </x:is>
      </x:c>
      <x:c r="D63" s="2" t="inlineStr">
        <x:is>
          <x:t xml:space="preserve">Matter/gauge/quantum sectors</x:t>
        </x:is>
      </x:c>
      <x:c r="E63" s="2" t="n">
        <x:v>0</x:v>
      </x:c>
      <x:c r="F63" s="2" t="n">
        <x:v>0</x:v>
      </x:c>
    </x:row>
    <x:row r="64">
      <x:c r="A64" s="2" t="n">
        <x:v>63</x:v>
      </x:c>
      <x:c r="B64" s="2" t="inlineStr">
        <x:is>
          <x:t xml:space="preserve">DEP-017</x:t>
        </x:is>
      </x:c>
      <x:c r="C64" s="2" t="inlineStr">
        <x:is>
          <x:t xml:space="preserve">DEPENDENCY</x:t>
        </x:is>
      </x:c>
      <x:c r="D64" s="2" t="inlineStr">
        <x:is>
          <x:t xml:space="preserve">Persistence sector</x:t>
        </x:is>
      </x:c>
      <x:c r="E64" s="2" t="n">
        <x:v>0</x:v>
      </x:c>
      <x:c r="F64" s="2" t="n">
        <x:v>0</x:v>
      </x:c>
    </x:row>
    <x:row r="65">
      <x:c r="A65" s="2" t="n">
        <x:v>64</x:v>
      </x:c>
      <x:c r="B65" s="2" t="inlineStr">
        <x:is>
          <x:t xml:space="preserve">DEP-018</x:t>
        </x:is>
      </x:c>
      <x:c r="C65" s="2" t="inlineStr">
        <x:is>
          <x:t xml:space="preserve">DEPENDENCY</x:t>
        </x:is>
      </x:c>
      <x:c r="D65" s="2" t="inlineStr">
        <x:is>
          <x:t xml:space="preserve">Horizon selector</x:t>
        </x:is>
      </x:c>
      <x:c r="E65" s="2" t="n">
        <x:v>0</x:v>
      </x:c>
      <x:c r="F65" s="2" t="n">
        <x:v>0</x:v>
      </x:c>
    </x:row>
    <x:row r="66">
      <x:c r="A66" s="2" t="n">
        <x:v>65</x:v>
      </x:c>
      <x:c r="B66" s="2" t="inlineStr">
        <x:is>
          <x:t xml:space="preserve">DEP-019</x:t>
        </x:is>
      </x:c>
      <x:c r="C66" s="2" t="inlineStr">
        <x:is>
          <x:t xml:space="preserve">DEPENDENCY</x:t>
        </x:is>
      </x:c>
      <x:c r="D66" s="2" t="inlineStr">
        <x:is>
          <x:t xml:space="preserve">Horizon projector</x:t>
        </x:is>
      </x:c>
      <x:c r="E66" s="2" t="n">
        <x:v>0</x:v>
      </x:c>
      <x:c r="F66" s="2" t="n">
        <x:v>0</x:v>
      </x:c>
    </x:row>
    <x:row r="67">
      <x:c r="A67" s="2" t="n">
        <x:v>66</x:v>
      </x:c>
      <x:c r="B67" s="2" t="inlineStr">
        <x:is>
          <x:t xml:space="preserve">DEP-020</x:t>
        </x:is>
      </x:c>
      <x:c r="C67" s="2" t="inlineStr">
        <x:is>
          <x:t xml:space="preserve">DEPENDENCY</x:t>
        </x:is>
      </x:c>
      <x:c r="D67" s="2" t="inlineStr">
        <x:is>
          <x:t xml:space="preserve">Localized heat trace</x:t>
        </x:is>
      </x:c>
      <x:c r="E67" s="2" t="n">
        <x:v>0</x:v>
      </x:c>
      <x:c r="F67" s="2" t="n">
        <x:v>0</x:v>
      </x:c>
    </x:row>
    <x:row r="68">
      <x:c r="A68" s="2" t="n">
        <x:v>67</x:v>
      </x:c>
      <x:c r="B68" s="2" t="inlineStr">
        <x:is>
          <x:t xml:space="preserve">DEP-021</x:t>
        </x:is>
      </x:c>
      <x:c r="C68" s="2" t="inlineStr">
        <x:is>
          <x:t xml:space="preserve">DEPENDENCY</x:t>
        </x:is>
      </x:c>
      <x:c r="D68" s="2" t="inlineStr">
        <x:is>
          <x:t xml:space="preserve">Area</x:t>
        </x:is>
      </x:c>
      <x:c r="E68" s="2" t="n">
        <x:v>0</x:v>
      </x:c>
      <x:c r="F68" s="2" t="n">
        <x:v>0</x:v>
      </x:c>
    </x:row>
    <x:row r="69">
      <x:c r="A69" s="2" t="n">
        <x:v>68</x:v>
      </x:c>
      <x:c r="B69" s="2" t="inlineStr">
        <x:is>
          <x:t xml:space="preserve">DEP-022</x:t>
        </x:is>
      </x:c>
      <x:c r="C69" s="2" t="inlineStr">
        <x:is>
          <x:t xml:space="preserve">DEPENDENCY</x:t>
        </x:is>
      </x:c>
      <x:c r="D69" s="2" t="inlineStr">
        <x:is>
          <x:t xml:space="preserve">Information count</x:t>
        </x:is>
      </x:c>
      <x:c r="E69" s="2" t="n">
        <x:v>0</x:v>
      </x:c>
      <x:c r="F69" s="2" t="n">
        <x:v>0</x:v>
      </x:c>
    </x:row>
    <x:row r="70">
      <x:c r="A70" s="2" t="n">
        <x:v>69</x:v>
      </x:c>
      <x:c r="B70" s="2" t="inlineStr">
        <x:is>
          <x:t xml:space="preserve">DEP-023</x:t>
        </x:is>
      </x:c>
      <x:c r="C70" s="2" t="inlineStr">
        <x:is>
          <x:t xml:space="preserve">DEPENDENCY</x:t>
        </x:is>
      </x:c>
      <x:c r="D70" s="2" t="inlineStr">
        <x:is>
          <x:t xml:space="preserve">Cutoff ratio</x:t>
        </x:is>
      </x:c>
      <x:c r="E70" s="2" t="n">
        <x:v>0</x:v>
      </x:c>
      <x:c r="F70" s="2" t="n">
        <x:v>0</x:v>
      </x:c>
    </x:row>
    <x:row r="71">
      <x:c r="A71" s="2" t="n">
        <x:v>70</x:v>
      </x:c>
      <x:c r="B71" s="2" t="inlineStr">
        <x:is>
          <x:t xml:space="preserve">DEP-024</x:t>
        </x:is>
      </x:c>
      <x:c r="C71" s="2" t="inlineStr">
        <x:is>
          <x:t xml:space="preserve">DEPENDENCY</x:t>
        </x:is>
      </x:c>
      <x:c r="D71" s="2" t="inlineStr">
        <x:is>
          <x:t xml:space="preserve">Physical cutoff</x:t>
        </x:is>
      </x:c>
      <x:c r="E71" s="2" t="n">
        <x:v>0</x:v>
      </x:c>
      <x:c r="F71" s="2" t="n">
        <x:v>0</x:v>
      </x:c>
    </x:row>
    <x:row r="72">
      <x:c r="A72" s="2" t="n">
        <x:v>71</x:v>
      </x:c>
      <x:c r="B72" s="2" t="inlineStr">
        <x:is>
          <x:t xml:space="preserve">DEP-025</x:t>
        </x:is>
      </x:c>
      <x:c r="C72" s="2" t="inlineStr">
        <x:is>
          <x:t xml:space="preserve">DEPENDENCY</x:t>
        </x:is>
      </x:c>
      <x:c r="D72" s="2" t="inlineStr">
        <x:is>
          <x:t xml:space="preserve">Vacuum density</x:t>
        </x:is>
      </x:c>
      <x:c r="E72" s="2" t="n">
        <x:v>0</x:v>
      </x:c>
      <x:c r="F72" s="2" t="n">
        <x:v>0</x:v>
      </x:c>
    </x:row>
    <x:row r="73">
      <x:c r="A73" s="2" t="n">
        <x:v>72</x:v>
      </x:c>
      <x:c r="B73" s="2" t="inlineStr">
        <x:is>
          <x:t xml:space="preserve">DEP-026</x:t>
        </x:is>
      </x:c>
      <x:c r="C73" s="2" t="inlineStr">
        <x:is>
          <x:t xml:space="preserve">DEPENDENCY</x:t>
        </x:is>
      </x:c>
      <x:c r="D73" s="2" t="inlineStr">
        <x:is>
          <x:t xml:space="preserve">Cosmological constant</x:t>
        </x:is>
      </x:c>
      <x:c r="E73" s="2" t="n">
        <x:v>0</x:v>
      </x:c>
      <x:c r="F73" s="2" t="n">
        <x:v>0</x:v>
      </x:c>
    </x:row>
    <x:row r="74">
      <x:c r="A74" s="2" t="n">
        <x:v>73</x:v>
      </x:c>
      <x:c r="B74" s="2" t="inlineStr">
        <x:is>
          <x:t xml:space="preserve">DEP-027</x:t>
        </x:is>
      </x:c>
      <x:c r="C74" s="2" t="inlineStr">
        <x:is>
          <x:t xml:space="preserve">DEPENDENCY</x:t>
        </x:is>
      </x:c>
      <x:c r="D74" s="2" t="inlineStr">
        <x:is>
          <x:t xml:space="preserve">Friedmann</x:t>
        </x:is>
      </x:c>
      <x:c r="E74" s="2" t="n">
        <x:v>0</x:v>
      </x:c>
      <x:c r="F74" s="2" t="n">
        <x:v>0</x:v>
      </x:c>
    </x:row>
    <x:row r="75">
      <x:c r="A75" s="2" t="n">
        <x:v>74</x:v>
      </x:c>
      <x:c r="B75" s="2" t="inlineStr">
        <x:is>
          <x:t xml:space="preserve">DEP-028</x:t>
        </x:is>
      </x:c>
      <x:c r="C75" s="2" t="inlineStr">
        <x:is>
          <x:t xml:space="preserve">DEPENDENCY</x:t>
        </x:is>
      </x:c>
      <x:c r="D75" s="2" t="inlineStr">
        <x:is>
          <x:t xml:space="preserve">Scale factor</x:t>
        </x:is>
      </x:c>
      <x:c r="E75" s="2" t="n">
        <x:v>0</x:v>
      </x:c>
      <x:c r="F75" s="2" t="n">
        <x:v>0</x:v>
      </x:c>
    </x:row>
    <x:row r="76">
      <x:c r="A76" s="2" t="n">
        <x:v>75</x:v>
      </x:c>
      <x:c r="B76" s="2" t="inlineStr">
        <x:is>
          <x:t xml:space="preserve">DEP-029</x:t>
        </x:is>
      </x:c>
      <x:c r="C76" s="2" t="inlineStr">
        <x:is>
          <x:t xml:space="preserve">DEPENDENCY</x:t>
        </x:is>
      </x:c>
      <x:c r="D76" s="2" t="inlineStr">
        <x:is>
          <x:t xml:space="preserve">Absolute scale anchor</x:t>
        </x:is>
      </x:c>
      <x:c r="E76" s="2" t="n">
        <x:v>0</x:v>
      </x:c>
      <x:c r="F76" s="2" t="n">
        <x:v>0</x:v>
      </x:c>
    </x:row>
    <x:row r="77">
      <x:c r="A77" s="2" t="n">
        <x:v>76</x:v>
      </x:c>
      <x:c r="B77" s="2" t="inlineStr">
        <x:is>
          <x:t xml:space="preserve">DEP-030</x:t>
        </x:is>
      </x:c>
      <x:c r="C77" s="2" t="inlineStr">
        <x:is>
          <x:t xml:space="preserve">DEPENDENCY</x:t>
        </x:is>
      </x:c>
      <x:c r="D77" s="2" t="inlineStr">
        <x:is>
          <x:t xml:space="preserve">Spectral dynamics</x:t>
        </x:is>
      </x:c>
      <x:c r="E77" s="2" t="n">
        <x:v>0</x:v>
      </x:c>
      <x:c r="F77" s="2" t="n">
        <x:v>0</x:v>
      </x:c>
    </x:row>
    <x:row r="78">
      <x:c r="A78" s="2" t="n">
        <x:v>77</x:v>
      </x:c>
      <x:c r="B78" s="2" t="inlineStr">
        <x:is>
          <x:t xml:space="preserve">DER-SDR-001</x:t>
        </x:is>
      </x:c>
      <x:c r="C78" s="2" t="inlineStr">
        <x:is>
          <x:t xml:space="preserve">DERIVATION</x:t>
        </x:is>
      </x:c>
      <x:c r="D78" s="2" t="inlineStr">
        <x:is>
          <x:t xml:space="preserve">Strict Dependency Relation — Definition</x:t>
        </x:is>
      </x:c>
      <x:c r="E78" s="2" t="n">
        <x:v>0</x:v>
      </x:c>
      <x:c r="F78" s="2" t="n">
        <x:v>3</x:v>
      </x:c>
    </x:row>
    <x:row r="79">
      <x:c r="A79" s="2" t="n">
        <x:v>78</x:v>
      </x:c>
      <x:c r="B79" s="2" t="inlineStr">
        <x:is>
          <x:t xml:space="preserve">DER-SDR-005</x:t>
        </x:is>
      </x:c>
      <x:c r="C79" s="2" t="inlineStr">
        <x:is>
          <x:t xml:space="preserve">DERIVATION</x:t>
        </x:is>
      </x:c>
      <x:c r="D79" s="2" t="inlineStr">
        <x:is>
          <x:t xml:space="preserve">Recovery Admissibility</x:t>
        </x:is>
      </x:c>
      <x:c r="E79" s="2" t="n">
        <x:v>0</x:v>
      </x:c>
      <x:c r="F79" s="2" t="n">
        <x:v>1</x:v>
      </x:c>
    </x:row>
    <x:row r="80">
      <x:c r="A80" s="2" t="n">
        <x:v>79</x:v>
      </x:c>
      <x:c r="B80" s="2" t="inlineStr">
        <x:is>
          <x:t xml:space="preserve">EQ-001</x:t>
        </x:is>
      </x:c>
      <x:c r="C80" s="2" t="inlineStr">
        <x:is>
          <x:t xml:space="preserve">EQUATION</x:t>
        </x:is>
      </x:c>
      <x:c r="D80" s="2" t="inlineStr">
        <x:is>
          <x:t xml:space="preserve">NCG::1</x:t>
        </x:is>
      </x:c>
      <x:c r="E80" s="2" t="n">
        <x:v>0</x:v>
      </x:c>
      <x:c r="F80" s="2" t="n">
        <x:v>0</x:v>
      </x:c>
    </x:row>
    <x:row r="81">
      <x:c r="A81" s="2" t="n">
        <x:v>80</x:v>
      </x:c>
      <x:c r="B81" s="2" t="inlineStr">
        <x:is>
          <x:t xml:space="preserve">EQ-002</x:t>
        </x:is>
      </x:c>
      <x:c r="C81" s="2" t="inlineStr">
        <x:is>
          <x:t xml:space="preserve">EQUATION</x:t>
        </x:is>
      </x:c>
      <x:c r="D81" s="2" t="inlineStr">
        <x:is>
          <x:t xml:space="preserve">NCG::2</x:t>
        </x:is>
      </x:c>
      <x:c r="E81" s="2" t="n">
        <x:v>0</x:v>
      </x:c>
      <x:c r="F81" s="2" t="n">
        <x:v>0</x:v>
      </x:c>
    </x:row>
    <x:row r="82">
      <x:c r="A82" s="2" t="n">
        <x:v>81</x:v>
      </x:c>
      <x:c r="B82" s="2" t="inlineStr">
        <x:is>
          <x:t xml:space="preserve">EQ-003</x:t>
        </x:is>
      </x:c>
      <x:c r="C82" s="2" t="inlineStr">
        <x:is>
          <x:t xml:space="preserve">EQUATION</x:t>
        </x:is>
      </x:c>
      <x:c r="D82" s="2" t="inlineStr">
        <x:is>
          <x:t xml:space="preserve">NCG::3</x:t>
        </x:is>
      </x:c>
      <x:c r="E82" s="2" t="n">
        <x:v>0</x:v>
      </x:c>
      <x:c r="F82" s="2" t="n">
        <x:v>0</x:v>
      </x:c>
    </x:row>
    <x:row r="83">
      <x:c r="A83" s="2" t="n">
        <x:v>82</x:v>
      </x:c>
      <x:c r="B83" s="2" t="inlineStr">
        <x:is>
          <x:t xml:space="preserve">EQ-004</x:t>
        </x:is>
      </x:c>
      <x:c r="C83" s="2" t="inlineStr">
        <x:is>
          <x:t xml:space="preserve">EQUATION</x:t>
        </x:is>
      </x:c>
      <x:c r="D83" s="2" t="inlineStr">
        <x:is>
          <x:t xml:space="preserve">NCG::4</x:t>
        </x:is>
      </x:c>
      <x:c r="E83" s="2" t="n">
        <x:v>0</x:v>
      </x:c>
      <x:c r="F83" s="2" t="n">
        <x:v>0</x:v>
      </x:c>
    </x:row>
    <x:row r="84">
      <x:c r="A84" s="2" t="n">
        <x:v>83</x:v>
      </x:c>
      <x:c r="B84" s="2" t="inlineStr">
        <x:is>
          <x:t xml:space="preserve">EQ-005</x:t>
        </x:is>
      </x:c>
      <x:c r="C84" s="2" t="inlineStr">
        <x:is>
          <x:t xml:space="preserve">EQUATION</x:t>
        </x:is>
      </x:c>
      <x:c r="D84" s="2" t="inlineStr">
        <x:is>
          <x:t xml:space="preserve">NCG::5</x:t>
        </x:is>
      </x:c>
      <x:c r="E84" s="2" t="n">
        <x:v>0</x:v>
      </x:c>
      <x:c r="F84" s="2" t="n">
        <x:v>0</x:v>
      </x:c>
    </x:row>
    <x:row r="85">
      <x:c r="A85" s="2" t="n">
        <x:v>84</x:v>
      </x:c>
      <x:c r="B85" s="2" t="inlineStr">
        <x:is>
          <x:t xml:space="preserve">EQ-006</x:t>
        </x:is>
      </x:c>
      <x:c r="C85" s="2" t="inlineStr">
        <x:is>
          <x:t xml:space="preserve">EQUATION</x:t>
        </x:is>
      </x:c>
      <x:c r="D85" s="2" t="inlineStr">
        <x:is>
          <x:t xml:space="preserve">NCG::6</x:t>
        </x:is>
      </x:c>
      <x:c r="E85" s="2" t="n">
        <x:v>0</x:v>
      </x:c>
      <x:c r="F85" s="2" t="n">
        <x:v>0</x:v>
      </x:c>
    </x:row>
    <x:row r="86">
      <x:c r="A86" s="2" t="n">
        <x:v>85</x:v>
      </x:c>
      <x:c r="B86" s="2" t="inlineStr">
        <x:is>
          <x:t xml:space="preserve">EQ-007</x:t>
        </x:is>
      </x:c>
      <x:c r="C86" s="2" t="inlineStr">
        <x:is>
          <x:t xml:space="preserve">EQUATION</x:t>
        </x:is>
      </x:c>
      <x:c r="D86" s="2" t="inlineStr">
        <x:is>
          <x:t xml:space="preserve">NCG::7</x:t>
        </x:is>
      </x:c>
      <x:c r="E86" s="2" t="n">
        <x:v>0</x:v>
      </x:c>
      <x:c r="F86" s="2" t="n">
        <x:v>0</x:v>
      </x:c>
    </x:row>
    <x:row r="87">
      <x:c r="A87" s="2" t="n">
        <x:v>86</x:v>
      </x:c>
      <x:c r="B87" s="2" t="inlineStr">
        <x:is>
          <x:t xml:space="preserve">EQ-008</x:t>
        </x:is>
      </x:c>
      <x:c r="C87" s="2" t="inlineStr">
        <x:is>
          <x:t xml:space="preserve">EQUATION</x:t>
        </x:is>
      </x:c>
      <x:c r="D87" s="2" t="inlineStr">
        <x:is>
          <x:t xml:space="preserve">NCG::8</x:t>
        </x:is>
      </x:c>
      <x:c r="E87" s="2" t="n">
        <x:v>0</x:v>
      </x:c>
      <x:c r="F87" s="2" t="n">
        <x:v>0</x:v>
      </x:c>
    </x:row>
    <x:row r="88">
      <x:c r="A88" s="2" t="n">
        <x:v>87</x:v>
      </x:c>
      <x:c r="B88" s="2" t="inlineStr">
        <x:is>
          <x:t xml:space="preserve">EQ-009</x:t>
        </x:is>
      </x:c>
      <x:c r="C88" s="2" t="inlineStr">
        <x:is>
          <x:t xml:space="preserve">EQUATION</x:t>
        </x:is>
      </x:c>
      <x:c r="D88" s="2" t="inlineStr">
        <x:is>
          <x:t xml:space="preserve">NCG::9</x:t>
        </x:is>
      </x:c>
      <x:c r="E88" s="2" t="n">
        <x:v>0</x:v>
      </x:c>
      <x:c r="F88" s="2" t="n">
        <x:v>0</x:v>
      </x:c>
    </x:row>
    <x:row r="89">
      <x:c r="A89" s="2" t="n">
        <x:v>88</x:v>
      </x:c>
      <x:c r="B89" s="2" t="inlineStr">
        <x:is>
          <x:t xml:space="preserve">EQ-010</x:t>
        </x:is>
      </x:c>
      <x:c r="C89" s="2" t="inlineStr">
        <x:is>
          <x:t xml:space="preserve">EQUATION</x:t>
        </x:is>
      </x:c>
      <x:c r="D89" s="2" t="inlineStr">
        <x:is>
          <x:t xml:space="preserve">NCG::10</x:t>
        </x:is>
      </x:c>
      <x:c r="E89" s="2" t="n">
        <x:v>0</x:v>
      </x:c>
      <x:c r="F89" s="2" t="n">
        <x:v>0</x:v>
      </x:c>
    </x:row>
    <x:row r="90">
      <x:c r="A90" s="2" t="n">
        <x:v>89</x:v>
      </x:c>
      <x:c r="B90" s="2" t="inlineStr">
        <x:is>
          <x:t xml:space="preserve">EQ-011</x:t>
        </x:is>
      </x:c>
      <x:c r="C90" s="2" t="inlineStr">
        <x:is>
          <x:t xml:space="preserve">EQUATION</x:t>
        </x:is>
      </x:c>
      <x:c r="D90" s="2" t="inlineStr">
        <x:is>
          <x:t xml:space="preserve">NCG::11</x:t>
        </x:is>
      </x:c>
      <x:c r="E90" s="2" t="n">
        <x:v>0</x:v>
      </x:c>
      <x:c r="F90" s="2" t="n">
        <x:v>0</x:v>
      </x:c>
    </x:row>
    <x:row r="91">
      <x:c r="A91" s="2" t="n">
        <x:v>90</x:v>
      </x:c>
      <x:c r="B91" s="2" t="inlineStr">
        <x:is>
          <x:t xml:space="preserve">EQ-012</x:t>
        </x:is>
      </x:c>
      <x:c r="C91" s="2" t="inlineStr">
        <x:is>
          <x:t xml:space="preserve">EQUATION</x:t>
        </x:is>
      </x:c>
      <x:c r="D91" s="2" t="inlineStr">
        <x:is>
          <x:t xml:space="preserve">NCG::12</x:t>
        </x:is>
      </x:c>
      <x:c r="E91" s="2" t="n">
        <x:v>0</x:v>
      </x:c>
      <x:c r="F91" s="2" t="n">
        <x:v>0</x:v>
      </x:c>
    </x:row>
    <x:row r="92">
      <x:c r="A92" s="2" t="n">
        <x:v>91</x:v>
      </x:c>
      <x:c r="B92" s="2" t="inlineStr">
        <x:is>
          <x:t xml:space="preserve">EQ-013</x:t>
        </x:is>
      </x:c>
      <x:c r="C92" s="2" t="inlineStr">
        <x:is>
          <x:t xml:space="preserve">EQUATION</x:t>
        </x:is>
      </x:c>
      <x:c r="D92" s="2" t="inlineStr">
        <x:is>
          <x:t xml:space="preserve">NCG::13</x:t>
        </x:is>
      </x:c>
      <x:c r="E92" s="2" t="n">
        <x:v>0</x:v>
      </x:c>
      <x:c r="F92" s="2" t="n">
        <x:v>0</x:v>
      </x:c>
    </x:row>
    <x:row r="93">
      <x:c r="A93" s="2" t="n">
        <x:v>92</x:v>
      </x:c>
      <x:c r="B93" s="2" t="inlineStr">
        <x:is>
          <x:t xml:space="preserve">EQ-014</x:t>
        </x:is>
      </x:c>
      <x:c r="C93" s="2" t="inlineStr">
        <x:is>
          <x:t xml:space="preserve">EQUATION</x:t>
        </x:is>
      </x:c>
      <x:c r="D93" s="2" t="inlineStr">
        <x:is>
          <x:t xml:space="preserve">NCG::14</x:t>
        </x:is>
      </x:c>
      <x:c r="E93" s="2" t="n">
        <x:v>0</x:v>
      </x:c>
      <x:c r="F93" s="2" t="n">
        <x:v>0</x:v>
      </x:c>
    </x:row>
    <x:row r="94">
      <x:c r="A94" s="2" t="n">
        <x:v>93</x:v>
      </x:c>
      <x:c r="B94" s="2" t="inlineStr">
        <x:is>
          <x:t xml:space="preserve">EQ-015</x:t>
        </x:is>
      </x:c>
      <x:c r="C94" s="2" t="inlineStr">
        <x:is>
          <x:t xml:space="preserve">EQUATION</x:t>
        </x:is>
      </x:c>
      <x:c r="D94" s="2" t="inlineStr">
        <x:is>
          <x:t xml:space="preserve">NCG::15</x:t>
        </x:is>
      </x:c>
      <x:c r="E94" s="2" t="n">
        <x:v>0</x:v>
      </x:c>
      <x:c r="F94" s="2" t="n">
        <x:v>0</x:v>
      </x:c>
    </x:row>
    <x:row r="95">
      <x:c r="A95" s="2" t="n">
        <x:v>94</x:v>
      </x:c>
      <x:c r="B95" s="2" t="inlineStr">
        <x:is>
          <x:t xml:space="preserve">EQ-016</x:t>
        </x:is>
      </x:c>
      <x:c r="C95" s="2" t="inlineStr">
        <x:is>
          <x:t xml:space="preserve">EQUATION</x:t>
        </x:is>
      </x:c>
      <x:c r="D95" s="2" t="inlineStr">
        <x:is>
          <x:t xml:space="preserve">NCG::16</x:t>
        </x:is>
      </x:c>
      <x:c r="E95" s="2" t="n">
        <x:v>0</x:v>
      </x:c>
      <x:c r="F95" s="2" t="n">
        <x:v>0</x:v>
      </x:c>
    </x:row>
    <x:row r="96">
      <x:c r="A96" s="2" t="n">
        <x:v>95</x:v>
      </x:c>
      <x:c r="B96" s="2" t="inlineStr">
        <x:is>
          <x:t xml:space="preserve">EQ-017</x:t>
        </x:is>
      </x:c>
      <x:c r="C96" s="2" t="inlineStr">
        <x:is>
          <x:t xml:space="preserve">EQUATION</x:t>
        </x:is>
      </x:c>
      <x:c r="D96" s="2" t="inlineStr">
        <x:is>
          <x:t xml:space="preserve">NCG::17</x:t>
        </x:is>
      </x:c>
      <x:c r="E96" s="2" t="n">
        <x:v>0</x:v>
      </x:c>
      <x:c r="F96" s="2" t="n">
        <x:v>0</x:v>
      </x:c>
    </x:row>
    <x:row r="97">
      <x:c r="A97" s="2" t="n">
        <x:v>96</x:v>
      </x:c>
      <x:c r="B97" s="2" t="inlineStr">
        <x:is>
          <x:t xml:space="preserve">EQ-018</x:t>
        </x:is>
      </x:c>
      <x:c r="C97" s="2" t="inlineStr">
        <x:is>
          <x:t xml:space="preserve">EQUATION</x:t>
        </x:is>
      </x:c>
      <x:c r="D97" s="2" t="inlineStr">
        <x:is>
          <x:t xml:space="preserve">NCG::18</x:t>
        </x:is>
      </x:c>
      <x:c r="E97" s="2" t="n">
        <x:v>0</x:v>
      </x:c>
      <x:c r="F97" s="2" t="n">
        <x:v>0</x:v>
      </x:c>
    </x:row>
    <x:row r="98">
      <x:c r="A98" s="2" t="n">
        <x:v>97</x:v>
      </x:c>
      <x:c r="B98" s="2" t="inlineStr">
        <x:is>
          <x:t xml:space="preserve">EQ-019</x:t>
        </x:is>
      </x:c>
      <x:c r="C98" s="2" t="inlineStr">
        <x:is>
          <x:t xml:space="preserve">EQUATION</x:t>
        </x:is>
      </x:c>
      <x:c r="D98" s="2" t="inlineStr">
        <x:is>
          <x:t xml:space="preserve">NCG::19</x:t>
        </x:is>
      </x:c>
      <x:c r="E98" s="2" t="n">
        <x:v>0</x:v>
      </x:c>
      <x:c r="F98" s="2" t="n">
        <x:v>0</x:v>
      </x:c>
    </x:row>
    <x:row r="99">
      <x:c r="A99" s="2" t="n">
        <x:v>98</x:v>
      </x:c>
      <x:c r="B99" s="2" t="inlineStr">
        <x:is>
          <x:t xml:space="preserve">EQ-020</x:t>
        </x:is>
      </x:c>
      <x:c r="C99" s="2" t="inlineStr">
        <x:is>
          <x:t xml:space="preserve">EQUATION</x:t>
        </x:is>
      </x:c>
      <x:c r="D99" s="2" t="inlineStr">
        <x:is>
          <x:t xml:space="preserve">NCG::20</x:t>
        </x:is>
      </x:c>
      <x:c r="E99" s="2" t="n">
        <x:v>0</x:v>
      </x:c>
      <x:c r="F99" s="2" t="n">
        <x:v>0</x:v>
      </x:c>
    </x:row>
    <x:row r="100">
      <x:c r="A100" s="2" t="n">
        <x:v>99</x:v>
      </x:c>
      <x:c r="B100" s="2" t="inlineStr">
        <x:is>
          <x:t xml:space="preserve">EQ-021</x:t>
        </x:is>
      </x:c>
      <x:c r="C100" s="2" t="inlineStr">
        <x:is>
          <x:t xml:space="preserve">EQUATION</x:t>
        </x:is>
      </x:c>
      <x:c r="D100" s="2" t="inlineStr">
        <x:is>
          <x:t xml:space="preserve">NCG::21</x:t>
        </x:is>
      </x:c>
      <x:c r="E100" s="2" t="n">
        <x:v>0</x:v>
      </x:c>
      <x:c r="F100" s="2" t="n">
        <x:v>0</x:v>
      </x:c>
    </x:row>
    <x:row r="101">
      <x:c r="A101" s="2" t="n">
        <x:v>100</x:v>
      </x:c>
      <x:c r="B101" s="2" t="inlineStr">
        <x:is>
          <x:t xml:space="preserve">EQ-022</x:t>
        </x:is>
      </x:c>
      <x:c r="C101" s="2" t="inlineStr">
        <x:is>
          <x:t xml:space="preserve">EQUATION</x:t>
        </x:is>
      </x:c>
      <x:c r="D101" s="2" t="inlineStr">
        <x:is>
          <x:t xml:space="preserve">NCG::22</x:t>
        </x:is>
      </x:c>
      <x:c r="E101" s="2" t="n">
        <x:v>0</x:v>
      </x:c>
      <x:c r="F101" s="2" t="n">
        <x:v>0</x:v>
      </x:c>
    </x:row>
    <x:row r="102">
      <x:c r="A102" s="2" t="n">
        <x:v>101</x:v>
      </x:c>
      <x:c r="B102" s="2" t="inlineStr">
        <x:is>
          <x:t xml:space="preserve">EQ-023</x:t>
        </x:is>
      </x:c>
      <x:c r="C102" s="2" t="inlineStr">
        <x:is>
          <x:t xml:space="preserve">EQUATION</x:t>
        </x:is>
      </x:c>
      <x:c r="D102" s="2" t="inlineStr">
        <x:is>
          <x:t xml:space="preserve">NCG::23</x:t>
        </x:is>
      </x:c>
      <x:c r="E102" s="2" t="n">
        <x:v>0</x:v>
      </x:c>
      <x:c r="F102" s="2" t="n">
        <x:v>0</x:v>
      </x:c>
    </x:row>
    <x:row r="103">
      <x:c r="A103" s="2" t="n">
        <x:v>102</x:v>
      </x:c>
      <x:c r="B103" s="2" t="inlineStr">
        <x:is>
          <x:t xml:space="preserve">EQ-024</x:t>
        </x:is>
      </x:c>
      <x:c r="C103" s="2" t="inlineStr">
        <x:is>
          <x:t xml:space="preserve">EQUATION</x:t>
        </x:is>
      </x:c>
      <x:c r="D103" s="2" t="inlineStr">
        <x:is>
          <x:t xml:space="preserve">NCG::24</x:t>
        </x:is>
      </x:c>
      <x:c r="E103" s="2" t="n">
        <x:v>0</x:v>
      </x:c>
      <x:c r="F103" s="2" t="n">
        <x:v>0</x:v>
      </x:c>
    </x:row>
    <x:row r="104">
      <x:c r="A104" s="2" t="n">
        <x:v>103</x:v>
      </x:c>
      <x:c r="B104" s="2" t="inlineStr">
        <x:is>
          <x:t xml:space="preserve">EQ-025</x:t>
        </x:is>
      </x:c>
      <x:c r="C104" s="2" t="inlineStr">
        <x:is>
          <x:t xml:space="preserve">EQUATION</x:t>
        </x:is>
      </x:c>
      <x:c r="D104" s="2" t="inlineStr">
        <x:is>
          <x:t xml:space="preserve">NCG::25</x:t>
        </x:is>
      </x:c>
      <x:c r="E104" s="2" t="n">
        <x:v>0</x:v>
      </x:c>
      <x:c r="F104" s="2" t="n">
        <x:v>0</x:v>
      </x:c>
    </x:row>
    <x:row r="105">
      <x:c r="A105" s="2" t="n">
        <x:v>104</x:v>
      </x:c>
      <x:c r="B105" s="2" t="inlineStr">
        <x:is>
          <x:t xml:space="preserve">EQ-026</x:t>
        </x:is>
      </x:c>
      <x:c r="C105" s="2" t="inlineStr">
        <x:is>
          <x:t xml:space="preserve">EQUATION</x:t>
        </x:is>
      </x:c>
      <x:c r="D105" s="2" t="inlineStr">
        <x:is>
          <x:t xml:space="preserve">NCG::26</x:t>
        </x:is>
      </x:c>
      <x:c r="E105" s="2" t="n">
        <x:v>0</x:v>
      </x:c>
      <x:c r="F105" s="2" t="n">
        <x:v>0</x:v>
      </x:c>
    </x:row>
    <x:row r="106">
      <x:c r="A106" s="2" t="n">
        <x:v>105</x:v>
      </x:c>
      <x:c r="B106" s="2" t="inlineStr">
        <x:is>
          <x:t xml:space="preserve">EQ-027</x:t>
        </x:is>
      </x:c>
      <x:c r="C106" s="2" t="inlineStr">
        <x:is>
          <x:t xml:space="preserve">EQUATION</x:t>
        </x:is>
      </x:c>
      <x:c r="D106" s="2" t="inlineStr">
        <x:is>
          <x:t xml:space="preserve">NCG::27</x:t>
        </x:is>
      </x:c>
      <x:c r="E106" s="2" t="n">
        <x:v>0</x:v>
      </x:c>
      <x:c r="F106" s="2" t="n">
        <x:v>0</x:v>
      </x:c>
    </x:row>
    <x:row r="107">
      <x:c r="A107" s="2" t="n">
        <x:v>106</x:v>
      </x:c>
      <x:c r="B107" s="2" t="inlineStr">
        <x:is>
          <x:t xml:space="preserve">EQ-028</x:t>
        </x:is>
      </x:c>
      <x:c r="C107" s="2" t="inlineStr">
        <x:is>
          <x:t xml:space="preserve">EQUATION</x:t>
        </x:is>
      </x:c>
      <x:c r="D107" s="2" t="inlineStr">
        <x:is>
          <x:t xml:space="preserve">NCG::28</x:t>
        </x:is>
      </x:c>
      <x:c r="E107" s="2" t="n">
        <x:v>0</x:v>
      </x:c>
      <x:c r="F107" s="2" t="n">
        <x:v>0</x:v>
      </x:c>
    </x:row>
    <x:row r="108">
      <x:c r="A108" s="2" t="n">
        <x:v>107</x:v>
      </x:c>
      <x:c r="B108" s="2" t="inlineStr">
        <x:is>
          <x:t xml:space="preserve">EQ-029</x:t>
        </x:is>
      </x:c>
      <x:c r="C108" s="2" t="inlineStr">
        <x:is>
          <x:t xml:space="preserve">EQUATION</x:t>
        </x:is>
      </x:c>
      <x:c r="D108" s="2" t="inlineStr">
        <x:is>
          <x:t xml:space="preserve">NCG::29</x:t>
        </x:is>
      </x:c>
      <x:c r="E108" s="2" t="n">
        <x:v>0</x:v>
      </x:c>
      <x:c r="F108" s="2" t="n">
        <x:v>0</x:v>
      </x:c>
    </x:row>
    <x:row r="109">
      <x:c r="A109" s="2" t="n">
        <x:v>108</x:v>
      </x:c>
      <x:c r="B109" s="2" t="inlineStr">
        <x:is>
          <x:t xml:space="preserve">EQ-030</x:t>
        </x:is>
      </x:c>
      <x:c r="C109" s="2" t="inlineStr">
        <x:is>
          <x:t xml:space="preserve">EQUATION</x:t>
        </x:is>
      </x:c>
      <x:c r="D109" s="2" t="inlineStr">
        <x:is>
          <x:t xml:space="preserve">NCG::30</x:t>
        </x:is>
      </x:c>
      <x:c r="E109" s="2" t="n">
        <x:v>0</x:v>
      </x:c>
      <x:c r="F109" s="2" t="n">
        <x:v>0</x:v>
      </x:c>
    </x:row>
    <x:row r="110">
      <x:c r="A110" s="2" t="n">
        <x:v>109</x:v>
      </x:c>
      <x:c r="B110" s="2" t="inlineStr">
        <x:is>
          <x:t xml:space="preserve">EQ-031</x:t>
        </x:is>
      </x:c>
      <x:c r="C110" s="2" t="inlineStr">
        <x:is>
          <x:t xml:space="preserve">EQUATION</x:t>
        </x:is>
      </x:c>
      <x:c r="D110" s="2" t="inlineStr">
        <x:is>
          <x:t xml:space="preserve">NCG::31</x:t>
        </x:is>
      </x:c>
      <x:c r="E110" s="2" t="n">
        <x:v>0</x:v>
      </x:c>
      <x:c r="F110" s="2" t="n">
        <x:v>0</x:v>
      </x:c>
    </x:row>
    <x:row r="111">
      <x:c r="A111" s="2" t="n">
        <x:v>110</x:v>
      </x:c>
      <x:c r="B111" s="2" t="inlineStr">
        <x:is>
          <x:t xml:space="preserve">EQ-032</x:t>
        </x:is>
      </x:c>
      <x:c r="C111" s="2" t="inlineStr">
        <x:is>
          <x:t xml:space="preserve">EQUATION</x:t>
        </x:is>
      </x:c>
      <x:c r="D111" s="2" t="inlineStr">
        <x:is>
          <x:t xml:space="preserve">NCG::32</x:t>
        </x:is>
      </x:c>
      <x:c r="E111" s="2" t="n">
        <x:v>0</x:v>
      </x:c>
      <x:c r="F111" s="2" t="n">
        <x:v>0</x:v>
      </x:c>
    </x:row>
    <x:row r="112">
      <x:c r="A112" s="2" t="n">
        <x:v>111</x:v>
      </x:c>
      <x:c r="B112" s="2" t="inlineStr">
        <x:is>
          <x:t xml:space="preserve">EQ-033</x:t>
        </x:is>
      </x:c>
      <x:c r="C112" s="2" t="inlineStr">
        <x:is>
          <x:t xml:space="preserve">EQUATION</x:t>
        </x:is>
      </x:c>
      <x:c r="D112" s="2" t="inlineStr">
        <x:is>
          <x:t xml:space="preserve">NCG::33</x:t>
        </x:is>
      </x:c>
      <x:c r="E112" s="2" t="n">
        <x:v>0</x:v>
      </x:c>
      <x:c r="F112" s="2" t="n">
        <x:v>0</x:v>
      </x:c>
    </x:row>
    <x:row r="113">
      <x:c r="A113" s="2" t="n">
        <x:v>112</x:v>
      </x:c>
      <x:c r="B113" s="2" t="inlineStr">
        <x:is>
          <x:t xml:space="preserve">EQ-034</x:t>
        </x:is>
      </x:c>
      <x:c r="C113" s="2" t="inlineStr">
        <x:is>
          <x:t xml:space="preserve">EQUATION</x:t>
        </x:is>
      </x:c>
      <x:c r="D113" s="2" t="inlineStr">
        <x:is>
          <x:t xml:space="preserve">NCG::34</x:t>
        </x:is>
      </x:c>
      <x:c r="E113" s="2" t="n">
        <x:v>0</x:v>
      </x:c>
      <x:c r="F113" s="2" t="n">
        <x:v>0</x:v>
      </x:c>
    </x:row>
    <x:row r="114">
      <x:c r="A114" s="2" t="n">
        <x:v>113</x:v>
      </x:c>
      <x:c r="B114" s="2" t="inlineStr">
        <x:is>
          <x:t xml:space="preserve">EQ-035</x:t>
        </x:is>
      </x:c>
      <x:c r="C114" s="2" t="inlineStr">
        <x:is>
          <x:t xml:space="preserve">EQUATION</x:t>
        </x:is>
      </x:c>
      <x:c r="D114" s="2" t="inlineStr">
        <x:is>
          <x:t xml:space="preserve">NCG::35</x:t>
        </x:is>
      </x:c>
      <x:c r="E114" s="2" t="n">
        <x:v>0</x:v>
      </x:c>
      <x:c r="F114" s="2" t="n">
        <x:v>0</x:v>
      </x:c>
    </x:row>
    <x:row r="115">
      <x:c r="A115" s="2" t="n">
        <x:v>114</x:v>
      </x:c>
      <x:c r="B115" s="2" t="inlineStr">
        <x:is>
          <x:t xml:space="preserve">EQ-036</x:t>
        </x:is>
      </x:c>
      <x:c r="C115" s="2" t="inlineStr">
        <x:is>
          <x:t xml:space="preserve">EQUATION</x:t>
        </x:is>
      </x:c>
      <x:c r="D115" s="2" t="inlineStr">
        <x:is>
          <x:t xml:space="preserve">NCG::36</x:t>
        </x:is>
      </x:c>
      <x:c r="E115" s="2" t="n">
        <x:v>0</x:v>
      </x:c>
      <x:c r="F115" s="2" t="n">
        <x:v>0</x:v>
      </x:c>
    </x:row>
    <x:row r="116">
      <x:c r="A116" s="2" t="n">
        <x:v>115</x:v>
      </x:c>
      <x:c r="B116" s="2" t="inlineStr">
        <x:is>
          <x:t xml:space="preserve">EQ-037</x:t>
        </x:is>
      </x:c>
      <x:c r="C116" s="2" t="inlineStr">
        <x:is>
          <x:t xml:space="preserve">EQUATION</x:t>
        </x:is>
      </x:c>
      <x:c r="D116" s="2" t="inlineStr">
        <x:is>
          <x:t xml:space="preserve">Spectral Graph::1</x:t>
        </x:is>
      </x:c>
      <x:c r="E116" s="2" t="n">
        <x:v>0</x:v>
      </x:c>
      <x:c r="F116" s="2" t="n">
        <x:v>0</x:v>
      </x:c>
    </x:row>
    <x:row r="117">
      <x:c r="A117" s="2" t="n">
        <x:v>116</x:v>
      </x:c>
      <x:c r="B117" s="2" t="inlineStr">
        <x:is>
          <x:t xml:space="preserve">EQ-038</x:t>
        </x:is>
      </x:c>
      <x:c r="C117" s="2" t="inlineStr">
        <x:is>
          <x:t xml:space="preserve">EQUATION</x:t>
        </x:is>
      </x:c>
      <x:c r="D117" s="2" t="inlineStr">
        <x:is>
          <x:t xml:space="preserve">Spectral Graph::2</x:t>
        </x:is>
      </x:c>
      <x:c r="E117" s="2" t="n">
        <x:v>0</x:v>
      </x:c>
      <x:c r="F117" s="2" t="n">
        <x:v>0</x:v>
      </x:c>
    </x:row>
    <x:row r="118">
      <x:c r="A118" s="2" t="n">
        <x:v>117</x:v>
      </x:c>
      <x:c r="B118" s="2" t="inlineStr">
        <x:is>
          <x:t xml:space="preserve">EQ-039</x:t>
        </x:is>
      </x:c>
      <x:c r="C118" s="2" t="inlineStr">
        <x:is>
          <x:t xml:space="preserve">EQUATION</x:t>
        </x:is>
      </x:c>
      <x:c r="D118" s="2" t="inlineStr">
        <x:is>
          <x:t xml:space="preserve">Spectral Graph::3</x:t>
        </x:is>
      </x:c>
      <x:c r="E118" s="2" t="n">
        <x:v>0</x:v>
      </x:c>
      <x:c r="F118" s="2" t="n">
        <x:v>0</x:v>
      </x:c>
    </x:row>
    <x:row r="119">
      <x:c r="A119" s="2" t="n">
        <x:v>118</x:v>
      </x:c>
      <x:c r="B119" s="2" t="inlineStr">
        <x:is>
          <x:t xml:space="preserve">EQ-040</x:t>
        </x:is>
      </x:c>
      <x:c r="C119" s="2" t="inlineStr">
        <x:is>
          <x:t xml:space="preserve">EQUATION</x:t>
        </x:is>
      </x:c>
      <x:c r="D119" s="2" t="inlineStr">
        <x:is>
          <x:t xml:space="preserve">Spectral Graph::4</x:t>
        </x:is>
      </x:c>
      <x:c r="E119" s="2" t="n">
        <x:v>0</x:v>
      </x:c>
      <x:c r="F119" s="2" t="n">
        <x:v>0</x:v>
      </x:c>
    </x:row>
    <x:row r="120">
      <x:c r="A120" s="2" t="n">
        <x:v>119</x:v>
      </x:c>
      <x:c r="B120" s="2" t="inlineStr">
        <x:is>
          <x:t xml:space="preserve">EQ-041</x:t>
        </x:is>
      </x:c>
      <x:c r="C120" s="2" t="inlineStr">
        <x:is>
          <x:t xml:space="preserve">EQUATION</x:t>
        </x:is>
      </x:c>
      <x:c r="D120" s="2" t="inlineStr">
        <x:is>
          <x:t xml:space="preserve">Spectral Graph::5</x:t>
        </x:is>
      </x:c>
      <x:c r="E120" s="2" t="n">
        <x:v>0</x:v>
      </x:c>
      <x:c r="F120" s="2" t="n">
        <x:v>0</x:v>
      </x:c>
    </x:row>
    <x:row r="121">
      <x:c r="A121" s="2" t="n">
        <x:v>120</x:v>
      </x:c>
      <x:c r="B121" s="2" t="inlineStr">
        <x:is>
          <x:t xml:space="preserve">EQ-042</x:t>
        </x:is>
      </x:c>
      <x:c r="C121" s="2" t="inlineStr">
        <x:is>
          <x:t xml:space="preserve">EQUATION</x:t>
        </x:is>
      </x:c>
      <x:c r="D121" s="2" t="inlineStr">
        <x:is>
          <x:t xml:space="preserve">Spectral Graph::6</x:t>
        </x:is>
      </x:c>
      <x:c r="E121" s="2" t="n">
        <x:v>0</x:v>
      </x:c>
      <x:c r="F121" s="2" t="n">
        <x:v>0</x:v>
      </x:c>
    </x:row>
    <x:row r="122">
      <x:c r="A122" s="2" t="n">
        <x:v>121</x:v>
      </x:c>
      <x:c r="B122" s="2" t="inlineStr">
        <x:is>
          <x:t xml:space="preserve">EQ-043</x:t>
        </x:is>
      </x:c>
      <x:c r="C122" s="2" t="inlineStr">
        <x:is>
          <x:t xml:space="preserve">EQUATION</x:t>
        </x:is>
      </x:c>
      <x:c r="D122" s="2" t="inlineStr">
        <x:is>
          <x:t xml:space="preserve">Spectral Graph::7</x:t>
        </x:is>
      </x:c>
      <x:c r="E122" s="2" t="n">
        <x:v>0</x:v>
      </x:c>
      <x:c r="F122" s="2" t="n">
        <x:v>0</x:v>
      </x:c>
    </x:row>
    <x:row r="123">
      <x:c r="A123" s="2" t="n">
        <x:v>122</x:v>
      </x:c>
      <x:c r="B123" s="2" t="inlineStr">
        <x:is>
          <x:t xml:space="preserve">EQ-044</x:t>
        </x:is>
      </x:c>
      <x:c r="C123" s="2" t="inlineStr">
        <x:is>
          <x:t xml:space="preserve">EQUATION</x:t>
        </x:is>
      </x:c>
      <x:c r="D123" s="2" t="inlineStr">
        <x:is>
          <x:t xml:space="preserve">Spectral Graph::8</x:t>
        </x:is>
      </x:c>
      <x:c r="E123" s="2" t="n">
        <x:v>0</x:v>
      </x:c>
      <x:c r="F123" s="2" t="n">
        <x:v>0</x:v>
      </x:c>
    </x:row>
    <x:row r="124">
      <x:c r="A124" s="2" t="n">
        <x:v>123</x:v>
      </x:c>
      <x:c r="B124" s="2" t="inlineStr">
        <x:is>
          <x:t xml:space="preserve">EQ-045</x:t>
        </x:is>
      </x:c>
      <x:c r="C124" s="2" t="inlineStr">
        <x:is>
          <x:t xml:space="preserve">EQUATION</x:t>
        </x:is>
      </x:c>
      <x:c r="D124" s="2" t="inlineStr">
        <x:is>
          <x:t xml:space="preserve">Spectral Graph::9</x:t>
        </x:is>
      </x:c>
      <x:c r="E124" s="2" t="n">
        <x:v>0</x:v>
      </x:c>
      <x:c r="F124" s="2" t="n">
        <x:v>0</x:v>
      </x:c>
    </x:row>
    <x:row r="125">
      <x:c r="A125" s="2" t="n">
        <x:v>124</x:v>
      </x:c>
      <x:c r="B125" s="2" t="inlineStr">
        <x:is>
          <x:t xml:space="preserve">EQ-046</x:t>
        </x:is>
      </x:c>
      <x:c r="C125" s="2" t="inlineStr">
        <x:is>
          <x:t xml:space="preserve">EQUATION</x:t>
        </x:is>
      </x:c>
      <x:c r="D125" s="2" t="inlineStr">
        <x:is>
          <x:t xml:space="preserve">Spectral Graph::10</x:t>
        </x:is>
      </x:c>
      <x:c r="E125" s="2" t="n">
        <x:v>0</x:v>
      </x:c>
      <x:c r="F125" s="2" t="n">
        <x:v>0</x:v>
      </x:c>
    </x:row>
    <x:row r="126">
      <x:c r="A126" s="2" t="n">
        <x:v>125</x:v>
      </x:c>
      <x:c r="B126" s="2" t="inlineStr">
        <x:is>
          <x:t xml:space="preserve">EQ-047</x:t>
        </x:is>
      </x:c>
      <x:c r="C126" s="2" t="inlineStr">
        <x:is>
          <x:t xml:space="preserve">EQUATION</x:t>
        </x:is>
      </x:c>
      <x:c r="D126" s="2" t="inlineStr">
        <x:is>
          <x:t xml:space="preserve">Spectral Graph::11</x:t>
        </x:is>
      </x:c>
      <x:c r="E126" s="2" t="n">
        <x:v>0</x:v>
      </x:c>
      <x:c r="F126" s="2" t="n">
        <x:v>0</x:v>
      </x:c>
    </x:row>
    <x:row r="127">
      <x:c r="A127" s="2" t="n">
        <x:v>126</x:v>
      </x:c>
      <x:c r="B127" s="2" t="inlineStr">
        <x:is>
          <x:t xml:space="preserve">EQ-048</x:t>
        </x:is>
      </x:c>
      <x:c r="C127" s="2" t="inlineStr">
        <x:is>
          <x:t xml:space="preserve">EQUATION</x:t>
        </x:is>
      </x:c>
      <x:c r="D127" s="2" t="inlineStr">
        <x:is>
          <x:t xml:space="preserve">Spectral Graph::12</x:t>
        </x:is>
      </x:c>
      <x:c r="E127" s="2" t="n">
        <x:v>0</x:v>
      </x:c>
      <x:c r="F127" s="2" t="n">
        <x:v>0</x:v>
      </x:c>
    </x:row>
    <x:row r="128">
      <x:c r="A128" s="2" t="n">
        <x:v>127</x:v>
      </x:c>
      <x:c r="B128" s="2" t="inlineStr">
        <x:is>
          <x:t xml:space="preserve">EQ-049</x:t>
        </x:is>
      </x:c>
      <x:c r="C128" s="2" t="inlineStr">
        <x:is>
          <x:t xml:space="preserve">EQUATION</x:t>
        </x:is>
      </x:c>
      <x:c r="D128" s="2" t="inlineStr">
        <x:is>
          <x:t xml:space="preserve">Spectral Graph::13</x:t>
        </x:is>
      </x:c>
      <x:c r="E128" s="2" t="n">
        <x:v>0</x:v>
      </x:c>
      <x:c r="F128" s="2" t="n">
        <x:v>0</x:v>
      </x:c>
    </x:row>
    <x:row r="129">
      <x:c r="A129" s="2" t="n">
        <x:v>128</x:v>
      </x:c>
      <x:c r="B129" s="2" t="inlineStr">
        <x:is>
          <x:t xml:space="preserve">EQ-050</x:t>
        </x:is>
      </x:c>
      <x:c r="C129" s="2" t="inlineStr">
        <x:is>
          <x:t xml:space="preserve">EQUATION</x:t>
        </x:is>
      </x:c>
      <x:c r="D129" s="2" t="inlineStr">
        <x:is>
          <x:t xml:space="preserve">Spectral Graph::14</x:t>
        </x:is>
      </x:c>
      <x:c r="E129" s="2" t="n">
        <x:v>0</x:v>
      </x:c>
      <x:c r="F129" s="2" t="n">
        <x:v>0</x:v>
      </x:c>
    </x:row>
    <x:row r="130">
      <x:c r="A130" s="2" t="n">
        <x:v>129</x:v>
      </x:c>
      <x:c r="B130" s="2" t="inlineStr">
        <x:is>
          <x:t xml:space="preserve">EQ-051</x:t>
        </x:is>
      </x:c>
      <x:c r="C130" s="2" t="inlineStr">
        <x:is>
          <x:t xml:space="preserve">EQUATION</x:t>
        </x:is>
      </x:c>
      <x:c r="D130" s="2" t="inlineStr">
        <x:is>
          <x:t xml:space="preserve">Spectral Graph::15</x:t>
        </x:is>
      </x:c>
      <x:c r="E130" s="2" t="n">
        <x:v>0</x:v>
      </x:c>
      <x:c r="F130" s="2" t="n">
        <x:v>0</x:v>
      </x:c>
    </x:row>
    <x:row r="131">
      <x:c r="A131" s="2" t="n">
        <x:v>130</x:v>
      </x:c>
      <x:c r="B131" s="2" t="inlineStr">
        <x:is>
          <x:t xml:space="preserve">EQ-052</x:t>
        </x:is>
      </x:c>
      <x:c r="C131" s="2" t="inlineStr">
        <x:is>
          <x:t xml:space="preserve">EQUATION</x:t>
        </x:is>
      </x:c>
      <x:c r="D131" s="2" t="inlineStr">
        <x:is>
          <x:t xml:space="preserve">Spectral Graph::16</x:t>
        </x:is>
      </x:c>
      <x:c r="E131" s="2" t="n">
        <x:v>0</x:v>
      </x:c>
      <x:c r="F131" s="2" t="n">
        <x:v>0</x:v>
      </x:c>
    </x:row>
    <x:row r="132">
      <x:c r="A132" s="2" t="n">
        <x:v>131</x:v>
      </x:c>
      <x:c r="B132" s="2" t="inlineStr">
        <x:is>
          <x:t xml:space="preserve">EQ-053</x:t>
        </x:is>
      </x:c>
      <x:c r="C132" s="2" t="inlineStr">
        <x:is>
          <x:t xml:space="preserve">EQUATION</x:t>
        </x:is>
      </x:c>
      <x:c r="D132" s="2" t="inlineStr">
        <x:is>
          <x:t xml:space="preserve">Spectral Graph::17</x:t>
        </x:is>
      </x:c>
      <x:c r="E132" s="2" t="n">
        <x:v>0</x:v>
      </x:c>
      <x:c r="F132" s="2" t="n">
        <x:v>0</x:v>
      </x:c>
    </x:row>
    <x:row r="133">
      <x:c r="A133" s="2" t="n">
        <x:v>132</x:v>
      </x:c>
      <x:c r="B133" s="2" t="inlineStr">
        <x:is>
          <x:t xml:space="preserve">EQ-054</x:t>
        </x:is>
      </x:c>
      <x:c r="C133" s="2" t="inlineStr">
        <x:is>
          <x:t xml:space="preserve">EQUATION</x:t>
        </x:is>
      </x:c>
      <x:c r="D133" s="2" t="inlineStr">
        <x:is>
          <x:t xml:space="preserve">Spectral Graph::18</x:t>
        </x:is>
      </x:c>
      <x:c r="E133" s="2" t="n">
        <x:v>0</x:v>
      </x:c>
      <x:c r="F133" s="2" t="n">
        <x:v>0</x:v>
      </x:c>
    </x:row>
    <x:row r="134">
      <x:c r="A134" s="2" t="n">
        <x:v>133</x:v>
      </x:c>
      <x:c r="B134" s="2" t="inlineStr">
        <x:is>
          <x:t xml:space="preserve">EQ-055</x:t>
        </x:is>
      </x:c>
      <x:c r="C134" s="2" t="inlineStr">
        <x:is>
          <x:t xml:space="preserve">EQUATION</x:t>
        </x:is>
      </x:c>
      <x:c r="D134" s="2" t="inlineStr">
        <x:is>
          <x:t xml:space="preserve">Spectral Graph::19</x:t>
        </x:is>
      </x:c>
      <x:c r="E134" s="2" t="n">
        <x:v>0</x:v>
      </x:c>
      <x:c r="F134" s="2" t="n">
        <x:v>0</x:v>
      </x:c>
    </x:row>
    <x:row r="135">
      <x:c r="A135" s="2" t="n">
        <x:v>134</x:v>
      </x:c>
      <x:c r="B135" s="2" t="inlineStr">
        <x:is>
          <x:t xml:space="preserve">EQ-056</x:t>
        </x:is>
      </x:c>
      <x:c r="C135" s="2" t="inlineStr">
        <x:is>
          <x:t xml:space="preserve">EQUATION</x:t>
        </x:is>
      </x:c>
      <x:c r="D135" s="2" t="inlineStr">
        <x:is>
          <x:t xml:space="preserve">Spectral Graph::20</x:t>
        </x:is>
      </x:c>
      <x:c r="E135" s="2" t="n">
        <x:v>0</x:v>
      </x:c>
      <x:c r="F135" s="2" t="n">
        <x:v>0</x:v>
      </x:c>
    </x:row>
    <x:row r="136">
      <x:c r="A136" s="2" t="n">
        <x:v>135</x:v>
      </x:c>
      <x:c r="B136" s="2" t="inlineStr">
        <x:is>
          <x:t xml:space="preserve">EQ-057</x:t>
        </x:is>
      </x:c>
      <x:c r="C136" s="2" t="inlineStr">
        <x:is>
          <x:t xml:space="preserve">EQUATION</x:t>
        </x:is>
      </x:c>
      <x:c r="D136" s="2" t="inlineStr">
        <x:is>
          <x:t xml:space="preserve">Spectral Graph::21</x:t>
        </x:is>
      </x:c>
      <x:c r="E136" s="2" t="n">
        <x:v>0</x:v>
      </x:c>
      <x:c r="F136" s="2" t="n">
        <x:v>0</x:v>
      </x:c>
    </x:row>
    <x:row r="137">
      <x:c r="A137" s="2" t="n">
        <x:v>136</x:v>
      </x:c>
      <x:c r="B137" s="2" t="inlineStr">
        <x:is>
          <x:t xml:space="preserve">EQ-058</x:t>
        </x:is>
      </x:c>
      <x:c r="C137" s="2" t="inlineStr">
        <x:is>
          <x:t xml:space="preserve">EQUATION</x:t>
        </x:is>
      </x:c>
      <x:c r="D137" s="2" t="inlineStr">
        <x:is>
          <x:t xml:space="preserve">Spectral Graph::22</x:t>
        </x:is>
      </x:c>
      <x:c r="E137" s="2" t="n">
        <x:v>0</x:v>
      </x:c>
      <x:c r="F137" s="2" t="n">
        <x:v>0</x:v>
      </x:c>
    </x:row>
    <x:row r="138">
      <x:c r="A138" s="2" t="n">
        <x:v>137</x:v>
      </x:c>
      <x:c r="B138" s="2" t="inlineStr">
        <x:is>
          <x:t xml:space="preserve">EQ-059</x:t>
        </x:is>
      </x:c>
      <x:c r="C138" s="2" t="inlineStr">
        <x:is>
          <x:t xml:space="preserve">EQUATION</x:t>
        </x:is>
      </x:c>
      <x:c r="D138" s="2" t="inlineStr">
        <x:is>
          <x:t xml:space="preserve">Spectral Graph::23</x:t>
        </x:is>
      </x:c>
      <x:c r="E138" s="2" t="n">
        <x:v>0</x:v>
      </x:c>
      <x:c r="F138" s="2" t="n">
        <x:v>0</x:v>
      </x:c>
    </x:row>
    <x:row r="139">
      <x:c r="A139" s="2" t="n">
        <x:v>138</x:v>
      </x:c>
      <x:c r="B139" s="2" t="inlineStr">
        <x:is>
          <x:t xml:space="preserve">EQ-060</x:t>
        </x:is>
      </x:c>
      <x:c r="C139" s="2" t="inlineStr">
        <x:is>
          <x:t xml:space="preserve">EQUATION</x:t>
        </x:is>
      </x:c>
      <x:c r="D139" s="2" t="inlineStr">
        <x:is>
          <x:t xml:space="preserve">Spectral Graph::24</x:t>
        </x:is>
      </x:c>
      <x:c r="E139" s="2" t="n">
        <x:v>0</x:v>
      </x:c>
      <x:c r="F139" s="2" t="n">
        <x:v>0</x:v>
      </x:c>
    </x:row>
    <x:row r="140">
      <x:c r="A140" s="2" t="n">
        <x:v>139</x:v>
      </x:c>
      <x:c r="B140" s="2" t="inlineStr">
        <x:is>
          <x:t xml:space="preserve">EQ-061</x:t>
        </x:is>
      </x:c>
      <x:c r="C140" s="2" t="inlineStr">
        <x:is>
          <x:t xml:space="preserve">EQUATION</x:t>
        </x:is>
      </x:c>
      <x:c r="D140" s="2" t="inlineStr">
        <x:is>
          <x:t xml:space="preserve">Spectral Graph::25</x:t>
        </x:is>
      </x:c>
      <x:c r="E140" s="2" t="n">
        <x:v>0</x:v>
      </x:c>
      <x:c r="F140" s="2" t="n">
        <x:v>0</x:v>
      </x:c>
    </x:row>
    <x:row r="141">
      <x:c r="A141" s="2" t="n">
        <x:v>140</x:v>
      </x:c>
      <x:c r="B141" s="2" t="inlineStr">
        <x:is>
          <x:t xml:space="preserve">EQ-062</x:t>
        </x:is>
      </x:c>
      <x:c r="C141" s="2" t="inlineStr">
        <x:is>
          <x:t xml:space="preserve">EQUATION</x:t>
        </x:is>
      </x:c>
      <x:c r="D141" s="2" t="inlineStr">
        <x:is>
          <x:t xml:space="preserve">Emergent Geometry::1</x:t>
        </x:is>
      </x:c>
      <x:c r="E141" s="2" t="n">
        <x:v>0</x:v>
      </x:c>
      <x:c r="F141" s="2" t="n">
        <x:v>0</x:v>
      </x:c>
    </x:row>
    <x:row r="142">
      <x:c r="A142" s="2" t="n">
        <x:v>141</x:v>
      </x:c>
      <x:c r="B142" s="2" t="inlineStr">
        <x:is>
          <x:t xml:space="preserve">EQ-063</x:t>
        </x:is>
      </x:c>
      <x:c r="C142" s="2" t="inlineStr">
        <x:is>
          <x:t xml:space="preserve">EQUATION</x:t>
        </x:is>
      </x:c>
      <x:c r="D142" s="2" t="inlineStr">
        <x:is>
          <x:t xml:space="preserve">Emergent Geometry::2</x:t>
        </x:is>
      </x:c>
      <x:c r="E142" s="2" t="n">
        <x:v>0</x:v>
      </x:c>
      <x:c r="F142" s="2" t="n">
        <x:v>0</x:v>
      </x:c>
    </x:row>
    <x:row r="143">
      <x:c r="A143" s="2" t="n">
        <x:v>142</x:v>
      </x:c>
      <x:c r="B143" s="2" t="inlineStr">
        <x:is>
          <x:t xml:space="preserve">EQ-064</x:t>
        </x:is>
      </x:c>
      <x:c r="C143" s="2" t="inlineStr">
        <x:is>
          <x:t xml:space="preserve">EQUATION</x:t>
        </x:is>
      </x:c>
      <x:c r="D143" s="2" t="inlineStr">
        <x:is>
          <x:t xml:space="preserve">Emergent Geometry::3</x:t>
        </x:is>
      </x:c>
      <x:c r="E143" s="2" t="n">
        <x:v>0</x:v>
      </x:c>
      <x:c r="F143" s="2" t="n">
        <x:v>0</x:v>
      </x:c>
    </x:row>
    <x:row r="144">
      <x:c r="A144" s="2" t="n">
        <x:v>143</x:v>
      </x:c>
      <x:c r="B144" s="2" t="inlineStr">
        <x:is>
          <x:t xml:space="preserve">EQ-065</x:t>
        </x:is>
      </x:c>
      <x:c r="C144" s="2" t="inlineStr">
        <x:is>
          <x:t xml:space="preserve">EQUATION</x:t>
        </x:is>
      </x:c>
      <x:c r="D144" s="2" t="inlineStr">
        <x:is>
          <x:t xml:space="preserve">Emergent Geometry::4</x:t>
        </x:is>
      </x:c>
      <x:c r="E144" s="2" t="n">
        <x:v>0</x:v>
      </x:c>
      <x:c r="F144" s="2" t="n">
        <x:v>0</x:v>
      </x:c>
    </x:row>
    <x:row r="145">
      <x:c r="A145" s="2" t="n">
        <x:v>144</x:v>
      </x:c>
      <x:c r="B145" s="2" t="inlineStr">
        <x:is>
          <x:t xml:space="preserve">EQ-066</x:t>
        </x:is>
      </x:c>
      <x:c r="C145" s="2" t="inlineStr">
        <x:is>
          <x:t xml:space="preserve">EQUATION</x:t>
        </x:is>
      </x:c>
      <x:c r="D145" s="2" t="inlineStr">
        <x:is>
          <x:t xml:space="preserve">Emergent Geometry::5</x:t>
        </x:is>
      </x:c>
      <x:c r="E145" s="2" t="n">
        <x:v>0</x:v>
      </x:c>
      <x:c r="F145" s="2" t="n">
        <x:v>0</x:v>
      </x:c>
    </x:row>
    <x:row r="146">
      <x:c r="A146" s="2" t="n">
        <x:v>145</x:v>
      </x:c>
      <x:c r="B146" s="2" t="inlineStr">
        <x:is>
          <x:t xml:space="preserve">EQ-067</x:t>
        </x:is>
      </x:c>
      <x:c r="C146" s="2" t="inlineStr">
        <x:is>
          <x:t xml:space="preserve">EQUATION</x:t>
        </x:is>
      </x:c>
      <x:c r="D146" s="2" t="inlineStr">
        <x:is>
          <x:t xml:space="preserve">Emergent Geometry::6</x:t>
        </x:is>
      </x:c>
      <x:c r="E146" s="2" t="n">
        <x:v>0</x:v>
      </x:c>
      <x:c r="F146" s="2" t="n">
        <x:v>0</x:v>
      </x:c>
    </x:row>
    <x:row r="147">
      <x:c r="A147" s="2" t="n">
        <x:v>146</x:v>
      </x:c>
      <x:c r="B147" s="2" t="inlineStr">
        <x:is>
          <x:t xml:space="preserve">EQ-068</x:t>
        </x:is>
      </x:c>
      <x:c r="C147" s="2" t="inlineStr">
        <x:is>
          <x:t xml:space="preserve">EQUATION</x:t>
        </x:is>
      </x:c>
      <x:c r="D147" s="2" t="inlineStr">
        <x:is>
          <x:t xml:space="preserve">Emergent Geometry::7</x:t>
        </x:is>
      </x:c>
      <x:c r="E147" s="2" t="n">
        <x:v>0</x:v>
      </x:c>
      <x:c r="F147" s="2" t="n">
        <x:v>0</x:v>
      </x:c>
    </x:row>
    <x:row r="148">
      <x:c r="A148" s="2" t="n">
        <x:v>147</x:v>
      </x:c>
      <x:c r="B148" s="2" t="inlineStr">
        <x:is>
          <x:t xml:space="preserve">EQ-069</x:t>
        </x:is>
      </x:c>
      <x:c r="C148" s="2" t="inlineStr">
        <x:is>
          <x:t xml:space="preserve">EQUATION</x:t>
        </x:is>
      </x:c>
      <x:c r="D148" s="2" t="inlineStr">
        <x:is>
          <x:t xml:space="preserve">Emergent Geometry::8</x:t>
        </x:is>
      </x:c>
      <x:c r="E148" s="2" t="n">
        <x:v>0</x:v>
      </x:c>
      <x:c r="F148" s="2" t="n">
        <x:v>0</x:v>
      </x:c>
    </x:row>
    <x:row r="149">
      <x:c r="A149" s="2" t="n">
        <x:v>148</x:v>
      </x:c>
      <x:c r="B149" s="2" t="inlineStr">
        <x:is>
          <x:t xml:space="preserve">EQ-070</x:t>
        </x:is>
      </x:c>
      <x:c r="C149" s="2" t="inlineStr">
        <x:is>
          <x:t xml:space="preserve">EQUATION</x:t>
        </x:is>
      </x:c>
      <x:c r="D149" s="2" t="inlineStr">
        <x:is>
          <x:t xml:space="preserve">Emergent Geometry::9</x:t>
        </x:is>
      </x:c>
      <x:c r="E149" s="2" t="n">
        <x:v>0</x:v>
      </x:c>
      <x:c r="F149" s="2" t="n">
        <x:v>0</x:v>
      </x:c>
    </x:row>
    <x:row r="150">
      <x:c r="A150" s="2" t="n">
        <x:v>149</x:v>
      </x:c>
      <x:c r="B150" s="2" t="inlineStr">
        <x:is>
          <x:t xml:space="preserve">EQ-071</x:t>
        </x:is>
      </x:c>
      <x:c r="C150" s="2" t="inlineStr">
        <x:is>
          <x:t xml:space="preserve">EQUATION</x:t>
        </x:is>
      </x:c>
      <x:c r="D150" s="2" t="inlineStr">
        <x:is>
          <x:t xml:space="preserve">Emergent Geometry::10</x:t>
        </x:is>
      </x:c>
      <x:c r="E150" s="2" t="n">
        <x:v>0</x:v>
      </x:c>
      <x:c r="F150" s="2" t="n">
        <x:v>0</x:v>
      </x:c>
    </x:row>
    <x:row r="151">
      <x:c r="A151" s="2" t="n">
        <x:v>150</x:v>
      </x:c>
      <x:c r="B151" s="2" t="inlineStr">
        <x:is>
          <x:t xml:space="preserve">EQ-072</x:t>
        </x:is>
      </x:c>
      <x:c r="C151" s="2" t="inlineStr">
        <x:is>
          <x:t xml:space="preserve">EQUATION</x:t>
        </x:is>
      </x:c>
      <x:c r="D151" s="2" t="inlineStr">
        <x:is>
          <x:t xml:space="preserve">Emergent Geometry::11</x:t>
        </x:is>
      </x:c>
      <x:c r="E151" s="2" t="n">
        <x:v>0</x:v>
      </x:c>
      <x:c r="F151" s="2" t="n">
        <x:v>0</x:v>
      </x:c>
    </x:row>
    <x:row r="152">
      <x:c r="A152" s="2" t="n">
        <x:v>151</x:v>
      </x:c>
      <x:c r="B152" s="2" t="inlineStr">
        <x:is>
          <x:t xml:space="preserve">EQ-073</x:t>
        </x:is>
      </x:c>
      <x:c r="C152" s="2" t="inlineStr">
        <x:is>
          <x:t xml:space="preserve">EQUATION</x:t>
        </x:is>
      </x:c>
      <x:c r="D152" s="2" t="inlineStr">
        <x:is>
          <x:t xml:space="preserve">Emergent Geometry::12</x:t>
        </x:is>
      </x:c>
      <x:c r="E152" s="2" t="n">
        <x:v>0</x:v>
      </x:c>
      <x:c r="F152" s="2" t="n">
        <x:v>0</x:v>
      </x:c>
    </x:row>
    <x:row r="153">
      <x:c r="A153" s="2" t="n">
        <x:v>152</x:v>
      </x:c>
      <x:c r="B153" s="2" t="inlineStr">
        <x:is>
          <x:t xml:space="preserve">EQ-074</x:t>
        </x:is>
      </x:c>
      <x:c r="C153" s="2" t="inlineStr">
        <x:is>
          <x:t xml:space="preserve">EQUATION</x:t>
        </x:is>
      </x:c>
      <x:c r="D153" s="2" t="inlineStr">
        <x:is>
          <x:t xml:space="preserve">Emergent Geometry::13</x:t>
        </x:is>
      </x:c>
      <x:c r="E153" s="2" t="n">
        <x:v>0</x:v>
      </x:c>
      <x:c r="F153" s="2" t="n">
        <x:v>0</x:v>
      </x:c>
    </x:row>
    <x:row r="154">
      <x:c r="A154" s="2" t="n">
        <x:v>153</x:v>
      </x:c>
      <x:c r="B154" s="2" t="inlineStr">
        <x:is>
          <x:t xml:space="preserve">EQ-075</x:t>
        </x:is>
      </x:c>
      <x:c r="C154" s="2" t="inlineStr">
        <x:is>
          <x:t xml:space="preserve">EQUATION</x:t>
        </x:is>
      </x:c>
      <x:c r="D154" s="2" t="inlineStr">
        <x:is>
          <x:t xml:space="preserve">Emergent Geometry::14</x:t>
        </x:is>
      </x:c>
      <x:c r="E154" s="2" t="n">
        <x:v>0</x:v>
      </x:c>
      <x:c r="F154" s="2" t="n">
        <x:v>0</x:v>
      </x:c>
    </x:row>
    <x:row r="155">
      <x:c r="A155" s="2" t="n">
        <x:v>154</x:v>
      </x:c>
      <x:c r="B155" s="2" t="inlineStr">
        <x:is>
          <x:t xml:space="preserve">EQ-076</x:t>
        </x:is>
      </x:c>
      <x:c r="C155" s="2" t="inlineStr">
        <x:is>
          <x:t xml:space="preserve">EQUATION</x:t>
        </x:is>
      </x:c>
      <x:c r="D155" s="2" t="inlineStr">
        <x:is>
          <x:t xml:space="preserve">Persistence::1</x:t>
        </x:is>
      </x:c>
      <x:c r="E155" s="2" t="n">
        <x:v>0</x:v>
      </x:c>
      <x:c r="F155" s="2" t="n">
        <x:v>0</x:v>
      </x:c>
    </x:row>
    <x:row r="156">
      <x:c r="A156" s="2" t="n">
        <x:v>155</x:v>
      </x:c>
      <x:c r="B156" s="2" t="inlineStr">
        <x:is>
          <x:t xml:space="preserve">EQ-077</x:t>
        </x:is>
      </x:c>
      <x:c r="C156" s="2" t="inlineStr">
        <x:is>
          <x:t xml:space="preserve">EQUATION</x:t>
        </x:is>
      </x:c>
      <x:c r="D156" s="2" t="inlineStr">
        <x:is>
          <x:t xml:space="preserve">Persistence::2</x:t>
        </x:is>
      </x:c>
      <x:c r="E156" s="2" t="n">
        <x:v>0</x:v>
      </x:c>
      <x:c r="F156" s="2" t="n">
        <x:v>0</x:v>
      </x:c>
    </x:row>
    <x:row r="157">
      <x:c r="A157" s="2" t="n">
        <x:v>156</x:v>
      </x:c>
      <x:c r="B157" s="2" t="inlineStr">
        <x:is>
          <x:t xml:space="preserve">EQ-078</x:t>
        </x:is>
      </x:c>
      <x:c r="C157" s="2" t="inlineStr">
        <x:is>
          <x:t xml:space="preserve">EQUATION</x:t>
        </x:is>
      </x:c>
      <x:c r="D157" s="2" t="inlineStr">
        <x:is>
          <x:t xml:space="preserve">Persistence::3</x:t>
        </x:is>
      </x:c>
      <x:c r="E157" s="2" t="n">
        <x:v>0</x:v>
      </x:c>
      <x:c r="F157" s="2" t="n">
        <x:v>0</x:v>
      </x:c>
    </x:row>
    <x:row r="158">
      <x:c r="A158" s="2" t="n">
        <x:v>157</x:v>
      </x:c>
      <x:c r="B158" s="2" t="inlineStr">
        <x:is>
          <x:t xml:space="preserve">EQ-079</x:t>
        </x:is>
      </x:c>
      <x:c r="C158" s="2" t="inlineStr">
        <x:is>
          <x:t xml:space="preserve">EQUATION</x:t>
        </x:is>
      </x:c>
      <x:c r="D158" s="2" t="inlineStr">
        <x:is>
          <x:t xml:space="preserve">Persistence::4</x:t>
        </x:is>
      </x:c>
      <x:c r="E158" s="2" t="n">
        <x:v>0</x:v>
      </x:c>
      <x:c r="F158" s="2" t="n">
        <x:v>0</x:v>
      </x:c>
    </x:row>
    <x:row r="159">
      <x:c r="A159" s="2" t="n">
        <x:v>158</x:v>
      </x:c>
      <x:c r="B159" s="2" t="inlineStr">
        <x:is>
          <x:t xml:space="preserve">EQ-080</x:t>
        </x:is>
      </x:c>
      <x:c r="C159" s="2" t="inlineStr">
        <x:is>
          <x:t xml:space="preserve">EQUATION</x:t>
        </x:is>
      </x:c>
      <x:c r="D159" s="2" t="inlineStr">
        <x:is>
          <x:t xml:space="preserve">Persistence::5</x:t>
        </x:is>
      </x:c>
      <x:c r="E159" s="2" t="n">
        <x:v>0</x:v>
      </x:c>
      <x:c r="F159" s="2" t="n">
        <x:v>0</x:v>
      </x:c>
    </x:row>
    <x:row r="160">
      <x:c r="A160" s="2" t="n">
        <x:v>159</x:v>
      </x:c>
      <x:c r="B160" s="2" t="inlineStr">
        <x:is>
          <x:t xml:space="preserve">EQ-081</x:t>
        </x:is>
      </x:c>
      <x:c r="C160" s="2" t="inlineStr">
        <x:is>
          <x:t xml:space="preserve">EQUATION</x:t>
        </x:is>
      </x:c>
      <x:c r="D160" s="2" t="inlineStr">
        <x:is>
          <x:t xml:space="preserve">Persistence::6</x:t>
        </x:is>
      </x:c>
      <x:c r="E160" s="2" t="n">
        <x:v>0</x:v>
      </x:c>
      <x:c r="F160" s="2" t="n">
        <x:v>0</x:v>
      </x:c>
    </x:row>
    <x:row r="161">
      <x:c r="A161" s="2" t="n">
        <x:v>160</x:v>
      </x:c>
      <x:c r="B161" s="2" t="inlineStr">
        <x:is>
          <x:t xml:space="preserve">EQ-082</x:t>
        </x:is>
      </x:c>
      <x:c r="C161" s="2" t="inlineStr">
        <x:is>
          <x:t xml:space="preserve">EQUATION</x:t>
        </x:is>
      </x:c>
      <x:c r="D161" s="2" t="inlineStr">
        <x:is>
          <x:t xml:space="preserve">Persistence::7</x:t>
        </x:is>
      </x:c>
      <x:c r="E161" s="2" t="n">
        <x:v>0</x:v>
      </x:c>
      <x:c r="F161" s="2" t="n">
        <x:v>0</x:v>
      </x:c>
    </x:row>
    <x:row r="162">
      <x:c r="A162" s="2" t="n">
        <x:v>161</x:v>
      </x:c>
      <x:c r="B162" s="2" t="inlineStr">
        <x:is>
          <x:t xml:space="preserve">EQ-083</x:t>
        </x:is>
      </x:c>
      <x:c r="C162" s="2" t="inlineStr">
        <x:is>
          <x:t xml:space="preserve">EQUATION</x:t>
        </x:is>
      </x:c>
      <x:c r="D162" s="2" t="inlineStr">
        <x:is>
          <x:t xml:space="preserve">Persistence::8</x:t>
        </x:is>
      </x:c>
      <x:c r="E162" s="2" t="n">
        <x:v>0</x:v>
      </x:c>
      <x:c r="F162" s="2" t="n">
        <x:v>0</x:v>
      </x:c>
    </x:row>
    <x:row r="163">
      <x:c r="A163" s="2" t="n">
        <x:v>162</x:v>
      </x:c>
      <x:c r="B163" s="2" t="inlineStr">
        <x:is>
          <x:t xml:space="preserve">EQ-084</x:t>
        </x:is>
      </x:c>
      <x:c r="C163" s="2" t="inlineStr">
        <x:is>
          <x:t xml:space="preserve">EQUATION</x:t>
        </x:is>
      </x:c>
      <x:c r="D163" s="2" t="inlineStr">
        <x:is>
          <x:t xml:space="preserve">Persistence::9</x:t>
        </x:is>
      </x:c>
      <x:c r="E163" s="2" t="n">
        <x:v>0</x:v>
      </x:c>
      <x:c r="F163" s="2" t="n">
        <x:v>0</x:v>
      </x:c>
    </x:row>
    <x:row r="164">
      <x:c r="A164" s="2" t="n">
        <x:v>163</x:v>
      </x:c>
      <x:c r="B164" s="2" t="inlineStr">
        <x:is>
          <x:t xml:space="preserve">EQ-085</x:t>
        </x:is>
      </x:c>
      <x:c r="C164" s="2" t="inlineStr">
        <x:is>
          <x:t xml:space="preserve">EQUATION</x:t>
        </x:is>
      </x:c>
      <x:c r="D164" s="2" t="inlineStr">
        <x:is>
          <x:t xml:space="preserve">Persistence::10</x:t>
        </x:is>
      </x:c>
      <x:c r="E164" s="2" t="n">
        <x:v>0</x:v>
      </x:c>
      <x:c r="F164" s="2" t="n">
        <x:v>0</x:v>
      </x:c>
    </x:row>
    <x:row r="165">
      <x:c r="A165" s="2" t="n">
        <x:v>164</x:v>
      </x:c>
      <x:c r="B165" s="2" t="inlineStr">
        <x:is>
          <x:t xml:space="preserve">EQ-086</x:t>
        </x:is>
      </x:c>
      <x:c r="C165" s="2" t="inlineStr">
        <x:is>
          <x:t xml:space="preserve">EQUATION</x:t>
        </x:is>
      </x:c>
      <x:c r="D165" s="2" t="inlineStr">
        <x:is>
          <x:t xml:space="preserve">Persistence::11</x:t>
        </x:is>
      </x:c>
      <x:c r="E165" s="2" t="n">
        <x:v>0</x:v>
      </x:c>
      <x:c r="F165" s="2" t="n">
        <x:v>0</x:v>
      </x:c>
    </x:row>
    <x:row r="166">
      <x:c r="A166" s="2" t="n">
        <x:v>165</x:v>
      </x:c>
      <x:c r="B166" s="2" t="inlineStr">
        <x:is>
          <x:t xml:space="preserve">EQ-087</x:t>
        </x:is>
      </x:c>
      <x:c r="C166" s="2" t="inlineStr">
        <x:is>
          <x:t xml:space="preserve">EQUATION</x:t>
        </x:is>
      </x:c>
      <x:c r="D166" s="2" t="inlineStr">
        <x:is>
          <x:t xml:space="preserve">Persistence::12</x:t>
        </x:is>
      </x:c>
      <x:c r="E166" s="2" t="n">
        <x:v>0</x:v>
      </x:c>
      <x:c r="F166" s="2" t="n">
        <x:v>0</x:v>
      </x:c>
    </x:row>
    <x:row r="167">
      <x:c r="A167" s="2" t="n">
        <x:v>166</x:v>
      </x:c>
      <x:c r="B167" s="2" t="inlineStr">
        <x:is>
          <x:t xml:space="preserve">EQ-088</x:t>
        </x:is>
      </x:c>
      <x:c r="C167" s="2" t="inlineStr">
        <x:is>
          <x:t xml:space="preserve">EQUATION</x:t>
        </x:is>
      </x:c>
      <x:c r="D167" s="2" t="inlineStr">
        <x:is>
          <x:t xml:space="preserve">Persistence::13</x:t>
        </x:is>
      </x:c>
      <x:c r="E167" s="2" t="n">
        <x:v>0</x:v>
      </x:c>
      <x:c r="F167" s="2" t="n">
        <x:v>0</x:v>
      </x:c>
    </x:row>
    <x:row r="168">
      <x:c r="A168" s="2" t="n">
        <x:v>167</x:v>
      </x:c>
      <x:c r="B168" s="2" t="inlineStr">
        <x:is>
          <x:t xml:space="preserve">EQ-089</x:t>
        </x:is>
      </x:c>
      <x:c r="C168" s="2" t="inlineStr">
        <x:is>
          <x:t xml:space="preserve">EQUATION</x:t>
        </x:is>
      </x:c>
      <x:c r="D168" s="2" t="inlineStr">
        <x:is>
          <x:t xml:space="preserve">Curvature::1</x:t>
        </x:is>
      </x:c>
      <x:c r="E168" s="2" t="n">
        <x:v>0</x:v>
      </x:c>
      <x:c r="F168" s="2" t="n">
        <x:v>0</x:v>
      </x:c>
    </x:row>
    <x:row r="169">
      <x:c r="A169" s="2" t="n">
        <x:v>168</x:v>
      </x:c>
      <x:c r="B169" s="2" t="inlineStr">
        <x:is>
          <x:t xml:space="preserve">EQ-090</x:t>
        </x:is>
      </x:c>
      <x:c r="C169" s="2" t="inlineStr">
        <x:is>
          <x:t xml:space="preserve">EQUATION</x:t>
        </x:is>
      </x:c>
      <x:c r="D169" s="2" t="inlineStr">
        <x:is>
          <x:t xml:space="preserve">Curvature::2</x:t>
        </x:is>
      </x:c>
      <x:c r="E169" s="2" t="n">
        <x:v>0</x:v>
      </x:c>
      <x:c r="F169" s="2" t="n">
        <x:v>0</x:v>
      </x:c>
    </x:row>
    <x:row r="170">
      <x:c r="A170" s="2" t="n">
        <x:v>169</x:v>
      </x:c>
      <x:c r="B170" s="2" t="inlineStr">
        <x:is>
          <x:t xml:space="preserve">EQ-091</x:t>
        </x:is>
      </x:c>
      <x:c r="C170" s="2" t="inlineStr">
        <x:is>
          <x:t xml:space="preserve">EQUATION</x:t>
        </x:is>
      </x:c>
      <x:c r="D170" s="2" t="inlineStr">
        <x:is>
          <x:t xml:space="preserve">Curvature::3</x:t>
        </x:is>
      </x:c>
      <x:c r="E170" s="2" t="n">
        <x:v>0</x:v>
      </x:c>
      <x:c r="F170" s="2" t="n">
        <x:v>0</x:v>
      </x:c>
    </x:row>
    <x:row r="171">
      <x:c r="A171" s="2" t="n">
        <x:v>170</x:v>
      </x:c>
      <x:c r="B171" s="2" t="inlineStr">
        <x:is>
          <x:t xml:space="preserve">EQ-092</x:t>
        </x:is>
      </x:c>
      <x:c r="C171" s="2" t="inlineStr">
        <x:is>
          <x:t xml:space="preserve">EQUATION</x:t>
        </x:is>
      </x:c>
      <x:c r="D171" s="2" t="inlineStr">
        <x:is>
          <x:t xml:space="preserve">Curvature::4</x:t>
        </x:is>
      </x:c>
      <x:c r="E171" s="2" t="n">
        <x:v>0</x:v>
      </x:c>
      <x:c r="F171" s="2" t="n">
        <x:v>0</x:v>
      </x:c>
    </x:row>
    <x:row r="172">
      <x:c r="A172" s="2" t="n">
        <x:v>171</x:v>
      </x:c>
      <x:c r="B172" s="2" t="inlineStr">
        <x:is>
          <x:t xml:space="preserve">EQ-093</x:t>
        </x:is>
      </x:c>
      <x:c r="C172" s="2" t="inlineStr">
        <x:is>
          <x:t xml:space="preserve">EQUATION</x:t>
        </x:is>
      </x:c>
      <x:c r="D172" s="2" t="inlineStr">
        <x:is>
          <x:t xml:space="preserve">Curvature::5</x:t>
        </x:is>
      </x:c>
      <x:c r="E172" s="2" t="n">
        <x:v>0</x:v>
      </x:c>
      <x:c r="F172" s="2" t="n">
        <x:v>0</x:v>
      </x:c>
    </x:row>
    <x:row r="173">
      <x:c r="A173" s="2" t="n">
        <x:v>172</x:v>
      </x:c>
      <x:c r="B173" s="2" t="inlineStr">
        <x:is>
          <x:t xml:space="preserve">EQ-094</x:t>
        </x:is>
      </x:c>
      <x:c r="C173" s="2" t="inlineStr">
        <x:is>
          <x:t xml:space="preserve">EQUATION</x:t>
        </x:is>
      </x:c>
      <x:c r="D173" s="2" t="inlineStr">
        <x:is>
          <x:t xml:space="preserve">Curvature::6</x:t>
        </x:is>
      </x:c>
      <x:c r="E173" s="2" t="n">
        <x:v>0</x:v>
      </x:c>
      <x:c r="F173" s="2" t="n">
        <x:v>0</x:v>
      </x:c>
    </x:row>
    <x:row r="174">
      <x:c r="A174" s="2" t="n">
        <x:v>173</x:v>
      </x:c>
      <x:c r="B174" s="2" t="inlineStr">
        <x:is>
          <x:t xml:space="preserve">EQ-095</x:t>
        </x:is>
      </x:c>
      <x:c r="C174" s="2" t="inlineStr">
        <x:is>
          <x:t xml:space="preserve">EQUATION</x:t>
        </x:is>
      </x:c>
      <x:c r="D174" s="2" t="inlineStr">
        <x:is>
          <x:t xml:space="preserve">Curvature::7</x:t>
        </x:is>
      </x:c>
      <x:c r="E174" s="2" t="n">
        <x:v>0</x:v>
      </x:c>
      <x:c r="F174" s="2" t="n">
        <x:v>0</x:v>
      </x:c>
    </x:row>
    <x:row r="175">
      <x:c r="A175" s="2" t="n">
        <x:v>174</x:v>
      </x:c>
      <x:c r="B175" s="2" t="inlineStr">
        <x:is>
          <x:t xml:space="preserve">EQ-096</x:t>
        </x:is>
      </x:c>
      <x:c r="C175" s="2" t="inlineStr">
        <x:is>
          <x:t xml:space="preserve">EQUATION</x:t>
        </x:is>
      </x:c>
      <x:c r="D175" s="2" t="inlineStr">
        <x:is>
          <x:t xml:space="preserve">Curvature::8</x:t>
        </x:is>
      </x:c>
      <x:c r="E175" s="2" t="n">
        <x:v>0</x:v>
      </x:c>
      <x:c r="F175" s="2" t="n">
        <x:v>0</x:v>
      </x:c>
    </x:row>
    <x:row r="176">
      <x:c r="A176" s="2" t="n">
        <x:v>175</x:v>
      </x:c>
      <x:c r="B176" s="2" t="inlineStr">
        <x:is>
          <x:t xml:space="preserve">EQ-097</x:t>
        </x:is>
      </x:c>
      <x:c r="C176" s="2" t="inlineStr">
        <x:is>
          <x:t xml:space="preserve">EQUATION</x:t>
        </x:is>
      </x:c>
      <x:c r="D176" s="2" t="inlineStr">
        <x:is>
          <x:t xml:space="preserve">Curvature::9</x:t>
        </x:is>
      </x:c>
      <x:c r="E176" s="2" t="n">
        <x:v>0</x:v>
      </x:c>
      <x:c r="F176" s="2" t="n">
        <x:v>0</x:v>
      </x:c>
    </x:row>
    <x:row r="177">
      <x:c r="A177" s="2" t="n">
        <x:v>176</x:v>
      </x:c>
      <x:c r="B177" s="2" t="inlineStr">
        <x:is>
          <x:t xml:space="preserve">EQ-098</x:t>
        </x:is>
      </x:c>
      <x:c r="C177" s="2" t="inlineStr">
        <x:is>
          <x:t xml:space="preserve">EQUATION</x:t>
        </x:is>
      </x:c>
      <x:c r="D177" s="2" t="inlineStr">
        <x:is>
          <x:t xml:space="preserve">Curvature::10</x:t>
        </x:is>
      </x:c>
      <x:c r="E177" s="2" t="n">
        <x:v>0</x:v>
      </x:c>
      <x:c r="F177" s="2" t="n">
        <x:v>0</x:v>
      </x:c>
    </x:row>
    <x:row r="178">
      <x:c r="A178" s="2" t="n">
        <x:v>177</x:v>
      </x:c>
      <x:c r="B178" s="2" t="inlineStr">
        <x:is>
          <x:t xml:space="preserve">EQ-099</x:t>
        </x:is>
      </x:c>
      <x:c r="C178" s="2" t="inlineStr">
        <x:is>
          <x:t xml:space="preserve">EQUATION</x:t>
        </x:is>
      </x:c>
      <x:c r="D178" s="2" t="inlineStr">
        <x:is>
          <x:t xml:space="preserve">Curvature::11</x:t>
        </x:is>
      </x:c>
      <x:c r="E178" s="2" t="n">
        <x:v>0</x:v>
      </x:c>
      <x:c r="F178" s="2" t="n">
        <x:v>0</x:v>
      </x:c>
    </x:row>
    <x:row r="179">
      <x:c r="A179" s="2" t="n">
        <x:v>178</x:v>
      </x:c>
      <x:c r="B179" s="2" t="inlineStr">
        <x:is>
          <x:t xml:space="preserve">EQ-100</x:t>
        </x:is>
      </x:c>
      <x:c r="C179" s="2" t="inlineStr">
        <x:is>
          <x:t xml:space="preserve">EQUATION</x:t>
        </x:is>
      </x:c>
      <x:c r="D179" s="2" t="inlineStr">
        <x:is>
          <x:t xml:space="preserve">Curvature::12</x:t>
        </x:is>
      </x:c>
      <x:c r="E179" s="2" t="n">
        <x:v>0</x:v>
      </x:c>
      <x:c r="F179" s="2" t="n">
        <x:v>0</x:v>
      </x:c>
    </x:row>
    <x:row r="180">
      <x:c r="A180" s="2" t="n">
        <x:v>179</x:v>
      </x:c>
      <x:c r="B180" s="2" t="inlineStr">
        <x:is>
          <x:t xml:space="preserve">EQ-101</x:t>
        </x:is>
      </x:c>
      <x:c r="C180" s="2" t="inlineStr">
        <x:is>
          <x:t xml:space="preserve">EQUATION</x:t>
        </x:is>
      </x:c>
      <x:c r="D180" s="2" t="inlineStr">
        <x:is>
          <x:t xml:space="preserve">Classical Physics::1</x:t>
        </x:is>
      </x:c>
      <x:c r="E180" s="2" t="n">
        <x:v>0</x:v>
      </x:c>
      <x:c r="F180" s="2" t="n">
        <x:v>0</x:v>
      </x:c>
    </x:row>
    <x:row r="181">
      <x:c r="A181" s="2" t="n">
        <x:v>180</x:v>
      </x:c>
      <x:c r="B181" s="2" t="inlineStr">
        <x:is>
          <x:t xml:space="preserve">EQ-102</x:t>
        </x:is>
      </x:c>
      <x:c r="C181" s="2" t="inlineStr">
        <x:is>
          <x:t xml:space="preserve">EQUATION</x:t>
        </x:is>
      </x:c>
      <x:c r="D181" s="2" t="inlineStr">
        <x:is>
          <x:t xml:space="preserve">Classical Physics::2</x:t>
        </x:is>
      </x:c>
      <x:c r="E181" s="2" t="n">
        <x:v>0</x:v>
      </x:c>
      <x:c r="F181" s="2" t="n">
        <x:v>0</x:v>
      </x:c>
    </x:row>
    <x:row r="182">
      <x:c r="A182" s="2" t="n">
        <x:v>181</x:v>
      </x:c>
      <x:c r="B182" s="2" t="inlineStr">
        <x:is>
          <x:t xml:space="preserve">EQ-103</x:t>
        </x:is>
      </x:c>
      <x:c r="C182" s="2" t="inlineStr">
        <x:is>
          <x:t xml:space="preserve">EQUATION</x:t>
        </x:is>
      </x:c>
      <x:c r="D182" s="2" t="inlineStr">
        <x:is>
          <x:t xml:space="preserve">Classical Physics::3</x:t>
        </x:is>
      </x:c>
      <x:c r="E182" s="2" t="n">
        <x:v>0</x:v>
      </x:c>
      <x:c r="F182" s="2" t="n">
        <x:v>0</x:v>
      </x:c>
    </x:row>
    <x:row r="183">
      <x:c r="A183" s="2" t="n">
        <x:v>182</x:v>
      </x:c>
      <x:c r="B183" s="2" t="inlineStr">
        <x:is>
          <x:t xml:space="preserve">EQ-104</x:t>
        </x:is>
      </x:c>
      <x:c r="C183" s="2" t="inlineStr">
        <x:is>
          <x:t xml:space="preserve">EQUATION</x:t>
        </x:is>
      </x:c>
      <x:c r="D183" s="2" t="inlineStr">
        <x:is>
          <x:t xml:space="preserve">Classical Physics::4</x:t>
        </x:is>
      </x:c>
      <x:c r="E183" s="2" t="n">
        <x:v>0</x:v>
      </x:c>
      <x:c r="F183" s="2" t="n">
        <x:v>0</x:v>
      </x:c>
    </x:row>
    <x:row r="184">
      <x:c r="A184" s="2" t="n">
        <x:v>183</x:v>
      </x:c>
      <x:c r="B184" s="2" t="inlineStr">
        <x:is>
          <x:t xml:space="preserve">EQ-105</x:t>
        </x:is>
      </x:c>
      <x:c r="C184" s="2" t="inlineStr">
        <x:is>
          <x:t xml:space="preserve">EQUATION</x:t>
        </x:is>
      </x:c>
      <x:c r="D184" s="2" t="inlineStr">
        <x:is>
          <x:t xml:space="preserve">Classical Physics::5</x:t>
        </x:is>
      </x:c>
      <x:c r="E184" s="2" t="n">
        <x:v>0</x:v>
      </x:c>
      <x:c r="F184" s="2" t="n">
        <x:v>0</x:v>
      </x:c>
    </x:row>
    <x:row r="185">
      <x:c r="A185" s="2" t="n">
        <x:v>184</x:v>
      </x:c>
      <x:c r="B185" s="2" t="inlineStr">
        <x:is>
          <x:t xml:space="preserve">EQ-106</x:t>
        </x:is>
      </x:c>
      <x:c r="C185" s="2" t="inlineStr">
        <x:is>
          <x:t xml:space="preserve">EQUATION</x:t>
        </x:is>
      </x:c>
      <x:c r="D185" s="2" t="inlineStr">
        <x:is>
          <x:t xml:space="preserve">Classical Physics::6</x:t>
        </x:is>
      </x:c>
      <x:c r="E185" s="2" t="n">
        <x:v>0</x:v>
      </x:c>
      <x:c r="F185" s="2" t="n">
        <x:v>0</x:v>
      </x:c>
    </x:row>
    <x:row r="186">
      <x:c r="A186" s="2" t="n">
        <x:v>185</x:v>
      </x:c>
      <x:c r="B186" s="2" t="inlineStr">
        <x:is>
          <x:t xml:space="preserve">EQ-107</x:t>
        </x:is>
      </x:c>
      <x:c r="C186" s="2" t="inlineStr">
        <x:is>
          <x:t xml:space="preserve">EQUATION</x:t>
        </x:is>
      </x:c>
      <x:c r="D186" s="2" t="inlineStr">
        <x:is>
          <x:t xml:space="preserve">Classical Physics::7</x:t>
        </x:is>
      </x:c>
      <x:c r="E186" s="2" t="n">
        <x:v>0</x:v>
      </x:c>
      <x:c r="F186" s="2" t="n">
        <x:v>0</x:v>
      </x:c>
    </x:row>
    <x:row r="187">
      <x:c r="A187" s="2" t="n">
        <x:v>186</x:v>
      </x:c>
      <x:c r="B187" s="2" t="inlineStr">
        <x:is>
          <x:t xml:space="preserve">EQ-108</x:t>
        </x:is>
      </x:c>
      <x:c r="C187" s="2" t="inlineStr">
        <x:is>
          <x:t xml:space="preserve">EQUATION</x:t>
        </x:is>
      </x:c>
      <x:c r="D187" s="2" t="inlineStr">
        <x:is>
          <x:t xml:space="preserve">Classical Physics::8</x:t>
        </x:is>
      </x:c>
      <x:c r="E187" s="2" t="n">
        <x:v>0</x:v>
      </x:c>
      <x:c r="F187" s="2" t="n">
        <x:v>0</x:v>
      </x:c>
    </x:row>
    <x:row r="188">
      <x:c r="A188" s="2" t="n">
        <x:v>187</x:v>
      </x:c>
      <x:c r="B188" s="2" t="inlineStr">
        <x:is>
          <x:t xml:space="preserve">EQ-109</x:t>
        </x:is>
      </x:c>
      <x:c r="C188" s="2" t="inlineStr">
        <x:is>
          <x:t xml:space="preserve">EQUATION</x:t>
        </x:is>
      </x:c>
      <x:c r="D188" s="2" t="inlineStr">
        <x:is>
          <x:t xml:space="preserve">Classical Physics::9</x:t>
        </x:is>
      </x:c>
      <x:c r="E188" s="2" t="n">
        <x:v>0</x:v>
      </x:c>
      <x:c r="F188" s="2" t="n">
        <x:v>0</x:v>
      </x:c>
    </x:row>
    <x:row r="189">
      <x:c r="A189" s="2" t="n">
        <x:v>188</x:v>
      </x:c>
      <x:c r="B189" s="2" t="inlineStr">
        <x:is>
          <x:t xml:space="preserve">EQ-110</x:t>
        </x:is>
      </x:c>
      <x:c r="C189" s="2" t="inlineStr">
        <x:is>
          <x:t xml:space="preserve">EQUATION</x:t>
        </x:is>
      </x:c>
      <x:c r="D189" s="2" t="inlineStr">
        <x:is>
          <x:t xml:space="preserve">Classical Physics::10</x:t>
        </x:is>
      </x:c>
      <x:c r="E189" s="2" t="n">
        <x:v>0</x:v>
      </x:c>
      <x:c r="F189" s="2" t="n">
        <x:v>0</x:v>
      </x:c>
    </x:row>
    <x:row r="190">
      <x:c r="A190" s="2" t="n">
        <x:v>189</x:v>
      </x:c>
      <x:c r="B190" s="2" t="inlineStr">
        <x:is>
          <x:t xml:space="preserve">EQ-111</x:t>
        </x:is>
      </x:c>
      <x:c r="C190" s="2" t="inlineStr">
        <x:is>
          <x:t xml:space="preserve">EQUATION</x:t>
        </x:is>
      </x:c>
      <x:c r="D190" s="2" t="inlineStr">
        <x:is>
          <x:t xml:space="preserve">Classical Physics::11</x:t>
        </x:is>
      </x:c>
      <x:c r="E190" s="2" t="n">
        <x:v>0</x:v>
      </x:c>
      <x:c r="F190" s="2" t="n">
        <x:v>0</x:v>
      </x:c>
    </x:row>
    <x:row r="191">
      <x:c r="A191" s="2" t="n">
        <x:v>190</x:v>
      </x:c>
      <x:c r="B191" s="2" t="inlineStr">
        <x:is>
          <x:t xml:space="preserve">EQ-112</x:t>
        </x:is>
      </x:c>
      <x:c r="C191" s="2" t="inlineStr">
        <x:is>
          <x:t xml:space="preserve">EQUATION</x:t>
        </x:is>
      </x:c>
      <x:c r="D191" s="2" t="inlineStr">
        <x:is>
          <x:t xml:space="preserve">Classical Physics::12</x:t>
        </x:is>
      </x:c>
      <x:c r="E191" s="2" t="n">
        <x:v>0</x:v>
      </x:c>
      <x:c r="F191" s="2" t="n">
        <x:v>0</x:v>
      </x:c>
    </x:row>
    <x:row r="192">
      <x:c r="A192" s="2" t="n">
        <x:v>191</x:v>
      </x:c>
      <x:c r="B192" s="2" t="inlineStr">
        <x:is>
          <x:t xml:space="preserve">EQ-113</x:t>
        </x:is>
      </x:c>
      <x:c r="C192" s="2" t="inlineStr">
        <x:is>
          <x:t xml:space="preserve">EQUATION</x:t>
        </x:is>
      </x:c>
      <x:c r="D192" s="2" t="inlineStr">
        <x:is>
          <x:t xml:space="preserve">Classical Physics::13</x:t>
        </x:is>
      </x:c>
      <x:c r="E192" s="2" t="n">
        <x:v>0</x:v>
      </x:c>
      <x:c r="F192" s="2" t="n">
        <x:v>0</x:v>
      </x:c>
    </x:row>
    <x:row r="193">
      <x:c r="A193" s="2" t="n">
        <x:v>192</x:v>
      </x:c>
      <x:c r="B193" s="2" t="inlineStr">
        <x:is>
          <x:t xml:space="preserve">EQ-114</x:t>
        </x:is>
      </x:c>
      <x:c r="C193" s="2" t="inlineStr">
        <x:is>
          <x:t xml:space="preserve">EQUATION</x:t>
        </x:is>
      </x:c>
      <x:c r="D193" s="2" t="inlineStr">
        <x:is>
          <x:t xml:space="preserve">QM / Thermodynamics::1</x:t>
        </x:is>
      </x:c>
      <x:c r="E193" s="2" t="n">
        <x:v>0</x:v>
      </x:c>
      <x:c r="F193" s="2" t="n">
        <x:v>0</x:v>
      </x:c>
    </x:row>
    <x:row r="194">
      <x:c r="A194" s="2" t="n">
        <x:v>193</x:v>
      </x:c>
      <x:c r="B194" s="2" t="inlineStr">
        <x:is>
          <x:t xml:space="preserve">EQ-115</x:t>
        </x:is>
      </x:c>
      <x:c r="C194" s="2" t="inlineStr">
        <x:is>
          <x:t xml:space="preserve">EQUATION</x:t>
        </x:is>
      </x:c>
      <x:c r="D194" s="2" t="inlineStr">
        <x:is>
          <x:t xml:space="preserve">QM / Thermodynamics::2</x:t>
        </x:is>
      </x:c>
      <x:c r="E194" s="2" t="n">
        <x:v>0</x:v>
      </x:c>
      <x:c r="F194" s="2" t="n">
        <x:v>0</x:v>
      </x:c>
    </x:row>
    <x:row r="195">
      <x:c r="A195" s="2" t="n">
        <x:v>194</x:v>
      </x:c>
      <x:c r="B195" s="2" t="inlineStr">
        <x:is>
          <x:t xml:space="preserve">EQ-116</x:t>
        </x:is>
      </x:c>
      <x:c r="C195" s="2" t="inlineStr">
        <x:is>
          <x:t xml:space="preserve">EQUATION</x:t>
        </x:is>
      </x:c>
      <x:c r="D195" s="2" t="inlineStr">
        <x:is>
          <x:t xml:space="preserve">QM / Thermodynamics::3</x:t>
        </x:is>
      </x:c>
      <x:c r="E195" s="2" t="n">
        <x:v>0</x:v>
      </x:c>
      <x:c r="F195" s="2" t="n">
        <x:v>0</x:v>
      </x:c>
    </x:row>
    <x:row r="196">
      <x:c r="A196" s="2" t="n">
        <x:v>195</x:v>
      </x:c>
      <x:c r="B196" s="2" t="inlineStr">
        <x:is>
          <x:t xml:space="preserve">EQ-117</x:t>
        </x:is>
      </x:c>
      <x:c r="C196" s="2" t="inlineStr">
        <x:is>
          <x:t xml:space="preserve">EQUATION</x:t>
        </x:is>
      </x:c>
      <x:c r="D196" s="2" t="inlineStr">
        <x:is>
          <x:t xml:space="preserve">QM / Thermodynamics::4</x:t>
        </x:is>
      </x:c>
      <x:c r="E196" s="2" t="n">
        <x:v>0</x:v>
      </x:c>
      <x:c r="F196" s="2" t="n">
        <x:v>0</x:v>
      </x:c>
    </x:row>
    <x:row r="197">
      <x:c r="A197" s="2" t="n">
        <x:v>196</x:v>
      </x:c>
      <x:c r="B197" s="2" t="inlineStr">
        <x:is>
          <x:t xml:space="preserve">EQ-118</x:t>
        </x:is>
      </x:c>
      <x:c r="C197" s="2" t="inlineStr">
        <x:is>
          <x:t xml:space="preserve">EQUATION</x:t>
        </x:is>
      </x:c>
      <x:c r="D197" s="2" t="inlineStr">
        <x:is>
          <x:t xml:space="preserve">QM / Thermodynamics::5</x:t>
        </x:is>
      </x:c>
      <x:c r="E197" s="2" t="n">
        <x:v>0</x:v>
      </x:c>
      <x:c r="F197" s="2" t="n">
        <x:v>0</x:v>
      </x:c>
    </x:row>
    <x:row r="198">
      <x:c r="A198" s="2" t="n">
        <x:v>197</x:v>
      </x:c>
      <x:c r="B198" s="2" t="inlineStr">
        <x:is>
          <x:t xml:space="preserve">EQ-119</x:t>
        </x:is>
      </x:c>
      <x:c r="C198" s="2" t="inlineStr">
        <x:is>
          <x:t xml:space="preserve">EQUATION</x:t>
        </x:is>
      </x:c>
      <x:c r="D198" s="2" t="inlineStr">
        <x:is>
          <x:t xml:space="preserve">QM / Thermodynamics::6</x:t>
        </x:is>
      </x:c>
      <x:c r="E198" s="2" t="n">
        <x:v>0</x:v>
      </x:c>
      <x:c r="F198" s="2" t="n">
        <x:v>0</x:v>
      </x:c>
    </x:row>
    <x:row r="199">
      <x:c r="A199" s="2" t="n">
        <x:v>198</x:v>
      </x:c>
      <x:c r="B199" s="2" t="inlineStr">
        <x:is>
          <x:t xml:space="preserve">EQ-120</x:t>
        </x:is>
      </x:c>
      <x:c r="C199" s="2" t="inlineStr">
        <x:is>
          <x:t xml:space="preserve">EQUATION</x:t>
        </x:is>
      </x:c>
      <x:c r="D199" s="2" t="inlineStr">
        <x:is>
          <x:t xml:space="preserve">QM / Thermodynamics::7</x:t>
        </x:is>
      </x:c>
      <x:c r="E199" s="2" t="n">
        <x:v>0</x:v>
      </x:c>
      <x:c r="F199" s="2" t="n">
        <x:v>0</x:v>
      </x:c>
    </x:row>
    <x:row r="200">
      <x:c r="A200" s="2" t="n">
        <x:v>199</x:v>
      </x:c>
      <x:c r="B200" s="2" t="inlineStr">
        <x:is>
          <x:t xml:space="preserve">EQ-121</x:t>
        </x:is>
      </x:c>
      <x:c r="C200" s="2" t="inlineStr">
        <x:is>
          <x:t xml:space="preserve">EQUATION</x:t>
        </x:is>
      </x:c>
      <x:c r="D200" s="2" t="inlineStr">
        <x:is>
          <x:t xml:space="preserve">QM / Thermodynamics::8</x:t>
        </x:is>
      </x:c>
      <x:c r="E200" s="2" t="n">
        <x:v>0</x:v>
      </x:c>
      <x:c r="F200" s="2" t="n">
        <x:v>0</x:v>
      </x:c>
    </x:row>
    <x:row r="201">
      <x:c r="A201" s="2" t="n">
        <x:v>200</x:v>
      </x:c>
      <x:c r="B201" s="2" t="inlineStr">
        <x:is>
          <x:t xml:space="preserve">EQ-122</x:t>
        </x:is>
      </x:c>
      <x:c r="C201" s="2" t="inlineStr">
        <x:is>
          <x:t xml:space="preserve">EQUATION</x:t>
        </x:is>
      </x:c>
      <x:c r="D201" s="2" t="inlineStr">
        <x:is>
          <x:t xml:space="preserve">QM / Thermodynamics::9</x:t>
        </x:is>
      </x:c>
      <x:c r="E201" s="2" t="n">
        <x:v>0</x:v>
      </x:c>
      <x:c r="F201" s="2" t="n">
        <x:v>0</x:v>
      </x:c>
    </x:row>
    <x:row r="202">
      <x:c r="A202" s="2" t="n">
        <x:v>201</x:v>
      </x:c>
      <x:c r="B202" s="2" t="inlineStr">
        <x:is>
          <x:t xml:space="preserve">EQ-123</x:t>
        </x:is>
      </x:c>
      <x:c r="C202" s="2" t="inlineStr">
        <x:is>
          <x:t xml:space="preserve">EQUATION</x:t>
        </x:is>
      </x:c>
      <x:c r="D202" s="2" t="inlineStr">
        <x:is>
          <x:t xml:space="preserve">QM / Thermodynamics::10</x:t>
        </x:is>
      </x:c>
      <x:c r="E202" s="2" t="n">
        <x:v>0</x:v>
      </x:c>
      <x:c r="F202" s="2" t="n">
        <x:v>0</x:v>
      </x:c>
    </x:row>
    <x:row r="203">
      <x:c r="A203" s="2" t="n">
        <x:v>202</x:v>
      </x:c>
      <x:c r="B203" s="2" t="inlineStr">
        <x:is>
          <x:t xml:space="preserve">EQ-124</x:t>
        </x:is>
      </x:c>
      <x:c r="C203" s="2" t="inlineStr">
        <x:is>
          <x:t xml:space="preserve">EQUATION</x:t>
        </x:is>
      </x:c>
      <x:c r="D203" s="2" t="inlineStr">
        <x:is>
          <x:t xml:space="preserve">Lagrangian / Hamiltonian::1</x:t>
        </x:is>
      </x:c>
      <x:c r="E203" s="2" t="n">
        <x:v>0</x:v>
      </x:c>
      <x:c r="F203" s="2" t="n">
        <x:v>0</x:v>
      </x:c>
    </x:row>
    <x:row r="204">
      <x:c r="A204" s="2" t="n">
        <x:v>203</x:v>
      </x:c>
      <x:c r="B204" s="2" t="inlineStr">
        <x:is>
          <x:t xml:space="preserve">EQ-125</x:t>
        </x:is>
      </x:c>
      <x:c r="C204" s="2" t="inlineStr">
        <x:is>
          <x:t xml:space="preserve">EQUATION</x:t>
        </x:is>
      </x:c>
      <x:c r="D204" s="2" t="inlineStr">
        <x:is>
          <x:t xml:space="preserve">Lagrangian / Hamiltonian::2</x:t>
        </x:is>
      </x:c>
      <x:c r="E204" s="2" t="n">
        <x:v>0</x:v>
      </x:c>
      <x:c r="F204" s="2" t="n">
        <x:v>0</x:v>
      </x:c>
    </x:row>
    <x:row r="205">
      <x:c r="A205" s="2" t="n">
        <x:v>204</x:v>
      </x:c>
      <x:c r="B205" s="2" t="inlineStr">
        <x:is>
          <x:t xml:space="preserve">EQ-126</x:t>
        </x:is>
      </x:c>
      <x:c r="C205" s="2" t="inlineStr">
        <x:is>
          <x:t xml:space="preserve">EQUATION</x:t>
        </x:is>
      </x:c>
      <x:c r="D205" s="2" t="inlineStr">
        <x:is>
          <x:t xml:space="preserve">Lagrangian / Hamiltonian::3</x:t>
        </x:is>
      </x:c>
      <x:c r="E205" s="2" t="n">
        <x:v>0</x:v>
      </x:c>
      <x:c r="F205" s="2" t="n">
        <x:v>0</x:v>
      </x:c>
    </x:row>
    <x:row r="206">
      <x:c r="A206" s="2" t="n">
        <x:v>205</x:v>
      </x:c>
      <x:c r="B206" s="2" t="inlineStr">
        <x:is>
          <x:t xml:space="preserve">EQ-127</x:t>
        </x:is>
      </x:c>
      <x:c r="C206" s="2" t="inlineStr">
        <x:is>
          <x:t xml:space="preserve">EQUATION</x:t>
        </x:is>
      </x:c>
      <x:c r="D206" s="2" t="inlineStr">
        <x:is>
          <x:t xml:space="preserve">Lagrangian / Hamiltonian::4</x:t>
        </x:is>
      </x:c>
      <x:c r="E206" s="2" t="n">
        <x:v>0</x:v>
      </x:c>
      <x:c r="F206" s="2" t="n">
        <x:v>0</x:v>
      </x:c>
    </x:row>
    <x:row r="207">
      <x:c r="A207" s="2" t="n">
        <x:v>206</x:v>
      </x:c>
      <x:c r="B207" s="2" t="inlineStr">
        <x:is>
          <x:t xml:space="preserve">EQ-128</x:t>
        </x:is>
      </x:c>
      <x:c r="C207" s="2" t="inlineStr">
        <x:is>
          <x:t xml:space="preserve">EQUATION</x:t>
        </x:is>
      </x:c>
      <x:c r="D207" s="2" t="inlineStr">
        <x:is>
          <x:t xml:space="preserve">Lagrangian / Hamiltonian::5</x:t>
        </x:is>
      </x:c>
      <x:c r="E207" s="2" t="n">
        <x:v>0</x:v>
      </x:c>
      <x:c r="F207" s="2" t="n">
        <x:v>0</x:v>
      </x:c>
    </x:row>
    <x:row r="208">
      <x:c r="A208" s="2" t="n">
        <x:v>207</x:v>
      </x:c>
      <x:c r="B208" s="2" t="inlineStr">
        <x:is>
          <x:t xml:space="preserve">EQ-129</x:t>
        </x:is>
      </x:c>
      <x:c r="C208" s="2" t="inlineStr">
        <x:is>
          <x:t xml:space="preserve">EQUATION</x:t>
        </x:is>
      </x:c>
      <x:c r="D208" s="2" t="inlineStr">
        <x:is>
          <x:t xml:space="preserve">Lagrangian / Hamiltonian::6</x:t>
        </x:is>
      </x:c>
      <x:c r="E208" s="2" t="n">
        <x:v>0</x:v>
      </x:c>
      <x:c r="F208" s="2" t="n">
        <x:v>0</x:v>
      </x:c>
    </x:row>
    <x:row r="209">
      <x:c r="A209" s="2" t="n">
        <x:v>208</x:v>
      </x:c>
      <x:c r="B209" s="2" t="inlineStr">
        <x:is>
          <x:t xml:space="preserve">EQ-130</x:t>
        </x:is>
      </x:c>
      <x:c r="C209" s="2" t="inlineStr">
        <x:is>
          <x:t xml:space="preserve">EQUATION</x:t>
        </x:is>
      </x:c>
      <x:c r="D209" s="2" t="inlineStr">
        <x:is>
          <x:t xml:space="preserve">Lagrangian / Hamiltonian::7</x:t>
        </x:is>
      </x:c>
      <x:c r="E209" s="2" t="n">
        <x:v>0</x:v>
      </x:c>
      <x:c r="F209" s="2" t="n">
        <x:v>0</x:v>
      </x:c>
    </x:row>
    <x:row r="210">
      <x:c r="A210" s="2" t="n">
        <x:v>209</x:v>
      </x:c>
      <x:c r="B210" s="2" t="inlineStr">
        <x:is>
          <x:t xml:space="preserve">EQ-131</x:t>
        </x:is>
      </x:c>
      <x:c r="C210" s="2" t="inlineStr">
        <x:is>
          <x:t xml:space="preserve">EQUATION</x:t>
        </x:is>
      </x:c>
      <x:c r="D210" s="2" t="inlineStr">
        <x:is>
          <x:t xml:space="preserve">Lagrangian / Hamiltonian::8</x:t>
        </x:is>
      </x:c>
      <x:c r="E210" s="2" t="n">
        <x:v>0</x:v>
      </x:c>
      <x:c r="F210" s="2" t="n">
        <x:v>0</x:v>
      </x:c>
    </x:row>
    <x:row r="211">
      <x:c r="A211" s="2" t="n">
        <x:v>210</x:v>
      </x:c>
      <x:c r="B211" s="2" t="inlineStr">
        <x:is>
          <x:t xml:space="preserve">EQ-132</x:t>
        </x:is>
      </x:c>
      <x:c r="C211" s="2" t="inlineStr">
        <x:is>
          <x:t xml:space="preserve">EQUATION</x:t>
        </x:is>
      </x:c>
      <x:c r="D211" s="2" t="inlineStr">
        <x:is>
          <x:t xml:space="preserve">Organizational Dynamics::1</x:t>
        </x:is>
      </x:c>
      <x:c r="E211" s="2" t="n">
        <x:v>0</x:v>
      </x:c>
      <x:c r="F211" s="2" t="n">
        <x:v>0</x:v>
      </x:c>
    </x:row>
    <x:row r="212">
      <x:c r="A212" s="2" t="n">
        <x:v>211</x:v>
      </x:c>
      <x:c r="B212" s="2" t="inlineStr">
        <x:is>
          <x:t xml:space="preserve">EQ-133</x:t>
        </x:is>
      </x:c>
      <x:c r="C212" s="2" t="inlineStr">
        <x:is>
          <x:t xml:space="preserve">EQUATION</x:t>
        </x:is>
      </x:c>
      <x:c r="D212" s="2" t="inlineStr">
        <x:is>
          <x:t xml:space="preserve">Organizational Dynamics::2</x:t>
        </x:is>
      </x:c>
      <x:c r="E212" s="2" t="n">
        <x:v>0</x:v>
      </x:c>
      <x:c r="F212" s="2" t="n">
        <x:v>0</x:v>
      </x:c>
    </x:row>
    <x:row r="213">
      <x:c r="A213" s="2" t="n">
        <x:v>212</x:v>
      </x:c>
      <x:c r="B213" s="2" t="inlineStr">
        <x:is>
          <x:t xml:space="preserve">EQ-134</x:t>
        </x:is>
      </x:c>
      <x:c r="C213" s="2" t="inlineStr">
        <x:is>
          <x:t xml:space="preserve">EQUATION</x:t>
        </x:is>
      </x:c>
      <x:c r="D213" s="2" t="inlineStr">
        <x:is>
          <x:t xml:space="preserve">Organizational Dynamics::3</x:t>
        </x:is>
      </x:c>
      <x:c r="E213" s="2" t="n">
        <x:v>0</x:v>
      </x:c>
      <x:c r="F213" s="2" t="n">
        <x:v>0</x:v>
      </x:c>
    </x:row>
    <x:row r="214">
      <x:c r="A214" s="2" t="n">
        <x:v>213</x:v>
      </x:c>
      <x:c r="B214" s="2" t="inlineStr">
        <x:is>
          <x:t xml:space="preserve">EQ-135</x:t>
        </x:is>
      </x:c>
      <x:c r="C214" s="2" t="inlineStr">
        <x:is>
          <x:t xml:space="preserve">EQUATION</x:t>
        </x:is>
      </x:c>
      <x:c r="D214" s="2" t="inlineStr">
        <x:is>
          <x:t xml:space="preserve">Organizational Dynamics::4</x:t>
        </x:is>
      </x:c>
      <x:c r="E214" s="2" t="n">
        <x:v>0</x:v>
      </x:c>
      <x:c r="F214" s="2" t="n">
        <x:v>0</x:v>
      </x:c>
    </x:row>
    <x:row r="215">
      <x:c r="A215" s="2" t="n">
        <x:v>214</x:v>
      </x:c>
      <x:c r="B215" s="2" t="inlineStr">
        <x:is>
          <x:t xml:space="preserve">EQ-136</x:t>
        </x:is>
      </x:c>
      <x:c r="C215" s="2" t="inlineStr">
        <x:is>
          <x:t xml:space="preserve">EQUATION</x:t>
        </x:is>
      </x:c>
      <x:c r="D215" s="2" t="inlineStr">
        <x:is>
          <x:t xml:space="preserve">Organizational Dynamics::5</x:t>
        </x:is>
      </x:c>
      <x:c r="E215" s="2" t="n">
        <x:v>0</x:v>
      </x:c>
      <x:c r="F215" s="2" t="n">
        <x:v>0</x:v>
      </x:c>
    </x:row>
    <x:row r="216">
      <x:c r="A216" s="2" t="n">
        <x:v>215</x:v>
      </x:c>
      <x:c r="B216" s="2" t="inlineStr">
        <x:is>
          <x:t xml:space="preserve">EQ-137</x:t>
        </x:is>
      </x:c>
      <x:c r="C216" s="2" t="inlineStr">
        <x:is>
          <x:t xml:space="preserve">EQUATION</x:t>
        </x:is>
      </x:c>
      <x:c r="D216" s="2" t="inlineStr">
        <x:is>
          <x:t xml:space="preserve">Organizational Dynamics::6</x:t>
        </x:is>
      </x:c>
      <x:c r="E216" s="2" t="n">
        <x:v>0</x:v>
      </x:c>
      <x:c r="F216" s="2" t="n">
        <x:v>0</x:v>
      </x:c>
    </x:row>
    <x:row r="217">
      <x:c r="A217" s="2" t="n">
        <x:v>216</x:v>
      </x:c>
      <x:c r="B217" s="2" t="inlineStr">
        <x:is>
          <x:t xml:space="preserve">EQ-138</x:t>
        </x:is>
      </x:c>
      <x:c r="C217" s="2" t="inlineStr">
        <x:is>
          <x:t xml:space="preserve">EQUATION</x:t>
        </x:is>
      </x:c>
      <x:c r="D217" s="2" t="inlineStr">
        <x:is>
          <x:t xml:space="preserve">Organizational Dynamics::7</x:t>
        </x:is>
      </x:c>
      <x:c r="E217" s="2" t="n">
        <x:v>0</x:v>
      </x:c>
      <x:c r="F217" s="2" t="n">
        <x:v>0</x:v>
      </x:c>
    </x:row>
    <x:row r="218">
      <x:c r="A218" s="2" t="n">
        <x:v>217</x:v>
      </x:c>
      <x:c r="B218" s="2" t="inlineStr">
        <x:is>
          <x:t xml:space="preserve">EQ-139</x:t>
        </x:is>
      </x:c>
      <x:c r="C218" s="2" t="inlineStr">
        <x:is>
          <x:t xml:space="preserve">EQUATION</x:t>
        </x:is>
      </x:c>
      <x:c r="D218" s="2" t="inlineStr">
        <x:is>
          <x:t xml:space="preserve">Organizational Dynamics::8</x:t>
        </x:is>
      </x:c>
      <x:c r="E218" s="2" t="n">
        <x:v>0</x:v>
      </x:c>
      <x:c r="F218" s="2" t="n">
        <x:v>0</x:v>
      </x:c>
    </x:row>
    <x:row r="219">
      <x:c r="A219" s="2" t="n">
        <x:v>218</x:v>
      </x:c>
      <x:c r="B219" s="2" t="inlineStr">
        <x:is>
          <x:t xml:space="preserve">EQ-140</x:t>
        </x:is>
      </x:c>
      <x:c r="C219" s="2" t="inlineStr">
        <x:is>
          <x:t xml:space="preserve">EQUATION</x:t>
        </x:is>
      </x:c>
      <x:c r="D219" s="2" t="inlineStr">
        <x:is>
          <x:t xml:space="preserve">Organizational Dynamics::9</x:t>
        </x:is>
      </x:c>
      <x:c r="E219" s="2" t="n">
        <x:v>0</x:v>
      </x:c>
      <x:c r="F219" s="2" t="n">
        <x:v>0</x:v>
      </x:c>
    </x:row>
    <x:row r="220">
      <x:c r="A220" s="2" t="n">
        <x:v>219</x:v>
      </x:c>
      <x:c r="B220" s="2" t="inlineStr">
        <x:is>
          <x:t xml:space="preserve">EQ-141</x:t>
        </x:is>
      </x:c>
      <x:c r="C220" s="2" t="inlineStr">
        <x:is>
          <x:t xml:space="preserve">EQUATION</x:t>
        </x:is>
      </x:c>
      <x:c r="D220" s="2" t="inlineStr">
        <x:is>
          <x:t xml:space="preserve">Organizational Dynamics::10</x:t>
        </x:is>
      </x:c>
      <x:c r="E220" s="2" t="n">
        <x:v>0</x:v>
      </x:c>
      <x:c r="F220" s="2" t="n">
        <x:v>0</x:v>
      </x:c>
    </x:row>
    <x:row r="221">
      <x:c r="A221" s="2" t="n">
        <x:v>220</x:v>
      </x:c>
      <x:c r="B221" s="2" t="inlineStr">
        <x:is>
          <x:t xml:space="preserve">EQ-142</x:t>
        </x:is>
      </x:c>
      <x:c r="C221" s="2" t="inlineStr">
        <x:is>
          <x:t xml:space="preserve">EQUATION</x:t>
        </x:is>
      </x:c>
      <x:c r="D221" s="2" t="inlineStr">
        <x:is>
          <x:t xml:space="preserve">Organizational Dynamics::11</x:t>
        </x:is>
      </x:c>
      <x:c r="E221" s="2" t="n">
        <x:v>0</x:v>
      </x:c>
      <x:c r="F221" s="2" t="n">
        <x:v>0</x:v>
      </x:c>
    </x:row>
    <x:row r="222">
      <x:c r="A222" s="2" t="n">
        <x:v>221</x:v>
      </x:c>
      <x:c r="B222" s="2" t="inlineStr">
        <x:is>
          <x:t xml:space="preserve">EQ-143</x:t>
        </x:is>
      </x:c>
      <x:c r="C222" s="2" t="inlineStr">
        <x:is>
          <x:t xml:space="preserve">EQUATION</x:t>
        </x:is>
      </x:c>
      <x:c r="D222" s="2" t="inlineStr">
        <x:is>
          <x:t xml:space="preserve">Organizational Dynamics::12</x:t>
        </x:is>
      </x:c>
      <x:c r="E222" s="2" t="n">
        <x:v>0</x:v>
      </x:c>
      <x:c r="F222" s="2" t="n">
        <x:v>0</x:v>
      </x:c>
    </x:row>
    <x:row r="223">
      <x:c r="A223" s="2" t="n">
        <x:v>222</x:v>
      </x:c>
      <x:c r="B223" s="2" t="inlineStr">
        <x:is>
          <x:t xml:space="preserve">EQ-144</x:t>
        </x:is>
      </x:c>
      <x:c r="C223" s="2" t="inlineStr">
        <x:is>
          <x:t xml:space="preserve">EQUATION</x:t>
        </x:is>
      </x:c>
      <x:c r="D223" s="2" t="inlineStr">
        <x:is>
          <x:t xml:space="preserve">Organizational Dynamics::13</x:t>
        </x:is>
      </x:c>
      <x:c r="E223" s="2" t="n">
        <x:v>0</x:v>
      </x:c>
      <x:c r="F223" s="2" t="n">
        <x:v>0</x:v>
      </x:c>
    </x:row>
    <x:row r="224">
      <x:c r="A224" s="2" t="n">
        <x:v>223</x:v>
      </x:c>
      <x:c r="B224" s="2" t="inlineStr">
        <x:is>
          <x:t xml:space="preserve">EQ-145</x:t>
        </x:is>
      </x:c>
      <x:c r="C224" s="2" t="inlineStr">
        <x:is>
          <x:t xml:space="preserve">EQUATION</x:t>
        </x:is>
      </x:c>
      <x:c r="D224" s="2" t="inlineStr">
        <x:is>
          <x:t xml:space="preserve">Organizational Dynamics::14</x:t>
        </x:is>
      </x:c>
      <x:c r="E224" s="2" t="n">
        <x:v>0</x:v>
      </x:c>
      <x:c r="F224" s="2" t="n">
        <x:v>0</x:v>
      </x:c>
    </x:row>
    <x:row r="225">
      <x:c r="A225" s="2" t="n">
        <x:v>224</x:v>
      </x:c>
      <x:c r="B225" s="2" t="inlineStr">
        <x:is>
          <x:t xml:space="preserve">EQ-146</x:t>
        </x:is>
      </x:c>
      <x:c r="C225" s="2" t="inlineStr">
        <x:is>
          <x:t xml:space="preserve">EQUATION</x:t>
        </x:is>
      </x:c>
      <x:c r="D225" s="2" t="inlineStr">
        <x:is>
          <x:t xml:space="preserve">Organizational Dynamics::15</x:t>
        </x:is>
      </x:c>
      <x:c r="E225" s="2" t="n">
        <x:v>0</x:v>
      </x:c>
      <x:c r="F225" s="2" t="n">
        <x:v>0</x:v>
      </x:c>
    </x:row>
    <x:row r="226">
      <x:c r="A226" s="2" t="n">
        <x:v>225</x:v>
      </x:c>
      <x:c r="B226" s="2" t="inlineStr">
        <x:is>
          <x:t xml:space="preserve">EQ-147</x:t>
        </x:is>
      </x:c>
      <x:c r="C226" s="2" t="inlineStr">
        <x:is>
          <x:t xml:space="preserve">EQUATION</x:t>
        </x:is>
      </x:c>
      <x:c r="D226" s="2" t="inlineStr">
        <x:is>
          <x:t xml:space="preserve">Recursive Organizational Grammar::1</x:t>
        </x:is>
      </x:c>
      <x:c r="E226" s="2" t="n">
        <x:v>0</x:v>
      </x:c>
      <x:c r="F226" s="2" t="n">
        <x:v>0</x:v>
      </x:c>
    </x:row>
    <x:row r="227">
      <x:c r="A227" s="2" t="n">
        <x:v>226</x:v>
      </x:c>
      <x:c r="B227" s="2" t="inlineStr">
        <x:is>
          <x:t xml:space="preserve">EQ-148</x:t>
        </x:is>
      </x:c>
      <x:c r="C227" s="2" t="inlineStr">
        <x:is>
          <x:t xml:space="preserve">EQUATION</x:t>
        </x:is>
      </x:c>
      <x:c r="D227" s="2" t="inlineStr">
        <x:is>
          <x:t xml:space="preserve">Recursive Organizational Grammar::2</x:t>
        </x:is>
      </x:c>
      <x:c r="E227" s="2" t="n">
        <x:v>0</x:v>
      </x:c>
      <x:c r="F227" s="2" t="n">
        <x:v>0</x:v>
      </x:c>
    </x:row>
    <x:row r="228">
      <x:c r="A228" s="2" t="n">
        <x:v>227</x:v>
      </x:c>
      <x:c r="B228" s="2" t="inlineStr">
        <x:is>
          <x:t xml:space="preserve">EQ-149</x:t>
        </x:is>
      </x:c>
      <x:c r="C228" s="2" t="inlineStr">
        <x:is>
          <x:t xml:space="preserve">EQUATION</x:t>
        </x:is>
      </x:c>
      <x:c r="D228" s="2" t="inlineStr">
        <x:is>
          <x:t xml:space="preserve">Recursive Organizational Grammar::3</x:t>
        </x:is>
      </x:c>
      <x:c r="E228" s="2" t="n">
        <x:v>0</x:v>
      </x:c>
      <x:c r="F228" s="2" t="n">
        <x:v>0</x:v>
      </x:c>
    </x:row>
    <x:row r="229">
      <x:c r="A229" s="2" t="n">
        <x:v>228</x:v>
      </x:c>
      <x:c r="B229" s="2" t="inlineStr">
        <x:is>
          <x:t xml:space="preserve">EQ-150</x:t>
        </x:is>
      </x:c>
      <x:c r="C229" s="2" t="inlineStr">
        <x:is>
          <x:t xml:space="preserve">EQUATION</x:t>
        </x:is>
      </x:c>
      <x:c r="D229" s="2" t="inlineStr">
        <x:is>
          <x:t xml:space="preserve">Recursive Organizational Grammar::4</x:t>
        </x:is>
      </x:c>
      <x:c r="E229" s="2" t="n">
        <x:v>0</x:v>
      </x:c>
      <x:c r="F229" s="2" t="n">
        <x:v>0</x:v>
      </x:c>
    </x:row>
    <x:row r="230">
      <x:c r="A230" s="2" t="n">
        <x:v>229</x:v>
      </x:c>
      <x:c r="B230" s="2" t="inlineStr">
        <x:is>
          <x:t xml:space="preserve">EQ-151</x:t>
        </x:is>
      </x:c>
      <x:c r="C230" s="2" t="inlineStr">
        <x:is>
          <x:t xml:space="preserve">EQUATION</x:t>
        </x:is>
      </x:c>
      <x:c r="D230" s="2" t="inlineStr">
        <x:is>
          <x:t xml:space="preserve">Recursive Organizational Grammar::5</x:t>
        </x:is>
      </x:c>
      <x:c r="E230" s="2" t="n">
        <x:v>0</x:v>
      </x:c>
      <x:c r="F230" s="2" t="n">
        <x:v>0</x:v>
      </x:c>
    </x:row>
    <x:row r="231">
      <x:c r="A231" s="2" t="n">
        <x:v>230</x:v>
      </x:c>
      <x:c r="B231" s="2" t="inlineStr">
        <x:is>
          <x:t xml:space="preserve">EQ-152</x:t>
        </x:is>
      </x:c>
      <x:c r="C231" s="2" t="inlineStr">
        <x:is>
          <x:t xml:space="preserve">EQUATION</x:t>
        </x:is>
      </x:c>
      <x:c r="D231" s="2" t="inlineStr">
        <x:is>
          <x:t xml:space="preserve">Recursive Organizational Grammar::6</x:t>
        </x:is>
      </x:c>
      <x:c r="E231" s="2" t="n">
        <x:v>0</x:v>
      </x:c>
      <x:c r="F231" s="2" t="n">
        <x:v>0</x:v>
      </x:c>
    </x:row>
    <x:row r="232">
      <x:c r="A232" s="2" t="n">
        <x:v>231</x:v>
      </x:c>
      <x:c r="B232" s="2" t="inlineStr">
        <x:is>
          <x:t xml:space="preserve">EQ-153</x:t>
        </x:is>
      </x:c>
      <x:c r="C232" s="2" t="inlineStr">
        <x:is>
          <x:t xml:space="preserve">EQUATION</x:t>
        </x:is>
      </x:c>
      <x:c r="D232" s="2" t="inlineStr">
        <x:is>
          <x:t xml:space="preserve">Recursive Organizational Grammar::7</x:t>
        </x:is>
      </x:c>
      <x:c r="E232" s="2" t="n">
        <x:v>0</x:v>
      </x:c>
      <x:c r="F232" s="2" t="n">
        <x:v>0</x:v>
      </x:c>
    </x:row>
    <x:row r="233">
      <x:c r="A233" s="2" t="n">
        <x:v>232</x:v>
      </x:c>
      <x:c r="B233" s="2" t="inlineStr">
        <x:is>
          <x:t xml:space="preserve">EQ-154</x:t>
        </x:is>
      </x:c>
      <x:c r="C233" s="2" t="inlineStr">
        <x:is>
          <x:t xml:space="preserve">EQUATION</x:t>
        </x:is>
      </x:c>
      <x:c r="D233" s="2" t="inlineStr">
        <x:is>
          <x:t xml:space="preserve">Recursive Organizational Grammar::8</x:t>
        </x:is>
      </x:c>
      <x:c r="E233" s="2" t="n">
        <x:v>0</x:v>
      </x:c>
      <x:c r="F233" s="2" t="n">
        <x:v>0</x:v>
      </x:c>
    </x:row>
    <x:row r="234">
      <x:c r="A234" s="2" t="n">
        <x:v>233</x:v>
      </x:c>
      <x:c r="B234" s="2" t="inlineStr">
        <x:is>
          <x:t xml:space="preserve">EQ-155</x:t>
        </x:is>
      </x:c>
      <x:c r="C234" s="2" t="inlineStr">
        <x:is>
          <x:t xml:space="preserve">EQUATION</x:t>
        </x:is>
      </x:c>
      <x:c r="D234" s="2" t="inlineStr">
        <x:is>
          <x:t xml:space="preserve">Master Cascade::1</x:t>
        </x:is>
      </x:c>
      <x:c r="E234" s="2" t="n">
        <x:v>0</x:v>
      </x:c>
      <x:c r="F234" s="2" t="n">
        <x:v>0</x:v>
      </x:c>
    </x:row>
    <x:row r="235">
      <x:c r="A235" s="2" t="n">
        <x:v>234</x:v>
      </x:c>
      <x:c r="B235" s="2" t="inlineStr">
        <x:is>
          <x:t xml:space="preserve">EQ-156</x:t>
        </x:is>
      </x:c>
      <x:c r="C235" s="2" t="inlineStr">
        <x:is>
          <x:t xml:space="preserve">EQUATION</x:t>
        </x:is>
      </x:c>
      <x:c r="D235" s="2" t="inlineStr">
        <x:is>
          <x:t xml:space="preserve">Master Cascade::2</x:t>
        </x:is>
      </x:c>
      <x:c r="E235" s="2" t="n">
        <x:v>0</x:v>
      </x:c>
      <x:c r="F235" s="2" t="n">
        <x:v>0</x:v>
      </x:c>
    </x:row>
    <x:row r="236">
      <x:c r="A236" s="2" t="n">
        <x:v>235</x:v>
      </x:c>
      <x:c r="B236" s="2" t="inlineStr">
        <x:is>
          <x:t xml:space="preserve">EQ-157</x:t>
        </x:is>
      </x:c>
      <x:c r="C236" s="2" t="inlineStr">
        <x:is>
          <x:t xml:space="preserve">EQUATION</x:t>
        </x:is>
      </x:c>
      <x:c r="D236" s="2" t="inlineStr">
        <x:is>
          <x:t xml:space="preserve">Master Cascade::3</x:t>
        </x:is>
      </x:c>
      <x:c r="E236" s="2" t="n">
        <x:v>0</x:v>
      </x:c>
      <x:c r="F236" s="2" t="n">
        <x:v>0</x:v>
      </x:c>
    </x:row>
    <x:row r="237">
      <x:c r="A237" s="2" t="n">
        <x:v>236</x:v>
      </x:c>
      <x:c r="B237" s="2" t="inlineStr">
        <x:is>
          <x:t xml:space="preserve">EQ-158</x:t>
        </x:is>
      </x:c>
      <x:c r="C237" s="2" t="inlineStr">
        <x:is>
          <x:t xml:space="preserve">EQUATION</x:t>
        </x:is>
      </x:c>
      <x:c r="D237" s="2" t="inlineStr">
        <x:is>
          <x:t xml:space="preserve">Master Cascade::4</x:t>
        </x:is>
      </x:c>
      <x:c r="E237" s="2" t="n">
        <x:v>0</x:v>
      </x:c>
      <x:c r="F237" s="2" t="n">
        <x:v>0</x:v>
      </x:c>
    </x:row>
    <x:row r="238">
      <x:c r="A238" s="2" t="n">
        <x:v>237</x:v>
      </x:c>
      <x:c r="B238" s="2" t="inlineStr">
        <x:is>
          <x:t xml:space="preserve">EQ-159</x:t>
        </x:is>
      </x:c>
      <x:c r="C238" s="2" t="inlineStr">
        <x:is>
          <x:t xml:space="preserve">EQUATION</x:t>
        </x:is>
      </x:c>
      <x:c r="D238" s="2" t="inlineStr">
        <x:is>
          <x:t xml:space="preserve">Master Cascade::5</x:t>
        </x:is>
      </x:c>
      <x:c r="E238" s="2" t="n">
        <x:v>0</x:v>
      </x:c>
      <x:c r="F238" s="2" t="n">
        <x:v>0</x:v>
      </x:c>
    </x:row>
    <x:row r="239">
      <x:c r="A239" s="2" t="n">
        <x:v>238</x:v>
      </x:c>
      <x:c r="B239" s="2" t="inlineStr">
        <x:is>
          <x:t xml:space="preserve">EQ-160</x:t>
        </x:is>
      </x:c>
      <x:c r="C239" s="2" t="inlineStr">
        <x:is>
          <x:t xml:space="preserve">EQUATION</x:t>
        </x:is>
      </x:c>
      <x:c r="D239" s="2" t="inlineStr">
        <x:is>
          <x:t xml:space="preserve">Master Cascade::6</x:t>
        </x:is>
      </x:c>
      <x:c r="E239" s="2" t="n">
        <x:v>0</x:v>
      </x:c>
      <x:c r="F239" s="2" t="n">
        <x:v>0</x:v>
      </x:c>
    </x:row>
    <x:row r="240">
      <x:c r="A240" s="2" t="n">
        <x:v>239</x:v>
      </x:c>
      <x:c r="B240" s="2" t="inlineStr">
        <x:is>
          <x:t xml:space="preserve">EQ-161</x:t>
        </x:is>
      </x:c>
      <x:c r="C240" s="2" t="inlineStr">
        <x:is>
          <x:t xml:space="preserve">EQUATION</x:t>
        </x:is>
      </x:c>
      <x:c r="D240" s="2" t="inlineStr">
        <x:is>
          <x:t xml:space="preserve">Master Cascade::7</x:t>
        </x:is>
      </x:c>
      <x:c r="E240" s="2" t="n">
        <x:v>0</x:v>
      </x:c>
      <x:c r="F240" s="2" t="n">
        <x:v>0</x:v>
      </x:c>
    </x:row>
    <x:row r="241">
      <x:c r="A241" s="2" t="n">
        <x:v>240</x:v>
      </x:c>
      <x:c r="B241" s="2" t="inlineStr">
        <x:is>
          <x:t xml:space="preserve">EQ-162</x:t>
        </x:is>
      </x:c>
      <x:c r="C241" s="2" t="inlineStr">
        <x:is>
          <x:t xml:space="preserve">EQUATION</x:t>
        </x:is>
      </x:c>
      <x:c r="D241" s="2" t="inlineStr">
        <x:is>
          <x:t xml:space="preserve">Master Cascade::8</x:t>
        </x:is>
      </x:c>
      <x:c r="E241" s="2" t="n">
        <x:v>0</x:v>
      </x:c>
      <x:c r="F241" s="2" t="n">
        <x:v>0</x:v>
      </x:c>
    </x:row>
    <x:row r="242">
      <x:c r="A242" s="2" t="n">
        <x:v>241</x:v>
      </x:c>
      <x:c r="B242" s="2" t="inlineStr">
        <x:is>
          <x:t xml:space="preserve">EQ-163</x:t>
        </x:is>
      </x:c>
      <x:c r="C242" s="2" t="inlineStr">
        <x:is>
          <x:t xml:space="preserve">EQUATION</x:t>
        </x:is>
      </x:c>
      <x:c r="D242" s="2" t="inlineStr">
        <x:is>
          <x:t xml:space="preserve">Master Cascade::9</x:t>
        </x:is>
      </x:c>
      <x:c r="E242" s="2" t="n">
        <x:v>0</x:v>
      </x:c>
      <x:c r="F242" s="2" t="n">
        <x:v>0</x:v>
      </x:c>
    </x:row>
    <x:row r="243">
      <x:c r="A243" s="2" t="n">
        <x:v>242</x:v>
      </x:c>
      <x:c r="B243" s="2" t="inlineStr">
        <x:is>
          <x:t xml:space="preserve">EQ-164</x:t>
        </x:is>
      </x:c>
      <x:c r="C243" s="2" t="inlineStr">
        <x:is>
          <x:t xml:space="preserve">EQUATION</x:t>
        </x:is>
      </x:c>
      <x:c r="D243" s="2" t="inlineStr">
        <x:is>
          <x:t xml:space="preserve">Master Cascade::10</x:t>
        </x:is>
      </x:c>
      <x:c r="E243" s="2" t="n">
        <x:v>0</x:v>
      </x:c>
      <x:c r="F243" s="2" t="n">
        <x:v>0</x:v>
      </x:c>
    </x:row>
    <x:row r="244">
      <x:c r="A244" s="2" t="n">
        <x:v>243</x:v>
      </x:c>
      <x:c r="B244" s="2" t="inlineStr">
        <x:is>
          <x:t xml:space="preserve">EQ-165</x:t>
        </x:is>
      </x:c>
      <x:c r="C244" s="2" t="inlineStr">
        <x:is>
          <x:t xml:space="preserve">EQUATION</x:t>
        </x:is>
      </x:c>
      <x:c r="D244" s="2" t="inlineStr">
        <x:is>
          <x:t xml:space="preserve">Master Cascade::11</x:t>
        </x:is>
      </x:c>
      <x:c r="E244" s="2" t="n">
        <x:v>0</x:v>
      </x:c>
      <x:c r="F244" s="2" t="n">
        <x:v>0</x:v>
      </x:c>
    </x:row>
    <x:row r="245">
      <x:c r="A245" s="2" t="n">
        <x:v>244</x:v>
      </x:c>
      <x:c r="B245" s="2" t="inlineStr">
        <x:is>
          <x:t xml:space="preserve">EQ-166</x:t>
        </x:is>
      </x:c>
      <x:c r="C245" s="2" t="inlineStr">
        <x:is>
          <x:t xml:space="preserve">EQUATION</x:t>
        </x:is>
      </x:c>
      <x:c r="D245" s="2" t="inlineStr">
        <x:is>
          <x:t xml:space="preserve">Master Cascade::12</x:t>
        </x:is>
      </x:c>
      <x:c r="E245" s="2" t="n">
        <x:v>0</x:v>
      </x:c>
      <x:c r="F245" s="2" t="n">
        <x:v>0</x:v>
      </x:c>
    </x:row>
    <x:row r="246">
      <x:c r="A246" s="2" t="n">
        <x:v>245</x:v>
      </x:c>
      <x:c r="B246" s="2" t="inlineStr">
        <x:is>
          <x:t xml:space="preserve">EQ-167</x:t>
        </x:is>
      </x:c>
      <x:c r="C246" s="2" t="inlineStr">
        <x:is>
          <x:t xml:space="preserve">EQUATION</x:t>
        </x:is>
      </x:c>
      <x:c r="D246" s="2" t="inlineStr">
        <x:is>
          <x:t xml:space="preserve">Master Cascade::13</x:t>
        </x:is>
      </x:c>
      <x:c r="E246" s="2" t="n">
        <x:v>0</x:v>
      </x:c>
      <x:c r="F246" s="2" t="n">
        <x:v>0</x:v>
      </x:c>
    </x:row>
    <x:row r="247">
      <x:c r="A247" s="2" t="n">
        <x:v>246</x:v>
      </x:c>
      <x:c r="B247" s="2" t="inlineStr">
        <x:is>
          <x:t xml:space="preserve">EQ-168</x:t>
        </x:is>
      </x:c>
      <x:c r="C247" s="2" t="inlineStr">
        <x:is>
          <x:t xml:space="preserve">EQUATION</x:t>
        </x:is>
      </x:c>
      <x:c r="D247" s="2" t="inlineStr">
        <x:is>
          <x:t xml:space="preserve">Master Cascade::14</x:t>
        </x:is>
      </x:c>
      <x:c r="E247" s="2" t="n">
        <x:v>0</x:v>
      </x:c>
      <x:c r="F247" s="2" t="n">
        <x:v>0</x:v>
      </x:c>
    </x:row>
    <x:row r="248">
      <x:c r="A248" s="2" t="n">
        <x:v>247</x:v>
      </x:c>
      <x:c r="B248" s="2" t="inlineStr">
        <x:is>
          <x:t xml:space="preserve">EQ-169</x:t>
        </x:is>
      </x:c>
      <x:c r="C248" s="2" t="inlineStr">
        <x:is>
          <x:t xml:space="preserve">EQUATION</x:t>
        </x:is>
      </x:c>
      <x:c r="D248" s="2" t="inlineStr">
        <x:is>
          <x:t xml:space="preserve">Master Cascade::15</x:t>
        </x:is>
      </x:c>
      <x:c r="E248" s="2" t="n">
        <x:v>0</x:v>
      </x:c>
      <x:c r="F248" s="2" t="n">
        <x:v>0</x:v>
      </x:c>
    </x:row>
    <x:row r="249">
      <x:c r="A249" s="2" t="n">
        <x:v>248</x:v>
      </x:c>
      <x:c r="B249" s="2" t="inlineStr">
        <x:is>
          <x:t xml:space="preserve">EQ-170</x:t>
        </x:is>
      </x:c>
      <x:c r="C249" s="2" t="inlineStr">
        <x:is>
          <x:t xml:space="preserve">EQUATION</x:t>
        </x:is>
      </x:c>
      <x:c r="D249" s="2" t="inlineStr">
        <x:is>
          <x:t xml:space="preserve">Master Cascade::16</x:t>
        </x:is>
      </x:c>
      <x:c r="E249" s="2" t="n">
        <x:v>0</x:v>
      </x:c>
      <x:c r="F249" s="2" t="n">
        <x:v>0</x:v>
      </x:c>
    </x:row>
    <x:row r="250">
      <x:c r="A250" s="2" t="n">
        <x:v>249</x:v>
      </x:c>
      <x:c r="B250" s="2" t="inlineStr">
        <x:is>
          <x:t xml:space="preserve">EQ-171</x:t>
        </x:is>
      </x:c>
      <x:c r="C250" s="2" t="inlineStr">
        <x:is>
          <x:t xml:space="preserve">EQUATION</x:t>
        </x:is>
      </x:c>
      <x:c r="D250" s="2" t="inlineStr">
        <x:is>
          <x:t xml:space="preserve">Master Cascade::17</x:t>
        </x:is>
      </x:c>
      <x:c r="E250" s="2" t="n">
        <x:v>0</x:v>
      </x:c>
      <x:c r="F250" s="2" t="n">
        <x:v>0</x:v>
      </x:c>
    </x:row>
    <x:row r="251">
      <x:c r="A251" s="2" t="n">
        <x:v>250</x:v>
      </x:c>
      <x:c r="B251" s="2" t="inlineStr">
        <x:is>
          <x:t xml:space="preserve">EQ-172</x:t>
        </x:is>
      </x:c>
      <x:c r="C251" s="2" t="inlineStr">
        <x:is>
          <x:t xml:space="preserve">EQUATION</x:t>
        </x:is>
      </x:c>
      <x:c r="D251" s="2" t="inlineStr">
        <x:is>
          <x:t xml:space="preserve">Master Cascade::18</x:t>
        </x:is>
      </x:c>
      <x:c r="E251" s="2" t="n">
        <x:v>0</x:v>
      </x:c>
      <x:c r="F251" s="2" t="n">
        <x:v>0</x:v>
      </x:c>
    </x:row>
    <x:row r="252">
      <x:c r="A252" s="2" t="n">
        <x:v>251</x:v>
      </x:c>
      <x:c r="B252" s="2" t="inlineStr">
        <x:is>
          <x:t xml:space="preserve">EQ-173</x:t>
        </x:is>
      </x:c>
      <x:c r="C252" s="2" t="inlineStr">
        <x:is>
          <x:t xml:space="preserve">EQUATION</x:t>
        </x:is>
      </x:c>
      <x:c r="D252" s="2" t="inlineStr">
        <x:is>
          <x:t xml:space="preserve">Master Cascade::19</x:t>
        </x:is>
      </x:c>
      <x:c r="E252" s="2" t="n">
        <x:v>0</x:v>
      </x:c>
      <x:c r="F252" s="2" t="n">
        <x:v>0</x:v>
      </x:c>
    </x:row>
    <x:row r="253">
      <x:c r="A253" s="2" t="n">
        <x:v>252</x:v>
      </x:c>
      <x:c r="B253" s="2" t="inlineStr">
        <x:is>
          <x:t xml:space="preserve">EQ-174</x:t>
        </x:is>
      </x:c>
      <x:c r="C253" s="2" t="inlineStr">
        <x:is>
          <x:t xml:space="preserve">EQUATION</x:t>
        </x:is>
      </x:c>
      <x:c r="D253" s="2" t="inlineStr">
        <x:is>
          <x:t xml:space="preserve">Master Cascade::20</x:t>
        </x:is>
      </x:c>
      <x:c r="E253" s="2" t="n">
        <x:v>0</x:v>
      </x:c>
      <x:c r="F253" s="2" t="n">
        <x:v>0</x:v>
      </x:c>
    </x:row>
    <x:row r="254">
      <x:c r="A254" s="2" t="n">
        <x:v>253</x:v>
      </x:c>
      <x:c r="B254" s="2" t="inlineStr">
        <x:is>
          <x:t xml:space="preserve">EQSRC:CV.1</x:t>
        </x:is>
      </x:c>
      <x:c r="C254" s="2" t="inlineStr">
        <x:is>
          <x:t xml:space="preserve">EQUATION</x:t>
        </x:is>
      </x:c>
      <x:c r="D254" s="2" t="inlineStr">
        <x:is>
          <x:t xml:space="preserve">Christoffel</x:t>
        </x:is>
      </x:c>
      <x:c r="E254" s="2" t="n">
        <x:v>0</x:v>
      </x:c>
      <x:c r="F254" s="2" t="n">
        <x:v>0</x:v>
      </x:c>
    </x:row>
    <x:row r="255">
      <x:c r="A255" s="2" t="n">
        <x:v>254</x:v>
      </x:c>
      <x:c r="B255" s="2" t="inlineStr">
        <x:is>
          <x:t xml:space="preserve">EQSRC:CV.10</x:t>
        </x:is>
      </x:c>
      <x:c r="C255" s="2" t="inlineStr">
        <x:is>
          <x:t xml:space="preserve">EQUATION</x:t>
        </x:is>
      </x:c>
      <x:c r="D255" s="2" t="inlineStr">
        <x:is>
          <x:t xml:space="preserve">Weyl squared</x:t>
        </x:is>
      </x:c>
      <x:c r="E255" s="2" t="n">
        <x:v>0</x:v>
      </x:c>
      <x:c r="F255" s="2" t="n">
        <x:v>0</x:v>
      </x:c>
    </x:row>
    <x:row r="256">
      <x:c r="A256" s="2" t="n">
        <x:v>255</x:v>
      </x:c>
      <x:c r="B256" s="2" t="inlineStr">
        <x:is>
          <x:t xml:space="preserve">EQSRC:CV.11</x:t>
        </x:is>
      </x:c>
      <x:c r="C256" s="2" t="inlineStr">
        <x:is>
          <x:t xml:space="preserve">EQUATION</x:t>
        </x:is>
      </x:c>
      <x:c r="D256" s="2" t="inlineStr">
        <x:is>
          <x:t xml:space="preserve">Einstein-Hilbert action</x:t>
        </x:is>
      </x:c>
      <x:c r="E256" s="2" t="n">
        <x:v>0</x:v>
      </x:c>
      <x:c r="F256" s="2" t="n">
        <x:v>0</x:v>
      </x:c>
    </x:row>
    <x:row r="257">
      <x:c r="A257" s="2" t="n">
        <x:v>256</x:v>
      </x:c>
      <x:c r="B257" s="2" t="inlineStr">
        <x:is>
          <x:t xml:space="preserve">EQSRC:CV.12</x:t>
        </x:is>
      </x:c>
      <x:c r="C257" s="2" t="inlineStr">
        <x:is>
          <x:t xml:space="preserve">EQUATION</x:t>
        </x:is>
      </x:c>
      <x:c r="D257" s="2" t="inlineStr">
        <x:is>
          <x:t xml:space="preserve">Volume element</x:t>
        </x:is>
      </x:c>
      <x:c r="E257" s="2" t="n">
        <x:v>0</x:v>
      </x:c>
      <x:c r="F257" s="2" t="n">
        <x:v>0</x:v>
      </x:c>
    </x:row>
    <x:row r="258">
      <x:c r="A258" s="2" t="n">
        <x:v>257</x:v>
      </x:c>
      <x:c r="B258" s="2" t="inlineStr">
        <x:is>
          <x:t xml:space="preserve">EQSRC:CV.2</x:t>
        </x:is>
      </x:c>
      <x:c r="C258" s="2" t="inlineStr">
        <x:is>
          <x:t xml:space="preserve">EQUATION</x:t>
        </x:is>
      </x:c>
      <x:c r="D258" s="2" t="inlineStr">
        <x:is>
          <x:t xml:space="preserve">Riemann tensor</x:t>
        </x:is>
      </x:c>
      <x:c r="E258" s="2" t="n">
        <x:v>0</x:v>
      </x:c>
      <x:c r="F258" s="2" t="n">
        <x:v>0</x:v>
      </x:c>
    </x:row>
    <x:row r="259">
      <x:c r="A259" s="2" t="n">
        <x:v>258</x:v>
      </x:c>
      <x:c r="B259" s="2" t="inlineStr">
        <x:is>
          <x:t xml:space="preserve">EQSRC:CV.3</x:t>
        </x:is>
      </x:c>
      <x:c r="C259" s="2" t="inlineStr">
        <x:is>
          <x:t xml:space="preserve">EQUATION</x:t>
        </x:is>
      </x:c>
      <x:c r="D259" s="2" t="inlineStr">
        <x:is>
          <x:t xml:space="preserve">Ricci tensor</x:t>
        </x:is>
      </x:c>
      <x:c r="E259" s="2" t="n">
        <x:v>0</x:v>
      </x:c>
      <x:c r="F259" s="2" t="n">
        <x:v>0</x:v>
      </x:c>
    </x:row>
    <x:row r="260">
      <x:c r="A260" s="2" t="n">
        <x:v>259</x:v>
      </x:c>
      <x:c r="B260" s="2" t="inlineStr">
        <x:is>
          <x:t xml:space="preserve">EQSRC:CV.4</x:t>
        </x:is>
      </x:c>
      <x:c r="C260" s="2" t="inlineStr">
        <x:is>
          <x:t xml:space="preserve">EQUATION</x:t>
        </x:is>
      </x:c>
      <x:c r="D260" s="2" t="inlineStr">
        <x:is>
          <x:t xml:space="preserve">Ricci scalar</x:t>
        </x:is>
      </x:c>
      <x:c r="E260" s="2" t="n">
        <x:v>0</x:v>
      </x:c>
      <x:c r="F260" s="2" t="n">
        <x:v>0</x:v>
      </x:c>
    </x:row>
    <x:row r="261">
      <x:c r="A261" s="2" t="n">
        <x:v>260</x:v>
      </x:c>
      <x:c r="B261" s="2" t="inlineStr">
        <x:is>
          <x:t xml:space="preserve">EQSRC:CV.5</x:t>
        </x:is>
      </x:c>
      <x:c r="C261" s="2" t="inlineStr">
        <x:is>
          <x:t xml:space="preserve">EQUATION</x:t>
        </x:is>
      </x:c>
      <x:c r="D261" s="2" t="inlineStr">
        <x:is>
          <x:t xml:space="preserve">Einstein tensor</x:t>
        </x:is>
      </x:c>
      <x:c r="E261" s="2" t="n">
        <x:v>0</x:v>
      </x:c>
      <x:c r="F261" s="2" t="n">
        <x:v>0</x:v>
      </x:c>
    </x:row>
    <x:row r="262">
      <x:c r="A262" s="2" t="n">
        <x:v>261</x:v>
      </x:c>
      <x:c r="B262" s="2" t="inlineStr">
        <x:is>
          <x:t xml:space="preserve">EQSRC:CV.6</x:t>
        </x:is>
      </x:c>
      <x:c r="C262" s="2" t="inlineStr">
        <x:is>
          <x:t xml:space="preserve">EQUATION</x:t>
        </x:is>
      </x:c>
      <x:c r="D262" s="2" t="inlineStr">
        <x:is>
          <x:t xml:space="preserve">Einstein equations</x:t>
        </x:is>
      </x:c>
      <x:c r="E262" s="2" t="n">
        <x:v>0</x:v>
      </x:c>
      <x:c r="F262" s="2" t="n">
        <x:v>0</x:v>
      </x:c>
    </x:row>
    <x:row r="263">
      <x:c r="A263" s="2" t="n">
        <x:v>262</x:v>
      </x:c>
      <x:c r="B263" s="2" t="inlineStr">
        <x:is>
          <x:t xml:space="preserve">EQSRC:CV.7</x:t>
        </x:is>
      </x:c>
      <x:c r="C263" s="2" t="inlineStr">
        <x:is>
          <x:t xml:space="preserve">EQUATION</x:t>
        </x:is>
      </x:c>
      <x:c r="D263" s="2" t="inlineStr">
        <x:is>
          <x:t xml:space="preserve">Kretschner scalar</x:t>
        </x:is>
      </x:c>
      <x:c r="E263" s="2" t="n">
        <x:v>0</x:v>
      </x:c>
      <x:c r="F263" s="2" t="n">
        <x:v>0</x:v>
      </x:c>
    </x:row>
    <x:row r="264">
      <x:c r="A264" s="2" t="n">
        <x:v>263</x:v>
      </x:c>
      <x:c r="B264" s="2" t="inlineStr">
        <x:is>
          <x:t xml:space="preserve">EQSRC:CV.8</x:t>
        </x:is>
      </x:c>
      <x:c r="C264" s="2" t="inlineStr">
        <x:is>
          <x:t xml:space="preserve">EQUATION</x:t>
        </x:is>
      </x:c>
      <x:c r="D264" s="2" t="inlineStr">
        <x:is>
          <x:t xml:space="preserve">Ricci squared</x:t>
        </x:is>
      </x:c>
      <x:c r="E264" s="2" t="n">
        <x:v>0</x:v>
      </x:c>
      <x:c r="F264" s="2" t="n">
        <x:v>0</x:v>
      </x:c>
    </x:row>
    <x:row r="265">
      <x:c r="A265" s="2" t="n">
        <x:v>264</x:v>
      </x:c>
      <x:c r="B265" s="2" t="inlineStr">
        <x:is>
          <x:t xml:space="preserve">EQSRC:CV.9</x:t>
        </x:is>
      </x:c>
      <x:c r="C265" s="2" t="inlineStr">
        <x:is>
          <x:t xml:space="preserve">EQUATION</x:t>
        </x:is>
      </x:c>
      <x:c r="D265" s="2" t="inlineStr">
        <x:is>
          <x:t xml:space="preserve">Ricci scalar squared</x:t>
        </x:is>
      </x:c>
      <x:c r="E265" s="2" t="n">
        <x:v>0</x:v>
      </x:c>
      <x:c r="F265" s="2" t="n">
        <x:v>0</x:v>
      </x:c>
    </x:row>
    <x:row r="266">
      <x:c r="A266" s="2" t="n">
        <x:v>265</x:v>
      </x:c>
      <x:c r="B266" s="2" t="inlineStr">
        <x:is>
          <x:t xml:space="preserve">EQSRC:GE.1</x:t>
        </x:is>
      </x:c>
      <x:c r="C266" s="2" t="inlineStr">
        <x:is>
          <x:t xml:space="preserve">EQUATION</x:t>
        </x:is>
      </x:c>
      <x:c r="D266" s="2" t="inlineStr">
        <x:is>
          <x:t xml:space="preserve">Diffusion distance</x:t>
        </x:is>
      </x:c>
      <x:c r="E266" s="2" t="n">
        <x:v>0</x:v>
      </x:c>
      <x:c r="F266" s="2" t="n">
        <x:v>0</x:v>
      </x:c>
    </x:row>
    <x:row r="267">
      <x:c r="A267" s="2" t="n">
        <x:v>266</x:v>
      </x:c>
      <x:c r="B267" s="2" t="inlineStr">
        <x:is>
          <x:t xml:space="preserve">EQSRC:GE.10</x:t>
        </x:is>
      </x:c>
      <x:c r="C267" s="2" t="inlineStr">
        <x:is>
          <x:t xml:space="preserve">EQUATION</x:t>
        </x:is>
      </x:c>
      <x:c r="D267" s="2" t="inlineStr">
        <x:is>
          <x:t xml:space="preserve">Spectral dimension</x:t>
        </x:is>
      </x:c>
      <x:c r="E267" s="2" t="n">
        <x:v>0</x:v>
      </x:c>
      <x:c r="F267" s="2" t="n">
        <x:v>0</x:v>
      </x:c>
    </x:row>
    <x:row r="268">
      <x:c r="A268" s="2" t="n">
        <x:v>267</x:v>
      </x:c>
      <x:c r="B268" s="2" t="inlineStr">
        <x:is>
          <x:t xml:space="preserve">EQSRC:GE.11</x:t>
        </x:is>
      </x:c>
      <x:c r="C268" s="2" t="inlineStr">
        <x:is>
          <x:t xml:space="preserve">EQUATION</x:t>
        </x:is>
      </x:c>
      <x:c r="D268" s="2" t="inlineStr">
        <x:is>
          <x:t xml:space="preserve">Covariant derivative</x:t>
        </x:is>
      </x:c>
      <x:c r="E268" s="2" t="n">
        <x:v>0</x:v>
      </x:c>
      <x:c r="F268" s="2" t="n">
        <x:v>0</x:v>
      </x:c>
    </x:row>
    <x:row r="269">
      <x:c r="A269" s="2" t="n">
        <x:v>268</x:v>
      </x:c>
      <x:c r="B269" s="2" t="inlineStr">
        <x:is>
          <x:t xml:space="preserve">EQSRC:GE.12</x:t>
        </x:is>
      </x:c>
      <x:c r="C269" s="2" t="inlineStr">
        <x:is>
          <x:t xml:space="preserve">EQUATION</x:t>
        </x:is>
      </x:c>
      <x:c r="D269" s="2" t="inlineStr">
        <x:is>
          <x:t xml:space="preserve">Metric compatibility</x:t>
        </x:is>
      </x:c>
      <x:c r="E269" s="2" t="n">
        <x:v>0</x:v>
      </x:c>
      <x:c r="F269" s="2" t="n">
        <x:v>0</x:v>
      </x:c>
    </x:row>
    <x:row r="270">
      <x:c r="A270" s="2" t="n">
        <x:v>269</x:v>
      </x:c>
      <x:c r="B270" s="2" t="inlineStr">
        <x:is>
          <x:t xml:space="preserve">EQSRC:GE.13</x:t>
        </x:is>
      </x:c>
      <x:c r="C270" s="2" t="inlineStr">
        <x:is>
          <x:t xml:space="preserve">EQUATION</x:t>
        </x:is>
      </x:c>
      <x:c r="D270" s="2" t="inlineStr">
        <x:is>
          <x:t xml:space="preserve">Conservation</x:t>
        </x:is>
      </x:c>
      <x:c r="E270" s="2" t="n">
        <x:v>0</x:v>
      </x:c>
      <x:c r="F270" s="2" t="n">
        <x:v>0</x:v>
      </x:c>
    </x:row>
    <x:row r="271">
      <x:c r="A271" s="2" t="n">
        <x:v>270</x:v>
      </x:c>
      <x:c r="B271" s="2" t="inlineStr">
        <x:is>
          <x:t xml:space="preserve">EQSRC:GE.14</x:t>
        </x:is>
      </x:c>
      <x:c r="C271" s="2" t="inlineStr">
        <x:is>
          <x:t xml:space="preserve">EQUATION</x:t>
        </x:is>
      </x:c>
      <x:c r="D271" s="2" t="inlineStr">
        <x:is>
          <x:t xml:space="preserve">D'Alembertian</x:t>
        </x:is>
      </x:c>
      <x:c r="E271" s="2" t="n">
        <x:v>0</x:v>
      </x:c>
      <x:c r="F271" s="2" t="n">
        <x:v>0</x:v>
      </x:c>
    </x:row>
    <x:row r="272">
      <x:c r="A272" s="2" t="n">
        <x:v>271</x:v>
      </x:c>
      <x:c r="B272" s="2" t="inlineStr">
        <x:is>
          <x:t xml:space="preserve">EQSRC:GE.2</x:t>
        </x:is>
      </x:c>
      <x:c r="C272" s="2" t="inlineStr">
        <x:is>
          <x:t xml:space="preserve">EQUATION</x:t>
        </x:is>
      </x:c>
      <x:c r="D272" s="2" t="inlineStr">
        <x:is>
          <x:t xml:space="preserve">Spectral metric</x:t>
        </x:is>
      </x:c>
      <x:c r="E272" s="2" t="n">
        <x:v>0</x:v>
      </x:c>
      <x:c r="F272" s="2" t="n">
        <x:v>0</x:v>
      </x:c>
    </x:row>
    <x:row r="273">
      <x:c r="A273" s="2" t="n">
        <x:v>272</x:v>
      </x:c>
      <x:c r="B273" s="2" t="inlineStr">
        <x:is>
          <x:t xml:space="preserve">EQSRC:GE.3</x:t>
        </x:is>
      </x:c>
      <x:c r="C273" s="2" t="inlineStr">
        <x:is>
          <x:t xml:space="preserve">EQUATION</x:t>
        </x:is>
      </x:c>
      <x:c r="D273" s="2" t="inlineStr">
        <x:is>
          <x:t xml:space="preserve">Line element</x:t>
        </x:is>
      </x:c>
      <x:c r="E273" s="2" t="n">
        <x:v>0</x:v>
      </x:c>
      <x:c r="F273" s="2" t="n">
        <x:v>0</x:v>
      </x:c>
    </x:row>
    <x:row r="274">
      <x:c r="A274" s="2" t="n">
        <x:v>273</x:v>
      </x:c>
      <x:c r="B274" s="2" t="inlineStr">
        <x:is>
          <x:t xml:space="preserve">EQSRC:GE.4</x:t>
        </x:is>
      </x:c>
      <x:c r="C274" s="2" t="inlineStr">
        <x:is>
          <x:t xml:space="preserve">EQUATION</x:t>
        </x:is>
      </x:c>
      <x:c r="D274" s="2" t="inlineStr">
        <x:is>
          <x:t xml:space="preserve">Hessian metric</x:t>
        </x:is>
      </x:c>
      <x:c r="E274" s="2" t="n">
        <x:v>0</x:v>
      </x:c>
      <x:c r="F274" s="2" t="n">
        <x:v>0</x:v>
      </x:c>
    </x:row>
    <x:row r="275">
      <x:c r="A275" s="2" t="n">
        <x:v>274</x:v>
      </x:c>
      <x:c r="B275" s="2" t="inlineStr">
        <x:is>
          <x:t xml:space="preserve">EQSRC:GE.5</x:t>
        </x:is>
      </x:c>
      <x:c r="C275" s="2" t="inlineStr">
        <x:is>
          <x:t xml:space="preserve">EQUATION</x:t>
        </x:is>
      </x:c>
      <x:c r="D275" s="2" t="inlineStr">
        <x:is>
          <x:t xml:space="preserve">Inner product</x:t>
        </x:is>
      </x:c>
      <x:c r="E275" s="2" t="n">
        <x:v>0</x:v>
      </x:c>
      <x:c r="F275" s="2" t="n">
        <x:v>0</x:v>
      </x:c>
    </x:row>
    <x:row r="276">
      <x:c r="A276" s="2" t="n">
        <x:v>275</x:v>
      </x:c>
      <x:c r="B276" s="2" t="inlineStr">
        <x:is>
          <x:t xml:space="preserve">EQSRC:GE.6</x:t>
        </x:is>
      </x:c>
      <x:c r="C276" s="2" t="inlineStr">
        <x:is>
          <x:t xml:space="preserve">EQUATION</x:t>
        </x:is>
      </x:c>
      <x:c r="D276" s="2" t="inlineStr">
        <x:is>
          <x:t xml:space="preserve">Norm</x:t>
        </x:is>
      </x:c>
      <x:c r="E276" s="2" t="n">
        <x:v>0</x:v>
      </x:c>
      <x:c r="F276" s="2" t="n">
        <x:v>0</x:v>
      </x:c>
    </x:row>
    <x:row r="277">
      <x:c r="A277" s="2" t="n">
        <x:v>276</x:v>
      </x:c>
      <x:c r="B277" s="2" t="inlineStr">
        <x:is>
          <x:t xml:space="preserve">EQSRC:GE.7</x:t>
        </x:is>
      </x:c>
      <x:c r="C277" s="2" t="inlineStr">
        <x:is>
          <x:t xml:space="preserve">EQUATION</x:t>
        </x:is>
      </x:c>
      <x:c r="D277" s="2" t="inlineStr">
        <x:is>
          <x:t xml:space="preserve">Cyclicity</x:t>
        </x:is>
      </x:c>
      <x:c r="E277" s="2" t="n">
        <x:v>0</x:v>
      </x:c>
      <x:c r="F277" s="2" t="n">
        <x:v>0</x:v>
      </x:c>
    </x:row>
    <x:row r="278">
      <x:c r="A278" s="2" t="n">
        <x:v>277</x:v>
      </x:c>
      <x:c r="B278" s="2" t="inlineStr">
        <x:is>
          <x:t xml:space="preserve">EQSRC:GE.8</x:t>
        </x:is>
      </x:c>
      <x:c r="C278" s="2" t="inlineStr">
        <x:is>
          <x:t xml:space="preserve">EQUATION</x:t>
        </x:is>
      </x:c>
      <x:c r="D278" s="2" t="inlineStr">
        <x:is>
          <x:t xml:space="preserve">Heat kernel trace</x:t>
        </x:is>
      </x:c>
      <x:c r="E278" s="2" t="n">
        <x:v>0</x:v>
      </x:c>
      <x:c r="F278" s="2" t="n">
        <x:v>0</x:v>
      </x:c>
    </x:row>
    <x:row r="279">
      <x:c r="A279" s="2" t="n">
        <x:v>278</x:v>
      </x:c>
      <x:c r="B279" s="2" t="inlineStr">
        <x:is>
          <x:t xml:space="preserve">EQSRC:GE.9</x:t>
        </x:is>
      </x:c>
      <x:c r="C279" s="2" t="inlineStr">
        <x:is>
          <x:t xml:space="preserve">EQUATION</x:t>
        </x:is>
      </x:c>
      <x:c r="D279" s="2" t="inlineStr">
        <x:is>
          <x:t xml:space="preserve">Continuum limit</x:t>
        </x:is>
      </x:c>
      <x:c r="E279" s="2" t="n">
        <x:v>0</x:v>
      </x:c>
      <x:c r="F279" s="2" t="n">
        <x:v>0</x:v>
      </x:c>
    </x:row>
    <x:row r="280">
      <x:c r="A280" s="2" t="n">
        <x:v>279</x:v>
      </x:c>
      <x:c r="B280" s="2" t="inlineStr">
        <x:is>
          <x:t xml:space="preserve">EQSRC:LH.1</x:t>
        </x:is>
      </x:c>
      <x:c r="C280" s="2" t="inlineStr">
        <x:is>
          <x:t xml:space="preserve">EQUATION</x:t>
        </x:is>
      </x:c>
      <x:c r="D280" s="2" t="inlineStr">
        <x:is>
          <x:t xml:space="preserve">Principle of stationary action</x:t>
        </x:is>
      </x:c>
      <x:c r="E280" s="2" t="n">
        <x:v>0</x:v>
      </x:c>
      <x:c r="F280" s="2" t="n">
        <x:v>0</x:v>
      </x:c>
    </x:row>
    <x:row r="281">
      <x:c r="A281" s="2" t="n">
        <x:v>280</x:v>
      </x:c>
      <x:c r="B281" s="2" t="inlineStr">
        <x:is>
          <x:t xml:space="preserve">EQSRC:LH.2</x:t>
        </x:is>
      </x:c>
      <x:c r="C281" s="2" t="inlineStr">
        <x:is>
          <x:t xml:space="preserve">EQUATION</x:t>
        </x:is>
      </x:c>
      <x:c r="D281" s="2" t="inlineStr">
        <x:is>
          <x:t xml:space="preserve">Action</x:t>
        </x:is>
      </x:c>
      <x:c r="E281" s="2" t="n">
        <x:v>0</x:v>
      </x:c>
      <x:c r="F281" s="2" t="n">
        <x:v>0</x:v>
      </x:c>
    </x:row>
    <x:row r="282">
      <x:c r="A282" s="2" t="n">
        <x:v>281</x:v>
      </x:c>
      <x:c r="B282" s="2" t="inlineStr">
        <x:is>
          <x:t xml:space="preserve">EQSRC:LH.3</x:t>
        </x:is>
      </x:c>
      <x:c r="C282" s="2" t="inlineStr">
        <x:is>
          <x:t xml:space="preserve">EQUATION</x:t>
        </x:is>
      </x:c>
      <x:c r="D282" s="2" t="inlineStr">
        <x:is>
          <x:t xml:space="preserve">Lagrangian</x:t>
        </x:is>
      </x:c>
      <x:c r="E282" s="2" t="n">
        <x:v>0</x:v>
      </x:c>
      <x:c r="F282" s="2" t="n">
        <x:v>0</x:v>
      </x:c>
    </x:row>
    <x:row r="283">
      <x:c r="A283" s="2" t="n">
        <x:v>282</x:v>
      </x:c>
      <x:c r="B283" s="2" t="inlineStr">
        <x:is>
          <x:t xml:space="preserve">EQSRC:LH.4</x:t>
        </x:is>
      </x:c>
      <x:c r="C283" s="2" t="inlineStr">
        <x:is>
          <x:t xml:space="preserve">EQUATION</x:t>
        </x:is>
      </x:c>
      <x:c r="D283" s="2" t="inlineStr">
        <x:is>
          <x:t xml:space="preserve">Hamilton equation 1</x:t>
        </x:is>
      </x:c>
      <x:c r="E283" s="2" t="n">
        <x:v>0</x:v>
      </x:c>
      <x:c r="F283" s="2" t="n">
        <x:v>0</x:v>
      </x:c>
    </x:row>
    <x:row r="284">
      <x:c r="A284" s="2" t="n">
        <x:v>283</x:v>
      </x:c>
      <x:c r="B284" s="2" t="inlineStr">
        <x:is>
          <x:t xml:space="preserve">EQSRC:LH.5</x:t>
        </x:is>
      </x:c>
      <x:c r="C284" s="2" t="inlineStr">
        <x:is>
          <x:t xml:space="preserve">EQUATION</x:t>
        </x:is>
      </x:c>
      <x:c r="D284" s="2" t="inlineStr">
        <x:is>
          <x:t xml:space="preserve">Hamilton equation 2</x:t>
        </x:is>
      </x:c>
      <x:c r="E284" s="2" t="n">
        <x:v>0</x:v>
      </x:c>
      <x:c r="F284" s="2" t="n">
        <x:v>0</x:v>
      </x:c>
    </x:row>
    <x:row r="285">
      <x:c r="A285" s="2" t="n">
        <x:v>284</x:v>
      </x:c>
      <x:c r="B285" s="2" t="inlineStr">
        <x:is>
          <x:t xml:space="preserve">EQSRC:LH.6</x:t>
        </x:is>
      </x:c>
      <x:c r="C285" s="2" t="inlineStr">
        <x:is>
          <x:t xml:space="preserve">EQUATION</x:t>
        </x:is>
      </x:c>
      <x:c r="D285" s="2" t="inlineStr">
        <x:is>
          <x:t xml:space="preserve">Hamiltonian</x:t>
        </x:is>
      </x:c>
      <x:c r="E285" s="2" t="n">
        <x:v>0</x:v>
      </x:c>
      <x:c r="F285" s="2" t="n">
        <x:v>0</x:v>
      </x:c>
    </x:row>
    <x:row r="286">
      <x:c r="A286" s="2" t="n">
        <x:v>285</x:v>
      </x:c>
      <x:c r="B286" s="2" t="inlineStr">
        <x:is>
          <x:t xml:space="preserve">EQSRC:LH.7</x:t>
        </x:is>
      </x:c>
      <x:c r="C286" s="2" t="inlineStr">
        <x:is>
          <x:t xml:space="preserve">EQUATION</x:t>
        </x:is>
      </x:c>
      <x:c r="D286" s="2" t="inlineStr">
        <x:is>
          <x:t xml:space="preserve">Poisson bracket</x:t>
        </x:is>
      </x:c>
      <x:c r="E286" s="2" t="n">
        <x:v>0</x:v>
      </x:c>
      <x:c r="F286" s="2" t="n">
        <x:v>0</x:v>
      </x:c>
    </x:row>
    <x:row r="287">
      <x:c r="A287" s="2" t="n">
        <x:v>286</x:v>
      </x:c>
      <x:c r="B287" s="2" t="inlineStr">
        <x:is>
          <x:t xml:space="preserve">EQSRC:LH.8</x:t>
        </x:is>
      </x:c>
      <x:c r="C287" s="2" t="inlineStr">
        <x:is>
          <x:t xml:space="preserve">EQUATION</x:t>
        </x:is>
      </x:c>
      <x:c r="D287" s="2" t="inlineStr">
        <x:is>
          <x:t xml:space="preserve">Energy conservation</x:t>
        </x:is>
      </x:c>
      <x:c r="E287" s="2" t="n">
        <x:v>0</x:v>
      </x:c>
      <x:c r="F287" s="2" t="n">
        <x:v>0</x:v>
      </x:c>
    </x:row>
    <x:row r="288">
      <x:c r="A288" s="2" t="n">
        <x:v>287</x:v>
      </x:c>
      <x:c r="B288" s="2" t="inlineStr">
        <x:is>
          <x:t xml:space="preserve">EQSRC:MC.1</x:t>
        </x:is>
      </x:c>
      <x:c r="C288" s="2" t="inlineStr">
        <x:is>
          <x:t xml:space="preserve">EQUATION</x:t>
        </x:is>
      </x:c>
      <x:c r="D288" s="2" t="inlineStr">
        <x:is>
          <x:t xml:space="preserve">Input</x:t>
        </x:is>
      </x:c>
      <x:c r="E288" s="2" t="n">
        <x:v>0</x:v>
      </x:c>
      <x:c r="F288" s="2" t="n">
        <x:v>0</x:v>
      </x:c>
    </x:row>
    <x:row r="289">
      <x:c r="A289" s="2" t="n">
        <x:v>288</x:v>
      </x:c>
      <x:c r="B289" s="2" t="inlineStr">
        <x:is>
          <x:t xml:space="preserve">EQSRC:MC.10</x:t>
        </x:is>
      </x:c>
      <x:c r="C289" s="2" t="inlineStr">
        <x:is>
          <x:t xml:space="preserve">EQUATION</x:t>
        </x:is>
      </x:c>
      <x:c r="D289" s="2" t="inlineStr">
        <x:is>
          <x:t xml:space="preserve">Step 9</x:t>
        </x:is>
      </x:c>
      <x:c r="E289" s="2" t="n">
        <x:v>0</x:v>
      </x:c>
      <x:c r="F289" s="2" t="n">
        <x:v>0</x:v>
      </x:c>
    </x:row>
    <x:row r="290">
      <x:c r="A290" s="2" t="n">
        <x:v>289</x:v>
      </x:c>
      <x:c r="B290" s="2" t="inlineStr">
        <x:is>
          <x:t xml:space="preserve">EQSRC:MC.11</x:t>
        </x:is>
      </x:c>
      <x:c r="C290" s="2" t="inlineStr">
        <x:is>
          <x:t xml:space="preserve">EQUATION</x:t>
        </x:is>
      </x:c>
      <x:c r="D290" s="2" t="inlineStr">
        <x:is>
          <x:t xml:space="preserve">Step 10</x:t>
        </x:is>
      </x:c>
      <x:c r="E290" s="2" t="n">
        <x:v>0</x:v>
      </x:c>
      <x:c r="F290" s="2" t="n">
        <x:v>0</x:v>
      </x:c>
    </x:row>
    <x:row r="291">
      <x:c r="A291" s="2" t="n">
        <x:v>290</x:v>
      </x:c>
      <x:c r="B291" s="2" t="inlineStr">
        <x:is>
          <x:t xml:space="preserve">EQSRC:MC.12</x:t>
        </x:is>
      </x:c>
      <x:c r="C291" s="2" t="inlineStr">
        <x:is>
          <x:t xml:space="preserve">EQUATION</x:t>
        </x:is>
      </x:c>
      <x:c r="D291" s="2" t="inlineStr">
        <x:is>
          <x:t xml:space="preserve">Step 11</x:t>
        </x:is>
      </x:c>
      <x:c r="E291" s="2" t="n">
        <x:v>0</x:v>
      </x:c>
      <x:c r="F291" s="2" t="n">
        <x:v>0</x:v>
      </x:c>
    </x:row>
    <x:row r="292">
      <x:c r="A292" s="2" t="n">
        <x:v>291</x:v>
      </x:c>
      <x:c r="B292" s="2" t="inlineStr">
        <x:is>
          <x:t xml:space="preserve">EQSRC:MC.13</x:t>
        </x:is>
      </x:c>
      <x:c r="C292" s="2" t="inlineStr">
        <x:is>
          <x:t xml:space="preserve">EQUATION</x:t>
        </x:is>
      </x:c>
      <x:c r="D292" s="2" t="inlineStr">
        <x:is>
          <x:t xml:space="preserve">Step 12</x:t>
        </x:is>
      </x:c>
      <x:c r="E292" s="2" t="n">
        <x:v>0</x:v>
      </x:c>
      <x:c r="F292" s="2" t="n">
        <x:v>0</x:v>
      </x:c>
    </x:row>
    <x:row r="293">
      <x:c r="A293" s="2" t="n">
        <x:v>292</x:v>
      </x:c>
      <x:c r="B293" s="2" t="inlineStr">
        <x:is>
          <x:t xml:space="preserve">EQSRC:MC.14</x:t>
        </x:is>
      </x:c>
      <x:c r="C293" s="2" t="inlineStr">
        <x:is>
          <x:t xml:space="preserve">EQUATION</x:t>
        </x:is>
      </x:c>
      <x:c r="D293" s="2" t="inlineStr">
        <x:is>
          <x:t xml:space="preserve">Step 13</x:t>
        </x:is>
      </x:c>
      <x:c r="E293" s="2" t="n">
        <x:v>0</x:v>
      </x:c>
      <x:c r="F293" s="2" t="n">
        <x:v>0</x:v>
      </x:c>
    </x:row>
    <x:row r="294">
      <x:c r="A294" s="2" t="n">
        <x:v>293</x:v>
      </x:c>
      <x:c r="B294" s="2" t="inlineStr">
        <x:is>
          <x:t xml:space="preserve">EQSRC:MC.15</x:t>
        </x:is>
      </x:c>
      <x:c r="C294" s="2" t="inlineStr">
        <x:is>
          <x:t xml:space="preserve">EQUATION</x:t>
        </x:is>
      </x:c>
      <x:c r="D294" s="2" t="inlineStr">
        <x:is>
          <x:t xml:space="preserve">Step 14</x:t>
        </x:is>
      </x:c>
      <x:c r="E294" s="2" t="n">
        <x:v>0</x:v>
      </x:c>
      <x:c r="F294" s="2" t="n">
        <x:v>0</x:v>
      </x:c>
    </x:row>
    <x:row r="295">
      <x:c r="A295" s="2" t="n">
        <x:v>294</x:v>
      </x:c>
      <x:c r="B295" s="2" t="inlineStr">
        <x:is>
          <x:t xml:space="preserve">EQSRC:MC.16</x:t>
        </x:is>
      </x:c>
      <x:c r="C295" s="2" t="inlineStr">
        <x:is>
          <x:t xml:space="preserve">EQUATION</x:t>
        </x:is>
      </x:c>
      <x:c r="D295" s="2" t="inlineStr">
        <x:is>
          <x:t xml:space="preserve">Step 15</x:t>
        </x:is>
      </x:c>
      <x:c r="E295" s="2" t="n">
        <x:v>0</x:v>
      </x:c>
      <x:c r="F295" s="2" t="n">
        <x:v>0</x:v>
      </x:c>
    </x:row>
    <x:row r="296">
      <x:c r="A296" s="2" t="n">
        <x:v>295</x:v>
      </x:c>
      <x:c r="B296" s="2" t="inlineStr">
        <x:is>
          <x:t xml:space="preserve">EQSRC:MC.17</x:t>
        </x:is>
      </x:c>
      <x:c r="C296" s="2" t="inlineStr">
        <x:is>
          <x:t xml:space="preserve">EQUATION</x:t>
        </x:is>
      </x:c>
      <x:c r="D296" s="2" t="inlineStr">
        <x:is>
          <x:t xml:space="preserve">Step 16</x:t>
        </x:is>
      </x:c>
      <x:c r="E296" s="2" t="n">
        <x:v>0</x:v>
      </x:c>
      <x:c r="F296" s="2" t="n">
        <x:v>0</x:v>
      </x:c>
    </x:row>
    <x:row r="297">
      <x:c r="A297" s="2" t="n">
        <x:v>296</x:v>
      </x:c>
      <x:c r="B297" s="2" t="inlineStr">
        <x:is>
          <x:t xml:space="preserve">EQSRC:MC.18</x:t>
        </x:is>
      </x:c>
      <x:c r="C297" s="2" t="inlineStr">
        <x:is>
          <x:t xml:space="preserve">EQUATION</x:t>
        </x:is>
      </x:c>
      <x:c r="D297" s="2" t="inlineStr">
        <x:is>
          <x:t xml:space="preserve">Step 17</x:t>
        </x:is>
      </x:c>
      <x:c r="E297" s="2" t="n">
        <x:v>0</x:v>
      </x:c>
      <x:c r="F297" s="2" t="n">
        <x:v>0</x:v>
      </x:c>
    </x:row>
    <x:row r="298">
      <x:c r="A298" s="2" t="n">
        <x:v>297</x:v>
      </x:c>
      <x:c r="B298" s="2" t="inlineStr">
        <x:is>
          <x:t xml:space="preserve">EQSRC:MC.19</x:t>
        </x:is>
      </x:c>
      <x:c r="C298" s="2" t="inlineStr">
        <x:is>
          <x:t xml:space="preserve">EQUATION</x:t>
        </x:is>
      </x:c>
      <x:c r="D298" s="2" t="inlineStr">
        <x:is>
          <x:t xml:space="preserve">Step 18</x:t>
        </x:is>
      </x:c>
      <x:c r="E298" s="2" t="n">
        <x:v>0</x:v>
      </x:c>
      <x:c r="F298" s="2" t="n">
        <x:v>0</x:v>
      </x:c>
    </x:row>
    <x:row r="299">
      <x:c r="A299" s="2" t="n">
        <x:v>298</x:v>
      </x:c>
      <x:c r="B299" s="2" t="inlineStr">
        <x:is>
          <x:t xml:space="preserve">EQSRC:MC.2</x:t>
        </x:is>
      </x:c>
      <x:c r="C299" s="2" t="inlineStr">
        <x:is>
          <x:t xml:space="preserve">EQUATION</x:t>
        </x:is>
      </x:c>
      <x:c r="D299" s="2" t="inlineStr">
        <x:is>
          <x:t xml:space="preserve">Step 1</x:t>
        </x:is>
      </x:c>
      <x:c r="E299" s="2" t="n">
        <x:v>0</x:v>
      </x:c>
      <x:c r="F299" s="2" t="n">
        <x:v>0</x:v>
      </x:c>
    </x:row>
    <x:row r="300">
      <x:c r="A300" s="2" t="n">
        <x:v>299</x:v>
      </x:c>
      <x:c r="B300" s="2" t="inlineStr">
        <x:is>
          <x:t xml:space="preserve">EQSRC:MC.20</x:t>
        </x:is>
      </x:c>
      <x:c r="C300" s="2" t="inlineStr">
        <x:is>
          <x:t xml:space="preserve">EQUATION</x:t>
        </x:is>
      </x:c>
      <x:c r="D300" s="2" t="inlineStr">
        <x:is>
          <x:t xml:space="preserve">Step 19</x:t>
        </x:is>
      </x:c>
      <x:c r="E300" s="2" t="n">
        <x:v>0</x:v>
      </x:c>
      <x:c r="F300" s="2" t="n">
        <x:v>0</x:v>
      </x:c>
    </x:row>
    <x:row r="301">
      <x:c r="A301" s="2" t="n">
        <x:v>300</x:v>
      </x:c>
      <x:c r="B301" s="2" t="inlineStr">
        <x:is>
          <x:t xml:space="preserve">EQSRC:MC.3</x:t>
        </x:is>
      </x:c>
      <x:c r="C301" s="2" t="inlineStr">
        <x:is>
          <x:t xml:space="preserve">EQUATION</x:t>
        </x:is>
      </x:c>
      <x:c r="D301" s="2" t="inlineStr">
        <x:is>
          <x:t xml:space="preserve">Step 2</x:t>
        </x:is>
      </x:c>
      <x:c r="E301" s="2" t="n">
        <x:v>0</x:v>
      </x:c>
      <x:c r="F301" s="2" t="n">
        <x:v>0</x:v>
      </x:c>
    </x:row>
    <x:row r="302">
      <x:c r="A302" s="2" t="n">
        <x:v>301</x:v>
      </x:c>
      <x:c r="B302" s="2" t="inlineStr">
        <x:is>
          <x:t xml:space="preserve">EQSRC:MC.4</x:t>
        </x:is>
      </x:c>
      <x:c r="C302" s="2" t="inlineStr">
        <x:is>
          <x:t xml:space="preserve">EQUATION</x:t>
        </x:is>
      </x:c>
      <x:c r="D302" s="2" t="inlineStr">
        <x:is>
          <x:t xml:space="preserve">Step 3</x:t>
        </x:is>
      </x:c>
      <x:c r="E302" s="2" t="n">
        <x:v>0</x:v>
      </x:c>
      <x:c r="F302" s="2" t="n">
        <x:v>0</x:v>
      </x:c>
    </x:row>
    <x:row r="303">
      <x:c r="A303" s="2" t="n">
        <x:v>302</x:v>
      </x:c>
      <x:c r="B303" s="2" t="inlineStr">
        <x:is>
          <x:t xml:space="preserve">EQSRC:MC.5</x:t>
        </x:is>
      </x:c>
      <x:c r="C303" s="2" t="inlineStr">
        <x:is>
          <x:t xml:space="preserve">EQUATION</x:t>
        </x:is>
      </x:c>
      <x:c r="D303" s="2" t="inlineStr">
        <x:is>
          <x:t xml:space="preserve">Step 4</x:t>
        </x:is>
      </x:c>
      <x:c r="E303" s="2" t="n">
        <x:v>0</x:v>
      </x:c>
      <x:c r="F303" s="2" t="n">
        <x:v>0</x:v>
      </x:c>
    </x:row>
    <x:row r="304">
      <x:c r="A304" s="2" t="n">
        <x:v>303</x:v>
      </x:c>
      <x:c r="B304" s="2" t="inlineStr">
        <x:is>
          <x:t xml:space="preserve">EQSRC:MC.6</x:t>
        </x:is>
      </x:c>
      <x:c r="C304" s="2" t="inlineStr">
        <x:is>
          <x:t xml:space="preserve">EQUATION</x:t>
        </x:is>
      </x:c>
      <x:c r="D304" s="2" t="inlineStr">
        <x:is>
          <x:t xml:space="preserve">Step 5</x:t>
        </x:is>
      </x:c>
      <x:c r="E304" s="2" t="n">
        <x:v>0</x:v>
      </x:c>
      <x:c r="F304" s="2" t="n">
        <x:v>0</x:v>
      </x:c>
    </x:row>
    <x:row r="305">
      <x:c r="A305" s="2" t="n">
        <x:v>304</x:v>
      </x:c>
      <x:c r="B305" s="2" t="inlineStr">
        <x:is>
          <x:t xml:space="preserve">EQSRC:MC.7</x:t>
        </x:is>
      </x:c>
      <x:c r="C305" s="2" t="inlineStr">
        <x:is>
          <x:t xml:space="preserve">EQUATION</x:t>
        </x:is>
      </x:c>
      <x:c r="D305" s="2" t="inlineStr">
        <x:is>
          <x:t xml:space="preserve">Step 6</x:t>
        </x:is>
      </x:c>
      <x:c r="E305" s="2" t="n">
        <x:v>0</x:v>
      </x:c>
      <x:c r="F305" s="2" t="n">
        <x:v>0</x:v>
      </x:c>
    </x:row>
    <x:row r="306">
      <x:c r="A306" s="2" t="n">
        <x:v>305</x:v>
      </x:c>
      <x:c r="B306" s="2" t="inlineStr">
        <x:is>
          <x:t xml:space="preserve">EQSRC:MC.8</x:t>
        </x:is>
      </x:c>
      <x:c r="C306" s="2" t="inlineStr">
        <x:is>
          <x:t xml:space="preserve">EQUATION</x:t>
        </x:is>
      </x:c>
      <x:c r="D306" s="2" t="inlineStr">
        <x:is>
          <x:t xml:space="preserve">Step 7</x:t>
        </x:is>
      </x:c>
      <x:c r="E306" s="2" t="n">
        <x:v>0</x:v>
      </x:c>
      <x:c r="F306" s="2" t="n">
        <x:v>0</x:v>
      </x:c>
    </x:row>
    <x:row r="307">
      <x:c r="A307" s="2" t="n">
        <x:v>306</x:v>
      </x:c>
      <x:c r="B307" s="2" t="inlineStr">
        <x:is>
          <x:t xml:space="preserve">EQSRC:MC.9</x:t>
        </x:is>
      </x:c>
      <x:c r="C307" s="2" t="inlineStr">
        <x:is>
          <x:t xml:space="preserve">EQUATION</x:t>
        </x:is>
      </x:c>
      <x:c r="D307" s="2" t="inlineStr">
        <x:is>
          <x:t xml:space="preserve">Step 8</x:t>
        </x:is>
      </x:c>
      <x:c r="E307" s="2" t="n">
        <x:v>0</x:v>
      </x:c>
      <x:c r="F307" s="2" t="n">
        <x:v>0</x:v>
      </x:c>
    </x:row>
    <x:row r="308">
      <x:c r="A308" s="2" t="n">
        <x:v>307</x:v>
      </x:c>
      <x:c r="B308" s="2" t="inlineStr">
        <x:is>
          <x:t xml:space="preserve">EQSRC:NCG.1</x:t>
        </x:is>
      </x:c>
      <x:c r="C308" s="2" t="inlineStr">
        <x:is>
          <x:t xml:space="preserve">EQUATION</x:t>
        </x:is>
      </x:c>
      <x:c r="D308" s="2" t="inlineStr">
        <x:is>
          <x:t xml:space="preserve">Connes 1995</x:t>
        </x:is>
      </x:c>
      <x:c r="E308" s="2" t="n">
        <x:v>0</x:v>
      </x:c>
      <x:c r="F308" s="2" t="n">
        <x:v>0</x:v>
      </x:c>
    </x:row>
    <x:row r="309">
      <x:c r="A309" s="2" t="n">
        <x:v>308</x:v>
      </x:c>
      <x:c r="B309" s="2" t="inlineStr">
        <x:is>
          <x:t xml:space="preserve">EQSRC:NCG.10</x:t>
        </x:is>
      </x:c>
      <x:c r="C309" s="2" t="inlineStr">
        <x:is>
          <x:t xml:space="preserve">EQUATION</x:t>
        </x:is>
      </x:c>
      <x:c r="D309" s="2" t="inlineStr">
        <x:is>
          <x:t xml:space="preserve">Spectral action</x:t>
        </x:is>
      </x:c>
      <x:c r="E309" s="2" t="n">
        <x:v>0</x:v>
      </x:c>
      <x:c r="F309" s="2" t="n">
        <x:v>0</x:v>
      </x:c>
    </x:row>
    <x:row r="310">
      <x:c r="A310" s="2" t="n">
        <x:v>309</x:v>
      </x:c>
      <x:c r="B310" s="2" t="inlineStr">
        <x:is>
          <x:t xml:space="preserve">EQSRC:NCG.11</x:t>
        </x:is>
      </x:c>
      <x:c r="C310" s="2" t="inlineStr">
        <x:is>
          <x:t xml:space="preserve">EQUATION</x:t>
        </x:is>
      </x:c>
      <x:c r="D310" s="2" t="inlineStr">
        <x:is>
          <x:t xml:space="preserve">Spectral action</x:t>
        </x:is>
      </x:c>
      <x:c r="E310" s="2" t="n">
        <x:v>0</x:v>
      </x:c>
      <x:c r="F310" s="2" t="n">
        <x:v>0</x:v>
      </x:c>
    </x:row>
    <x:row r="311">
      <x:c r="A311" s="2" t="n">
        <x:v>310</x:v>
      </x:c>
      <x:c r="B311" s="2" t="inlineStr">
        <x:is>
          <x:t xml:space="preserve">EQSRC:NCG.12</x:t>
        </x:is>
      </x:c>
      <x:c r="C311" s="2" t="inlineStr">
        <x:is>
          <x:t xml:space="preserve">EQUATION</x:t>
        </x:is>
      </x:c>
      <x:c r="D311" s="2" t="inlineStr">
        <x:is>
          <x:t xml:space="preserve">Full action</x:t>
        </x:is>
      </x:c>
      <x:c r="E311" s="2" t="n">
        <x:v>0</x:v>
      </x:c>
      <x:c r="F311" s="2" t="n">
        <x:v>0</x:v>
      </x:c>
    </x:row>
    <x:row r="312">
      <x:c r="A312" s="2" t="n">
        <x:v>311</x:v>
      </x:c>
      <x:c r="B312" s="2" t="inlineStr">
        <x:is>
          <x:t xml:space="preserve">EQSRC:NCG.13</x:t>
        </x:is>
      </x:c>
      <x:c r="C312" s="2" t="inlineStr">
        <x:is>
          <x:t xml:space="preserve">EQUATION</x:t>
        </x:is>
      </x:c>
      <x:c r="D312" s="2" t="inlineStr">
        <x:is>
          <x:t xml:space="preserve">Seeley-DeWitt</x:t>
        </x:is>
      </x:c>
      <x:c r="E312" s="2" t="n">
        <x:v>0</x:v>
      </x:c>
      <x:c r="F312" s="2" t="n">
        <x:v>0</x:v>
      </x:c>
    </x:row>
    <x:row r="313">
      <x:c r="A313" s="2" t="n">
        <x:v>312</x:v>
      </x:c>
      <x:c r="B313" s="2" t="inlineStr">
        <x:is>
          <x:t xml:space="preserve">EQSRC:NCG.14</x:t>
        </x:is>
      </x:c>
      <x:c r="C313" s="2" t="inlineStr">
        <x:is>
          <x:t xml:space="preserve">EQUATION</x:t>
        </x:is>
      </x:c>
      <x:c r="D313" s="2" t="inlineStr">
        <x:is>
          <x:t xml:space="preserve">Definition</x:t>
        </x:is>
      </x:c>
      <x:c r="E313" s="2" t="n">
        <x:v>0</x:v>
      </x:c>
      <x:c r="F313" s="2" t="n">
        <x:v>0</x:v>
      </x:c>
    </x:row>
    <x:row r="314">
      <x:c r="A314" s="2" t="n">
        <x:v>313</x:v>
      </x:c>
      <x:c r="B314" s="2" t="inlineStr">
        <x:is>
          <x:t xml:space="preserve">EQSRC:NCG.15</x:t>
        </x:is>
      </x:c>
      <x:c r="C314" s="2" t="inlineStr">
        <x:is>
          <x:t xml:space="preserve">EQUATION</x:t>
        </x:is>
      </x:c>
      <x:c r="D314" s="2" t="inlineStr">
        <x:is>
          <x:t xml:space="preserve">Coefficients</x:t>
        </x:is>
      </x:c>
      <x:c r="E314" s="2" t="n">
        <x:v>0</x:v>
      </x:c>
      <x:c r="F314" s="2" t="n">
        <x:v>0</x:v>
      </x:c>
    </x:row>
    <x:row r="315">
      <x:c r="A315" s="2" t="n">
        <x:v>314</x:v>
      </x:c>
      <x:c r="B315" s="2" t="inlineStr">
        <x:is>
          <x:t xml:space="preserve">EQSRC:NCG.16</x:t>
        </x:is>
      </x:c>
      <x:c r="C315" s="2" t="inlineStr">
        <x:is>
          <x:t xml:space="preserve">EQUATION</x:t>
        </x:is>
      </x:c>
      <x:c r="D315" s="2" t="inlineStr">
        <x:is>
          <x:t xml:space="preserve">Expansion</x:t>
        </x:is>
      </x:c>
      <x:c r="E315" s="2" t="n">
        <x:v>0</x:v>
      </x:c>
      <x:c r="F315" s="2" t="n">
        <x:v>0</x:v>
      </x:c>
    </x:row>
    <x:row r="316">
      <x:c r="A316" s="2" t="n">
        <x:v>315</x:v>
      </x:c>
      <x:c r="B316" s="2" t="inlineStr">
        <x:is>
          <x:t xml:space="preserve">EQSRC:NCG.17</x:t>
        </x:is>
      </x:c>
      <x:c r="C316" s="2" t="inlineStr">
        <x:is>
          <x:t xml:space="preserve">EQUATION</x:t>
        </x:is>
      </x:c>
      <x:c r="D316" s="2" t="inlineStr">
        <x:is>
          <x:t xml:space="preserve">Heat kernel</x:t>
        </x:is>
      </x:c>
      <x:c r="E316" s="2" t="n">
        <x:v>0</x:v>
      </x:c>
      <x:c r="F316" s="2" t="n">
        <x:v>0</x:v>
      </x:c>
    </x:row>
    <x:row r="317">
      <x:c r="A317" s="2" t="n">
        <x:v>316</x:v>
      </x:c>
      <x:c r="B317" s="2" t="inlineStr">
        <x:is>
          <x:t xml:space="preserve">EQSRC:NCG.18</x:t>
        </x:is>
      </x:c>
      <x:c r="C317" s="2" t="inlineStr">
        <x:is>
          <x:t xml:space="preserve">EQUATION</x:t>
        </x:is>
      </x:c>
      <x:c r="D317" s="2" t="inlineStr">
        <x:is>
          <x:t xml:space="preserve">Zeta function</x:t>
        </x:is>
      </x:c>
      <x:c r="E317" s="2" t="n">
        <x:v>0</x:v>
      </x:c>
      <x:c r="F317" s="2" t="n">
        <x:v>0</x:v>
      </x:c>
    </x:row>
    <x:row r="318">
      <x:c r="A318" s="2" t="n">
        <x:v>317</x:v>
      </x:c>
      <x:c r="B318" s="2" t="inlineStr">
        <x:is>
          <x:t xml:space="preserve">EQSRC:NCG.19</x:t>
        </x:is>
      </x:c>
      <x:c r="C318" s="2" t="inlineStr">
        <x:is>
          <x:t xml:space="preserve">EQUATION</x:t>
        </x:is>
      </x:c>
      <x:c r="D318" s="2" t="inlineStr">
        <x:is>
          <x:t xml:space="preserve">Zeta action</x:t>
        </x:is>
      </x:c>
      <x:c r="E318" s="2" t="n">
        <x:v>0</x:v>
      </x:c>
      <x:c r="F318" s="2" t="n">
        <x:v>0</x:v>
      </x:c>
    </x:row>
    <x:row r="319">
      <x:c r="A319" s="2" t="n">
        <x:v>318</x:v>
      </x:c>
      <x:c r="B319" s="2" t="inlineStr">
        <x:is>
          <x:t xml:space="preserve">EQSRC:NCG.2</x:t>
        </x:is>
      </x:c>
      <x:c r="C319" s="2" t="inlineStr">
        <x:is>
          <x:t xml:space="preserve">EQUATION</x:t>
        </x:is>
      </x:c>
      <x:c r="D319" s="2" t="inlineStr">
        <x:is>
          <x:t xml:space="preserve">Connes-Chamseddine</x:t>
        </x:is>
      </x:c>
      <x:c r="E319" s="2" t="n">
        <x:v>0</x:v>
      </x:c>
      <x:c r="F319" s="2" t="n">
        <x:v>0</x:v>
      </x:c>
    </x:row>
    <x:row r="320">
      <x:c r="A320" s="2" t="n">
        <x:v>319</x:v>
      </x:c>
      <x:c r="B320" s="2" t="inlineStr">
        <x:is>
          <x:t xml:space="preserve">EQSRC:NCG.20</x:t>
        </x:is>
      </x:c>
      <x:c r="C320" s="2" t="inlineStr">
        <x:is>
          <x:t xml:space="preserve">EQUATION</x:t>
        </x:is>
      </x:c>
      <x:c r="D320" s="2" t="inlineStr">
        <x:is>
          <x:t xml:space="preserve">Atiyah-Singer</x:t>
        </x:is>
      </x:c>
      <x:c r="E320" s="2" t="n">
        <x:v>0</x:v>
      </x:c>
      <x:c r="F320" s="2" t="n">
        <x:v>0</x:v>
      </x:c>
    </x:row>
    <x:row r="321">
      <x:c r="A321" s="2" t="n">
        <x:v>320</x:v>
      </x:c>
      <x:c r="B321" s="2" t="inlineStr">
        <x:is>
          <x:t xml:space="preserve">EQSRC:NCG.21</x:t>
        </x:is>
      </x:c>
      <x:c r="C321" s="2" t="inlineStr">
        <x:is>
          <x:t xml:space="preserve">EQUATION</x:t>
        </x:is>
      </x:c>
      <x:c r="D321" s="2" t="inlineStr">
        <x:is>
          <x:t xml:space="preserve">Real structure</x:t>
        </x:is>
      </x:c>
      <x:c r="E321" s="2" t="n">
        <x:v>0</x:v>
      </x:c>
      <x:c r="F321" s="2" t="n">
        <x:v>0</x:v>
      </x:c>
    </x:row>
    <x:row r="322">
      <x:c r="A322" s="2" t="n">
        <x:v>321</x:v>
      </x:c>
      <x:c r="B322" s="2" t="inlineStr">
        <x:is>
          <x:t xml:space="preserve">EQSRC:NCG.22</x:t>
        </x:is>
      </x:c>
      <x:c r="C322" s="2" t="inlineStr">
        <x:is>
          <x:t xml:space="preserve">EQUATION</x:t>
        </x:is>
      </x:c>
      <x:c r="D322" s="2" t="inlineStr">
        <x:is>
          <x:t xml:space="preserve">Real structure</x:t>
        </x:is>
      </x:c>
      <x:c r="E322" s="2" t="n">
        <x:v>0</x:v>
      </x:c>
      <x:c r="F322" s="2" t="n">
        <x:v>0</x:v>
      </x:c>
    </x:row>
    <x:row r="323">
      <x:c r="A323" s="2" t="n">
        <x:v>322</x:v>
      </x:c>
      <x:c r="B323" s="2" t="inlineStr">
        <x:is>
          <x:t xml:space="preserve">EQSRC:NCG.23</x:t>
        </x:is>
      </x:c>
      <x:c r="C323" s="2" t="inlineStr">
        <x:is>
          <x:t xml:space="preserve">EQUATION</x:t>
        </x:is>
      </x:c>
      <x:c r="D323" s="2" t="inlineStr">
        <x:is>
          <x:t xml:space="preserve">Real structure</x:t>
        </x:is>
      </x:c>
      <x:c r="E323" s="2" t="n">
        <x:v>0</x:v>
      </x:c>
      <x:c r="F323" s="2" t="n">
        <x:v>0</x:v>
      </x:c>
    </x:row>
    <x:row r="324">
      <x:c r="A324" s="2" t="n">
        <x:v>323</x:v>
      </x:c>
      <x:c r="B324" s="2" t="inlineStr">
        <x:is>
          <x:t xml:space="preserve">EQSRC:NCG.24</x:t>
        </x:is>
      </x:c>
      <x:c r="C324" s="2" t="inlineStr">
        <x:is>
          <x:t xml:space="preserve">EQUATION</x:t>
        </x:is>
      </x:c>
      <x:c r="D324" s="2" t="inlineStr">
        <x:is>
          <x:t xml:space="preserve">Chirality</x:t>
        </x:is>
      </x:c>
      <x:c r="E324" s="2" t="n">
        <x:v>0</x:v>
      </x:c>
      <x:c r="F324" s="2" t="n">
        <x:v>0</x:v>
      </x:c>
    </x:row>
    <x:row r="325">
      <x:c r="A325" s="2" t="n">
        <x:v>324</x:v>
      </x:c>
      <x:c r="B325" s="2" t="inlineStr">
        <x:is>
          <x:t xml:space="preserve">EQSRC:NCG.25</x:t>
        </x:is>
      </x:c>
      <x:c r="C325" s="2" t="inlineStr">
        <x:is>
          <x:t xml:space="preserve">EQUATION</x:t>
        </x:is>
      </x:c>
      <x:c r="D325" s="2" t="inlineStr">
        <x:is>
          <x:t xml:space="preserve">Chirality</x:t>
        </x:is>
      </x:c>
      <x:c r="E325" s="2" t="n">
        <x:v>0</x:v>
      </x:c>
      <x:c r="F325" s="2" t="n">
        <x:v>0</x:v>
      </x:c>
    </x:row>
    <x:row r="326">
      <x:c r="A326" s="2" t="n">
        <x:v>325</x:v>
      </x:c>
      <x:c r="B326" s="2" t="inlineStr">
        <x:is>
          <x:t xml:space="preserve">EQSRC:NCG.26</x:t>
        </x:is>
      </x:c>
      <x:c r="C326" s="2" t="inlineStr">
        <x:is>
          <x:t xml:space="preserve">EQUATION</x:t>
        </x:is>
      </x:c>
      <x:c r="D326" s="2" t="inlineStr">
        <x:is>
          <x:t xml:space="preserve">SM algebra</x:t>
        </x:is>
      </x:c>
      <x:c r="E326" s="2" t="n">
        <x:v>0</x:v>
      </x:c>
      <x:c r="F326" s="2" t="n">
        <x:v>0</x:v>
      </x:c>
    </x:row>
    <x:row r="327">
      <x:c r="A327" s="2" t="n">
        <x:v>326</x:v>
      </x:c>
      <x:c r="B327" s="2" t="inlineStr">
        <x:is>
          <x:t xml:space="preserve">EQSRC:NCG.27</x:t>
        </x:is>
      </x:c>
      <x:c r="C327" s="2" t="inlineStr">
        <x:is>
          <x:t xml:space="preserve">EQUATION</x:t>
        </x:is>
      </x:c>
      <x:c r="D327" s="2" t="inlineStr">
        <x:is>
          <x:t xml:space="preserve">Gauge group</x:t>
        </x:is>
      </x:c>
      <x:c r="E327" s="2" t="n">
        <x:v>0</x:v>
      </x:c>
      <x:c r="F327" s="2" t="n">
        <x:v>0</x:v>
      </x:c>
    </x:row>
    <x:row r="328">
      <x:c r="A328" s="2" t="n">
        <x:v>327</x:v>
      </x:c>
      <x:c r="B328" s="2" t="inlineStr">
        <x:is>
          <x:t xml:space="preserve">EQSRC:NCG.28</x:t>
        </x:is>
      </x:c>
      <x:c r="C328" s="2" t="inlineStr">
        <x:is>
          <x:t xml:space="preserve">EQUATION</x:t>
        </x:is>
      </x:c>
      <x:c r="D328" s="2" t="inlineStr">
        <x:is>
          <x:t xml:space="preserve">Unification</x:t>
        </x:is>
      </x:c>
      <x:c r="E328" s="2" t="n">
        <x:v>0</x:v>
      </x:c>
      <x:c r="F328" s="2" t="n">
        <x:v>0</x:v>
      </x:c>
    </x:row>
    <x:row r="329">
      <x:c r="A329" s="2" t="n">
        <x:v>328</x:v>
      </x:c>
      <x:c r="B329" s="2" t="inlineStr">
        <x:is>
          <x:t xml:space="preserve">EQSRC:NCG.29</x:t>
        </x:is>
      </x:c>
      <x:c r="C329" s="2" t="inlineStr">
        <x:is>
          <x:t xml:space="preserve">EQUATION</x:t>
        </x:is>
      </x:c>
      <x:c r="D329" s="2" t="inlineStr">
        <x:is>
          <x:t xml:space="preserve">Higgs mass</x:t>
        </x:is>
      </x:c>
      <x:c r="E329" s="2" t="n">
        <x:v>0</x:v>
      </x:c>
      <x:c r="F329" s="2" t="n">
        <x:v>0</x:v>
      </x:c>
    </x:row>
    <x:row r="330">
      <x:c r="A330" s="2" t="n">
        <x:v>329</x:v>
      </x:c>
      <x:c r="B330" s="2" t="inlineStr">
        <x:is>
          <x:t xml:space="preserve">EQSRC:NCG.3</x:t>
        </x:is>
      </x:c>
      <x:c r="C330" s="2" t="inlineStr">
        <x:is>
          <x:t xml:space="preserve">EQUATION</x:t>
        </x:is>
      </x:c>
      <x:c r="D330" s="2" t="inlineStr">
        <x:is>
          <x:t xml:space="preserve">Lichnerowicz</x:t>
        </x:is>
      </x:c>
      <x:c r="E330" s="2" t="n">
        <x:v>0</x:v>
      </x:c>
      <x:c r="F330" s="2" t="n">
        <x:v>0</x:v>
      </x:c>
    </x:row>
    <x:row r="331">
      <x:c r="A331" s="2" t="n">
        <x:v>330</x:v>
      </x:c>
      <x:c r="B331" s="2" t="inlineStr">
        <x:is>
          <x:t xml:space="preserve">EQSRC:NCG.30</x:t>
        </x:is>
      </x:c>
      <x:c r="C331" s="2" t="inlineStr">
        <x:is>
          <x:t xml:space="preserve">EQUATION</x:t>
        </x:is>
      </x:c>
      <x:c r="D331" s="2" t="inlineStr">
        <x:is>
          <x:t xml:space="preserve">Seesaw</x:t>
        </x:is>
      </x:c>
      <x:c r="E331" s="2" t="n">
        <x:v>0</x:v>
      </x:c>
      <x:c r="F331" s="2" t="n">
        <x:v>0</x:v>
      </x:c>
    </x:row>
    <x:row r="332">
      <x:c r="A332" s="2" t="n">
        <x:v>331</x:v>
      </x:c>
      <x:c r="B332" s="2" t="inlineStr">
        <x:is>
          <x:t xml:space="preserve">EQSRC:NCG.31</x:t>
        </x:is>
      </x:c>
      <x:c r="C332" s="2" t="inlineStr">
        <x:is>
          <x:t xml:space="preserve">EQUATION</x:t>
        </x:is>
      </x:c>
      <x:c r="D332" s="2" t="inlineStr">
        <x:is>
          <x:t xml:space="preserve">Connes distance</x:t>
        </x:is>
      </x:c>
      <x:c r="E332" s="2" t="n">
        <x:v>0</x:v>
      </x:c>
      <x:c r="F332" s="2" t="n">
        <x:v>0</x:v>
      </x:c>
    </x:row>
    <x:row r="333">
      <x:c r="A333" s="2" t="n">
        <x:v>332</x:v>
      </x:c>
      <x:c r="B333" s="2" t="inlineStr">
        <x:is>
          <x:t xml:space="preserve">EQSRC:NCG.32</x:t>
        </x:is>
      </x:c>
      <x:c r="C333" s="2" t="inlineStr">
        <x:is>
          <x:t xml:space="preserve">EQUATION</x:t>
        </x:is>
      </x:c>
      <x:c r="D333" s="2" t="inlineStr">
        <x:is>
          <x:t xml:space="preserve">Commutator</x:t>
        </x:is>
      </x:c>
      <x:c r="E333" s="2" t="n">
        <x:v>0</x:v>
      </x:c>
      <x:c r="F333" s="2" t="n">
        <x:v>0</x:v>
      </x:c>
    </x:row>
    <x:row r="334">
      <x:c r="A334" s="2" t="n">
        <x:v>333</x:v>
      </x:c>
      <x:c r="B334" s="2" t="inlineStr">
        <x:is>
          <x:t xml:space="preserve">EQSRC:NCG.33</x:t>
        </x:is>
      </x:c>
      <x:c r="C334" s="2" t="inlineStr">
        <x:is>
          <x:t xml:space="preserve">EQUATION</x:t>
        </x:is>
      </x:c>
      <x:c r="D334" s="2" t="inlineStr">
        <x:is>
          <x:t xml:space="preserve">Order-one</x:t>
        </x:is>
      </x:c>
      <x:c r="E334" s="2" t="n">
        <x:v>0</x:v>
      </x:c>
      <x:c r="F334" s="2" t="n">
        <x:v>0</x:v>
      </x:c>
    </x:row>
    <x:row r="335">
      <x:c r="A335" s="2" t="n">
        <x:v>334</x:v>
      </x:c>
      <x:c r="B335" s="2" t="inlineStr">
        <x:is>
          <x:t xml:space="preserve">EQSRC:NCG.34</x:t>
        </x:is>
      </x:c>
      <x:c r="C335" s="2" t="inlineStr">
        <x:is>
          <x:t xml:space="preserve">EQUATION</x:t>
        </x:is>
      </x:c>
      <x:c r="D335" s="2" t="inlineStr">
        <x:is>
          <x:t xml:space="preserve">Boundedness</x:t>
        </x:is>
      </x:c>
      <x:c r="E335" s="2" t="n">
        <x:v>0</x:v>
      </x:c>
      <x:c r="F335" s="2" t="n">
        <x:v>0</x:v>
      </x:c>
    </x:row>
    <x:row r="336">
      <x:c r="A336" s="2" t="n">
        <x:v>335</x:v>
      </x:c>
      <x:c r="B336" s="2" t="inlineStr">
        <x:is>
          <x:t xml:space="preserve">EQSRC:NCG.35</x:t>
        </x:is>
      </x:c>
      <x:c r="C336" s="2" t="inlineStr">
        <x:is>
          <x:t xml:space="preserve">EQUATION</x:t>
        </x:is>
      </x:c>
      <x:c r="D336" s="2" t="inlineStr">
        <x:is>
          <x:t xml:space="preserve">Propagator</x:t>
        </x:is>
      </x:c>
      <x:c r="E336" s="2" t="n">
        <x:v>0</x:v>
      </x:c>
      <x:c r="F336" s="2" t="n">
        <x:v>0</x:v>
      </x:c>
    </x:row>
    <x:row r="337">
      <x:c r="A337" s="2" t="n">
        <x:v>336</x:v>
      </x:c>
      <x:c r="B337" s="2" t="inlineStr">
        <x:is>
          <x:t xml:space="preserve">EQSRC:NCG.36</x:t>
        </x:is>
      </x:c>
      <x:c r="C337" s="2" t="inlineStr">
        <x:is>
          <x:t xml:space="preserve">EQUATION</x:t>
        </x:is>
      </x:c>
      <x:c r="D337" s="2" t="inlineStr">
        <x:is>
          <x:t xml:space="preserve">Chiral trace</x:t>
        </x:is>
      </x:c>
      <x:c r="E337" s="2" t="n">
        <x:v>0</x:v>
      </x:c>
      <x:c r="F337" s="2" t="n">
        <x:v>0</x:v>
      </x:c>
    </x:row>
    <x:row r="338">
      <x:c r="A338" s="2" t="n">
        <x:v>337</x:v>
      </x:c>
      <x:c r="B338" s="2" t="inlineStr">
        <x:is>
          <x:t xml:space="preserve">EQSRC:NCG.4</x:t>
        </x:is>
      </x:c>
      <x:c r="C338" s="2" t="inlineStr">
        <x:is>
          <x:t xml:space="preserve">EQUATION</x:t>
        </x:is>
      </x:c>
      <x:c r="D338" s="2" t="inlineStr">
        <x:is>
          <x:t xml:space="preserve">Definition</x:t>
        </x:is>
      </x:c>
      <x:c r="E338" s="2" t="n">
        <x:v>0</x:v>
      </x:c>
      <x:c r="F338" s="2" t="n">
        <x:v>0</x:v>
      </x:c>
    </x:row>
    <x:row r="339">
      <x:c r="A339" s="2" t="n">
        <x:v>338</x:v>
      </x:c>
      <x:c r="B339" s="2" t="inlineStr">
        <x:is>
          <x:t xml:space="preserve">EQSRC:NCG.5</x:t>
        </x:is>
      </x:c>
      <x:c r="C339" s="2" t="inlineStr">
        <x:is>
          <x:t xml:space="preserve">EQUATION</x:t>
        </x:is>
      </x:c>
      <x:c r="D339" s="2" t="inlineStr">
        <x:is>
          <x:t xml:space="preserve">Standard Model</x:t>
        </x:is>
      </x:c>
      <x:c r="E339" s="2" t="n">
        <x:v>0</x:v>
      </x:c>
      <x:c r="F339" s="2" t="n">
        <x:v>0</x:v>
      </x:c>
    </x:row>
    <x:row r="340">
      <x:c r="A340" s="2" t="n">
        <x:v>339</x:v>
      </x:c>
      <x:c r="B340" s="2" t="inlineStr">
        <x:is>
          <x:t xml:space="preserve">EQSRC:NCG.6</x:t>
        </x:is>
      </x:c>
      <x:c r="C340" s="2" t="inlineStr">
        <x:is>
          <x:t xml:space="preserve">EQUATION</x:t>
        </x:is>
      </x:c>
      <x:c r="D340" s="2" t="inlineStr">
        <x:is>
          <x:t xml:space="preserve">Standard Model</x:t>
        </x:is>
      </x:c>
      <x:c r="E340" s="2" t="n">
        <x:v>0</x:v>
      </x:c>
      <x:c r="F340" s="2" t="n">
        <x:v>0</x:v>
      </x:c>
    </x:row>
    <x:row r="341">
      <x:c r="A341" s="2" t="n">
        <x:v>340</x:v>
      </x:c>
      <x:c r="B341" s="2" t="inlineStr">
        <x:is>
          <x:t xml:space="preserve">EQSRC:NCG.7</x:t>
        </x:is>
      </x:c>
      <x:c r="C341" s="2" t="inlineStr">
        <x:is>
          <x:t xml:space="preserve">EQUATION</x:t>
        </x:is>
      </x:c>
      <x:c r="D341" s="2" t="inlineStr">
        <x:is>
          <x:t xml:space="preserve">Standard Model</x:t>
        </x:is>
      </x:c>
      <x:c r="E341" s="2" t="n">
        <x:v>0</x:v>
      </x:c>
      <x:c r="F341" s="2" t="n">
        <x:v>0</x:v>
      </x:c>
    </x:row>
    <x:row r="342">
      <x:c r="A342" s="2" t="n">
        <x:v>341</x:v>
      </x:c>
      <x:c r="B342" s="2" t="inlineStr">
        <x:is>
          <x:t xml:space="preserve">EQSRC:NCG.8</x:t>
        </x:is>
      </x:c>
      <x:c r="C342" s="2" t="inlineStr">
        <x:is>
          <x:t xml:space="preserve">EQUATION</x:t>
        </x:is>
      </x:c>
      <x:c r="D342" s="2" t="inlineStr">
        <x:is>
          <x:t xml:space="preserve">Inner fluctuations</x:t>
        </x:is>
      </x:c>
      <x:c r="E342" s="2" t="n">
        <x:v>0</x:v>
      </x:c>
      <x:c r="F342" s="2" t="n">
        <x:v>0</x:v>
      </x:c>
    </x:row>
    <x:row r="343">
      <x:c r="A343" s="2" t="n">
        <x:v>342</x:v>
      </x:c>
      <x:c r="B343" s="2" t="inlineStr">
        <x:is>
          <x:t xml:space="preserve">EQSRC:NCG.9</x:t>
        </x:is>
      </x:c>
      <x:c r="C343" s="2" t="inlineStr">
        <x:is>
          <x:t xml:space="preserve">EQUATION</x:t>
        </x:is>
      </x:c>
      <x:c r="D343" s="2" t="inlineStr">
        <x:is>
          <x:t xml:space="preserve">Definition</x:t>
        </x:is>
      </x:c>
      <x:c r="E343" s="2" t="n">
        <x:v>0</x:v>
      </x:c>
      <x:c r="F343" s="2" t="n">
        <x:v>0</x:v>
      </x:c>
    </x:row>
    <x:row r="344">
      <x:c r="A344" s="2" t="n">
        <x:v>343</x:v>
      </x:c>
      <x:c r="B344" s="2" t="inlineStr">
        <x:is>
          <x:t xml:space="preserve">EQSRC:OD.1</x:t>
        </x:is>
      </x:c>
      <x:c r="C344" s="2" t="inlineStr">
        <x:is>
          <x:t xml:space="preserve">EQUATION</x:t>
        </x:is>
      </x:c>
      <x:c r="D344" s="2" t="inlineStr">
        <x:is>
          <x:t xml:space="preserve">Evolution operator</x:t>
        </x:is>
      </x:c>
      <x:c r="E344" s="2" t="n">
        <x:v>0</x:v>
      </x:c>
      <x:c r="F344" s="2" t="n">
        <x:v>0</x:v>
      </x:c>
    </x:row>
    <x:row r="345">
      <x:c r="A345" s="2" t="n">
        <x:v>344</x:v>
      </x:c>
      <x:c r="B345" s="2" t="inlineStr">
        <x:is>
          <x:t xml:space="preserve">EQSRC:OD.10</x:t>
        </x:is>
      </x:c>
      <x:c r="C345" s="2" t="inlineStr">
        <x:is>
          <x:t xml:space="preserve">EQUATION</x:t>
        </x:is>
      </x:c>
      <x:c r="D345" s="2" t="inlineStr">
        <x:is>
          <x:t xml:space="preserve">Frozen equilibrium</x:t>
        </x:is>
      </x:c>
      <x:c r="E345" s="2" t="n">
        <x:v>0</x:v>
      </x:c>
      <x:c r="F345" s="2" t="n">
        <x:v>0</x:v>
      </x:c>
    </x:row>
    <x:row r="346">
      <x:c r="A346" s="2" t="n">
        <x:v>345</x:v>
      </x:c>
      <x:c r="B346" s="2" t="inlineStr">
        <x:is>
          <x:t xml:space="preserve">EQSRC:OD.11</x:t>
        </x:is>
      </x:c>
      <x:c r="C346" s="2" t="inlineStr">
        <x:is>
          <x:t xml:space="preserve">EQUATION</x:t>
        </x:is>
      </x:c>
      <x:c r="D346" s="2" t="inlineStr">
        <x:is>
          <x:t xml:space="preserve">Persistence cond. 1</x:t>
        </x:is>
      </x:c>
      <x:c r="E346" s="2" t="n">
        <x:v>0</x:v>
      </x:c>
      <x:c r="F346" s="2" t="n">
        <x:v>0</x:v>
      </x:c>
    </x:row>
    <x:row r="347">
      <x:c r="A347" s="2" t="n">
        <x:v>346</x:v>
      </x:c>
      <x:c r="B347" s="2" t="inlineStr">
        <x:is>
          <x:t xml:space="preserve">EQSRC:OD.12</x:t>
        </x:is>
      </x:c>
      <x:c r="C347" s="2" t="inlineStr">
        <x:is>
          <x:t xml:space="preserve">EQUATION</x:t>
        </x:is>
      </x:c>
      <x:c r="D347" s="2" t="inlineStr">
        <x:is>
          <x:t xml:space="preserve">Persistence cond. 2</x:t>
        </x:is>
      </x:c>
      <x:c r="E347" s="2" t="n">
        <x:v>0</x:v>
      </x:c>
      <x:c r="F347" s="2" t="n">
        <x:v>0</x:v>
      </x:c>
    </x:row>
    <x:row r="348">
      <x:c r="A348" s="2" t="n">
        <x:v>347</x:v>
      </x:c>
      <x:c r="B348" s="2" t="inlineStr">
        <x:is>
          <x:t xml:space="preserve">EQSRC:OD.13</x:t>
        </x:is>
      </x:c>
      <x:c r="C348" s="2" t="inlineStr">
        <x:is>
          <x:t xml:space="preserve">EQUATION</x:t>
        </x:is>
      </x:c>
      <x:c r="D348" s="2" t="inlineStr">
        <x:is>
          <x:t xml:space="preserve">Persistence cond. 3</x:t>
        </x:is>
      </x:c>
      <x:c r="E348" s="2" t="n">
        <x:v>0</x:v>
      </x:c>
      <x:c r="F348" s="2" t="n">
        <x:v>0</x:v>
      </x:c>
    </x:row>
    <x:row r="349">
      <x:c r="A349" s="2" t="n">
        <x:v>348</x:v>
      </x:c>
      <x:c r="B349" s="2" t="inlineStr">
        <x:is>
          <x:t xml:space="preserve">EQSRC:OD.14</x:t>
        </x:is>
      </x:c>
      <x:c r="C349" s="2" t="inlineStr">
        <x:is>
          <x:t xml:space="preserve">EQUATION</x:t>
        </x:is>
      </x:c>
      <x:c r="D349" s="2" t="inlineStr">
        <x:is>
          <x:t xml:space="preserve">Org. continuity</x:t>
        </x:is>
      </x:c>
      <x:c r="E349" s="2" t="n">
        <x:v>0</x:v>
      </x:c>
      <x:c r="F349" s="2" t="n">
        <x:v>0</x:v>
      </x:c>
    </x:row>
    <x:row r="350">
      <x:c r="A350" s="2" t="n">
        <x:v>349</x:v>
      </x:c>
      <x:c r="B350" s="2" t="inlineStr">
        <x:is>
          <x:t xml:space="preserve">EQSRC:OD.15</x:t>
        </x:is>
      </x:c>
      <x:c r="C350" s="2" t="inlineStr">
        <x:is>
          <x:t xml:space="preserve">EQUATION</x:t>
        </x:is>
      </x:c>
      <x:c r="D350" s="2" t="inlineStr">
        <x:is>
          <x:t xml:space="preserve">Full org. dynamics</x:t>
        </x:is>
      </x:c>
      <x:c r="E350" s="2" t="n">
        <x:v>0</x:v>
      </x:c>
      <x:c r="F350" s="2" t="n">
        <x:v>0</x:v>
      </x:c>
    </x:row>
    <x:row r="351">
      <x:c r="A351" s="2" t="n">
        <x:v>350</x:v>
      </x:c>
      <x:c r="B351" s="2" t="inlineStr">
        <x:is>
          <x:t xml:space="preserve">EQSRC:OD.2</x:t>
        </x:is>
      </x:c>
      <x:c r="C351" s="2" t="inlineStr">
        <x:is>
          <x:t xml:space="preserve">EQUATION</x:t>
        </x:is>
      </x:c>
      <x:c r="D351" s="2" t="inlineStr">
        <x:is>
          <x:t xml:space="preserve">Operator form</x:t>
        </x:is>
      </x:c>
      <x:c r="E351" s="2" t="n">
        <x:v>0</x:v>
      </x:c>
      <x:c r="F351" s="2" t="n">
        <x:v>0</x:v>
      </x:c>
    </x:row>
    <x:row r="352">
      <x:c r="A352" s="2" t="n">
        <x:v>351</x:v>
      </x:c>
      <x:c r="B352" s="2" t="inlineStr">
        <x:is>
          <x:t xml:space="preserve">EQSRC:OD.3</x:t>
        </x:is>
      </x:c>
      <x:c r="C352" s="2" t="inlineStr">
        <x:is>
          <x:t xml:space="preserve">EQUATION</x:t>
        </x:is>
      </x:c>
      <x:c r="D352" s="2" t="inlineStr">
        <x:is>
          <x:t xml:space="preserve">Attractor</x:t>
        </x:is>
      </x:c>
      <x:c r="E352" s="2" t="n">
        <x:v>0</x:v>
      </x:c>
      <x:c r="F352" s="2" t="n">
        <x:v>0</x:v>
      </x:c>
    </x:row>
    <x:row r="353">
      <x:c r="A353" s="2" t="n">
        <x:v>352</x:v>
      </x:c>
      <x:c r="B353" s="2" t="inlineStr">
        <x:is>
          <x:t xml:space="preserve">EQSRC:OD.4</x:t>
        </x:is>
      </x:c>
      <x:c r="C353" s="2" t="inlineStr">
        <x:is>
          <x:t xml:space="preserve">EQUATION</x:t>
        </x:is>
      </x:c>
      <x:c r="D353" s="2" t="inlineStr">
        <x:is>
          <x:t xml:space="preserve">DTC iteration</x:t>
        </x:is>
      </x:c>
      <x:c r="E353" s="2" t="n">
        <x:v>0</x:v>
      </x:c>
      <x:c r="F353" s="2" t="n">
        <x:v>0</x:v>
      </x:c>
    </x:row>
    <x:row r="354">
      <x:c r="A354" s="2" t="n">
        <x:v>353</x:v>
      </x:c>
      <x:c r="B354" s="2" t="inlineStr">
        <x:is>
          <x:t xml:space="preserve">EQSRC:OD.5</x:t>
        </x:is>
      </x:c>
      <x:c r="C354" s="2" t="inlineStr">
        <x:is>
          <x:t xml:space="preserve">EQUATION</x:t>
        </x:is>
      </x:c>
      <x:c r="D354" s="2" t="inlineStr">
        <x:is>
          <x:t xml:space="preserve">DTC composition</x:t>
        </x:is>
      </x:c>
      <x:c r="E354" s="2" t="n">
        <x:v>0</x:v>
      </x:c>
      <x:c r="F354" s="2" t="n">
        <x:v>0</x:v>
      </x:c>
    </x:row>
    <x:row r="355">
      <x:c r="A355" s="2" t="n">
        <x:v>354</x:v>
      </x:c>
      <x:c r="B355" s="2" t="inlineStr">
        <x:is>
          <x:t xml:space="preserve">EQSRC:OD.6</x:t>
        </x:is>
      </x:c>
      <x:c r="C355" s="2" t="inlineStr">
        <x:is>
          <x:t xml:space="preserve">EQUATION</x:t>
        </x:is>
      </x:c>
      <x:c r="D355" s="2" t="inlineStr">
        <x:is>
          <x:t xml:space="preserve">Org state</x:t>
        </x:is>
      </x:c>
      <x:c r="E355" s="2" t="n">
        <x:v>0</x:v>
      </x:c>
      <x:c r="F355" s="2" t="n">
        <x:v>0</x:v>
      </x:c>
    </x:row>
    <x:row r="356">
      <x:c r="A356" s="2" t="n">
        <x:v>355</x:v>
      </x:c>
      <x:c r="B356" s="2" t="inlineStr">
        <x:is>
          <x:t xml:space="preserve">EQSRC:OD.7</x:t>
        </x:is>
      </x:c>
      <x:c r="C356" s="2" t="inlineStr">
        <x:is>
          <x:t xml:space="preserve">EQUATION</x:t>
        </x:is>
      </x:c>
      <x:c r="D356" s="2" t="inlineStr">
        <x:is>
          <x:t xml:space="preserve">Control parameter</x:t>
        </x:is>
      </x:c>
      <x:c r="E356" s="2" t="n">
        <x:v>0</x:v>
      </x:c>
      <x:c r="F356" s="2" t="n">
        <x:v>0</x:v>
      </x:c>
    </x:row>
    <x:row r="357">
      <x:c r="A357" s="2" t="n">
        <x:v>356</x:v>
      </x:c>
      <x:c r="B357" s="2" t="inlineStr">
        <x:is>
          <x:t xml:space="preserve">EQSRC:OD.8</x:t>
        </x:is>
      </x:c>
      <x:c r="C357" s="2" t="inlineStr">
        <x:is>
          <x:t xml:space="preserve">EQUATION</x:t>
        </x:is>
      </x:c>
      <x:c r="D357" s="2" t="inlineStr">
        <x:is>
          <x:t xml:space="preserve">Fragmentation</x:t>
        </x:is>
      </x:c>
      <x:c r="E357" s="2" t="n">
        <x:v>0</x:v>
      </x:c>
      <x:c r="F357" s="2" t="n">
        <x:v>0</x:v>
      </x:c>
    </x:row>
    <x:row r="358">
      <x:c r="A358" s="2" t="n">
        <x:v>357</x:v>
      </x:c>
      <x:c r="B358" s="2" t="inlineStr">
        <x:is>
          <x:t xml:space="preserve">EQSRC:OD.9</x:t>
        </x:is>
      </x:c>
      <x:c r="C358" s="2" t="inlineStr">
        <x:is>
          <x:t xml:space="preserve">EQUATION</x:t>
        </x:is>
      </x:c>
      <x:c r="D358" s="2" t="inlineStr">
        <x:is>
          <x:t xml:space="preserve">Persistence</x:t>
        </x:is>
      </x:c>
      <x:c r="E358" s="2" t="n">
        <x:v>0</x:v>
      </x:c>
      <x:c r="F358" s="2" t="n">
        <x:v>0</x:v>
      </x:c>
    </x:row>
    <x:row r="359">
      <x:c r="A359" s="2" t="n">
        <x:v>358</x:v>
      </x:c>
      <x:c r="B359" s="2" t="inlineStr">
        <x:is>
          <x:t xml:space="preserve">EQSRC:PE.1</x:t>
        </x:is>
      </x:c>
      <x:c r="C359" s="2" t="inlineStr">
        <x:is>
          <x:t xml:space="preserve">EQUATION</x:t>
        </x:is>
      </x:c>
      <x:c r="D359" s="2" t="inlineStr">
        <x:is>
          <x:t xml:space="preserve">Cost functional</x:t>
        </x:is>
      </x:c>
      <x:c r="E359" s="2" t="n">
        <x:v>0</x:v>
      </x:c>
      <x:c r="F359" s="2" t="n">
        <x:v>0</x:v>
      </x:c>
    </x:row>
    <x:row r="360">
      <x:c r="A360" s="2" t="n">
        <x:v>359</x:v>
      </x:c>
      <x:c r="B360" s="2" t="inlineStr">
        <x:is>
          <x:t xml:space="preserve">EQSRC:PE.10</x:t>
        </x:is>
      </x:c>
      <x:c r="C360" s="2" t="inlineStr">
        <x:is>
          <x:t xml:space="preserve">EQUATION</x:t>
        </x:is>
      </x:c>
      <x:c r="D360" s="2" t="inlineStr">
        <x:is>
          <x:t xml:space="preserve">Material derivative</x:t>
        </x:is>
      </x:c>
      <x:c r="E360" s="2" t="n">
        <x:v>0</x:v>
      </x:c>
      <x:c r="F360" s="2" t="n">
        <x:v>0</x:v>
      </x:c>
    </x:row>
    <x:row r="361">
      <x:c r="A361" s="2" t="n">
        <x:v>360</x:v>
      </x:c>
      <x:c r="B361" s="2" t="inlineStr">
        <x:is>
          <x:t xml:space="preserve">EQSRC:PE.11</x:t>
        </x:is>
      </x:c>
      <x:c r="C361" s="2" t="inlineStr">
        <x:is>
          <x:t xml:space="preserve">EQUATION</x:t>
        </x:is>
      </x:c>
      <x:c r="D361" s="2" t="inlineStr">
        <x:is>
          <x:t xml:space="preserve">Gradient</x:t>
        </x:is>
      </x:c>
      <x:c r="E361" s="2" t="n">
        <x:v>0</x:v>
      </x:c>
      <x:c r="F361" s="2" t="n">
        <x:v>0</x:v>
      </x:c>
    </x:row>
    <x:row r="362">
      <x:c r="A362" s="2" t="n">
        <x:v>361</x:v>
      </x:c>
      <x:c r="B362" s="2" t="inlineStr">
        <x:is>
          <x:t xml:space="preserve">EQSRC:PE.12</x:t>
        </x:is>
      </x:c>
      <x:c r="C362" s="2" t="inlineStr">
        <x:is>
          <x:t xml:space="preserve">EQUATION</x:t>
        </x:is>
      </x:c>
      <x:c r="D362" s="2" t="inlineStr">
        <x:is>
          <x:t xml:space="preserve">Org action stationarity</x:t>
        </x:is>
      </x:c>
      <x:c r="E362" s="2" t="n">
        <x:v>0</x:v>
      </x:c>
      <x:c r="F362" s="2" t="n">
        <x:v>0</x:v>
      </x:c>
    </x:row>
    <x:row r="363">
      <x:c r="A363" s="2" t="n">
        <x:v>362</x:v>
      </x:c>
      <x:c r="B363" s="2" t="inlineStr">
        <x:is>
          <x:t xml:space="preserve">EQSRC:PE.13</x:t>
        </x:is>
      </x:c>
      <x:c r="C363" s="2" t="inlineStr">
        <x:is>
          <x:t xml:space="preserve">EQUATION</x:t>
        </x:is>
      </x:c>
      <x:c r="D363" s="2" t="inlineStr">
        <x:is>
          <x:t xml:space="preserve">Org action</x:t>
        </x:is>
      </x:c>
      <x:c r="E363" s="2" t="n">
        <x:v>0</x:v>
      </x:c>
      <x:c r="F363" s="2" t="n">
        <x:v>0</x:v>
      </x:c>
    </x:row>
    <x:row r="364">
      <x:c r="A364" s="2" t="n">
        <x:v>363</x:v>
      </x:c>
      <x:c r="B364" s="2" t="inlineStr">
        <x:is>
          <x:t xml:space="preserve">EQSRC:PE.2</x:t>
        </x:is>
      </x:c>
      <x:c r="C364" s="2" t="inlineStr">
        <x:is>
          <x:t xml:space="preserve">EQUATION</x:t>
        </x:is>
      </x:c>
      <x:c r="D364" s="2" t="inlineStr">
        <x:is>
          <x:t xml:space="preserve">Fisher cost</x:t>
        </x:is>
      </x:c>
      <x:c r="E364" s="2" t="n">
        <x:v>0</x:v>
      </x:c>
      <x:c r="F364" s="2" t="n">
        <x:v>0</x:v>
      </x:c>
    </x:row>
    <x:row r="365">
      <x:c r="A365" s="2" t="n">
        <x:v>364</x:v>
      </x:c>
      <x:c r="B365" s="2" t="inlineStr">
        <x:is>
          <x:t xml:space="preserve">EQSRC:PE.3</x:t>
        </x:is>
      </x:c>
      <x:c r="C365" s="2" t="inlineStr">
        <x:is>
          <x:t xml:space="preserve">EQUATION</x:t>
        </x:is>
      </x:c>
      <x:c r="D365" s="2" t="inlineStr">
        <x:is>
          <x:t xml:space="preserve">Variational principle</x:t>
        </x:is>
      </x:c>
      <x:c r="E365" s="2" t="n">
        <x:v>0</x:v>
      </x:c>
      <x:c r="F365" s="2" t="n">
        <x:v>0</x:v>
      </x:c>
    </x:row>
    <x:row r="366">
      <x:c r="A366" s="2" t="n">
        <x:v>365</x:v>
      </x:c>
      <x:c r="B366" s="2" t="inlineStr">
        <x:is>
          <x:t xml:space="preserve">EQSRC:PE.4</x:t>
        </x:is>
      </x:c>
      <x:c r="C366" s="2" t="inlineStr">
        <x:is>
          <x:t xml:space="preserve">EQUATION</x:t>
        </x:is>
      </x:c>
      <x:c r="D366" s="2" t="inlineStr">
        <x:is>
          <x:t xml:space="preserve">Euler-Lagrange</x:t>
        </x:is>
      </x:c>
      <x:c r="E366" s="2" t="n">
        <x:v>0</x:v>
      </x:c>
      <x:c r="F366" s="2" t="n">
        <x:v>0</x:v>
      </x:c>
    </x:row>
    <x:row r="367">
      <x:c r="A367" s="2" t="n">
        <x:v>366</x:v>
      </x:c>
      <x:c r="B367" s="2" t="inlineStr">
        <x:is>
          <x:t xml:space="preserve">EQSRC:PE.5</x:t>
        </x:is>
      </x:c>
      <x:c r="C367" s="2" t="inlineStr">
        <x:is>
          <x:t xml:space="preserve">EQUATION</x:t>
        </x:is>
      </x:c>
      <x:c r="D367" s="2" t="inlineStr">
        <x:is>
          <x:t xml:space="preserve">Action principle</x:t>
        </x:is>
      </x:c>
      <x:c r="E367" s="2" t="n">
        <x:v>0</x:v>
      </x:c>
      <x:c r="F367" s="2" t="n">
        <x:v>0</x:v>
      </x:c>
    </x:row>
    <x:row r="368">
      <x:c r="A368" s="2" t="n">
        <x:v>367</x:v>
      </x:c>
      <x:c r="B368" s="2" t="inlineStr">
        <x:is>
          <x:t xml:space="preserve">EQSRC:PE.6</x:t>
        </x:is>
      </x:c>
      <x:c r="C368" s="2" t="inlineStr">
        <x:is>
          <x:t xml:space="preserve">EQUATION</x:t>
        </x:is>
      </x:c>
      <x:c r="D368" s="2" t="inlineStr">
        <x:is>
          <x:t xml:space="preserve">Action</x:t>
        </x:is>
      </x:c>
      <x:c r="E368" s="2" t="n">
        <x:v>0</x:v>
      </x:c>
      <x:c r="F368" s="2" t="n">
        <x:v>0</x:v>
      </x:c>
    </x:row>
    <x:row r="369">
      <x:c r="A369" s="2" t="n">
        <x:v>368</x:v>
      </x:c>
      <x:c r="B369" s="2" t="inlineStr">
        <x:is>
          <x:t xml:space="preserve">EQSRC:PE.7</x:t>
        </x:is>
      </x:c>
      <x:c r="C369" s="2" t="inlineStr">
        <x:is>
          <x:t xml:space="preserve">EQUATION</x:t>
        </x:is>
      </x:c>
      <x:c r="D369" s="2" t="inlineStr">
        <x:is>
          <x:t xml:space="preserve">Field equation</x:t>
        </x:is>
      </x:c>
      <x:c r="E369" s="2" t="n">
        <x:v>0</x:v>
      </x:c>
      <x:c r="F369" s="2" t="n">
        <x:v>0</x:v>
      </x:c>
    </x:row>
    <x:row r="370">
      <x:c r="A370" s="2" t="n">
        <x:v>369</x:v>
      </x:c>
      <x:c r="B370" s="2" t="inlineStr">
        <x:is>
          <x:t xml:space="preserve">EQSRC:PE.8</x:t>
        </x:is>
      </x:c>
      <x:c r="C370" s="2" t="inlineStr">
        <x:is>
          <x:t xml:space="preserve">EQUATION</x:t>
        </x:is>
      </x:c>
      <x:c r="D370" s="2" t="inlineStr">
        <x:is>
          <x:t xml:space="preserve">GR limit</x:t>
        </x:is>
      </x:c>
      <x:c r="E370" s="2" t="n">
        <x:v>0</x:v>
      </x:c>
      <x:c r="F370" s="2" t="n">
        <x:v>0</x:v>
      </x:c>
    </x:row>
    <x:row r="371">
      <x:c r="A371" s="2" t="n">
        <x:v>370</x:v>
      </x:c>
      <x:c r="B371" s="2" t="inlineStr">
        <x:is>
          <x:t xml:space="preserve">EQSRC:PE.9</x:t>
        </x:is>
      </x:c>
      <x:c r="C371" s="2" t="inlineStr">
        <x:is>
          <x:t xml:space="preserve">EQUATION</x:t>
        </x:is>
      </x:c>
      <x:c r="D371" s="2" t="inlineStr">
        <x:is>
          <x:t xml:space="preserve">Covariant form</x:t>
        </x:is>
      </x:c>
      <x:c r="E371" s="2" t="n">
        <x:v>0</x:v>
      </x:c>
      <x:c r="F371" s="2" t="n">
        <x:v>0</x:v>
      </x:c>
    </x:row>
    <x:row r="372">
      <x:c r="A372" s="2" t="n">
        <x:v>371</x:v>
      </x:c>
      <x:c r="B372" s="2" t="inlineStr">
        <x:is>
          <x:t xml:space="preserve">EQSRC:PH.1</x:t>
        </x:is>
      </x:c>
      <x:c r="C372" s="2" t="inlineStr">
        <x:is>
          <x:t xml:space="preserve">EQUATION</x:t>
        </x:is>
      </x:c>
      <x:c r="D372" s="2" t="inlineStr">
        <x:is>
          <x:t xml:space="preserve">Continuity</x:t>
        </x:is>
      </x:c>
      <x:c r="E372" s="2" t="n">
        <x:v>0</x:v>
      </x:c>
      <x:c r="F372" s="2" t="n">
        <x:v>0</x:v>
      </x:c>
    </x:row>
    <x:row r="373">
      <x:c r="A373" s="2" t="n">
        <x:v>372</x:v>
      </x:c>
      <x:c r="B373" s="2" t="inlineStr">
        <x:is>
          <x:t xml:space="preserve">EQSRC:PH.10</x:t>
        </x:is>
      </x:c>
      <x:c r="C373" s="2" t="inlineStr">
        <x:is>
          <x:t xml:space="preserve">EQUATION</x:t>
        </x:is>
      </x:c>
      <x:c r="D373" s="2" t="inlineStr">
        <x:is>
          <x:t xml:space="preserve">Temperature gradient</x:t>
        </x:is>
      </x:c>
      <x:c r="E373" s="2" t="n">
        <x:v>0</x:v>
      </x:c>
      <x:c r="F373" s="2" t="n">
        <x:v>0</x:v>
      </x:c>
    </x:row>
    <x:row r="374">
      <x:c r="A374" s="2" t="n">
        <x:v>373</x:v>
      </x:c>
      <x:c r="B374" s="2" t="inlineStr">
        <x:is>
          <x:t xml:space="preserve">EQSRC:PH.11</x:t>
        </x:is>
      </x:c>
      <x:c r="C374" s="2" t="inlineStr">
        <x:is>
          <x:t xml:space="preserve">EQUATION</x:t>
        </x:is>
      </x:c>
      <x:c r="D374" s="2" t="inlineStr">
        <x:is>
          <x:t xml:space="preserve">Chemical gradient</x:t>
        </x:is>
      </x:c>
      <x:c r="E374" s="2" t="n">
        <x:v>0</x:v>
      </x:c>
      <x:c r="F374" s="2" t="n">
        <x:v>0</x:v>
      </x:c>
    </x:row>
    <x:row r="375">
      <x:c r="A375" s="2" t="n">
        <x:v>374</x:v>
      </x:c>
      <x:c r="B375" s="2" t="inlineStr">
        <x:is>
          <x:t xml:space="preserve">EQSRC:PH.12</x:t>
        </x:is>
      </x:c>
      <x:c r="C375" s="2" t="inlineStr">
        <x:is>
          <x:t xml:space="preserve">EQUATION</x:t>
        </x:is>
      </x:c>
      <x:c r="D375" s="2" t="inlineStr">
        <x:is>
          <x:t xml:space="preserve">Field gradient</x:t>
        </x:is>
      </x:c>
      <x:c r="E375" s="2" t="n">
        <x:v>0</x:v>
      </x:c>
      <x:c r="F375" s="2" t="n">
        <x:v>0</x:v>
      </x:c>
    </x:row>
    <x:row r="376">
      <x:c r="A376" s="2" t="n">
        <x:v>375</x:v>
      </x:c>
      <x:c r="B376" s="2" t="inlineStr">
        <x:is>
          <x:t xml:space="preserve">EQSRC:PH.13</x:t>
        </x:is>
      </x:c>
      <x:c r="C376" s="2" t="inlineStr">
        <x:is>
          <x:t xml:space="preserve">EQUATION</x:t>
        </x:is>
      </x:c>
      <x:c r="D376" s="2" t="inlineStr">
        <x:is>
          <x:t xml:space="preserve">Distinction operator</x:t>
        </x:is>
      </x:c>
      <x:c r="E376" s="2" t="n">
        <x:v>0</x:v>
      </x:c>
      <x:c r="F376" s="2" t="n">
        <x:v>0</x:v>
      </x:c>
    </x:row>
    <x:row r="377">
      <x:c r="A377" s="2" t="n">
        <x:v>376</x:v>
      </x:c>
      <x:c r="B377" s="2" t="inlineStr">
        <x:is>
          <x:t xml:space="preserve">EQSRC:PH.2</x:t>
        </x:is>
      </x:c>
      <x:c r="C377" s="2" t="inlineStr">
        <x:is>
          <x:t xml:space="preserve">EQUATION</x:t>
        </x:is>
      </x:c>
      <x:c r="D377" s="2" t="inlineStr">
        <x:is>
          <x:t xml:space="preserve">Diffusion</x:t>
        </x:is>
      </x:c>
      <x:c r="E377" s="2" t="n">
        <x:v>0</x:v>
      </x:c>
      <x:c r="F377" s="2" t="n">
        <x:v>0</x:v>
      </x:c>
    </x:row>
    <x:row r="378">
      <x:c r="A378" s="2" t="n">
        <x:v>377</x:v>
      </x:c>
      <x:c r="B378" s="2" t="inlineStr">
        <x:is>
          <x:t xml:space="preserve">EQSRC:PH.3</x:t>
        </x:is>
      </x:c>
      <x:c r="C378" s="2" t="inlineStr">
        <x:is>
          <x:t xml:space="preserve">EQUATION</x:t>
        </x:is>
      </x:c>
      <x:c r="D378" s="2" t="inlineStr">
        <x:is>
          <x:t xml:space="preserve">Reaction-diffusion</x:t>
        </x:is>
      </x:c>
      <x:c r="E378" s="2" t="n">
        <x:v>0</x:v>
      </x:c>
      <x:c r="F378" s="2" t="n">
        <x:v>0</x:v>
      </x:c>
    </x:row>
    <x:row r="379">
      <x:c r="A379" s="2" t="n">
        <x:v>378</x:v>
      </x:c>
      <x:c r="B379" s="2" t="inlineStr">
        <x:is>
          <x:t xml:space="preserve">EQSRC:PH.4</x:t>
        </x:is>
      </x:c>
      <x:c r="C379" s="2" t="inlineStr">
        <x:is>
          <x:t xml:space="preserve">EQUATION</x:t>
        </x:is>
      </x:c>
      <x:c r="D379" s="2" t="inlineStr">
        <x:is>
          <x:t xml:space="preserve">Navier-Stokes</x:t>
        </x:is>
      </x:c>
      <x:c r="E379" s="2" t="n">
        <x:v>0</x:v>
      </x:c>
      <x:c r="F379" s="2" t="n">
        <x:v>0</x:v>
      </x:c>
    </x:row>
    <x:row r="380">
      <x:c r="A380" s="2" t="n">
        <x:v>379</x:v>
      </x:c>
      <x:c r="B380" s="2" t="inlineStr">
        <x:is>
          <x:t xml:space="preserve">EQSRC:PH.5</x:t>
        </x:is>
      </x:c>
      <x:c r="C380" s="2" t="inlineStr">
        <x:is>
          <x:t xml:space="preserve">EQUATION</x:t>
        </x:is>
      </x:c>
      <x:c r="D380" s="2" t="inlineStr">
        <x:is>
          <x:t xml:space="preserve">Gauss electric</x:t>
        </x:is>
      </x:c>
      <x:c r="E380" s="2" t="n">
        <x:v>0</x:v>
      </x:c>
      <x:c r="F380" s="2" t="n">
        <x:v>0</x:v>
      </x:c>
    </x:row>
    <x:row r="381">
      <x:c r="A381" s="2" t="n">
        <x:v>380</x:v>
      </x:c>
      <x:c r="B381" s="2" t="inlineStr">
        <x:is>
          <x:t xml:space="preserve">EQSRC:PH.6</x:t>
        </x:is>
      </x:c>
      <x:c r="C381" s="2" t="inlineStr">
        <x:is>
          <x:t xml:space="preserve">EQUATION</x:t>
        </x:is>
      </x:c>
      <x:c r="D381" s="2" t="inlineStr">
        <x:is>
          <x:t xml:space="preserve">Gauss magnetic</x:t>
        </x:is>
      </x:c>
      <x:c r="E381" s="2" t="n">
        <x:v>0</x:v>
      </x:c>
      <x:c r="F381" s="2" t="n">
        <x:v>0</x:v>
      </x:c>
    </x:row>
    <x:row r="382">
      <x:c r="A382" s="2" t="n">
        <x:v>381</x:v>
      </x:c>
      <x:c r="B382" s="2" t="inlineStr">
        <x:is>
          <x:t xml:space="preserve">EQSRC:PH.7</x:t>
        </x:is>
      </x:c>
      <x:c r="C382" s="2" t="inlineStr">
        <x:is>
          <x:t xml:space="preserve">EQUATION</x:t>
        </x:is>
      </x:c>
      <x:c r="D382" s="2" t="inlineStr">
        <x:is>
          <x:t xml:space="preserve">Faraday</x:t>
        </x:is>
      </x:c>
      <x:c r="E382" s="2" t="n">
        <x:v>0</x:v>
      </x:c>
      <x:c r="F382" s="2" t="n">
        <x:v>0</x:v>
      </x:c>
    </x:row>
    <x:row r="383">
      <x:c r="A383" s="2" t="n">
        <x:v>382</x:v>
      </x:c>
      <x:c r="B383" s="2" t="inlineStr">
        <x:is>
          <x:t xml:space="preserve">EQSRC:PH.8</x:t>
        </x:is>
      </x:c>
      <x:c r="C383" s="2" t="inlineStr">
        <x:is>
          <x:t xml:space="preserve">EQUATION</x:t>
        </x:is>
      </x:c>
      <x:c r="D383" s="2" t="inlineStr">
        <x:is>
          <x:t xml:space="preserve">Ampere-Maxwell</x:t>
        </x:is>
      </x:c>
      <x:c r="E383" s="2" t="n">
        <x:v>0</x:v>
      </x:c>
      <x:c r="F383" s="2" t="n">
        <x:v>0</x:v>
      </x:c>
    </x:row>
    <x:row r="384">
      <x:c r="A384" s="2" t="n">
        <x:v>383</x:v>
      </x:c>
      <x:c r="B384" s="2" t="inlineStr">
        <x:is>
          <x:t xml:space="preserve">EQSRC:PH.9</x:t>
        </x:is>
      </x:c>
      <x:c r="C384" s="2" t="inlineStr">
        <x:is>
          <x:t xml:space="preserve">EQUATION</x:t>
        </x:is>
      </x:c>
      <x:c r="D384" s="2" t="inlineStr">
        <x:is>
          <x:t xml:space="preserve">Pressure gradient</x:t>
        </x:is>
      </x:c>
      <x:c r="E384" s="2" t="n">
        <x:v>0</x:v>
      </x:c>
      <x:c r="F384" s="2" t="n">
        <x:v>0</x:v>
      </x:c>
    </x:row>
    <x:row r="385">
      <x:c r="A385" s="2" t="n">
        <x:v>384</x:v>
      </x:c>
      <x:c r="B385" s="2" t="inlineStr">
        <x:is>
          <x:t xml:space="preserve">EQSRC:QM.1</x:t>
        </x:is>
      </x:c>
      <x:c r="C385" s="2" t="inlineStr">
        <x:is>
          <x:t xml:space="preserve">EQUATION</x:t>
        </x:is>
      </x:c>
      <x:c r="D385" s="2" t="inlineStr">
        <x:is>
          <x:t xml:space="preserve">Schrodinger</x:t>
        </x:is>
      </x:c>
      <x:c r="E385" s="2" t="n">
        <x:v>0</x:v>
      </x:c>
      <x:c r="F385" s="2" t="n">
        <x:v>0</x:v>
      </x:c>
    </x:row>
    <x:row r="386">
      <x:c r="A386" s="2" t="n">
        <x:v>385</x:v>
      </x:c>
      <x:c r="B386" s="2" t="inlineStr">
        <x:is>
          <x:t xml:space="preserve">EQSRC:QM.10</x:t>
        </x:is>
      </x:c>
      <x:c r="C386" s="2" t="inlineStr">
        <x:is>
          <x:t xml:space="preserve">EQUATION</x:t>
        </x:is>
      </x:c>
      <x:c r="D386" s="2" t="inlineStr">
        <x:is>
          <x:t xml:space="preserve">Spectral action</x:t>
        </x:is>
      </x:c>
      <x:c r="E386" s="2" t="n">
        <x:v>0</x:v>
      </x:c>
      <x:c r="F386" s="2" t="n">
        <x:v>0</x:v>
      </x:c>
    </x:row>
    <x:row r="387">
      <x:c r="A387" s="2" t="n">
        <x:v>386</x:v>
      </x:c>
      <x:c r="B387" s="2" t="inlineStr">
        <x:is>
          <x:t xml:space="preserve">EQSRC:QM.2</x:t>
        </x:is>
      </x:c>
      <x:c r="C387" s="2" t="inlineStr">
        <x:is>
          <x:t xml:space="preserve">EQUATION</x:t>
        </x:is>
      </x:c>
      <x:c r="D387" s="2" t="inlineStr">
        <x:is>
          <x:t xml:space="preserve">Energy eigenvalue</x:t>
        </x:is>
      </x:c>
      <x:c r="E387" s="2" t="n">
        <x:v>0</x:v>
      </x:c>
      <x:c r="F387" s="2" t="n">
        <x:v>0</x:v>
      </x:c>
    </x:row>
    <x:row r="388">
      <x:c r="A388" s="2" t="n">
        <x:v>387</x:v>
      </x:c>
      <x:c r="B388" s="2" t="inlineStr">
        <x:is>
          <x:t xml:space="preserve">EQSRC:QM.3</x:t>
        </x:is>
      </x:c>
      <x:c r="C388" s="2" t="inlineStr">
        <x:is>
          <x:t xml:space="preserve">EQUATION</x:t>
        </x:is>
      </x:c>
      <x:c r="D388" s="2" t="inlineStr">
        <x:is>
          <x:t xml:space="preserve">Boltzmann entropy</x:t>
        </x:is>
      </x:c>
      <x:c r="E388" s="2" t="n">
        <x:v>0</x:v>
      </x:c>
      <x:c r="F388" s="2" t="n">
        <x:v>0</x:v>
      </x:c>
    </x:row>
    <x:row r="389">
      <x:c r="A389" s="2" t="n">
        <x:v>388</x:v>
      </x:c>
      <x:c r="B389" s="2" t="inlineStr">
        <x:is>
          <x:t xml:space="preserve">EQSRC:QM.4</x:t>
        </x:is>
      </x:c>
      <x:c r="C389" s="2" t="inlineStr">
        <x:is>
          <x:t xml:space="preserve">EQUATION</x:t>
        </x:is>
      </x:c>
      <x:c r="D389" s="2" t="inlineStr">
        <x:is>
          <x:t xml:space="preserve">Clausius</x:t>
        </x:is>
      </x:c>
      <x:c r="E389" s="2" t="n">
        <x:v>0</x:v>
      </x:c>
      <x:c r="F389" s="2" t="n">
        <x:v>0</x:v>
      </x:c>
    </x:row>
    <x:row r="390">
      <x:c r="A390" s="2" t="n">
        <x:v>389</x:v>
      </x:c>
      <x:c r="B390" s="2" t="inlineStr">
        <x:is>
          <x:t xml:space="preserve">EQSRC:QM.5</x:t>
        </x:is>
      </x:c>
      <x:c r="C390" s="2" t="inlineStr">
        <x:is>
          <x:t xml:space="preserve">EQUATION</x:t>
        </x:is>
      </x:c>
      <x:c r="D390" s="2" t="inlineStr">
        <x:is>
          <x:t xml:space="preserve">Helmholtz free energy</x:t>
        </x:is>
      </x:c>
      <x:c r="E390" s="2" t="n">
        <x:v>0</x:v>
      </x:c>
      <x:c r="F390" s="2" t="n">
        <x:v>0</x:v>
      </x:c>
    </x:row>
    <x:row r="391">
      <x:c r="A391" s="2" t="n">
        <x:v>390</x:v>
      </x:c>
      <x:c r="B391" s="2" t="inlineStr">
        <x:is>
          <x:t xml:space="preserve">EQSRC:QM.6</x:t>
        </x:is>
      </x:c>
      <x:c r="C391" s="2" t="inlineStr">
        <x:is>
          <x:t xml:space="preserve">EQUATION</x:t>
        </x:is>
      </x:c>
      <x:c r="D391" s="2" t="inlineStr">
        <x:is>
          <x:t xml:space="preserve">Gibbs free energy</x:t>
        </x:is>
      </x:c>
      <x:c r="E391" s="2" t="n">
        <x:v>0</x:v>
      </x:c>
      <x:c r="F391" s="2" t="n">
        <x:v>0</x:v>
      </x:c>
    </x:row>
    <x:row r="392">
      <x:c r="A392" s="2" t="n">
        <x:v>391</x:v>
      </x:c>
      <x:c r="B392" s="2" t="inlineStr">
        <x:is>
          <x:t xml:space="preserve">EQSRC:QM.7</x:t>
        </x:is>
      </x:c>
      <x:c r="C392" s="2" t="inlineStr">
        <x:is>
          <x:t xml:space="preserve">EQUATION</x:t>
        </x:is>
      </x:c>
      <x:c r="D392" s="2" t="inlineStr">
        <x:is>
          <x:t xml:space="preserve">Partition function</x:t>
        </x:is>
      </x:c>
      <x:c r="E392" s="2" t="n">
        <x:v>0</x:v>
      </x:c>
      <x:c r="F392" s="2" t="n">
        <x:v>0</x:v>
      </x:c>
    </x:row>
    <x:row r="393">
      <x:c r="A393" s="2" t="n">
        <x:v>392</x:v>
      </x:c>
      <x:c r="B393" s="2" t="inlineStr">
        <x:is>
          <x:t xml:space="preserve">EQSRC:QM.8</x:t>
        </x:is>
      </x:c>
      <x:c r="C393" s="2" t="inlineStr">
        <x:is>
          <x:t xml:space="preserve">EQUATION</x:t>
        </x:is>
      </x:c>
      <x:c r="D393" s="2" t="inlineStr">
        <x:is>
          <x:t xml:space="preserve">Free energy from Z</x:t>
        </x:is>
      </x:c>
      <x:c r="E393" s="2" t="n">
        <x:v>0</x:v>
      </x:c>
      <x:c r="F393" s="2" t="n">
        <x:v>0</x:v>
      </x:c>
    </x:row>
    <x:row r="394">
      <x:c r="A394" s="2" t="n">
        <x:v>393</x:v>
      </x:c>
      <x:c r="B394" s="2" t="inlineStr">
        <x:is>
          <x:t xml:space="preserve">EQSRC:QM.9</x:t>
        </x:is>
      </x:c>
      <x:c r="C394" s="2" t="inlineStr">
        <x:is>
          <x:t xml:space="preserve">EQUATION</x:t>
        </x:is>
      </x:c>
      <x:c r="D394" s="2" t="inlineStr">
        <x:is>
          <x:t xml:space="preserve">Entropy from F</x:t>
        </x:is>
      </x:c>
      <x:c r="E394" s="2" t="n">
        <x:v>0</x:v>
      </x:c>
      <x:c r="F394" s="2" t="n">
        <x:v>0</x:v>
      </x:c>
    </x:row>
    <x:row r="395">
      <x:c r="A395" s="2" t="n">
        <x:v>394</x:v>
      </x:c>
      <x:c r="B395" s="2" t="inlineStr">
        <x:is>
          <x:t xml:space="preserve">EQSRC:RG.1</x:t>
        </x:is>
      </x:c>
      <x:c r="C395" s="2" t="inlineStr">
        <x:is>
          <x:t xml:space="preserve">EQUATION</x:t>
        </x:is>
      </x:c>
      <x:c r="D395" s="2" t="inlineStr">
        <x:is>
          <x:t xml:space="preserve">Axiom 1 — Closure</x:t>
        </x:is>
      </x:c>
      <x:c r="E395" s="2" t="n">
        <x:v>0</x:v>
      </x:c>
      <x:c r="F395" s="2" t="n">
        <x:v>0</x:v>
      </x:c>
    </x:row>
    <x:row r="396">
      <x:c r="A396" s="2" t="n">
        <x:v>395</x:v>
      </x:c>
      <x:c r="B396" s="2" t="inlineStr">
        <x:is>
          <x:t xml:space="preserve">EQSRC:RG.2</x:t>
        </x:is>
      </x:c>
      <x:c r="C396" s="2" t="inlineStr">
        <x:is>
          <x:t xml:space="preserve">EQUATION</x:t>
        </x:is>
      </x:c>
      <x:c r="D396" s="2" t="inlineStr">
        <x:is>
          <x:t xml:space="preserve">Axiom 2 — Minimality</x:t>
        </x:is>
      </x:c>
      <x:c r="E396" s="2" t="n">
        <x:v>0</x:v>
      </x:c>
      <x:c r="F396" s="2" t="n">
        <x:v>0</x:v>
      </x:c>
    </x:row>
    <x:row r="397">
      <x:c r="A397" s="2" t="n">
        <x:v>396</x:v>
      </x:c>
      <x:c r="B397" s="2" t="inlineStr">
        <x:is>
          <x:t xml:space="preserve">EQSRC:RG.3</x:t>
        </x:is>
      </x:c>
      <x:c r="C397" s="2" t="inlineStr">
        <x:is>
          <x:t xml:space="preserve">EQUATION</x:t>
        </x:is>
      </x:c>
      <x:c r="D397" s="2" t="inlineStr">
        <x:is>
          <x:t xml:space="preserve">Axiom 3 — Completeness</x:t>
        </x:is>
      </x:c>
      <x:c r="E397" s="2" t="n">
        <x:v>0</x:v>
      </x:c>
      <x:c r="F397" s="2" t="n">
        <x:v>0</x:v>
      </x:c>
    </x:row>
    <x:row r="398">
      <x:c r="A398" s="2" t="n">
        <x:v>397</x:v>
      </x:c>
      <x:c r="B398" s="2" t="inlineStr">
        <x:is>
          <x:t xml:space="preserve">EQSRC:RG.4</x:t>
        </x:is>
      </x:c>
      <x:c r="C398" s="2" t="inlineStr">
        <x:is>
          <x:t xml:space="preserve">EQUATION</x:t>
        </x:is>
      </x:c>
      <x:c r="D398" s="2" t="inlineStr">
        <x:is>
          <x:t xml:space="preserve">Axiom 4 — Consistency</x:t>
        </x:is>
      </x:c>
      <x:c r="E398" s="2" t="n">
        <x:v>0</x:v>
      </x:c>
      <x:c r="F398" s="2" t="n">
        <x:v>0</x:v>
      </x:c>
    </x:row>
    <x:row r="399">
      <x:c r="A399" s="2" t="n">
        <x:v>398</x:v>
      </x:c>
      <x:c r="B399" s="2" t="inlineStr">
        <x:is>
          <x:t xml:space="preserve">EQSRC:RG.5</x:t>
        </x:is>
      </x:c>
      <x:c r="C399" s="2" t="inlineStr">
        <x:is>
          <x:t xml:space="preserve">EQUATION</x:t>
        </x:is>
      </x:c>
      <x:c r="D399" s="2" t="inlineStr">
        <x:is>
          <x:t xml:space="preserve">Axiom 5 — Canonical Form</x:t>
        </x:is>
      </x:c>
      <x:c r="E399" s="2" t="n">
        <x:v>0</x:v>
      </x:c>
      <x:c r="F399" s="2" t="n">
        <x:v>0</x:v>
      </x:c>
    </x:row>
    <x:row r="400">
      <x:c r="A400" s="2" t="n">
        <x:v>399</x:v>
      </x:c>
      <x:c r="B400" s="2" t="inlineStr">
        <x:is>
          <x:t xml:space="preserve">EQSRC:RG.6</x:t>
        </x:is>
      </x:c>
      <x:c r="C400" s="2" t="inlineStr">
        <x:is>
          <x:t xml:space="preserve">EQUATION</x:t>
        </x:is>
      </x:c>
      <x:c r="D400" s="2" t="inlineStr">
        <x:is>
          <x:t xml:space="preserve">Axiom 6 — Recursive Generativity</x:t>
        </x:is>
      </x:c>
      <x:c r="E400" s="2" t="n">
        <x:v>0</x:v>
      </x:c>
      <x:c r="F400" s="2" t="n">
        <x:v>0</x:v>
      </x:c>
    </x:row>
    <x:row r="401">
      <x:c r="A401" s="2" t="n">
        <x:v>400</x:v>
      </x:c>
      <x:c r="B401" s="2" t="inlineStr">
        <x:is>
          <x:t xml:space="preserve">EQSRC:RG.7</x:t>
        </x:is>
      </x:c>
      <x:c r="C401" s="2" t="inlineStr">
        <x:is>
          <x:t xml:space="preserve">EQUATION</x:t>
        </x:is>
      </x:c>
      <x:c r="D401" s="2" t="inlineStr">
        <x:is>
          <x:t xml:space="preserve">Persistence theorem</x:t>
        </x:is>
      </x:c>
      <x:c r="E401" s="2" t="n">
        <x:v>0</x:v>
      </x:c>
      <x:c r="F401" s="2" t="n">
        <x:v>0</x:v>
      </x:c>
    </x:row>
    <x:row r="402">
      <x:c r="A402" s="2" t="n">
        <x:v>401</x:v>
      </x:c>
      <x:c r="B402" s="2" t="inlineStr">
        <x:is>
          <x:t xml:space="preserve">EQSRC:RG.8</x:t>
        </x:is>
      </x:c>
      <x:c r="C402" s="2" t="inlineStr">
        <x:is>
          <x:t xml:space="preserve">EQUATION</x:t>
        </x:is>
      </x:c>
      <x:c r="D402" s="2" t="inlineStr">
        <x:is>
          <x:t xml:space="preserve">Generativity chain</x:t>
        </x:is>
      </x:c>
      <x:c r="E402" s="2" t="n">
        <x:v>0</x:v>
      </x:c>
      <x:c r="F402" s="2" t="n">
        <x:v>0</x:v>
      </x:c>
    </x:row>
    <x:row r="403">
      <x:c r="A403" s="2" t="n">
        <x:v>402</x:v>
      </x:c>
      <x:c r="B403" s="2" t="inlineStr">
        <x:is>
          <x:t xml:space="preserve">EQSRC:SP.1</x:t>
        </x:is>
      </x:c>
      <x:c r="C403" s="2" t="inlineStr">
        <x:is>
          <x:t xml:space="preserve">EQUATION</x:t>
        </x:is>
      </x:c>
      <x:c r="D403" s="2" t="inlineStr">
        <x:is>
          <x:t xml:space="preserve">Definition</x:t>
        </x:is>
      </x:c>
      <x:c r="E403" s="2" t="n">
        <x:v>0</x:v>
      </x:c>
      <x:c r="F403" s="2" t="n">
        <x:v>0</x:v>
      </x:c>
    </x:row>
    <x:row r="404">
      <x:c r="A404" s="2" t="n">
        <x:v>403</x:v>
      </x:c>
      <x:c r="B404" s="2" t="inlineStr">
        <x:is>
          <x:t xml:space="preserve">EQSRC:SP.10</x:t>
        </x:is>
      </x:c>
      <x:c r="C404" s="2" t="inlineStr">
        <x:is>
          <x:t xml:space="preserve">EQUATION</x:t>
        </x:is>
      </x:c>
      <x:c r="D404" s="2" t="inlineStr">
        <x:is>
          <x:t xml:space="preserve">Diagonalization</x:t>
        </x:is>
      </x:c>
      <x:c r="E404" s="2" t="n">
        <x:v>0</x:v>
      </x:c>
      <x:c r="F404" s="2" t="n">
        <x:v>0</x:v>
      </x:c>
    </x:row>
    <x:row r="405">
      <x:c r="A405" s="2" t="n">
        <x:v>404</x:v>
      </x:c>
      <x:c r="B405" s="2" t="inlineStr">
        <x:is>
          <x:t xml:space="preserve">EQSRC:SP.11</x:t>
        </x:is>
      </x:c>
      <x:c r="C405" s="2" t="inlineStr">
        <x:is>
          <x:t xml:space="preserve">EQUATION</x:t>
        </x:is>
      </x:c>
      <x:c r="D405" s="2" t="inlineStr">
        <x:is>
          <x:t xml:space="preserve">Functional calculus</x:t>
        </x:is>
      </x:c>
      <x:c r="E405" s="2" t="n">
        <x:v>0</x:v>
      </x:c>
      <x:c r="F405" s="2" t="n">
        <x:v>0</x:v>
      </x:c>
    </x:row>
    <x:row r="406">
      <x:c r="A406" s="2" t="n">
        <x:v>405</x:v>
      </x:c>
      <x:c r="B406" s="2" t="inlineStr">
        <x:is>
          <x:t xml:space="preserve">EQSRC:SP.12</x:t>
        </x:is>
      </x:c>
      <x:c r="C406" s="2" t="inlineStr">
        <x:is>
          <x:t xml:space="preserve">EQUATION</x:t>
        </x:is>
      </x:c>
      <x:c r="D406" s="2" t="inlineStr">
        <x:is>
          <x:t xml:space="preserve">Spectral trace</x:t>
        </x:is>
      </x:c>
      <x:c r="E406" s="2" t="n">
        <x:v>0</x:v>
      </x:c>
      <x:c r="F406" s="2" t="n">
        <x:v>0</x:v>
      </x:c>
    </x:row>
    <x:row r="407">
      <x:c r="A407" s="2" t="n">
        <x:v>406</x:v>
      </x:c>
      <x:c r="B407" s="2" t="inlineStr">
        <x:is>
          <x:t xml:space="preserve">EQSRC:SP.13</x:t>
        </x:is>
      </x:c>
      <x:c r="C407" s="2" t="inlineStr">
        <x:is>
          <x:t xml:space="preserve">EQUATION</x:t>
        </x:is>
      </x:c>
      <x:c r="D407" s="2" t="inlineStr">
        <x:is>
          <x:t xml:space="preserve">Heat trace</x:t>
        </x:is>
      </x:c>
      <x:c r="E407" s="2" t="n">
        <x:v>0</x:v>
      </x:c>
      <x:c r="F407" s="2" t="n">
        <x:v>0</x:v>
      </x:c>
    </x:row>
    <x:row r="408">
      <x:c r="A408" s="2" t="n">
        <x:v>407</x:v>
      </x:c>
      <x:c r="B408" s="2" t="inlineStr">
        <x:is>
          <x:t xml:space="preserve">EQSRC:SP.14</x:t>
        </x:is>
      </x:c>
      <x:c r="C408" s="2" t="inlineStr">
        <x:is>
          <x:t xml:space="preserve">EQUATION</x:t>
        </x:is>
      </x:c>
      <x:c r="D408" s="2" t="inlineStr">
        <x:is>
          <x:t xml:space="preserve">Heat semigroup</x:t>
        </x:is>
      </x:c>
      <x:c r="E408" s="2" t="n">
        <x:v>0</x:v>
      </x:c>
      <x:c r="F408" s="2" t="n">
        <x:v>0</x:v>
      </x:c>
    </x:row>
    <x:row r="409">
      <x:c r="A409" s="2" t="n">
        <x:v>408</x:v>
      </x:c>
      <x:c r="B409" s="2" t="inlineStr">
        <x:is>
          <x:t xml:space="preserve">EQSRC:SP.15</x:t>
        </x:is>
      </x:c>
      <x:c r="C409" s="2" t="inlineStr">
        <x:is>
          <x:t xml:space="preserve">EQUATION</x:t>
        </x:is>
      </x:c>
      <x:c r="D409" s="2" t="inlineStr">
        <x:is>
          <x:t xml:space="preserve">Regularized det</x:t>
        </x:is>
      </x:c>
      <x:c r="E409" s="2" t="n">
        <x:v>0</x:v>
      </x:c>
      <x:c r="F409" s="2" t="n">
        <x:v>0</x:v>
      </x:c>
    </x:row>
    <x:row r="410">
      <x:c r="A410" s="2" t="n">
        <x:v>409</x:v>
      </x:c>
      <x:c r="B410" s="2" t="inlineStr">
        <x:is>
          <x:t xml:space="preserve">EQSRC:SP.16</x:t>
        </x:is>
      </x:c>
      <x:c r="C410" s="2" t="inlineStr">
        <x:is>
          <x:t xml:space="preserve">EQUATION</x:t>
        </x:is>
      </x:c>
      <x:c r="D410" s="2" t="inlineStr">
        <x:is>
          <x:t xml:space="preserve">Hodge Laplacian</x:t>
        </x:is>
      </x:c>
      <x:c r="E410" s="2" t="n">
        <x:v>0</x:v>
      </x:c>
      <x:c r="F410" s="2" t="n">
        <x:v>0</x:v>
      </x:c>
    </x:row>
    <x:row r="411">
      <x:c r="A411" s="2" t="n">
        <x:v>410</x:v>
      </x:c>
      <x:c r="B411" s="2" t="inlineStr">
        <x:is>
          <x:t xml:space="preserve">EQSRC:SP.17</x:t>
        </x:is>
      </x:c>
      <x:c r="C411" s="2" t="inlineStr">
        <x:is>
          <x:t xml:space="preserve">EQUATION</x:t>
        </x:is>
      </x:c>
      <x:c r="D411" s="2" t="inlineStr">
        <x:is>
          <x:t xml:space="preserve">Dirac-Hodge</x:t>
        </x:is>
      </x:c>
      <x:c r="E411" s="2" t="n">
        <x:v>0</x:v>
      </x:c>
      <x:c r="F411" s="2" t="n">
        <x:v>0</x:v>
      </x:c>
    </x:row>
    <x:row r="412">
      <x:c r="A412" s="2" t="n">
        <x:v>411</x:v>
      </x:c>
      <x:c r="B412" s="2" t="inlineStr">
        <x:is>
          <x:t xml:space="preserve">EQSRC:SP.18</x:t>
        </x:is>
      </x:c>
      <x:c r="C412" s="2" t="inlineStr">
        <x:is>
          <x:t xml:space="preserve">EQUATION</x:t>
        </x:is>
      </x:c>
      <x:c r="D412" s="2" t="inlineStr">
        <x:is>
          <x:t xml:space="preserve">Nilpotency</x:t>
        </x:is>
      </x:c>
      <x:c r="E412" s="2" t="n">
        <x:v>0</x:v>
      </x:c>
      <x:c r="F412" s="2" t="n">
        <x:v>0</x:v>
      </x:c>
    </x:row>
    <x:row r="413">
      <x:c r="A413" s="2" t="n">
        <x:v>412</x:v>
      </x:c>
      <x:c r="B413" s="2" t="inlineStr">
        <x:is>
          <x:t xml:space="preserve">EQSRC:SP.19</x:t>
        </x:is>
      </x:c>
      <x:c r="C413" s="2" t="inlineStr">
        <x:is>
          <x:t xml:space="preserve">EQUATION</x:t>
        </x:is>
      </x:c>
      <x:c r="D413" s="2" t="inlineStr">
        <x:is>
          <x:t xml:space="preserve">k-forms</x:t>
        </x:is>
      </x:c>
      <x:c r="E413" s="2" t="n">
        <x:v>0</x:v>
      </x:c>
      <x:c r="F413" s="2" t="n">
        <x:v>0</x:v>
      </x:c>
    </x:row>
    <x:row r="414">
      <x:c r="A414" s="2" t="n">
        <x:v>413</x:v>
      </x:c>
      <x:c r="B414" s="2" t="inlineStr">
        <x:is>
          <x:t xml:space="preserve">EQSRC:SP.2</x:t>
        </x:is>
      </x:c>
      <x:c r="C414" s="2" t="inlineStr">
        <x:is>
          <x:t xml:space="preserve">EQUATION</x:t>
        </x:is>
      </x:c>
      <x:c r="D414" s="2" t="inlineStr">
        <x:is>
          <x:t xml:space="preserve">Graph Laplacian</x:t>
        </x:is>
      </x:c>
      <x:c r="E414" s="2" t="n">
        <x:v>0</x:v>
      </x:c>
      <x:c r="F414" s="2" t="n">
        <x:v>0</x:v>
      </x:c>
    </x:row>
    <x:row r="415">
      <x:c r="A415" s="2" t="n">
        <x:v>414</x:v>
      </x:c>
      <x:c r="B415" s="2" t="inlineStr">
        <x:is>
          <x:t xml:space="preserve">EQSRC:SP.20</x:t>
        </x:is>
      </x:c>
      <x:c r="C415" s="2" t="inlineStr">
        <x:is>
          <x:t xml:space="preserve">EQUATION</x:t>
        </x:is>
      </x:c>
      <x:c r="D415" s="2" t="inlineStr">
        <x:is>
          <x:t xml:space="preserve">de Rham cohomology</x:t>
        </x:is>
      </x:c>
      <x:c r="E415" s="2" t="n">
        <x:v>0</x:v>
      </x:c>
      <x:c r="F415" s="2" t="n">
        <x:v>0</x:v>
      </x:c>
    </x:row>
    <x:row r="416">
      <x:c r="A416" s="2" t="n">
        <x:v>415</x:v>
      </x:c>
      <x:c r="B416" s="2" t="inlineStr">
        <x:is>
          <x:t xml:space="preserve">EQSRC:SP.21</x:t>
        </x:is>
      </x:c>
      <x:c r="C416" s="2" t="inlineStr">
        <x:is>
          <x:t xml:space="preserve">EQUATION</x:t>
        </x:is>
      </x:c>
      <x:c r="D416" s="2" t="inlineStr">
        <x:is>
          <x:t xml:space="preserve">Hodge decomposition</x:t>
        </x:is>
      </x:c>
      <x:c r="E416" s="2" t="n">
        <x:v>0</x:v>
      </x:c>
      <x:c r="F416" s="2" t="n">
        <x:v>0</x:v>
      </x:c>
    </x:row>
    <x:row r="417">
      <x:c r="A417" s="2" t="n">
        <x:v>416</x:v>
      </x:c>
      <x:c r="B417" s="2" t="inlineStr">
        <x:is>
          <x:t xml:space="preserve">EQSRC:SP.22</x:t>
        </x:is>
      </x:c>
      <x:c r="C417" s="2" t="inlineStr">
        <x:is>
          <x:t xml:space="preserve">EQUATION</x:t>
        </x:is>
      </x:c>
      <x:c r="D417" s="2" t="inlineStr">
        <x:is>
          <x:t xml:space="preserve">Hodge spectrum</x:t>
        </x:is>
      </x:c>
      <x:c r="E417" s="2" t="n">
        <x:v>0</x:v>
      </x:c>
      <x:c r="F417" s="2" t="n">
        <x:v>0</x:v>
      </x:c>
    </x:row>
    <x:row r="418">
      <x:c r="A418" s="2" t="n">
        <x:v>417</x:v>
      </x:c>
      <x:c r="B418" s="2" t="inlineStr">
        <x:is>
          <x:t xml:space="preserve">EQSRC:SP.23</x:t>
        </x:is>
      </x:c>
      <x:c r="C418" s="2" t="inlineStr">
        <x:is>
          <x:t xml:space="preserve">EQUATION</x:t>
        </x:is>
      </x:c>
      <x:c r="D418" s="2" t="inlineStr">
        <x:is>
          <x:t xml:space="preserve">Hodge heat trace</x:t>
        </x:is>
      </x:c>
      <x:c r="E418" s="2" t="n">
        <x:v>0</x:v>
      </x:c>
      <x:c r="F418" s="2" t="n">
        <x:v>0</x:v>
      </x:c>
    </x:row>
    <x:row r="419">
      <x:c r="A419" s="2" t="n">
        <x:v>418</x:v>
      </x:c>
      <x:c r="B419" s="2" t="inlineStr">
        <x:is>
          <x:t xml:space="preserve">EQSRC:SP.24</x:t>
        </x:is>
      </x:c>
      <x:c r="C419" s="2" t="inlineStr">
        <x:is>
          <x:t xml:space="preserve">EQUATION</x:t>
        </x:is>
      </x:c>
      <x:c r="D419" s="2" t="inlineStr">
        <x:is>
          <x:t xml:space="preserve">Scalar Laplacian</x:t>
        </x:is>
      </x:c>
      <x:c r="E419" s="2" t="n">
        <x:v>0</x:v>
      </x:c>
      <x:c r="F419" s="2" t="n">
        <x:v>0</x:v>
      </x:c>
    </x:row>
    <x:row r="420">
      <x:c r="A420" s="2" t="n">
        <x:v>419</x:v>
      </x:c>
      <x:c r="B420" s="2" t="inlineStr">
        <x:is>
          <x:t xml:space="preserve">EQSRC:SP.25</x:t>
        </x:is>
      </x:c>
      <x:c r="C420" s="2" t="inlineStr">
        <x:is>
          <x:t xml:space="preserve">EQUATION</x:t>
        </x:is>
      </x:c>
      <x:c r="D420" s="2" t="inlineStr">
        <x:is>
          <x:t xml:space="preserve">Riemannian Laplacian</x:t>
        </x:is>
      </x:c>
      <x:c r="E420" s="2" t="n">
        <x:v>0</x:v>
      </x:c>
      <x:c r="F420" s="2" t="n">
        <x:v>0</x:v>
      </x:c>
    </x:row>
    <x:row r="421">
      <x:c r="A421" s="2" t="n">
        <x:v>420</x:v>
      </x:c>
      <x:c r="B421" s="2" t="inlineStr">
        <x:is>
          <x:t xml:space="preserve">EQSRC:SP.3</x:t>
        </x:is>
      </x:c>
      <x:c r="C421" s="2" t="inlineStr">
        <x:is>
          <x:t xml:space="preserve">EQUATION</x:t>
        </x:is>
      </x:c>
      <x:c r="D421" s="2" t="inlineStr">
        <x:is>
          <x:t xml:space="preserve">Eigenequation</x:t>
        </x:is>
      </x:c>
      <x:c r="E421" s="2" t="n">
        <x:v>0</x:v>
      </x:c>
      <x:c r="F421" s="2" t="n">
        <x:v>0</x:v>
      </x:c>
    </x:row>
    <x:row r="422">
      <x:c r="A422" s="2" t="n">
        <x:v>421</x:v>
      </x:c>
      <x:c r="B422" s="2" t="inlineStr">
        <x:is>
          <x:t xml:space="preserve">EQSRC:SP.4</x:t>
        </x:is>
      </x:c>
      <x:c r="C422" s="2" t="inlineStr">
        <x:is>
          <x:t xml:space="preserve">EQUATION</x:t>
        </x:is>
      </x:c>
      <x:c r="D422" s="2" t="inlineStr">
        <x:is>
          <x:t xml:space="preserve">Spectrum</x:t>
        </x:is>
      </x:c>
      <x:c r="E422" s="2" t="n">
        <x:v>0</x:v>
      </x:c>
      <x:c r="F422" s="2" t="n">
        <x:v>0</x:v>
      </x:c>
    </x:row>
    <x:row r="423">
      <x:c r="A423" s="2" t="n">
        <x:v>422</x:v>
      </x:c>
      <x:c r="B423" s="2" t="inlineStr">
        <x:is>
          <x:t xml:space="preserve">EQSRC:SP.5</x:t>
        </x:is>
      </x:c>
      <x:c r="C423" s="2" t="inlineStr">
        <x:is>
          <x:t xml:space="preserve">EQUATION</x:t>
        </x:is>
      </x:c>
      <x:c r="D423" s="2" t="inlineStr">
        <x:is>
          <x:t xml:space="preserve">Ground state</x:t>
        </x:is>
      </x:c>
      <x:c r="E423" s="2" t="n">
        <x:v>0</x:v>
      </x:c>
      <x:c r="F423" s="2" t="n">
        <x:v>0</x:v>
      </x:c>
    </x:row>
    <x:row r="424">
      <x:c r="A424" s="2" t="n">
        <x:v>423</x:v>
      </x:c>
      <x:c r="B424" s="2" t="inlineStr">
        <x:is>
          <x:t xml:space="preserve">EQSRC:SP.6</x:t>
        </x:is>
      </x:c>
      <x:c r="C424" s="2" t="inlineStr">
        <x:is>
          <x:t xml:space="preserve">EQUATION</x:t>
        </x:is>
      </x:c>
      <x:c r="D424" s="2" t="inlineStr">
        <x:is>
          <x:t xml:space="preserve">Kernel</x:t>
        </x:is>
      </x:c>
      <x:c r="E424" s="2" t="n">
        <x:v>0</x:v>
      </x:c>
      <x:c r="F424" s="2" t="n">
        <x:v>0</x:v>
      </x:c>
    </x:row>
    <x:row r="425">
      <x:c r="A425" s="2" t="n">
        <x:v>424</x:v>
      </x:c>
      <x:c r="B425" s="2" t="inlineStr">
        <x:is>
          <x:t xml:space="preserve">EQSRC:SP.7</x:t>
        </x:is>
      </x:c>
      <x:c r="C425" s="2" t="inlineStr">
        <x:is>
          <x:t xml:space="preserve">EQUATION</x:t>
        </x:is>
      </x:c>
      <x:c r="D425" s="2" t="inlineStr">
        <x:is>
          <x:t xml:space="preserve">Trace</x:t>
        </x:is>
      </x:c>
      <x:c r="E425" s="2" t="n">
        <x:v>0</x:v>
      </x:c>
      <x:c r="F425" s="2" t="n">
        <x:v>0</x:v>
      </x:c>
    </x:row>
    <x:row r="426">
      <x:c r="A426" s="2" t="n">
        <x:v>425</x:v>
      </x:c>
      <x:c r="B426" s="2" t="inlineStr">
        <x:is>
          <x:t xml:space="preserve">EQSRC:SP.8</x:t>
        </x:is>
      </x:c>
      <x:c r="C426" s="2" t="inlineStr">
        <x:is>
          <x:t xml:space="preserve">EQUATION</x:t>
        </x:is>
      </x:c>
      <x:c r="D426" s="2" t="inlineStr">
        <x:is>
          <x:t xml:space="preserve">Orthonormality</x:t>
        </x:is>
      </x:c>
      <x:c r="E426" s="2" t="n">
        <x:v>0</x:v>
      </x:c>
      <x:c r="F426" s="2" t="n">
        <x:v>0</x:v>
      </x:c>
    </x:row>
    <x:row r="427">
      <x:c r="A427" s="2" t="n">
        <x:v>426</x:v>
      </x:c>
      <x:c r="B427" s="2" t="inlineStr">
        <x:is>
          <x:t xml:space="preserve">EQSRC:SP.9</x:t>
        </x:is>
      </x:c>
      <x:c r="C427" s="2" t="inlineStr">
        <x:is>
          <x:t xml:space="preserve">EQUATION</x:t>
        </x:is>
      </x:c>
      <x:c r="D427" s="2" t="inlineStr">
        <x:is>
          <x:t xml:space="preserve">Incidence factorization</x:t>
        </x:is>
      </x:c>
      <x:c r="E427" s="2" t="n">
        <x:v>0</x:v>
      </x:c>
      <x:c r="F427" s="2" t="n">
        <x:v>0</x:v>
      </x:c>
    </x:row>
    <x:row r="428">
      <x:c r="A428" s="2" t="n">
        <x:v>427</x:v>
      </x:c>
      <x:c r="B428" s="2" t="inlineStr">
        <x:is>
          <x:t xml:space="preserve">EXT::(Δ,τ,κ,Π)</x:t>
        </x:is>
      </x:c>
      <x:c r="C428" s="2" t="inlineStr">
        <x:is>
          <x:t xml:space="preserve">INTERMEDIATE_ENDPOINT</x:t>
        </x:is>
      </x:c>
      <x:c r="D428" s="2" t="inlineStr">
        <x:is>
          <x:t xml:space="preserve">(Δ,τ,κ,Π)</x:t>
        </x:is>
      </x:c>
      <x:c r="E428" s="2" t="n">
        <x:v>0</x:v>
      </x:c>
      <x:c r="F428" s="2" t="n">
        <x:v>1</x:v>
      </x:c>
    </x:row>
    <x:row r="429">
      <x:c r="A429" s="2" t="n">
        <x:v>428</x:v>
      </x:c>
      <x:c r="B429" s="2" t="inlineStr">
        <x:is>
          <x:t xml:space="preserve">EXT::C_Π</x:t>
        </x:is>
      </x:c>
      <x:c r="C429" s="2" t="inlineStr">
        <x:is>
          <x:t xml:space="preserve">INTERMEDIATE_ENDPOINT</x:t>
        </x:is>
      </x:c>
      <x:c r="D429" s="2" t="inlineStr">
        <x:is>
          <x:t xml:space="preserve">C_Π</x:t>
        </x:is>
      </x:c>
      <x:c r="E429" s="2" t="n">
        <x:v>0</x:v>
      </x:c>
      <x:c r="F429" s="2" t="n">
        <x:v>1</x:v>
      </x:c>
    </x:row>
    <x:row r="430">
      <x:c r="A430" s="2" t="n">
        <x:v>429</x:v>
      </x:c>
      <x:c r="B430" s="2" t="inlineStr">
        <x:is>
          <x:t xml:space="preserve">EXT::I_F</x:t>
        </x:is>
      </x:c>
      <x:c r="C430" s="2" t="inlineStr">
        <x:is>
          <x:t xml:space="preserve">INTERMEDIATE_ENDPOINT</x:t>
        </x:is>
      </x:c>
      <x:c r="D430" s="2" t="inlineStr">
        <x:is>
          <x:t xml:space="preserve">I_F</x:t>
        </x:is>
      </x:c>
      <x:c r="E430" s="2" t="n">
        <x:v>0</x:v>
      </x:c>
      <x:c r="F430" s="2" t="n">
        <x:v>1</x:v>
      </x:c>
    </x:row>
    <x:row r="431">
      <x:c r="A431" s="2" t="n">
        <x:v>430</x:v>
      </x:c>
      <x:c r="B431" s="2" t="inlineStr">
        <x:is>
          <x:t xml:space="preserve">EXT::K_N</x:t>
        </x:is>
      </x:c>
      <x:c r="C431" s="2" t="inlineStr">
        <x:is>
          <x:t xml:space="preserve">INTERMEDIATE_ENDPOINT</x:t>
        </x:is>
      </x:c>
      <x:c r="D431" s="2" t="inlineStr">
        <x:is>
          <x:t xml:space="preserve">K_N</x:t>
        </x:is>
      </x:c>
      <x:c r="E431" s="2" t="n">
        <x:v>0</x:v>
      </x:c>
      <x:c r="F431" s="2" t="n">
        <x:v>1</x:v>
      </x:c>
    </x:row>
    <x:row r="432">
      <x:c r="A432" s="2" t="n">
        <x:v>431</x:v>
      </x:c>
      <x:c r="B432" s="2" t="inlineStr">
        <x:is>
          <x:t xml:space="preserve">EXT::L(a)</x:t>
        </x:is>
      </x:c>
      <x:c r="C432" s="2" t="inlineStr">
        <x:is>
          <x:t xml:space="preserve">INTERMEDIATE_ENDPOINT</x:t>
        </x:is>
      </x:c>
      <x:c r="D432" s="2" t="inlineStr">
        <x:is>
          <x:t xml:space="preserve">L(a)</x:t>
        </x:is>
      </x:c>
      <x:c r="E432" s="2" t="n">
        <x:v>0</x:v>
      </x:c>
      <x:c r="F432" s="2" t="n">
        <x:v>1</x:v>
      </x:c>
    </x:row>
    <x:row r="433">
      <x:c r="A433" s="2" t="n">
        <x:v>432</x:v>
      </x:c>
      <x:c r="B433" s="2" t="inlineStr">
        <x:is>
          <x:t xml:space="preserve">EXT::L_N/h_N²</x:t>
        </x:is>
      </x:c>
      <x:c r="C433" s="2" t="inlineStr">
        <x:is>
          <x:t xml:space="preserve">INTERMEDIATE_ENDPOINT</x:t>
        </x:is>
      </x:c>
      <x:c r="D433" s="2" t="inlineStr">
        <x:is>
          <x:t xml:space="preserve">L_N/h_N²</x:t>
        </x:is>
      </x:c>
      <x:c r="E433" s="2" t="n">
        <x:v>0</x:v>
      </x:c>
      <x:c r="F433" s="2" t="n">
        <x:v>1</x:v>
      </x:c>
    </x:row>
    <x:row r="434">
      <x:c r="A434" s="2" t="n">
        <x:v>433</x:v>
      </x:c>
      <x:c r="B434" s="2" t="inlineStr">
        <x:is>
          <x:t xml:space="preserve">EXT::N_H</x:t>
        </x:is>
      </x:c>
      <x:c r="C434" s="2" t="inlineStr">
        <x:is>
          <x:t xml:space="preserve">INTERMEDIATE_ENDPOINT</x:t>
        </x:is>
      </x:c>
      <x:c r="D434" s="2" t="inlineStr">
        <x:is>
          <x:t xml:space="preserve">N_H</x:t>
        </x:is>
      </x:c>
      <x:c r="E434" s="2" t="n">
        <x:v>0</x:v>
      </x:c>
      <x:c r="F434" s="2" t="n">
        <x:v>1</x:v>
      </x:c>
    </x:row>
    <x:row r="435">
      <x:c r="A435" s="2" t="n">
        <x:v>434</x:v>
      </x:c>
      <x:c r="B435" s="2" t="inlineStr">
        <x:is>
          <x:t xml:space="preserve">EXT::P_H</x:t>
        </x:is>
      </x:c>
      <x:c r="C435" s="2" t="inlineStr">
        <x:is>
          <x:t xml:space="preserve">INTERMEDIATE_ENDPOINT</x:t>
        </x:is>
      </x:c>
      <x:c r="D435" s="2" t="inlineStr">
        <x:is>
          <x:t xml:space="preserve">P_H</x:t>
        </x:is>
      </x:c>
      <x:c r="E435" s="2" t="n">
        <x:v>0</x:v>
      </x:c>
      <x:c r="F435" s="2" t="n">
        <x:v>1</x:v>
      </x:c>
    </x:row>
    <x:row r="436">
      <x:c r="A436" s="2" t="n">
        <x:v>435</x:v>
      </x:c>
      <x:c r="B436" s="2" t="inlineStr">
        <x:is>
          <x:t xml:space="preserve">EXT::Z_H(ℓ_p²)</x:t>
        </x:is>
      </x:c>
      <x:c r="C436" s="2" t="inlineStr">
        <x:is>
          <x:t xml:space="preserve">INTERMEDIATE_ENDPOINT</x:t>
        </x:is>
      </x:c>
      <x:c r="D436" s="2" t="inlineStr">
        <x:is>
          <x:t xml:space="preserve">Z_H(ℓ_p²)</x:t>
        </x:is>
      </x:c>
      <x:c r="E436" s="2" t="n">
        <x:v>0</x:v>
      </x:c>
      <x:c r="F436" s="2" t="n">
        <x:v>1</x:v>
      </x:c>
    </x:row>
    <x:row r="437">
      <x:c r="A437" s="2" t="n">
        <x:v>436</x:v>
      </x:c>
      <x:c r="B437" s="2" t="inlineStr">
        <x:is>
          <x:t xml:space="preserve">EXT::ρ_vac</x:t>
        </x:is>
      </x:c>
      <x:c r="C437" s="2" t="inlineStr">
        <x:is>
          <x:t xml:space="preserve">INTERMEDIATE_ENDPOINT</x:t>
        </x:is>
      </x:c>
      <x:c r="D437" s="2" t="inlineStr">
        <x:is>
          <x:t xml:space="preserve">ρ_vac</x:t>
        </x:is>
      </x:c>
      <x:c r="E437" s="2" t="n">
        <x:v>0</x:v>
      </x:c>
      <x:c r="F437" s="2" t="n">
        <x:v>1</x:v>
      </x:c>
    </x:row>
    <x:row r="438">
      <x:c r="A438" s="2" t="n">
        <x:v>437</x:v>
      </x:c>
      <x:c r="B438" s="2" t="inlineStr">
        <x:is>
          <x:t xml:space="preserve">GAP-001</x:t>
        </x:is>
      </x:c>
      <x:c r="C438" s="2" t="inlineStr">
        <x:is>
          <x:t xml:space="preserve">GAP</x:t>
        </x:is>
      </x:c>
      <x:c r="D438" s="2" t="inlineStr">
        <x:is>
          <x:t xml:space="preserve">What must exist for any physically observable universe to exist at all?</x:t>
        </x:is>
      </x:c>
      <x:c r="E438" s="2" t="n">
        <x:v>0</x:v>
      </x:c>
      <x:c r="F438" s="2" t="n">
        <x:v>0</x:v>
      </x:c>
    </x:row>
    <x:row r="439">
      <x:c r="A439" s="2" t="n">
        <x:v>438</x:v>
      </x:c>
      <x:c r="B439" s="2" t="inlineStr">
        <x:is>
          <x:t xml:space="preserve">GAP-002</x:t>
        </x:is>
      </x:c>
      <x:c r="C439" s="2" t="inlineStr">
        <x:is>
          <x:t xml:space="preserve">GAP</x:t>
        </x:is>
      </x:c>
      <x:c r="D439" s="2" t="inlineStr">
        <x:is>
          <x:t xml:space="preserve">What is the minimum ontological commitment required to formulate a fundamental physical theory?</x:t>
        </x:is>
      </x:c>
      <x:c r="E439" s="2" t="n">
        <x:v>0</x:v>
      </x:c>
      <x:c r="F439" s="2" t="n">
        <x:v>0</x:v>
      </x:c>
    </x:row>
    <x:row r="440">
      <x:c r="A440" s="2" t="n">
        <x:v>439</x:v>
      </x:c>
      <x:c r="B440" s="2" t="inlineStr">
        <x:is>
          <x:t xml:space="preserve">GAP-003</x:t>
        </x:is>
      </x:c>
      <x:c r="C440" s="2" t="inlineStr">
        <x:is>
          <x:t xml:space="preserve">GAP</x:t>
        </x:is>
      </x:c>
      <x:c r="D440" s="2" t="inlineStr">
        <x:is>
          <x:t xml:space="preserve">Which entities or structures are genuinely fundamental, and which are emergent descriptions?</x:t>
        </x:is>
      </x:c>
      <x:c r="E440" s="2" t="n">
        <x:v>0</x:v>
      </x:c>
      <x:c r="F440" s="2" t="n">
        <x:v>0</x:v>
      </x:c>
    </x:row>
    <x:row r="441">
      <x:c r="A441" s="2" t="n">
        <x:v>440</x:v>
      </x:c>
      <x:c r="B441" s="2" t="inlineStr">
        <x:is>
          <x:t xml:space="preserve">GAP-004</x:t>
        </x:is>
      </x:c>
      <x:c r="C441" s="2" t="inlineStr">
        <x:is>
          <x:t xml:space="preserve">GAP</x:t>
        </x:is>
      </x:c>
      <x:c r="D441" s="2" t="inlineStr">
        <x:is>
          <x:t xml:space="preserve">Can the fundamental theory be formulated without presupposing spacetime?</x:t>
        </x:is>
      </x:c>
      <x:c r="E441" s="2" t="n">
        <x:v>0</x:v>
      </x:c>
      <x:c r="F441" s="2" t="n">
        <x:v>0</x:v>
      </x:c>
    </x:row>
    <x:row r="442">
      <x:c r="A442" s="2" t="n">
        <x:v>441</x:v>
      </x:c>
      <x:c r="B442" s="2" t="inlineStr">
        <x:is>
          <x:t xml:space="preserve">GAP-005</x:t>
        </x:is>
      </x:c>
      <x:c r="C442" s="2" t="inlineStr">
        <x:is>
          <x:t xml:space="preserve">GAP</x:t>
        </x:is>
      </x:c>
      <x:c r="D442" s="2" t="inlineStr">
        <x:is>
          <x:t xml:space="preserve">Can it be formulated without presupposing time?</x:t>
        </x:is>
      </x:c>
      <x:c r="E442" s="2" t="n">
        <x:v>0</x:v>
      </x:c>
      <x:c r="F442" s="2" t="n">
        <x:v>0</x:v>
      </x:c>
    </x:row>
    <x:row r="443">
      <x:c r="A443" s="2" t="n">
        <x:v>442</x:v>
      </x:c>
      <x:c r="B443" s="2" t="inlineStr">
        <x:is>
          <x:t xml:space="preserve">GAP-006</x:t>
        </x:is>
      </x:c>
      <x:c r="C443" s="2" t="inlineStr">
        <x:is>
          <x:t xml:space="preserve">GAP</x:t>
        </x:is>
      </x:c>
      <x:c r="D443" s="2" t="inlineStr">
        <x:is>
          <x:t xml:space="preserve">Can it be formulated without presupposing matter, particles, fields, or quantum states?</x:t>
        </x:is>
      </x:c>
      <x:c r="E443" s="2" t="n">
        <x:v>0</x:v>
      </x:c>
      <x:c r="F443" s="2" t="n">
        <x:v>0</x:v>
      </x:c>
    </x:row>
    <x:row r="444">
      <x:c r="A444" s="2" t="n">
        <x:v>443</x:v>
      </x:c>
      <x:c r="B444" s="2" t="inlineStr">
        <x:is>
          <x:t xml:space="preserve">GAP-007</x:t>
        </x:is>
      </x:c>
      <x:c r="C444" s="2" t="inlineStr">
        <x:is>
          <x:t xml:space="preserve">GAP</x:t>
        </x:is>
      </x:c>
      <x:c r="D444" s="2" t="inlineStr">
        <x:is>
          <x:t xml:space="preserve">Does the theory require an underlying substrate, or can physical reality be defined entirely relationally?</x:t>
        </x:is>
      </x:c>
      <x:c r="E444" s="2" t="n">
        <x:v>0</x:v>
      </x:c>
      <x:c r="F444" s="2" t="n">
        <x:v>0</x:v>
      </x:c>
    </x:row>
    <x:row r="445">
      <x:c r="A445" s="2" t="n">
        <x:v>444</x:v>
      </x:c>
      <x:c r="B445" s="2" t="inlineStr">
        <x:is>
          <x:t xml:space="preserve">GAP-008</x:t>
        </x:is>
      </x:c>
      <x:c r="C445" s="2" t="inlineStr">
        <x:is>
          <x:t xml:space="preserve">GAP</x:t>
        </x:is>
      </x:c>
      <x:c r="D445" s="2" t="inlineStr">
        <x:is>
          <x:t xml:space="preserve">What distinguishes physical existence from mathematical possibility?</x:t>
        </x:is>
      </x:c>
      <x:c r="E445" s="2" t="n">
        <x:v>0</x:v>
      </x:c>
      <x:c r="F445" s="2" t="n">
        <x:v>0</x:v>
      </x:c>
    </x:row>
    <x:row r="446">
      <x:c r="A446" s="2" t="n">
        <x:v>445</x:v>
      </x:c>
      <x:c r="B446" s="2" t="inlineStr">
        <x:is>
          <x:t xml:space="preserve">GAP-009</x:t>
        </x:is>
      </x:c>
      <x:c r="C446" s="2" t="inlineStr">
        <x:is>
          <x:t xml:space="preserve">GAP</x:t>
        </x:is>
      </x:c>
      <x:c r="D446" s="2" t="inlineStr">
        <x:is>
          <x:t xml:space="preserve">What determines which mathematically possible structures are physically realized?</x:t>
        </x:is>
      </x:c>
      <x:c r="E446" s="2" t="n">
        <x:v>0</x:v>
      </x:c>
      <x:c r="F446" s="2" t="n">
        <x:v>0</x:v>
      </x:c>
    </x:row>
    <x:row r="447">
      <x:c r="A447" s="2" t="n">
        <x:v>446</x:v>
      </x:c>
      <x:c r="B447" s="2" t="inlineStr">
        <x:is>
          <x:t xml:space="preserve">GAP-010</x:t>
        </x:is>
      </x:c>
      <x:c r="C447" s="2" t="inlineStr">
        <x:is>
          <x:t xml:space="preserve">GAP</x:t>
        </x:is>
      </x:c>
      <x:c r="D447" s="2" t="inlineStr">
        <x:is>
          <x:t xml:space="preserve">Does the theory need to explain why something exists, or is existence itself a legitimate primitive?</x:t>
        </x:is>
      </x:c>
      <x:c r="E447" s="2" t="n">
        <x:v>0</x:v>
      </x:c>
      <x:c r="F447" s="2" t="n">
        <x:v>0</x:v>
      </x:c>
    </x:row>
    <x:row r="448">
      <x:c r="A448" s="2" t="n">
        <x:v>447</x:v>
      </x:c>
      <x:c r="B448" s="2" t="inlineStr">
        <x:is>
          <x:t xml:space="preserve">GAP-011</x:t>
        </x:is>
      </x:c>
      <x:c r="C448" s="2" t="inlineStr">
        <x:is>
          <x:t xml:space="preserve">GAP</x:t>
        </x:is>
      </x:c>
      <x:c r="D448" s="2" t="inlineStr">
        <x:is>
          <x:t xml:space="preserve">What organizational process is occurring at the deepest physically meaningful level?</x:t>
        </x:is>
      </x:c>
      <x:c r="E448" s="2" t="n">
        <x:v>0</x:v>
      </x:c>
      <x:c r="F448" s="2" t="n">
        <x:v>0</x:v>
      </x:c>
    </x:row>
    <x:row r="449">
      <x:c r="A449" s="2" t="n">
        <x:v>448</x:v>
      </x:c>
      <x:c r="B449" s="2" t="inlineStr">
        <x:is>
          <x:t xml:space="preserve">GAP-012</x:t>
        </x:is>
      </x:c>
      <x:c r="C449" s="2" t="inlineStr">
        <x:is>
          <x:t xml:space="preserve">GAP</x:t>
        </x:is>
      </x:c>
      <x:c r="D449" s="2" t="inlineStr">
        <x:is>
          <x:t xml:space="preserve">What changes, and what remains invariant, during that process?</x:t>
        </x:is>
      </x:c>
      <x:c r="E449" s="2" t="n">
        <x:v>0</x:v>
      </x:c>
      <x:c r="F449" s="2" t="n">
        <x:v>0</x:v>
      </x:c>
    </x:row>
    <x:row r="450">
      <x:c r="A450" s="2" t="n">
        <x:v>449</x:v>
      </x:c>
      <x:c r="B450" s="2" t="inlineStr">
        <x:is>
          <x:t xml:space="preserve">GAP-013</x:t>
        </x:is>
      </x:c>
      <x:c r="C450" s="2" t="inlineStr">
        <x:is>
          <x:t xml:space="preserve">GAP</x:t>
        </x:is>
      </x:c>
      <x:c r="D450" s="2" t="inlineStr">
        <x:is>
          <x:t xml:space="preserve">What relationships are necessary for the process to occur?</x:t>
        </x:is>
      </x:c>
      <x:c r="E450" s="2" t="n">
        <x:v>0</x:v>
      </x:c>
      <x:c r="F450" s="2" t="n">
        <x:v>0</x:v>
      </x:c>
    </x:row>
    <x:row r="451">
      <x:c r="A451" s="2" t="n">
        <x:v>450</x:v>
      </x:c>
      <x:c r="B451" s="2" t="inlineStr">
        <x:is>
          <x:t xml:space="preserve">GAP-014</x:t>
        </x:is>
      </x:c>
      <x:c r="C451" s="2" t="inlineStr">
        <x:is>
          <x:t xml:space="preserve">GAP</x:t>
        </x:is>
      </x:c>
      <x:c r="D451" s="2" t="inlineStr">
        <x:is>
          <x:t xml:space="preserve">What structures can participate in the process?</x:t>
        </x:is>
      </x:c>
      <x:c r="E451" s="2" t="n">
        <x:v>0</x:v>
      </x:c>
      <x:c r="F451" s="2" t="n">
        <x:v>0</x:v>
      </x:c>
    </x:row>
    <x:row r="452">
      <x:c r="A452" s="2" t="n">
        <x:v>451</x:v>
      </x:c>
      <x:c r="B452" s="2" t="inlineStr">
        <x:is>
          <x:t xml:space="preserve">GAP-015</x:t>
        </x:is>
      </x:c>
      <x:c r="C452" s="2" t="inlineStr">
        <x:is>
          <x:t xml:space="preserve">GAP</x:t>
        </x:is>
      </x:c>
      <x:c r="D452" s="2" t="inlineStr">
        <x:is>
          <x:t xml:space="preserve">What structures can emerge from the process without being fundamental assumptions?</x:t>
        </x:is>
      </x:c>
      <x:c r="E452" s="2" t="n">
        <x:v>0</x:v>
      </x:c>
      <x:c r="F452" s="2" t="n">
        <x:v>0</x:v>
      </x:c>
    </x:row>
    <x:row r="453">
      <x:c r="A453" s="2" t="n">
        <x:v>452</x:v>
      </x:c>
      <x:c r="B453" s="2" t="inlineStr">
        <x:is>
          <x:t xml:space="preserve">GAP-016</x:t>
        </x:is>
      </x:c>
      <x:c r="C453" s="2" t="inlineStr">
        <x:is>
          <x:t xml:space="preserve">GAP</x:t>
        </x:is>
      </x:c>
      <x:c r="D453" s="2" t="inlineStr">
        <x:is>
          <x:t xml:space="preserve">Is there one universal organizational process underlying apparently different physical phenomena?</x:t>
        </x:is>
      </x:c>
      <x:c r="E453" s="2" t="n">
        <x:v>0</x:v>
      </x:c>
      <x:c r="F453" s="2" t="n">
        <x:v>0</x:v>
      </x:c>
    </x:row>
    <x:row r="454">
      <x:c r="A454" s="2" t="n">
        <x:v>453</x:v>
      </x:c>
      <x:c r="B454" s="2" t="inlineStr">
        <x:is>
          <x:t xml:space="preserve">GAP-017</x:t>
        </x:is>
      </x:c>
      <x:c r="C454" s="2" t="inlineStr">
        <x:is>
          <x:t xml:space="preserve">GAP</x:t>
        </x:is>
      </x:c>
      <x:c r="D454" s="2" t="inlineStr">
        <x:is>
          <x:t xml:space="preserve">If multiple processes exist, what relates them?</x:t>
        </x:is>
      </x:c>
      <x:c r="E454" s="2" t="n">
        <x:v>0</x:v>
      </x:c>
      <x:c r="F454" s="2" t="n">
        <x:v>0</x:v>
      </x:c>
    </x:row>
    <x:row r="455">
      <x:c r="A455" s="2" t="n">
        <x:v>454</x:v>
      </x:c>
      <x:c r="B455" s="2" t="inlineStr">
        <x:is>
          <x:t xml:space="preserve">GAP-018</x:t>
        </x:is>
      </x:c>
      <x:c r="C455" s="2" t="inlineStr">
        <x:is>
          <x:t xml:space="preserve">GAP</x:t>
        </x:is>
      </x:c>
      <x:c r="D455" s="2" t="inlineStr">
        <x:is>
          <x:t xml:space="preserve">Can the fundamental process be expressed independently of any particular mathematical representation?</x:t>
        </x:is>
      </x:c>
      <x:c r="E455" s="2" t="n">
        <x:v>0</x:v>
      </x:c>
      <x:c r="F455" s="2" t="n">
        <x:v>0</x:v>
      </x:c>
    </x:row>
    <x:row r="456">
      <x:c r="A456" s="2" t="n">
        <x:v>455</x:v>
      </x:c>
      <x:c r="B456" s="2" t="inlineStr">
        <x:is>
          <x:t xml:space="preserve">GAP-019</x:t>
        </x:is>
      </x:c>
      <x:c r="C456" s="2" t="inlineStr">
        <x:is>
          <x:t xml:space="preserve">GAP</x:t>
        </x:is>
      </x:c>
      <x:c r="D456" s="2" t="inlineStr">
        <x:is>
          <x:t xml:space="preserve">What distinguishes a physical process from an arbitrary mathematical transformation?</x:t>
        </x:is>
      </x:c>
      <x:c r="E456" s="2" t="n">
        <x:v>0</x:v>
      </x:c>
      <x:c r="F456" s="2" t="n">
        <x:v>0</x:v>
      </x:c>
    </x:row>
    <x:row r="457">
      <x:c r="A457" s="2" t="n">
        <x:v>456</x:v>
      </x:c>
      <x:c r="B457" s="2" t="inlineStr">
        <x:is>
          <x:t xml:space="preserve">GAP-020</x:t>
        </x:is>
      </x:c>
      <x:c r="C457" s="2" t="inlineStr">
        <x:is>
          <x:t xml:space="preserve">GAP</x:t>
        </x:is>
      </x:c>
      <x:c r="D457" s="2" t="inlineStr">
        <x:is>
          <x:t xml:space="preserve">Does the fundamental process possess a natural notion of composition, succession, or interaction without presupposing time?</x:t>
        </x:is>
      </x:c>
      <x:c r="E457" s="2" t="n">
        <x:v>0</x:v>
      </x:c>
      <x:c r="F457" s="2" t="n">
        <x:v>0</x:v>
      </x:c>
    </x:row>
    <x:row r="458">
      <x:c r="A458" s="2" t="n">
        <x:v>457</x:v>
      </x:c>
      <x:c r="B458" s="2" t="inlineStr">
        <x:is>
          <x:t xml:space="preserve">GAP-021</x:t>
        </x:is>
      </x:c>
      <x:c r="C458" s="2" t="inlineStr">
        <x:is>
          <x:t xml:space="preserve">GAP</x:t>
        </x:is>
      </x:c>
      <x:c r="D458" s="2" t="inlineStr">
        <x:is>
          <x:t xml:space="preserve">What quantities, relationships, or structures must remain invariant under fundamental physical transformations?</x:t>
        </x:is>
      </x:c>
      <x:c r="E458" s="2" t="n">
        <x:v>0</x:v>
      </x:c>
      <x:c r="F458" s="2" t="n">
        <x:v>0</x:v>
      </x:c>
    </x:row>
    <x:row r="459">
      <x:c r="A459" s="2" t="n">
        <x:v>458</x:v>
      </x:c>
      <x:c r="B459" s="2" t="inlineStr">
        <x:is>
          <x:t xml:space="preserve">GAP-022</x:t>
        </x:is>
      </x:c>
      <x:c r="C459" s="2" t="inlineStr">
        <x:is>
          <x:t xml:space="preserve">GAP</x:t>
        </x:is>
      </x:c>
      <x:c r="D459" s="2" t="inlineStr">
        <x:is>
          <x:t xml:space="preserve">Which invariants are representation-independent?</x:t>
        </x:is>
      </x:c>
      <x:c r="E459" s="2" t="n">
        <x:v>0</x:v>
      </x:c>
      <x:c r="F459" s="2" t="n">
        <x:v>0</x:v>
      </x:c>
    </x:row>
    <x:row r="460">
      <x:c r="A460" s="2" t="n">
        <x:v>459</x:v>
      </x:c>
      <x:c r="B460" s="2" t="inlineStr">
        <x:is>
          <x:t xml:space="preserve">GAP-023</x:t>
        </x:is>
      </x:c>
      <x:c r="C460" s="2" t="inlineStr">
        <x:is>
          <x:t xml:space="preserve">GAP</x:t>
        </x:is>
      </x:c>
      <x:c r="D460" s="2" t="inlineStr">
        <x:is>
          <x:t xml:space="preserve">Which invariants are merely artifacts of a particular mathematical description?</x:t>
        </x:is>
      </x:c>
      <x:c r="E460" s="2" t="n">
        <x:v>0</x:v>
      </x:c>
      <x:c r="F460" s="2" t="n">
        <x:v>0</x:v>
      </x:c>
    </x:row>
    <x:row r="461">
      <x:c r="A461" s="2" t="n">
        <x:v>460</x:v>
      </x:c>
      <x:c r="B461" s="2" t="inlineStr">
        <x:is>
          <x:t xml:space="preserve">GAP-024</x:t>
        </x:is>
      </x:c>
      <x:c r="C461" s="2" t="inlineStr">
        <x:is>
          <x:t xml:space="preserve">GAP</x:t>
        </x:is>
      </x:c>
      <x:c r="D461" s="2" t="inlineStr">
        <x:is>
          <x:t xml:space="preserve">Can conservation laws be derived from deeper invariance principles?</x:t>
        </x:is>
      </x:c>
      <x:c r="E461" s="2" t="n">
        <x:v>0</x:v>
      </x:c>
      <x:c r="F461" s="2" t="n">
        <x:v>0</x:v>
      </x:c>
    </x:row>
    <x:row r="462">
      <x:c r="A462" s="2" t="n">
        <x:v>461</x:v>
      </x:c>
      <x:c r="B462" s="2" t="inlineStr">
        <x:is>
          <x:t xml:space="preserve">GAP-025</x:t>
        </x:is>
      </x:c>
      <x:c r="C462" s="2" t="inlineStr">
        <x:is>
          <x:t xml:space="preserve">GAP</x:t>
        </x:is>
      </x:c>
      <x:c r="D462" s="2" t="inlineStr">
        <x:is>
          <x:t xml:space="preserve">Can symmetries be derived rather than assumed?</x:t>
        </x:is>
      </x:c>
      <x:c r="E462" s="2" t="n">
        <x:v>0</x:v>
      </x:c>
      <x:c r="F462" s="2" t="n">
        <x:v>0</x:v>
      </x:c>
    </x:row>
    <x:row r="463">
      <x:c r="A463" s="2" t="n">
        <x:v>462</x:v>
      </x:c>
      <x:c r="B463" s="2" t="inlineStr">
        <x:is>
          <x:t xml:space="preserve">GAP-026</x:t>
        </x:is>
      </x:c>
      <x:c r="C463" s="2" t="inlineStr">
        <x:is>
          <x:t xml:space="preserve">GAP</x:t>
        </x:is>
      </x:c>
      <x:c r="D463" s="2" t="inlineStr">
        <x:is>
          <x:t xml:space="preserve">Can gauge invariance be derived from deeper structure?</x:t>
        </x:is>
      </x:c>
      <x:c r="E463" s="2" t="n">
        <x:v>0</x:v>
      </x:c>
      <x:c r="F463" s="2" t="n">
        <x:v>0</x:v>
      </x:c>
    </x:row>
    <x:row r="464">
      <x:c r="A464" s="2" t="n">
        <x:v>463</x:v>
      </x:c>
      <x:c r="B464" s="2" t="inlineStr">
        <x:is>
          <x:t xml:space="preserve">GAP-027</x:t>
        </x:is>
      </x:c>
      <x:c r="C464" s="2" t="inlineStr">
        <x:is>
          <x:t xml:space="preserve">GAP</x:t>
        </x:is>
      </x:c>
      <x:c r="D464" s="2" t="inlineStr">
        <x:is>
          <x:t xml:space="preserve">Can Lorentz invariance be derived rather than postulated?</x:t>
        </x:is>
      </x:c>
      <x:c r="E464" s="2" t="n">
        <x:v>0</x:v>
      </x:c>
      <x:c r="F464" s="2" t="n">
        <x:v>0</x:v>
      </x:c>
    </x:row>
    <x:row r="465">
      <x:c r="A465" s="2" t="n">
        <x:v>464</x:v>
      </x:c>
      <x:c r="B465" s="2" t="inlineStr">
        <x:is>
          <x:t xml:space="preserve">GAP-028</x:t>
        </x:is>
      </x:c>
      <x:c r="C465" s="2" t="inlineStr">
        <x:is>
          <x:t xml:space="preserve">GAP</x:t>
        </x:is>
      </x:c>
      <x:c r="D465" s="2" t="inlineStr">
        <x:is>
          <x:t xml:space="preserve">Can unitarity be derived rather than assumed?</x:t>
        </x:is>
      </x:c>
      <x:c r="E465" s="2" t="n">
        <x:v>0</x:v>
      </x:c>
      <x:c r="F465" s="2" t="n">
        <x:v>0</x:v>
      </x:c>
    </x:row>
    <x:row r="466">
      <x:c r="A466" s="2" t="n">
        <x:v>465</x:v>
      </x:c>
      <x:c r="B466" s="2" t="inlineStr">
        <x:is>
          <x:t xml:space="preserve">GAP-029</x:t>
        </x:is>
      </x:c>
      <x:c r="C466" s="2" t="inlineStr">
        <x:is>
          <x:t xml:space="preserve">GAP</x:t>
        </x:is>
      </x:c>
      <x:c r="D466" s="2" t="inlineStr">
        <x:is>
          <x:t xml:space="preserve">Can locality or an appropriate replacement for locality be derived?</x:t>
        </x:is>
      </x:c>
      <x:c r="E466" s="2" t="n">
        <x:v>0</x:v>
      </x:c>
      <x:c r="F466" s="2" t="n">
        <x:v>0</x:v>
      </x:c>
    </x:row>
    <x:row r="467">
      <x:c r="A467" s="2" t="n">
        <x:v>466</x:v>
      </x:c>
      <x:c r="B467" s="2" t="inlineStr">
        <x:is>
          <x:t xml:space="preserve">GAP-030</x:t>
        </x:is>
      </x:c>
      <x:c r="C467" s="2" t="inlineStr">
        <x:is>
          <x:t xml:space="preserve">GAP</x:t>
        </x:is>
      </x:c>
      <x:c r="D467" s="2" t="inlineStr">
        <x:is>
          <x:t xml:space="preserve">What is the smallest set of fundamental invariants from which known physical laws can emerge?</x:t>
        </x:is>
      </x:c>
      <x:c r="E467" s="2" t="n">
        <x:v>0</x:v>
      </x:c>
      <x:c r="F467" s="2" t="n">
        <x:v>0</x:v>
      </x:c>
    </x:row>
    <x:row r="468">
      <x:c r="A468" s="2" t="n">
        <x:v>467</x:v>
      </x:c>
      <x:c r="B468" s="2" t="inlineStr">
        <x:is>
          <x:t xml:space="preserve">GAP-031</x:t>
        </x:is>
      </x:c>
      <x:c r="C468" s="2" t="inlineStr">
        <x:is>
          <x:t xml:space="preserve">GAP</x:t>
        </x:is>
      </x:c>
      <x:c r="D468" s="2" t="inlineStr">
        <x:is>
          <x:t xml:space="preserve">What is the fundamental notion of physical transformation?</x:t>
        </x:is>
      </x:c>
      <x:c r="E468" s="2" t="n">
        <x:v>0</x:v>
      </x:c>
      <x:c r="F468" s="2" t="n">
        <x:v>0</x:v>
      </x:c>
    </x:row>
    <x:row r="469">
      <x:c r="A469" s="2" t="n">
        <x:v>468</x:v>
      </x:c>
      <x:c r="B469" s="2" t="inlineStr">
        <x:is>
          <x:t xml:space="preserve">GAP-032</x:t>
        </x:is>
      </x:c>
      <x:c r="C469" s="2" t="inlineStr">
        <x:is>
          <x:t xml:space="preserve">GAP</x:t>
        </x:is>
      </x:c>
      <x:c r="D469" s="2" t="inlineStr">
        <x:is>
          <x:t xml:space="preserve">What determines which transformations are physically admissible?</x:t>
        </x:is>
      </x:c>
      <x:c r="E469" s="2" t="n">
        <x:v>0</x:v>
      </x:c>
      <x:c r="F469" s="2" t="n">
        <x:v>0</x:v>
      </x:c>
    </x:row>
    <x:row r="470">
      <x:c r="A470" s="2" t="n">
        <x:v>469</x:v>
      </x:c>
      <x:c r="B470" s="2" t="inlineStr">
        <x:is>
          <x:t xml:space="preserve">GAP-033</x:t>
        </x:is>
      </x:c>
      <x:c r="C470" s="2" t="inlineStr">
        <x:is>
          <x:t xml:space="preserve">GAP</x:t>
        </x:is>
      </x:c>
      <x:c r="D470" s="2" t="inlineStr">
        <x:is>
          <x:t xml:space="preserve">What determines the dynamics of the fundamental system?</x:t>
        </x:is>
      </x:c>
      <x:c r="E470" s="2" t="n">
        <x:v>0</x:v>
      </x:c>
      <x:c r="F470" s="2" t="n">
        <x:v>0</x:v>
      </x:c>
    </x:row>
    <x:row r="471">
      <x:c r="A471" s="2" t="n">
        <x:v>470</x:v>
      </x:c>
      <x:c r="B471" s="2" t="inlineStr">
        <x:is>
          <x:t xml:space="preserve">GAP-034</x:t>
        </x:is>
      </x:c>
      <x:c r="C471" s="2" t="inlineStr">
        <x:is>
          <x:t xml:space="preserve">GAP</x:t>
        </x:is>
      </x:c>
      <x:c r="D471" s="2" t="inlineStr">
        <x:is>
          <x:t xml:space="preserve">Can the fundamental dynamics be expressed without a background spacetime?</x:t>
        </x:is>
      </x:c>
      <x:c r="E471" s="2" t="n">
        <x:v>0</x:v>
      </x:c>
      <x:c r="F471" s="2" t="n">
        <x:v>0</x:v>
      </x:c>
    </x:row>
    <x:row r="472">
      <x:c r="A472" s="2" t="n">
        <x:v>471</x:v>
      </x:c>
      <x:c r="B472" s="2" t="inlineStr">
        <x:is>
          <x:t xml:space="preserve">GAP-035</x:t>
        </x:is>
      </x:c>
      <x:c r="C472" s="2" t="inlineStr">
        <x:is>
          <x:t xml:space="preserve">GAP</x:t>
        </x:is>
      </x:c>
      <x:c r="D472" s="2" t="inlineStr">
        <x:is>
          <x:t xml:space="preserve">Can dynamics exist without a primitive time parameter?</x:t>
        </x:is>
      </x:c>
      <x:c r="E472" s="2" t="n">
        <x:v>0</x:v>
      </x:c>
      <x:c r="F472" s="2" t="n">
        <x:v>0</x:v>
      </x:c>
    </x:row>
    <x:row r="473">
      <x:c r="A473" s="2" t="n">
        <x:v>472</x:v>
      </x:c>
      <x:c r="B473" s="2" t="inlineStr">
        <x:is>
          <x:t xml:space="preserve">GAP-036</x:t>
        </x:is>
      </x:c>
      <x:c r="C473" s="2" t="inlineStr">
        <x:is>
          <x:t xml:space="preserve">GAP</x:t>
        </x:is>
      </x:c>
      <x:c r="D473" s="2" t="inlineStr">
        <x:is>
          <x:t xml:space="preserve">Can temporal evolution emerge from a deeper transformation structure?</x:t>
        </x:is>
      </x:c>
      <x:c r="E473" s="2" t="n">
        <x:v>0</x:v>
      </x:c>
      <x:c r="F473" s="2" t="n">
        <x:v>0</x:v>
      </x:c>
    </x:row>
    <x:row r="474">
      <x:c r="A474" s="2" t="n">
        <x:v>473</x:v>
      </x:c>
      <x:c r="B474" s="2" t="inlineStr">
        <x:is>
          <x:t xml:space="preserve">GAP-037</x:t>
        </x:is>
      </x:c>
      <x:c r="C474" s="2" t="inlineStr">
        <x:is>
          <x:t xml:space="preserve">GAP</x:t>
        </x:is>
      </x:c>
      <x:c r="D474" s="2" t="inlineStr">
        <x:is>
          <x:t xml:space="preserve">What mathematical object generates fundamental dynamics?</x:t>
        </x:is>
      </x:c>
      <x:c r="E474" s="2" t="n">
        <x:v>0</x:v>
      </x:c>
      <x:c r="F474" s="2" t="n">
        <x:v>0</x:v>
      </x:c>
    </x:row>
    <x:row r="475">
      <x:c r="A475" s="2" t="n">
        <x:v>474</x:v>
      </x:c>
      <x:c r="B475" s="2" t="inlineStr">
        <x:is>
          <x:t xml:space="preserve">GAP-038</x:t>
        </x:is>
      </x:c>
      <x:c r="C475" s="2" t="inlineStr">
        <x:is>
          <x:t xml:space="preserve">GAP</x:t>
        </x:is>
      </x:c>
      <x:c r="D475" s="2" t="inlineStr">
        <x:is>
          <x:t xml:space="preserve">Does the theory require an action principle, Hamiltonian structure, path integral, transition operator, category, algebra, or something more fundamental?</x:t>
        </x:is>
      </x:c>
      <x:c r="E475" s="2" t="n">
        <x:v>0</x:v>
      </x:c>
      <x:c r="F475" s="2" t="n">
        <x:v>0</x:v>
      </x:c>
    </x:row>
    <x:row r="476">
      <x:c r="A476" s="2" t="n">
        <x:v>475</x:v>
      </x:c>
      <x:c r="B476" s="2" t="inlineStr">
        <x:is>
          <x:t xml:space="preserve">GAP-039</x:t>
        </x:is>
      </x:c>
      <x:c r="C476" s="2" t="inlineStr">
        <x:is>
          <x:t xml:space="preserve">GAP</x:t>
        </x:is>
      </x:c>
      <x:c r="D476" s="2" t="inlineStr">
        <x:is>
          <x:t xml:space="preserve">Can apparently different dynamical laws be derived as different limits of one fundamental law?</x:t>
        </x:is>
      </x:c>
      <x:c r="E476" s="2" t="n">
        <x:v>0</x:v>
      </x:c>
      <x:c r="F476" s="2" t="n">
        <x:v>0</x:v>
      </x:c>
    </x:row>
    <x:row r="477">
      <x:c r="A477" s="2" t="n">
        <x:v>476</x:v>
      </x:c>
      <x:c r="B477" s="2" t="inlineStr">
        <x:is>
          <x:t xml:space="preserve">GAP-040</x:t>
        </x:is>
      </x:c>
      <x:c r="C477" s="2" t="inlineStr">
        <x:is>
          <x:t xml:space="preserve">GAP</x:t>
        </x:is>
      </x:c>
      <x:c r="D477" s="2" t="inlineStr">
        <x:is>
          <x:t xml:space="preserve">What determines the arrow of time, if time itself is emergent?</x:t>
        </x:is>
      </x:c>
      <x:c r="E477" s="2" t="n">
        <x:v>0</x:v>
      </x:c>
      <x:c r="F477" s="2" t="n">
        <x:v>0</x:v>
      </x:c>
    </x:row>
    <x:row r="478">
      <x:c r="A478" s="2" t="n">
        <x:v>477</x:v>
      </x:c>
      <x:c r="B478" s="2" t="inlineStr">
        <x:is>
          <x:t xml:space="preserve">GAP-041</x:t>
        </x:is>
      </x:c>
      <x:c r="C478" s="2" t="inlineStr">
        <x:is>
          <x:t xml:space="preserve">GAP</x:t>
        </x:is>
      </x:c>
      <x:c r="D478" s="2" t="inlineStr">
        <x:is>
          <x:t xml:space="preserve">Is spacetime fundamental or emergent?</x:t>
        </x:is>
      </x:c>
      <x:c r="E478" s="2" t="n">
        <x:v>0</x:v>
      </x:c>
      <x:c r="F478" s="2" t="n">
        <x:v>0</x:v>
      </x:c>
    </x:row>
    <x:row r="479">
      <x:c r="A479" s="2" t="n">
        <x:v>478</x:v>
      </x:c>
      <x:c r="B479" s="2" t="inlineStr">
        <x:is>
          <x:t xml:space="preserve">GAP-042</x:t>
        </x:is>
      </x:c>
      <x:c r="C479" s="2" t="inlineStr">
        <x:is>
          <x:t xml:space="preserve">GAP</x:t>
        </x:is>
      </x:c>
      <x:c r="D479" s="2" t="inlineStr">
        <x:is>
          <x:t xml:space="preserve">If spacetime is emergent, what underlying structure generates it?</x:t>
        </x:is>
      </x:c>
      <x:c r="E479" s="2" t="n">
        <x:v>0</x:v>
      </x:c>
      <x:c r="F479" s="2" t="n">
        <x:v>0</x:v>
      </x:c>
    </x:row>
    <x:row r="480">
      <x:c r="A480" s="2" t="n">
        <x:v>479</x:v>
      </x:c>
      <x:c r="B480" s="2" t="inlineStr">
        <x:is>
          <x:t xml:space="preserve">GAP-043</x:t>
        </x:is>
      </x:c>
      <x:c r="C480" s="2" t="inlineStr">
        <x:is>
          <x:t xml:space="preserve">GAP</x:t>
        </x:is>
      </x:c>
      <x:c r="D480" s="2" t="inlineStr">
        <x:is>
          <x:t xml:space="preserve">What mechanism produces dimensionality?</x:t>
        </x:is>
      </x:c>
      <x:c r="E480" s="2" t="n">
        <x:v>0</x:v>
      </x:c>
      <x:c r="F480" s="2" t="n">
        <x:v>0</x:v>
      </x:c>
    </x:row>
    <x:row r="481">
      <x:c r="A481" s="2" t="n">
        <x:v>480</x:v>
      </x:c>
      <x:c r="B481" s="2" t="inlineStr">
        <x:is>
          <x:t xml:space="preserve">GAP-044</x:t>
        </x:is>
      </x:c>
      <x:c r="C481" s="2" t="inlineStr">
        <x:is>
          <x:t xml:space="preserve">GAP</x:t>
        </x:is>
      </x:c>
      <x:c r="D481" s="2" t="inlineStr">
        <x:is>
          <x:t xml:space="preserve">Why does effective spacetime have approximately 3+1 dimensions?</x:t>
        </x:is>
      </x:c>
      <x:c r="E481" s="2" t="n">
        <x:v>0</x:v>
      </x:c>
      <x:c r="F481" s="2" t="n">
        <x:v>0</x:v>
      </x:c>
    </x:row>
    <x:row r="482">
      <x:c r="A482" s="2" t="n">
        <x:v>481</x:v>
      </x:c>
      <x:c r="B482" s="2" t="inlineStr">
        <x:is>
          <x:t xml:space="preserve">GAP-045</x:t>
        </x:is>
      </x:c>
      <x:c r="C482" s="2" t="inlineStr">
        <x:is>
          <x:t xml:space="preserve">GAP</x:t>
        </x:is>
      </x:c>
      <x:c r="D482" s="2" t="inlineStr">
        <x:is>
          <x:t xml:space="preserve">Can locality emerge from a nonlocal or pre-geometric structure?</x:t>
        </x:is>
      </x:c>
      <x:c r="E482" s="2" t="n">
        <x:v>0</x:v>
      </x:c>
      <x:c r="F482" s="2" t="n">
        <x:v>0</x:v>
      </x:c>
    </x:row>
    <x:row r="483">
      <x:c r="A483" s="2" t="n">
        <x:v>482</x:v>
      </x:c>
      <x:c r="B483" s="2" t="inlineStr">
        <x:is>
          <x:t xml:space="preserve">GAP-046</x:t>
        </x:is>
      </x:c>
      <x:c r="C483" s="2" t="inlineStr">
        <x:is>
          <x:t xml:space="preserve">GAP</x:t>
        </x:is>
      </x:c>
      <x:c r="D483" s="2" t="inlineStr">
        <x:is>
          <x:t xml:space="preserve">Can causal structure emerge without assuming causality at the fundamental level?</x:t>
        </x:is>
      </x:c>
      <x:c r="E483" s="2" t="n">
        <x:v>0</x:v>
      </x:c>
      <x:c r="F483" s="2" t="n">
        <x:v>0</x:v>
      </x:c>
    </x:row>
    <x:row r="484">
      <x:c r="A484" s="2" t="n">
        <x:v>483</x:v>
      </x:c>
      <x:c r="B484" s="2" t="inlineStr">
        <x:is>
          <x:t xml:space="preserve">GAP-047</x:t>
        </x:is>
      </x:c>
      <x:c r="C484" s="2" t="inlineStr">
        <x:is>
          <x:t xml:space="preserve">GAP</x:t>
        </x:is>
      </x:c>
      <x:c r="D484" s="2" t="inlineStr">
        <x:is>
          <x:t xml:space="preserve">Can metric structure emerge from more primitive relationships?</x:t>
        </x:is>
      </x:c>
      <x:c r="E484" s="2" t="n">
        <x:v>0</x:v>
      </x:c>
      <x:c r="F484" s="2" t="n">
        <x:v>0</x:v>
      </x:c>
    </x:row>
    <x:row r="485">
      <x:c r="A485" s="2" t="n">
        <x:v>484</x:v>
      </x:c>
      <x:c r="B485" s="2" t="inlineStr">
        <x:is>
          <x:t xml:space="preserve">GAP-048</x:t>
        </x:is>
      </x:c>
      <x:c r="C485" s="2" t="inlineStr">
        <x:is>
          <x:t xml:space="preserve">GAP</x:t>
        </x:is>
      </x:c>
      <x:c r="D485" s="2" t="inlineStr">
        <x:is>
          <x:t xml:space="preserve">Can curvature emerge from organizational or relational structure?</x:t>
        </x:is>
      </x:c>
      <x:c r="E485" s="2" t="n">
        <x:v>0</x:v>
      </x:c>
      <x:c r="F485" s="2" t="n">
        <x:v>0</x:v>
      </x:c>
    </x:row>
    <x:row r="486">
      <x:c r="A486" s="2" t="n">
        <x:v>485</x:v>
      </x:c>
      <x:c r="B486" s="2" t="inlineStr">
        <x:is>
          <x:t xml:space="preserve">GAP-049</x:t>
        </x:is>
      </x:c>
      <x:c r="C486" s="2" t="inlineStr">
        <x:is>
          <x:t xml:space="preserve">GAP</x:t>
        </x:is>
      </x:c>
      <x:c r="D486" s="2" t="inlineStr">
        <x:is>
          <x:t xml:space="preserve">Can the Einstein field equations emerge from the deeper theory?</x:t>
        </x:is>
      </x:c>
      <x:c r="E486" s="2" t="n">
        <x:v>0</x:v>
      </x:c>
      <x:c r="F486" s="2" t="n">
        <x:v>0</x:v>
      </x:c>
    </x:row>
    <x:row r="487">
      <x:c r="A487" s="2" t="n">
        <x:v>486</x:v>
      </x:c>
      <x:c r="B487" s="2" t="inlineStr">
        <x:is>
          <x:t xml:space="preserve">GAP-050</x:t>
        </x:is>
      </x:c>
      <x:c r="C487" s="2" t="inlineStr">
        <x:is>
          <x:t xml:space="preserve">GAP</x:t>
        </x:is>
      </x:c>
      <x:c r="D487" s="2" t="inlineStr">
        <x:is>
          <x:t xml:space="preserve">Under what limit does the fundamental theory reproduce General Relativity?</x:t>
        </x:is>
      </x:c>
      <x:c r="E487" s="2" t="n">
        <x:v>0</x:v>
      </x:c>
      <x:c r="F487" s="2" t="n">
        <x:v>0</x:v>
      </x:c>
    </x:row>
    <x:row r="488">
      <x:c r="A488" s="2" t="n">
        <x:v>487</x:v>
      </x:c>
      <x:c r="B488" s="2" t="inlineStr">
        <x:is>
          <x:t xml:space="preserve">GAP-051</x:t>
        </x:is>
      </x:c>
      <x:c r="C488" s="2" t="inlineStr">
        <x:is>
          <x:t xml:space="preserve">GAP</x:t>
        </x:is>
      </x:c>
      <x:c r="D488" s="2" t="inlineStr">
        <x:is>
          <x:t xml:space="preserve">Why is nature quantum mechanical?</x:t>
        </x:is>
      </x:c>
      <x:c r="E488" s="2" t="n">
        <x:v>0</x:v>
      </x:c>
      <x:c r="F488" s="2" t="n">
        <x:v>0</x:v>
      </x:c>
    </x:row>
    <x:row r="489">
      <x:c r="A489" s="2" t="n">
        <x:v>488</x:v>
      </x:c>
      <x:c r="B489" s="2" t="inlineStr">
        <x:is>
          <x:t xml:space="preserve">GAP-052</x:t>
        </x:is>
      </x:c>
      <x:c r="C489" s="2" t="inlineStr">
        <x:is>
          <x:t xml:space="preserve">GAP</x:t>
        </x:is>
      </x:c>
      <x:c r="D489" s="2" t="inlineStr">
        <x:is>
          <x:t xml:space="preserve">Can the Hilbert-space structure of quantum theory be derived?</x:t>
        </x:is>
      </x:c>
      <x:c r="E489" s="2" t="n">
        <x:v>0</x:v>
      </x:c>
      <x:c r="F489" s="2" t="n">
        <x:v>0</x:v>
      </x:c>
    </x:row>
    <x:row r="490">
      <x:c r="A490" s="2" t="n">
        <x:v>489</x:v>
      </x:c>
      <x:c r="B490" s="2" t="inlineStr">
        <x:is>
          <x:t xml:space="preserve">GAP-053</x:t>
        </x:is>
      </x:c>
      <x:c r="C490" s="2" t="inlineStr">
        <x:is>
          <x:t xml:space="preserve">GAP</x:t>
        </x:is>
      </x:c>
      <x:c r="D490" s="2" t="inlineStr">
        <x:is>
          <x:t xml:space="preserve">Can complex amplitudes be derived?</x:t>
        </x:is>
      </x:c>
      <x:c r="E490" s="2" t="n">
        <x:v>0</x:v>
      </x:c>
      <x:c r="F490" s="2" t="n">
        <x:v>0</x:v>
      </x:c>
    </x:row>
    <x:row r="491">
      <x:c r="A491" s="2" t="n">
        <x:v>490</x:v>
      </x:c>
      <x:c r="B491" s="2" t="inlineStr">
        <x:is>
          <x:t xml:space="preserve">GAP-054</x:t>
        </x:is>
      </x:c>
      <x:c r="C491" s="2" t="inlineStr">
        <x:is>
          <x:t xml:space="preserve">GAP</x:t>
        </x:is>
      </x:c>
      <x:c r="D491" s="2" t="inlineStr">
        <x:is>
          <x:t xml:space="preserve">Can superposition be derived?</x:t>
        </x:is>
      </x:c>
      <x:c r="E491" s="2" t="n">
        <x:v>0</x:v>
      </x:c>
      <x:c r="F491" s="2" t="n">
        <x:v>0</x:v>
      </x:c>
    </x:row>
    <x:row r="492">
      <x:c r="A492" s="2" t="n">
        <x:v>491</x:v>
      </x:c>
      <x:c r="B492" s="2" t="inlineStr">
        <x:is>
          <x:t xml:space="preserve">GAP-055</x:t>
        </x:is>
      </x:c>
      <x:c r="C492" s="2" t="inlineStr">
        <x:is>
          <x:t xml:space="preserve">GAP</x:t>
        </x:is>
      </x:c>
      <x:c r="D492" s="2" t="inlineStr">
        <x:is>
          <x:t xml:space="preserve">Can entanglement be derived?</x:t>
        </x:is>
      </x:c>
      <x:c r="E492" s="2" t="n">
        <x:v>0</x:v>
      </x:c>
      <x:c r="F492" s="2" t="n">
        <x:v>0</x:v>
      </x:c>
    </x:row>
    <x:row r="493">
      <x:c r="A493" s="2" t="n">
        <x:v>492</x:v>
      </x:c>
      <x:c r="B493" s="2" t="inlineStr">
        <x:is>
          <x:t xml:space="preserve">GAP-056</x:t>
        </x:is>
      </x:c>
      <x:c r="C493" s="2" t="inlineStr">
        <x:is>
          <x:t xml:space="preserve">GAP</x:t>
        </x:is>
      </x:c>
      <x:c r="D493" s="2" t="inlineStr">
        <x:is>
          <x:t xml:space="preserve">Can the Born rule be derived?</x:t>
        </x:is>
      </x:c>
      <x:c r="E493" s="2" t="n">
        <x:v>0</x:v>
      </x:c>
      <x:c r="F493" s="2" t="n">
        <x:v>0</x:v>
      </x:c>
    </x:row>
    <x:row r="494">
      <x:c r="A494" s="2" t="n">
        <x:v>493</x:v>
      </x:c>
      <x:c r="B494" s="2" t="inlineStr">
        <x:is>
          <x:t xml:space="preserve">GAP-057</x:t>
        </x:is>
      </x:c>
      <x:c r="C494" s="2" t="inlineStr">
        <x:is>
          <x:t xml:space="preserve">GAP</x:t>
        </x:is>
      </x:c>
      <x:c r="D494" s="2" t="inlineStr">
        <x:is>
          <x:t xml:space="preserve">Can quantum probabilities be derived rather than assumed?</x:t>
        </x:is>
      </x:c>
      <x:c r="E494" s="2" t="n">
        <x:v>0</x:v>
      </x:c>
      <x:c r="F494" s="2" t="n">
        <x:v>0</x:v>
      </x:c>
    </x:row>
    <x:row r="495">
      <x:c r="A495" s="2" t="n">
        <x:v>494</x:v>
      </x:c>
      <x:c r="B495" s="2" t="inlineStr">
        <x:is>
          <x:t xml:space="preserve">GAP-058</x:t>
        </x:is>
      </x:c>
      <x:c r="C495" s="2" t="inlineStr">
        <x:is>
          <x:t xml:space="preserve">GAP</x:t>
        </x:is>
      </x:c>
      <x:c r="D495" s="2" t="inlineStr">
        <x:is>
          <x:t xml:space="preserve">Can unitarity emerge from deeper dynamics?</x:t>
        </x:is>
      </x:c>
      <x:c r="E495" s="2" t="n">
        <x:v>0</x:v>
      </x:c>
      <x:c r="F495" s="2" t="n">
        <x:v>0</x:v>
      </x:c>
    </x:row>
    <x:row r="496">
      <x:c r="A496" s="2" t="n">
        <x:v>495</x:v>
      </x:c>
      <x:c r="B496" s="2" t="inlineStr">
        <x:is>
          <x:t xml:space="preserve">GAP-059</x:t>
        </x:is>
      </x:c>
      <x:c r="C496" s="2" t="inlineStr">
        <x:is>
          <x:t xml:space="preserve">GAP</x:t>
        </x:is>
      </x:c>
      <x:c r="D496" s="2" t="inlineStr">
        <x:is>
          <x:t xml:space="preserve">Can measurement and classical definiteness emerge from the fundamental theory?</x:t>
        </x:is>
      </x:c>
      <x:c r="E496" s="2" t="n">
        <x:v>0</x:v>
      </x:c>
      <x:c r="F496" s="2" t="n">
        <x:v>0</x:v>
      </x:c>
    </x:row>
    <x:row r="497">
      <x:c r="A497" s="2" t="n">
        <x:v>496</x:v>
      </x:c>
      <x:c r="B497" s="2" t="inlineStr">
        <x:is>
          <x:t xml:space="preserve">GAP-060</x:t>
        </x:is>
      </x:c>
      <x:c r="C497" s="2" t="inlineStr">
        <x:is>
          <x:t xml:space="preserve">GAP</x:t>
        </x:is>
      </x:c>
      <x:c r="D497" s="2" t="inlineStr">
        <x:is>
          <x:t xml:space="preserve">Does quantum mechanics represent a fundamental level of reality or an effective preservation architecture?</x:t>
        </x:is>
      </x:c>
      <x:c r="E497" s="2" t="n">
        <x:v>0</x:v>
      </x:c>
      <x:c r="F497" s="2" t="n">
        <x:v>0</x:v>
      </x:c>
    </x:row>
    <x:row r="498">
      <x:c r="A498" s="2" t="n">
        <x:v>497</x:v>
      </x:c>
      <x:c r="B498" s="2" t="inlineStr">
        <x:is>
          <x:t xml:space="preserve">GAP-061</x:t>
        </x:is>
      </x:c>
      <x:c r="C498" s="2" t="inlineStr">
        <x:is>
          <x:t xml:space="preserve">GAP</x:t>
        </x:is>
      </x:c>
      <x:c r="D498" s="2" t="inlineStr">
        <x:is>
          <x:t xml:space="preserve">What is gravity fundamentally?</x:t>
        </x:is>
      </x:c>
      <x:c r="E498" s="2" t="n">
        <x:v>0</x:v>
      </x:c>
      <x:c r="F498" s="2" t="n">
        <x:v>0</x:v>
      </x:c>
    </x:row>
    <x:row r="499">
      <x:c r="A499" s="2" t="n">
        <x:v>498</x:v>
      </x:c>
      <x:c r="B499" s="2" t="inlineStr">
        <x:is>
          <x:t xml:space="preserve">GAP-062</x:t>
        </x:is>
      </x:c>
      <x:c r="C499" s="2" t="inlineStr">
        <x:is>
          <x:t xml:space="preserve">GAP</x:t>
        </x:is>
      </x:c>
      <x:c r="D499" s="2" t="inlineStr">
        <x:is>
          <x:t xml:space="preserve">Is gravity a fundamental interaction, emergent geometry, collective phenomenon, or something else?</x:t>
        </x:is>
      </x:c>
      <x:c r="E499" s="2" t="n">
        <x:v>0</x:v>
      </x:c>
      <x:c r="F499" s="2" t="n">
        <x:v>0</x:v>
      </x:c>
    </x:row>
    <x:row r="500">
      <x:c r="A500" s="2" t="n">
        <x:v>499</x:v>
      </x:c>
      <x:c r="B500" s="2" t="inlineStr">
        <x:is>
          <x:t xml:space="preserve">GAP-063</x:t>
        </x:is>
      </x:c>
      <x:c r="C500" s="2" t="inlineStr">
        <x:is>
          <x:t xml:space="preserve">GAP</x:t>
        </x:is>
      </x:c>
      <x:c r="D500" s="2" t="inlineStr">
        <x:is>
          <x:t xml:space="preserve">Why does gravitational interaction correspond to spacetime geometry in General Relativity?</x:t>
        </x:is>
      </x:c>
      <x:c r="E500" s="2" t="n">
        <x:v>0</x:v>
      </x:c>
      <x:c r="F500" s="2" t="n">
        <x:v>0</x:v>
      </x:c>
    </x:row>
    <x:row r="501">
      <x:c r="A501" s="2" t="n">
        <x:v>500</x:v>
      </x:c>
      <x:c r="B501" s="2" t="inlineStr">
        <x:is>
          <x:t xml:space="preserve">GAP-064</x:t>
        </x:is>
      </x:c>
      <x:c r="C501" s="2" t="inlineStr">
        <x:is>
          <x:t xml:space="preserve">GAP</x:t>
        </x:is>
      </x:c>
      <x:c r="D501" s="2" t="inlineStr">
        <x:is>
          <x:t xml:space="preserve">Can the equivalence principle be derived?</x:t>
        </x:is>
      </x:c>
      <x:c r="E501" s="2" t="n">
        <x:v>0</x:v>
      </x:c>
      <x:c r="F501" s="2" t="n">
        <x:v>0</x:v>
      </x:c>
    </x:row>
    <x:row r="502">
      <x:c r="A502" s="2" t="n">
        <x:v>501</x:v>
      </x:c>
      <x:c r="B502" s="2" t="inlineStr">
        <x:is>
          <x:t xml:space="preserve">GAP-065</x:t>
        </x:is>
      </x:c>
      <x:c r="C502" s="2" t="inlineStr">
        <x:is>
          <x:t xml:space="preserve">GAP</x:t>
        </x:is>
      </x:c>
      <x:c r="D502" s="2" t="inlineStr">
        <x:is>
          <x:t xml:space="preserve">Can gravitational dynamics emerge from the same structure responsible for quantum behavior?</x:t>
        </x:is>
      </x:c>
      <x:c r="E502" s="2" t="n">
        <x:v>0</x:v>
      </x:c>
      <x:c r="F502" s="2" t="n">
        <x:v>0</x:v>
      </x:c>
    </x:row>
    <x:row r="503">
      <x:c r="A503" s="2" t="n">
        <x:v>502</x:v>
      </x:c>
      <x:c r="B503" s="2" t="inlineStr">
        <x:is>
          <x:t xml:space="preserve">GAP-066</x:t>
        </x:is>
      </x:c>
      <x:c r="C503" s="2" t="inlineStr">
        <x:is>
          <x:t xml:space="preserve">GAP</x:t>
        </x:is>
      </x:c>
      <x:c r="D503" s="2" t="inlineStr">
        <x:is>
          <x:t xml:space="preserve">Can black-hole entropy be derived from the underlying degrees of freedom?</x:t>
        </x:is>
      </x:c>
      <x:c r="E503" s="2" t="n">
        <x:v>0</x:v>
      </x:c>
      <x:c r="F503" s="2" t="n">
        <x:v>0</x:v>
      </x:c>
    </x:row>
    <x:row r="504">
      <x:c r="A504" s="2" t="n">
        <x:v>503</x:v>
      </x:c>
      <x:c r="B504" s="2" t="inlineStr">
        <x:is>
          <x:t xml:space="preserve">GAP-067</x:t>
        </x:is>
      </x:c>
      <x:c r="C504" s="2" t="inlineStr">
        <x:is>
          <x:t xml:space="preserve">GAP</x:t>
        </x:is>
      </x:c>
      <x:c r="D504" s="2" t="inlineStr">
        <x:is>
          <x:t xml:space="preserve">Can black-hole thermodynamics be derived?</x:t>
        </x:is>
      </x:c>
      <x:c r="E504" s="2" t="n">
        <x:v>0</x:v>
      </x:c>
      <x:c r="F504" s="2" t="n">
        <x:v>0</x:v>
      </x:c>
    </x:row>
    <x:row r="505">
      <x:c r="A505" s="2" t="n">
        <x:v>504</x:v>
      </x:c>
      <x:c r="B505" s="2" t="inlineStr">
        <x:is>
          <x:t xml:space="preserve">GAP-068</x:t>
        </x:is>
      </x:c>
      <x:c r="C505" s="2" t="inlineStr">
        <x:is>
          <x:t xml:space="preserve">GAP</x:t>
        </x:is>
      </x:c>
      <x:c r="D505" s="2" t="inlineStr">
        <x:is>
          <x:t xml:space="preserve">Can the Bekenstein-Hawking entropy formula be derived?</x:t>
        </x:is>
      </x:c>
      <x:c r="E505" s="2" t="n">
        <x:v>0</x:v>
      </x:c>
      <x:c r="F505" s="2" t="n">
        <x:v>0</x:v>
      </x:c>
    </x:row>
    <x:row r="506">
      <x:c r="A506" s="2" t="n">
        <x:v>505</x:v>
      </x:c>
      <x:c r="B506" s="2" t="inlineStr">
        <x:is>
          <x:t xml:space="preserve">GAP-069</x:t>
        </x:is>
      </x:c>
      <x:c r="C506" s="2" t="inlineStr">
        <x:is>
          <x:t xml:space="preserve">GAP</x:t>
        </x:is>
      </x:c>
      <x:c r="D506" s="2" t="inlineStr">
        <x:is>
          <x:t xml:space="preserve">Can Hawking radiation be recovered?</x:t>
        </x:is>
      </x:c>
      <x:c r="E506" s="2" t="n">
        <x:v>0</x:v>
      </x:c>
      <x:c r="F506" s="2" t="n">
        <x:v>0</x:v>
      </x:c>
    </x:row>
    <x:row r="507">
      <x:c r="A507" s="2" t="n">
        <x:v>506</x:v>
      </x:c>
      <x:c r="B507" s="2" t="inlineStr">
        <x:is>
          <x:t xml:space="preserve">GAP-070</x:t>
        </x:is>
      </x:c>
      <x:c r="C507" s="2" t="inlineStr">
        <x:is>
          <x:t xml:space="preserve">GAP</x:t>
        </x:is>
      </x:c>
      <x:c r="D507" s="2" t="inlineStr">
        <x:is>
          <x:t xml:space="preserve">Can the black-hole information problem be resolved without adding ad hoc assumptions?</x:t>
        </x:is>
      </x:c>
      <x:c r="E507" s="2" t="n">
        <x:v>0</x:v>
      </x:c>
      <x:c r="F507" s="2" t="n">
        <x:v>0</x:v>
      </x:c>
    </x:row>
    <x:row r="508">
      <x:c r="A508" s="2" t="n">
        <x:v>507</x:v>
      </x:c>
      <x:c r="B508" s="2" t="inlineStr">
        <x:is>
          <x:t xml:space="preserve">GAP-071</x:t>
        </x:is>
      </x:c>
      <x:c r="C508" s="2" t="inlineStr">
        <x:is>
          <x:t xml:space="preserve">GAP</x:t>
        </x:is>
      </x:c>
      <x:c r="D508" s="2" t="inlineStr">
        <x:is>
          <x:t xml:space="preserve">Can the Standard Model gauge structure be derived?</x:t>
        </x:is>
      </x:c>
      <x:c r="E508" s="2" t="n">
        <x:v>0</x:v>
      </x:c>
      <x:c r="F508" s="2" t="n">
        <x:v>0</x:v>
      </x:c>
    </x:row>
    <x:row r="509">
      <x:c r="A509" s="2" t="n">
        <x:v>508</x:v>
      </x:c>
      <x:c r="B509" s="2" t="inlineStr">
        <x:is>
          <x:t xml:space="preserve">GAP-072</x:t>
        </x:is>
      </x:c>
      <x:c r="C509" s="2" t="inlineStr">
        <x:is>
          <x:t xml:space="preserve">GAP</x:t>
        </x:is>
      </x:c>
      <x:c r="D509" s="2" t="inlineStr">
        <x:is>
          <x:t xml:space="preserve">Why is the gauge group SU(3)xSU(2)xU(1) the structure realized by nature?</x:t>
        </x:is>
      </x:c>
      <x:c r="E509" s="2" t="n">
        <x:v>0</x:v>
      </x:c>
      <x:c r="F509" s="2" t="n">
        <x:v>0</x:v>
      </x:c>
    </x:row>
    <x:row r="510">
      <x:c r="A510" s="2" t="n">
        <x:v>509</x:v>
      </x:c>
      <x:c r="B510" s="2" t="inlineStr">
        <x:is>
          <x:t xml:space="preserve">GAP-073</x:t>
        </x:is>
      </x:c>
      <x:c r="C510" s="2" t="inlineStr">
        <x:is>
          <x:t xml:space="preserve">GAP</x:t>
        </x:is>
      </x:c>
      <x:c r="D510" s="2" t="inlineStr">
        <x:is>
          <x:t xml:space="preserve">Can gauge symmetries emerge from deeper principles?</x:t>
        </x:is>
      </x:c>
      <x:c r="E510" s="2" t="n">
        <x:v>0</x:v>
      </x:c>
      <x:c r="F510" s="2" t="n">
        <x:v>0</x:v>
      </x:c>
    </x:row>
    <x:row r="511">
      <x:c r="A511" s="2" t="n">
        <x:v>510</x:v>
      </x:c>
      <x:c r="B511" s="2" t="inlineStr">
        <x:is>
          <x:t xml:space="preserve">GAP-074</x:t>
        </x:is>
      </x:c>
      <x:c r="C511" s="2" t="inlineStr">
        <x:is>
          <x:t xml:space="preserve">GAP</x:t>
        </x:is>
      </x:c>
      <x:c r="D511" s="2" t="inlineStr">
        <x:is>
          <x:t xml:space="preserve">Can the observed particle representations be derived?</x:t>
        </x:is>
      </x:c>
      <x:c r="E511" s="2" t="n">
        <x:v>0</x:v>
      </x:c>
      <x:c r="F511" s="2" t="n">
        <x:v>0</x:v>
      </x:c>
    </x:row>
    <x:row r="512">
      <x:c r="A512" s="2" t="n">
        <x:v>511</x:v>
      </x:c>
      <x:c r="B512" s="2" t="inlineStr">
        <x:is>
          <x:t xml:space="preserve">GAP-075</x:t>
        </x:is>
      </x:c>
      <x:c r="C512" s="2" t="inlineStr">
        <x:is>
          <x:t xml:space="preserve">GAP</x:t>
        </x:is>
      </x:c>
      <x:c r="D512" s="2" t="inlineStr">
        <x:is>
          <x:t xml:space="preserve">Can the number of particle generations be derived?</x:t>
        </x:is>
      </x:c>
      <x:c r="E512" s="2" t="n">
        <x:v>0</x:v>
      </x:c>
      <x:c r="F512" s="2" t="n">
        <x:v>0</x:v>
      </x:c>
    </x:row>
    <x:row r="513">
      <x:c r="A513" s="2" t="n">
        <x:v>512</x:v>
      </x:c>
      <x:c r="B513" s="2" t="inlineStr">
        <x:is>
          <x:t xml:space="preserve">GAP-076</x:t>
        </x:is>
      </x:c>
      <x:c r="C513" s="2" t="inlineStr">
        <x:is>
          <x:t xml:space="preserve">GAP</x:t>
        </x:is>
      </x:c>
      <x:c r="D513" s="2" t="inlineStr">
        <x:is>
          <x:t xml:space="preserve">Can fermionic statistics be derived?</x:t>
        </x:is>
      </x:c>
      <x:c r="E513" s="2" t="n">
        <x:v>0</x:v>
      </x:c>
      <x:c r="F513" s="2" t="n">
        <x:v>0</x:v>
      </x:c>
    </x:row>
    <x:row r="514">
      <x:c r="A514" s="2" t="n">
        <x:v>513</x:v>
      </x:c>
      <x:c r="B514" s="2" t="inlineStr">
        <x:is>
          <x:t xml:space="preserve">GAP-077</x:t>
        </x:is>
      </x:c>
      <x:c r="C514" s="2" t="inlineStr">
        <x:is>
          <x:t xml:space="preserve">GAP</x:t>
        </x:is>
      </x:c>
      <x:c r="D514" s="2" t="inlineStr">
        <x:is>
          <x:t xml:space="preserve">Can chirality be derived?</x:t>
        </x:is>
      </x:c>
      <x:c r="E514" s="2" t="n">
        <x:v>0</x:v>
      </x:c>
      <x:c r="F514" s="2" t="n">
        <x:v>0</x:v>
      </x:c>
    </x:row>
    <x:row r="515">
      <x:c r="A515" s="2" t="n">
        <x:v>514</x:v>
      </x:c>
      <x:c r="B515" s="2" t="inlineStr">
        <x:is>
          <x:t xml:space="preserve">GAP-078</x:t>
        </x:is>
      </x:c>
      <x:c r="C515" s="2" t="inlineStr">
        <x:is>
          <x:t xml:space="preserve">GAP</x:t>
        </x:is>
      </x:c>
      <x:c r="D515" s="2" t="inlineStr">
        <x:is>
          <x:t xml:space="preserve">Can the Higgs mechanism be derived?</x:t>
        </x:is>
      </x:c>
      <x:c r="E515" s="2" t="n">
        <x:v>0</x:v>
      </x:c>
      <x:c r="F515" s="2" t="n">
        <x:v>0</x:v>
      </x:c>
    </x:row>
    <x:row r="516">
      <x:c r="A516" s="2" t="n">
        <x:v>515</x:v>
      </x:c>
      <x:c r="B516" s="2" t="inlineStr">
        <x:is>
          <x:t xml:space="preserve">GAP-079</x:t>
        </x:is>
      </x:c>
      <x:c r="C516" s="2" t="inlineStr">
        <x:is>
          <x:t xml:space="preserve">GAP</x:t>
        </x:is>
      </x:c>
      <x:c r="D516" s="2" t="inlineStr">
        <x:is>
          <x:t xml:space="preserve">Can electroweak symmetry breaking be derived?</x:t>
        </x:is>
      </x:c>
      <x:c r="E516" s="2" t="n">
        <x:v>0</x:v>
      </x:c>
      <x:c r="F516" s="2" t="n">
        <x:v>0</x:v>
      </x:c>
    </x:row>
    <x:row r="517">
      <x:c r="A517" s="2" t="n">
        <x:v>516</x:v>
      </x:c>
      <x:c r="B517" s="2" t="inlineStr">
        <x:is>
          <x:t xml:space="preserve">GAP-080</x:t>
        </x:is>
      </x:c>
      <x:c r="C517" s="2" t="inlineStr">
        <x:is>
          <x:t xml:space="preserve">GAP</x:t>
        </x:is>
      </x:c>
      <x:c r="D517" s="2" t="inlineStr">
        <x:is>
          <x:t xml:space="preserve">Can the strong interaction and confinement be derived?</x:t>
        </x:is>
      </x:c>
      <x:c r="E517" s="2" t="n">
        <x:v>0</x:v>
      </x:c>
      <x:c r="F517" s="2" t="n">
        <x:v>0</x:v>
      </x:c>
    </x:row>
    <x:row r="518">
      <x:c r="A518" s="2" t="n">
        <x:v>517</x:v>
      </x:c>
      <x:c r="B518" s="2" t="inlineStr">
        <x:is>
          <x:t xml:space="preserve">GAP-081</x:t>
        </x:is>
      </x:c>
      <x:c r="C518" s="2" t="inlineStr">
        <x:is>
          <x:t xml:space="preserve">GAP</x:t>
        </x:is>
      </x:c>
      <x:c r="D518" s="2" t="inlineStr">
        <x:is>
          <x:t xml:space="preserve">Can neutrino masses and mixing be derived?</x:t>
        </x:is>
      </x:c>
      <x:c r="E518" s="2" t="n">
        <x:v>0</x:v>
      </x:c>
      <x:c r="F518" s="2" t="n">
        <x:v>0</x:v>
      </x:c>
    </x:row>
    <x:row r="519">
      <x:c r="A519" s="2" t="n">
        <x:v>518</x:v>
      </x:c>
      <x:c r="B519" s="2" t="inlineStr">
        <x:is>
          <x:t xml:space="preserve">GAP-082</x:t>
        </x:is>
      </x:c>
      <x:c r="C519" s="2" t="inlineStr">
        <x:is>
          <x:t xml:space="preserve">GAP</x:t>
        </x:is>
      </x:c>
      <x:c r="D519" s="2" t="inlineStr">
        <x:is>
          <x:t xml:space="preserve">Can the absence or presence of additional particles be predicted?</x:t>
        </x:is>
      </x:c>
      <x:c r="E519" s="2" t="n">
        <x:v>0</x:v>
      </x:c>
      <x:c r="F519" s="2" t="n">
        <x:v>0</x:v>
      </x:c>
    </x:row>
    <x:row r="520">
      <x:c r="A520" s="2" t="n">
        <x:v>519</x:v>
      </x:c>
      <x:c r="B520" s="2" t="inlineStr">
        <x:is>
          <x:t xml:space="preserve">GAP-083</x:t>
        </x:is>
      </x:c>
      <x:c r="C520" s="2" t="inlineStr">
        <x:is>
          <x:t xml:space="preserve">GAP</x:t>
        </x:is>
      </x:c>
      <x:c r="D520" s="2" t="inlineStr">
        <x:is>
          <x:t xml:space="preserve">Why do the fundamental dimensionless constants have their observed values?</x:t>
        </x:is>
      </x:c>
      <x:c r="E520" s="2" t="n">
        <x:v>0</x:v>
      </x:c>
      <x:c r="F520" s="2" t="n">
        <x:v>0</x:v>
      </x:c>
    </x:row>
    <x:row r="521">
      <x:c r="A521" s="2" t="n">
        <x:v>520</x:v>
      </x:c>
      <x:c r="B521" s="2" t="inlineStr">
        <x:is>
          <x:t xml:space="preserve">GAP-084</x:t>
        </x:is>
      </x:c>
      <x:c r="C521" s="2" t="inlineStr">
        <x:is>
          <x:t xml:space="preserve">GAP</x:t>
        </x:is>
      </x:c>
      <x:c r="D521" s="2" t="inlineStr">
        <x:is>
          <x:t xml:space="preserve">Which constants are genuinely fundamental?</x:t>
        </x:is>
      </x:c>
      <x:c r="E521" s="2" t="n">
        <x:v>0</x:v>
      </x:c>
      <x:c r="F521" s="2" t="n">
        <x:v>0</x:v>
      </x:c>
    </x:row>
    <x:row r="522">
      <x:c r="A522" s="2" t="n">
        <x:v>521</x:v>
      </x:c>
      <x:c r="B522" s="2" t="inlineStr">
        <x:is>
          <x:t xml:space="preserve">GAP-085</x:t>
        </x:is>
      </x:c>
      <x:c r="C522" s="2" t="inlineStr">
        <x:is>
          <x:t xml:space="preserve">GAP</x:t>
        </x:is>
      </x:c>
      <x:c r="D522" s="2" t="inlineStr">
        <x:is>
          <x:t xml:space="preserve">Which parameters can be derived from deeper structure?</x:t>
        </x:is>
      </x:c>
      <x:c r="E522" s="2" t="n">
        <x:v>0</x:v>
      </x:c>
      <x:c r="F522" s="2" t="n">
        <x:v>0</x:v>
      </x:c>
    </x:row>
    <x:row r="523">
      <x:c r="A523" s="2" t="n">
        <x:v>522</x:v>
      </x:c>
      <x:c r="B523" s="2" t="inlineStr">
        <x:is>
          <x:t xml:space="preserve">GAP-086</x:t>
        </x:is>
      </x:c>
      <x:c r="C523" s="2" t="inlineStr">
        <x:is>
          <x:t xml:space="preserve">GAP</x:t>
        </x:is>
      </x:c>
      <x:c r="D523" s="2" t="inlineStr">
        <x:is>
          <x:t xml:space="preserve">Can the fine-structure constant be predicted?</x:t>
        </x:is>
      </x:c>
      <x:c r="E523" s="2" t="n">
        <x:v>0</x:v>
      </x:c>
      <x:c r="F523" s="2" t="n">
        <x:v>0</x:v>
      </x:c>
    </x:row>
    <x:row r="524">
      <x:c r="A524" s="2" t="n">
        <x:v>523</x:v>
      </x:c>
      <x:c r="B524" s="2" t="inlineStr">
        <x:is>
          <x:t xml:space="preserve">GAP-087</x:t>
        </x:is>
      </x:c>
      <x:c r="C524" s="2" t="inlineStr">
        <x:is>
          <x:t xml:space="preserve">GAP</x:t>
        </x:is>
      </x:c>
      <x:c r="D524" s="2" t="inlineStr">
        <x:is>
          <x:t xml:space="preserve">Can particle mass ratios be predicted?</x:t>
        </x:is>
      </x:c>
      <x:c r="E524" s="2" t="n">
        <x:v>0</x:v>
      </x:c>
      <x:c r="F524" s="2" t="n">
        <x:v>0</x:v>
      </x:c>
    </x:row>
    <x:row r="525">
      <x:c r="A525" s="2" t="n">
        <x:v>524</x:v>
      </x:c>
      <x:c r="B525" s="2" t="inlineStr">
        <x:is>
          <x:t xml:space="preserve">GAP-088</x:t>
        </x:is>
      </x:c>
      <x:c r="C525" s="2" t="inlineStr">
        <x:is>
          <x:t xml:space="preserve">GAP</x:t>
        </x:is>
      </x:c>
      <x:c r="D525" s="2" t="inlineStr">
        <x:is>
          <x:t xml:space="preserve">Can gauge couplings be predicted?</x:t>
        </x:is>
      </x:c>
      <x:c r="E525" s="2" t="n">
        <x:v>0</x:v>
      </x:c>
      <x:c r="F525" s="2" t="n">
        <x:v>0</x:v>
      </x:c>
    </x:row>
    <x:row r="526">
      <x:c r="A526" s="2" t="n">
        <x:v>525</x:v>
      </x:c>
      <x:c r="B526" s="2" t="inlineStr">
        <x:is>
          <x:t xml:space="preserve">GAP-089</x:t>
        </x:is>
      </x:c>
      <x:c r="C526" s="2" t="inlineStr">
        <x:is>
          <x:t xml:space="preserve">GAP</x:t>
        </x:is>
      </x:c>
      <x:c r="D526" s="2" t="inlineStr">
        <x:is>
          <x:t xml:space="preserve">Can the cosmological constant be predicted?</x:t>
        </x:is>
      </x:c>
      <x:c r="E526" s="2" t="n">
        <x:v>0</x:v>
      </x:c>
      <x:c r="F526" s="2" t="n">
        <x:v>0</x:v>
      </x:c>
    </x:row>
    <x:row r="527">
      <x:c r="A527" s="2" t="n">
        <x:v>526</x:v>
      </x:c>
      <x:c r="B527" s="2" t="inlineStr">
        <x:is>
          <x:t xml:space="preserve">GAP-090</x:t>
        </x:is>
      </x:c>
      <x:c r="C527" s="2" t="inlineStr">
        <x:is>
          <x:t xml:space="preserve">GAP</x:t>
        </x:is>
      </x:c>
      <x:c r="D527" s="2" t="inlineStr">
        <x:is>
          <x:t xml:space="preserve">Can the number of free parameters in fundamental physics be reduced to zero or to a uniquely determined set?</x:t>
        </x:is>
      </x:c>
      <x:c r="E527" s="2" t="n">
        <x:v>0</x:v>
      </x:c>
      <x:c r="F527" s="2" t="n">
        <x:v>0</x:v>
      </x:c>
    </x:row>
    <x:row r="528">
      <x:c r="A528" s="2" t="n">
        <x:v>527</x:v>
      </x:c>
      <x:c r="B528" s="2" t="inlineStr">
        <x:is>
          <x:t xml:space="preserve">GAP-091</x:t>
        </x:is>
      </x:c>
      <x:c r="C528" s="2" t="inlineStr">
        <x:is>
          <x:t xml:space="preserve">GAP</x:t>
        </x:is>
      </x:c>
      <x:c r="D528" s="2" t="inlineStr">
        <x:is>
          <x:t xml:space="preserve">If parameters cannot be derived, what determines their allowed values?</x:t>
        </x:is>
      </x:c>
      <x:c r="E528" s="2" t="n">
        <x:v>0</x:v>
      </x:c>
      <x:c r="F528" s="2" t="n">
        <x:v>0</x:v>
      </x:c>
    </x:row>
    <x:row r="529">
      <x:c r="A529" s="2" t="n">
        <x:v>528</x:v>
      </x:c>
      <x:c r="B529" s="2" t="inlineStr">
        <x:is>
          <x:t xml:space="preserve">GAP-092</x:t>
        </x:is>
      </x:c>
      <x:c r="C529" s="2" t="inlineStr">
        <x:is>
          <x:t xml:space="preserve">GAP</x:t>
        </x:is>
      </x:c>
      <x:c r="D529" s="2" t="inlineStr">
        <x:is>
          <x:t xml:space="preserve">Are quantum mechanics and General Relativity different manifestations of one underlying structure?</x:t>
        </x:is>
      </x:c>
      <x:c r="E529" s="2" t="n">
        <x:v>0</x:v>
      </x:c>
      <x:c r="F529" s="2" t="n">
        <x:v>0</x:v>
      </x:c>
    </x:row>
    <x:row r="530">
      <x:c r="A530" s="2" t="n">
        <x:v>529</x:v>
      </x:c>
      <x:c r="B530" s="2" t="inlineStr">
        <x:is>
          <x:t xml:space="preserve">GAP-093</x:t>
        </x:is>
      </x:c>
      <x:c r="C530" s="2" t="inlineStr">
        <x:is>
          <x:t xml:space="preserve">GAP</x:t>
        </x:is>
      </x:c>
      <x:c r="D530" s="2" t="inlineStr">
        <x:is>
          <x:t xml:space="preserve">Do gauge interactions and gravity arise from a common mathematical structure?</x:t>
        </x:is>
      </x:c>
      <x:c r="E530" s="2" t="n">
        <x:v>0</x:v>
      </x:c>
      <x:c r="F530" s="2" t="n">
        <x:v>0</x:v>
      </x:c>
    </x:row>
    <x:row r="531">
      <x:c r="A531" s="2" t="n">
        <x:v>530</x:v>
      </x:c>
      <x:c r="B531" s="2" t="inlineStr">
        <x:is>
          <x:t xml:space="preserve">GAP-094</x:t>
        </x:is>
      </x:c>
      <x:c r="C531" s="2" t="inlineStr">
        <x:is>
          <x:t xml:space="preserve">GAP</x:t>
        </x:is>
      </x:c>
      <x:c r="D531" s="2" t="inlineStr">
        <x:is>
          <x:t xml:space="preserve">Can matter and geometry emerge from the same underlying degrees of freedom?</x:t>
        </x:is>
      </x:c>
      <x:c r="E531" s="2" t="n">
        <x:v>0</x:v>
      </x:c>
      <x:c r="F531" s="2" t="n">
        <x:v>0</x:v>
      </x:c>
    </x:row>
    <x:row r="532">
      <x:c r="A532" s="2" t="n">
        <x:v>531</x:v>
      </x:c>
      <x:c r="B532" s="2" t="inlineStr">
        <x:is>
          <x:t xml:space="preserve">GAP-095</x:t>
        </x:is>
      </x:c>
      <x:c r="C532" s="2" t="inlineStr">
        <x:is>
          <x:t xml:space="preserve">GAP</x:t>
        </x:is>
      </x:c>
      <x:c r="D532" s="2" t="inlineStr">
        <x:is>
          <x:t xml:space="preserve">Can forces be understood as different manifestations of one organizational mechanism?</x:t>
        </x:is>
      </x:c>
      <x:c r="E532" s="2" t="n">
        <x:v>0</x:v>
      </x:c>
      <x:c r="F532" s="2" t="n">
        <x:v>0</x:v>
      </x:c>
    </x:row>
    <x:row r="533">
      <x:c r="A533" s="2" t="n">
        <x:v>532</x:v>
      </x:c>
      <x:c r="B533" s="2" t="inlineStr">
        <x:is>
          <x:t xml:space="preserve">GAP-096</x:t>
        </x:is>
      </x:c>
      <x:c r="C533" s="2" t="inlineStr">
        <x:is>
          <x:t xml:space="preserve">GAP</x:t>
        </x:is>
      </x:c>
      <x:c r="D533" s="2" t="inlineStr">
        <x:is>
          <x:t xml:space="preserve">Can apparently different mathematical descriptions be translated into a common preservation architecture?</x:t>
        </x:is>
      </x:c>
      <x:c r="E533" s="2" t="n">
        <x:v>0</x:v>
      </x:c>
      <x:c r="F533" s="2" t="n">
        <x:v>0</x:v>
      </x:c>
    </x:row>
    <x:row r="534">
      <x:c r="A534" s="2" t="n">
        <x:v>533</x:v>
      </x:c>
      <x:c r="B534" s="2" t="inlineStr">
        <x:is>
          <x:t xml:space="preserve">GAP-097</x:t>
        </x:is>
      </x:c>
      <x:c r="C534" s="2" t="inlineStr">
        <x:is>
          <x:t xml:space="preserve">GAP</x:t>
        </x:is>
      </x:c>
      <x:c r="D534" s="2" t="inlineStr">
        <x:is>
          <x:t xml:space="preserve">What mathematical equivalences connect currently separate theories?</x:t>
        </x:is>
      </x:c>
      <x:c r="E534" s="2" t="n">
        <x:v>0</x:v>
      </x:c>
      <x:c r="F534" s="2" t="n">
        <x:v>0</x:v>
      </x:c>
    </x:row>
    <x:row r="535">
      <x:c r="A535" s="2" t="n">
        <x:v>534</x:v>
      </x:c>
      <x:c r="B535" s="2" t="inlineStr">
        <x:is>
          <x:t xml:space="preserve">GAP-098</x:t>
        </x:is>
      </x:c>
      <x:c r="C535" s="2" t="inlineStr">
        <x:is>
          <x:t xml:space="preserve">GAP</x:t>
        </x:is>
      </x:c>
      <x:c r="D535" s="2" t="inlineStr">
        <x:is>
          <x:t xml:space="preserve">Which differences between existing theories are physical, and which are representational?</x:t>
        </x:is>
      </x:c>
      <x:c r="E535" s="2" t="n">
        <x:v>0</x:v>
      </x:c>
      <x:c r="F535" s="2" t="n">
        <x:v>0</x:v>
      </x:c>
    </x:row>
    <x:row r="536">
      <x:c r="A536" s="2" t="n">
        <x:v>535</x:v>
      </x:c>
      <x:c r="B536" s="2" t="inlineStr">
        <x:is>
          <x:t xml:space="preserve">GAP-099</x:t>
        </x:is>
      </x:c>
      <x:c r="C536" s="2" t="inlineStr">
        <x:is>
          <x:t xml:space="preserve">GAP</x:t>
        </x:is>
      </x:c>
      <x:c r="D536" s="2" t="inlineStr">
        <x:is>
          <x:t xml:space="preserve">What is the minimal common structure capable of reproducing all established fundamental theories?</x:t>
        </x:is>
      </x:c>
      <x:c r="E536" s="2" t="n">
        <x:v>0</x:v>
      </x:c>
      <x:c r="F536" s="2" t="n">
        <x:v>0</x:v>
      </x:c>
    </x:row>
    <x:row r="537">
      <x:c r="A537" s="2" t="n">
        <x:v>536</x:v>
      </x:c>
      <x:c r="B537" s="2" t="inlineStr">
        <x:is>
          <x:t xml:space="preserve">GAP-100</x:t>
        </x:is>
      </x:c>
      <x:c r="C537" s="2" t="inlineStr">
        <x:is>
          <x:t xml:space="preserve">GAP</x:t>
        </x:is>
      </x:c>
      <x:c r="D537" s="2" t="inlineStr">
        <x:is>
          <x:t xml:space="preserve">Does a genuinely unified theory require a single mathematical language, or can fundamentally different mathematical representations describe the same underlying structure?</x:t>
        </x:is>
      </x:c>
      <x:c r="E537" s="2" t="n">
        <x:v>0</x:v>
      </x:c>
      <x:c r="F537" s="2" t="n">
        <x:v>0</x:v>
      </x:c>
    </x:row>
    <x:row r="538">
      <x:c r="A538" s="2" t="n">
        <x:v>537</x:v>
      </x:c>
      <x:c r="B538" s="2" t="inlineStr">
        <x:is>
          <x:t xml:space="preserve">GAP-101</x:t>
        </x:is>
      </x:c>
      <x:c r="C538" s="2" t="inlineStr">
        <x:is>
          <x:t xml:space="preserve">GAP</x:t>
        </x:is>
      </x:c>
      <x:c r="D538" s="2" t="inlineStr">
        <x:is>
          <x:t xml:space="preserve">Is the fundamental theory mathematically well-defined?</x:t>
        </x:is>
      </x:c>
      <x:c r="E538" s="2" t="n">
        <x:v>0</x:v>
      </x:c>
      <x:c r="F538" s="2" t="n">
        <x:v>0</x:v>
      </x:c>
    </x:row>
    <x:row r="539">
      <x:c r="A539" s="2" t="n">
        <x:v>538</x:v>
      </x:c>
      <x:c r="B539" s="2" t="inlineStr">
        <x:is>
          <x:t xml:space="preserve">GAP-102</x:t>
        </x:is>
      </x:c>
      <x:c r="C539" s="2" t="inlineStr">
        <x:is>
          <x:t xml:space="preserve">GAP</x:t>
        </x:is>
      </x:c>
      <x:c r="D539" s="2" t="inlineStr">
        <x:is>
          <x:t xml:space="preserve">Does it possess a well-defined state space or equivalent fundamental structure?</x:t>
        </x:is>
      </x:c>
      <x:c r="E539" s="2" t="n">
        <x:v>0</x:v>
      </x:c>
      <x:c r="F539" s="2" t="n">
        <x:v>0</x:v>
      </x:c>
    </x:row>
    <x:row r="540">
      <x:c r="A540" s="2" t="n">
        <x:v>539</x:v>
      </x:c>
      <x:c r="B540" s="2" t="inlineStr">
        <x:is>
          <x:t xml:space="preserve">GAP-103</x:t>
        </x:is>
      </x:c>
      <x:c r="C540" s="2" t="inlineStr">
        <x:is>
          <x:t xml:space="preserve">GAP</x:t>
        </x:is>
      </x:c>
      <x:c r="D540" s="2" t="inlineStr">
        <x:is>
          <x:t xml:space="preserve">Are its dynamics well-defined?</x:t>
        </x:is>
      </x:c>
      <x:c r="E540" s="2" t="n">
        <x:v>0</x:v>
      </x:c>
      <x:c r="F540" s="2" t="n">
        <x:v>0</x:v>
      </x:c>
    </x:row>
    <x:row r="541">
      <x:c r="A541" s="2" t="n">
        <x:v>540</x:v>
      </x:c>
      <x:c r="B541" s="2" t="inlineStr">
        <x:is>
          <x:t xml:space="preserve">GAP-104</x:t>
        </x:is>
      </x:c>
      <x:c r="C541" s="2" t="inlineStr">
        <x:is>
          <x:t xml:space="preserve">GAP</x:t>
        </x:is>
      </x:c>
      <x:c r="D541" s="2" t="inlineStr">
        <x:is>
          <x:t xml:space="preserve">Is the theory internally consistent?</x:t>
        </x:is>
      </x:c>
      <x:c r="E541" s="2" t="n">
        <x:v>0</x:v>
      </x:c>
      <x:c r="F541" s="2" t="n">
        <x:v>0</x:v>
      </x:c>
    </x:row>
    <x:row r="542">
      <x:c r="A542" s="2" t="n">
        <x:v>541</x:v>
      </x:c>
      <x:c r="B542" s="2" t="inlineStr">
        <x:is>
          <x:t xml:space="preserve">GAP-105</x:t>
        </x:is>
      </x:c>
      <x:c r="C542" s="2" t="inlineStr">
        <x:is>
          <x:t xml:space="preserve">GAP</x:t>
        </x:is>
      </x:c>
      <x:c r="D542" s="2" t="inlineStr">
        <x:is>
          <x:t xml:space="preserve">Does it contain anomalies?</x:t>
        </x:is>
      </x:c>
      <x:c r="E542" s="2" t="n">
        <x:v>0</x:v>
      </x:c>
      <x:c r="F542" s="2" t="n">
        <x:v>0</x:v>
      </x:c>
    </x:row>
    <x:row r="543">
      <x:c r="A543" s="2" t="n">
        <x:v>542</x:v>
      </x:c>
      <x:c r="B543" s="2" t="inlineStr">
        <x:is>
          <x:t xml:space="preserve">GAP-106</x:t>
        </x:is>
      </x:c>
      <x:c r="C543" s="2" t="inlineStr">
        <x:is>
          <x:t xml:space="preserve">GAP</x:t>
        </x:is>
      </x:c>
      <x:c r="D543" s="2" t="inlineStr">
        <x:is>
          <x:t xml:space="preserve">Does it preserve unitarity?</x:t>
        </x:is>
      </x:c>
      <x:c r="E543" s="2" t="n">
        <x:v>0</x:v>
      </x:c>
      <x:c r="F543" s="2" t="n">
        <x:v>0</x:v>
      </x:c>
    </x:row>
    <x:row r="544">
      <x:c r="A544" s="2" t="n">
        <x:v>543</x:v>
      </x:c>
      <x:c r="B544" s="2" t="inlineStr">
        <x:is>
          <x:t xml:space="preserve">GAP-107</x:t>
        </x:is>
      </x:c>
      <x:c r="C544" s="2" t="inlineStr">
        <x:is>
          <x:t xml:space="preserve">GAP</x:t>
        </x:is>
      </x:c>
      <x:c r="D544" s="2" t="inlineStr">
        <x:is>
          <x:t xml:space="preserve">Does it preserve appropriate causality?</x:t>
        </x:is>
      </x:c>
      <x:c r="E544" s="2" t="n">
        <x:v>0</x:v>
      </x:c>
      <x:c r="F544" s="2" t="n">
        <x:v>0</x:v>
      </x:c>
    </x:row>
    <x:row r="545">
      <x:c r="A545" s="2" t="n">
        <x:v>544</x:v>
      </x:c>
      <x:c r="B545" s="2" t="inlineStr">
        <x:is>
          <x:t xml:space="preserve">GAP-108</x:t>
        </x:is>
      </x:c>
      <x:c r="C545" s="2" t="inlineStr">
        <x:is>
          <x:t xml:space="preserve">GAP</x:t>
        </x:is>
      </x:c>
      <x:c r="D545" s="2" t="inlineStr">
        <x:is>
          <x:t xml:space="preserve">Does it possess a sensible continuum limit?</x:t>
        </x:is>
      </x:c>
      <x:c r="E545" s="2" t="n">
        <x:v>0</x:v>
      </x:c>
      <x:c r="F545" s="2" t="n">
        <x:v>0</x:v>
      </x:c>
    </x:row>
    <x:row r="546">
      <x:c r="A546" s="2" t="n">
        <x:v>545</x:v>
      </x:c>
      <x:c r="B546" s="2" t="inlineStr">
        <x:is>
          <x:t xml:space="preserve">GAP-109</x:t>
        </x:is>
      </x:c>
      <x:c r="C546" s="2" t="inlineStr">
        <x:is>
          <x:t xml:space="preserve">GAP</x:t>
        </x:is>
      </x:c>
      <x:c r="D546" s="2" t="inlineStr">
        <x:is>
          <x:t xml:space="preserve">Does it possess a sensible classical limit?</x:t>
        </x:is>
      </x:c>
      <x:c r="E546" s="2" t="n">
        <x:v>0</x:v>
      </x:c>
      <x:c r="F546" s="2" t="n">
        <x:v>0</x:v>
      </x:c>
    </x:row>
    <x:row r="547">
      <x:c r="A547" s="2" t="n">
        <x:v>546</x:v>
      </x:c>
      <x:c r="B547" s="2" t="inlineStr">
        <x:is>
          <x:t xml:space="preserve">GAP-110</x:t>
        </x:is>
      </x:c>
      <x:c r="C547" s="2" t="inlineStr">
        <x:is>
          <x:t xml:space="preserve">GAP</x:t>
        </x:is>
      </x:c>
      <x:c r="D547" s="2" t="inlineStr">
        <x:is>
          <x:t xml:space="preserve">Does it reproduce ordinary quantum field theory where QFT is known to work?</x:t>
        </x:is>
      </x:c>
      <x:c r="E547" s="2" t="n">
        <x:v>0</x:v>
      </x:c>
      <x:c r="F547" s="2" t="n">
        <x:v>0</x:v>
      </x:c>
    </x:row>
    <x:row r="548">
      <x:c r="A548" s="2" t="n">
        <x:v>547</x:v>
      </x:c>
      <x:c r="B548" s="2" t="inlineStr">
        <x:is>
          <x:t xml:space="preserve">GAP-111</x:t>
        </x:is>
      </x:c>
      <x:c r="C548" s="2" t="inlineStr">
        <x:is>
          <x:t xml:space="preserve">GAP</x:t>
        </x:is>
      </x:c>
      <x:c r="D548" s="2" t="inlineStr">
        <x:is>
          <x:t xml:space="preserve">Does it reproduce General Relativity where GR is known to work?</x:t>
        </x:is>
      </x:c>
      <x:c r="E548" s="2" t="n">
        <x:v>0</x:v>
      </x:c>
      <x:c r="F548" s="2" t="n">
        <x:v>0</x:v>
      </x:c>
    </x:row>
    <x:row r="549">
      <x:c r="A549" s="2" t="n">
        <x:v>548</x:v>
      </x:c>
      <x:c r="B549" s="2" t="inlineStr">
        <x:is>
          <x:t xml:space="preserve">GAP-112</x:t>
        </x:is>
      </x:c>
      <x:c r="C549" s="2" t="inlineStr">
        <x:is>
          <x:t xml:space="preserve">GAP</x:t>
        </x:is>
      </x:c>
      <x:c r="D549" s="2" t="inlineStr">
        <x:is>
          <x:t xml:space="preserve">Does it avoid mathematical structures that have no physically meaningful interpretation?</x:t>
        </x:is>
      </x:c>
      <x:c r="E549" s="2" t="n">
        <x:v>0</x:v>
      </x:c>
      <x:c r="F549" s="2" t="n">
        <x:v>0</x:v>
      </x:c>
    </x:row>
    <x:row r="550">
      <x:c r="A550" s="2" t="n">
        <x:v>549</x:v>
      </x:c>
      <x:c r="B550" s="2" t="inlineStr">
        <x:is>
          <x:t xml:space="preserve">GAP-113</x:t>
        </x:is>
      </x:c>
      <x:c r="C550" s="2" t="inlineStr">
        <x:is>
          <x:t xml:space="preserve">GAP</x:t>
        </x:is>
      </x:c>
      <x:c r="D550" s="2" t="inlineStr">
        <x:is>
          <x:t xml:space="preserve">What is the precise limit in which the theory becomes quantum mechanics?</x:t>
        </x:is>
      </x:c>
      <x:c r="E550" s="2" t="n">
        <x:v>0</x:v>
      </x:c>
      <x:c r="F550" s="2" t="n">
        <x:v>0</x:v>
      </x:c>
    </x:row>
    <x:row r="551">
      <x:c r="A551" s="2" t="n">
        <x:v>550</x:v>
      </x:c>
      <x:c r="B551" s="2" t="inlineStr">
        <x:is>
          <x:t xml:space="preserve">GAP-114</x:t>
        </x:is>
      </x:c>
      <x:c r="C551" s="2" t="inlineStr">
        <x:is>
          <x:t xml:space="preserve">GAP</x:t>
        </x:is>
      </x:c>
      <x:c r="D551" s="2" t="inlineStr">
        <x:is>
          <x:t xml:space="preserve">What is the precise limit in which it becomes quantum field theory?</x:t>
        </x:is>
      </x:c>
      <x:c r="E551" s="2" t="n">
        <x:v>0</x:v>
      </x:c>
      <x:c r="F551" s="2" t="n">
        <x:v>0</x:v>
      </x:c>
    </x:row>
    <x:row r="552">
      <x:c r="A552" s="2" t="n">
        <x:v>551</x:v>
      </x:c>
      <x:c r="B552" s="2" t="inlineStr">
        <x:is>
          <x:t xml:space="preserve">GAP-115</x:t>
        </x:is>
      </x:c>
      <x:c r="C552" s="2" t="inlineStr">
        <x:is>
          <x:t xml:space="preserve">GAP</x:t>
        </x:is>
      </x:c>
      <x:c r="D552" s="2" t="inlineStr">
        <x:is>
          <x:t xml:space="preserve">What is the precise limit in which it becomes General Relativity?</x:t>
        </x:is>
      </x:c>
      <x:c r="E552" s="2" t="n">
        <x:v>0</x:v>
      </x:c>
      <x:c r="F552" s="2" t="n">
        <x:v>0</x:v>
      </x:c>
    </x:row>
    <x:row r="553">
      <x:c r="A553" s="2" t="n">
        <x:v>552</x:v>
      </x:c>
      <x:c r="B553" s="2" t="inlineStr">
        <x:is>
          <x:t xml:space="preserve">GAP-116</x:t>
        </x:is>
      </x:c>
      <x:c r="C553" s="2" t="inlineStr">
        <x:is>
          <x:t xml:space="preserve">GAP</x:t>
        </x:is>
      </x:c>
      <x:c r="D553" s="2" t="inlineStr">
        <x:is>
          <x:t xml:space="preserve">What is the precise limit in which it becomes classical mechanics?</x:t>
        </x:is>
      </x:c>
      <x:c r="E553" s="2" t="n">
        <x:v>0</x:v>
      </x:c>
      <x:c r="F553" s="2" t="n">
        <x:v>0</x:v>
      </x:c>
    </x:row>
    <x:row r="554">
      <x:c r="A554" s="2" t="n">
        <x:v>553</x:v>
      </x:c>
      <x:c r="B554" s="2" t="inlineStr">
        <x:is>
          <x:t xml:space="preserve">GAP-117</x:t>
        </x:is>
      </x:c>
      <x:c r="C554" s="2" t="inlineStr">
        <x:is>
          <x:t xml:space="preserve">GAP</x:t>
        </x:is>
      </x:c>
      <x:c r="D554" s="2" t="inlineStr">
        <x:is>
          <x:t xml:space="preserve">What is the precise limit in which it becomes thermodynamics?</x:t>
        </x:is>
      </x:c>
      <x:c r="E554" s="2" t="n">
        <x:v>0</x:v>
      </x:c>
      <x:c r="F554" s="2" t="n">
        <x:v>0</x:v>
      </x:c>
    </x:row>
    <x:row r="555">
      <x:c r="A555" s="2" t="n">
        <x:v>554</x:v>
      </x:c>
      <x:c r="B555" s="2" t="inlineStr">
        <x:is>
          <x:t xml:space="preserve">GAP-118</x:t>
        </x:is>
      </x:c>
      <x:c r="C555" s="2" t="inlineStr">
        <x:is>
          <x:t xml:space="preserve">GAP</x:t>
        </x:is>
      </x:c>
      <x:c r="D555" s="2" t="inlineStr">
        <x:is>
          <x:t xml:space="preserve">What is the precise limit in which it becomes statistical mechanics?</x:t>
        </x:is>
      </x:c>
      <x:c r="E555" s="2" t="n">
        <x:v>0</x:v>
      </x:c>
      <x:c r="F555" s="2" t="n">
        <x:v>0</x:v>
      </x:c>
    </x:row>
    <x:row r="556">
      <x:c r="A556" s="2" t="n">
        <x:v>555</x:v>
      </x:c>
      <x:c r="B556" s="2" t="inlineStr">
        <x:is>
          <x:t xml:space="preserve">GAP-119</x:t>
        </x:is>
      </x:c>
      <x:c r="C556" s="2" t="inlineStr">
        <x:is>
          <x:t xml:space="preserve">GAP</x:t>
        </x:is>
      </x:c>
      <x:c r="D556" s="2" t="inlineStr">
        <x:is>
          <x:t xml:space="preserve">Can all successful existing theories be recovered without independently inserting their fundamental assumptions?</x:t>
        </x:is>
      </x:c>
      <x:c r="E556" s="2" t="n">
        <x:v>0</x:v>
      </x:c>
      <x:c r="F556" s="2" t="n">
        <x:v>0</x:v>
      </x:c>
    </x:row>
    <x:row r="557">
      <x:c r="A557" s="2" t="n">
        <x:v>556</x:v>
      </x:c>
      <x:c r="B557" s="2" t="inlineStr">
        <x:is>
          <x:t xml:space="preserve">GAP-120</x:t>
        </x:is>
      </x:c>
      <x:c r="C557" s="2" t="inlineStr">
        <x:is>
          <x:t xml:space="preserve">GAP</x:t>
        </x:is>
      </x:c>
      <x:c r="D557" s="2" t="inlineStr">
        <x:is>
          <x:t xml:space="preserve">Which assumptions of established physics become theorems of the deeper theory?</x:t>
        </x:is>
      </x:c>
      <x:c r="E557" s="2" t="n">
        <x:v>0</x:v>
      </x:c>
      <x:c r="F557" s="2" t="n">
        <x:v>0</x:v>
      </x:c>
    </x:row>
    <x:row r="558">
      <x:c r="A558" s="2" t="n">
        <x:v>557</x:v>
      </x:c>
      <x:c r="B558" s="2" t="inlineStr">
        <x:is>
          <x:t xml:space="preserve">GAP-121</x:t>
        </x:is>
      </x:c>
      <x:c r="C558" s="2" t="inlineStr">
        <x:is>
          <x:t xml:space="preserve">GAP</x:t>
        </x:is>
      </x:c>
      <x:c r="D558" s="2" t="inlineStr">
        <x:is>
          <x:t xml:space="preserve">How does microscopic structure produce macroscopic physics?</x:t>
        </x:is>
      </x:c>
      <x:c r="E558" s="2" t="n">
        <x:v>0</x:v>
      </x:c>
      <x:c r="F558" s="2" t="n">
        <x:v>0</x:v>
      </x:c>
    </x:row>
    <x:row r="559">
      <x:c r="A559" s="2" t="n">
        <x:v>558</x:v>
      </x:c>
      <x:c r="B559" s="2" t="inlineStr">
        <x:is>
          <x:t xml:space="preserve">GAP-122</x:t>
        </x:is>
      </x:c>
      <x:c r="C559" s="2" t="inlineStr">
        <x:is>
          <x:t xml:space="preserve">GAP</x:t>
        </x:is>
      </x:c>
      <x:c r="D559" s="2" t="inlineStr">
        <x:is>
          <x:t xml:space="preserve">What survives coarse-graining?</x:t>
        </x:is>
      </x:c>
      <x:c r="E559" s="2" t="n">
        <x:v>0</x:v>
      </x:c>
      <x:c r="F559" s="2" t="n">
        <x:v>0</x:v>
      </x:c>
    </x:row>
    <x:row r="560">
      <x:c r="A560" s="2" t="n">
        <x:v>559</x:v>
      </x:c>
      <x:c r="B560" s="2" t="inlineStr">
        <x:is>
          <x:t xml:space="preserve">GAP-123</x:t>
        </x:is>
      </x:c>
      <x:c r="C560" s="2" t="inlineStr">
        <x:is>
          <x:t xml:space="preserve">GAP</x:t>
        </x:is>
      </x:c>
      <x:c r="D560" s="2" t="inlineStr">
        <x:is>
          <x:t xml:space="preserve">Can renormalization-group behavior emerge from the fundamental theory?</x:t>
        </x:is>
      </x:c>
      <x:c r="E560" s="2" t="n">
        <x:v>0</x:v>
      </x:c>
      <x:c r="F560" s="2" t="n">
        <x:v>0</x:v>
      </x:c>
    </x:row>
    <x:row r="561">
      <x:c r="A561" s="2" t="n">
        <x:v>560</x:v>
      </x:c>
      <x:c r="B561" s="2" t="inlineStr">
        <x:is>
          <x:t xml:space="preserve">GAP-124</x:t>
        </x:is>
      </x:c>
      <x:c r="C561" s="2" t="inlineStr">
        <x:is>
          <x:t xml:space="preserve">GAP</x:t>
        </x:is>
      </x:c>
      <x:c r="D561" s="2" t="inlineStr">
        <x:is>
          <x:t xml:space="preserve">Can universality classes be derived?</x:t>
        </x:is>
      </x:c>
      <x:c r="E561" s="2" t="n">
        <x:v>0</x:v>
      </x:c>
      <x:c r="F561" s="2" t="n">
        <x:v>0</x:v>
      </x:c>
    </x:row>
    <x:row r="562">
      <x:c r="A562" s="2" t="n">
        <x:v>561</x:v>
      </x:c>
      <x:c r="B562" s="2" t="inlineStr">
        <x:is>
          <x:t xml:space="preserve">GAP-125</x:t>
        </x:is>
      </x:c>
      <x:c r="C562" s="2" t="inlineStr">
        <x:is>
          <x:t xml:space="preserve">GAP</x:t>
        </x:is>
      </x:c>
      <x:c r="D562" s="2" t="inlineStr">
        <x:is>
          <x:t xml:space="preserve">Why do very different microscopic systems produce the same effective laws?</x:t>
        </x:is>
      </x:c>
      <x:c r="E562" s="2" t="n">
        <x:v>0</x:v>
      </x:c>
      <x:c r="F562" s="2" t="n">
        <x:v>0</x:v>
      </x:c>
    </x:row>
    <x:row r="563">
      <x:c r="A563" s="2" t="n">
        <x:v>562</x:v>
      </x:c>
      <x:c r="B563" s="2" t="inlineStr">
        <x:is>
          <x:t xml:space="preserve">GAP-126</x:t>
        </x:is>
      </x:c>
      <x:c r="C563" s="2" t="inlineStr">
        <x:is>
          <x:t xml:space="preserve">GAP</x:t>
        </x:is>
      </x:c>
      <x:c r="D563" s="2" t="inlineStr">
        <x:is>
          <x:t xml:space="preserve">Which physical laws are fixed-point structures?</x:t>
        </x:is>
      </x:c>
      <x:c r="E563" s="2" t="n">
        <x:v>0</x:v>
      </x:c>
      <x:c r="F563" s="2" t="n">
        <x:v>0</x:v>
      </x:c>
    </x:row>
    <x:row r="564">
      <x:c r="A564" s="2" t="n">
        <x:v>563</x:v>
      </x:c>
      <x:c r="B564" s="2" t="inlineStr">
        <x:is>
          <x:t xml:space="preserve">GAP-127</x:t>
        </x:is>
      </x:c>
      <x:c r="C564" s="2" t="inlineStr">
        <x:is>
          <x:t xml:space="preserve">GAP</x:t>
        </x:is>
      </x:c>
      <x:c r="D564" s="2" t="inlineStr">
        <x:is>
          <x:t xml:space="preserve">Which quantities are relevant, irrelevant, or marginal at fundamental scales?</x:t>
        </x:is>
      </x:c>
      <x:c r="E564" s="2" t="n">
        <x:v>0</x:v>
      </x:c>
      <x:c r="F564" s="2" t="n">
        <x:v>0</x:v>
      </x:c>
    </x:row>
    <x:row r="565">
      <x:c r="A565" s="2" t="n">
        <x:v>564</x:v>
      </x:c>
      <x:c r="B565" s="2" t="inlineStr">
        <x:is>
          <x:t xml:space="preserve">GAP-128</x:t>
        </x:is>
      </x:c>
      <x:c r="C565" s="2" t="inlineStr">
        <x:is>
          <x:t xml:space="preserve">GAP</x:t>
        </x:is>
      </x:c>
      <x:c r="D565" s="2" t="inlineStr">
        <x:is>
          <x:t xml:space="preserve">Can spacetime, particles, fields, and forces all be effective large-scale organizational structures?</x:t>
        </x:is>
      </x:c>
      <x:c r="E565" s="2" t="n">
        <x:v>0</x:v>
      </x:c>
      <x:c r="F565" s="2" t="n">
        <x:v>0</x:v>
      </x:c>
    </x:row>
    <x:row r="566">
      <x:c r="A566" s="2" t="n">
        <x:v>565</x:v>
      </x:c>
      <x:c r="B566" s="2" t="inlineStr">
        <x:is>
          <x:t xml:space="preserve">GAP-129</x:t>
        </x:is>
      </x:c>
      <x:c r="C566" s="2" t="inlineStr">
        <x:is>
          <x:t xml:space="preserve">GAP</x:t>
        </x:is>
      </x:c>
      <x:c r="D566" s="2" t="inlineStr">
        <x:is>
          <x:t xml:space="preserve">Is information fundamental, emergent, or merely representational?</x:t>
        </x:is>
      </x:c>
      <x:c r="E566" s="2" t="n">
        <x:v>0</x:v>
      </x:c>
      <x:c r="F566" s="2" t="n">
        <x:v>0</x:v>
      </x:c>
    </x:row>
    <x:row r="567">
      <x:c r="A567" s="2" t="n">
        <x:v>566</x:v>
      </x:c>
      <x:c r="B567" s="2" t="inlineStr">
        <x:is>
          <x:t xml:space="preserve">GAP-130</x:t>
        </x:is>
      </x:c>
      <x:c r="C567" s="2" t="inlineStr">
        <x:is>
          <x:t xml:space="preserve">GAP</x:t>
        </x:is>
      </x:c>
      <x:c r="D567" s="2" t="inlineStr">
        <x:is>
          <x:t xml:space="preserve">What physical structure corresponds to information?</x:t>
        </x:is>
      </x:c>
      <x:c r="E567" s="2" t="n">
        <x:v>0</x:v>
      </x:c>
      <x:c r="F567" s="2" t="n">
        <x:v>0</x:v>
      </x:c>
    </x:row>
    <x:row r="568">
      <x:c r="A568" s="2" t="n">
        <x:v>567</x:v>
      </x:c>
      <x:c r="B568" s="2" t="inlineStr">
        <x:is>
          <x:t xml:space="preserve">GAP-131</x:t>
        </x:is>
      </x:c>
      <x:c r="C568" s="2" t="inlineStr">
        <x:is>
          <x:t xml:space="preserve">GAP</x:t>
        </x:is>
      </x:c>
      <x:c r="D568" s="2" t="inlineStr">
        <x:is>
          <x:t xml:space="preserve">Can entropy be derived from deeper organizational structure?</x:t>
        </x:is>
      </x:c>
      <x:c r="E568" s="2" t="n">
        <x:v>0</x:v>
      </x:c>
      <x:c r="F568" s="2" t="n">
        <x:v>0</x:v>
      </x:c>
    </x:row>
    <x:row r="569">
      <x:c r="A569" s="2" t="n">
        <x:v>568</x:v>
      </x:c>
      <x:c r="B569" s="2" t="inlineStr">
        <x:is>
          <x:t xml:space="preserve">GAP-132</x:t>
        </x:is>
      </x:c>
      <x:c r="C569" s="2" t="inlineStr">
        <x:is>
          <x:t xml:space="preserve">GAP</x:t>
        </x:is>
      </x:c>
      <x:c r="D569" s="2" t="inlineStr">
        <x:is>
          <x:t xml:space="preserve">Can the second law of thermodynamics be derived?</x:t>
        </x:is>
      </x:c>
      <x:c r="E569" s="2" t="n">
        <x:v>0</x:v>
      </x:c>
      <x:c r="F569" s="2" t="n">
        <x:v>0</x:v>
      </x:c>
    </x:row>
    <x:row r="570">
      <x:c r="A570" s="2" t="n">
        <x:v>569</x:v>
      </x:c>
      <x:c r="B570" s="2" t="inlineStr">
        <x:is>
          <x:t xml:space="preserve">GAP-133</x:t>
        </x:is>
      </x:c>
      <x:c r="C570" s="2" t="inlineStr">
        <x:is>
          <x:t xml:space="preserve">GAP</x:t>
        </x:is>
      </x:c>
      <x:c r="D570" s="2" t="inlineStr">
        <x:is>
          <x:t xml:space="preserve">Why does entropy increase in the observed direction of time?</x:t>
        </x:is>
      </x:c>
      <x:c r="E570" s="2" t="n">
        <x:v>0</x:v>
      </x:c>
      <x:c r="F570" s="2" t="n">
        <x:v>0</x:v>
      </x:c>
    </x:row>
    <x:row r="571">
      <x:c r="A571" s="2" t="n">
        <x:v>570</x:v>
      </x:c>
      <x:c r="B571" s="2" t="inlineStr">
        <x:is>
          <x:t xml:space="preserve">GAP-134</x:t>
        </x:is>
      </x:c>
      <x:c r="C571" s="2" t="inlineStr">
        <x:is>
          <x:t xml:space="preserve">GAP</x:t>
        </x:is>
      </x:c>
      <x:c r="D571" s="2" t="inlineStr">
        <x:is>
          <x:t xml:space="preserve">Can black-hole entropy and ordinary thermodynamic entropy be understood through the same mechanism?</x:t>
        </x:is>
      </x:c>
      <x:c r="E571" s="2" t="n">
        <x:v>0</x:v>
      </x:c>
      <x:c r="F571" s="2" t="n">
        <x:v>0</x:v>
      </x:c>
    </x:row>
    <x:row r="572">
      <x:c r="A572" s="2" t="n">
        <x:v>571</x:v>
      </x:c>
      <x:c r="B572" s="2" t="inlineStr">
        <x:is>
          <x:t xml:space="preserve">GAP-135</x:t>
        </x:is>
      </x:c>
      <x:c r="C572" s="2" t="inlineStr">
        <x:is>
          <x:t xml:space="preserve">GAP</x:t>
        </x:is>
      </x:c>
      <x:c r="D572" s="2" t="inlineStr">
        <x:is>
          <x:t xml:space="preserve">Can quantum entanglement entropy generate geometric structure?</x:t>
        </x:is>
      </x:c>
      <x:c r="E572" s="2" t="n">
        <x:v>0</x:v>
      </x:c>
      <x:c r="F572" s="2" t="n">
        <x:v>0</x:v>
      </x:c>
    </x:row>
    <x:row r="573">
      <x:c r="A573" s="2" t="n">
        <x:v>572</x:v>
      </x:c>
      <x:c r="B573" s="2" t="inlineStr">
        <x:is>
          <x:t xml:space="preserve">GAP-136</x:t>
        </x:is>
      </x:c>
      <x:c r="C573" s="2" t="inlineStr">
        <x:is>
          <x:t xml:space="preserve">GAP</x:t>
        </x:is>
      </x:c>
      <x:c r="D573" s="2" t="inlineStr">
        <x:is>
          <x:t xml:space="preserve">Is there a universal relationship between information, geometry, and physical organization?</x:t>
        </x:is>
      </x:c>
      <x:c r="E573" s="2" t="n">
        <x:v>0</x:v>
      </x:c>
      <x:c r="F573" s="2" t="n">
        <x:v>0</x:v>
      </x:c>
    </x:row>
    <x:row r="574">
      <x:c r="A574" s="2" t="n">
        <x:v>573</x:v>
      </x:c>
      <x:c r="B574" s="2" t="inlineStr">
        <x:is>
          <x:t xml:space="preserve">GAP-137</x:t>
        </x:is>
      </x:c>
      <x:c r="C574" s="2" t="inlineStr">
        <x:is>
          <x:t xml:space="preserve">GAP</x:t>
        </x:is>
      </x:c>
      <x:c r="D574" s="2" t="inlineStr">
        <x:is>
          <x:t xml:space="preserve">Can the existence and properties of the early universe be derived?</x:t>
        </x:is>
      </x:c>
      <x:c r="E574" s="2" t="n">
        <x:v>0</x:v>
      </x:c>
      <x:c r="F574" s="2" t="n">
        <x:v>0</x:v>
      </x:c>
    </x:row>
    <x:row r="575">
      <x:c r="A575" s="2" t="n">
        <x:v>574</x:v>
      </x:c>
      <x:c r="B575" s="2" t="inlineStr">
        <x:is>
          <x:t xml:space="preserve">GAP-138</x:t>
        </x:is>
      </x:c>
      <x:c r="C575" s="2" t="inlineStr">
        <x:is>
          <x:t xml:space="preserve">GAP</x:t>
        </x:is>
      </x:c>
      <x:c r="D575" s="2" t="inlineStr">
        <x:is>
          <x:t xml:space="preserve">Why does the universe possess the observed large-scale structure?</x:t>
        </x:is>
      </x:c>
      <x:c r="E575" s="2" t="n">
        <x:v>0</x:v>
      </x:c>
      <x:c r="F575" s="2" t="n">
        <x:v>0</x:v>
      </x:c>
    </x:row>
    <x:row r="576">
      <x:c r="A576" s="2" t="n">
        <x:v>575</x:v>
      </x:c>
      <x:c r="B576" s="2" t="inlineStr">
        <x:is>
          <x:t xml:space="preserve">GAP-139</x:t>
        </x:is>
      </x:c>
      <x:c r="C576" s="2" t="inlineStr">
        <x:is>
          <x:t xml:space="preserve">GAP</x:t>
        </x:is>
      </x:c>
      <x:c r="D576" s="2" t="inlineStr">
        <x:is>
          <x:t xml:space="preserve">Can inflation be derived, replaced, or shown unnecessary?</x:t>
        </x:is>
      </x:c>
      <x:c r="E576" s="2" t="n">
        <x:v>0</x:v>
      </x:c>
      <x:c r="F576" s="2" t="n">
        <x:v>0</x:v>
      </x:c>
    </x:row>
    <x:row r="577">
      <x:c r="A577" s="2" t="n">
        <x:v>576</x:v>
      </x:c>
      <x:c r="B577" s="2" t="inlineStr">
        <x:is>
          <x:t xml:space="preserve">GAP-140</x:t>
        </x:is>
      </x:c>
      <x:c r="C577" s="2" t="inlineStr">
        <x:is>
          <x:t xml:space="preserve">GAP</x:t>
        </x:is>
      </x:c>
      <x:c r="D577" s="2" t="inlineStr">
        <x:is>
          <x:t xml:space="preserve">Can the cosmological constant be explained?</x:t>
        </x:is>
      </x:c>
      <x:c r="E577" s="2" t="n">
        <x:v>0</x:v>
      </x:c>
      <x:c r="F577" s="2" t="n">
        <x:v>0</x:v>
      </x:c>
    </x:row>
    <x:row r="578">
      <x:c r="A578" s="2" t="n">
        <x:v>577</x:v>
      </x:c>
      <x:c r="B578" s="2" t="inlineStr">
        <x:is>
          <x:t xml:space="preserve">GAP-141</x:t>
        </x:is>
      </x:c>
      <x:c r="C578" s="2" t="inlineStr">
        <x:is>
          <x:t xml:space="preserve">GAP</x:t>
        </x:is>
      </x:c>
      <x:c r="D578" s="2" t="inlineStr">
        <x:is>
          <x:t xml:space="preserve">Can dark matter be derived as an emergent phenomenon or predicted as fundamental matter?</x:t>
        </x:is>
      </x:c>
      <x:c r="E578" s="2" t="n">
        <x:v>0</x:v>
      </x:c>
      <x:c r="F578" s="2" t="n">
        <x:v>0</x:v>
      </x:c>
    </x:row>
    <x:row r="579">
      <x:c r="A579" s="2" t="n">
        <x:v>578</x:v>
      </x:c>
      <x:c r="B579" s="2" t="inlineStr">
        <x:is>
          <x:t xml:space="preserve">GAP-142</x:t>
        </x:is>
      </x:c>
      <x:c r="C579" s="2" t="inlineStr">
        <x:is>
          <x:t xml:space="preserve">GAP</x:t>
        </x:is>
      </x:c>
      <x:c r="D579" s="2" t="inlineStr">
        <x:is>
          <x:t xml:space="preserve">Can dark energy be derived?</x:t>
        </x:is>
      </x:c>
      <x:c r="E579" s="2" t="n">
        <x:v>0</x:v>
      </x:c>
      <x:c r="F579" s="2" t="n">
        <x:v>0</x:v>
      </x:c>
    </x:row>
    <x:row r="580">
      <x:c r="A580" s="2" t="n">
        <x:v>579</x:v>
      </x:c>
      <x:c r="B580" s="2" t="inlineStr">
        <x:is>
          <x:t xml:space="preserve">GAP-143</x:t>
        </x:is>
      </x:c>
      <x:c r="C580" s="2" t="inlineStr">
        <x:is>
          <x:t xml:space="preserve">GAP</x:t>
        </x:is>
      </x:c>
      <x:c r="D580" s="2" t="inlineStr">
        <x:is>
          <x:t xml:space="preserve">Why is the universe approximately homogeneous and isotropic at large scales?</x:t>
        </x:is>
      </x:c>
      <x:c r="E580" s="2" t="n">
        <x:v>0</x:v>
      </x:c>
      <x:c r="F580" s="2" t="n">
        <x:v>0</x:v>
      </x:c>
    </x:row>
    <x:row r="581">
      <x:c r="A581" s="2" t="n">
        <x:v>580</x:v>
      </x:c>
      <x:c r="B581" s="2" t="inlineStr">
        <x:is>
          <x:t xml:space="preserve">GAP-144</x:t>
        </x:is>
      </x:c>
      <x:c r="C581" s="2" t="inlineStr">
        <x:is>
          <x:t xml:space="preserve">GAP</x:t>
        </x:is>
      </x:c>
      <x:c r="D581" s="2" t="inlineStr">
        <x:is>
          <x:t xml:space="preserve">What determines the initial conditions of the universe?</x:t>
        </x:is>
      </x:c>
      <x:c r="E581" s="2" t="n">
        <x:v>0</x:v>
      </x:c>
      <x:c r="F581" s="2" t="n">
        <x:v>0</x:v>
      </x:c>
    </x:row>
    <x:row r="582">
      <x:c r="A582" s="2" t="n">
        <x:v>581</x:v>
      </x:c>
      <x:c r="B582" s="2" t="inlineStr">
        <x:is>
          <x:t xml:space="preserve">GAP-145</x:t>
        </x:is>
      </x:c>
      <x:c r="C582" s="2" t="inlineStr">
        <x:is>
          <x:t xml:space="preserve">GAP</x:t>
        </x:is>
      </x:c>
      <x:c r="D582" s="2" t="inlineStr">
        <x:is>
          <x:t xml:space="preserve">Does the fundamental theory require an initial state at all?</x:t>
        </x:is>
      </x:c>
      <x:c r="E582" s="2" t="n">
        <x:v>0</x:v>
      </x:c>
      <x:c r="F582" s="2" t="n">
        <x:v>0</x:v>
      </x:c>
    </x:row>
    <x:row r="583">
      <x:c r="A583" s="2" t="n">
        <x:v>582</x:v>
      </x:c>
      <x:c r="B583" s="2" t="inlineStr">
        <x:is>
          <x:t xml:space="preserve">GAP-146</x:t>
        </x:is>
      </x:c>
      <x:c r="C583" s="2" t="inlineStr">
        <x:is>
          <x:t xml:space="preserve">GAP</x:t>
        </x:is>
      </x:c>
      <x:c r="D583" s="2" t="inlineStr">
        <x:is>
          <x:t xml:space="preserve">Can the apparent beginning of time emerge from a deeper timeless description?</x:t>
        </x:is>
      </x:c>
      <x:c r="E583" s="2" t="n">
        <x:v>0</x:v>
      </x:c>
      <x:c r="F583" s="2" t="n">
        <x:v>0</x:v>
      </x:c>
    </x:row>
    <x:row r="584">
      <x:c r="A584" s="2" t="n">
        <x:v>583</x:v>
      </x:c>
      <x:c r="B584" s="2" t="inlineStr">
        <x:is>
          <x:t xml:space="preserve">GAP-147</x:t>
        </x:is>
      </x:c>
      <x:c r="C584" s="2" t="inlineStr">
        <x:is>
          <x:t xml:space="preserve">GAP</x:t>
        </x:is>
      </x:c>
      <x:c r="D584" s="2" t="inlineStr">
        <x:is>
          <x:t xml:space="preserve">Why does this universe rather than another mathematically possible universe exist?</x:t>
        </x:is>
      </x:c>
      <x:c r="E584" s="2" t="n">
        <x:v>0</x:v>
      </x:c>
      <x:c r="F584" s="2" t="n">
        <x:v>0</x:v>
      </x:c>
    </x:row>
    <x:row r="585">
      <x:c r="A585" s="2" t="n">
        <x:v>584</x:v>
      </x:c>
      <x:c r="B585" s="2" t="inlineStr">
        <x:is>
          <x:t xml:space="preserve">GAP-148</x:t>
        </x:is>
      </x:c>
      <x:c r="C585" s="2" t="inlineStr">
        <x:is>
          <x:t xml:space="preserve">GAP</x:t>
        </x:is>
      </x:c>
      <x:c r="D585" s="2" t="inlineStr">
        <x:is>
          <x:t xml:space="preserve">Does the fundamental theory admit multiple consistent solutions?</x:t>
        </x:is>
      </x:c>
      <x:c r="E585" s="2" t="n">
        <x:v>0</x:v>
      </x:c>
      <x:c r="F585" s="2" t="n">
        <x:v>0</x:v>
      </x:c>
    </x:row>
    <x:row r="586">
      <x:c r="A586" s="2" t="n">
        <x:v>585</x:v>
      </x:c>
      <x:c r="B586" s="2" t="inlineStr">
        <x:is>
          <x:t xml:space="preserve">GAP-149</x:t>
        </x:is>
      </x:c>
      <x:c r="C586" s="2" t="inlineStr">
        <x:is>
          <x:t xml:space="preserve">GAP</x:t>
        </x:is>
      </x:c>
      <x:c r="D586" s="2" t="inlineStr">
        <x:is>
          <x:t xml:space="preserve">If so, what selects the physical solution?</x:t>
        </x:is>
      </x:c>
      <x:c r="E586" s="2" t="n">
        <x:v>0</x:v>
      </x:c>
      <x:c r="F586" s="2" t="n">
        <x:v>0</x:v>
      </x:c>
    </x:row>
    <x:row r="587">
      <x:c r="A587" s="2" t="n">
        <x:v>586</x:v>
      </x:c>
      <x:c r="B587" s="2" t="inlineStr">
        <x:is>
          <x:t xml:space="preserve">GAP-150</x:t>
        </x:is>
      </x:c>
      <x:c r="C587" s="2" t="inlineStr">
        <x:is>
          <x:t xml:space="preserve">GAP</x:t>
        </x:is>
      </x:c>
      <x:c r="D587" s="2" t="inlineStr">
        <x:is>
          <x:t xml:space="preserve">Are physical constants uniquely determined?</x:t>
        </x:is>
      </x:c>
      <x:c r="E587" s="2" t="n">
        <x:v>0</x:v>
      </x:c>
      <x:c r="F587" s="2" t="n">
        <x:v>0</x:v>
      </x:c>
    </x:row>
    <x:row r="588">
      <x:c r="A588" s="2" t="n">
        <x:v>587</x:v>
      </x:c>
      <x:c r="B588" s="2" t="inlineStr">
        <x:is>
          <x:t xml:space="preserve">GAP-151</x:t>
        </x:is>
      </x:c>
      <x:c r="C588" s="2" t="inlineStr">
        <x:is>
          <x:t xml:space="preserve">GAP</x:t>
        </x:is>
      </x:c>
      <x:c r="D588" s="2" t="inlineStr">
        <x:is>
          <x:t xml:space="preserve">Are the laws of physics uniquely determined?</x:t>
        </x:is>
      </x:c>
      <x:c r="E588" s="2" t="n">
        <x:v>0</x:v>
      </x:c>
      <x:c r="F588" s="2" t="n">
        <x:v>0</x:v>
      </x:c>
    </x:row>
    <x:row r="589">
      <x:c r="A589" s="2" t="n">
        <x:v>588</x:v>
      </x:c>
      <x:c r="B589" s="2" t="inlineStr">
        <x:is>
          <x:t xml:space="preserve">GAP-152</x:t>
        </x:is>
      </x:c>
      <x:c r="C589" s="2" t="inlineStr">
        <x:is>
          <x:t xml:space="preserve">GAP</x:t>
        </x:is>
      </x:c>
      <x:c r="D589" s="2" t="inlineStr">
        <x:is>
          <x:t xml:space="preserve">Does mathematical consistency alone select the observed universe?</x:t>
        </x:is>
      </x:c>
      <x:c r="E589" s="2" t="n">
        <x:v>0</x:v>
      </x:c>
      <x:c r="F589" s="2" t="n">
        <x:v>0</x:v>
      </x:c>
    </x:row>
    <x:row r="590">
      <x:c r="A590" s="2" t="n">
        <x:v>589</x:v>
      </x:c>
      <x:c r="B590" s="2" t="inlineStr">
        <x:is>
          <x:t xml:space="preserve">GAP-153</x:t>
        </x:is>
      </x:c>
      <x:c r="C590" s="2" t="inlineStr">
        <x:is>
          <x:t xml:space="preserve">GAP</x:t>
        </x:is>
      </x:c>
      <x:c r="D590" s="2" t="inlineStr">
        <x:is>
          <x:t xml:space="preserve">If not, what additional physical principle performs the selection?</x:t>
        </x:is>
      </x:c>
      <x:c r="E590" s="2" t="n">
        <x:v>0</x:v>
      </x:c>
      <x:c r="F590" s="2" t="n">
        <x:v>0</x:v>
      </x:c>
    </x:row>
    <x:row r="591">
      <x:c r="A591" s="2" t="n">
        <x:v>590</x:v>
      </x:c>
      <x:c r="B591" s="2" t="inlineStr">
        <x:is>
          <x:t xml:space="preserve">GAP-154</x:t>
        </x:is>
      </x:c>
      <x:c r="C591" s="2" t="inlineStr">
        <x:is>
          <x:t xml:space="preserve">GAP</x:t>
        </x:is>
      </x:c>
      <x:c r="D591" s="2" t="inlineStr">
        <x:is>
          <x:t xml:space="preserve">Can anthropic reasoning be avoided, derived, or rigorously constrained?</x:t>
        </x:is>
      </x:c>
      <x:c r="E591" s="2" t="n">
        <x:v>0</x:v>
      </x:c>
      <x:c r="F591" s="2" t="n">
        <x:v>0</x:v>
      </x:c>
    </x:row>
    <x:row r="592">
      <x:c r="A592" s="2" t="n">
        <x:v>591</x:v>
      </x:c>
      <x:c r="B592" s="2" t="inlineStr">
        <x:is>
          <x:t xml:space="preserve">GAP-155</x:t>
        </x:is>
      </x:c>
      <x:c r="C592" s="2" t="inlineStr">
        <x:is>
          <x:t xml:space="preserve">GAP</x:t>
        </x:is>
      </x:c>
      <x:c r="D592" s="2" t="inlineStr">
        <x:is>
          <x:t xml:space="preserve">What does the theory predict that existing theories do not?</x:t>
        </x:is>
      </x:c>
      <x:c r="E592" s="2" t="n">
        <x:v>0</x:v>
      </x:c>
      <x:c r="F592" s="2" t="n">
        <x:v>0</x:v>
      </x:c>
    </x:row>
    <x:row r="593">
      <x:c r="A593" s="2" t="n">
        <x:v>592</x:v>
      </x:c>
      <x:c r="B593" s="2" t="inlineStr">
        <x:is>
          <x:t xml:space="preserve">GAP-156</x:t>
        </x:is>
      </x:c>
      <x:c r="C593" s="2" t="inlineStr">
        <x:is>
          <x:t xml:space="preserve">GAP</x:t>
        </x:is>
      </x:c>
      <x:c r="D593" s="2" t="inlineStr">
        <x:is>
          <x:t xml:space="preserve">Which prediction is experimentally distinguishable?</x:t>
        </x:is>
      </x:c>
      <x:c r="E593" s="2" t="n">
        <x:v>0</x:v>
      </x:c>
      <x:c r="F593" s="2" t="n">
        <x:v>0</x:v>
      </x:c>
    </x:row>
    <x:row r="594">
      <x:c r="A594" s="2" t="n">
        <x:v>593</x:v>
      </x:c>
      <x:c r="B594" s="2" t="inlineStr">
        <x:is>
          <x:t xml:space="preserve">GAP-157</x:t>
        </x:is>
      </x:c>
      <x:c r="C594" s="2" t="inlineStr">
        <x:is>
          <x:t xml:space="preserve">GAP</x:t>
        </x:is>
      </x:c>
      <x:c r="D594" s="2" t="inlineStr">
        <x:is>
          <x:t xml:space="preserve">What observable quantity differs from Standard Model + GR predictions?</x:t>
        </x:is>
      </x:c>
      <x:c r="E594" s="2" t="n">
        <x:v>0</x:v>
      </x:c>
      <x:c r="F594" s="2" t="n">
        <x:v>0</x:v>
      </x:c>
    </x:row>
    <x:row r="595">
      <x:c r="A595" s="2" t="n">
        <x:v>594</x:v>
      </x:c>
      <x:c r="B595" s="2" t="inlineStr">
        <x:is>
          <x:t xml:space="preserve">GAP-158</x:t>
        </x:is>
      </x:c>
      <x:c r="C595" s="2" t="inlineStr">
        <x:is>
          <x:t xml:space="preserve">GAP</x:t>
        </x:is>
      </x:c>
      <x:c r="D595" s="2" t="inlineStr">
        <x:is>
          <x:t xml:space="preserve">At what energy, distance, time, or precision should the difference appear?</x:t>
        </x:is>
      </x:c>
      <x:c r="E595" s="2" t="n">
        <x:v>0</x:v>
      </x:c>
      <x:c r="F595" s="2" t="n">
        <x:v>0</x:v>
      </x:c>
    </x:row>
    <x:row r="596">
      <x:c r="A596" s="2" t="n">
        <x:v>595</x:v>
      </x:c>
      <x:c r="B596" s="2" t="inlineStr">
        <x:is>
          <x:t xml:space="preserve">GAP-159</x:t>
        </x:is>
      </x:c>
      <x:c r="C596" s="2" t="inlineStr">
        <x:is>
          <x:t xml:space="preserve">GAP</x:t>
        </x:is>
      </x:c>
      <x:c r="D596" s="2" t="inlineStr">
        <x:is>
          <x:t xml:space="preserve">What experiment could falsify the theory?</x:t>
        </x:is>
      </x:c>
      <x:c r="E596" s="2" t="n">
        <x:v>0</x:v>
      </x:c>
      <x:c r="F596" s="2" t="n">
        <x:v>0</x:v>
      </x:c>
    </x:row>
    <x:row r="597">
      <x:c r="A597" s="2" t="n">
        <x:v>596</x:v>
      </x:c>
      <x:c r="B597" s="2" t="inlineStr">
        <x:is>
          <x:t xml:space="preserve">GAP-160</x:t>
        </x:is>
      </x:c>
      <x:c r="C597" s="2" t="inlineStr">
        <x:is>
          <x:t xml:space="preserve">GAP</x:t>
        </x:is>
      </x:c>
      <x:c r="D597" s="2" t="inlineStr">
        <x:is>
          <x:t xml:space="preserve">What observation would conclusively rule out the theory?</x:t>
        </x:is>
      </x:c>
      <x:c r="E597" s="2" t="n">
        <x:v>0</x:v>
      </x:c>
      <x:c r="F597" s="2" t="n">
        <x:v>0</x:v>
      </x:c>
    </x:row>
    <x:row r="598">
      <x:c r="A598" s="2" t="n">
        <x:v>597</x:v>
      </x:c>
      <x:c r="B598" s="2" t="inlineStr">
        <x:is>
          <x:t xml:space="preserve">GAP-161</x:t>
        </x:is>
      </x:c>
      <x:c r="C598" s="2" t="inlineStr">
        <x:is>
          <x:t xml:space="preserve">GAP</x:t>
        </x:is>
      </x:c>
      <x:c r="D598" s="2" t="inlineStr">
        <x:is>
          <x:t xml:space="preserve">Does the theory make risky predictions, or merely accommodate existing observations?</x:t>
        </x:is>
      </x:c>
      <x:c r="E598" s="2" t="n">
        <x:v>0</x:v>
      </x:c>
      <x:c r="F598" s="2" t="n">
        <x:v>0</x:v>
      </x:c>
    </x:row>
    <x:row r="599">
      <x:c r="A599" s="2" t="n">
        <x:v>598</x:v>
      </x:c>
      <x:c r="B599" s="2" t="inlineStr">
        <x:is>
          <x:t xml:space="preserve">GAP-162</x:t>
        </x:is>
      </x:c>
      <x:c r="C599" s="2" t="inlineStr">
        <x:is>
          <x:t xml:space="preserve">GAP</x:t>
        </x:is>
      </x:c>
      <x:c r="D599" s="2" t="inlineStr">
        <x:is>
          <x:t xml:space="preserve">Are its free parameters fitted or genuinely predicted?</x:t>
        </x:is>
      </x:c>
      <x:c r="E599" s="2" t="n">
        <x:v>0</x:v>
      </x:c>
      <x:c r="F599" s="2" t="n">
        <x:v>0</x:v>
      </x:c>
    </x:row>
    <x:row r="600">
      <x:c r="A600" s="2" t="n">
        <x:v>599</x:v>
      </x:c>
      <x:c r="B600" s="2" t="inlineStr">
        <x:is>
          <x:t xml:space="preserve">GAP-163</x:t>
        </x:is>
      </x:c>
      <x:c r="C600" s="2" t="inlineStr">
        <x:is>
          <x:t xml:space="preserve">GAP</x:t>
        </x:is>
      </x:c>
      <x:c r="D600" s="2" t="inlineStr">
        <x:is>
          <x:t xml:space="preserve">Can two competing theories produce the same observational consequences?</x:t>
        </x:is>
      </x:c>
      <x:c r="E600" s="2" t="n">
        <x:v>0</x:v>
      </x:c>
      <x:c r="F600" s="2" t="n">
        <x:v>0</x:v>
      </x:c>
    </x:row>
    <x:row r="601">
      <x:c r="A601" s="2" t="n">
        <x:v>600</x:v>
      </x:c>
      <x:c r="B601" s="2" t="inlineStr">
        <x:is>
          <x:t xml:space="preserve">GAP-164</x:t>
        </x:is>
      </x:c>
      <x:c r="C601" s="2" t="inlineStr">
        <x:is>
          <x:t xml:space="preserve">GAP</x:t>
        </x:is>
      </x:c>
      <x:c r="D601" s="2" t="inlineStr">
        <x:is>
          <x:t xml:space="preserve">If so, what additional observation distinguishes them?</x:t>
        </x:is>
      </x:c>
      <x:c r="E601" s="2" t="n">
        <x:v>0</x:v>
      </x:c>
      <x:c r="F601" s="2" t="n">
        <x:v>0</x:v>
      </x:c>
    </x:row>
    <x:row r="602">
      <x:c r="A602" s="2" t="n">
        <x:v>601</x:v>
      </x:c>
      <x:c r="B602" s="2" t="inlineStr">
        <x:is>
          <x:t xml:space="preserve">OP-CMP-001</x:t>
        </x:is>
      </x:c>
      <x:c r="C602" s="2" t="inlineStr">
        <x:is>
          <x:t xml:space="preserve">OPERATOR</x:t>
        </x:is>
      </x:c>
      <x:c r="D602" s="2" t="inlineStr">
        <x:is>
          <x:t xml:space="preserve">Graph Laplacian</x:t>
        </x:is>
      </x:c>
      <x:c r="E602" s="2" t="n">
        <x:v>0</x:v>
      </x:c>
      <x:c r="F602" s="2" t="n">
        <x:v>0</x:v>
      </x:c>
    </x:row>
    <x:row r="603">
      <x:c r="A603" s="2" t="n">
        <x:v>602</x:v>
      </x:c>
      <x:c r="B603" s="2" t="inlineStr">
        <x:is>
          <x:t xml:space="preserve">OP-CMP-002</x:t>
        </x:is>
      </x:c>
      <x:c r="C603" s="2" t="inlineStr">
        <x:is>
          <x:t xml:space="preserve">OPERATOR</x:t>
        </x:is>
      </x:c>
      <x:c r="D603" s="2" t="inlineStr">
        <x:is>
          <x:t xml:space="preserve">Persistence Filter</x:t>
        </x:is>
      </x:c>
      <x:c r="E603" s="2" t="n">
        <x:v>0</x:v>
      </x:c>
      <x:c r="F603" s="2" t="n">
        <x:v>0</x:v>
      </x:c>
    </x:row>
    <x:row r="604">
      <x:c r="A604" s="2" t="n">
        <x:v>603</x:v>
      </x:c>
      <x:c r="B604" s="2" t="inlineStr">
        <x:is>
          <x:t xml:space="preserve">OP-CMP-003</x:t>
        </x:is>
      </x:c>
      <x:c r="C604" s="2" t="inlineStr">
        <x:is>
          <x:t xml:space="preserve">OPERATOR</x:t>
        </x:is>
      </x:c>
      <x:c r="D604" s="2" t="inlineStr">
        <x:is>
          <x:t xml:space="preserve">Heat Kernel</x:t>
        </x:is>
      </x:c>
      <x:c r="E604" s="2" t="n">
        <x:v>0</x:v>
      </x:c>
      <x:c r="F604" s="2" t="n">
        <x:v>0</x:v>
      </x:c>
    </x:row>
    <x:row r="605">
      <x:c r="A605" s="2" t="n">
        <x:v>604</x:v>
      </x:c>
      <x:c r="B605" s="2" t="inlineStr">
        <x:is>
          <x:t xml:space="preserve">OP-CMP-004</x:t>
        </x:is>
      </x:c>
      <x:c r="C605" s="2" t="inlineStr">
        <x:is>
          <x:t xml:space="preserve">OPERATOR</x:t>
        </x:is>
      </x:c>
      <x:c r="D605" s="2" t="inlineStr">
        <x:is>
          <x:t xml:space="preserve">Dirac Operator</x:t>
        </x:is>
      </x:c>
      <x:c r="E605" s="2" t="n">
        <x:v>0</x:v>
      </x:c>
      <x:c r="F605" s="2" t="n">
        <x:v>0</x:v>
      </x:c>
    </x:row>
    <x:row r="606">
      <x:c r="A606" s="2" t="n">
        <x:v>605</x:v>
      </x:c>
      <x:c r="B606" s="2" t="inlineStr">
        <x:is>
          <x:t xml:space="preserve">OP-CMP-005</x:t>
        </x:is>
      </x:c>
      <x:c r="C606" s="2" t="inlineStr">
        <x:is>
          <x:t xml:space="preserve">OPERATOR</x:t>
        </x:is>
      </x:c>
      <x:c r="D606" s="2" t="inlineStr">
        <x:is>
          <x:t xml:space="preserve">Covariant Derivative</x:t>
        </x:is>
      </x:c>
      <x:c r="E606" s="2" t="n">
        <x:v>0</x:v>
      </x:c>
      <x:c r="F606" s="2" t="n">
        <x:v>0</x:v>
      </x:c>
    </x:row>
    <x:row r="607">
      <x:c r="A607" s="2" t="n">
        <x:v>606</x:v>
      </x:c>
      <x:c r="B607" s="2" t="inlineStr">
        <x:is>
          <x:t xml:space="preserve">OP-CMP-006</x:t>
        </x:is>
      </x:c>
      <x:c r="C607" s="2" t="inlineStr">
        <x:is>
          <x:t xml:space="preserve">OPERATOR</x:t>
        </x:is>
      </x:c>
      <x:c r="D607" s="2" t="inlineStr">
        <x:is>
          <x:t xml:space="preserve">Euler-Lagrange</x:t>
        </x:is>
      </x:c>
      <x:c r="E607" s="2" t="n">
        <x:v>0</x:v>
      </x:c>
      <x:c r="F607" s="2" t="n">
        <x:v>0</x:v>
      </x:c>
    </x:row>
    <x:row r="608">
      <x:c r="A608" s="2" t="n">
        <x:v>607</x:v>
      </x:c>
      <x:c r="B608" s="2" t="inlineStr">
        <x:is>
          <x:t xml:space="preserve">OP-ORG-001</x:t>
        </x:is>
      </x:c>
      <x:c r="C608" s="2" t="inlineStr">
        <x:is>
          <x:t xml:space="preserve">OPERATOR</x:t>
        </x:is>
      </x:c>
      <x:c r="D608" s="2" t="inlineStr">
        <x:is>
          <x:t xml:space="preserve">Distinction</x:t>
        </x:is>
      </x:c>
      <x:c r="E608" s="2" t="n">
        <x:v>0</x:v>
      </x:c>
      <x:c r="F608" s="2" t="n">
        <x:v>0</x:v>
      </x:c>
    </x:row>
    <x:row r="609">
      <x:c r="A609" s="2" t="n">
        <x:v>608</x:v>
      </x:c>
      <x:c r="B609" s="2" t="inlineStr">
        <x:is>
          <x:t xml:space="preserve">OP-ORG-002</x:t>
        </x:is>
      </x:c>
      <x:c r="C609" s="2" t="inlineStr">
        <x:is>
          <x:t xml:space="preserve">OPERATOR</x:t>
        </x:is>
      </x:c>
      <x:c r="D609" s="2" t="inlineStr">
        <x:is>
          <x:t xml:space="preserve">Transformation</x:t>
        </x:is>
      </x:c>
      <x:c r="E609" s="2" t="n">
        <x:v>0</x:v>
      </x:c>
      <x:c r="F609" s="2" t="n">
        <x:v>0</x:v>
      </x:c>
    </x:row>
    <x:row r="610">
      <x:c r="A610" s="2" t="n">
        <x:v>609</x:v>
      </x:c>
      <x:c r="B610" s="2" t="inlineStr">
        <x:is>
          <x:t xml:space="preserve">OP-ORG-003</x:t>
        </x:is>
      </x:c>
      <x:c r="C610" s="2" t="inlineStr">
        <x:is>
          <x:t xml:space="preserve">OPERATOR</x:t>
        </x:is>
      </x:c>
      <x:c r="D610" s="2" t="inlineStr">
        <x:is>
          <x:t xml:space="preserve">Constraint</x:t>
        </x:is>
      </x:c>
      <x:c r="E610" s="2" t="n">
        <x:v>0</x:v>
      </x:c>
      <x:c r="F610" s="2" t="n">
        <x:v>0</x:v>
      </x:c>
    </x:row>
    <x:row r="611">
      <x:c r="A611" s="2" t="n">
        <x:v>610</x:v>
      </x:c>
      <x:c r="B611" s="2" t="inlineStr">
        <x:is>
          <x:t xml:space="preserve">OP-ORG-004</x:t>
        </x:is>
      </x:c>
      <x:c r="C611" s="2" t="inlineStr">
        <x:is>
          <x:t xml:space="preserve">OPERATOR</x:t>
        </x:is>
      </x:c>
      <x:c r="D611" s="2" t="inlineStr">
        <x:is>
          <x:t xml:space="preserve">Organizational Action</x:t>
        </x:is>
      </x:c>
      <x:c r="E611" s="2" t="n">
        <x:v>0</x:v>
      </x:c>
      <x:c r="F611" s="2" t="n">
        <x:v>0</x:v>
      </x:c>
    </x:row>
    <x:row r="612">
      <x:c r="A612" s="2" t="n">
        <x:v>611</x:v>
      </x:c>
      <x:c r="B612" s="2" t="inlineStr">
        <x:is>
          <x:t xml:space="preserve">OP-ORG-005</x:t>
        </x:is>
      </x:c>
      <x:c r="C612" s="2" t="inlineStr">
        <x:is>
          <x:t xml:space="preserve">OPERATOR</x:t>
        </x:is>
      </x:c>
      <x:c r="D612" s="2" t="inlineStr">
        <x:is>
          <x:t xml:space="preserve">Evolution Operator</x:t>
        </x:is>
      </x:c>
      <x:c r="E612" s="2" t="n">
        <x:v>0</x:v>
      </x:c>
      <x:c r="F612" s="2" t="n">
        <x:v>0</x:v>
      </x:c>
    </x:row>
    <x:row r="613">
      <x:c r="A613" s="2" t="n">
        <x:v>612</x:v>
      </x:c>
      <x:c r="B613" s="2" t="inlineStr">
        <x:is>
          <x:t xml:space="preserve">OP-P0-001</x:t>
        </x:is>
      </x:c>
      <x:c r="C613" s="2" t="inlineStr">
        <x:is>
          <x:t xml:space="preserve">OPERATOR</x:t>
        </x:is>
      </x:c>
      <x:c r="D613" s="2" t="inlineStr">
        <x:is>
          <x:t xml:space="preserve">Arithmetic</x:t>
        </x:is>
      </x:c>
      <x:c r="E613" s="2" t="n">
        <x:v>0</x:v>
      </x:c>
      <x:c r="F613" s="2" t="n">
        <x:v>0</x:v>
      </x:c>
    </x:row>
    <x:row r="614">
      <x:c r="A614" s="2" t="n">
        <x:v>613</x:v>
      </x:c>
      <x:c r="B614" s="2" t="inlineStr">
        <x:is>
          <x:t xml:space="preserve">OP-P0-002</x:t>
        </x:is>
      </x:c>
      <x:c r="C614" s="2" t="inlineStr">
        <x:is>
          <x:t xml:space="preserve">OPERATOR</x:t>
        </x:is>
      </x:c>
      <x:c r="D614" s="2" t="inlineStr">
        <x:is>
          <x:t xml:space="preserve">Partial Derivative</x:t>
        </x:is>
      </x:c>
      <x:c r="E614" s="2" t="n">
        <x:v>0</x:v>
      </x:c>
      <x:c r="F614" s="2" t="n">
        <x:v>0</x:v>
      </x:c>
    </x:row>
    <x:row r="615">
      <x:c r="A615" s="2" t="n">
        <x:v>614</x:v>
      </x:c>
      <x:c r="B615" s="2" t="inlineStr">
        <x:is>
          <x:t xml:space="preserve">OP-P0-003</x:t>
        </x:is>
      </x:c>
      <x:c r="C615" s="2" t="inlineStr">
        <x:is>
          <x:t xml:space="preserve">OPERATOR</x:t>
        </x:is>
      </x:c>
      <x:c r="D615" s="2" t="inlineStr">
        <x:is>
          <x:t xml:space="preserve">Gradient</x:t>
        </x:is>
      </x:c>
      <x:c r="E615" s="2" t="n">
        <x:v>0</x:v>
      </x:c>
      <x:c r="F615" s="2" t="n">
        <x:v>0</x:v>
      </x:c>
    </x:row>
    <x:row r="616">
      <x:c r="A616" s="2" t="n">
        <x:v>615</x:v>
      </x:c>
      <x:c r="B616" s="2" t="inlineStr">
        <x:is>
          <x:t xml:space="preserve">OP-P0-004</x:t>
        </x:is>
      </x:c>
      <x:c r="C616" s="2" t="inlineStr">
        <x:is>
          <x:t xml:space="preserve">OPERATOR</x:t>
        </x:is>
      </x:c>
      <x:c r="D616" s="2" t="inlineStr">
        <x:is>
          <x:t xml:space="preserve">Variation</x:t>
        </x:is>
      </x:c>
      <x:c r="E616" s="2" t="n">
        <x:v>0</x:v>
      </x:c>
      <x:c r="F616" s="2" t="n">
        <x:v>0</x:v>
      </x:c>
    </x:row>
    <x:row r="617">
      <x:c r="A617" s="2" t="n">
        <x:v>616</x:v>
      </x:c>
      <x:c r="B617" s="2" t="inlineStr">
        <x:is>
          <x:t xml:space="preserve">OP-P0-005</x:t>
        </x:is>
      </x:c>
      <x:c r="C617" s="2" t="inlineStr">
        <x:is>
          <x:t xml:space="preserve">OPERATOR</x:t>
        </x:is>
      </x:c>
      <x:c r="D617" s="2" t="inlineStr">
        <x:is>
          <x:t xml:space="preserve">Laplacian</x:t>
        </x:is>
      </x:c>
      <x:c r="E617" s="2" t="n">
        <x:v>0</x:v>
      </x:c>
      <x:c r="F617" s="2" t="n">
        <x:v>0</x:v>
      </x:c>
    </x:row>
    <x:row r="618">
      <x:c r="A618" s="2" t="n">
        <x:v>617</x:v>
      </x:c>
      <x:c r="B618" s="2" t="inlineStr">
        <x:is>
          <x:t xml:space="preserve">OP-P0-006</x:t>
        </x:is>
      </x:c>
      <x:c r="C618" s="2" t="inlineStr">
        <x:is>
          <x:t xml:space="preserve">OPERATOR</x:t>
        </x:is>
      </x:c>
      <x:c r="D618" s="2" t="inlineStr">
        <x:is>
          <x:t xml:space="preserve">Exponential / Logarithm</x:t>
        </x:is>
      </x:c>
      <x:c r="E618" s="2" t="n">
        <x:v>0</x:v>
      </x:c>
      <x:c r="F618" s="2" t="n">
        <x:v>0</x:v>
      </x:c>
    </x:row>
    <x:row r="619">
      <x:c r="A619" s="2" t="n">
        <x:v>618</x:v>
      </x:c>
      <x:c r="B619" s="2" t="inlineStr">
        <x:is>
          <x:t xml:space="preserve">OP-P0-007</x:t>
        </x:is>
      </x:c>
      <x:c r="C619" s="2" t="inlineStr">
        <x:is>
          <x:t xml:space="preserve">OPERATOR</x:t>
        </x:is>
      </x:c>
      <x:c r="D619" s="2" t="inlineStr">
        <x:is>
          <x:t xml:space="preserve">Trace</x:t>
        </x:is>
      </x:c>
      <x:c r="E619" s="2" t="n">
        <x:v>0</x:v>
      </x:c>
      <x:c r="F619" s="2" t="n">
        <x:v>0</x:v>
      </x:c>
    </x:row>
    <x:row r="620">
      <x:c r="A620" s="2" t="n">
        <x:v>619</x:v>
      </x:c>
      <x:c r="B620" s="2" t="inlineStr">
        <x:is>
          <x:t xml:space="preserve">OP-P0-008</x:t>
        </x:is>
      </x:c>
      <x:c r="C620" s="2" t="inlineStr">
        <x:is>
          <x:t xml:space="preserve">OPERATOR</x:t>
        </x:is>
      </x:c>
      <x:c r="D620" s="2" t="inlineStr">
        <x:is>
          <x:t xml:space="preserve">Spectrum</x:t>
        </x:is>
      </x:c>
      <x:c r="E620" s="2" t="n">
        <x:v>0</x:v>
      </x:c>
      <x:c r="F620" s="2" t="n">
        <x:v>0</x:v>
      </x:c>
    </x:row>
    <x:row r="621">
      <x:c r="A621" s="2" t="n">
        <x:v>620</x:v>
      </x:c>
      <x:c r="B621" s="2" t="inlineStr">
        <x:is>
          <x:t xml:space="preserve">OP-P0-009</x:t>
        </x:is>
      </x:c>
      <x:c r="C621" s="2" t="inlineStr">
        <x:is>
          <x:t xml:space="preserve">OPERATOR</x:t>
        </x:is>
      </x:c>
      <x:c r="D621" s="2" t="inlineStr">
        <x:is>
          <x:t xml:space="preserve">Adjoint</x:t>
        </x:is>
      </x:c>
      <x:c r="E621" s="2" t="n">
        <x:v>0</x:v>
      </x:c>
      <x:c r="F621" s="2" t="n">
        <x:v>0</x:v>
      </x:c>
    </x:row>
    <x:row r="622">
      <x:c r="A622" s="2" t="n">
        <x:v>621</x:v>
      </x:c>
      <x:c r="B622" s="2" t="inlineStr">
        <x:is>
          <x:t xml:space="preserve">OP-P0-010</x:t>
        </x:is>
      </x:c>
      <x:c r="C622" s="2" t="inlineStr">
        <x:is>
          <x:t xml:space="preserve">OPERATOR</x:t>
        </x:is>
      </x:c>
      <x:c r="D622" s="2" t="inlineStr">
        <x:is>
          <x:t xml:space="preserve">Projection</x:t>
        </x:is>
      </x:c>
      <x:c r="E622" s="2" t="n">
        <x:v>0</x:v>
      </x:c>
      <x:c r="F622" s="2" t="n">
        <x:v>0</x:v>
      </x:c>
    </x:row>
    <x:row r="623">
      <x:c r="A623" s="2" t="n">
        <x:v>622</x:v>
      </x:c>
      <x:c r="B623" s="2" t="inlineStr">
        <x:is>
          <x:t xml:space="preserve">OP-P0-011</x:t>
        </x:is>
      </x:c>
      <x:c r="C623" s="2" t="inlineStr">
        <x:is>
          <x:t xml:space="preserve">OPERATOR</x:t>
        </x:is>
      </x:c>
      <x:c r="D623" s="2" t="inlineStr">
        <x:is>
          <x:t xml:space="preserve">Commutator</x:t>
        </x:is>
      </x:c>
      <x:c r="E623" s="2" t="n">
        <x:v>0</x:v>
      </x:c>
      <x:c r="F623" s="2" t="n">
        <x:v>0</x:v>
      </x:c>
    </x:row>
    <x:row r="624">
      <x:c r="A624" s="2" t="n">
        <x:v>623</x:v>
      </x:c>
      <x:c r="B624" s="2" t="inlineStr">
        <x:is>
          <x:t xml:space="preserve">OP-P0-012</x:t>
        </x:is>
      </x:c>
      <x:c r="C624" s="2" t="inlineStr">
        <x:is>
          <x:t xml:space="preserve">OPERATOR</x:t>
        </x:is>
      </x:c>
      <x:c r="D624" s="2" t="inlineStr">
        <x:is>
          <x:t xml:space="preserve">Tensor Product / Direct Sum</x:t>
        </x:is>
      </x:c>
      <x:c r="E624" s="2" t="n">
        <x:v>0</x:v>
      </x:c>
      <x:c r="F624" s="2" t="n">
        <x:v>0</x:v>
      </x:c>
    </x:row>
    <x:row r="625">
      <x:c r="A625" s="2" t="n">
        <x:v>624</x:v>
      </x:c>
      <x:c r="B625" s="2" t="inlineStr">
        <x:is>
          <x:t xml:space="preserve">PRF-ATU</x:t>
        </x:is>
      </x:c>
      <x:c r="C625" s="2" t="inlineStr">
        <x:is>
          <x:t xml:space="preserve">PROOF_OBLIGATION</x:t>
        </x:is>
      </x:c>
      <x:c r="D625" s="2" t="inlineStr">
        <x:is>
          <x:t xml:space="preserve">DER-ORG-008</x:t>
        </x:is>
      </x:c>
      <x:c r="E625" s="2" t="n">
        <x:v>0</x:v>
      </x:c>
      <x:c r="F625" s="2" t="n">
        <x:v>0</x:v>
      </x:c>
    </x:row>
    <x:row r="626">
      <x:c r="A626" s="2" t="n">
        <x:v>625</x:v>
      </x:c>
      <x:c r="B626" s="2" t="inlineStr">
        <x:is>
          <x:t xml:space="preserve">PRF-BNAT</x:t>
        </x:is>
      </x:c>
      <x:c r="C626" s="2" t="inlineStr">
        <x:is>
          <x:t xml:space="preserve">PROOF_OBLIGATION</x:t>
        </x:is>
      </x:c>
      <x:c r="D626" s="2" t="inlineStr">
        <x:is>
          <x:t xml:space="preserve">Open</x:t>
        </x:is>
      </x:c>
      <x:c r="E626" s="2" t="n">
        <x:v>0</x:v>
      </x:c>
      <x:c r="F626" s="2" t="n">
        <x:v>0</x:v>
      </x:c>
    </x:row>
    <x:row r="627">
      <x:c r="A627" s="2" t="n">
        <x:v>626</x:v>
      </x:c>
      <x:c r="B627" s="2" t="inlineStr">
        <x:is>
          <x:t xml:space="preserve">PRF-BORN</x:t>
        </x:is>
      </x:c>
      <x:c r="C627" s="2" t="inlineStr">
        <x:is>
          <x:t xml:space="preserve">PROOF_OBLIGATION</x:t>
        </x:is>
      </x:c>
      <x:c r="D627" s="2" t="inlineStr">
        <x:is>
          <x:t xml:space="preserve">DER-ORG-006 (partial)</x:t>
        </x:is>
      </x:c>
      <x:c r="E627" s="2" t="n">
        <x:v>0</x:v>
      </x:c>
      <x:c r="F627" s="2" t="n">
        <x:v>0</x:v>
      </x:c>
    </x:row>
    <x:row r="628">
      <x:c r="A628" s="2" t="n">
        <x:v>627</x:v>
      </x:c>
      <x:c r="B628" s="2" t="inlineStr">
        <x:is>
          <x:t xml:space="preserve">PRF-CONST</x:t>
        </x:is>
      </x:c>
      <x:c r="C628" s="2" t="inlineStr">
        <x:is>
          <x:t xml:space="preserve">PROOF_OBLIGATION</x:t>
        </x:is>
      </x:c>
      <x:c r="D628" s="2" t="inlineStr">
        <x:is>
          <x:t xml:space="preserve">Open</x:t>
        </x:is>
      </x:c>
      <x:c r="E628" s="2" t="n">
        <x:v>0</x:v>
      </x:c>
      <x:c r="F628" s="2" t="n">
        <x:v>0</x:v>
      </x:c>
    </x:row>
    <x:row r="629">
      <x:c r="A629" s="2" t="n">
        <x:v>628</x:v>
      </x:c>
      <x:c r="B629" s="2" t="inlineStr">
        <x:is>
          <x:t xml:space="preserve">PRF-FPE</x:t>
        </x:is>
      </x:c>
      <x:c r="C629" s="2" t="inlineStr">
        <x:is>
          <x:t xml:space="preserve">PROOF_OBLIGATION</x:t>
        </x:is>
      </x:c>
      <x:c r="D629" s="2" t="inlineStr">
        <x:is>
          <x:t xml:space="preserve">DER-ORG-006</x:t>
        </x:is>
      </x:c>
      <x:c r="E629" s="2" t="n">
        <x:v>0</x:v>
      </x:c>
      <x:c r="F629" s="2" t="n">
        <x:v>0</x:v>
      </x:c>
    </x:row>
    <x:row r="630">
      <x:c r="A630" s="2" t="n">
        <x:v>629</x:v>
      </x:c>
      <x:c r="B630" s="2" t="inlineStr">
        <x:is>
          <x:t xml:space="preserve">PRF-GEN</x:t>
        </x:is>
      </x:c>
      <x:c r="C630" s="2" t="inlineStr">
        <x:is>
          <x:t xml:space="preserve">PROOF_OBLIGATION</x:t>
        </x:is>
      </x:c>
      <x:c r="D630" s="2" t="inlineStr">
        <x:is>
          <x:t xml:space="preserve">Open</x:t>
        </x:is>
      </x:c>
      <x:c r="E630" s="2" t="n">
        <x:v>0</x:v>
      </x:c>
      <x:c r="F630" s="2" t="n">
        <x:v>0</x:v>
      </x:c>
    </x:row>
    <x:row r="631">
      <x:c r="A631" s="2" t="n">
        <x:v>630</x:v>
      </x:c>
      <x:c r="B631" s="2" t="inlineStr">
        <x:is>
          <x:t xml:space="preserve">PRF-LOR</x:t>
        </x:is>
      </x:c>
      <x:c r="C631" s="2" t="inlineStr">
        <x:is>
          <x:t xml:space="preserve">PROOF_OBLIGATION</x:t>
        </x:is>
      </x:c>
      <x:c r="D631" s="2" t="inlineStr">
        <x:is>
          <x:t xml:space="preserve">Open</x:t>
        </x:is>
      </x:c>
      <x:c r="E631" s="2" t="n">
        <x:v>0</x:v>
      </x:c>
      <x:c r="F631" s="2" t="n">
        <x:v>0</x:v>
      </x:c>
    </x:row>
    <x:row r="632">
      <x:c r="A632" s="2" t="n">
        <x:v>631</x:v>
      </x:c>
      <x:c r="B632" s="2" t="inlineStr">
        <x:is>
          <x:t xml:space="preserve">PRF-PRIM</x:t>
        </x:is>
      </x:c>
      <x:c r="C632" s="2" t="inlineStr">
        <x:is>
          <x:t xml:space="preserve">PROOF_OBLIGATION</x:t>
        </x:is>
      </x:c>
      <x:c r="D632" s="2" t="inlineStr">
        <x:is>
          <x:t xml:space="preserve">Open</x:t>
        </x:is>
      </x:c>
      <x:c r="E632" s="2" t="n">
        <x:v>0</x:v>
      </x:c>
      <x:c r="F632" s="2" t="n">
        <x:v>0</x:v>
      </x:c>
    </x:row>
    <x:row r="633">
      <x:c r="A633" s="2" t="n">
        <x:v>632</x:v>
      </x:c>
      <x:c r="B633" s="2" t="inlineStr">
        <x:is>
          <x:t xml:space="preserve">PRF-PiO</x:t>
        </x:is>
      </x:c>
      <x:c r="C633" s="2" t="inlineStr">
        <x:is>
          <x:t xml:space="preserve">PROOF_OBLIGATION</x:t>
        </x:is>
      </x:c>
      <x:c r="D633" s="2" t="inlineStr">
        <x:is>
          <x:t xml:space="preserve">DER-ORG-007 / DER-TRC-006</x:t>
        </x:is>
      </x:c>
      <x:c r="E633" s="2" t="n">
        <x:v>0</x:v>
      </x:c>
      <x:c r="F633" s="2" t="n">
        <x:v>0</x:v>
      </x:c>
    </x:row>
    <x:row r="634">
      <x:c r="A634" s="2" t="n">
        <x:v>633</x:v>
      </x:c>
      <x:c r="B634" s="2" t="inlineStr">
        <x:is>
          <x:t xml:space="preserve">PRF-ROG-3</x:t>
        </x:is>
      </x:c>
      <x:c r="C634" s="2" t="inlineStr">
        <x:is>
          <x:t xml:space="preserve">PROOF_OBLIGATION</x:t>
        </x:is>
      </x:c>
      <x:c r="D634" s="2" t="inlineStr">
        <x:is>
          <x:t xml:space="preserve">AX-ROG-3 (Completeness)</x:t>
        </x:is>
      </x:c>
      <x:c r="E634" s="2" t="n">
        <x:v>0</x:v>
      </x:c>
      <x:c r="F634" s="2" t="n">
        <x:v>0</x:v>
      </x:c>
    </x:row>
    <x:row r="635">
      <x:c r="A635" s="2" t="n">
        <x:v>634</x:v>
      </x:c>
      <x:c r="B635" s="2" t="inlineStr">
        <x:is>
          <x:t xml:space="preserve">PRF-ROG-5</x:t>
        </x:is>
      </x:c>
      <x:c r="C635" s="2" t="inlineStr">
        <x:is>
          <x:t xml:space="preserve">PROOF_OBLIGATION</x:t>
        </x:is>
      </x:c>
      <x:c r="D635" s="2" t="inlineStr">
        <x:is>
          <x:t xml:space="preserve">AX-ROG-5 (Canonical Form)</x:t>
        </x:is>
      </x:c>
      <x:c r="E635" s="2" t="n">
        <x:v>0</x:v>
      </x:c>
      <x:c r="F635" s="2" t="n">
        <x:v>0</x:v>
      </x:c>
    </x:row>
    <x:row r="636">
      <x:c r="A636" s="2" t="n">
        <x:v>635</x:v>
      </x:c>
      <x:c r="B636" s="2" t="inlineStr">
        <x:is>
          <x:t xml:space="preserve">PRF-SFP</x:t>
        </x:is>
      </x:c>
      <x:c r="C636" s="2" t="inlineStr">
        <x:is>
          <x:t xml:space="preserve">PROOF_OBLIGATION</x:t>
        </x:is>
      </x:c>
      <x:c r="D636" s="2" t="inlineStr">
        <x:is>
          <x:t xml:space="preserve">DER-SPC-006</x:t>
        </x:is>
      </x:c>
      <x:c r="E636" s="2" t="n">
        <x:v>0</x:v>
      </x:c>
      <x:c r="F636" s="2" t="n">
        <x:v>0</x:v>
      </x:c>
    </x:row>
    <x:row r="637">
      <x:c r="A637" s="2" t="n">
        <x:v>636</x:v>
      </x:c>
      <x:c r="B637" s="2" t="inlineStr">
        <x:is>
          <x:t xml:space="preserve">PRF-UGNT</x:t>
        </x:is>
      </x:c>
      <x:c r="C637" s="2" t="inlineStr">
        <x:is>
          <x:t xml:space="preserve">PROOF_OBLIGATION</x:t>
        </x:is>
      </x:c>
      <x:c r="D637" s="2" t="inlineStr">
        <x:is>
          <x:t xml:space="preserve">Part V UGNT</x:t>
        </x:is>
      </x:c>
      <x:c r="E637" s="2" t="n">
        <x:v>0</x:v>
      </x:c>
      <x:c r="F637" s="2" t="n">
        <x:v>0</x:v>
      </x:c>
    </x:row>
    <x:row r="638">
      <x:c r="A638" s="2" t="n">
        <x:v>637</x:v>
      </x:c>
      <x:c r="B638" s="2" t="inlineStr">
        <x:is>
          <x:t xml:space="preserve">PRIM-001</x:t>
        </x:is>
      </x:c>
      <x:c r="C638" s="2" t="inlineStr">
        <x:is>
          <x:t xml:space="preserve">DERIVATION</x:t>
        </x:is>
      </x:c>
      <x:c r="D638" s="2" t="inlineStr">
        <x:is>
          <x:t xml:space="preserve">Delta (Distinction)</x:t>
        </x:is>
      </x:c>
      <x:c r="E638" s="2" t="n">
        <x:v>0</x:v>
      </x:c>
      <x:c r="F638" s="2" t="n">
        <x:v>1</x:v>
      </x:c>
    </x:row>
    <x:row r="639">
      <x:c r="A639" s="2" t="n">
        <x:v>638</x:v>
      </x:c>
      <x:c r="B639" s="2" t="inlineStr">
        <x:is>
          <x:t xml:space="preserve">PRIM-002</x:t>
        </x:is>
      </x:c>
      <x:c r="C639" s="2" t="inlineStr">
        <x:is>
          <x:t xml:space="preserve">DERIVATION</x:t>
        </x:is>
      </x:c>
      <x:c r="D639" s="2" t="inlineStr">
        <x:is>
          <x:t xml:space="preserve">tau (Transformation)</x:t>
        </x:is>
      </x:c>
      <x:c r="E639" s="2" t="n">
        <x:v>0</x:v>
      </x:c>
      <x:c r="F639" s="2" t="n">
        <x:v>0</x:v>
      </x:c>
    </x:row>
    <x:row r="640">
      <x:c r="A640" s="2" t="n">
        <x:v>639</x:v>
      </x:c>
      <x:c r="B640" s="2" t="inlineStr">
        <x:is>
          <x:t xml:space="preserve">PRIM-003</x:t>
        </x:is>
      </x:c>
      <x:c r="C640" s="2" t="inlineStr">
        <x:is>
          <x:t xml:space="preserve">DERIVATION</x:t>
        </x:is>
      </x:c>
      <x:c r="D640" s="2" t="inlineStr">
        <x:is>
          <x:t xml:space="preserve">kappa (Constraint)</x:t>
        </x:is>
      </x:c>
      <x:c r="E640" s="2" t="n">
        <x:v>0</x:v>
      </x:c>
      <x:c r="F640" s="2" t="n">
        <x:v>0</x:v>
      </x:c>
    </x:row>
    <x:row r="641">
      <x:c r="A641" s="2" t="n">
        <x:v>640</x:v>
      </x:c>
      <x:c r="B641" s="2" t="inlineStr">
        <x:is>
          <x:t xml:space="preserve">PRIM-004</x:t>
        </x:is>
      </x:c>
      <x:c r="C641" s="2" t="inlineStr">
        <x:is>
          <x:t xml:space="preserve">DERIVATION</x:t>
        </x:is>
      </x:c>
      <x:c r="D641" s="2" t="inlineStr">
        <x:is>
          <x:t xml:space="preserve">E (Energy)</x:t>
        </x:is>
      </x:c>
      <x:c r="E641" s="2" t="n">
        <x:v>0</x:v>
      </x:c>
      <x:c r="F641" s="2" t="n">
        <x:v>1</x:v>
      </x:c>
    </x:row>
    <x:row r="642">
      <x:c r="A642" s="2" t="n">
        <x:v>641</x:v>
      </x:c>
      <x:c r="B642" s="2" t="inlineStr">
        <x:is>
          <x:t xml:space="preserve">PRIM-005</x:t>
        </x:is>
      </x:c>
      <x:c r="C642" s="2" t="inlineStr">
        <x:is>
          <x:t xml:space="preserve">DERIVATION</x:t>
        </x:is>
      </x:c>
      <x:c r="D642" s="2" t="inlineStr">
        <x:is>
          <x:t xml:space="preserve">B (Bipartite substrate)</x:t>
        </x:is>
      </x:c>
      <x:c r="E642" s="2" t="n">
        <x:v>0</x:v>
      </x:c>
      <x:c r="F642" s="2" t="n">
        <x:v>0</x:v>
      </x:c>
    </x:row>
    <x:row r="643">
      <x:c r="A643" s="2" t="n">
        <x:v>642</x:v>
      </x:c>
      <x:c r="B643" s="2" t="inlineStr">
        <x:is>
          <x:t xml:space="preserve">PRIM-C-001</x:t>
        </x:is>
      </x:c>
      <x:c r="C643" s="2" t="inlineStr">
        <x:is>
          <x:t xml:space="preserve">PRIMITIVE</x:t>
        </x:is>
      </x:c>
      <x:c r="D643" s="2" t="inlineStr">
        <x:is>
          <x:t xml:space="preserve">Bipartite Substrate</x:t>
        </x:is>
      </x:c>
      <x:c r="E643" s="2" t="n">
        <x:v>0</x:v>
      </x:c>
      <x:c r="F643" s="2" t="n">
        <x:v>0</x:v>
      </x:c>
    </x:row>
    <x:row r="644">
      <x:c r="A644" s="2" t="n">
        <x:v>643</x:v>
      </x:c>
      <x:c r="B644" s="2" t="inlineStr">
        <x:is>
          <x:t xml:space="preserve">PRIM-P-001</x:t>
        </x:is>
      </x:c>
      <x:c r="C644" s="2" t="inlineStr">
        <x:is>
          <x:t xml:space="preserve">PRIMITIVE</x:t>
        </x:is>
      </x:c>
      <x:c r="D644" s="2" t="inlineStr">
        <x:is>
          <x:t xml:space="preserve">Energy</x:t>
        </x:is>
      </x:c>
      <x:c r="E644" s="2" t="n">
        <x:v>0</x:v>
      </x:c>
      <x:c r="F644" s="2" t="n">
        <x:v>0</x:v>
      </x:c>
    </x:row>
    <x:row r="645">
      <x:c r="A645" s="2" t="n">
        <x:v>644</x:v>
      </x:c>
      <x:c r="B645" s="2" t="inlineStr">
        <x:is>
          <x:t xml:space="preserve">PRIM-P-002</x:t>
        </x:is>
      </x:c>
      <x:c r="C645" s="2" t="inlineStr">
        <x:is>
          <x:t xml:space="preserve">PRIMITIVE</x:t>
        </x:is>
      </x:c>
      <x:c r="D645" s="2" t="inlineStr">
        <x:is>
          <x:t xml:space="preserve">Gradient</x:t>
        </x:is>
      </x:c>
      <x:c r="E645" s="2" t="n">
        <x:v>0</x:v>
      </x:c>
      <x:c r="F645" s="2" t="n">
        <x:v>0</x:v>
      </x:c>
    </x:row>
    <x:row r="646">
      <x:c r="A646" s="2" t="n">
        <x:v>645</x:v>
      </x:c>
      <x:c r="B646" s="2" t="inlineStr">
        <x:is>
          <x:t xml:space="preserve">PRIM-X-001</x:t>
        </x:is>
      </x:c>
      <x:c r="C646" s="2" t="inlineStr">
        <x:is>
          <x:t xml:space="preserve">PRIMITIVE</x:t>
        </x:is>
      </x:c>
      <x:c r="D646" s="2" t="inlineStr">
        <x:is>
          <x:t xml:space="preserve">Distinction</x:t>
        </x:is>
      </x:c>
      <x:c r="E646" s="2" t="n">
        <x:v>0</x:v>
      </x:c>
      <x:c r="F646" s="2" t="n">
        <x:v>0</x:v>
      </x:c>
    </x:row>
    <x:row r="647">
      <x:c r="A647" s="2" t="n">
        <x:v>646</x:v>
      </x:c>
      <x:c r="B647" s="2" t="inlineStr">
        <x:is>
          <x:t xml:space="preserve">PRIM-X-002</x:t>
        </x:is>
      </x:c>
      <x:c r="C647" s="2" t="inlineStr">
        <x:is>
          <x:t xml:space="preserve">PRIMITIVE</x:t>
        </x:is>
      </x:c>
      <x:c r="D647" s="2" t="inlineStr">
        <x:is>
          <x:t xml:space="preserve">Transformation</x:t>
        </x:is>
      </x:c>
      <x:c r="E647" s="2" t="n">
        <x:v>0</x:v>
      </x:c>
      <x:c r="F647" s="2" t="n">
        <x:v>0</x:v>
      </x:c>
    </x:row>
    <x:row r="648">
      <x:c r="A648" s="2" t="n">
        <x:v>647</x:v>
      </x:c>
      <x:c r="B648" s="2" t="inlineStr">
        <x:is>
          <x:t xml:space="preserve">PRIM-X-003</x:t>
        </x:is>
      </x:c>
      <x:c r="C648" s="2" t="inlineStr">
        <x:is>
          <x:t xml:space="preserve">PRIMITIVE</x:t>
        </x:is>
      </x:c>
      <x:c r="D648" s="2" t="inlineStr">
        <x:is>
          <x:t xml:space="preserve">Constraint</x:t>
        </x:is>
      </x:c>
      <x:c r="E648" s="2" t="n">
        <x:v>0</x:v>
      </x:c>
      <x:c r="F648" s="2" t="n">
        <x:v>0</x:v>
      </x:c>
    </x:row>
    <x:row r="649">
      <x:c r="A649" s="2" t="n">
        <x:v>648</x:v>
      </x:c>
      <x:c r="B649" s="2" t="inlineStr">
        <x:is>
          <x:t xml:space="preserve">PRIM-X-004</x:t>
        </x:is>
      </x:c>
      <x:c r="C649" s="2" t="inlineStr">
        <x:is>
          <x:t xml:space="preserve">PRIMITIVE</x:t>
        </x:is>
      </x:c>
      <x:c r="D649" s="2" t="inlineStr">
        <x:is>
          <x:t xml:space="preserve">Accessibility</x:t>
        </x:is>
      </x:c>
      <x:c r="E649" s="2" t="n">
        <x:v>0</x:v>
      </x:c>
      <x:c r="F649" s="2" t="n">
        <x:v>0</x:v>
      </x:c>
    </x:row>
    <x:row r="650">
      <x:c r="A650" s="2" t="n">
        <x:v>649</x:v>
      </x:c>
      <x:c r="B650" s="2" t="inlineStr">
        <x:is>
          <x:t xml:space="preserve">PRIM-X-005</x:t>
        </x:is>
      </x:c>
      <x:c r="C650" s="2" t="inlineStr">
        <x:is>
          <x:t xml:space="preserve">PRIMITIVE</x:t>
        </x:is>
      </x:c>
      <x:c r="D650" s="2" t="inlineStr">
        <x:is>
          <x:t xml:space="preserve">Persistence</x:t>
        </x:is>
      </x:c>
      <x:c r="E650" s="2" t="n">
        <x:v>0</x:v>
      </x:c>
      <x:c r="F650" s="2" t="n">
        <x:v>0</x:v>
      </x:c>
    </x:row>
    <x:row r="651">
      <x:c r="A651" s="2" t="n">
        <x:v>650</x:v>
      </x:c>
      <x:c r="B651" s="2" t="inlineStr">
        <x:is>
          <x:t xml:space="preserve">PRIM-X-006</x:t>
        </x:is>
      </x:c>
      <x:c r="C651" s="2" t="inlineStr">
        <x:is>
          <x:t xml:space="preserve">PRIMITIVE</x:t>
        </x:is>
      </x:c>
      <x:c r="D651" s="2" t="inlineStr">
        <x:is>
          <x:t xml:space="preserve">Organizational State</x:t>
        </x:is>
      </x:c>
      <x:c r="E651" s="2" t="n">
        <x:v>0</x:v>
      </x:c>
      <x:c r="F651" s="2" t="n">
        <x:v>0</x:v>
      </x:c>
    </x:row>
    <x:row r="652">
      <x:c r="A652" s="2" t="n">
        <x:v>651</x:v>
      </x:c>
      <x:c r="B652" s="2" t="inlineStr">
        <x:is>
          <x:t xml:space="preserve">RF-001</x:t>
        </x:is>
      </x:c>
      <x:c r="C652" s="2" t="inlineStr">
        <x:is>
          <x:t xml:space="preserve">THEOREM</x:t>
        </x:is>
      </x:c>
      <x:c r="D652" s="2" t="inlineStr">
        <x:is>
          <x:t xml:space="preserve">Well-Definedness: R: Graph_ARBS -&gt; Field(M) exists as a covariant functor independent of graph approximation sequence</x:t>
        </x:is>
      </x:c>
      <x:c r="E652" s="2" t="n">
        <x:v>0</x:v>
      </x:c>
      <x:c r="F652" s="2" t="n">
        <x:v>0</x:v>
      </x:c>
    </x:row>
    <x:row r="653">
      <x:c r="A653" s="2" t="n">
        <x:v>652</x:v>
      </x:c>
      <x:c r="B653" s="2" t="inlineStr">
        <x:is>
          <x:t xml:space="preserve">RF-002</x:t>
        </x:is>
      </x:c>
      <x:c r="C653" s="2" t="inlineStr">
        <x:is>
          <x:t xml:space="preserve">THEOREM</x:t>
        </x:is>
      </x:c>
      <x:c r="D653" s="2" t="inlineStr">
        <x:is>
          <x:t xml:space="preserve">Functoriality: R(id_G)=id_{R(G)} and R(g o f)=R(g) o R(f)</x:t>
        </x:is>
      </x:c>
      <x:c r="E653" s="2" t="n">
        <x:v>0</x:v>
      </x:c>
      <x:c r="F653" s="2" t="n">
        <x:v>0</x:v>
      </x:c>
    </x:row>
    <x:row r="654">
      <x:c r="A654" s="2" t="n">
        <x:v>653</x:v>
      </x:c>
      <x:c r="B654" s="2" t="inlineStr">
        <x:is>
          <x:t xml:space="preserve">RF-003</x:t>
        </x:is>
      </x:c>
      <x:c r="C654" s="2" t="inlineStr">
        <x:is>
          <x:t xml:space="preserve">THEOREM</x:t>
        </x:is>
      </x:c>
      <x:c r="D654" s="2" t="inlineStr">
        <x:is>
          <x:t xml:space="preserve">Convergence: G_n -&gt;^GH (M,g) =&gt; E_n -&gt;^Mosco E =&gt; L_n -&gt;^s.r. L =&gt; T_n(t) -&gt;^s T(t)</x:t>
        </x:is>
      </x:c>
      <x:c r="E654" s="2" t="n">
        <x:v>0</x:v>
      </x:c>
      <x:c r="F654" s="2" t="n">
        <x:v>0</x:v>
      </x:c>
    </x:row>
    <x:row r="655">
      <x:c r="A655" s="2" t="n">
        <x:v>654</x:v>
      </x:c>
      <x:c r="B655" s="2" t="inlineStr">
        <x:is>
          <x:t xml:space="preserve">RF-004</x:t>
        </x:is>
      </x:c>
      <x:c r="C655" s="2" t="inlineStr">
        <x:is>
          <x:t xml:space="preserve">THEOREM</x:t>
        </x:is>
      </x:c>
      <x:c r="D655" s="2" t="inlineStr">
        <x:is>
          <x:t xml:space="preserve">Monoidal Preservation: R(G sqcup H) cong R(G) otimes R(H); pentagon + triangle coherence satisfied</x:t>
        </x:is>
      </x:c>
      <x:c r="E655" s="2" t="n">
        <x:v>0</x:v>
      </x:c>
      <x:c r="F655" s="2" t="n">
        <x:v>0</x:v>
      </x:c>
    </x:row>
    <x:row r="656">
      <x:c r="A656" s="2" t="n">
        <x:v>655</x:v>
      </x:c>
      <x:c r="B656" s="2" t="inlineStr">
        <x:is>
          <x:t xml:space="preserve">RF-005</x:t>
        </x:is>
      </x:c>
      <x:c r="C656" s="2" t="inlineStr">
        <x:is>
          <x:t xml:space="preserve">THEOREM</x:t>
        </x:is>
      </x:c>
      <x:c r="D656" s="2" t="inlineStr">
        <x:is>
          <x:t xml:space="preserve">Faithfulness and Conservatism: R is faithful and conservative but neither full nor essentially surjective</x:t>
        </x:is>
      </x:c>
      <x:c r="E656" s="2" t="n">
        <x:v>0</x:v>
      </x:c>
      <x:c r="F656" s="2" t="n">
        <x:v>0</x:v>
      </x:c>
    </x:row>
    <x:row r="657">
      <x:c r="A657" s="2" t="n">
        <x:v>656</x:v>
      </x:c>
      <x:c r="B657" s="2" t="inlineStr">
        <x:is>
          <x:t xml:space="preserve">RK-001</x:t>
        </x:is>
      </x:c>
      <x:c r="C657" s="2" t="inlineStr">
        <x:is>
          <x:t xml:space="preserve">THEOREM</x:t>
        </x:is>
      </x:c>
      <x:c r="D657" s="2" t="inlineStr">
        <x:is>
          <x:t xml:space="preserve">Kernel Algebra</x:t>
        </x:is>
      </x:c>
      <x:c r="E657" s="2" t="n">
        <x:v>0</x:v>
      </x:c>
      <x:c r="F657" s="2" t="n">
        <x:v>0</x:v>
      </x:c>
    </x:row>
    <x:row r="658">
      <x:c r="A658" s="2" t="n">
        <x:v>657</x:v>
      </x:c>
      <x:c r="B658" s="2" t="inlineStr">
        <x:is>
          <x:t xml:space="preserve">RK-002</x:t>
        </x:is>
      </x:c>
      <x:c r="C658" s="2" t="inlineStr">
        <x:is>
          <x:t xml:space="preserve">THEOREM</x:t>
        </x:is>
      </x:c>
      <x:c r="D658" s="2" t="inlineStr">
        <x:is>
          <x:t xml:space="preserve">Normal Forms</x:t>
        </x:is>
      </x:c>
      <x:c r="E658" s="2" t="n">
        <x:v>0</x:v>
      </x:c>
      <x:c r="F658" s="2" t="n">
        <x:v>0</x:v>
      </x:c>
    </x:row>
    <x:row r="659">
      <x:c r="A659" s="2" t="n">
        <x:v>658</x:v>
      </x:c>
      <x:c r="B659" s="2" t="inlineStr">
        <x:is>
          <x:t xml:space="preserve">RK-003</x:t>
        </x:is>
      </x:c>
      <x:c r="C659" s="2" t="inlineStr">
        <x:is>
          <x:t xml:space="preserve">THEOREM</x:t>
        </x:is>
      </x:c>
      <x:c r="D659" s="2" t="inlineStr">
        <x:is>
          <x:t xml:space="preserve">Kernel Decomposition</x:t>
        </x:is>
      </x:c>
      <x:c r="E659" s="2" t="n">
        <x:v>0</x:v>
      </x:c>
      <x:c r="F659" s="2" t="n">
        <x:v>0</x:v>
      </x:c>
    </x:row>
    <x:row r="660">
      <x:c r="A660" s="2" t="n">
        <x:v>659</x:v>
      </x:c>
      <x:c r="B660" s="2" t="inlineStr">
        <x:is>
          <x:t xml:space="preserve">THM-ANOM</x:t>
        </x:is>
      </x:c>
      <x:c r="C660" s="2" t="inlineStr">
        <x:is>
          <x:t xml:space="preserve">DER</x:t>
        </x:is>
      </x:c>
      <x:c r="D660" s="2" t="inlineStr">
        <x:is>
          <x:t xml:space="preserve">G_SM = SU(3)xSU(2)xU(1) derivation</x:t>
        </x:is>
      </x:c>
      <x:c r="E660" s="2" t="n">
        <x:v>0</x:v>
      </x:c>
      <x:c r="F660" s="2" t="n">
        <x:v>0</x:v>
      </x:c>
    </x:row>
    <x:row r="661">
      <x:c r="A661" s="2" t="n">
        <x:v>660</x:v>
      </x:c>
      <x:c r="B661" s="2" t="inlineStr">
        <x:is>
          <x:t xml:space="preserve">USR-001</x:t>
        </x:is>
      </x:c>
      <x:c r="C661" s="2" t="inlineStr">
        <x:is>
          <x:t xml:space="preserve">SYMBOL</x:t>
        </x:is>
      </x:c>
      <x:c r="D661" s="2" t="inlineStr">
        <x:is>
          <x:t xml:space="preserve">Distinction primitive</x:t>
        </x:is>
      </x:c>
      <x:c r="E661" s="2" t="n">
        <x:v>0</x:v>
      </x:c>
      <x:c r="F661" s="2" t="n">
        <x:v>0</x:v>
      </x:c>
    </x:row>
    <x:row r="662">
      <x:c r="A662" s="2" t="n">
        <x:v>661</x:v>
      </x:c>
      <x:c r="B662" s="2" t="inlineStr">
        <x:is>
          <x:t xml:space="preserve">USR-002</x:t>
        </x:is>
      </x:c>
      <x:c r="C662" s="2" t="inlineStr">
        <x:is>
          <x:t xml:space="preserve">SYMBOL</x:t>
        </x:is>
      </x:c>
      <x:c r="D662" s="2" t="inlineStr">
        <x:is>
          <x:t xml:space="preserve">Transformation primitive</x:t>
        </x:is>
      </x:c>
      <x:c r="E662" s="2" t="n">
        <x:v>0</x:v>
      </x:c>
      <x:c r="F662" s="2" t="n">
        <x:v>0</x:v>
      </x:c>
    </x:row>
    <x:row r="663">
      <x:c r="A663" s="2" t="n">
        <x:v>662</x:v>
      </x:c>
      <x:c r="B663" s="2" t="inlineStr">
        <x:is>
          <x:t xml:space="preserve">USR-003</x:t>
        </x:is>
      </x:c>
      <x:c r="C663" s="2" t="inlineStr">
        <x:is>
          <x:t xml:space="preserve">SYMBOL</x:t>
        </x:is>
      </x:c>
      <x:c r="D663" s="2" t="inlineStr">
        <x:is>
          <x:t xml:space="preserve">Constraint primitive</x:t>
        </x:is>
      </x:c>
      <x:c r="E663" s="2" t="n">
        <x:v>0</x:v>
      </x:c>
      <x:c r="F663" s="2" t="n">
        <x:v>0</x:v>
      </x:c>
    </x:row>
    <x:row r="664">
      <x:c r="A664" s="2" t="n">
        <x:v>663</x:v>
      </x:c>
      <x:c r="B664" s="2" t="inlineStr">
        <x:is>
          <x:t xml:space="preserve">USR-004</x:t>
        </x:is>
      </x:c>
      <x:c r="C664" s="2" t="inlineStr">
        <x:is>
          <x:t xml:space="preserve">SYMBOL</x:t>
        </x:is>
      </x:c>
      <x:c r="D664" s="2" t="inlineStr">
        <x:is>
          <x:t xml:space="preserve">Persistence primitive</x:t>
        </x:is>
      </x:c>
      <x:c r="E664" s="2" t="n">
        <x:v>0</x:v>
      </x:c>
      <x:c r="F664" s="2" t="n">
        <x:v>0</x:v>
      </x:c>
    </x:row>
    <x:row r="665">
      <x:c r="A665" s="2" t="n">
        <x:v>664</x:v>
      </x:c>
      <x:c r="B665" s="2" t="inlineStr">
        <x:is>
          <x:t xml:space="preserve">USR-005</x:t>
        </x:is>
      </x:c>
      <x:c r="C665" s="2" t="inlineStr">
        <x:is>
          <x:t xml:space="preserve">SYMBOL</x:t>
        </x:is>
      </x:c>
      <x:c r="D665" s="2" t="inlineStr">
        <x:is>
          <x:t xml:space="preserve">Organizational action</x:t>
        </x:is>
      </x:c>
      <x:c r="E665" s="2" t="n">
        <x:v>0</x:v>
      </x:c>
      <x:c r="F665" s="2" t="n">
        <x:v>0</x:v>
      </x:c>
    </x:row>
    <x:row r="666">
      <x:c r="A666" s="2" t="n">
        <x:v>665</x:v>
      </x:c>
      <x:c r="B666" s="2" t="inlineStr">
        <x:is>
          <x:t xml:space="preserve">USR-006</x:t>
        </x:is>
      </x:c>
      <x:c r="C666" s="2" t="inlineStr">
        <x:is>
          <x:t xml:space="preserve">SYMBOL</x:t>
        </x:is>
      </x:c>
      <x:c r="D666" s="2" t="inlineStr">
        <x:is>
          <x:t xml:space="preserve">Distinction graph</x:t>
        </x:is>
      </x:c>
      <x:c r="E666" s="2" t="n">
        <x:v>0</x:v>
      </x:c>
      <x:c r="F666" s="2" t="n">
        <x:v>0</x:v>
      </x:c>
    </x:row>
    <x:row r="667">
      <x:c r="A667" s="2" t="n">
        <x:v>666</x:v>
      </x:c>
      <x:c r="B667" s="2" t="inlineStr">
        <x:is>
          <x:t xml:space="preserve">USR-007</x:t>
        </x:is>
      </x:c>
      <x:c r="C667" s="2" t="inlineStr">
        <x:is>
          <x:t xml:space="preserve">SYMBOL</x:t>
        </x:is>
      </x:c>
      <x:c r="D667" s="2" t="inlineStr">
        <x:is>
          <x:t xml:space="preserve">Graph Laplacian</x:t>
        </x:is>
      </x:c>
      <x:c r="E667" s="2" t="n">
        <x:v>0</x:v>
      </x:c>
      <x:c r="F667" s="2" t="n">
        <x:v>0</x:v>
      </x:c>
    </x:row>
    <x:row r="668">
      <x:c r="A668" s="2" t="n">
        <x:v>667</x:v>
      </x:c>
      <x:c r="B668" s="2" t="inlineStr">
        <x:is>
          <x:t xml:space="preserve">USR-008</x:t>
        </x:is>
      </x:c>
      <x:c r="C668" s="2" t="inlineStr">
        <x:is>
          <x:t xml:space="preserve">SYMBOL</x:t>
        </x:is>
      </x:c>
      <x:c r="D668" s="2" t="inlineStr">
        <x:is>
          <x:t xml:space="preserve">Laplacian spectrum</x:t>
        </x:is>
      </x:c>
      <x:c r="E668" s="2" t="n">
        <x:v>0</x:v>
      </x:c>
      <x:c r="F668" s="2" t="n">
        <x:v>0</x:v>
      </x:c>
    </x:row>
    <x:row r="669">
      <x:c r="A669" s="2" t="n">
        <x:v>668</x:v>
      </x:c>
      <x:c r="B669" s="2" t="inlineStr">
        <x:is>
          <x:t xml:space="preserve">USR-009</x:t>
        </x:is>
      </x:c>
      <x:c r="C669" s="2" t="inlineStr">
        <x:is>
          <x:t xml:space="preserve">SYMBOL</x:t>
        </x:is>
      </x:c>
      <x:c r="D669" s="2" t="inlineStr">
        <x:is>
          <x:t xml:space="preserve">Heat kernel</x:t>
        </x:is>
      </x:c>
      <x:c r="E669" s="2" t="n">
        <x:v>0</x:v>
      </x:c>
      <x:c r="F669" s="2" t="n">
        <x:v>0</x:v>
      </x:c>
    </x:row>
    <x:row r="670">
      <x:c r="A670" s="2" t="n">
        <x:v>669</x:v>
      </x:c>
      <x:c r="B670" s="2" t="inlineStr">
        <x:is>
          <x:t xml:space="preserve">USR-010</x:t>
        </x:is>
      </x:c>
      <x:c r="C670" s="2" t="inlineStr">
        <x:is>
          <x:t xml:space="preserve">SYMBOL</x:t>
        </x:is>
      </x:c>
      <x:c r="D670" s="2" t="inlineStr">
        <x:is>
          <x:t xml:space="preserve">Persistence filter</x:t>
        </x:is>
      </x:c>
      <x:c r="E670" s="2" t="n">
        <x:v>0</x:v>
      </x:c>
      <x:c r="F670" s="2" t="n">
        <x:v>0</x:v>
      </x:c>
    </x:row>
    <x:row r="671">
      <x:c r="A671" s="2" t="n">
        <x:v>670</x:v>
      </x:c>
      <x:c r="B671" s="2" t="inlineStr">
        <x:is>
          <x:t xml:space="preserve">USR-011</x:t>
        </x:is>
      </x:c>
      <x:c r="C671" s="2" t="inlineStr">
        <x:is>
          <x:t xml:space="preserve">SYMBOL</x:t>
        </x:is>
      </x:c>
      <x:c r="D671" s="2" t="inlineStr">
        <x:is>
          <x:t xml:space="preserve">Diffusion distance</x:t>
        </x:is>
      </x:c>
      <x:c r="E671" s="2" t="n">
        <x:v>0</x:v>
      </x:c>
      <x:c r="F671" s="2" t="n">
        <x:v>0</x:v>
      </x:c>
    </x:row>
    <x:row r="672">
      <x:c r="A672" s="2" t="n">
        <x:v>671</x:v>
      </x:c>
      <x:c r="B672" s="2" t="inlineStr">
        <x:is>
          <x:t xml:space="preserve">USR-012</x:t>
        </x:is>
      </x:c>
      <x:c r="C672" s="2" t="inlineStr">
        <x:is>
          <x:t xml:space="preserve">SYMBOL</x:t>
        </x:is>
      </x:c>
      <x:c r="D672" s="2" t="inlineStr">
        <x:is>
          <x:t xml:space="preserve">Metric tensor</x:t>
        </x:is>
      </x:c>
      <x:c r="E672" s="2" t="n">
        <x:v>0</x:v>
      </x:c>
      <x:c r="F672" s="2" t="n">
        <x:v>0</x:v>
      </x:c>
    </x:row>
    <x:row r="673">
      <x:c r="A673" s="2" t="n">
        <x:v>672</x:v>
      </x:c>
      <x:c r="B673" s="2" t="inlineStr">
        <x:is>
          <x:t xml:space="preserve">USR-013</x:t>
        </x:is>
      </x:c>
      <x:c r="C673" s="2" t="inlineStr">
        <x:is>
          <x:t xml:space="preserve">SYMBOL</x:t>
        </x:is>
      </x:c>
      <x:c r="D673" s="2" t="inlineStr">
        <x:is>
          <x:t xml:space="preserve">Christoffel symbols</x:t>
        </x:is>
      </x:c>
      <x:c r="E673" s="2" t="n">
        <x:v>0</x:v>
      </x:c>
      <x:c r="F673" s="2" t="n">
        <x:v>0</x:v>
      </x:c>
    </x:row>
    <x:row r="674">
      <x:c r="A674" s="2" t="n">
        <x:v>673</x:v>
      </x:c>
      <x:c r="B674" s="2" t="inlineStr">
        <x:is>
          <x:t xml:space="preserve">USR-014</x:t>
        </x:is>
      </x:c>
      <x:c r="C674" s="2" t="inlineStr">
        <x:is>
          <x:t xml:space="preserve">SYMBOL</x:t>
        </x:is>
      </x:c>
      <x:c r="D674" s="2" t="inlineStr">
        <x:is>
          <x:t xml:space="preserve">Riemann tensor</x:t>
        </x:is>
      </x:c>
      <x:c r="E674" s="2" t="n">
        <x:v>0</x:v>
      </x:c>
      <x:c r="F674" s="2" t="n">
        <x:v>0</x:v>
      </x:c>
    </x:row>
    <x:row r="675">
      <x:c r="A675" s="2" t="n">
        <x:v>674</x:v>
      </x:c>
      <x:c r="B675" s="2" t="inlineStr">
        <x:is>
          <x:t xml:space="preserve">USR-015</x:t>
        </x:is>
      </x:c>
      <x:c r="C675" s="2" t="inlineStr">
        <x:is>
          <x:t xml:space="preserve">SYMBOL</x:t>
        </x:is>
      </x:c>
      <x:c r="D675" s="2" t="inlineStr">
        <x:is>
          <x:t xml:space="preserve">Ricci tensor</x:t>
        </x:is>
      </x:c>
      <x:c r="E675" s="2" t="n">
        <x:v>0</x:v>
      </x:c>
      <x:c r="F675" s="2" t="n">
        <x:v>0</x:v>
      </x:c>
    </x:row>
    <x:row r="676">
      <x:c r="A676" s="2" t="n">
        <x:v>675</x:v>
      </x:c>
      <x:c r="B676" s="2" t="inlineStr">
        <x:is>
          <x:t xml:space="preserve">USR-016</x:t>
        </x:is>
      </x:c>
      <x:c r="C676" s="2" t="inlineStr">
        <x:is>
          <x:t xml:space="preserve">SYMBOL</x:t>
        </x:is>
      </x:c>
      <x:c r="D676" s="2" t="inlineStr">
        <x:is>
          <x:t xml:space="preserve">Ricci scalar</x:t>
        </x:is>
      </x:c>
      <x:c r="E676" s="2" t="n">
        <x:v>0</x:v>
      </x:c>
      <x:c r="F676" s="2" t="n">
        <x:v>0</x:v>
      </x:c>
    </x:row>
    <x:row r="677">
      <x:c r="A677" s="2" t="n">
        <x:v>676</x:v>
      </x:c>
      <x:c r="B677" s="2" t="inlineStr">
        <x:is>
          <x:t xml:space="preserve">USR-017</x:t>
        </x:is>
      </x:c>
      <x:c r="C677" s="2" t="inlineStr">
        <x:is>
          <x:t xml:space="preserve">SYMBOL</x:t>
        </x:is>
      </x:c>
      <x:c r="D677" s="2" t="inlineStr">
        <x:is>
          <x:t xml:space="preserve">Einstein tensor</x:t>
        </x:is>
      </x:c>
      <x:c r="E677" s="2" t="n">
        <x:v>0</x:v>
      </x:c>
      <x:c r="F677" s="2" t="n">
        <x:v>0</x:v>
      </x:c>
    </x:row>
    <x:row r="678">
      <x:c r="A678" s="2" t="n">
        <x:v>677</x:v>
      </x:c>
      <x:c r="B678" s="2" t="inlineStr">
        <x:is>
          <x:t xml:space="preserve">USR-018</x:t>
        </x:is>
      </x:c>
      <x:c r="C678" s="2" t="inlineStr">
        <x:is>
          <x:t xml:space="preserve">SYMBOL</x:t>
        </x:is>
      </x:c>
      <x:c r="D678" s="2" t="inlineStr">
        <x:is>
          <x:t xml:space="preserve">Gauge connection</x:t>
        </x:is>
      </x:c>
      <x:c r="E678" s="2" t="n">
        <x:v>0</x:v>
      </x:c>
      <x:c r="F678" s="2" t="n">
        <x:v>0</x:v>
      </x:c>
    </x:row>
    <x:row r="679">
      <x:c r="A679" s="2" t="n">
        <x:v>678</x:v>
      </x:c>
      <x:c r="B679" s="2" t="inlineStr">
        <x:is>
          <x:t xml:space="preserve">USR-019</x:t>
        </x:is>
      </x:c>
      <x:c r="C679" s="2" t="inlineStr">
        <x:is>
          <x:t xml:space="preserve">SYMBOL</x:t>
        </x:is>
      </x:c>
      <x:c r="D679" s="2" t="inlineStr">
        <x:is>
          <x:t xml:space="preserve">Field strength</x:t>
        </x:is>
      </x:c>
      <x:c r="E679" s="2" t="n">
        <x:v>0</x:v>
      </x:c>
      <x:c r="F679" s="2" t="n">
        <x:v>0</x:v>
      </x:c>
    </x:row>
    <x:row r="680">
      <x:c r="A680" s="2" t="n">
        <x:v>679</x:v>
      </x:c>
      <x:c r="B680" s="2" t="inlineStr">
        <x:is>
          <x:t xml:space="preserve">USR-020</x:t>
        </x:is>
      </x:c>
      <x:c r="C680" s="2" t="inlineStr">
        <x:is>
          <x:t xml:space="preserve">SYMBOL</x:t>
        </x:is>
      </x:c>
      <x:c r="D680" s="2" t="inlineStr">
        <x:is>
          <x:t xml:space="preserve">Covariant derivative</x:t>
        </x:is>
      </x:c>
      <x:c r="E680" s="2" t="n">
        <x:v>0</x:v>
      </x:c>
      <x:c r="F680" s="2" t="n">
        <x:v>0</x:v>
      </x:c>
    </x:row>
    <x:row r="681">
      <x:c r="A681" s="2" t="n">
        <x:v>680</x:v>
      </x:c>
      <x:c r="B681" s="2" t="inlineStr">
        <x:is>
          <x:t xml:space="preserve">USR-021</x:t>
        </x:is>
      </x:c>
      <x:c r="C681" s="2" t="inlineStr">
        <x:is>
          <x:t xml:space="preserve">SYMBOL</x:t>
        </x:is>
      </x:c>
      <x:c r="D681" s="2" t="inlineStr">
        <x:is>
          <x:t xml:space="preserve">Spinor field</x:t>
        </x:is>
      </x:c>
      <x:c r="E681" s="2" t="n">
        <x:v>0</x:v>
      </x:c>
      <x:c r="F681" s="2" t="n">
        <x:v>0</x:v>
      </x:c>
    </x:row>
    <x:row r="682">
      <x:c r="A682" s="2" t="n">
        <x:v>681</x:v>
      </x:c>
      <x:c r="B682" s="2" t="inlineStr">
        <x:is>
          <x:t xml:space="preserve">USR-022</x:t>
        </x:is>
      </x:c>
      <x:c r="C682" s="2" t="inlineStr">
        <x:is>
          <x:t xml:space="preserve">SYMBOL</x:t>
        </x:is>
      </x:c>
      <x:c r="D682" s="2" t="inlineStr">
        <x:is>
          <x:t xml:space="preserve">Stress-energy tensor</x:t>
        </x:is>
      </x:c>
      <x:c r="E682" s="2" t="n">
        <x:v>0</x:v>
      </x:c>
      <x:c r="F682" s="2" t="n">
        <x:v>0</x:v>
      </x:c>
    </x:row>
    <x:row r="683">
      <x:c r="A683" s="2" t="n">
        <x:v>682</x:v>
      </x:c>
      <x:c r="B683" s="2" t="inlineStr">
        <x:is>
          <x:t xml:space="preserve">USR-023</x:t>
        </x:is>
      </x:c>
      <x:c r="C683" s="2" t="inlineStr">
        <x:is>
          <x:t xml:space="preserve">SYMBOL</x:t>
        </x:is>
      </x:c>
      <x:c r="D683" s="2" t="inlineStr">
        <x:is>
          <x:t xml:space="preserve">Entropy production rate</x:t>
        </x:is>
      </x:c>
      <x:c r="E683" s="2" t="n">
        <x:v>0</x:v>
      </x:c>
      <x:c r="F683" s="2" t="n">
        <x:v>0</x:v>
      </x:c>
    </x:row>
    <x:row r="684">
      <x:c r="A684" s="2" t="n">
        <x:v>683</x:v>
      </x:c>
      <x:c r="B684" s="2" t="inlineStr">
        <x:is>
          <x:t xml:space="preserve">USR-024</x:t>
        </x:is>
      </x:c>
      <x:c r="C684" s="2" t="inlineStr">
        <x:is>
          <x:t xml:space="preserve">SYMBOL</x:t>
        </x:is>
      </x:c>
      <x:c r="D684" s="2" t="inlineStr">
        <x:is>
          <x:t xml:space="preserve">Org. Persistence Functional</x:t>
        </x:is>
      </x:c>
      <x:c r="E684" s="2" t="n">
        <x:v>0</x:v>
      </x:c>
      <x:c r="F684" s="2" t="n">
        <x:v>0</x:v>
      </x:c>
    </x:row>
    <x:row r="685">
      <x:c r="A685" s="2" t="n">
        <x:v>684</x:v>
      </x:c>
      <x:c r="B685" s="2" t="inlineStr">
        <x:is>
          <x:t xml:space="preserve">USR-025</x:t>
        </x:is>
      </x:c>
      <x:c r="C685" s="2" t="inlineStr">
        <x:is>
          <x:t xml:space="preserve">SYMBOL</x:t>
        </x:is>
      </x:c>
      <x:c r="D685" s="2" t="inlineStr">
        <x:is>
          <x:t xml:space="preserve">Control parameter</x:t>
        </x:is>
      </x:c>
      <x:c r="E685" s="2" t="n">
        <x:v>0</x:v>
      </x:c>
      <x:c r="F685" s="2" t="n">
        <x:v>0</x:v>
      </x:c>
    </x:row>
    <x:row r="686">
      <x:c r="A686" s="2" t="n">
        <x:v>685</x:v>
      </x:c>
      <x:c r="B686" s="2" t="inlineStr">
        <x:is>
          <x:t xml:space="preserve">USR-026</x:t>
        </x:is>
      </x:c>
      <x:c r="C686" s="2" t="inlineStr">
        <x:is>
          <x:t xml:space="preserve">SYMBOL</x:t>
        </x:is>
      </x:c>
      <x:c r="D686" s="2" t="inlineStr">
        <x:is>
          <x:t xml:space="preserve">Evolution operator</x:t>
        </x:is>
      </x:c>
      <x:c r="E686" s="2" t="n">
        <x:v>0</x:v>
      </x:c>
      <x:c r="F686" s="2" t="n">
        <x:v>0</x:v>
      </x:c>
    </x:row>
    <x:row r="687">
      <x:c r="A687" s="2" t="n">
        <x:v>686</x:v>
      </x:c>
      <x:c r="B687" s="2" t="inlineStr">
        <x:is>
          <x:t xml:space="preserve">USR-027</x:t>
        </x:is>
      </x:c>
      <x:c r="C687" s="2" t="inlineStr">
        <x:is>
          <x:t xml:space="preserve">SYMBOL</x:t>
        </x:is>
      </x:c>
      <x:c r="D687" s="2" t="inlineStr">
        <x:is>
          <x:t xml:space="preserve">Master attractor</x:t>
        </x:is>
      </x:c>
      <x:c r="E687" s="2" t="n">
        <x:v>0</x:v>
      </x:c>
      <x:c r="F687" s="2" t="n">
        <x:v>0</x:v>
      </x:c>
    </x:row>
    <x:row r="688">
      <x:c r="A688" s="2" t="n">
        <x:v>687</x:v>
      </x:c>
      <x:c r="B688" s="2" t="inlineStr">
        <x:is>
          <x:t xml:space="preserve">USR-028</x:t>
        </x:is>
      </x:c>
      <x:c r="C688" s="2" t="inlineStr">
        <x:is>
          <x:t xml:space="preserve">SYMBOL</x:t>
        </x:is>
      </x:c>
      <x:c r="D688" s="2" t="inlineStr">
        <x:is>
          <x:t xml:space="preserve">Dirac operator</x:t>
        </x:is>
      </x:c>
      <x:c r="E688" s="2" t="n">
        <x:v>0</x:v>
      </x:c>
      <x:c r="F688" s="2" t="n">
        <x:v>0</x:v>
      </x:c>
    </x:row>
    <x:row r="689">
      <x:c r="A689" s="2" t="n">
        <x:v>688</x:v>
      </x:c>
      <x:c r="B689" s="2" t="inlineStr">
        <x:is>
          <x:t xml:space="preserve">USR-029</x:t>
        </x:is>
      </x:c>
      <x:c r="C689" s="2" t="inlineStr">
        <x:is>
          <x:t xml:space="preserve">SYMBOL</x:t>
        </x:is>
      </x:c>
      <x:c r="D689" s="2" t="inlineStr">
        <x:is>
          <x:t xml:space="preserve">Einstein-Hilbert action</x:t>
        </x:is>
      </x:c>
      <x:c r="E689" s="2" t="n">
        <x:v>0</x:v>
      </x:c>
      <x:c r="F689" s="2" t="n">
        <x:v>0</x:v>
      </x:c>
    </x:row>
    <x:row r="690">
      <x:c r="A690" s="2" t="n">
        <x:v>689</x:v>
      </x:c>
      <x:c r="B690" s="2" t="inlineStr">
        <x:is>
          <x:t xml:space="preserve">USR-030</x:t>
        </x:is>
      </x:c>
      <x:c r="C690" s="2" t="inlineStr">
        <x:is>
          <x:t xml:space="preserve">SYMBOL</x:t>
        </x:is>
      </x:c>
      <x:c r="D690" s="2" t="inlineStr">
        <x:is>
          <x:t xml:space="preserve">Persistence Cost Functional</x:t>
        </x:is>
      </x:c>
      <x:c r="E690" s="2" t="n">
        <x:v>0</x:v>
      </x:c>
      <x:c r="F690" s="2" t="n">
        <x:v>0</x:v>
      </x:c>
    </x:row>
    <x:row r="691">
      <x:c r="A691" s="2" t="n">
        <x:v>690</x:v>
      </x:c>
      <x:c r="B691" s="2" t="inlineStr">
        <x:is>
          <x:t xml:space="preserve">VAL-001</x:t>
        </x:is>
      </x:c>
      <x:c r="C691" s="2" t="inlineStr">
        <x:is>
          <x:t xml:space="preserve">DER</x:t>
        </x:is>
      </x:c>
      <x:c r="D691" s="2" t="inlineStr">
        <x:is>
          <x:t xml:space="preserve">String Theory (bosonic, critical dim=26)</x:t>
        </x:is>
      </x:c>
      <x:c r="E691" s="2" t="n">
        <x:v>0</x:v>
      </x:c>
      <x:c r="F691" s="2" t="n">
        <x:v>0</x:v>
      </x:c>
    </x:row>
    <x:row r="692">
      <x:c r="A692" s="2" t="n">
        <x:v>691</x:v>
      </x:c>
      <x:c r="B692" s="2" t="inlineStr">
        <x:is>
          <x:t xml:space="preserve">VAL-002</x:t>
        </x:is>
      </x:c>
      <x:c r="C692" s="2" t="inlineStr">
        <x:is>
          <x:t xml:space="preserve">DER</x:t>
        </x:is>
      </x:c>
      <x:c r="D692" s="2" t="inlineStr">
        <x:is>
          <x:t xml:space="preserve">Maxwell Electrodynamics</x:t>
        </x:is>
      </x:c>
      <x:c r="E692" s="2" t="n">
        <x:v>0</x:v>
      </x:c>
      <x:c r="F692" s="2" t="n">
        <x:v>0</x:v>
      </x:c>
    </x:row>
    <x:row r="693">
      <x:c r="A693" s="2" t="n">
        <x:v>692</x:v>
      </x:c>
      <x:c r="B693" s="2" t="inlineStr">
        <x:is>
          <x:t xml:space="preserve">VAL-003</x:t>
        </x:is>
      </x:c>
      <x:c r="C693" s="2" t="inlineStr">
        <x:is>
          <x:t xml:space="preserve">DER</x:t>
        </x:is>
      </x:c>
      <x:c r="D693" s="2" t="inlineStr">
        <x:is>
          <x:t xml:space="preserve">GR Matter Coupling</x:t>
        </x:is>
      </x:c>
      <x:c r="E693" s="2" t="n">
        <x:v>0</x:v>
      </x:c>
      <x:c r="F693" s="2" t="n">
        <x:v>0</x:v>
      </x:c>
    </x:row>
    <x:row r="694">
      <x:c r="A694" s="2" t="n">
        <x:v>693</x:v>
      </x:c>
      <x:c r="B694" s="2" t="inlineStr">
        <x:is>
          <x:t xml:space="preserve">VAL-004</x:t>
        </x:is>
      </x:c>
      <x:c r="C694" s="2" t="inlineStr">
        <x:is>
          <x:t xml:space="preserve">DER</x:t>
        </x:is>
      </x:c>
      <x:c r="D694" s="2" t="inlineStr">
        <x:is>
          <x:t xml:space="preserve">Quantum Mechanics</x:t>
        </x:is>
      </x:c>
      <x:c r="E694" s="2" t="n">
        <x:v>0</x:v>
      </x:c>
      <x:c r="F694" s="2" t="n">
        <x:v>0</x:v>
      </x:c>
    </x:row>
    <x:row r="695">
      <x:c r="A695" s="2" t="n">
        <x:v>694</x:v>
      </x:c>
      <x:c r="B695" s="2" t="inlineStr">
        <x:is>
          <x:t xml:space="preserve">VAL-005</x:t>
        </x:is>
      </x:c>
      <x:c r="C695" s="2" t="inlineStr">
        <x:is>
          <x:t xml:space="preserve">DER</x:t>
        </x:is>
      </x:c>
      <x:c r="D695" s="2" t="inlineStr">
        <x:is>
          <x:t xml:space="preserve">Hamiltonian Mechanics</x:t>
        </x:is>
      </x:c>
      <x:c r="E695" s="2" t="n">
        <x:v>0</x:v>
      </x:c>
      <x:c r="F695" s="2" t="n">
        <x:v>0</x:v>
      </x:c>
    </x:row>
    <x:row r="696">
      <x:c r="A696" s="2" t="n">
        <x:v>695</x:v>
      </x:c>
      <x:c r="B696" s="2" t="inlineStr">
        <x:is>
          <x:t xml:space="preserve">BRIDGE-G</x:t>
        </x:is>
      </x:c>
      <x:c r="C696" s="2" t="inlineStr">
        <x:is>
          <x:t xml:space="preserve">INTERMEDIATE_ENDPOINT</x:t>
        </x:is>
      </x:c>
      <x:c r="D696" s="2" t="inlineStr">
        <x:is>
          <x:t xml:space="preserve">G</x:t>
        </x:is>
      </x:c>
      <x:c r="E696" s="2" t="n">
        <x:v>1</x:v>
      </x:c>
      <x:c r="F696" s="2" t="n">
        <x:v>2</x:v>
      </x:c>
    </x:row>
    <x:row r="697">
      <x:c r="A697" s="2" t="n">
        <x:v>696</x:v>
      </x:c>
      <x:c r="B697" s="2" t="inlineStr">
        <x:is>
          <x:t xml:space="preserve">EXT::Z→F</x:t>
        </x:is>
      </x:c>
      <x:c r="C697" s="2" t="inlineStr">
        <x:is>
          <x:t xml:space="preserve">INTERMEDIATE_ENDPOINT</x:t>
        </x:is>
      </x:c>
      <x:c r="D697" s="2" t="inlineStr">
        <x:is>
          <x:t xml:space="preserve">Z→F</x:t>
        </x:is>
      </x:c>
      <x:c r="E697" s="2" t="n">
        <x:v>1</x:v>
      </x:c>
      <x:c r="F697" s="2" t="n">
        <x:v>0</x:v>
      </x:c>
    </x:row>
    <x:row r="698">
      <x:c r="A698" s="2" t="n">
        <x:v>697</x:v>
      </x:c>
      <x:c r="B698" s="2" t="inlineStr">
        <x:is>
          <x:t xml:space="preserve">PRIM-G-001</x:t>
        </x:is>
      </x:c>
      <x:c r="C698" s="2" t="inlineStr">
        <x:is>
          <x:t xml:space="preserve">PRIMITIVE</x:t>
        </x:is>
      </x:c>
      <x:c r="D698" s="2" t="inlineStr">
        <x:is>
          <x:t xml:space="preserve">Distinction</x:t>
        </x:is>
      </x:c>
      <x:c r="E698" s="2" t="n">
        <x:v>1</x:v>
      </x:c>
      <x:c r="F698" s="2" t="n">
        <x:v>0</x:v>
      </x:c>
    </x:row>
    <x:row r="699">
      <x:c r="A699" s="2" t="n">
        <x:v>698</x:v>
      </x:c>
      <x:c r="B699" s="2" t="inlineStr">
        <x:is>
          <x:t xml:space="preserve">PRIM-G-002</x:t>
        </x:is>
      </x:c>
      <x:c r="C699" s="2" t="inlineStr">
        <x:is>
          <x:t xml:space="preserve">PRIMITIVE</x:t>
        </x:is>
      </x:c>
      <x:c r="D699" s="2" t="inlineStr">
        <x:is>
          <x:t xml:space="preserve">Transformation</x:t>
        </x:is>
      </x:c>
      <x:c r="E699" s="2" t="n">
        <x:v>1</x:v>
      </x:c>
      <x:c r="F699" s="2" t="n">
        <x:v>0</x:v>
      </x:c>
    </x:row>
    <x:row r="700">
      <x:c r="A700" s="2" t="n">
        <x:v>699</x:v>
      </x:c>
      <x:c r="B700" s="2" t="inlineStr">
        <x:is>
          <x:t xml:space="preserve">PRIM-G-003</x:t>
        </x:is>
      </x:c>
      <x:c r="C700" s="2" t="inlineStr">
        <x:is>
          <x:t xml:space="preserve">PRIMITIVE</x:t>
        </x:is>
      </x:c>
      <x:c r="D700" s="2" t="inlineStr">
        <x:is>
          <x:t xml:space="preserve">Constraint</x:t>
        </x:is>
      </x:c>
      <x:c r="E700" s="2" t="n">
        <x:v>1</x:v>
      </x:c>
      <x:c r="F700" s="2" t="n">
        <x:v>0</x:v>
      </x:c>
    </x:row>
    <x:row r="701">
      <x:c r="A701" s="2" t="n">
        <x:v>700</x:v>
      </x:c>
      <x:c r="B701" s="2" t="inlineStr">
        <x:is>
          <x:t xml:space="preserve">PRIM-G-004</x:t>
        </x:is>
      </x:c>
      <x:c r="C701" s="2" t="inlineStr">
        <x:is>
          <x:t xml:space="preserve">PRIMITIVE</x:t>
        </x:is>
      </x:c>
      <x:c r="D701" s="2" t="inlineStr">
        <x:is>
          <x:t xml:space="preserve">Persistence</x:t>
        </x:is>
      </x:c>
      <x:c r="E701" s="2" t="n">
        <x:v>1</x:v>
      </x:c>
      <x:c r="F701" s="2" t="n">
        <x:v>0</x:v>
      </x:c>
    </x:row>
    <x:row r="702">
      <x:c r="A702" s="2" t="n">
        <x:v>701</x:v>
      </x:c>
      <x:c r="B702" s="2" t="inlineStr">
        <x:is>
          <x:t xml:space="preserve">BR-004</x:t>
        </x:is>
      </x:c>
      <x:c r="C702" s="2" t="inlineStr">
        <x:is>
          <x:t xml:space="preserve">BRIDGE</x:t>
        </x:is>
      </x:c>
      <x:c r="D702" s="2" t="inlineStr">
        <x:is>
          <x:t xml:space="preserve">Graph to Laplacian</x:t>
        </x:is>
      </x:c>
      <x:c r="E702" s="2" t="n">
        <x:v>1</x:v>
      </x:c>
      <x:c r="F702" s="2" t="n">
        <x:v>0</x:v>
      </x:c>
    </x:row>
    <x:row r="703">
      <x:c r="A703" s="2" t="n">
        <x:v>702</x:v>
      </x:c>
      <x:c r="B703" s="2" t="inlineStr">
        <x:is>
          <x:t xml:space="preserve">COSMO-DYN-010</x:t>
        </x:is>
      </x:c>
      <x:c r="C703" s="2" t="inlineStr">
        <x:is>
          <x:t xml:space="preserve">COSMO_DYN_RESULT</x:t>
        </x:is>
      </x:c>
      <x:c r="D703" s="2" t="inlineStr">
        <x:is>
          <x:t xml:space="preserve">dν/dλ</x:t>
        </x:is>
      </x:c>
      <x:c r="E703" s="2" t="n">
        <x:v>1</x:v>
      </x:c>
      <x:c r="F703" s="2" t="n">
        <x:v>0</x:v>
      </x:c>
    </x:row>
    <x:row r="704">
      <x:c r="A704" s="2" t="n">
        <x:v>703</x:v>
      </x:c>
      <x:c r="B704" s="2" t="inlineStr">
        <x:is>
          <x:t xml:space="preserve">COSMO-DYN-011</x:t>
        </x:is>
      </x:c>
      <x:c r="C704" s="2" t="inlineStr">
        <x:is>
          <x:t xml:space="preserve">COSMO_DYN_RESULT</x:t>
        </x:is>
      </x:c>
      <x:c r="D704" s="2" t="inlineStr">
        <x:is>
          <x:t xml:space="preserve">ρ_vac</x:t>
        </x:is>
      </x:c>
      <x:c r="E704" s="2" t="n">
        <x:v>1</x:v>
      </x:c>
      <x:c r="F704" s="2" t="n">
        <x:v>0</x:v>
      </x:c>
    </x:row>
    <x:row r="705">
      <x:c r="A705" s="2" t="n">
        <x:v>704</x:v>
      </x:c>
      <x:c r="B705" s="2" t="inlineStr">
        <x:is>
          <x:t xml:space="preserve">COSMO-DYN-012</x:t>
        </x:is>
      </x:c>
      <x:c r="C705" s="2" t="inlineStr">
        <x:is>
          <x:t xml:space="preserve">COSMO_DYN_RESULT</x:t>
        </x:is>
      </x:c>
      <x:c r="D705" s="2" t="inlineStr">
        <x:is>
          <x:t xml:space="preserve">Λ_cosm</x:t>
        </x:is>
      </x:c>
      <x:c r="E705" s="2" t="n">
        <x:v>1</x:v>
      </x:c>
      <x:c r="F705" s="2" t="n">
        <x:v>0</x:v>
      </x:c>
    </x:row>
    <x:row r="706">
      <x:c r="A706" s="2" t="n">
        <x:v>705</x:v>
      </x:c>
      <x:c r="B706" s="2" t="inlineStr">
        <x:is>
          <x:t xml:space="preserve">COSMO-DYN-013</x:t>
        </x:is>
      </x:c>
      <x:c r="C706" s="2" t="inlineStr">
        <x:is>
          <x:t xml:space="preserve">COSMO_DYN_RESULT</x:t>
        </x:is>
      </x:c>
      <x:c r="D706" s="2" t="inlineStr">
        <x:is>
          <x:t xml:space="preserve">Ξ</x:t>
        </x:is>
      </x:c>
      <x:c r="E706" s="2" t="n">
        <x:v>1</x:v>
      </x:c>
      <x:c r="F706" s="2" t="n">
        <x:v>0</x:v>
      </x:c>
    </x:row>
    <x:row r="707">
      <x:c r="A707" s="2" t="n">
        <x:v>706</x:v>
      </x:c>
      <x:c r="B707" s="2" t="inlineStr">
        <x:is>
          <x:t xml:space="preserve">DER-SDR-002</x:t>
        </x:is>
      </x:c>
      <x:c r="C707" s="2" t="inlineStr">
        <x:is>
          <x:t xml:space="preserve">DERIVATION</x:t>
        </x:is>
      </x:c>
      <x:c r="D707" s="2" t="inlineStr">
        <x:is>
          <x:t xml:space="preserve">Irreflexivity</x:t>
        </x:is>
      </x:c>
      <x:c r="E707" s="2" t="n">
        <x:v>1</x:v>
      </x:c>
      <x:c r="F707" s="2" t="n">
        <x:v>1</x:v>
      </x:c>
    </x:row>
    <x:row r="708">
      <x:c r="A708" s="2" t="n">
        <x:v>707</x:v>
      </x:c>
      <x:c r="B708" s="2" t="inlineStr">
        <x:is>
          <x:t xml:space="preserve">DER-SDR-003</x:t>
        </x:is>
      </x:c>
      <x:c r="C708" s="2" t="inlineStr">
        <x:is>
          <x:t xml:space="preserve">DERIVATION</x:t>
        </x:is>
      </x:c>
      <x:c r="D708" s="2" t="inlineStr">
        <x:is>
          <x:t xml:space="preserve">Transitivity</x:t>
        </x:is>
      </x:c>
      <x:c r="E708" s="2" t="n">
        <x:v>1</x:v>
      </x:c>
      <x:c r="F708" s="2" t="n">
        <x:v>1</x:v>
      </x:c>
    </x:row>
    <x:row r="709">
      <x:c r="A709" s="2" t="n">
        <x:v>708</x:v>
      </x:c>
      <x:c r="B709" s="2" t="inlineStr">
        <x:is>
          <x:t xml:space="preserve">DER-SDR-004</x:t>
        </x:is>
      </x:c>
      <x:c r="C709" s="2" t="inlineStr">
        <x:is>
          <x:t xml:space="preserve">DERIVATION</x:t>
        </x:is>
      </x:c>
      <x:c r="D709" s="2" t="inlineStr">
        <x:is>
          <x:t xml:space="preserve">Acyclicity</x:t>
        </x:is>
      </x:c>
      <x:c r="E709" s="2" t="n">
        <x:v>1</x:v>
      </x:c>
      <x:c r="F709" s="2" t="n">
        <x:v>0</x:v>
      </x:c>
    </x:row>
    <x:row r="710">
      <x:c r="A710" s="2" t="n">
        <x:v>709</x:v>
      </x:c>
      <x:c r="B710" s="2" t="inlineStr">
        <x:is>
          <x:t xml:space="preserve">BRIDGE-GAMMA</x:t>
        </x:is>
      </x:c>
      <x:c r="C710" s="2" t="inlineStr">
        <x:is>
          <x:t xml:space="preserve">INTERMEDIATE_ENDPOINT</x:t>
        </x:is>
      </x:c>
      <x:c r="D710" s="2" t="inlineStr">
        <x:is>
          <x:t xml:space="preserve">GAMMA</x:t>
        </x:is>
      </x:c>
      <x:c r="E710" s="2" t="n">
        <x:v>1</x:v>
      </x:c>
      <x:c r="F710" s="2" t="n">
        <x:v>4</x:v>
      </x:c>
    </x:row>
    <x:row r="711">
      <x:c r="A711" s="2" t="n">
        <x:v>710</x:v>
      </x:c>
      <x:c r="B711" s="2" t="inlineStr">
        <x:is>
          <x:t xml:space="preserve">EXT::δC_Π=0</x:t>
        </x:is>
      </x:c>
      <x:c r="C711" s="2" t="inlineStr">
        <x:is>
          <x:t xml:space="preserve">INTERMEDIATE_ENDPOINT</x:t>
        </x:is>
      </x:c>
      <x:c r="D711" s="2" t="inlineStr">
        <x:is>
          <x:t xml:space="preserve">δC_Π=0</x:t>
        </x:is>
      </x:c>
      <x:c r="E711" s="2" t="n">
        <x:v>1</x:v>
      </x:c>
      <x:c r="F711" s="2" t="n">
        <x:v>0</x:v>
      </x:c>
    </x:row>
    <x:row r="712">
      <x:c r="A712" s="2" t="n">
        <x:v>711</x:v>
      </x:c>
      <x:c r="B712" s="2" t="inlineStr">
        <x:is>
          <x:t xml:space="preserve">EXT::geodesic</x:t>
        </x:is>
      </x:c>
      <x:c r="C712" s="2" t="inlineStr">
        <x:is>
          <x:t xml:space="preserve">INTERMEDIATE_ENDPOINT</x:t>
        </x:is>
      </x:c>
      <x:c r="D712" s="2" t="inlineStr">
        <x:is>
          <x:t xml:space="preserve">geodesic</x:t>
        </x:is>
      </x:c>
      <x:c r="E712" s="2" t="n">
        <x:v>1</x:v>
      </x:c>
      <x:c r="F712" s="2" t="n">
        <x:v>0</x:v>
      </x:c>
    </x:row>
    <x:row r="713">
      <x:c r="A713" s="2" t="n">
        <x:v>712</x:v>
      </x:c>
      <x:c r="B713" s="2" t="inlineStr">
        <x:is>
          <x:t xml:space="preserve">EXT::K_g→d_g→g_ij</x:t>
        </x:is>
      </x:c>
      <x:c r="C713" s="2" t="inlineStr">
        <x:is>
          <x:t xml:space="preserve">INTERMEDIATE_ENDPOINT</x:t>
        </x:is>
      </x:c>
      <x:c r="D713" s="2" t="inlineStr">
        <x:is>
          <x:t xml:space="preserve">K_g→d_g→g_ij</x:t>
        </x:is>
      </x:c>
      <x:c r="E713" s="2" t="n">
        <x:v>1</x:v>
      </x:c>
      <x:c r="F713" s="2" t="n">
        <x:v>0</x:v>
      </x:c>
    </x:row>
    <x:row r="714">
      <x:c r="A714" s="2" t="n">
        <x:v>713</x:v>
      </x:c>
      <x:c r="B714" s="2" t="inlineStr">
        <x:is>
          <x:t xml:space="preserve">EXT::-Δ_g</x:t>
        </x:is>
      </x:c>
      <x:c r="C714" s="2" t="inlineStr">
        <x:is>
          <x:t xml:space="preserve">INTERMEDIATE_ENDPOINT</x:t>
        </x:is>
      </x:c>
      <x:c r="D714" s="2" t="inlineStr">
        <x:is>
          <x:t xml:space="preserve">-Δ_g</x:t>
        </x:is>
      </x:c>
      <x:c r="E714" s="2" t="n">
        <x:v>1</x:v>
      </x:c>
      <x:c r="F714" s="2" t="n">
        <x:v>0</x:v>
      </x:c>
    </x:row>
    <x:row r="715">
      <x:c r="A715" s="2" t="n">
        <x:v>714</x:v>
      </x:c>
      <x:c r="B715" s="2" t="inlineStr">
        <x:is>
          <x:t xml:space="preserve">EXT::Ξ</x:t>
        </x:is>
      </x:c>
      <x:c r="C715" s="2" t="inlineStr">
        <x:is>
          <x:t xml:space="preserve">INTERMEDIATE_ENDPOINT</x:t>
        </x:is>
      </x:c>
      <x:c r="D715" s="2" t="inlineStr">
        <x:is>
          <x:t xml:space="preserve">Ξ</x:t>
        </x:is>
      </x:c>
      <x:c r="E715" s="2" t="n">
        <x:v>1</x:v>
      </x:c>
      <x:c r="F715" s="2" t="n">
        <x:v>1</x:v>
      </x:c>
    </x:row>
    <x:row r="716">
      <x:c r="A716" s="2" t="n">
        <x:v>715</x:v>
      </x:c>
      <x:c r="B716" s="2" t="inlineStr">
        <x:is>
          <x:t xml:space="preserve">EXT::Z_H</x:t>
        </x:is>
      </x:c>
      <x:c r="C716" s="2" t="inlineStr">
        <x:is>
          <x:t xml:space="preserve">INTERMEDIATE_ENDPOINT</x:t>
        </x:is>
      </x:c>
      <x:c r="D716" s="2" t="inlineStr">
        <x:is>
          <x:t xml:space="preserve">Z_H</x:t>
        </x:is>
      </x:c>
      <x:c r="E716" s="2" t="n">
        <x:v>1</x:v>
      </x:c>
      <x:c r="F716" s="2" t="n">
        <x:v>1</x:v>
      </x:c>
    </x:row>
    <x:row r="717">
      <x:c r="A717" s="2" t="n">
        <x:v>716</x:v>
      </x:c>
      <x:c r="B717" s="2" t="inlineStr">
        <x:is>
          <x:t xml:space="preserve">EXT::N_BH</x:t>
        </x:is>
      </x:c>
      <x:c r="C717" s="2" t="inlineStr">
        <x:is>
          <x:t xml:space="preserve">INTERMEDIATE_ENDPOINT</x:t>
        </x:is>
      </x:c>
      <x:c r="D717" s="2" t="inlineStr">
        <x:is>
          <x:t xml:space="preserve">N_BH</x:t>
        </x:is>
      </x:c>
      <x:c r="E717" s="2" t="n">
        <x:v>1</x:v>
      </x:c>
      <x:c r="F717" s="2" t="n">
        <x:v>0</x:v>
      </x:c>
    </x:row>
    <x:row r="718">
      <x:c r="A718" s="2" t="n">
        <x:v>717</x:v>
      </x:c>
      <x:c r="B718" s="2" t="inlineStr">
        <x:is>
          <x:t xml:space="preserve">EXT::Λ_cosm→H→a</x:t>
        </x:is>
      </x:c>
      <x:c r="C718" s="2" t="inlineStr">
        <x:is>
          <x:t xml:space="preserve">INTERMEDIATE_ENDPOINT</x:t>
        </x:is>
      </x:c>
      <x:c r="D718" s="2" t="inlineStr">
        <x:is>
          <x:t xml:space="preserve">Λ_cosm→H→a</x:t>
        </x:is>
      </x:c>
      <x:c r="E718" s="2" t="n">
        <x:v>1</x:v>
      </x:c>
      <x:c r="F718" s="2" t="n">
        <x:v>0</x:v>
      </x:c>
    </x:row>
    <x:row r="719">
      <x:c r="A719" s="2" t="n">
        <x:v>718</x:v>
      </x:c>
      <x:c r="B719" s="2" t="inlineStr">
        <x:is>
          <x:t xml:space="preserve">DER-TRC-001</x:t>
        </x:is>
      </x:c>
      <x:c r="C719" s="2" t="inlineStr">
        <x:is>
          <x:t xml:space="preserve">DERIVATION</x:t>
        </x:is>
      </x:c>
      <x:c r="D719" s="2" t="inlineStr">
        <x:is>
          <x:t xml:space="preserve">Internal Energy Recovery</x:t>
        </x:is>
      </x:c>
      <x:c r="E719" s="2" t="n">
        <x:v>1</x:v>
      </x:c>
      <x:c r="F719" s="2" t="n">
        <x:v>1</x:v>
      </x:c>
    </x:row>
    <x:row r="720">
      <x:c r="A720" s="2" t="n">
        <x:v>719</x:v>
      </x:c>
      <x:c r="B720" s="2" t="inlineStr">
        <x:is>
          <x:t xml:space="preserve">BRIDGE-L</x:t>
        </x:is>
      </x:c>
      <x:c r="C720" s="2" t="inlineStr">
        <x:is>
          <x:t xml:space="preserve">INTERMEDIATE_ENDPOINT</x:t>
        </x:is>
      </x:c>
      <x:c r="D720" s="2" t="inlineStr">
        <x:is>
          <x:t xml:space="preserve">L</x:t>
        </x:is>
      </x:c>
      <x:c r="E720" s="2" t="n">
        <x:v>1</x:v>
      </x:c>
      <x:c r="F720" s="2" t="n">
        <x:v>3</x:v>
      </x:c>
    </x:row>
    <x:row r="721">
      <x:c r="A721" s="2" t="n">
        <x:v>720</x:v>
      </x:c>
      <x:c r="B721" s="2" t="inlineStr">
        <x:is>
          <x:t xml:space="preserve">EXT::Einstein dynamics</x:t>
        </x:is>
      </x:c>
      <x:c r="C721" s="2" t="inlineStr">
        <x:is>
          <x:t xml:space="preserve">INTERMEDIATE_ENDPOINT</x:t>
        </x:is>
      </x:c>
      <x:c r="D721" s="2" t="inlineStr">
        <x:is>
          <x:t xml:space="preserve">Einstein dynamics</x:t>
        </x:is>
      </x:c>
      <x:c r="E721" s="2" t="n">
        <x:v>1</x:v>
      </x:c>
      <x:c r="F721" s="2" t="n">
        <x:v>0</x:v>
      </x:c>
    </x:row>
    <x:row r="722">
      <x:c r="A722" s="2" t="n">
        <x:v>721</x:v>
      </x:c>
      <x:c r="B722" s="2" t="inlineStr">
        <x:is>
          <x:t xml:space="preserve">DER-ORG-001</x:t>
        </x:is>
      </x:c>
      <x:c r="C722" s="2" t="inlineStr">
        <x:is>
          <x:t xml:space="preserve">DERIVATION</x:t>
        </x:is>
      </x:c>
      <x:c r="D722" s="2" t="inlineStr">
        <x:is>
          <x:t xml:space="preserve">Organizational Grammar Recovery</x:t>
        </x:is>
      </x:c>
      <x:c r="E722" s="2" t="n">
        <x:v>3</x:v>
      </x:c>
      <x:c r="F722" s="2" t="n">
        <x:v>3</x:v>
      </x:c>
    </x:row>
    <x:row r="723">
      <x:c r="A723" s="2" t="n">
        <x:v>722</x:v>
      </x:c>
      <x:c r="B723" s="2" t="inlineStr">
        <x:is>
          <x:t xml:space="preserve">EXT::O→Ψ</x:t>
        </x:is>
      </x:c>
      <x:c r="C723" s="2" t="inlineStr">
        <x:is>
          <x:t xml:space="preserve">INTERMEDIATE_ENDPOINT</x:t>
        </x:is>
      </x:c>
      <x:c r="D723" s="2" t="inlineStr">
        <x:is>
          <x:t xml:space="preserve">O→Ψ</x:t>
        </x:is>
      </x:c>
      <x:c r="E723" s="2" t="n">
        <x:v>1</x:v>
      </x:c>
      <x:c r="F723" s="2" t="n">
        <x:v>0</x:v>
      </x:c>
    </x:row>
    <x:row r="724">
      <x:c r="A724" s="2" t="n">
        <x:v>723</x:v>
      </x:c>
      <x:c r="B724" s="2" t="inlineStr">
        <x:is>
          <x:t xml:space="preserve">EXT::dotL</x:t>
        </x:is>
      </x:c>
      <x:c r="C724" s="2" t="inlineStr">
        <x:is>
          <x:t xml:space="preserve">INTERMEDIATE_ENDPOINT</x:t>
        </x:is>
      </x:c>
      <x:c r="D724" s="2" t="inlineStr">
        <x:is>
          <x:t xml:space="preserve">dotL</x:t>
        </x:is>
      </x:c>
      <x:c r="E724" s="2" t="n">
        <x:v>2</x:v>
      </x:c>
      <x:c r="F724" s="2" t="n">
        <x:v>0</x:v>
      </x:c>
    </x:row>
    <x:row r="725">
      <x:c r="A725" s="2" t="n">
        <x:v>724</x:v>
      </x:c>
      <x:c r="B725" s="2" t="inlineStr">
        <x:is>
          <x:t xml:space="preserve">EXT::Σ_H→P_H</x:t>
        </x:is>
      </x:c>
      <x:c r="C725" s="2" t="inlineStr">
        <x:is>
          <x:t xml:space="preserve">INTERMEDIATE_ENDPOINT</x:t>
        </x:is>
      </x:c>
      <x:c r="D725" s="2" t="inlineStr">
        <x:is>
          <x:t xml:space="preserve">Σ_H→P_H</x:t>
        </x:is>
      </x:c>
      <x:c r="E725" s="2" t="n">
        <x:v>1</x:v>
      </x:c>
      <x:c r="F725" s="2" t="n">
        <x:v>0</x:v>
      </x:c>
    </x:row>
    <x:row r="726">
      <x:c r="A726" s="2" t="n">
        <x:v>725</x:v>
      </x:c>
      <x:c r="B726" s="2" t="inlineStr">
        <x:is>
          <x:t xml:space="preserve">EXT::ℓ_*</x:t>
        </x:is>
      </x:c>
      <x:c r="C726" s="2" t="inlineStr">
        <x:is>
          <x:t xml:space="preserve">INTERMEDIATE_ENDPOINT</x:t>
        </x:is>
      </x:c>
      <x:c r="D726" s="2" t="inlineStr">
        <x:is>
          <x:t xml:space="preserve">ℓ_*</x:t>
        </x:is>
      </x:c>
      <x:c r="E726" s="2" t="n">
        <x:v>1</x:v>
      </x:c>
      <x:c r="F726" s="2" t="n">
        <x:v>0</x:v>
      </x:c>
    </x:row>
    <x:row r="727">
      <x:c r="A727" s="2" t="n">
        <x:v>726</x:v>
      </x:c>
      <x:c r="B727" s="2" t="inlineStr">
        <x:is>
          <x:t xml:space="preserve">EXT::Λ_*→ρ_vac</x:t>
        </x:is>
      </x:c>
      <x:c r="C727" s="2" t="inlineStr">
        <x:is>
          <x:t xml:space="preserve">INTERMEDIATE_ENDPOINT</x:t>
        </x:is>
      </x:c>
      <x:c r="D727" s="2" t="inlineStr">
        <x:is>
          <x:t xml:space="preserve">Λ_*→ρ_vac</x:t>
        </x:is>
      </x:c>
      <x:c r="E727" s="2" t="n">
        <x:v>1</x:v>
      </x:c>
      <x:c r="F727" s="2" t="n">
        <x:v>0</x:v>
      </x:c>
    </x:row>
    <x:row r="728">
      <x:c r="A728" s="2" t="n">
        <x:v>727</x:v>
      </x:c>
      <x:c r="B728" s="2" t="inlineStr">
        <x:is>
          <x:t xml:space="preserve">EXT::A_H</x:t>
        </x:is>
      </x:c>
      <x:c r="C728" s="2" t="inlineStr">
        <x:is>
          <x:t xml:space="preserve">INTERMEDIATE_ENDPOINT</x:t>
        </x:is>
      </x:c>
      <x:c r="D728" s="2" t="inlineStr">
        <x:is>
          <x:t xml:space="preserve">A_H</x:t>
        </x:is>
      </x:c>
      <x:c r="E728" s="2" t="n">
        <x:v>1</x:v>
      </x:c>
      <x:c r="F728" s="2" t="n">
        <x:v>0</x:v>
      </x:c>
    </x:row>
    <x:row r="729">
      <x:c r="A729" s="2" t="n">
        <x:v>728</x:v>
      </x:c>
      <x:c r="B729" s="2" t="inlineStr">
        <x:is>
          <x:t xml:space="preserve">DER-TRC-002</x:t>
        </x:is>
      </x:c>
      <x:c r="C729" s="2" t="inlineStr">
        <x:is>
          <x:t xml:space="preserve">DERIVATION</x:t>
        </x:is>
      </x:c>
      <x:c r="D729" s="2" t="inlineStr">
        <x:is>
          <x:t xml:space="preserve">Entropy Recovery</x:t>
        </x:is>
      </x:c>
      <x:c r="E729" s="2" t="n">
        <x:v>1</x:v>
      </x:c>
      <x:c r="F729" s="2" t="n">
        <x:v>4</x:v>
      </x:c>
    </x:row>
    <x:row r="730">
      <x:c r="A730" s="2" t="n">
        <x:v>729</x:v>
      </x:c>
      <x:c r="B730" s="2" t="inlineStr">
        <x:is>
          <x:t xml:space="preserve">BRIDGE-SPEC</x:t>
        </x:is>
      </x:c>
      <x:c r="C730" s="2" t="inlineStr">
        <x:is>
          <x:t xml:space="preserve">INTERMEDIATE_ENDPOINT</x:t>
        </x:is>
      </x:c>
      <x:c r="D730" s="2" t="inlineStr">
        <x:is>
          <x:t xml:space="preserve">SPEC</x:t>
        </x:is>
      </x:c>
      <x:c r="E730" s="2" t="n">
        <x:v>1</x:v>
      </x:c>
      <x:c r="F730" s="2" t="n">
        <x:v>3</x:v>
      </x:c>
    </x:row>
    <x:row r="731">
      <x:c r="A731" s="2" t="n">
        <x:v>730</x:v>
      </x:c>
      <x:c r="B731" s="2" t="inlineStr">
        <x:is>
          <x:t xml:space="preserve">EXT::D</x:t>
        </x:is>
      </x:c>
      <x:c r="C731" s="2" t="inlineStr">
        <x:is>
          <x:t xml:space="preserve">INTERMEDIATE_ENDPOINT</x:t>
        </x:is>
      </x:c>
      <x:c r="D731" s="2" t="inlineStr">
        <x:is>
          <x:t xml:space="preserve">D</x:t>
        </x:is>
      </x:c>
      <x:c r="E731" s="2" t="n">
        <x:v>1</x:v>
      </x:c>
      <x:c r="F731" s="2" t="n">
        <x:v>0</x:v>
      </x:c>
    </x:row>
    <x:row r="732">
      <x:c r="A732" s="2" t="n">
        <x:v>731</x:v>
      </x:c>
      <x:c r="B732" s="2" t="inlineStr">
        <x:is>
          <x:t xml:space="preserve">EXT::R=e^{-βL}</x:t>
        </x:is>
      </x:c>
      <x:c r="C732" s="2" t="inlineStr">
        <x:is>
          <x:t xml:space="preserve">INTERMEDIATE_ENDPOINT</x:t>
        </x:is>
      </x:c>
      <x:c r="D732" s="2" t="inlineStr">
        <x:is>
          <x:t xml:space="preserve">R=e^{-βL}</x:t>
        </x:is>
      </x:c>
      <x:c r="E732" s="2" t="n">
        <x:v>1</x:v>
      </x:c>
      <x:c r="F732" s="2" t="n">
        <x:v>0</x:v>
      </x:c>
    </x:row>
    <x:row r="733">
      <x:c r="A733" s="2" t="n">
        <x:v>732</x:v>
      </x:c>
      <x:c r="B733" s="2" t="inlineStr">
        <x:is>
          <x:t xml:space="preserve">DER-ORG-002</x:t>
        </x:is>
      </x:c>
      <x:c r="C733" s="2" t="inlineStr">
        <x:is>
          <x:t xml:space="preserve">DERIVATION</x:t>
        </x:is>
      </x:c>
      <x:c r="D733" s="2" t="inlineStr">
        <x:is>
          <x:t xml:space="preserve">Organizational State Evolution</x:t>
        </x:is>
      </x:c>
      <x:c r="E733" s="2" t="n">
        <x:v>1</x:v>
      </x:c>
      <x:c r="F733" s="2" t="n">
        <x:v>1</x:v>
      </x:c>
    </x:row>
    <x:row r="734">
      <x:c r="A734" s="2" t="n">
        <x:v>733</x:v>
      </x:c>
      <x:c r="B734" s="2" t="inlineStr">
        <x:is>
          <x:t xml:space="preserve">DER-SPC-001</x:t>
        </x:is>
      </x:c>
      <x:c r="C734" s="2" t="inlineStr">
        <x:is>
          <x:t xml:space="preserve">DERIVATION</x:t>
        </x:is>
      </x:c>
      <x:c r="D734" s="2" t="inlineStr">
        <x:is>
          <x:t xml:space="preserve">Organizational Graph Recovery</x:t>
        </x:is>
      </x:c>
      <x:c r="E734" s="2" t="n">
        <x:v>1</x:v>
      </x:c>
      <x:c r="F734" s="2" t="n">
        <x:v>2</x:v>
      </x:c>
    </x:row>
    <x:row r="735">
      <x:c r="A735" s="2" t="n">
        <x:v>734</x:v>
      </x:c>
      <x:c r="B735" s="2" t="inlineStr">
        <x:is>
          <x:t xml:space="preserve">DER-TRC-003</x:t>
        </x:is>
      </x:c>
      <x:c r="C735" s="2" t="inlineStr">
        <x:is>
          <x:t xml:space="preserve">DERIVATION</x:t>
        </x:is>
      </x:c>
      <x:c r="D735" s="2" t="inlineStr">
        <x:is>
          <x:t xml:space="preserve">Entropy Flux Recovery</x:t>
        </x:is>
      </x:c>
      <x:c r="E735" s="2" t="n">
        <x:v>1</x:v>
      </x:c>
      <x:c r="F735" s="2" t="n">
        <x:v>2</x:v>
      </x:c>
    </x:row>
    <x:row r="736">
      <x:c r="A736" s="2" t="n">
        <x:v>735</x:v>
      </x:c>
      <x:c r="B736" s="2" t="inlineStr">
        <x:is>
          <x:t xml:space="preserve">BRIDGE-D</x:t>
        </x:is>
      </x:c>
      <x:c r="C736" s="2" t="inlineStr">
        <x:is>
          <x:t xml:space="preserve">INTERMEDIATE_ENDPOINT</x:t>
        </x:is>
      </x:c>
      <x:c r="D736" s="2" t="inlineStr">
        <x:is>
          <x:t xml:space="preserve">D</x:t>
        </x:is>
      </x:c>
      <x:c r="E736" s="2" t="n">
        <x:v>1</x:v>
      </x:c>
      <x:c r="F736" s="2" t="n">
        <x:v>1</x:v>
      </x:c>
    </x:row>
    <x:row r="737">
      <x:c r="A737" s="2" t="n">
        <x:v>736</x:v>
      </x:c>
      <x:c r="B737" s="2" t="inlineStr">
        <x:is>
          <x:t xml:space="preserve">BRIDGE-KT</x:t>
        </x:is>
      </x:c>
      <x:c r="C737" s="2" t="inlineStr">
        <x:is>
          <x:t xml:space="preserve">INTERMEDIATE_ENDPOINT</x:t>
        </x:is>
      </x:c>
      <x:c r="D737" s="2" t="inlineStr">
        <x:is>
          <x:t xml:space="preserve">KT</x:t>
        </x:is>
      </x:c>
      <x:c r="E737" s="2" t="n">
        <x:v>1</x:v>
      </x:c>
      <x:c r="F737" s="2" t="n">
        <x:v>0</x:v>
      </x:c>
    </x:row>
    <x:row r="738">
      <x:c r="A738" s="2" t="n">
        <x:v>737</x:v>
      </x:c>
      <x:c r="B738" s="2" t="inlineStr">
        <x:is>
          <x:t xml:space="preserve">EXT::DOS→ρ_vac</x:t>
        </x:is>
      </x:c>
      <x:c r="C738" s="2" t="inlineStr">
        <x:is>
          <x:t xml:space="preserve">INTERMEDIATE_ENDPOINT</x:t>
        </x:is>
      </x:c>
      <x:c r="D738" s="2" t="inlineStr">
        <x:is>
          <x:t xml:space="preserve">DOS→ρ_vac</x:t>
        </x:is>
      </x:c>
      <x:c r="E738" s="2" t="n">
        <x:v>1</x:v>
      </x:c>
      <x:c r="F738" s="2" t="n">
        <x:v>0</x:v>
      </x:c>
    </x:row>
    <x:row r="739">
      <x:c r="A739" s="2" t="n">
        <x:v>738</x:v>
      </x:c>
      <x:c r="B739" s="2" t="inlineStr">
        <x:is>
          <x:t xml:space="preserve">DER-ORG-003</x:t>
        </x:is>
      </x:c>
      <x:c r="C739" s="2" t="inlineStr">
        <x:is>
          <x:t xml:space="preserve">DERIVATION</x:t>
        </x:is>
      </x:c>
      <x:c r="D739" s="2" t="inlineStr">
        <x:is>
          <x:t xml:space="preserve">Persistence / Fixed-Point Recovery</x:t>
        </x:is>
      </x:c>
      <x:c r="E739" s="2" t="n">
        <x:v>1</x:v>
      </x:c>
      <x:c r="F739" s="2" t="n">
        <x:v>4</x:v>
      </x:c>
    </x:row>
    <x:row r="740">
      <x:c r="A740" s="2" t="n">
        <x:v>739</x:v>
      </x:c>
      <x:c r="B740" s="2" t="inlineStr">
        <x:is>
          <x:t xml:space="preserve">DER-ORG-005</x:t>
        </x:is>
      </x:c>
      <x:c r="C740" s="2" t="inlineStr">
        <x:is>
          <x:t xml:space="preserve">DERIVATION</x:t>
        </x:is>
      </x:c>
      <x:c r="D740" s="2" t="inlineStr">
        <x:is>
          <x:t xml:space="preserve">Organizational Compiler Interface</x:t>
        </x:is>
      </x:c>
      <x:c r="E740" s="2" t="n">
        <x:v>2</x:v>
      </x:c>
      <x:c r="F740" s="2" t="n">
        <x:v>1</x:v>
      </x:c>
    </x:row>
    <x:row r="741">
      <x:c r="A741" s="2" t="n">
        <x:v>740</x:v>
      </x:c>
      <x:c r="B741" s="2" t="inlineStr">
        <x:is>
          <x:t xml:space="preserve">DER-SPC-002</x:t>
        </x:is>
      </x:c>
      <x:c r="C741" s="2" t="inlineStr">
        <x:is>
          <x:t xml:space="preserve">DERIVATION</x:t>
        </x:is>
      </x:c>
      <x:c r="D741" s="2" t="inlineStr">
        <x:is>
          <x:t xml:space="preserve">Laplacian Recovery</x:t>
        </x:is>
      </x:c>
      <x:c r="E741" s="2" t="n">
        <x:v>1</x:v>
      </x:c>
      <x:c r="F741" s="2" t="n">
        <x:v>2</x:v>
      </x:c>
    </x:row>
    <x:row r="742">
      <x:c r="A742" s="2" t="n">
        <x:v>741</x:v>
      </x:c>
      <x:c r="B742" s="2" t="inlineStr">
        <x:is>
          <x:t xml:space="preserve">DER-TRC-004</x:t>
        </x:is>
      </x:c>
      <x:c r="C742" s="2" t="inlineStr">
        <x:is>
          <x:t xml:space="preserve">DERIVATION</x:t>
        </x:is>
      </x:c>
      <x:c r="D742" s="2" t="inlineStr">
        <x:is>
          <x:t xml:space="preserve">Clausius-Duhem Recovery</x:t>
        </x:is>
      </x:c>
      <x:c r="E742" s="2" t="n">
        <x:v>2</x:v>
      </x:c>
      <x:c r="F742" s="2" t="n">
        <x:v>0</x:v>
      </x:c>
    </x:row>
    <x:row r="743">
      <x:c r="A743" s="2" t="n">
        <x:v>742</x:v>
      </x:c>
      <x:c r="B743" s="2" t="inlineStr">
        <x:is>
          <x:t xml:space="preserve">DER-TRC-005</x:t>
        </x:is>
      </x:c>
      <x:c r="C743" s="2" t="inlineStr">
        <x:is>
          <x:t xml:space="preserve">DERIVATION</x:t>
        </x:is>
      </x:c>
      <x:c r="D743" s="2" t="inlineStr">
        <x:is>
          <x:t xml:space="preserve">Fourier Heat Flux Recovery</x:t>
        </x:is>
      </x:c>
      <x:c r="E743" s="2" t="n">
        <x:v>1</x:v>
      </x:c>
      <x:c r="F743" s="2" t="n">
        <x:v>0</x:v>
      </x:c>
    </x:row>
    <x:row r="744">
      <x:c r="A744" s="2" t="n">
        <x:v>743</x:v>
      </x:c>
      <x:c r="B744" s="2" t="inlineStr">
        <x:is>
          <x:t xml:space="preserve">BRIDGE-GMETRIC</x:t>
        </x:is>
      </x:c>
      <x:c r="C744" s="2" t="inlineStr">
        <x:is>
          <x:t xml:space="preserve">INTERMEDIATE_ENDPOINT</x:t>
        </x:is>
      </x:c>
      <x:c r="D744" s="2" t="inlineStr">
        <x:is>
          <x:t xml:space="preserve">GMETRIC</x:t>
        </x:is>
      </x:c>
      <x:c r="E744" s="2" t="n">
        <x:v>1</x:v>
      </x:c>
      <x:c r="F744" s="2" t="n">
        <x:v>1</x:v>
      </x:c>
    </x:row>
    <x:row r="745">
      <x:c r="A745" s="2" t="n">
        <x:v>744</x:v>
      </x:c>
      <x:c r="B745" s="2" t="inlineStr">
        <x:is>
          <x:t xml:space="preserve">DER-ORG-004</x:t>
        </x:is>
      </x:c>
      <x:c r="C745" s="2" t="inlineStr">
        <x:is>
          <x:t xml:space="preserve">DERIVATION</x:t>
        </x:is>
      </x:c>
      <x:c r="D745" s="2" t="inlineStr">
        <x:is>
          <x:t xml:space="preserve">Recursive Organizational Distinction</x:t>
        </x:is>
      </x:c>
      <x:c r="E745" s="2" t="n">
        <x:v>1</x:v>
      </x:c>
      <x:c r="F745" s="2" t="n">
        <x:v>0</x:v>
      </x:c>
    </x:row>
    <x:row r="746">
      <x:c r="A746" s="2" t="n">
        <x:v>745</x:v>
      </x:c>
      <x:c r="B746" s="2" t="inlineStr">
        <x:is>
          <x:t xml:space="preserve">DER-ORG-007</x:t>
        </x:is>
      </x:c>
      <x:c r="C746" s="2" t="inlineStr">
        <x:is>
          <x:t xml:space="preserve">DERIVATION</x:t>
        </x:is>
      </x:c>
      <x:c r="D746" s="2" t="inlineStr">
        <x:is>
          <x:t xml:space="preserve">Organizational Persistence Functional Recovery</x:t>
        </x:is>
      </x:c>
      <x:c r="E746" s="2" t="n">
        <x:v>3</x:v>
      </x:c>
      <x:c r="F746" s="2" t="n">
        <x:v>0</x:v>
      </x:c>
    </x:row>
    <x:row r="747">
      <x:c r="A747" s="2" t="n">
        <x:v>746</x:v>
      </x:c>
      <x:c r="B747" s="2" t="inlineStr">
        <x:is>
          <x:t xml:space="preserve">DER-ORG-008</x:t>
        </x:is>
      </x:c>
      <x:c r="C747" s="2" t="inlineStr">
        <x:is>
          <x:t xml:space="preserve">DERIVATION</x:t>
        </x:is>
      </x:c>
      <x:c r="D747" s="2" t="inlineStr">
        <x:is>
          <x:t xml:space="preserve">Organizational Attractor Uniqueness</x:t>
        </x:is>
      </x:c>
      <x:c r="E747" s="2" t="n">
        <x:v>2</x:v>
      </x:c>
      <x:c r="F747" s="2" t="n">
        <x:v>0</x:v>
      </x:c>
    </x:row>
    <x:row r="748">
      <x:c r="A748" s="2" t="n">
        <x:v>747</x:v>
      </x:c>
      <x:c r="B748" s="2" t="inlineStr">
        <x:is>
          <x:t xml:space="preserve">DER-ORG-009</x:t>
        </x:is>
      </x:c>
      <x:c r="C748" s="2" t="inlineStr">
        <x:is>
          <x:t xml:space="preserve">DERIVATION</x:t>
        </x:is>
      </x:c>
      <x:c r="D748" s="2" t="inlineStr">
        <x:is>
          <x:t xml:space="preserve">Compiler Completeness Theorem</x:t>
        </x:is>
      </x:c>
      <x:c r="E748" s="2" t="n">
        <x:v>1</x:v>
      </x:c>
      <x:c r="F748" s="2" t="n">
        <x:v>1</x:v>
      </x:c>
    </x:row>
    <x:row r="749">
      <x:c r="A749" s="2" t="n">
        <x:v>748</x:v>
      </x:c>
      <x:c r="B749" s="2" t="inlineStr">
        <x:is>
          <x:t xml:space="preserve">DER-GAU-001</x:t>
        </x:is>
      </x:c>
      <x:c r="C749" s="2" t="inlineStr">
        <x:is>
          <x:t xml:space="preserve">DERIVATION</x:t>
        </x:is>
      </x:c>
      <x:c r="D749" s="2" t="inlineStr">
        <x:is>
          <x:t xml:space="preserve">Gauge Connection</x:t>
        </x:is>
      </x:c>
      <x:c r="E749" s="2" t="n">
        <x:v>1</x:v>
      </x:c>
      <x:c r="F749" s="2" t="n">
        <x:v>3</x:v>
      </x:c>
    </x:row>
    <x:row r="750">
      <x:c r="A750" s="2" t="n">
        <x:v>749</x:v>
      </x:c>
      <x:c r="B750" s="2" t="inlineStr">
        <x:is>
          <x:t xml:space="preserve">DER-SPC-003</x:t>
        </x:is>
      </x:c>
      <x:c r="C750" s="2" t="inlineStr">
        <x:is>
          <x:t xml:space="preserve">DERIVATION</x:t>
        </x:is>
      </x:c>
      <x:c r="D750" s="2" t="inlineStr">
        <x:is>
          <x:t xml:space="preserve">Spectrum Recovery</x:t>
        </x:is>
      </x:c>
      <x:c r="E750" s="2" t="n">
        <x:v>1</x:v>
      </x:c>
      <x:c r="F750" s="2" t="n">
        <x:v>7</x:v>
      </x:c>
    </x:row>
    <x:row r="751">
      <x:c r="A751" s="2" t="n">
        <x:v>750</x:v>
      </x:c>
      <x:c r="B751" s="2" t="inlineStr">
        <x:is>
          <x:t xml:space="preserve">BRIDGE-NABLA</x:t>
        </x:is>
      </x:c>
      <x:c r="C751" s="2" t="inlineStr">
        <x:is>
          <x:t xml:space="preserve">INTERMEDIATE_ENDPOINT</x:t>
        </x:is>
      </x:c>
      <x:c r="D751" s="2" t="inlineStr">
        <x:is>
          <x:t xml:space="preserve">NABLA</x:t>
        </x:is>
      </x:c>
      <x:c r="E751" s="2" t="n">
        <x:v>1</x:v>
      </x:c>
      <x:c r="F751" s="2" t="n">
        <x:v>1</x:v>
      </x:c>
    </x:row>
    <x:row r="752">
      <x:c r="A752" s="2" t="n">
        <x:v>751</x:v>
      </x:c>
      <x:c r="B752" s="2" t="inlineStr">
        <x:is>
          <x:t xml:space="preserve">DER-ORG-010</x:t>
        </x:is>
      </x:c>
      <x:c r="C752" s="2" t="inlineStr">
        <x:is>
          <x:t xml:space="preserve">DERIVATION</x:t>
        </x:is>
      </x:c>
      <x:c r="D752" s="2" t="inlineStr">
        <x:is>
          <x:t xml:space="preserve">Dependency Completeness Theorem</x:t>
        </x:is>
      </x:c>
      <x:c r="E752" s="2" t="n">
        <x:v>2</x:v>
      </x:c>
      <x:c r="F752" s="2" t="n">
        <x:v>0</x:v>
      </x:c>
    </x:row>
    <x:row r="753">
      <x:c r="A753" s="2" t="n">
        <x:v>752</x:v>
      </x:c>
      <x:c r="B753" s="2" t="inlineStr">
        <x:is>
          <x:t xml:space="preserve">DER-GAU-002</x:t>
        </x:is>
      </x:c>
      <x:c r="C753" s="2" t="inlineStr">
        <x:is>
          <x:t xml:space="preserve">DERIVATION</x:t>
        </x:is>
      </x:c>
      <x:c r="D753" s="2" t="inlineStr">
        <x:is>
          <x:t xml:space="preserve">Electromagnetic Curvature</x:t>
        </x:is>
      </x:c>
      <x:c r="E753" s="2" t="n">
        <x:v>1</x:v>
      </x:c>
      <x:c r="F753" s="2" t="n">
        <x:v>1</x:v>
      </x:c>
    </x:row>
    <x:row r="754">
      <x:c r="A754" s="2" t="n">
        <x:v>753</x:v>
      </x:c>
      <x:c r="B754" s="2" t="inlineStr">
        <x:is>
          <x:t xml:space="preserve">DER-GEO-001</x:t>
        </x:is>
      </x:c>
      <x:c r="C754" s="2" t="inlineStr">
        <x:is>
          <x:t xml:space="preserve">DERIVATION</x:t>
        </x:is>
      </x:c>
      <x:c r="D754" s="2" t="inlineStr">
        <x:is>
          <x:t xml:space="preserve">Metric Recovery</x:t>
        </x:is>
      </x:c>
      <x:c r="E754" s="2" t="n">
        <x:v>1</x:v>
      </x:c>
      <x:c r="F754" s="2" t="n">
        <x:v>3</x:v>
      </x:c>
    </x:row>
    <x:row r="755">
      <x:c r="A755" s="2" t="n">
        <x:v>754</x:v>
      </x:c>
      <x:c r="B755" s="2" t="inlineStr">
        <x:is>
          <x:t xml:space="preserve">DER-QR-001</x:t>
        </x:is>
      </x:c>
      <x:c r="C755" s="2" t="inlineStr">
        <x:is>
          <x:t xml:space="preserve">DERIVATION</x:t>
        </x:is>
      </x:c>
      <x:c r="D755" s="2" t="inlineStr">
        <x:is>
          <x:t xml:space="preserve">Hilbert Space Recovery</x:t>
        </x:is>
      </x:c>
      <x:c r="E755" s="2" t="n">
        <x:v>1</x:v>
      </x:c>
      <x:c r="F755" s="2" t="n">
        <x:v>1</x:v>
      </x:c>
    </x:row>
    <x:row r="756">
      <x:c r="A756" s="2" t="n">
        <x:v>755</x:v>
      </x:c>
      <x:c r="B756" s="2" t="inlineStr">
        <x:is>
          <x:t xml:space="preserve">DER-SPC-004</x:t>
        </x:is>
      </x:c>
      <x:c r="C756" s="2" t="inlineStr">
        <x:is>
          <x:t xml:space="preserve">DERIVATION</x:t>
        </x:is>
      </x:c>
      <x:c r="D756" s="2" t="inlineStr">
        <x:is>
          <x:t xml:space="preserve">Heat Kernel Recovery</x:t>
        </x:is>
      </x:c>
      <x:c r="E756" s="2" t="n">
        <x:v>1</x:v>
      </x:c>
      <x:c r="F756" s="2" t="n">
        <x:v>0</x:v>
      </x:c>
    </x:row>
    <x:row r="757">
      <x:c r="A757" s="2" t="n">
        <x:v>756</x:v>
      </x:c>
      <x:c r="B757" s="2" t="inlineStr">
        <x:is>
          <x:t xml:space="preserve">DER-SPC-005</x:t>
        </x:is>
      </x:c>
      <x:c r="C757" s="2" t="inlineStr">
        <x:is>
          <x:t xml:space="preserve">DERIVATION</x:t>
        </x:is>
      </x:c>
      <x:c r="D757" s="2" t="inlineStr">
        <x:is>
          <x:t xml:space="preserve">Spectral Persistence Operator</x:t>
        </x:is>
      </x:c>
      <x:c r="E757" s="2" t="n">
        <x:v>1</x:v>
      </x:c>
      <x:c r="F757" s="2" t="n">
        <x:v>2</x:v>
      </x:c>
    </x:row>
    <x:row r="758">
      <x:c r="A758" s="2" t="n">
        <x:v>757</x:v>
      </x:c>
      <x:c r="B758" s="2" t="inlineStr">
        <x:is>
          <x:t xml:space="preserve">DER-TRC-006</x:t>
        </x:is>
      </x:c>
      <x:c r="C758" s="2" t="inlineStr">
        <x:is>
          <x:t xml:space="preserve">DERIVATION</x:t>
        </x:is>
      </x:c>
      <x:c r="D758" s="2" t="inlineStr">
        <x:is>
          <x:t xml:space="preserve">Organizational Persistence Functional</x:t>
        </x:is>
      </x:c>
      <x:c r="E758" s="2" t="n">
        <x:v>3</x:v>
      </x:c>
      <x:c r="F758" s="2" t="n">
        <x:v>0</x:v>
      </x:c>
    </x:row>
    <x:row r="759">
      <x:c r="A759" s="2" t="n">
        <x:v>758</x:v>
      </x:c>
      <x:c r="B759" s="2" t="inlineStr">
        <x:is>
          <x:t xml:space="preserve">EXT::Riemann→Ricci→R→G</x:t>
        </x:is>
      </x:c>
      <x:c r="C759" s="2" t="inlineStr">
        <x:is>
          <x:t xml:space="preserve">INTERMEDIATE_ENDPOINT</x:t>
        </x:is>
      </x:c>
      <x:c r="D759" s="2" t="inlineStr">
        <x:is>
          <x:t xml:space="preserve">Riemann→Ricci→R→G</x:t>
        </x:is>
      </x:c>
      <x:c r="E759" s="2" t="n">
        <x:v>1</x:v>
      </x:c>
      <x:c r="F759" s="2" t="n">
        <x:v>0</x:v>
      </x:c>
    </x:row>
    <x:row r="760">
      <x:c r="A760" s="2" t="n">
        <x:v>759</x:v>
      </x:c>
      <x:c r="B760" s="2" t="inlineStr">
        <x:is>
          <x:t xml:space="preserve">DER-GEO-002</x:t>
        </x:is>
      </x:c>
      <x:c r="C760" s="2" t="inlineStr">
        <x:is>
          <x:t xml:space="preserve">DERIVATION</x:t>
        </x:is>
      </x:c>
      <x:c r="D760" s="2" t="inlineStr">
        <x:is>
          <x:t xml:space="preserve">Connection Recovery</x:t>
        </x:is>
      </x:c>
      <x:c r="E760" s="2" t="n">
        <x:v>1</x:v>
      </x:c>
      <x:c r="F760" s="2" t="n">
        <x:v>2</x:v>
      </x:c>
    </x:row>
    <x:row r="761">
      <x:c r="A761" s="2" t="n">
        <x:v>760</x:v>
      </x:c>
      <x:c r="B761" s="2" t="inlineStr">
        <x:is>
          <x:t xml:space="preserve">DER-QR-005</x:t>
        </x:is>
      </x:c>
      <x:c r="C761" s="2" t="inlineStr">
        <x:is>
          <x:t xml:space="preserve">DERIVATION</x:t>
        </x:is>
      </x:c>
      <x:c r="D761" s="2" t="inlineStr">
        <x:is>
          <x:t xml:space="preserve">Clifford Algebra Recovery</x:t>
        </x:is>
      </x:c>
      <x:c r="E761" s="2" t="n">
        <x:v>1</x:v>
      </x:c>
      <x:c r="F761" s="2" t="n">
        <x:v>1</x:v>
      </x:c>
    </x:row>
    <x:row r="762">
      <x:c r="A762" s="2" t="n">
        <x:v>761</x:v>
      </x:c>
      <x:c r="B762" s="2" t="inlineStr">
        <x:is>
          <x:t xml:space="preserve">DER-VAR-001</x:t>
        </x:is>
      </x:c>
      <x:c r="C762" s="2" t="inlineStr">
        <x:is>
          <x:t xml:space="preserve">DERIVATION</x:t>
        </x:is>
      </x:c>
      <x:c r="D762" s="2" t="inlineStr">
        <x:is>
          <x:t xml:space="preserve">Action Functional Recovery</x:t>
        </x:is>
      </x:c>
      <x:c r="E762" s="2" t="n">
        <x:v>2</x:v>
      </x:c>
      <x:c r="F762" s="2" t="n">
        <x:v>1</x:v>
      </x:c>
    </x:row>
    <x:row r="763">
      <x:c r="A763" s="2" t="n">
        <x:v>762</x:v>
      </x:c>
      <x:c r="B763" s="2" t="inlineStr">
        <x:is>
          <x:t xml:space="preserve">DER-QR-002</x:t>
        </x:is>
      </x:c>
      <x:c r="C763" s="2" t="inlineStr">
        <x:is>
          <x:t xml:space="preserve">DERIVATION</x:t>
        </x:is>
      </x:c>
      <x:c r="D763" s="2" t="inlineStr">
        <x:is>
          <x:t xml:space="preserve">Schrodinger Recovery</x:t>
        </x:is>
      </x:c>
      <x:c r="E763" s="2" t="n">
        <x:v>2</x:v>
      </x:c>
      <x:c r="F763" s="2" t="n">
        <x:v>1</x:v>
      </x:c>
    </x:row>
    <x:row r="764">
      <x:c r="A764" s="2" t="n">
        <x:v>763</x:v>
      </x:c>
      <x:c r="B764" s="2" t="inlineStr">
        <x:is>
          <x:t xml:space="preserve">DER-ORG-006</x:t>
        </x:is>
      </x:c>
      <x:c r="C764" s="2" t="inlineStr">
        <x:is>
          <x:t xml:space="preserve">DERIVATION</x:t>
        </x:is>
      </x:c>
      <x:c r="D764" s="2" t="inlineStr">
        <x:is>
          <x:t xml:space="preserve">Fixed-Point Equivalence Theorem</x:t>
        </x:is>
      </x:c>
      <x:c r="E764" s="2" t="n">
        <x:v>3</x:v>
      </x:c>
      <x:c r="F764" s="2" t="n">
        <x:v>0</x:v>
      </x:c>
    </x:row>
    <x:row r="765">
      <x:c r="A765" s="2" t="n">
        <x:v>764</x:v>
      </x:c>
      <x:c r="B765" s="2" t="inlineStr">
        <x:is>
          <x:t xml:space="preserve">DER-SPC-006</x:t>
        </x:is>
      </x:c>
      <x:c r="C765" s="2" t="inlineStr">
        <x:is>
          <x:t xml:space="preserve">DERIVATION</x:t>
        </x:is>
      </x:c>
      <x:c r="D765" s="2" t="inlineStr">
        <x:is>
          <x:t xml:space="preserve">Spectral Organizational Fixed Point</x:t>
        </x:is>
      </x:c>
      <x:c r="E765" s="2" t="n">
        <x:v>1</x:v>
      </x:c>
      <x:c r="F765" s="2" t="n">
        <x:v>0</x:v>
      </x:c>
    </x:row>
    <x:row r="766">
      <x:c r="A766" s="2" t="n">
        <x:v>765</x:v>
      </x:c>
      <x:c r="B766" s="2" t="inlineStr">
        <x:is>
          <x:t xml:space="preserve">DER-GAU-003</x:t>
        </x:is>
      </x:c>
      <x:c r="C766" s="2" t="inlineStr">
        <x:is>
          <x:t xml:space="preserve">DERIVATION</x:t>
        </x:is>
      </x:c>
      <x:c r="D766" s="2" t="inlineStr">
        <x:is>
          <x:t xml:space="preserve">Covariant Derivative</x:t>
        </x:is>
      </x:c>
      <x:c r="E766" s="2" t="n">
        <x:v>3</x:v>
      </x:c>
      <x:c r="F766" s="2" t="n">
        <x:v>2</x:v>
      </x:c>
    </x:row>
    <x:row r="767">
      <x:c r="A767" s="2" t="n">
        <x:v>766</x:v>
      </x:c>
      <x:c r="B767" s="2" t="inlineStr">
        <x:is>
          <x:t xml:space="preserve">DER-GEO-003</x:t>
        </x:is>
      </x:c>
      <x:c r="C767" s="2" t="inlineStr">
        <x:is>
          <x:t xml:space="preserve">DERIVATION</x:t>
        </x:is>
      </x:c>
      <x:c r="D767" s="2" t="inlineStr">
        <x:is>
          <x:t xml:space="preserve">Curvature Tensor Recovery</x:t>
        </x:is>
      </x:c>
      <x:c r="E767" s="2" t="n">
        <x:v>1</x:v>
      </x:c>
      <x:c r="F767" s="2" t="n">
        <x:v>1</x:v>
      </x:c>
    </x:row>
    <x:row r="768">
      <x:c r="A768" s="2" t="n">
        <x:v>767</x:v>
      </x:c>
      <x:c r="B768" s="2" t="inlineStr">
        <x:is>
          <x:t xml:space="preserve">DER-VAR-002</x:t>
        </x:is>
      </x:c>
      <x:c r="C768" s="2" t="inlineStr">
        <x:is>
          <x:t xml:space="preserve">DERIVATION</x:t>
        </x:is>
      </x:c>
      <x:c r="D768" s="2" t="inlineStr">
        <x:is>
          <x:t xml:space="preserve">Euler-Lagrange Recovery</x:t>
        </x:is>
      </x:c>
      <x:c r="E768" s="2" t="n">
        <x:v>1</x:v>
      </x:c>
      <x:c r="F768" s="2" t="n">
        <x:v>1</x:v>
      </x:c>
    </x:row>
    <x:row r="769">
      <x:c r="A769" s="2" t="n">
        <x:v>768</x:v>
      </x:c>
      <x:c r="B769" s="2" t="inlineStr">
        <x:is>
          <x:t xml:space="preserve">DER-QR-003</x:t>
        </x:is>
      </x:c>
      <x:c r="C769" s="2" t="inlineStr">
        <x:is>
          <x:t xml:space="preserve">DERIVATION</x:t>
        </x:is>
      </x:c>
      <x:c r="D769" s="2" t="inlineStr">
        <x:is>
          <x:t xml:space="preserve">Heisenberg Recovery</x:t>
        </x:is>
      </x:c>
      <x:c r="E769" s="2" t="n">
        <x:v>1</x:v>
      </x:c>
      <x:c r="F769" s="2" t="n">
        <x:v>1</x:v>
      </x:c>
    </x:row>
    <x:row r="770">
      <x:c r="A770" s="2" t="n">
        <x:v>769</x:v>
      </x:c>
      <x:c r="B770" s="2" t="inlineStr">
        <x:is>
          <x:t xml:space="preserve">DER-GAU-004</x:t>
        </x:is>
      </x:c>
      <x:c r="C770" s="2" t="inlineStr">
        <x:is>
          <x:t xml:space="preserve">DERIVATION</x:t>
        </x:is>
      </x:c>
      <x:c r="D770" s="2" t="inlineStr">
        <x:is>
          <x:t xml:space="preserve">Yang-Mills Recovery</x:t>
        </x:is>
      </x:c>
      <x:c r="E770" s="2" t="n">
        <x:v>2</x:v>
      </x:c>
      <x:c r="F770" s="2" t="n">
        <x:v>0</x:v>
      </x:c>
    </x:row>
    <x:row r="771">
      <x:c r="A771" s="2" t="n">
        <x:v>770</x:v>
      </x:c>
      <x:c r="B771" s="2" t="inlineStr">
        <x:is>
          <x:t xml:space="preserve">DER-QR-006</x:t>
        </x:is>
      </x:c>
      <x:c r="C771" s="2" t="inlineStr">
        <x:is>
          <x:t xml:space="preserve">DERIVATION</x:t>
        </x:is>
      </x:c>
      <x:c r="D771" s="2" t="inlineStr">
        <x:is>
          <x:t xml:space="preserve">Dirac Operator Recovery</x:t>
        </x:is>
      </x:c>
      <x:c r="E771" s="2" t="n">
        <x:v>2</x:v>
      </x:c>
      <x:c r="F771" s="2" t="n">
        <x:v>1</x:v>
      </x:c>
    </x:row>
    <x:row r="772">
      <x:c r="A772" s="2" t="n">
        <x:v>771</x:v>
      </x:c>
      <x:c r="B772" s="2" t="inlineStr">
        <x:is>
          <x:t xml:space="preserve">DER-GEO-004</x:t>
        </x:is>
      </x:c>
      <x:c r="C772" s="2" t="inlineStr">
        <x:is>
          <x:t xml:space="preserve">DERIVATION</x:t>
        </x:is>
      </x:c>
      <x:c r="D772" s="2" t="inlineStr">
        <x:is>
          <x:t xml:space="preserve">Ricci Tensor Recovery</x:t>
        </x:is>
      </x:c>
      <x:c r="E772" s="2" t="n">
        <x:v>1</x:v>
      </x:c>
      <x:c r="F772" s="2" t="n">
        <x:v>1</x:v>
      </x:c>
    </x:row>
    <x:row r="773">
      <x:c r="A773" s="2" t="n">
        <x:v>772</x:v>
      </x:c>
      <x:c r="B773" s="2" t="inlineStr">
        <x:is>
          <x:t xml:space="preserve">DER-VAR-003</x:t>
        </x:is>
      </x:c>
      <x:c r="C773" s="2" t="inlineStr">
        <x:is>
          <x:t xml:space="preserve">DERIVATION</x:t>
        </x:is>
      </x:c>
      <x:c r="D773" s="2" t="inlineStr">
        <x:is>
          <x:t xml:space="preserve">Legendre Transform Recovery</x:t>
        </x:is>
      </x:c>
      <x:c r="E773" s="2" t="n">
        <x:v>1</x:v>
      </x:c>
      <x:c r="F773" s="2" t="n">
        <x:v>0</x:v>
      </x:c>
    </x:row>
    <x:row r="774">
      <x:c r="A774" s="2" t="n">
        <x:v>773</x:v>
      </x:c>
      <x:c r="B774" s="2" t="inlineStr">
        <x:is>
          <x:t xml:space="preserve">DER-QR-004</x:t>
        </x:is>
      </x:c>
      <x:c r="C774" s="2" t="inlineStr">
        <x:is>
          <x:t xml:space="preserve">DERIVATION</x:t>
        </x:is>
      </x:c>
      <x:c r="D774" s="2" t="inlineStr">
        <x:is>
          <x:t xml:space="preserve">Uncertainty Structure</x:t>
        </x:is>
      </x:c>
      <x:c r="E774" s="2" t="n">
        <x:v>1</x:v>
      </x:c>
      <x:c r="F774" s="2" t="n">
        <x:v>0</x:v>
      </x:c>
    </x:row>
    <x:row r="775">
      <x:c r="A775" s="2" t="n">
        <x:v>774</x:v>
      </x:c>
      <x:c r="B775" s="2" t="inlineStr">
        <x:is>
          <x:t xml:space="preserve">DER-QR-007</x:t>
        </x:is>
      </x:c>
      <x:c r="C775" s="2" t="inlineStr">
        <x:is>
          <x:t xml:space="preserve">DERIVATION</x:t>
        </x:is>
      </x:c>
      <x:c r="D775" s="2" t="inlineStr">
        <x:is>
          <x:t xml:space="preserve">Spin Recovery</x:t>
        </x:is>
      </x:c>
      <x:c r="E775" s="2" t="n">
        <x:v>1</x:v>
      </x:c>
      <x:c r="F775" s="2" t="n">
        <x:v>1</x:v>
      </x:c>
    </x:row>
    <x:row r="776">
      <x:c r="A776" s="2" t="n">
        <x:v>775</x:v>
      </x:c>
      <x:c r="B776" s="2" t="inlineStr">
        <x:is>
          <x:t xml:space="preserve">DER-GEO-005</x:t>
        </x:is>
      </x:c>
      <x:c r="C776" s="2" t="inlineStr">
        <x:is>
          <x:t xml:space="preserve">DERIVATION</x:t>
        </x:is>
      </x:c>
      <x:c r="D776" s="2" t="inlineStr">
        <x:is>
          <x:t xml:space="preserve">Scalar Curvature Recovery</x:t>
        </x:is>
      </x:c>
      <x:c r="E776" s="2" t="n">
        <x:v>1</x:v>
      </x:c>
      <x:c r="F776" s="2" t="n">
        <x:v>2</x:v>
      </x:c>
    </x:row>
    <x:row r="777">
      <x:c r="A777" s="2" t="n">
        <x:v>776</x:v>
      </x:c>
      <x:c r="B777" s="2" t="inlineStr">
        <x:is>
          <x:t xml:space="preserve">DER-QR-008</x:t>
        </x:is>
      </x:c>
      <x:c r="C777" s="2" t="inlineStr">
        <x:is>
          <x:t xml:space="preserve">DERIVATION</x:t>
        </x:is>
      </x:c>
      <x:c r="D777" s="2" t="inlineStr">
        <x:is>
          <x:t xml:space="preserve">Magnetic Moment Recovery</x:t>
        </x:is>
      </x:c>
      <x:c r="E777" s="2" t="n">
        <x:v>2</x:v>
      </x:c>
      <x:c r="F777" s="2" t="n">
        <x:v>0</x:v>
      </x:c>
    </x:row>
    <x:row r="778">
      <x:c r="A778" s="2" t="n">
        <x:v>777</x:v>
      </x:c>
      <x:c r="B778" s="2" t="inlineStr">
        <x:is>
          <x:t xml:space="preserve">DER-GEO-006</x:t>
        </x:is>
      </x:c>
      <x:c r="C778" s="2" t="inlineStr">
        <x:is>
          <x:t xml:space="preserve">DERIVATION</x:t>
        </x:is>
      </x:c>
      <x:c r="D778" s="2" t="inlineStr">
        <x:is>
          <x:t xml:space="preserve">Einstein Tensor Recovery</x:t>
        </x:is>
      </x:c>
      <x:c r="E778" s="2" t="n">
        <x:v>1</x:v>
      </x:c>
      <x:c r="F778" s="2" t="n">
        <x:v>1</x:v>
      </x:c>
    </x:row>
    <x:row r="779">
      <x:c r="A779" s="2" t="n">
        <x:v>778</x:v>
      </x:c>
      <x:c r="B779" s="2" t="inlineStr">
        <x:is>
          <x:t xml:space="preserve">DER-VAR-004</x:t>
        </x:is>
      </x:c>
      <x:c r="C779" s="2" t="inlineStr">
        <x:is>
          <x:t xml:space="preserve">DERIVATION</x:t>
        </x:is>
      </x:c>
      <x:c r="D779" s="2" t="inlineStr">
        <x:is>
          <x:t xml:space="preserve">Einstein-Hilbert Action</x:t>
        </x:is>
      </x:c>
      <x:c r="E779" s="2" t="n">
        <x:v>1</x:v>
      </x:c>
      <x:c r="F779" s="2" t="n">
        <x:v>1</x:v>
      </x:c>
    </x:row>
    <x:row r="780">
      <x:c r="A780" s="2" t="n">
        <x:v>779</x:v>
      </x:c>
      <x:c r="B780" s="2" t="inlineStr">
        <x:is>
          <x:t xml:space="preserve">DER-VAR-005</x:t>
        </x:is>
      </x:c>
      <x:c r="C780" s="2" t="inlineStr">
        <x:is>
          <x:t xml:space="preserve">DERIVATION</x:t>
        </x:is>
      </x:c>
      <x:c r="D780" s="2" t="inlineStr">
        <x:is>
          <x:t xml:space="preserve">Einstein Equation Recovery from Variation</x:t>
        </x:is>
      </x:c>
      <x:c r="E780" s="2" t="n">
        <x:v>2</x:v>
      </x:c>
      <x:c r="F780" s="2" t="n">
        <x:v>0</x:v>
      </x:c>
    </x:row>
  </x:sheetData>
  <x:pageMargins left="0.7" right="0.7" top="0.75" bottom="0.75" header="0.3" footer="0.3"/>
  <x:tableParts count="1">
    <x:tablePart xmlns:r="http://schemas.openxmlformats.org/officeDocument/2006/relationships" r:id="R2855edf4b99f44cd"/>
  </x:tableParts>
</x:worksheet>
</file>

<file path=xl/worksheets/sheet23.xml><?xml version="1.0" encoding="utf-8"?>
<x:worksheet xmlns:x="http://schemas.openxmlformats.org/spreadsheetml/2006/main">
  <x:sheetPr>
    <x:tabColor rgb="00C00000"/>
  </x:sheetPr>
  <x:sheetFormatPr baseColWidth="8" defaultRowHeight="15"/>
  <x:cols>
    <x:col min="1" max="1" width="12" customWidth="1"/>
    <x:col min="2" max="2" width="20" customWidth="1"/>
    <x:col min="3" max="3" width="60" customWidth="1"/>
    <x:col min="4" max="4" width="14" customWidth="1"/>
  </x:cols>
  <x:sheetData>
    <x:row r="1">
      <x:c r="A1" s="17" t="inlineStr">
        <x:is>
          <x:t xml:space="preserve">Node_ID</x:t>
        </x:is>
      </x:c>
      <x:c r="B1" s="17" t="inlineStr">
        <x:is>
          <x:t xml:space="preserve">Finding</x:t>
        </x:is>
      </x:c>
      <x:c r="C1" s="17" t="inlineStr">
        <x:is>
          <x:t xml:space="preserve">Required_Action</x:t>
        </x:is>
      </x:c>
      <x:c r="D1" s="17" t="inlineStr">
        <x:is>
          <x:t xml:space="preserve">Audit_Status</x:t>
        </x:is>
      </x:c>
    </x:row>
    <x:row r="2">
      <x:c r="A2" s="2" t="inlineStr">
        <x:is>
          <x:t xml:space="preserve">—</x:t>
        </x:is>
      </x:c>
      <x:c r="B2" s="2" t="inlineStr">
        <x:is>
          <x:t xml:space="preserve">NO_EXPLICIT_CYCLES</x:t>
        </x:is>
      </x:c>
      <x:c r="C2" s="2" t="inlineStr">
        <x:is>
          <x:t xml:space="preserve">All internal dependency edges admit a topological ordering</x:t>
        </x:is>
      </x:c>
      <x:c r="D2" s="2" t="inlineStr">
        <x:is>
          <x:t xml:space="preserve">PASS</x:t>
        </x:is>
      </x:c>
    </x:row>
  </x:sheetData>
  <x:pageMargins left="0.7" right="0.7" top="0.75" bottom="0.75" header="0.3" footer="0.3"/>
  <x:tableParts count="1">
    <x:tablePart xmlns:r="http://schemas.openxmlformats.org/officeDocument/2006/relationships" r:id="Rb4f103d8e5654632"/>
  </x:tableParts>
</x:worksheet>
</file>

<file path=xl/worksheets/sheet24.xml><?xml version="1.0" encoding="utf-8"?>
<x:worksheet xmlns:x="http://schemas.openxmlformats.org/spreadsheetml/2006/main">
  <x:sheetPr>
    <x:tabColor rgb="005B9BD5"/>
  </x:sheetPr>
  <x:sheetFormatPr baseColWidth="8" defaultRowHeight="15"/>
  <x:cols>
    <x:col min="1" max="1" width="14" customWidth="1"/>
    <x:col min="2" max="2" width="12" customWidth="1"/>
    <x:col min="3" max="3" width="29" customWidth="1"/>
    <x:col min="4" max="4" width="16" customWidth="1"/>
    <x:col min="5" max="5" width="18" customWidth="1"/>
    <x:col min="6" max="6" width="12" customWidth="1"/>
    <x:col min="7" max="7" width="12" customWidth="1"/>
    <x:col min="8" max="8" width="14" customWidth="1"/>
  </x:cols>
  <x:sheetData>
    <x:row r="1">
      <x:c r="A1" s="17" t="inlineStr">
        <x:is>
          <x:t xml:space="preserve">Node_ID</x:t>
        </x:is>
      </x:c>
      <x:c r="B1" s="17" t="inlineStr">
        <x:is>
          <x:t xml:space="preserve">Node_Type</x:t>
        </x:is>
      </x:c>
      <x:c r="C1" s="17" t="inlineStr">
        <x:is>
          <x:t xml:space="preserve">Name</x:t>
        </x:is>
      </x:c>
      <x:c r="D1" s="17" t="inlineStr">
        <x:is>
          <x:t xml:space="preserve">Ancestor_Count</x:t>
        </x:is>
      </x:c>
      <x:c r="E1" s="17" t="inlineStr">
        <x:is>
          <x:t xml:space="preserve">Descendant_Count</x:t>
        </x:is>
      </x:c>
      <x:c r="F1" s="17" t="inlineStr">
        <x:is>
          <x:t xml:space="preserve">Root_Flag</x:t>
        </x:is>
      </x:c>
      <x:c r="G1" s="17" t="inlineStr">
        <x:is>
          <x:t xml:space="preserve">Leaf_Flag</x:t>
        </x:is>
      </x:c>
      <x:c r="H1" s="17" t="inlineStr">
        <x:is>
          <x:t xml:space="preserve">Impact_Class</x:t>
        </x:is>
      </x:c>
    </x:row>
    <x:row r="2">
      <x:c r="A2" s="2" t="inlineStr">
        <x:is>
          <x:t xml:space="preserve">PRIM-G-001</x:t>
        </x:is>
      </x:c>
      <x:c r="B2" s="2" t="inlineStr">
        <x:is>
          <x:t xml:space="preserve">PRIMITIVE</x:t>
        </x:is>
      </x:c>
      <x:c r="C2" s="2" t="inlineStr">
        <x:is>
          <x:t xml:space="preserve">Distinction</x:t>
        </x:is>
      </x:c>
      <x:c r="D2" s="2" t="n">
        <x:v>1</x:v>
      </x:c>
      <x:c r="E2" s="2" t="n">
        <x:v>0</x:v>
      </x:c>
      <x:c r="F2" s="2" t="inlineStr">
        <x:is>
          <x:t xml:space="preserve"/>
        </x:is>
      </x:c>
      <x:c r="G2" s="2" t="inlineStr">
        <x:is>
          <x:t xml:space="preserve">LEAF</x:t>
        </x:is>
      </x:c>
      <x:c r="H2" s="2" t="inlineStr">
        <x:is>
          <x:t xml:space="preserve">LOW</x:t>
        </x:is>
      </x:c>
    </x:row>
    <x:row r="3">
      <x:c r="A3" s="2" t="inlineStr">
        <x:is>
          <x:t xml:space="preserve">PRIM-G-002</x:t>
        </x:is>
      </x:c>
      <x:c r="B3" s="2" t="inlineStr">
        <x:is>
          <x:t xml:space="preserve">PRIMITIVE</x:t>
        </x:is>
      </x:c>
      <x:c r="C3" s="2" t="inlineStr">
        <x:is>
          <x:t xml:space="preserve">Transformation</x:t>
        </x:is>
      </x:c>
      <x:c r="D3" s="2" t="n">
        <x:v>1</x:v>
      </x:c>
      <x:c r="E3" s="2" t="n">
        <x:v>0</x:v>
      </x:c>
      <x:c r="F3" s="2" t="inlineStr">
        <x:is>
          <x:t xml:space="preserve"/>
        </x:is>
      </x:c>
      <x:c r="G3" s="2" t="inlineStr">
        <x:is>
          <x:t xml:space="preserve">LEAF</x:t>
        </x:is>
      </x:c>
      <x:c r="H3" s="2" t="inlineStr">
        <x:is>
          <x:t xml:space="preserve">LOW</x:t>
        </x:is>
      </x:c>
    </x:row>
    <x:row r="4">
      <x:c r="A4" s="2" t="inlineStr">
        <x:is>
          <x:t xml:space="preserve">PRIM-G-003</x:t>
        </x:is>
      </x:c>
      <x:c r="B4" s="2" t="inlineStr">
        <x:is>
          <x:t xml:space="preserve">PRIMITIVE</x:t>
        </x:is>
      </x:c>
      <x:c r="C4" s="2" t="inlineStr">
        <x:is>
          <x:t xml:space="preserve">Constraint</x:t>
        </x:is>
      </x:c>
      <x:c r="D4" s="2" t="n">
        <x:v>1</x:v>
      </x:c>
      <x:c r="E4" s="2" t="n">
        <x:v>0</x:v>
      </x:c>
      <x:c r="F4" s="2" t="inlineStr">
        <x:is>
          <x:t xml:space="preserve"/>
        </x:is>
      </x:c>
      <x:c r="G4" s="2" t="inlineStr">
        <x:is>
          <x:t xml:space="preserve">LEAF</x:t>
        </x:is>
      </x:c>
      <x:c r="H4" s="2" t="inlineStr">
        <x:is>
          <x:t xml:space="preserve">LOW</x:t>
        </x:is>
      </x:c>
    </x:row>
    <x:row r="5">
      <x:c r="A5" s="2" t="inlineStr">
        <x:is>
          <x:t xml:space="preserve">PRIM-G-004</x:t>
        </x:is>
      </x:c>
      <x:c r="B5" s="2" t="inlineStr">
        <x:is>
          <x:t xml:space="preserve">PRIMITIVE</x:t>
        </x:is>
      </x:c>
      <x:c r="C5" s="2" t="inlineStr">
        <x:is>
          <x:t xml:space="preserve">Persistence</x:t>
        </x:is>
      </x:c>
      <x:c r="D5" s="2" t="n">
        <x:v>1</x:v>
      </x:c>
      <x:c r="E5" s="2" t="n">
        <x:v>0</x:v>
      </x:c>
      <x:c r="F5" s="2" t="inlineStr">
        <x:is>
          <x:t xml:space="preserve"/>
        </x:is>
      </x:c>
      <x:c r="G5" s="2" t="inlineStr">
        <x:is>
          <x:t xml:space="preserve">LEAF</x:t>
        </x:is>
      </x:c>
      <x:c r="H5" s="2" t="inlineStr">
        <x:is>
          <x:t xml:space="preserve">LOW</x:t>
        </x:is>
      </x:c>
    </x:row>
    <x:row r="6">
      <x:c r="A6" s="2" t="inlineStr">
        <x:is>
          <x:t xml:space="preserve">PRIM-P-001</x:t>
        </x:is>
      </x:c>
      <x:c r="B6" s="2" t="inlineStr">
        <x:is>
          <x:t xml:space="preserve">PRIMITIVE</x:t>
        </x:is>
      </x:c>
      <x:c r="C6" s="2" t="inlineStr">
        <x:is>
          <x:t xml:space="preserve">Energy</x:t>
        </x:is>
      </x:c>
      <x:c r="D6" s="2" t="n">
        <x:v>0</x:v>
      </x:c>
      <x:c r="E6" s="2" t="n">
        <x:v>0</x:v>
      </x:c>
      <x:c r="F6" s="2" t="inlineStr">
        <x:is>
          <x:t xml:space="preserve">ROOT</x:t>
        </x:is>
      </x:c>
      <x:c r="G6" s="2" t="inlineStr">
        <x:is>
          <x:t xml:space="preserve">LEAF</x:t>
        </x:is>
      </x:c>
      <x:c r="H6" s="2" t="inlineStr">
        <x:is>
          <x:t xml:space="preserve">LOW</x:t>
        </x:is>
      </x:c>
    </x:row>
    <x:row r="7">
      <x:c r="A7" s="2" t="inlineStr">
        <x:is>
          <x:t xml:space="preserve">PRIM-P-002</x:t>
        </x:is>
      </x:c>
      <x:c r="B7" s="2" t="inlineStr">
        <x:is>
          <x:t xml:space="preserve">PRIMITIVE</x:t>
        </x:is>
      </x:c>
      <x:c r="C7" s="2" t="inlineStr">
        <x:is>
          <x:t xml:space="preserve">Gradient</x:t>
        </x:is>
      </x:c>
      <x:c r="D7" s="2" t="n">
        <x:v>0</x:v>
      </x:c>
      <x:c r="E7" s="2" t="n">
        <x:v>0</x:v>
      </x:c>
      <x:c r="F7" s="2" t="inlineStr">
        <x:is>
          <x:t xml:space="preserve">ROOT</x:t>
        </x:is>
      </x:c>
      <x:c r="G7" s="2" t="inlineStr">
        <x:is>
          <x:t xml:space="preserve">LEAF</x:t>
        </x:is>
      </x:c>
      <x:c r="H7" s="2" t="inlineStr">
        <x:is>
          <x:t xml:space="preserve">LOW</x:t>
        </x:is>
      </x:c>
    </x:row>
    <x:row r="8">
      <x:c r="A8" s="2" t="inlineStr">
        <x:is>
          <x:t xml:space="preserve">PRIM-C-001</x:t>
        </x:is>
      </x:c>
      <x:c r="B8" s="2" t="inlineStr">
        <x:is>
          <x:t xml:space="preserve">PRIMITIVE</x:t>
        </x:is>
      </x:c>
      <x:c r="C8" s="2" t="inlineStr">
        <x:is>
          <x:t xml:space="preserve">Bipartite Substrate</x:t>
        </x:is>
      </x:c>
      <x:c r="D8" s="2" t="n">
        <x:v>0</x:v>
      </x:c>
      <x:c r="E8" s="2" t="n">
        <x:v>0</x:v>
      </x:c>
      <x:c r="F8" s="2" t="inlineStr">
        <x:is>
          <x:t xml:space="preserve">ROOT</x:t>
        </x:is>
      </x:c>
      <x:c r="G8" s="2" t="inlineStr">
        <x:is>
          <x:t xml:space="preserve">LEAF</x:t>
        </x:is>
      </x:c>
      <x:c r="H8" s="2" t="inlineStr">
        <x:is>
          <x:t xml:space="preserve">LOW</x:t>
        </x:is>
      </x:c>
    </x:row>
    <x:row r="9">
      <x:c r="A9" s="2" t="inlineStr">
        <x:is>
          <x:t xml:space="preserve">PRIM-X-001</x:t>
        </x:is>
      </x:c>
      <x:c r="B9" s="2" t="inlineStr">
        <x:is>
          <x:t xml:space="preserve">PRIMITIVE</x:t>
        </x:is>
      </x:c>
      <x:c r="C9" s="2" t="inlineStr">
        <x:is>
          <x:t xml:space="preserve">Distinction</x:t>
        </x:is>
      </x:c>
      <x:c r="D9" s="2" t="n">
        <x:v>0</x:v>
      </x:c>
      <x:c r="E9" s="2" t="n">
        <x:v>0</x:v>
      </x:c>
      <x:c r="F9" s="2" t="inlineStr">
        <x:is>
          <x:t xml:space="preserve">ROOT</x:t>
        </x:is>
      </x:c>
      <x:c r="G9" s="2" t="inlineStr">
        <x:is>
          <x:t xml:space="preserve">LEAF</x:t>
        </x:is>
      </x:c>
      <x:c r="H9" s="2" t="inlineStr">
        <x:is>
          <x:t xml:space="preserve">LOW</x:t>
        </x:is>
      </x:c>
    </x:row>
    <x:row r="10">
      <x:c r="A10" s="2" t="inlineStr">
        <x:is>
          <x:t xml:space="preserve">PRIM-X-002</x:t>
        </x:is>
      </x:c>
      <x:c r="B10" s="2" t="inlineStr">
        <x:is>
          <x:t xml:space="preserve">PRIMITIVE</x:t>
        </x:is>
      </x:c>
      <x:c r="C10" s="2" t="inlineStr">
        <x:is>
          <x:t xml:space="preserve">Transformation</x:t>
        </x:is>
      </x:c>
      <x:c r="D10" s="2" t="n">
        <x:v>0</x:v>
      </x:c>
      <x:c r="E10" s="2" t="n">
        <x:v>0</x:v>
      </x:c>
      <x:c r="F10" s="2" t="inlineStr">
        <x:is>
          <x:t xml:space="preserve">ROOT</x:t>
        </x:is>
      </x:c>
      <x:c r="G10" s="2" t="inlineStr">
        <x:is>
          <x:t xml:space="preserve">LEAF</x:t>
        </x:is>
      </x:c>
      <x:c r="H10" s="2" t="inlineStr">
        <x:is>
          <x:t xml:space="preserve">LOW</x:t>
        </x:is>
      </x:c>
    </x:row>
    <x:row r="11">
      <x:c r="A11" s="2" t="inlineStr">
        <x:is>
          <x:t xml:space="preserve">PRIM-X-003</x:t>
        </x:is>
      </x:c>
      <x:c r="B11" s="2" t="inlineStr">
        <x:is>
          <x:t xml:space="preserve">PRIMITIVE</x:t>
        </x:is>
      </x:c>
      <x:c r="C11" s="2" t="inlineStr">
        <x:is>
          <x:t xml:space="preserve">Constraint</x:t>
        </x:is>
      </x:c>
      <x:c r="D11" s="2" t="n">
        <x:v>0</x:v>
      </x:c>
      <x:c r="E11" s="2" t="n">
        <x:v>0</x:v>
      </x:c>
      <x:c r="F11" s="2" t="inlineStr">
        <x:is>
          <x:t xml:space="preserve">ROOT</x:t>
        </x:is>
      </x:c>
      <x:c r="G11" s="2" t="inlineStr">
        <x:is>
          <x:t xml:space="preserve">LEAF</x:t>
        </x:is>
      </x:c>
      <x:c r="H11" s="2" t="inlineStr">
        <x:is>
          <x:t xml:space="preserve">LOW</x:t>
        </x:is>
      </x:c>
    </x:row>
    <x:row r="12">
      <x:c r="A12" s="2" t="inlineStr">
        <x:is>
          <x:t xml:space="preserve">PRIM-X-004</x:t>
        </x:is>
      </x:c>
      <x:c r="B12" s="2" t="inlineStr">
        <x:is>
          <x:t xml:space="preserve">PRIMITIVE</x:t>
        </x:is>
      </x:c>
      <x:c r="C12" s="2" t="inlineStr">
        <x:is>
          <x:t xml:space="preserve">Accessibility</x:t>
        </x:is>
      </x:c>
      <x:c r="D12" s="2" t="n">
        <x:v>0</x:v>
      </x:c>
      <x:c r="E12" s="2" t="n">
        <x:v>0</x:v>
      </x:c>
      <x:c r="F12" s="2" t="inlineStr">
        <x:is>
          <x:t xml:space="preserve">ROOT</x:t>
        </x:is>
      </x:c>
      <x:c r="G12" s="2" t="inlineStr">
        <x:is>
          <x:t xml:space="preserve">LEAF</x:t>
        </x:is>
      </x:c>
      <x:c r="H12" s="2" t="inlineStr">
        <x:is>
          <x:t xml:space="preserve">LOW</x:t>
        </x:is>
      </x:c>
    </x:row>
    <x:row r="13">
      <x:c r="A13" s="2" t="inlineStr">
        <x:is>
          <x:t xml:space="preserve">PRIM-X-005</x:t>
        </x:is>
      </x:c>
      <x:c r="B13" s="2" t="inlineStr">
        <x:is>
          <x:t xml:space="preserve">PRIMITIVE</x:t>
        </x:is>
      </x:c>
      <x:c r="C13" s="2" t="inlineStr">
        <x:is>
          <x:t xml:space="preserve">Persistence</x:t>
        </x:is>
      </x:c>
      <x:c r="D13" s="2" t="n">
        <x:v>0</x:v>
      </x:c>
      <x:c r="E13" s="2" t="n">
        <x:v>0</x:v>
      </x:c>
      <x:c r="F13" s="2" t="inlineStr">
        <x:is>
          <x:t xml:space="preserve">ROOT</x:t>
        </x:is>
      </x:c>
      <x:c r="G13" s="2" t="inlineStr">
        <x:is>
          <x:t xml:space="preserve">LEAF</x:t>
        </x:is>
      </x:c>
      <x:c r="H13" s="2" t="inlineStr">
        <x:is>
          <x:t xml:space="preserve">LOW</x:t>
        </x:is>
      </x:c>
    </x:row>
    <x:row r="14">
      <x:c r="A14" s="2" t="inlineStr">
        <x:is>
          <x:t xml:space="preserve">PRIM-X-006</x:t>
        </x:is>
      </x:c>
      <x:c r="B14" s="2" t="inlineStr">
        <x:is>
          <x:t xml:space="preserve">PRIMITIVE</x:t>
        </x:is>
      </x:c>
      <x:c r="C14" s="2" t="inlineStr">
        <x:is>
          <x:t xml:space="preserve">Organizational State</x:t>
        </x:is>
      </x:c>
      <x:c r="D14" s="2" t="n">
        <x:v>0</x:v>
      </x:c>
      <x:c r="E14" s="2" t="n">
        <x:v>0</x:v>
      </x:c>
      <x:c r="F14" s="2" t="inlineStr">
        <x:is>
          <x:t xml:space="preserve">ROOT</x:t>
        </x:is>
      </x:c>
      <x:c r="G14" s="2" t="inlineStr">
        <x:is>
          <x:t xml:space="preserve">LEAF</x:t>
        </x:is>
      </x:c>
      <x:c r="H14" s="2" t="inlineStr">
        <x:is>
          <x:t xml:space="preserve">LOW</x:t>
        </x:is>
      </x:c>
    </x:row>
    <x:row r="15">
      <x:c r="A15" s="2" t="inlineStr">
        <x:is>
          <x:t xml:space="preserve">USR-001</x:t>
        </x:is>
      </x:c>
      <x:c r="B15" s="2" t="inlineStr">
        <x:is>
          <x:t xml:space="preserve">SYMBOL</x:t>
        </x:is>
      </x:c>
      <x:c r="C15" s="2" t="inlineStr">
        <x:is>
          <x:t xml:space="preserve">Distinction primitive</x:t>
        </x:is>
      </x:c>
      <x:c r="D15" s="2" t="n">
        <x:v>0</x:v>
      </x:c>
      <x:c r="E15" s="2" t="n">
        <x:v>0</x:v>
      </x:c>
      <x:c r="F15" s="2" t="inlineStr">
        <x:is>
          <x:t xml:space="preserve">ROOT</x:t>
        </x:is>
      </x:c>
      <x:c r="G15" s="2" t="inlineStr">
        <x:is>
          <x:t xml:space="preserve">LEAF</x:t>
        </x:is>
      </x:c>
      <x:c r="H15" s="2" t="inlineStr">
        <x:is>
          <x:t xml:space="preserve">LOW</x:t>
        </x:is>
      </x:c>
    </x:row>
    <x:row r="16">
      <x:c r="A16" s="2" t="inlineStr">
        <x:is>
          <x:t xml:space="preserve">USR-002</x:t>
        </x:is>
      </x:c>
      <x:c r="B16" s="2" t="inlineStr">
        <x:is>
          <x:t xml:space="preserve">SYMBOL</x:t>
        </x:is>
      </x:c>
      <x:c r="C16" s="2" t="inlineStr">
        <x:is>
          <x:t xml:space="preserve">Transformation primitive</x:t>
        </x:is>
      </x:c>
      <x:c r="D16" s="2" t="n">
        <x:v>0</x:v>
      </x:c>
      <x:c r="E16" s="2" t="n">
        <x:v>0</x:v>
      </x:c>
      <x:c r="F16" s="2" t="inlineStr">
        <x:is>
          <x:t xml:space="preserve">ROOT</x:t>
        </x:is>
      </x:c>
      <x:c r="G16" s="2" t="inlineStr">
        <x:is>
          <x:t xml:space="preserve">LEAF</x:t>
        </x:is>
      </x:c>
      <x:c r="H16" s="2" t="inlineStr">
        <x:is>
          <x:t xml:space="preserve">LOW</x:t>
        </x:is>
      </x:c>
    </x:row>
    <x:row r="17">
      <x:c r="A17" s="2" t="inlineStr">
        <x:is>
          <x:t xml:space="preserve">USR-003</x:t>
        </x:is>
      </x:c>
      <x:c r="B17" s="2" t="inlineStr">
        <x:is>
          <x:t xml:space="preserve">SYMBOL</x:t>
        </x:is>
      </x:c>
      <x:c r="C17" s="2" t="inlineStr">
        <x:is>
          <x:t xml:space="preserve">Constraint primitive</x:t>
        </x:is>
      </x:c>
      <x:c r="D17" s="2" t="n">
        <x:v>0</x:v>
      </x:c>
      <x:c r="E17" s="2" t="n">
        <x:v>0</x:v>
      </x:c>
      <x:c r="F17" s="2" t="inlineStr">
        <x:is>
          <x:t xml:space="preserve">ROOT</x:t>
        </x:is>
      </x:c>
      <x:c r="G17" s="2" t="inlineStr">
        <x:is>
          <x:t xml:space="preserve">LEAF</x:t>
        </x:is>
      </x:c>
      <x:c r="H17" s="2" t="inlineStr">
        <x:is>
          <x:t xml:space="preserve">LOW</x:t>
        </x:is>
      </x:c>
    </x:row>
    <x:row r="18">
      <x:c r="A18" s="2" t="inlineStr">
        <x:is>
          <x:t xml:space="preserve">USR-004</x:t>
        </x:is>
      </x:c>
      <x:c r="B18" s="2" t="inlineStr">
        <x:is>
          <x:t xml:space="preserve">SYMBOL</x:t>
        </x:is>
      </x:c>
      <x:c r="C18" s="2" t="inlineStr">
        <x:is>
          <x:t xml:space="preserve">Persistence primitive</x:t>
        </x:is>
      </x:c>
      <x:c r="D18" s="2" t="n">
        <x:v>0</x:v>
      </x:c>
      <x:c r="E18" s="2" t="n">
        <x:v>0</x:v>
      </x:c>
      <x:c r="F18" s="2" t="inlineStr">
        <x:is>
          <x:t xml:space="preserve">ROOT</x:t>
        </x:is>
      </x:c>
      <x:c r="G18" s="2" t="inlineStr">
        <x:is>
          <x:t xml:space="preserve">LEAF</x:t>
        </x:is>
      </x:c>
      <x:c r="H18" s="2" t="inlineStr">
        <x:is>
          <x:t xml:space="preserve">LOW</x:t>
        </x:is>
      </x:c>
    </x:row>
    <x:row r="19">
      <x:c r="A19" s="2" t="inlineStr">
        <x:is>
          <x:t xml:space="preserve">USR-005</x:t>
        </x:is>
      </x:c>
      <x:c r="B19" s="2" t="inlineStr">
        <x:is>
          <x:t xml:space="preserve">SYMBOL</x:t>
        </x:is>
      </x:c>
      <x:c r="C19" s="2" t="inlineStr">
        <x:is>
          <x:t xml:space="preserve">Organizational action</x:t>
        </x:is>
      </x:c>
      <x:c r="D19" s="2" t="n">
        <x:v>0</x:v>
      </x:c>
      <x:c r="E19" s="2" t="n">
        <x:v>0</x:v>
      </x:c>
      <x:c r="F19" s="2" t="inlineStr">
        <x:is>
          <x:t xml:space="preserve">ROOT</x:t>
        </x:is>
      </x:c>
      <x:c r="G19" s="2" t="inlineStr">
        <x:is>
          <x:t xml:space="preserve">LEAF</x:t>
        </x:is>
      </x:c>
      <x:c r="H19" s="2" t="inlineStr">
        <x:is>
          <x:t xml:space="preserve">LOW</x:t>
        </x:is>
      </x:c>
    </x:row>
    <x:row r="20">
      <x:c r="A20" s="2" t="inlineStr">
        <x:is>
          <x:t xml:space="preserve">USR-006</x:t>
        </x:is>
      </x:c>
      <x:c r="B20" s="2" t="inlineStr">
        <x:is>
          <x:t xml:space="preserve">SYMBOL</x:t>
        </x:is>
      </x:c>
      <x:c r="C20" s="2" t="inlineStr">
        <x:is>
          <x:t xml:space="preserve">Distinction graph</x:t>
        </x:is>
      </x:c>
      <x:c r="D20" s="2" t="n">
        <x:v>0</x:v>
      </x:c>
      <x:c r="E20" s="2" t="n">
        <x:v>0</x:v>
      </x:c>
      <x:c r="F20" s="2" t="inlineStr">
        <x:is>
          <x:t xml:space="preserve">ROOT</x:t>
        </x:is>
      </x:c>
      <x:c r="G20" s="2" t="inlineStr">
        <x:is>
          <x:t xml:space="preserve">LEAF</x:t>
        </x:is>
      </x:c>
      <x:c r="H20" s="2" t="inlineStr">
        <x:is>
          <x:t xml:space="preserve">LOW</x:t>
        </x:is>
      </x:c>
    </x:row>
    <x:row r="21">
      <x:c r="A21" s="2" t="inlineStr">
        <x:is>
          <x:t xml:space="preserve">USR-007</x:t>
        </x:is>
      </x:c>
      <x:c r="B21" s="2" t="inlineStr">
        <x:is>
          <x:t xml:space="preserve">SYMBOL</x:t>
        </x:is>
      </x:c>
      <x:c r="C21" s="2" t="inlineStr">
        <x:is>
          <x:t xml:space="preserve">Graph Laplacian</x:t>
        </x:is>
      </x:c>
      <x:c r="D21" s="2" t="n">
        <x:v>0</x:v>
      </x:c>
      <x:c r="E21" s="2" t="n">
        <x:v>0</x:v>
      </x:c>
      <x:c r="F21" s="2" t="inlineStr">
        <x:is>
          <x:t xml:space="preserve">ROOT</x:t>
        </x:is>
      </x:c>
      <x:c r="G21" s="2" t="inlineStr">
        <x:is>
          <x:t xml:space="preserve">LEAF</x:t>
        </x:is>
      </x:c>
      <x:c r="H21" s="2" t="inlineStr">
        <x:is>
          <x:t xml:space="preserve">LOW</x:t>
        </x:is>
      </x:c>
    </x:row>
    <x:row r="22">
      <x:c r="A22" s="2" t="inlineStr">
        <x:is>
          <x:t xml:space="preserve">USR-008</x:t>
        </x:is>
      </x:c>
      <x:c r="B22" s="2" t="inlineStr">
        <x:is>
          <x:t xml:space="preserve">SYMBOL</x:t>
        </x:is>
      </x:c>
      <x:c r="C22" s="2" t="inlineStr">
        <x:is>
          <x:t xml:space="preserve">Laplacian spectrum</x:t>
        </x:is>
      </x:c>
      <x:c r="D22" s="2" t="n">
        <x:v>0</x:v>
      </x:c>
      <x:c r="E22" s="2" t="n">
        <x:v>0</x:v>
      </x:c>
      <x:c r="F22" s="2" t="inlineStr">
        <x:is>
          <x:t xml:space="preserve">ROOT</x:t>
        </x:is>
      </x:c>
      <x:c r="G22" s="2" t="inlineStr">
        <x:is>
          <x:t xml:space="preserve">LEAF</x:t>
        </x:is>
      </x:c>
      <x:c r="H22" s="2" t="inlineStr">
        <x:is>
          <x:t xml:space="preserve">LOW</x:t>
        </x:is>
      </x:c>
    </x:row>
    <x:row r="23">
      <x:c r="A23" s="2" t="inlineStr">
        <x:is>
          <x:t xml:space="preserve">USR-009</x:t>
        </x:is>
      </x:c>
      <x:c r="B23" s="2" t="inlineStr">
        <x:is>
          <x:t xml:space="preserve">SYMBOL</x:t>
        </x:is>
      </x:c>
      <x:c r="C23" s="2" t="inlineStr">
        <x:is>
          <x:t xml:space="preserve">Heat kernel</x:t>
        </x:is>
      </x:c>
      <x:c r="D23" s="2" t="n">
        <x:v>0</x:v>
      </x:c>
      <x:c r="E23" s="2" t="n">
        <x:v>0</x:v>
      </x:c>
      <x:c r="F23" s="2" t="inlineStr">
        <x:is>
          <x:t xml:space="preserve">ROOT</x:t>
        </x:is>
      </x:c>
      <x:c r="G23" s="2" t="inlineStr">
        <x:is>
          <x:t xml:space="preserve">LEAF</x:t>
        </x:is>
      </x:c>
      <x:c r="H23" s="2" t="inlineStr">
        <x:is>
          <x:t xml:space="preserve">LOW</x:t>
        </x:is>
      </x:c>
    </x:row>
    <x:row r="24">
      <x:c r="A24" s="2" t="inlineStr">
        <x:is>
          <x:t xml:space="preserve">USR-010</x:t>
        </x:is>
      </x:c>
      <x:c r="B24" s="2" t="inlineStr">
        <x:is>
          <x:t xml:space="preserve">SYMBOL</x:t>
        </x:is>
      </x:c>
      <x:c r="C24" s="2" t="inlineStr">
        <x:is>
          <x:t xml:space="preserve">Persistence filter</x:t>
        </x:is>
      </x:c>
      <x:c r="D24" s="2" t="n">
        <x:v>0</x:v>
      </x:c>
      <x:c r="E24" s="2" t="n">
        <x:v>0</x:v>
      </x:c>
      <x:c r="F24" s="2" t="inlineStr">
        <x:is>
          <x:t xml:space="preserve">ROOT</x:t>
        </x:is>
      </x:c>
      <x:c r="G24" s="2" t="inlineStr">
        <x:is>
          <x:t xml:space="preserve">LEAF</x:t>
        </x:is>
      </x:c>
      <x:c r="H24" s="2" t="inlineStr">
        <x:is>
          <x:t xml:space="preserve">LOW</x:t>
        </x:is>
      </x:c>
    </x:row>
    <x:row r="25">
      <x:c r="A25" s="2" t="inlineStr">
        <x:is>
          <x:t xml:space="preserve">USR-011</x:t>
        </x:is>
      </x:c>
      <x:c r="B25" s="2" t="inlineStr">
        <x:is>
          <x:t xml:space="preserve">SYMBOL</x:t>
        </x:is>
      </x:c>
      <x:c r="C25" s="2" t="inlineStr">
        <x:is>
          <x:t xml:space="preserve">Diffusion distance</x:t>
        </x:is>
      </x:c>
      <x:c r="D25" s="2" t="n">
        <x:v>0</x:v>
      </x:c>
      <x:c r="E25" s="2" t="n">
        <x:v>0</x:v>
      </x:c>
      <x:c r="F25" s="2" t="inlineStr">
        <x:is>
          <x:t xml:space="preserve">ROOT</x:t>
        </x:is>
      </x:c>
      <x:c r="G25" s="2" t="inlineStr">
        <x:is>
          <x:t xml:space="preserve">LEAF</x:t>
        </x:is>
      </x:c>
      <x:c r="H25" s="2" t="inlineStr">
        <x:is>
          <x:t xml:space="preserve">LOW</x:t>
        </x:is>
      </x:c>
    </x:row>
    <x:row r="26">
      <x:c r="A26" s="2" t="inlineStr">
        <x:is>
          <x:t xml:space="preserve">USR-012</x:t>
        </x:is>
      </x:c>
      <x:c r="B26" s="2" t="inlineStr">
        <x:is>
          <x:t xml:space="preserve">SYMBOL</x:t>
        </x:is>
      </x:c>
      <x:c r="C26" s="2" t="inlineStr">
        <x:is>
          <x:t xml:space="preserve">Metric tensor</x:t>
        </x:is>
      </x:c>
      <x:c r="D26" s="2" t="n">
        <x:v>0</x:v>
      </x:c>
      <x:c r="E26" s="2" t="n">
        <x:v>0</x:v>
      </x:c>
      <x:c r="F26" s="2" t="inlineStr">
        <x:is>
          <x:t xml:space="preserve">ROOT</x:t>
        </x:is>
      </x:c>
      <x:c r="G26" s="2" t="inlineStr">
        <x:is>
          <x:t xml:space="preserve">LEAF</x:t>
        </x:is>
      </x:c>
      <x:c r="H26" s="2" t="inlineStr">
        <x:is>
          <x:t xml:space="preserve">LOW</x:t>
        </x:is>
      </x:c>
    </x:row>
    <x:row r="27">
      <x:c r="A27" s="2" t="inlineStr">
        <x:is>
          <x:t xml:space="preserve">USR-013</x:t>
        </x:is>
      </x:c>
      <x:c r="B27" s="2" t="inlineStr">
        <x:is>
          <x:t xml:space="preserve">SYMBOL</x:t>
        </x:is>
      </x:c>
      <x:c r="C27" s="2" t="inlineStr">
        <x:is>
          <x:t xml:space="preserve">Christoffel symbols</x:t>
        </x:is>
      </x:c>
      <x:c r="D27" s="2" t="n">
        <x:v>0</x:v>
      </x:c>
      <x:c r="E27" s="2" t="n">
        <x:v>0</x:v>
      </x:c>
      <x:c r="F27" s="2" t="inlineStr">
        <x:is>
          <x:t xml:space="preserve">ROOT</x:t>
        </x:is>
      </x:c>
      <x:c r="G27" s="2" t="inlineStr">
        <x:is>
          <x:t xml:space="preserve">LEAF</x:t>
        </x:is>
      </x:c>
      <x:c r="H27" s="2" t="inlineStr">
        <x:is>
          <x:t xml:space="preserve">LOW</x:t>
        </x:is>
      </x:c>
    </x:row>
    <x:row r="28">
      <x:c r="A28" s="2" t="inlineStr">
        <x:is>
          <x:t xml:space="preserve">USR-014</x:t>
        </x:is>
      </x:c>
      <x:c r="B28" s="2" t="inlineStr">
        <x:is>
          <x:t xml:space="preserve">SYMBOL</x:t>
        </x:is>
      </x:c>
      <x:c r="C28" s="2" t="inlineStr">
        <x:is>
          <x:t xml:space="preserve">Riemann tensor</x:t>
        </x:is>
      </x:c>
      <x:c r="D28" s="2" t="n">
        <x:v>0</x:v>
      </x:c>
      <x:c r="E28" s="2" t="n">
        <x:v>0</x:v>
      </x:c>
      <x:c r="F28" s="2" t="inlineStr">
        <x:is>
          <x:t xml:space="preserve">ROOT</x:t>
        </x:is>
      </x:c>
      <x:c r="G28" s="2" t="inlineStr">
        <x:is>
          <x:t xml:space="preserve">LEAF</x:t>
        </x:is>
      </x:c>
      <x:c r="H28" s="2" t="inlineStr">
        <x:is>
          <x:t xml:space="preserve">LOW</x:t>
        </x:is>
      </x:c>
    </x:row>
    <x:row r="29">
      <x:c r="A29" s="2" t="inlineStr">
        <x:is>
          <x:t xml:space="preserve">USR-015</x:t>
        </x:is>
      </x:c>
      <x:c r="B29" s="2" t="inlineStr">
        <x:is>
          <x:t xml:space="preserve">SYMBOL</x:t>
        </x:is>
      </x:c>
      <x:c r="C29" s="2" t="inlineStr">
        <x:is>
          <x:t xml:space="preserve">Ricci tensor</x:t>
        </x:is>
      </x:c>
      <x:c r="D29" s="2" t="n">
        <x:v>0</x:v>
      </x:c>
      <x:c r="E29" s="2" t="n">
        <x:v>0</x:v>
      </x:c>
      <x:c r="F29" s="2" t="inlineStr">
        <x:is>
          <x:t xml:space="preserve">ROOT</x:t>
        </x:is>
      </x:c>
      <x:c r="G29" s="2" t="inlineStr">
        <x:is>
          <x:t xml:space="preserve">LEAF</x:t>
        </x:is>
      </x:c>
      <x:c r="H29" s="2" t="inlineStr">
        <x:is>
          <x:t xml:space="preserve">LOW</x:t>
        </x:is>
      </x:c>
    </x:row>
    <x:row r="30">
      <x:c r="A30" s="2" t="inlineStr">
        <x:is>
          <x:t xml:space="preserve">USR-016</x:t>
        </x:is>
      </x:c>
      <x:c r="B30" s="2" t="inlineStr">
        <x:is>
          <x:t xml:space="preserve">SYMBOL</x:t>
        </x:is>
      </x:c>
      <x:c r="C30" s="2" t="inlineStr">
        <x:is>
          <x:t xml:space="preserve">Ricci scalar</x:t>
        </x:is>
      </x:c>
      <x:c r="D30" s="2" t="n">
        <x:v>0</x:v>
      </x:c>
      <x:c r="E30" s="2" t="n">
        <x:v>0</x:v>
      </x:c>
      <x:c r="F30" s="2" t="inlineStr">
        <x:is>
          <x:t xml:space="preserve">ROOT</x:t>
        </x:is>
      </x:c>
      <x:c r="G30" s="2" t="inlineStr">
        <x:is>
          <x:t xml:space="preserve">LEAF</x:t>
        </x:is>
      </x:c>
      <x:c r="H30" s="2" t="inlineStr">
        <x:is>
          <x:t xml:space="preserve">LOW</x:t>
        </x:is>
      </x:c>
    </x:row>
    <x:row r="31">
      <x:c r="A31" s="2" t="inlineStr">
        <x:is>
          <x:t xml:space="preserve">USR-017</x:t>
        </x:is>
      </x:c>
      <x:c r="B31" s="2" t="inlineStr">
        <x:is>
          <x:t xml:space="preserve">SYMBOL</x:t>
        </x:is>
      </x:c>
      <x:c r="C31" s="2" t="inlineStr">
        <x:is>
          <x:t xml:space="preserve">Einstein tensor</x:t>
        </x:is>
      </x:c>
      <x:c r="D31" s="2" t="n">
        <x:v>0</x:v>
      </x:c>
      <x:c r="E31" s="2" t="n">
        <x:v>0</x:v>
      </x:c>
      <x:c r="F31" s="2" t="inlineStr">
        <x:is>
          <x:t xml:space="preserve">ROOT</x:t>
        </x:is>
      </x:c>
      <x:c r="G31" s="2" t="inlineStr">
        <x:is>
          <x:t xml:space="preserve">LEAF</x:t>
        </x:is>
      </x:c>
      <x:c r="H31" s="2" t="inlineStr">
        <x:is>
          <x:t xml:space="preserve">LOW</x:t>
        </x:is>
      </x:c>
    </x:row>
    <x:row r="32">
      <x:c r="A32" s="2" t="inlineStr">
        <x:is>
          <x:t xml:space="preserve">USR-018</x:t>
        </x:is>
      </x:c>
      <x:c r="B32" s="2" t="inlineStr">
        <x:is>
          <x:t xml:space="preserve">SYMBOL</x:t>
        </x:is>
      </x:c>
      <x:c r="C32" s="2" t="inlineStr">
        <x:is>
          <x:t xml:space="preserve">Gauge connection</x:t>
        </x:is>
      </x:c>
      <x:c r="D32" s="2" t="n">
        <x:v>0</x:v>
      </x:c>
      <x:c r="E32" s="2" t="n">
        <x:v>0</x:v>
      </x:c>
      <x:c r="F32" s="2" t="inlineStr">
        <x:is>
          <x:t xml:space="preserve">ROOT</x:t>
        </x:is>
      </x:c>
      <x:c r="G32" s="2" t="inlineStr">
        <x:is>
          <x:t xml:space="preserve">LEAF</x:t>
        </x:is>
      </x:c>
      <x:c r="H32" s="2" t="inlineStr">
        <x:is>
          <x:t xml:space="preserve">LOW</x:t>
        </x:is>
      </x:c>
    </x:row>
    <x:row r="33">
      <x:c r="A33" s="2" t="inlineStr">
        <x:is>
          <x:t xml:space="preserve">USR-019</x:t>
        </x:is>
      </x:c>
      <x:c r="B33" s="2" t="inlineStr">
        <x:is>
          <x:t xml:space="preserve">SYMBOL</x:t>
        </x:is>
      </x:c>
      <x:c r="C33" s="2" t="inlineStr">
        <x:is>
          <x:t xml:space="preserve">Field strength</x:t>
        </x:is>
      </x:c>
      <x:c r="D33" s="2" t="n">
        <x:v>0</x:v>
      </x:c>
      <x:c r="E33" s="2" t="n">
        <x:v>0</x:v>
      </x:c>
      <x:c r="F33" s="2" t="inlineStr">
        <x:is>
          <x:t xml:space="preserve">ROOT</x:t>
        </x:is>
      </x:c>
      <x:c r="G33" s="2" t="inlineStr">
        <x:is>
          <x:t xml:space="preserve">LEAF</x:t>
        </x:is>
      </x:c>
      <x:c r="H33" s="2" t="inlineStr">
        <x:is>
          <x:t xml:space="preserve">LOW</x:t>
        </x:is>
      </x:c>
    </x:row>
    <x:row r="34">
      <x:c r="A34" s="2" t="inlineStr">
        <x:is>
          <x:t xml:space="preserve">USR-020</x:t>
        </x:is>
      </x:c>
      <x:c r="B34" s="2" t="inlineStr">
        <x:is>
          <x:t xml:space="preserve">SYMBOL</x:t>
        </x:is>
      </x:c>
      <x:c r="C34" s="2" t="inlineStr">
        <x:is>
          <x:t xml:space="preserve">Covariant derivative</x:t>
        </x:is>
      </x:c>
      <x:c r="D34" s="2" t="n">
        <x:v>0</x:v>
      </x:c>
      <x:c r="E34" s="2" t="n">
        <x:v>0</x:v>
      </x:c>
      <x:c r="F34" s="2" t="inlineStr">
        <x:is>
          <x:t xml:space="preserve">ROOT</x:t>
        </x:is>
      </x:c>
      <x:c r="G34" s="2" t="inlineStr">
        <x:is>
          <x:t xml:space="preserve">LEAF</x:t>
        </x:is>
      </x:c>
      <x:c r="H34" s="2" t="inlineStr">
        <x:is>
          <x:t xml:space="preserve">LOW</x:t>
        </x:is>
      </x:c>
    </x:row>
    <x:row r="35">
      <x:c r="A35" s="2" t="inlineStr">
        <x:is>
          <x:t xml:space="preserve">USR-021</x:t>
        </x:is>
      </x:c>
      <x:c r="B35" s="2" t="inlineStr">
        <x:is>
          <x:t xml:space="preserve">SYMBOL</x:t>
        </x:is>
      </x:c>
      <x:c r="C35" s="2" t="inlineStr">
        <x:is>
          <x:t xml:space="preserve">Spinor field</x:t>
        </x:is>
      </x:c>
      <x:c r="D35" s="2" t="n">
        <x:v>0</x:v>
      </x:c>
      <x:c r="E35" s="2" t="n">
        <x:v>0</x:v>
      </x:c>
      <x:c r="F35" s="2" t="inlineStr">
        <x:is>
          <x:t xml:space="preserve">ROOT</x:t>
        </x:is>
      </x:c>
      <x:c r="G35" s="2" t="inlineStr">
        <x:is>
          <x:t xml:space="preserve">LEAF</x:t>
        </x:is>
      </x:c>
      <x:c r="H35" s="2" t="inlineStr">
        <x:is>
          <x:t xml:space="preserve">LOW</x:t>
        </x:is>
      </x:c>
    </x:row>
    <x:row r="36">
      <x:c r="A36" s="2" t="inlineStr">
        <x:is>
          <x:t xml:space="preserve">USR-022</x:t>
        </x:is>
      </x:c>
      <x:c r="B36" s="2" t="inlineStr">
        <x:is>
          <x:t xml:space="preserve">SYMBOL</x:t>
        </x:is>
      </x:c>
      <x:c r="C36" s="2" t="inlineStr">
        <x:is>
          <x:t xml:space="preserve">Stress-energy tensor</x:t>
        </x:is>
      </x:c>
      <x:c r="D36" s="2" t="n">
        <x:v>0</x:v>
      </x:c>
      <x:c r="E36" s="2" t="n">
        <x:v>0</x:v>
      </x:c>
      <x:c r="F36" s="2" t="inlineStr">
        <x:is>
          <x:t xml:space="preserve">ROOT</x:t>
        </x:is>
      </x:c>
      <x:c r="G36" s="2" t="inlineStr">
        <x:is>
          <x:t xml:space="preserve">LEAF</x:t>
        </x:is>
      </x:c>
      <x:c r="H36" s="2" t="inlineStr">
        <x:is>
          <x:t xml:space="preserve">LOW</x:t>
        </x:is>
      </x:c>
    </x:row>
    <x:row r="37">
      <x:c r="A37" s="2" t="inlineStr">
        <x:is>
          <x:t xml:space="preserve">USR-023</x:t>
        </x:is>
      </x:c>
      <x:c r="B37" s="2" t="inlineStr">
        <x:is>
          <x:t xml:space="preserve">SYMBOL</x:t>
        </x:is>
      </x:c>
      <x:c r="C37" s="2" t="inlineStr">
        <x:is>
          <x:t xml:space="preserve">Entropy production rate</x:t>
        </x:is>
      </x:c>
      <x:c r="D37" s="2" t="n">
        <x:v>0</x:v>
      </x:c>
      <x:c r="E37" s="2" t="n">
        <x:v>0</x:v>
      </x:c>
      <x:c r="F37" s="2" t="inlineStr">
        <x:is>
          <x:t xml:space="preserve">ROOT</x:t>
        </x:is>
      </x:c>
      <x:c r="G37" s="2" t="inlineStr">
        <x:is>
          <x:t xml:space="preserve">LEAF</x:t>
        </x:is>
      </x:c>
      <x:c r="H37" s="2" t="inlineStr">
        <x:is>
          <x:t xml:space="preserve">LOW</x:t>
        </x:is>
      </x:c>
    </x:row>
    <x:row r="38">
      <x:c r="A38" s="2" t="inlineStr">
        <x:is>
          <x:t xml:space="preserve">USR-024</x:t>
        </x:is>
      </x:c>
      <x:c r="B38" s="2" t="inlineStr">
        <x:is>
          <x:t xml:space="preserve">SYMBOL</x:t>
        </x:is>
      </x:c>
      <x:c r="C38" s="2" t="inlineStr">
        <x:is>
          <x:t xml:space="preserve">Org. Persistence Functional</x:t>
        </x:is>
      </x:c>
      <x:c r="D38" s="2" t="n">
        <x:v>0</x:v>
      </x:c>
      <x:c r="E38" s="2" t="n">
        <x:v>0</x:v>
      </x:c>
      <x:c r="F38" s="2" t="inlineStr">
        <x:is>
          <x:t xml:space="preserve">ROOT</x:t>
        </x:is>
      </x:c>
      <x:c r="G38" s="2" t="inlineStr">
        <x:is>
          <x:t xml:space="preserve">LEAF</x:t>
        </x:is>
      </x:c>
      <x:c r="H38" s="2" t="inlineStr">
        <x:is>
          <x:t xml:space="preserve">LOW</x:t>
        </x:is>
      </x:c>
    </x:row>
    <x:row r="39">
      <x:c r="A39" s="2" t="inlineStr">
        <x:is>
          <x:t xml:space="preserve">USR-025</x:t>
        </x:is>
      </x:c>
      <x:c r="B39" s="2" t="inlineStr">
        <x:is>
          <x:t xml:space="preserve">SYMBOL</x:t>
        </x:is>
      </x:c>
      <x:c r="C39" s="2" t="inlineStr">
        <x:is>
          <x:t xml:space="preserve">Control parameter</x:t>
        </x:is>
      </x:c>
      <x:c r="D39" s="2" t="n">
        <x:v>0</x:v>
      </x:c>
      <x:c r="E39" s="2" t="n">
        <x:v>0</x:v>
      </x:c>
      <x:c r="F39" s="2" t="inlineStr">
        <x:is>
          <x:t xml:space="preserve">ROOT</x:t>
        </x:is>
      </x:c>
      <x:c r="G39" s="2" t="inlineStr">
        <x:is>
          <x:t xml:space="preserve">LEAF</x:t>
        </x:is>
      </x:c>
      <x:c r="H39" s="2" t="inlineStr">
        <x:is>
          <x:t xml:space="preserve">LOW</x:t>
        </x:is>
      </x:c>
    </x:row>
    <x:row r="40">
      <x:c r="A40" s="2" t="inlineStr">
        <x:is>
          <x:t xml:space="preserve">USR-026</x:t>
        </x:is>
      </x:c>
      <x:c r="B40" s="2" t="inlineStr">
        <x:is>
          <x:t xml:space="preserve">SYMBOL</x:t>
        </x:is>
      </x:c>
      <x:c r="C40" s="2" t="inlineStr">
        <x:is>
          <x:t xml:space="preserve">Evolution operator</x:t>
        </x:is>
      </x:c>
      <x:c r="D40" s="2" t="n">
        <x:v>0</x:v>
      </x:c>
      <x:c r="E40" s="2" t="n">
        <x:v>0</x:v>
      </x:c>
      <x:c r="F40" s="2" t="inlineStr">
        <x:is>
          <x:t xml:space="preserve">ROOT</x:t>
        </x:is>
      </x:c>
      <x:c r="G40" s="2" t="inlineStr">
        <x:is>
          <x:t xml:space="preserve">LEAF</x:t>
        </x:is>
      </x:c>
      <x:c r="H40" s="2" t="inlineStr">
        <x:is>
          <x:t xml:space="preserve">LOW</x:t>
        </x:is>
      </x:c>
    </x:row>
    <x:row r="41">
      <x:c r="A41" s="2" t="inlineStr">
        <x:is>
          <x:t xml:space="preserve">USR-027</x:t>
        </x:is>
      </x:c>
      <x:c r="B41" s="2" t="inlineStr">
        <x:is>
          <x:t xml:space="preserve">SYMBOL</x:t>
        </x:is>
      </x:c>
      <x:c r="C41" s="2" t="inlineStr">
        <x:is>
          <x:t xml:space="preserve">Master attractor</x:t>
        </x:is>
      </x:c>
      <x:c r="D41" s="2" t="n">
        <x:v>0</x:v>
      </x:c>
      <x:c r="E41" s="2" t="n">
        <x:v>0</x:v>
      </x:c>
      <x:c r="F41" s="2" t="inlineStr">
        <x:is>
          <x:t xml:space="preserve">ROOT</x:t>
        </x:is>
      </x:c>
      <x:c r="G41" s="2" t="inlineStr">
        <x:is>
          <x:t xml:space="preserve">LEAF</x:t>
        </x:is>
      </x:c>
      <x:c r="H41" s="2" t="inlineStr">
        <x:is>
          <x:t xml:space="preserve">LOW</x:t>
        </x:is>
      </x:c>
    </x:row>
    <x:row r="42">
      <x:c r="A42" s="2" t="inlineStr">
        <x:is>
          <x:t xml:space="preserve">USR-028</x:t>
        </x:is>
      </x:c>
      <x:c r="B42" s="2" t="inlineStr">
        <x:is>
          <x:t xml:space="preserve">SYMBOL</x:t>
        </x:is>
      </x:c>
      <x:c r="C42" s="2" t="inlineStr">
        <x:is>
          <x:t xml:space="preserve">Dirac operator</x:t>
        </x:is>
      </x:c>
      <x:c r="D42" s="2" t="n">
        <x:v>0</x:v>
      </x:c>
      <x:c r="E42" s="2" t="n">
        <x:v>0</x:v>
      </x:c>
      <x:c r="F42" s="2" t="inlineStr">
        <x:is>
          <x:t xml:space="preserve">ROOT</x:t>
        </x:is>
      </x:c>
      <x:c r="G42" s="2" t="inlineStr">
        <x:is>
          <x:t xml:space="preserve">LEAF</x:t>
        </x:is>
      </x:c>
      <x:c r="H42" s="2" t="inlineStr">
        <x:is>
          <x:t xml:space="preserve">LOW</x:t>
        </x:is>
      </x:c>
    </x:row>
    <x:row r="43">
      <x:c r="A43" s="2" t="inlineStr">
        <x:is>
          <x:t xml:space="preserve">USR-029</x:t>
        </x:is>
      </x:c>
      <x:c r="B43" s="2" t="inlineStr">
        <x:is>
          <x:t xml:space="preserve">SYMBOL</x:t>
        </x:is>
      </x:c>
      <x:c r="C43" s="2" t="inlineStr">
        <x:is>
          <x:t xml:space="preserve">Einstein-Hilbert action</x:t>
        </x:is>
      </x:c>
      <x:c r="D43" s="2" t="n">
        <x:v>0</x:v>
      </x:c>
      <x:c r="E43" s="2" t="n">
        <x:v>0</x:v>
      </x:c>
      <x:c r="F43" s="2" t="inlineStr">
        <x:is>
          <x:t xml:space="preserve">ROOT</x:t>
        </x:is>
      </x:c>
      <x:c r="G43" s="2" t="inlineStr">
        <x:is>
          <x:t xml:space="preserve">LEAF</x:t>
        </x:is>
      </x:c>
      <x:c r="H43" s="2" t="inlineStr">
        <x:is>
          <x:t xml:space="preserve">LOW</x:t>
        </x:is>
      </x:c>
    </x:row>
    <x:row r="44">
      <x:c r="A44" s="2" t="inlineStr">
        <x:is>
          <x:t xml:space="preserve">USR-030</x:t>
        </x:is>
      </x:c>
      <x:c r="B44" s="2" t="inlineStr">
        <x:is>
          <x:t xml:space="preserve">SYMBOL</x:t>
        </x:is>
      </x:c>
      <x:c r="C44" s="2" t="inlineStr">
        <x:is>
          <x:t xml:space="preserve">Persistence Cost Functional</x:t>
        </x:is>
      </x:c>
      <x:c r="D44" s="2" t="n">
        <x:v>0</x:v>
      </x:c>
      <x:c r="E44" s="2" t="n">
        <x:v>0</x:v>
      </x:c>
      <x:c r="F44" s="2" t="inlineStr">
        <x:is>
          <x:t xml:space="preserve">ROOT</x:t>
        </x:is>
      </x:c>
      <x:c r="G44" s="2" t="inlineStr">
        <x:is>
          <x:t xml:space="preserve">LEAF</x:t>
        </x:is>
      </x:c>
      <x:c r="H44" s="2" t="inlineStr">
        <x:is>
          <x:t xml:space="preserve">LOW</x:t>
        </x:is>
      </x:c>
    </x:row>
    <x:row r="45">
      <x:c r="A45" s="2" t="inlineStr">
        <x:is>
          <x:t xml:space="preserve">OP-ORG-001</x:t>
        </x:is>
      </x:c>
      <x:c r="B45" s="2" t="inlineStr">
        <x:is>
          <x:t xml:space="preserve">OPERATOR</x:t>
        </x:is>
      </x:c>
      <x:c r="C45" s="2" t="inlineStr">
        <x:is>
          <x:t xml:space="preserve">Distinction</x:t>
        </x:is>
      </x:c>
      <x:c r="D45" s="2" t="n">
        <x:v>0</x:v>
      </x:c>
      <x:c r="E45" s="2" t="n">
        <x:v>0</x:v>
      </x:c>
      <x:c r="F45" s="2" t="inlineStr">
        <x:is>
          <x:t xml:space="preserve">ROOT</x:t>
        </x:is>
      </x:c>
      <x:c r="G45" s="2" t="inlineStr">
        <x:is>
          <x:t xml:space="preserve">LEAF</x:t>
        </x:is>
      </x:c>
      <x:c r="H45" s="2" t="inlineStr">
        <x:is>
          <x:t xml:space="preserve">LOW</x:t>
        </x:is>
      </x:c>
    </x:row>
    <x:row r="46">
      <x:c r="A46" s="2" t="inlineStr">
        <x:is>
          <x:t xml:space="preserve">OP-ORG-002</x:t>
        </x:is>
      </x:c>
      <x:c r="B46" s="2" t="inlineStr">
        <x:is>
          <x:t xml:space="preserve">OPERATOR</x:t>
        </x:is>
      </x:c>
      <x:c r="C46" s="2" t="inlineStr">
        <x:is>
          <x:t xml:space="preserve">Transformation</x:t>
        </x:is>
      </x:c>
      <x:c r="D46" s="2" t="n">
        <x:v>0</x:v>
      </x:c>
      <x:c r="E46" s="2" t="n">
        <x:v>0</x:v>
      </x:c>
      <x:c r="F46" s="2" t="inlineStr">
        <x:is>
          <x:t xml:space="preserve">ROOT</x:t>
        </x:is>
      </x:c>
      <x:c r="G46" s="2" t="inlineStr">
        <x:is>
          <x:t xml:space="preserve">LEAF</x:t>
        </x:is>
      </x:c>
      <x:c r="H46" s="2" t="inlineStr">
        <x:is>
          <x:t xml:space="preserve">LOW</x:t>
        </x:is>
      </x:c>
    </x:row>
    <x:row r="47">
      <x:c r="A47" s="2" t="inlineStr">
        <x:is>
          <x:t xml:space="preserve">OP-ORG-003</x:t>
        </x:is>
      </x:c>
      <x:c r="B47" s="2" t="inlineStr">
        <x:is>
          <x:t xml:space="preserve">OPERATOR</x:t>
        </x:is>
      </x:c>
      <x:c r="C47" s="2" t="inlineStr">
        <x:is>
          <x:t xml:space="preserve">Constraint</x:t>
        </x:is>
      </x:c>
      <x:c r="D47" s="2" t="n">
        <x:v>0</x:v>
      </x:c>
      <x:c r="E47" s="2" t="n">
        <x:v>0</x:v>
      </x:c>
      <x:c r="F47" s="2" t="inlineStr">
        <x:is>
          <x:t xml:space="preserve">ROOT</x:t>
        </x:is>
      </x:c>
      <x:c r="G47" s="2" t="inlineStr">
        <x:is>
          <x:t xml:space="preserve">LEAF</x:t>
        </x:is>
      </x:c>
      <x:c r="H47" s="2" t="inlineStr">
        <x:is>
          <x:t xml:space="preserve">LOW</x:t>
        </x:is>
      </x:c>
    </x:row>
    <x:row r="48">
      <x:c r="A48" s="2" t="inlineStr">
        <x:is>
          <x:t xml:space="preserve">OP-ORG-004</x:t>
        </x:is>
      </x:c>
      <x:c r="B48" s="2" t="inlineStr">
        <x:is>
          <x:t xml:space="preserve">OPERATOR</x:t>
        </x:is>
      </x:c>
      <x:c r="C48" s="2" t="inlineStr">
        <x:is>
          <x:t xml:space="preserve">Organizational Action</x:t>
        </x:is>
      </x:c>
      <x:c r="D48" s="2" t="n">
        <x:v>0</x:v>
      </x:c>
      <x:c r="E48" s="2" t="n">
        <x:v>0</x:v>
      </x:c>
      <x:c r="F48" s="2" t="inlineStr">
        <x:is>
          <x:t xml:space="preserve">ROOT</x:t>
        </x:is>
      </x:c>
      <x:c r="G48" s="2" t="inlineStr">
        <x:is>
          <x:t xml:space="preserve">LEAF</x:t>
        </x:is>
      </x:c>
      <x:c r="H48" s="2" t="inlineStr">
        <x:is>
          <x:t xml:space="preserve">LOW</x:t>
        </x:is>
      </x:c>
    </x:row>
    <x:row r="49">
      <x:c r="A49" s="2" t="inlineStr">
        <x:is>
          <x:t xml:space="preserve">OP-ORG-005</x:t>
        </x:is>
      </x:c>
      <x:c r="B49" s="2" t="inlineStr">
        <x:is>
          <x:t xml:space="preserve">OPERATOR</x:t>
        </x:is>
      </x:c>
      <x:c r="C49" s="2" t="inlineStr">
        <x:is>
          <x:t xml:space="preserve">Evolution Operator</x:t>
        </x:is>
      </x:c>
      <x:c r="D49" s="2" t="n">
        <x:v>0</x:v>
      </x:c>
      <x:c r="E49" s="2" t="n">
        <x:v>0</x:v>
      </x:c>
      <x:c r="F49" s="2" t="inlineStr">
        <x:is>
          <x:t xml:space="preserve">ROOT</x:t>
        </x:is>
      </x:c>
      <x:c r="G49" s="2" t="inlineStr">
        <x:is>
          <x:t xml:space="preserve">LEAF</x:t>
        </x:is>
      </x:c>
      <x:c r="H49" s="2" t="inlineStr">
        <x:is>
          <x:t xml:space="preserve">LOW</x:t>
        </x:is>
      </x:c>
    </x:row>
    <x:row r="50">
      <x:c r="A50" s="2" t="inlineStr">
        <x:is>
          <x:t xml:space="preserve">OP-CMP-001</x:t>
        </x:is>
      </x:c>
      <x:c r="B50" s="2" t="inlineStr">
        <x:is>
          <x:t xml:space="preserve">OPERATOR</x:t>
        </x:is>
      </x:c>
      <x:c r="C50" s="2" t="inlineStr">
        <x:is>
          <x:t xml:space="preserve">Graph Laplacian</x:t>
        </x:is>
      </x:c>
      <x:c r="D50" s="2" t="n">
        <x:v>0</x:v>
      </x:c>
      <x:c r="E50" s="2" t="n">
        <x:v>0</x:v>
      </x:c>
      <x:c r="F50" s="2" t="inlineStr">
        <x:is>
          <x:t xml:space="preserve">ROOT</x:t>
        </x:is>
      </x:c>
      <x:c r="G50" s="2" t="inlineStr">
        <x:is>
          <x:t xml:space="preserve">LEAF</x:t>
        </x:is>
      </x:c>
      <x:c r="H50" s="2" t="inlineStr">
        <x:is>
          <x:t xml:space="preserve">LOW</x:t>
        </x:is>
      </x:c>
    </x:row>
    <x:row r="51">
      <x:c r="A51" s="2" t="inlineStr">
        <x:is>
          <x:t xml:space="preserve">OP-CMP-002</x:t>
        </x:is>
      </x:c>
      <x:c r="B51" s="2" t="inlineStr">
        <x:is>
          <x:t xml:space="preserve">OPERATOR</x:t>
        </x:is>
      </x:c>
      <x:c r="C51" s="2" t="inlineStr">
        <x:is>
          <x:t xml:space="preserve">Persistence Filter</x:t>
        </x:is>
      </x:c>
      <x:c r="D51" s="2" t="n">
        <x:v>0</x:v>
      </x:c>
      <x:c r="E51" s="2" t="n">
        <x:v>0</x:v>
      </x:c>
      <x:c r="F51" s="2" t="inlineStr">
        <x:is>
          <x:t xml:space="preserve">ROOT</x:t>
        </x:is>
      </x:c>
      <x:c r="G51" s="2" t="inlineStr">
        <x:is>
          <x:t xml:space="preserve">LEAF</x:t>
        </x:is>
      </x:c>
      <x:c r="H51" s="2" t="inlineStr">
        <x:is>
          <x:t xml:space="preserve">LOW</x:t>
        </x:is>
      </x:c>
    </x:row>
    <x:row r="52">
      <x:c r="A52" s="2" t="inlineStr">
        <x:is>
          <x:t xml:space="preserve">OP-CMP-003</x:t>
        </x:is>
      </x:c>
      <x:c r="B52" s="2" t="inlineStr">
        <x:is>
          <x:t xml:space="preserve">OPERATOR</x:t>
        </x:is>
      </x:c>
      <x:c r="C52" s="2" t="inlineStr">
        <x:is>
          <x:t xml:space="preserve">Heat Kernel</x:t>
        </x:is>
      </x:c>
      <x:c r="D52" s="2" t="n">
        <x:v>0</x:v>
      </x:c>
      <x:c r="E52" s="2" t="n">
        <x:v>0</x:v>
      </x:c>
      <x:c r="F52" s="2" t="inlineStr">
        <x:is>
          <x:t xml:space="preserve">ROOT</x:t>
        </x:is>
      </x:c>
      <x:c r="G52" s="2" t="inlineStr">
        <x:is>
          <x:t xml:space="preserve">LEAF</x:t>
        </x:is>
      </x:c>
      <x:c r="H52" s="2" t="inlineStr">
        <x:is>
          <x:t xml:space="preserve">LOW</x:t>
        </x:is>
      </x:c>
    </x:row>
    <x:row r="53">
      <x:c r="A53" s="2" t="inlineStr">
        <x:is>
          <x:t xml:space="preserve">OP-CMP-004</x:t>
        </x:is>
      </x:c>
      <x:c r="B53" s="2" t="inlineStr">
        <x:is>
          <x:t xml:space="preserve">OPERATOR</x:t>
        </x:is>
      </x:c>
      <x:c r="C53" s="2" t="inlineStr">
        <x:is>
          <x:t xml:space="preserve">Dirac Operator</x:t>
        </x:is>
      </x:c>
      <x:c r="D53" s="2" t="n">
        <x:v>0</x:v>
      </x:c>
      <x:c r="E53" s="2" t="n">
        <x:v>0</x:v>
      </x:c>
      <x:c r="F53" s="2" t="inlineStr">
        <x:is>
          <x:t xml:space="preserve">ROOT</x:t>
        </x:is>
      </x:c>
      <x:c r="G53" s="2" t="inlineStr">
        <x:is>
          <x:t xml:space="preserve">LEAF</x:t>
        </x:is>
      </x:c>
      <x:c r="H53" s="2" t="inlineStr">
        <x:is>
          <x:t xml:space="preserve">LOW</x:t>
        </x:is>
      </x:c>
    </x:row>
    <x:row r="54">
      <x:c r="A54" s="2" t="inlineStr">
        <x:is>
          <x:t xml:space="preserve">OP-CMP-005</x:t>
        </x:is>
      </x:c>
      <x:c r="B54" s="2" t="inlineStr">
        <x:is>
          <x:t xml:space="preserve">OPERATOR</x:t>
        </x:is>
      </x:c>
      <x:c r="C54" s="2" t="inlineStr">
        <x:is>
          <x:t xml:space="preserve">Covariant Derivative</x:t>
        </x:is>
      </x:c>
      <x:c r="D54" s="2" t="n">
        <x:v>0</x:v>
      </x:c>
      <x:c r="E54" s="2" t="n">
        <x:v>0</x:v>
      </x:c>
      <x:c r="F54" s="2" t="inlineStr">
        <x:is>
          <x:t xml:space="preserve">ROOT</x:t>
        </x:is>
      </x:c>
      <x:c r="G54" s="2" t="inlineStr">
        <x:is>
          <x:t xml:space="preserve">LEAF</x:t>
        </x:is>
      </x:c>
      <x:c r="H54" s="2" t="inlineStr">
        <x:is>
          <x:t xml:space="preserve">LOW</x:t>
        </x:is>
      </x:c>
    </x:row>
    <x:row r="55">
      <x:c r="A55" s="2" t="inlineStr">
        <x:is>
          <x:t xml:space="preserve">OP-CMP-006</x:t>
        </x:is>
      </x:c>
      <x:c r="B55" s="2" t="inlineStr">
        <x:is>
          <x:t xml:space="preserve">OPERATOR</x:t>
        </x:is>
      </x:c>
      <x:c r="C55" s="2" t="inlineStr">
        <x:is>
          <x:t xml:space="preserve">Euler-Lagrange</x:t>
        </x:is>
      </x:c>
      <x:c r="D55" s="2" t="n">
        <x:v>0</x:v>
      </x:c>
      <x:c r="E55" s="2" t="n">
        <x:v>0</x:v>
      </x:c>
      <x:c r="F55" s="2" t="inlineStr">
        <x:is>
          <x:t xml:space="preserve">ROOT</x:t>
        </x:is>
      </x:c>
      <x:c r="G55" s="2" t="inlineStr">
        <x:is>
          <x:t xml:space="preserve">LEAF</x:t>
        </x:is>
      </x:c>
      <x:c r="H55" s="2" t="inlineStr">
        <x:is>
          <x:t xml:space="preserve">LOW</x:t>
        </x:is>
      </x:c>
    </x:row>
    <x:row r="56">
      <x:c r="A56" s="2" t="inlineStr">
        <x:is>
          <x:t xml:space="preserve">OP-P0-001</x:t>
        </x:is>
      </x:c>
      <x:c r="B56" s="2" t="inlineStr">
        <x:is>
          <x:t xml:space="preserve">OPERATOR</x:t>
        </x:is>
      </x:c>
      <x:c r="C56" s="2" t="inlineStr">
        <x:is>
          <x:t xml:space="preserve">Arithmetic</x:t>
        </x:is>
      </x:c>
      <x:c r="D56" s="2" t="n">
        <x:v>0</x:v>
      </x:c>
      <x:c r="E56" s="2" t="n">
        <x:v>0</x:v>
      </x:c>
      <x:c r="F56" s="2" t="inlineStr">
        <x:is>
          <x:t xml:space="preserve">ROOT</x:t>
        </x:is>
      </x:c>
      <x:c r="G56" s="2" t="inlineStr">
        <x:is>
          <x:t xml:space="preserve">LEAF</x:t>
        </x:is>
      </x:c>
      <x:c r="H56" s="2" t="inlineStr">
        <x:is>
          <x:t xml:space="preserve">LOW</x:t>
        </x:is>
      </x:c>
    </x:row>
    <x:row r="57">
      <x:c r="A57" s="2" t="inlineStr">
        <x:is>
          <x:t xml:space="preserve">OP-P0-002</x:t>
        </x:is>
      </x:c>
      <x:c r="B57" s="2" t="inlineStr">
        <x:is>
          <x:t xml:space="preserve">OPERATOR</x:t>
        </x:is>
      </x:c>
      <x:c r="C57" s="2" t="inlineStr">
        <x:is>
          <x:t xml:space="preserve">Partial Derivative</x:t>
        </x:is>
      </x:c>
      <x:c r="D57" s="2" t="n">
        <x:v>0</x:v>
      </x:c>
      <x:c r="E57" s="2" t="n">
        <x:v>0</x:v>
      </x:c>
      <x:c r="F57" s="2" t="inlineStr">
        <x:is>
          <x:t xml:space="preserve">ROOT</x:t>
        </x:is>
      </x:c>
      <x:c r="G57" s="2" t="inlineStr">
        <x:is>
          <x:t xml:space="preserve">LEAF</x:t>
        </x:is>
      </x:c>
      <x:c r="H57" s="2" t="inlineStr">
        <x:is>
          <x:t xml:space="preserve">LOW</x:t>
        </x:is>
      </x:c>
    </x:row>
    <x:row r="58">
      <x:c r="A58" s="2" t="inlineStr">
        <x:is>
          <x:t xml:space="preserve">OP-P0-003</x:t>
        </x:is>
      </x:c>
      <x:c r="B58" s="2" t="inlineStr">
        <x:is>
          <x:t xml:space="preserve">OPERATOR</x:t>
        </x:is>
      </x:c>
      <x:c r="C58" s="2" t="inlineStr">
        <x:is>
          <x:t xml:space="preserve">Gradient</x:t>
        </x:is>
      </x:c>
      <x:c r="D58" s="2" t="n">
        <x:v>0</x:v>
      </x:c>
      <x:c r="E58" s="2" t="n">
        <x:v>0</x:v>
      </x:c>
      <x:c r="F58" s="2" t="inlineStr">
        <x:is>
          <x:t xml:space="preserve">ROOT</x:t>
        </x:is>
      </x:c>
      <x:c r="G58" s="2" t="inlineStr">
        <x:is>
          <x:t xml:space="preserve">LEAF</x:t>
        </x:is>
      </x:c>
      <x:c r="H58" s="2" t="inlineStr">
        <x:is>
          <x:t xml:space="preserve">LOW</x:t>
        </x:is>
      </x:c>
    </x:row>
    <x:row r="59">
      <x:c r="A59" s="2" t="inlineStr">
        <x:is>
          <x:t xml:space="preserve">OP-P0-004</x:t>
        </x:is>
      </x:c>
      <x:c r="B59" s="2" t="inlineStr">
        <x:is>
          <x:t xml:space="preserve">OPERATOR</x:t>
        </x:is>
      </x:c>
      <x:c r="C59" s="2" t="inlineStr">
        <x:is>
          <x:t xml:space="preserve">Variation</x:t>
        </x:is>
      </x:c>
      <x:c r="D59" s="2" t="n">
        <x:v>0</x:v>
      </x:c>
      <x:c r="E59" s="2" t="n">
        <x:v>0</x:v>
      </x:c>
      <x:c r="F59" s="2" t="inlineStr">
        <x:is>
          <x:t xml:space="preserve">ROOT</x:t>
        </x:is>
      </x:c>
      <x:c r="G59" s="2" t="inlineStr">
        <x:is>
          <x:t xml:space="preserve">LEAF</x:t>
        </x:is>
      </x:c>
      <x:c r="H59" s="2" t="inlineStr">
        <x:is>
          <x:t xml:space="preserve">LOW</x:t>
        </x:is>
      </x:c>
    </x:row>
    <x:row r="60">
      <x:c r="A60" s="2" t="inlineStr">
        <x:is>
          <x:t xml:space="preserve">OP-P0-005</x:t>
        </x:is>
      </x:c>
      <x:c r="B60" s="2" t="inlineStr">
        <x:is>
          <x:t xml:space="preserve">OPERATOR</x:t>
        </x:is>
      </x:c>
      <x:c r="C60" s="2" t="inlineStr">
        <x:is>
          <x:t xml:space="preserve">Laplacian</x:t>
        </x:is>
      </x:c>
      <x:c r="D60" s="2" t="n">
        <x:v>0</x:v>
      </x:c>
      <x:c r="E60" s="2" t="n">
        <x:v>0</x:v>
      </x:c>
      <x:c r="F60" s="2" t="inlineStr">
        <x:is>
          <x:t xml:space="preserve">ROOT</x:t>
        </x:is>
      </x:c>
      <x:c r="G60" s="2" t="inlineStr">
        <x:is>
          <x:t xml:space="preserve">LEAF</x:t>
        </x:is>
      </x:c>
      <x:c r="H60" s="2" t="inlineStr">
        <x:is>
          <x:t xml:space="preserve">LOW</x:t>
        </x:is>
      </x:c>
    </x:row>
    <x:row r="61">
      <x:c r="A61" s="2" t="inlineStr">
        <x:is>
          <x:t xml:space="preserve">OP-P0-006</x:t>
        </x:is>
      </x:c>
      <x:c r="B61" s="2" t="inlineStr">
        <x:is>
          <x:t xml:space="preserve">OPERATOR</x:t>
        </x:is>
      </x:c>
      <x:c r="C61" s="2" t="inlineStr">
        <x:is>
          <x:t xml:space="preserve">Exponential / Logarithm</x:t>
        </x:is>
      </x:c>
      <x:c r="D61" s="2" t="n">
        <x:v>0</x:v>
      </x:c>
      <x:c r="E61" s="2" t="n">
        <x:v>0</x:v>
      </x:c>
      <x:c r="F61" s="2" t="inlineStr">
        <x:is>
          <x:t xml:space="preserve">ROOT</x:t>
        </x:is>
      </x:c>
      <x:c r="G61" s="2" t="inlineStr">
        <x:is>
          <x:t xml:space="preserve">LEAF</x:t>
        </x:is>
      </x:c>
      <x:c r="H61" s="2" t="inlineStr">
        <x:is>
          <x:t xml:space="preserve">LOW</x:t>
        </x:is>
      </x:c>
    </x:row>
    <x:row r="62">
      <x:c r="A62" s="2" t="inlineStr">
        <x:is>
          <x:t xml:space="preserve">OP-P0-007</x:t>
        </x:is>
      </x:c>
      <x:c r="B62" s="2" t="inlineStr">
        <x:is>
          <x:t xml:space="preserve">OPERATOR</x:t>
        </x:is>
      </x:c>
      <x:c r="C62" s="2" t="inlineStr">
        <x:is>
          <x:t xml:space="preserve">Trace</x:t>
        </x:is>
      </x:c>
      <x:c r="D62" s="2" t="n">
        <x:v>0</x:v>
      </x:c>
      <x:c r="E62" s="2" t="n">
        <x:v>0</x:v>
      </x:c>
      <x:c r="F62" s="2" t="inlineStr">
        <x:is>
          <x:t xml:space="preserve">ROOT</x:t>
        </x:is>
      </x:c>
      <x:c r="G62" s="2" t="inlineStr">
        <x:is>
          <x:t xml:space="preserve">LEAF</x:t>
        </x:is>
      </x:c>
      <x:c r="H62" s="2" t="inlineStr">
        <x:is>
          <x:t xml:space="preserve">LOW</x:t>
        </x:is>
      </x:c>
    </x:row>
    <x:row r="63">
      <x:c r="A63" s="2" t="inlineStr">
        <x:is>
          <x:t xml:space="preserve">OP-P0-008</x:t>
        </x:is>
      </x:c>
      <x:c r="B63" s="2" t="inlineStr">
        <x:is>
          <x:t xml:space="preserve">OPERATOR</x:t>
        </x:is>
      </x:c>
      <x:c r="C63" s="2" t="inlineStr">
        <x:is>
          <x:t xml:space="preserve">Spectrum</x:t>
        </x:is>
      </x:c>
      <x:c r="D63" s="2" t="n">
        <x:v>0</x:v>
      </x:c>
      <x:c r="E63" s="2" t="n">
        <x:v>0</x:v>
      </x:c>
      <x:c r="F63" s="2" t="inlineStr">
        <x:is>
          <x:t xml:space="preserve">ROOT</x:t>
        </x:is>
      </x:c>
      <x:c r="G63" s="2" t="inlineStr">
        <x:is>
          <x:t xml:space="preserve">LEAF</x:t>
        </x:is>
      </x:c>
      <x:c r="H63" s="2" t="inlineStr">
        <x:is>
          <x:t xml:space="preserve">LOW</x:t>
        </x:is>
      </x:c>
    </x:row>
    <x:row r="64">
      <x:c r="A64" s="2" t="inlineStr">
        <x:is>
          <x:t xml:space="preserve">OP-P0-009</x:t>
        </x:is>
      </x:c>
      <x:c r="B64" s="2" t="inlineStr">
        <x:is>
          <x:t xml:space="preserve">OPERATOR</x:t>
        </x:is>
      </x:c>
      <x:c r="C64" s="2" t="inlineStr">
        <x:is>
          <x:t xml:space="preserve">Adjoint</x:t>
        </x:is>
      </x:c>
      <x:c r="D64" s="2" t="n">
        <x:v>0</x:v>
      </x:c>
      <x:c r="E64" s="2" t="n">
        <x:v>0</x:v>
      </x:c>
      <x:c r="F64" s="2" t="inlineStr">
        <x:is>
          <x:t xml:space="preserve">ROOT</x:t>
        </x:is>
      </x:c>
      <x:c r="G64" s="2" t="inlineStr">
        <x:is>
          <x:t xml:space="preserve">LEAF</x:t>
        </x:is>
      </x:c>
      <x:c r="H64" s="2" t="inlineStr">
        <x:is>
          <x:t xml:space="preserve">LOW</x:t>
        </x:is>
      </x:c>
    </x:row>
    <x:row r="65">
      <x:c r="A65" s="2" t="inlineStr">
        <x:is>
          <x:t xml:space="preserve">OP-P0-010</x:t>
        </x:is>
      </x:c>
      <x:c r="B65" s="2" t="inlineStr">
        <x:is>
          <x:t xml:space="preserve">OPERATOR</x:t>
        </x:is>
      </x:c>
      <x:c r="C65" s="2" t="inlineStr">
        <x:is>
          <x:t xml:space="preserve">Projection</x:t>
        </x:is>
      </x:c>
      <x:c r="D65" s="2" t="n">
        <x:v>0</x:v>
      </x:c>
      <x:c r="E65" s="2" t="n">
        <x:v>0</x:v>
      </x:c>
      <x:c r="F65" s="2" t="inlineStr">
        <x:is>
          <x:t xml:space="preserve">ROOT</x:t>
        </x:is>
      </x:c>
      <x:c r="G65" s="2" t="inlineStr">
        <x:is>
          <x:t xml:space="preserve">LEAF</x:t>
        </x:is>
      </x:c>
      <x:c r="H65" s="2" t="inlineStr">
        <x:is>
          <x:t xml:space="preserve">LOW</x:t>
        </x:is>
      </x:c>
    </x:row>
    <x:row r="66">
      <x:c r="A66" s="2" t="inlineStr">
        <x:is>
          <x:t xml:space="preserve">OP-P0-011</x:t>
        </x:is>
      </x:c>
      <x:c r="B66" s="2" t="inlineStr">
        <x:is>
          <x:t xml:space="preserve">OPERATOR</x:t>
        </x:is>
      </x:c>
      <x:c r="C66" s="2" t="inlineStr">
        <x:is>
          <x:t xml:space="preserve">Commutator</x:t>
        </x:is>
      </x:c>
      <x:c r="D66" s="2" t="n">
        <x:v>0</x:v>
      </x:c>
      <x:c r="E66" s="2" t="n">
        <x:v>0</x:v>
      </x:c>
      <x:c r="F66" s="2" t="inlineStr">
        <x:is>
          <x:t xml:space="preserve">ROOT</x:t>
        </x:is>
      </x:c>
      <x:c r="G66" s="2" t="inlineStr">
        <x:is>
          <x:t xml:space="preserve">LEAF</x:t>
        </x:is>
      </x:c>
      <x:c r="H66" s="2" t="inlineStr">
        <x:is>
          <x:t xml:space="preserve">LOW</x:t>
        </x:is>
      </x:c>
    </x:row>
    <x:row r="67">
      <x:c r="A67" s="2" t="inlineStr">
        <x:is>
          <x:t xml:space="preserve">OP-P0-012</x:t>
        </x:is>
      </x:c>
      <x:c r="B67" s="2" t="inlineStr">
        <x:is>
          <x:t xml:space="preserve">OPERATOR</x:t>
        </x:is>
      </x:c>
      <x:c r="C67" s="2" t="inlineStr">
        <x:is>
          <x:t xml:space="preserve">Tensor Product / Direct Sum</x:t>
        </x:is>
      </x:c>
      <x:c r="D67" s="2" t="n">
        <x:v>0</x:v>
      </x:c>
      <x:c r="E67" s="2" t="n">
        <x:v>0</x:v>
      </x:c>
      <x:c r="F67" s="2" t="inlineStr">
        <x:is>
          <x:t xml:space="preserve">ROOT</x:t>
        </x:is>
      </x:c>
      <x:c r="G67" s="2" t="inlineStr">
        <x:is>
          <x:t xml:space="preserve">LEAF</x:t>
        </x:is>
      </x:c>
      <x:c r="H67" s="2" t="inlineStr">
        <x:is>
          <x:t xml:space="preserve">LOW</x:t>
        </x:is>
      </x:c>
    </x:row>
    <x:row r="68">
      <x:c r="A68" s="2" t="inlineStr">
        <x:is>
          <x:t xml:space="preserve">EQSRC:NCG.1</x:t>
        </x:is>
      </x:c>
      <x:c r="B68" s="2" t="inlineStr">
        <x:is>
          <x:t xml:space="preserve">EQUATION</x:t>
        </x:is>
      </x:c>
      <x:c r="C68" s="2" t="inlineStr">
        <x:is>
          <x:t xml:space="preserve">Connes 1995</x:t>
        </x:is>
      </x:c>
      <x:c r="D68" s="2" t="n">
        <x:v>0</x:v>
      </x:c>
      <x:c r="E68" s="2" t="n">
        <x:v>0</x:v>
      </x:c>
      <x:c r="F68" s="2" t="inlineStr">
        <x:is>
          <x:t xml:space="preserve">ROOT</x:t>
        </x:is>
      </x:c>
      <x:c r="G68" s="2" t="inlineStr">
        <x:is>
          <x:t xml:space="preserve">LEAF</x:t>
        </x:is>
      </x:c>
      <x:c r="H68" s="2" t="inlineStr">
        <x:is>
          <x:t xml:space="preserve">LOW</x:t>
        </x:is>
      </x:c>
    </x:row>
    <x:row r="69">
      <x:c r="A69" s="2" t="inlineStr">
        <x:is>
          <x:t xml:space="preserve">EQSRC:NCG.2</x:t>
        </x:is>
      </x:c>
      <x:c r="B69" s="2" t="inlineStr">
        <x:is>
          <x:t xml:space="preserve">EQUATION</x:t>
        </x:is>
      </x:c>
      <x:c r="C69" s="2" t="inlineStr">
        <x:is>
          <x:t xml:space="preserve">Connes-Chamseddine</x:t>
        </x:is>
      </x:c>
      <x:c r="D69" s="2" t="n">
        <x:v>0</x:v>
      </x:c>
      <x:c r="E69" s="2" t="n">
        <x:v>0</x:v>
      </x:c>
      <x:c r="F69" s="2" t="inlineStr">
        <x:is>
          <x:t xml:space="preserve">ROOT</x:t>
        </x:is>
      </x:c>
      <x:c r="G69" s="2" t="inlineStr">
        <x:is>
          <x:t xml:space="preserve">LEAF</x:t>
        </x:is>
      </x:c>
      <x:c r="H69" s="2" t="inlineStr">
        <x:is>
          <x:t xml:space="preserve">LOW</x:t>
        </x:is>
      </x:c>
    </x:row>
    <x:row r="70">
      <x:c r="A70" s="2" t="inlineStr">
        <x:is>
          <x:t xml:space="preserve">EQSRC:NCG.3</x:t>
        </x:is>
      </x:c>
      <x:c r="B70" s="2" t="inlineStr">
        <x:is>
          <x:t xml:space="preserve">EQUATION</x:t>
        </x:is>
      </x:c>
      <x:c r="C70" s="2" t="inlineStr">
        <x:is>
          <x:t xml:space="preserve">Lichnerowicz</x:t>
        </x:is>
      </x:c>
      <x:c r="D70" s="2" t="n">
        <x:v>0</x:v>
      </x:c>
      <x:c r="E70" s="2" t="n">
        <x:v>0</x:v>
      </x:c>
      <x:c r="F70" s="2" t="inlineStr">
        <x:is>
          <x:t xml:space="preserve">ROOT</x:t>
        </x:is>
      </x:c>
      <x:c r="G70" s="2" t="inlineStr">
        <x:is>
          <x:t xml:space="preserve">LEAF</x:t>
        </x:is>
      </x:c>
      <x:c r="H70" s="2" t="inlineStr">
        <x:is>
          <x:t xml:space="preserve">LOW</x:t>
        </x:is>
      </x:c>
    </x:row>
    <x:row r="71">
      <x:c r="A71" s="2" t="inlineStr">
        <x:is>
          <x:t xml:space="preserve">EQSRC:NCG.4</x:t>
        </x:is>
      </x:c>
      <x:c r="B71" s="2" t="inlineStr">
        <x:is>
          <x:t xml:space="preserve">EQUATION</x:t>
        </x:is>
      </x:c>
      <x:c r="C71" s="2" t="inlineStr">
        <x:is>
          <x:t xml:space="preserve">Definition</x:t>
        </x:is>
      </x:c>
      <x:c r="D71" s="2" t="n">
        <x:v>0</x:v>
      </x:c>
      <x:c r="E71" s="2" t="n">
        <x:v>0</x:v>
      </x:c>
      <x:c r="F71" s="2" t="inlineStr">
        <x:is>
          <x:t xml:space="preserve">ROOT</x:t>
        </x:is>
      </x:c>
      <x:c r="G71" s="2" t="inlineStr">
        <x:is>
          <x:t xml:space="preserve">LEAF</x:t>
        </x:is>
      </x:c>
      <x:c r="H71" s="2" t="inlineStr">
        <x:is>
          <x:t xml:space="preserve">LOW</x:t>
        </x:is>
      </x:c>
    </x:row>
    <x:row r="72">
      <x:c r="A72" s="2" t="inlineStr">
        <x:is>
          <x:t xml:space="preserve">EQSRC:NCG.5</x:t>
        </x:is>
      </x:c>
      <x:c r="B72" s="2" t="inlineStr">
        <x:is>
          <x:t xml:space="preserve">EQUATION</x:t>
        </x:is>
      </x:c>
      <x:c r="C72" s="2" t="inlineStr">
        <x:is>
          <x:t xml:space="preserve">Standard Model</x:t>
        </x:is>
      </x:c>
      <x:c r="D72" s="2" t="n">
        <x:v>0</x:v>
      </x:c>
      <x:c r="E72" s="2" t="n">
        <x:v>0</x:v>
      </x:c>
      <x:c r="F72" s="2" t="inlineStr">
        <x:is>
          <x:t xml:space="preserve">ROOT</x:t>
        </x:is>
      </x:c>
      <x:c r="G72" s="2" t="inlineStr">
        <x:is>
          <x:t xml:space="preserve">LEAF</x:t>
        </x:is>
      </x:c>
      <x:c r="H72" s="2" t="inlineStr">
        <x:is>
          <x:t xml:space="preserve">LOW</x:t>
        </x:is>
      </x:c>
    </x:row>
    <x:row r="73">
      <x:c r="A73" s="2" t="inlineStr">
        <x:is>
          <x:t xml:space="preserve">EQSRC:NCG.6</x:t>
        </x:is>
      </x:c>
      <x:c r="B73" s="2" t="inlineStr">
        <x:is>
          <x:t xml:space="preserve">EQUATION</x:t>
        </x:is>
      </x:c>
      <x:c r="C73" s="2" t="inlineStr">
        <x:is>
          <x:t xml:space="preserve">Standard Model</x:t>
        </x:is>
      </x:c>
      <x:c r="D73" s="2" t="n">
        <x:v>0</x:v>
      </x:c>
      <x:c r="E73" s="2" t="n">
        <x:v>0</x:v>
      </x:c>
      <x:c r="F73" s="2" t="inlineStr">
        <x:is>
          <x:t xml:space="preserve">ROOT</x:t>
        </x:is>
      </x:c>
      <x:c r="G73" s="2" t="inlineStr">
        <x:is>
          <x:t xml:space="preserve">LEAF</x:t>
        </x:is>
      </x:c>
      <x:c r="H73" s="2" t="inlineStr">
        <x:is>
          <x:t xml:space="preserve">LOW</x:t>
        </x:is>
      </x:c>
    </x:row>
    <x:row r="74">
      <x:c r="A74" s="2" t="inlineStr">
        <x:is>
          <x:t xml:space="preserve">EQSRC:NCG.7</x:t>
        </x:is>
      </x:c>
      <x:c r="B74" s="2" t="inlineStr">
        <x:is>
          <x:t xml:space="preserve">EQUATION</x:t>
        </x:is>
      </x:c>
      <x:c r="C74" s="2" t="inlineStr">
        <x:is>
          <x:t xml:space="preserve">Standard Model</x:t>
        </x:is>
      </x:c>
      <x:c r="D74" s="2" t="n">
        <x:v>0</x:v>
      </x:c>
      <x:c r="E74" s="2" t="n">
        <x:v>0</x:v>
      </x:c>
      <x:c r="F74" s="2" t="inlineStr">
        <x:is>
          <x:t xml:space="preserve">ROOT</x:t>
        </x:is>
      </x:c>
      <x:c r="G74" s="2" t="inlineStr">
        <x:is>
          <x:t xml:space="preserve">LEAF</x:t>
        </x:is>
      </x:c>
      <x:c r="H74" s="2" t="inlineStr">
        <x:is>
          <x:t xml:space="preserve">LOW</x:t>
        </x:is>
      </x:c>
    </x:row>
    <x:row r="75">
      <x:c r="A75" s="2" t="inlineStr">
        <x:is>
          <x:t xml:space="preserve">EQSRC:NCG.8</x:t>
        </x:is>
      </x:c>
      <x:c r="B75" s="2" t="inlineStr">
        <x:is>
          <x:t xml:space="preserve">EQUATION</x:t>
        </x:is>
      </x:c>
      <x:c r="C75" s="2" t="inlineStr">
        <x:is>
          <x:t xml:space="preserve">Inner fluctuations</x:t>
        </x:is>
      </x:c>
      <x:c r="D75" s="2" t="n">
        <x:v>0</x:v>
      </x:c>
      <x:c r="E75" s="2" t="n">
        <x:v>0</x:v>
      </x:c>
      <x:c r="F75" s="2" t="inlineStr">
        <x:is>
          <x:t xml:space="preserve">ROOT</x:t>
        </x:is>
      </x:c>
      <x:c r="G75" s="2" t="inlineStr">
        <x:is>
          <x:t xml:space="preserve">LEAF</x:t>
        </x:is>
      </x:c>
      <x:c r="H75" s="2" t="inlineStr">
        <x:is>
          <x:t xml:space="preserve">LOW</x:t>
        </x:is>
      </x:c>
    </x:row>
    <x:row r="76">
      <x:c r="A76" s="2" t="inlineStr">
        <x:is>
          <x:t xml:space="preserve">EQSRC:NCG.9</x:t>
        </x:is>
      </x:c>
      <x:c r="B76" s="2" t="inlineStr">
        <x:is>
          <x:t xml:space="preserve">EQUATION</x:t>
        </x:is>
      </x:c>
      <x:c r="C76" s="2" t="inlineStr">
        <x:is>
          <x:t xml:space="preserve">Definition</x:t>
        </x:is>
      </x:c>
      <x:c r="D76" s="2" t="n">
        <x:v>0</x:v>
      </x:c>
      <x:c r="E76" s="2" t="n">
        <x:v>0</x:v>
      </x:c>
      <x:c r="F76" s="2" t="inlineStr">
        <x:is>
          <x:t xml:space="preserve">ROOT</x:t>
        </x:is>
      </x:c>
      <x:c r="G76" s="2" t="inlineStr">
        <x:is>
          <x:t xml:space="preserve">LEAF</x:t>
        </x:is>
      </x:c>
      <x:c r="H76" s="2" t="inlineStr">
        <x:is>
          <x:t xml:space="preserve">LOW</x:t>
        </x:is>
      </x:c>
    </x:row>
    <x:row r="77">
      <x:c r="A77" s="2" t="inlineStr">
        <x:is>
          <x:t xml:space="preserve">EQSRC:NCG.10</x:t>
        </x:is>
      </x:c>
      <x:c r="B77" s="2" t="inlineStr">
        <x:is>
          <x:t xml:space="preserve">EQUATION</x:t>
        </x:is>
      </x:c>
      <x:c r="C77" s="2" t="inlineStr">
        <x:is>
          <x:t xml:space="preserve">Spectral action</x:t>
        </x:is>
      </x:c>
      <x:c r="D77" s="2" t="n">
        <x:v>0</x:v>
      </x:c>
      <x:c r="E77" s="2" t="n">
        <x:v>0</x:v>
      </x:c>
      <x:c r="F77" s="2" t="inlineStr">
        <x:is>
          <x:t xml:space="preserve">ROOT</x:t>
        </x:is>
      </x:c>
      <x:c r="G77" s="2" t="inlineStr">
        <x:is>
          <x:t xml:space="preserve">LEAF</x:t>
        </x:is>
      </x:c>
      <x:c r="H77" s="2" t="inlineStr">
        <x:is>
          <x:t xml:space="preserve">LOW</x:t>
        </x:is>
      </x:c>
    </x:row>
    <x:row r="78">
      <x:c r="A78" s="2" t="inlineStr">
        <x:is>
          <x:t xml:space="preserve">EQSRC:NCG.11</x:t>
        </x:is>
      </x:c>
      <x:c r="B78" s="2" t="inlineStr">
        <x:is>
          <x:t xml:space="preserve">EQUATION</x:t>
        </x:is>
      </x:c>
      <x:c r="C78" s="2" t="inlineStr">
        <x:is>
          <x:t xml:space="preserve">Spectral action</x:t>
        </x:is>
      </x:c>
      <x:c r="D78" s="2" t="n">
        <x:v>0</x:v>
      </x:c>
      <x:c r="E78" s="2" t="n">
        <x:v>0</x:v>
      </x:c>
      <x:c r="F78" s="2" t="inlineStr">
        <x:is>
          <x:t xml:space="preserve">ROOT</x:t>
        </x:is>
      </x:c>
      <x:c r="G78" s="2" t="inlineStr">
        <x:is>
          <x:t xml:space="preserve">LEAF</x:t>
        </x:is>
      </x:c>
      <x:c r="H78" s="2" t="inlineStr">
        <x:is>
          <x:t xml:space="preserve">LOW</x:t>
        </x:is>
      </x:c>
    </x:row>
    <x:row r="79">
      <x:c r="A79" s="2" t="inlineStr">
        <x:is>
          <x:t xml:space="preserve">EQSRC:NCG.12</x:t>
        </x:is>
      </x:c>
      <x:c r="B79" s="2" t="inlineStr">
        <x:is>
          <x:t xml:space="preserve">EQUATION</x:t>
        </x:is>
      </x:c>
      <x:c r="C79" s="2" t="inlineStr">
        <x:is>
          <x:t xml:space="preserve">Full action</x:t>
        </x:is>
      </x:c>
      <x:c r="D79" s="2" t="n">
        <x:v>0</x:v>
      </x:c>
      <x:c r="E79" s="2" t="n">
        <x:v>0</x:v>
      </x:c>
      <x:c r="F79" s="2" t="inlineStr">
        <x:is>
          <x:t xml:space="preserve">ROOT</x:t>
        </x:is>
      </x:c>
      <x:c r="G79" s="2" t="inlineStr">
        <x:is>
          <x:t xml:space="preserve">LEAF</x:t>
        </x:is>
      </x:c>
      <x:c r="H79" s="2" t="inlineStr">
        <x:is>
          <x:t xml:space="preserve">LOW</x:t>
        </x:is>
      </x:c>
    </x:row>
    <x:row r="80">
      <x:c r="A80" s="2" t="inlineStr">
        <x:is>
          <x:t xml:space="preserve">EQSRC:NCG.13</x:t>
        </x:is>
      </x:c>
      <x:c r="B80" s="2" t="inlineStr">
        <x:is>
          <x:t xml:space="preserve">EQUATION</x:t>
        </x:is>
      </x:c>
      <x:c r="C80" s="2" t="inlineStr">
        <x:is>
          <x:t xml:space="preserve">Seeley-DeWitt</x:t>
        </x:is>
      </x:c>
      <x:c r="D80" s="2" t="n">
        <x:v>0</x:v>
      </x:c>
      <x:c r="E80" s="2" t="n">
        <x:v>0</x:v>
      </x:c>
      <x:c r="F80" s="2" t="inlineStr">
        <x:is>
          <x:t xml:space="preserve">ROOT</x:t>
        </x:is>
      </x:c>
      <x:c r="G80" s="2" t="inlineStr">
        <x:is>
          <x:t xml:space="preserve">LEAF</x:t>
        </x:is>
      </x:c>
      <x:c r="H80" s="2" t="inlineStr">
        <x:is>
          <x:t xml:space="preserve">LOW</x:t>
        </x:is>
      </x:c>
    </x:row>
    <x:row r="81">
      <x:c r="A81" s="2" t="inlineStr">
        <x:is>
          <x:t xml:space="preserve">EQSRC:NCG.14</x:t>
        </x:is>
      </x:c>
      <x:c r="B81" s="2" t="inlineStr">
        <x:is>
          <x:t xml:space="preserve">EQUATION</x:t>
        </x:is>
      </x:c>
      <x:c r="C81" s="2" t="inlineStr">
        <x:is>
          <x:t xml:space="preserve">Definition</x:t>
        </x:is>
      </x:c>
      <x:c r="D81" s="2" t="n">
        <x:v>0</x:v>
      </x:c>
      <x:c r="E81" s="2" t="n">
        <x:v>0</x:v>
      </x:c>
      <x:c r="F81" s="2" t="inlineStr">
        <x:is>
          <x:t xml:space="preserve">ROOT</x:t>
        </x:is>
      </x:c>
      <x:c r="G81" s="2" t="inlineStr">
        <x:is>
          <x:t xml:space="preserve">LEAF</x:t>
        </x:is>
      </x:c>
      <x:c r="H81" s="2" t="inlineStr">
        <x:is>
          <x:t xml:space="preserve">LOW</x:t>
        </x:is>
      </x:c>
    </x:row>
    <x:row r="82">
      <x:c r="A82" s="2" t="inlineStr">
        <x:is>
          <x:t xml:space="preserve">EQSRC:NCG.15</x:t>
        </x:is>
      </x:c>
      <x:c r="B82" s="2" t="inlineStr">
        <x:is>
          <x:t xml:space="preserve">EQUATION</x:t>
        </x:is>
      </x:c>
      <x:c r="C82" s="2" t="inlineStr">
        <x:is>
          <x:t xml:space="preserve">Coefficients</x:t>
        </x:is>
      </x:c>
      <x:c r="D82" s="2" t="n">
        <x:v>0</x:v>
      </x:c>
      <x:c r="E82" s="2" t="n">
        <x:v>0</x:v>
      </x:c>
      <x:c r="F82" s="2" t="inlineStr">
        <x:is>
          <x:t xml:space="preserve">ROOT</x:t>
        </x:is>
      </x:c>
      <x:c r="G82" s="2" t="inlineStr">
        <x:is>
          <x:t xml:space="preserve">LEAF</x:t>
        </x:is>
      </x:c>
      <x:c r="H82" s="2" t="inlineStr">
        <x:is>
          <x:t xml:space="preserve">LOW</x:t>
        </x:is>
      </x:c>
    </x:row>
    <x:row r="83">
      <x:c r="A83" s="2" t="inlineStr">
        <x:is>
          <x:t xml:space="preserve">EQSRC:NCG.16</x:t>
        </x:is>
      </x:c>
      <x:c r="B83" s="2" t="inlineStr">
        <x:is>
          <x:t xml:space="preserve">EQUATION</x:t>
        </x:is>
      </x:c>
      <x:c r="C83" s="2" t="inlineStr">
        <x:is>
          <x:t xml:space="preserve">Expansion</x:t>
        </x:is>
      </x:c>
      <x:c r="D83" s="2" t="n">
        <x:v>0</x:v>
      </x:c>
      <x:c r="E83" s="2" t="n">
        <x:v>0</x:v>
      </x:c>
      <x:c r="F83" s="2" t="inlineStr">
        <x:is>
          <x:t xml:space="preserve">ROOT</x:t>
        </x:is>
      </x:c>
      <x:c r="G83" s="2" t="inlineStr">
        <x:is>
          <x:t xml:space="preserve">LEAF</x:t>
        </x:is>
      </x:c>
      <x:c r="H83" s="2" t="inlineStr">
        <x:is>
          <x:t xml:space="preserve">LOW</x:t>
        </x:is>
      </x:c>
    </x:row>
    <x:row r="84">
      <x:c r="A84" s="2" t="inlineStr">
        <x:is>
          <x:t xml:space="preserve">EQSRC:NCG.17</x:t>
        </x:is>
      </x:c>
      <x:c r="B84" s="2" t="inlineStr">
        <x:is>
          <x:t xml:space="preserve">EQUATION</x:t>
        </x:is>
      </x:c>
      <x:c r="C84" s="2" t="inlineStr">
        <x:is>
          <x:t xml:space="preserve">Heat kernel</x:t>
        </x:is>
      </x:c>
      <x:c r="D84" s="2" t="n">
        <x:v>0</x:v>
      </x:c>
      <x:c r="E84" s="2" t="n">
        <x:v>0</x:v>
      </x:c>
      <x:c r="F84" s="2" t="inlineStr">
        <x:is>
          <x:t xml:space="preserve">ROOT</x:t>
        </x:is>
      </x:c>
      <x:c r="G84" s="2" t="inlineStr">
        <x:is>
          <x:t xml:space="preserve">LEAF</x:t>
        </x:is>
      </x:c>
      <x:c r="H84" s="2" t="inlineStr">
        <x:is>
          <x:t xml:space="preserve">LOW</x:t>
        </x:is>
      </x:c>
    </x:row>
    <x:row r="85">
      <x:c r="A85" s="2" t="inlineStr">
        <x:is>
          <x:t xml:space="preserve">EQSRC:NCG.18</x:t>
        </x:is>
      </x:c>
      <x:c r="B85" s="2" t="inlineStr">
        <x:is>
          <x:t xml:space="preserve">EQUATION</x:t>
        </x:is>
      </x:c>
      <x:c r="C85" s="2" t="inlineStr">
        <x:is>
          <x:t xml:space="preserve">Zeta function</x:t>
        </x:is>
      </x:c>
      <x:c r="D85" s="2" t="n">
        <x:v>0</x:v>
      </x:c>
      <x:c r="E85" s="2" t="n">
        <x:v>0</x:v>
      </x:c>
      <x:c r="F85" s="2" t="inlineStr">
        <x:is>
          <x:t xml:space="preserve">ROOT</x:t>
        </x:is>
      </x:c>
      <x:c r="G85" s="2" t="inlineStr">
        <x:is>
          <x:t xml:space="preserve">LEAF</x:t>
        </x:is>
      </x:c>
      <x:c r="H85" s="2" t="inlineStr">
        <x:is>
          <x:t xml:space="preserve">LOW</x:t>
        </x:is>
      </x:c>
    </x:row>
    <x:row r="86">
      <x:c r="A86" s="2" t="inlineStr">
        <x:is>
          <x:t xml:space="preserve">EQSRC:NCG.19</x:t>
        </x:is>
      </x:c>
      <x:c r="B86" s="2" t="inlineStr">
        <x:is>
          <x:t xml:space="preserve">EQUATION</x:t>
        </x:is>
      </x:c>
      <x:c r="C86" s="2" t="inlineStr">
        <x:is>
          <x:t xml:space="preserve">Zeta action</x:t>
        </x:is>
      </x:c>
      <x:c r="D86" s="2" t="n">
        <x:v>0</x:v>
      </x:c>
      <x:c r="E86" s="2" t="n">
        <x:v>0</x:v>
      </x:c>
      <x:c r="F86" s="2" t="inlineStr">
        <x:is>
          <x:t xml:space="preserve">ROOT</x:t>
        </x:is>
      </x:c>
      <x:c r="G86" s="2" t="inlineStr">
        <x:is>
          <x:t xml:space="preserve">LEAF</x:t>
        </x:is>
      </x:c>
      <x:c r="H86" s="2" t="inlineStr">
        <x:is>
          <x:t xml:space="preserve">LOW</x:t>
        </x:is>
      </x:c>
    </x:row>
    <x:row r="87">
      <x:c r="A87" s="2" t="inlineStr">
        <x:is>
          <x:t xml:space="preserve">EQSRC:NCG.20</x:t>
        </x:is>
      </x:c>
      <x:c r="B87" s="2" t="inlineStr">
        <x:is>
          <x:t xml:space="preserve">EQUATION</x:t>
        </x:is>
      </x:c>
      <x:c r="C87" s="2" t="inlineStr">
        <x:is>
          <x:t xml:space="preserve">Atiyah-Singer</x:t>
        </x:is>
      </x:c>
      <x:c r="D87" s="2" t="n">
        <x:v>0</x:v>
      </x:c>
      <x:c r="E87" s="2" t="n">
        <x:v>0</x:v>
      </x:c>
      <x:c r="F87" s="2" t="inlineStr">
        <x:is>
          <x:t xml:space="preserve">ROOT</x:t>
        </x:is>
      </x:c>
      <x:c r="G87" s="2" t="inlineStr">
        <x:is>
          <x:t xml:space="preserve">LEAF</x:t>
        </x:is>
      </x:c>
      <x:c r="H87" s="2" t="inlineStr">
        <x:is>
          <x:t xml:space="preserve">LOW</x:t>
        </x:is>
      </x:c>
    </x:row>
    <x:row r="88">
      <x:c r="A88" s="2" t="inlineStr">
        <x:is>
          <x:t xml:space="preserve">EQSRC:NCG.21</x:t>
        </x:is>
      </x:c>
      <x:c r="B88" s="2" t="inlineStr">
        <x:is>
          <x:t xml:space="preserve">EQUATION</x:t>
        </x:is>
      </x:c>
      <x:c r="C88" s="2" t="inlineStr">
        <x:is>
          <x:t xml:space="preserve">Real structure</x:t>
        </x:is>
      </x:c>
      <x:c r="D88" s="2" t="n">
        <x:v>0</x:v>
      </x:c>
      <x:c r="E88" s="2" t="n">
        <x:v>0</x:v>
      </x:c>
      <x:c r="F88" s="2" t="inlineStr">
        <x:is>
          <x:t xml:space="preserve">ROOT</x:t>
        </x:is>
      </x:c>
      <x:c r="G88" s="2" t="inlineStr">
        <x:is>
          <x:t xml:space="preserve">LEAF</x:t>
        </x:is>
      </x:c>
      <x:c r="H88" s="2" t="inlineStr">
        <x:is>
          <x:t xml:space="preserve">LOW</x:t>
        </x:is>
      </x:c>
    </x:row>
    <x:row r="89">
      <x:c r="A89" s="2" t="inlineStr">
        <x:is>
          <x:t xml:space="preserve">EQSRC:NCG.22</x:t>
        </x:is>
      </x:c>
      <x:c r="B89" s="2" t="inlineStr">
        <x:is>
          <x:t xml:space="preserve">EQUATION</x:t>
        </x:is>
      </x:c>
      <x:c r="C89" s="2" t="inlineStr">
        <x:is>
          <x:t xml:space="preserve">Real structure</x:t>
        </x:is>
      </x:c>
      <x:c r="D89" s="2" t="n">
        <x:v>0</x:v>
      </x:c>
      <x:c r="E89" s="2" t="n">
        <x:v>0</x:v>
      </x:c>
      <x:c r="F89" s="2" t="inlineStr">
        <x:is>
          <x:t xml:space="preserve">ROOT</x:t>
        </x:is>
      </x:c>
      <x:c r="G89" s="2" t="inlineStr">
        <x:is>
          <x:t xml:space="preserve">LEAF</x:t>
        </x:is>
      </x:c>
      <x:c r="H89" s="2" t="inlineStr">
        <x:is>
          <x:t xml:space="preserve">LOW</x:t>
        </x:is>
      </x:c>
    </x:row>
    <x:row r="90">
      <x:c r="A90" s="2" t="inlineStr">
        <x:is>
          <x:t xml:space="preserve">EQSRC:NCG.23</x:t>
        </x:is>
      </x:c>
      <x:c r="B90" s="2" t="inlineStr">
        <x:is>
          <x:t xml:space="preserve">EQUATION</x:t>
        </x:is>
      </x:c>
      <x:c r="C90" s="2" t="inlineStr">
        <x:is>
          <x:t xml:space="preserve">Real structure</x:t>
        </x:is>
      </x:c>
      <x:c r="D90" s="2" t="n">
        <x:v>0</x:v>
      </x:c>
      <x:c r="E90" s="2" t="n">
        <x:v>0</x:v>
      </x:c>
      <x:c r="F90" s="2" t="inlineStr">
        <x:is>
          <x:t xml:space="preserve">ROOT</x:t>
        </x:is>
      </x:c>
      <x:c r="G90" s="2" t="inlineStr">
        <x:is>
          <x:t xml:space="preserve">LEAF</x:t>
        </x:is>
      </x:c>
      <x:c r="H90" s="2" t="inlineStr">
        <x:is>
          <x:t xml:space="preserve">LOW</x:t>
        </x:is>
      </x:c>
    </x:row>
    <x:row r="91">
      <x:c r="A91" s="2" t="inlineStr">
        <x:is>
          <x:t xml:space="preserve">EQSRC:NCG.24</x:t>
        </x:is>
      </x:c>
      <x:c r="B91" s="2" t="inlineStr">
        <x:is>
          <x:t xml:space="preserve">EQUATION</x:t>
        </x:is>
      </x:c>
      <x:c r="C91" s="2" t="inlineStr">
        <x:is>
          <x:t xml:space="preserve">Chirality</x:t>
        </x:is>
      </x:c>
      <x:c r="D91" s="2" t="n">
        <x:v>0</x:v>
      </x:c>
      <x:c r="E91" s="2" t="n">
        <x:v>0</x:v>
      </x:c>
      <x:c r="F91" s="2" t="inlineStr">
        <x:is>
          <x:t xml:space="preserve">ROOT</x:t>
        </x:is>
      </x:c>
      <x:c r="G91" s="2" t="inlineStr">
        <x:is>
          <x:t xml:space="preserve">LEAF</x:t>
        </x:is>
      </x:c>
      <x:c r="H91" s="2" t="inlineStr">
        <x:is>
          <x:t xml:space="preserve">LOW</x:t>
        </x:is>
      </x:c>
    </x:row>
    <x:row r="92">
      <x:c r="A92" s="2" t="inlineStr">
        <x:is>
          <x:t xml:space="preserve">EQSRC:NCG.25</x:t>
        </x:is>
      </x:c>
      <x:c r="B92" s="2" t="inlineStr">
        <x:is>
          <x:t xml:space="preserve">EQUATION</x:t>
        </x:is>
      </x:c>
      <x:c r="C92" s="2" t="inlineStr">
        <x:is>
          <x:t xml:space="preserve">Chirality</x:t>
        </x:is>
      </x:c>
      <x:c r="D92" s="2" t="n">
        <x:v>0</x:v>
      </x:c>
      <x:c r="E92" s="2" t="n">
        <x:v>0</x:v>
      </x:c>
      <x:c r="F92" s="2" t="inlineStr">
        <x:is>
          <x:t xml:space="preserve">ROOT</x:t>
        </x:is>
      </x:c>
      <x:c r="G92" s="2" t="inlineStr">
        <x:is>
          <x:t xml:space="preserve">LEAF</x:t>
        </x:is>
      </x:c>
      <x:c r="H92" s="2" t="inlineStr">
        <x:is>
          <x:t xml:space="preserve">LOW</x:t>
        </x:is>
      </x:c>
    </x:row>
    <x:row r="93">
      <x:c r="A93" s="2" t="inlineStr">
        <x:is>
          <x:t xml:space="preserve">EQSRC:NCG.26</x:t>
        </x:is>
      </x:c>
      <x:c r="B93" s="2" t="inlineStr">
        <x:is>
          <x:t xml:space="preserve">EQUATION</x:t>
        </x:is>
      </x:c>
      <x:c r="C93" s="2" t="inlineStr">
        <x:is>
          <x:t xml:space="preserve">SM algebra</x:t>
        </x:is>
      </x:c>
      <x:c r="D93" s="2" t="n">
        <x:v>0</x:v>
      </x:c>
      <x:c r="E93" s="2" t="n">
        <x:v>0</x:v>
      </x:c>
      <x:c r="F93" s="2" t="inlineStr">
        <x:is>
          <x:t xml:space="preserve">ROOT</x:t>
        </x:is>
      </x:c>
      <x:c r="G93" s="2" t="inlineStr">
        <x:is>
          <x:t xml:space="preserve">LEAF</x:t>
        </x:is>
      </x:c>
      <x:c r="H93" s="2" t="inlineStr">
        <x:is>
          <x:t xml:space="preserve">LOW</x:t>
        </x:is>
      </x:c>
    </x:row>
    <x:row r="94">
      <x:c r="A94" s="2" t="inlineStr">
        <x:is>
          <x:t xml:space="preserve">EQSRC:NCG.27</x:t>
        </x:is>
      </x:c>
      <x:c r="B94" s="2" t="inlineStr">
        <x:is>
          <x:t xml:space="preserve">EQUATION</x:t>
        </x:is>
      </x:c>
      <x:c r="C94" s="2" t="inlineStr">
        <x:is>
          <x:t xml:space="preserve">Gauge group</x:t>
        </x:is>
      </x:c>
      <x:c r="D94" s="2" t="n">
        <x:v>0</x:v>
      </x:c>
      <x:c r="E94" s="2" t="n">
        <x:v>0</x:v>
      </x:c>
      <x:c r="F94" s="2" t="inlineStr">
        <x:is>
          <x:t xml:space="preserve">ROOT</x:t>
        </x:is>
      </x:c>
      <x:c r="G94" s="2" t="inlineStr">
        <x:is>
          <x:t xml:space="preserve">LEAF</x:t>
        </x:is>
      </x:c>
      <x:c r="H94" s="2" t="inlineStr">
        <x:is>
          <x:t xml:space="preserve">LOW</x:t>
        </x:is>
      </x:c>
    </x:row>
    <x:row r="95">
      <x:c r="A95" s="2" t="inlineStr">
        <x:is>
          <x:t xml:space="preserve">EQSRC:NCG.28</x:t>
        </x:is>
      </x:c>
      <x:c r="B95" s="2" t="inlineStr">
        <x:is>
          <x:t xml:space="preserve">EQUATION</x:t>
        </x:is>
      </x:c>
      <x:c r="C95" s="2" t="inlineStr">
        <x:is>
          <x:t xml:space="preserve">Unification</x:t>
        </x:is>
      </x:c>
      <x:c r="D95" s="2" t="n">
        <x:v>0</x:v>
      </x:c>
      <x:c r="E95" s="2" t="n">
        <x:v>0</x:v>
      </x:c>
      <x:c r="F95" s="2" t="inlineStr">
        <x:is>
          <x:t xml:space="preserve">ROOT</x:t>
        </x:is>
      </x:c>
      <x:c r="G95" s="2" t="inlineStr">
        <x:is>
          <x:t xml:space="preserve">LEAF</x:t>
        </x:is>
      </x:c>
      <x:c r="H95" s="2" t="inlineStr">
        <x:is>
          <x:t xml:space="preserve">LOW</x:t>
        </x:is>
      </x:c>
    </x:row>
    <x:row r="96">
      <x:c r="A96" s="2" t="inlineStr">
        <x:is>
          <x:t xml:space="preserve">EQSRC:NCG.29</x:t>
        </x:is>
      </x:c>
      <x:c r="B96" s="2" t="inlineStr">
        <x:is>
          <x:t xml:space="preserve">EQUATION</x:t>
        </x:is>
      </x:c>
      <x:c r="C96" s="2" t="inlineStr">
        <x:is>
          <x:t xml:space="preserve">Higgs mass</x:t>
        </x:is>
      </x:c>
      <x:c r="D96" s="2" t="n">
        <x:v>0</x:v>
      </x:c>
      <x:c r="E96" s="2" t="n">
        <x:v>0</x:v>
      </x:c>
      <x:c r="F96" s="2" t="inlineStr">
        <x:is>
          <x:t xml:space="preserve">ROOT</x:t>
        </x:is>
      </x:c>
      <x:c r="G96" s="2" t="inlineStr">
        <x:is>
          <x:t xml:space="preserve">LEAF</x:t>
        </x:is>
      </x:c>
      <x:c r="H96" s="2" t="inlineStr">
        <x:is>
          <x:t xml:space="preserve">LOW</x:t>
        </x:is>
      </x:c>
    </x:row>
    <x:row r="97">
      <x:c r="A97" s="2" t="inlineStr">
        <x:is>
          <x:t xml:space="preserve">EQSRC:NCG.30</x:t>
        </x:is>
      </x:c>
      <x:c r="B97" s="2" t="inlineStr">
        <x:is>
          <x:t xml:space="preserve">EQUATION</x:t>
        </x:is>
      </x:c>
      <x:c r="C97" s="2" t="inlineStr">
        <x:is>
          <x:t xml:space="preserve">Seesaw</x:t>
        </x:is>
      </x:c>
      <x:c r="D97" s="2" t="n">
        <x:v>0</x:v>
      </x:c>
      <x:c r="E97" s="2" t="n">
        <x:v>0</x:v>
      </x:c>
      <x:c r="F97" s="2" t="inlineStr">
        <x:is>
          <x:t xml:space="preserve">ROOT</x:t>
        </x:is>
      </x:c>
      <x:c r="G97" s="2" t="inlineStr">
        <x:is>
          <x:t xml:space="preserve">LEAF</x:t>
        </x:is>
      </x:c>
      <x:c r="H97" s="2" t="inlineStr">
        <x:is>
          <x:t xml:space="preserve">LOW</x:t>
        </x:is>
      </x:c>
    </x:row>
    <x:row r="98">
      <x:c r="A98" s="2" t="inlineStr">
        <x:is>
          <x:t xml:space="preserve">EQSRC:NCG.31</x:t>
        </x:is>
      </x:c>
      <x:c r="B98" s="2" t="inlineStr">
        <x:is>
          <x:t xml:space="preserve">EQUATION</x:t>
        </x:is>
      </x:c>
      <x:c r="C98" s="2" t="inlineStr">
        <x:is>
          <x:t xml:space="preserve">Connes distance</x:t>
        </x:is>
      </x:c>
      <x:c r="D98" s="2" t="n">
        <x:v>0</x:v>
      </x:c>
      <x:c r="E98" s="2" t="n">
        <x:v>0</x:v>
      </x:c>
      <x:c r="F98" s="2" t="inlineStr">
        <x:is>
          <x:t xml:space="preserve">ROOT</x:t>
        </x:is>
      </x:c>
      <x:c r="G98" s="2" t="inlineStr">
        <x:is>
          <x:t xml:space="preserve">LEAF</x:t>
        </x:is>
      </x:c>
      <x:c r="H98" s="2" t="inlineStr">
        <x:is>
          <x:t xml:space="preserve">LOW</x:t>
        </x:is>
      </x:c>
    </x:row>
    <x:row r="99">
      <x:c r="A99" s="2" t="inlineStr">
        <x:is>
          <x:t xml:space="preserve">EQSRC:NCG.32</x:t>
        </x:is>
      </x:c>
      <x:c r="B99" s="2" t="inlineStr">
        <x:is>
          <x:t xml:space="preserve">EQUATION</x:t>
        </x:is>
      </x:c>
      <x:c r="C99" s="2" t="inlineStr">
        <x:is>
          <x:t xml:space="preserve">Commutator</x:t>
        </x:is>
      </x:c>
      <x:c r="D99" s="2" t="n">
        <x:v>0</x:v>
      </x:c>
      <x:c r="E99" s="2" t="n">
        <x:v>0</x:v>
      </x:c>
      <x:c r="F99" s="2" t="inlineStr">
        <x:is>
          <x:t xml:space="preserve">ROOT</x:t>
        </x:is>
      </x:c>
      <x:c r="G99" s="2" t="inlineStr">
        <x:is>
          <x:t xml:space="preserve">LEAF</x:t>
        </x:is>
      </x:c>
      <x:c r="H99" s="2" t="inlineStr">
        <x:is>
          <x:t xml:space="preserve">LOW</x:t>
        </x:is>
      </x:c>
    </x:row>
    <x:row r="100">
      <x:c r="A100" s="2" t="inlineStr">
        <x:is>
          <x:t xml:space="preserve">EQSRC:NCG.33</x:t>
        </x:is>
      </x:c>
      <x:c r="B100" s="2" t="inlineStr">
        <x:is>
          <x:t xml:space="preserve">EQUATION</x:t>
        </x:is>
      </x:c>
      <x:c r="C100" s="2" t="inlineStr">
        <x:is>
          <x:t xml:space="preserve">Order-one</x:t>
        </x:is>
      </x:c>
      <x:c r="D100" s="2" t="n">
        <x:v>0</x:v>
      </x:c>
      <x:c r="E100" s="2" t="n">
        <x:v>0</x:v>
      </x:c>
      <x:c r="F100" s="2" t="inlineStr">
        <x:is>
          <x:t xml:space="preserve">ROOT</x:t>
        </x:is>
      </x:c>
      <x:c r="G100" s="2" t="inlineStr">
        <x:is>
          <x:t xml:space="preserve">LEAF</x:t>
        </x:is>
      </x:c>
      <x:c r="H100" s="2" t="inlineStr">
        <x:is>
          <x:t xml:space="preserve">LOW</x:t>
        </x:is>
      </x:c>
    </x:row>
    <x:row r="101">
      <x:c r="A101" s="2" t="inlineStr">
        <x:is>
          <x:t xml:space="preserve">EQSRC:NCG.34</x:t>
        </x:is>
      </x:c>
      <x:c r="B101" s="2" t="inlineStr">
        <x:is>
          <x:t xml:space="preserve">EQUATION</x:t>
        </x:is>
      </x:c>
      <x:c r="C101" s="2" t="inlineStr">
        <x:is>
          <x:t xml:space="preserve">Boundedness</x:t>
        </x:is>
      </x:c>
      <x:c r="D101" s="2" t="n">
        <x:v>0</x:v>
      </x:c>
      <x:c r="E101" s="2" t="n">
        <x:v>0</x:v>
      </x:c>
      <x:c r="F101" s="2" t="inlineStr">
        <x:is>
          <x:t xml:space="preserve">ROOT</x:t>
        </x:is>
      </x:c>
      <x:c r="G101" s="2" t="inlineStr">
        <x:is>
          <x:t xml:space="preserve">LEAF</x:t>
        </x:is>
      </x:c>
      <x:c r="H101" s="2" t="inlineStr">
        <x:is>
          <x:t xml:space="preserve">LOW</x:t>
        </x:is>
      </x:c>
    </x:row>
    <x:row r="102">
      <x:c r="A102" s="2" t="inlineStr">
        <x:is>
          <x:t xml:space="preserve">EQSRC:NCG.35</x:t>
        </x:is>
      </x:c>
      <x:c r="B102" s="2" t="inlineStr">
        <x:is>
          <x:t xml:space="preserve">EQUATION</x:t>
        </x:is>
      </x:c>
      <x:c r="C102" s="2" t="inlineStr">
        <x:is>
          <x:t xml:space="preserve">Propagator</x:t>
        </x:is>
      </x:c>
      <x:c r="D102" s="2" t="n">
        <x:v>0</x:v>
      </x:c>
      <x:c r="E102" s="2" t="n">
        <x:v>0</x:v>
      </x:c>
      <x:c r="F102" s="2" t="inlineStr">
        <x:is>
          <x:t xml:space="preserve">ROOT</x:t>
        </x:is>
      </x:c>
      <x:c r="G102" s="2" t="inlineStr">
        <x:is>
          <x:t xml:space="preserve">LEAF</x:t>
        </x:is>
      </x:c>
      <x:c r="H102" s="2" t="inlineStr">
        <x:is>
          <x:t xml:space="preserve">LOW</x:t>
        </x:is>
      </x:c>
    </x:row>
    <x:row r="103">
      <x:c r="A103" s="2" t="inlineStr">
        <x:is>
          <x:t xml:space="preserve">EQSRC:NCG.36</x:t>
        </x:is>
      </x:c>
      <x:c r="B103" s="2" t="inlineStr">
        <x:is>
          <x:t xml:space="preserve">EQUATION</x:t>
        </x:is>
      </x:c>
      <x:c r="C103" s="2" t="inlineStr">
        <x:is>
          <x:t xml:space="preserve">Chiral trace</x:t>
        </x:is>
      </x:c>
      <x:c r="D103" s="2" t="n">
        <x:v>0</x:v>
      </x:c>
      <x:c r="E103" s="2" t="n">
        <x:v>0</x:v>
      </x:c>
      <x:c r="F103" s="2" t="inlineStr">
        <x:is>
          <x:t xml:space="preserve">ROOT</x:t>
        </x:is>
      </x:c>
      <x:c r="G103" s="2" t="inlineStr">
        <x:is>
          <x:t xml:space="preserve">LEAF</x:t>
        </x:is>
      </x:c>
      <x:c r="H103" s="2" t="inlineStr">
        <x:is>
          <x:t xml:space="preserve">LOW</x:t>
        </x:is>
      </x:c>
    </x:row>
    <x:row r="104">
      <x:c r="A104" s="2" t="inlineStr">
        <x:is>
          <x:t xml:space="preserve">EQSRC:SP.1</x:t>
        </x:is>
      </x:c>
      <x:c r="B104" s="2" t="inlineStr">
        <x:is>
          <x:t xml:space="preserve">EQUATION</x:t>
        </x:is>
      </x:c>
      <x:c r="C104" s="2" t="inlineStr">
        <x:is>
          <x:t xml:space="preserve">Definition</x:t>
        </x:is>
      </x:c>
      <x:c r="D104" s="2" t="n">
        <x:v>0</x:v>
      </x:c>
      <x:c r="E104" s="2" t="n">
        <x:v>0</x:v>
      </x:c>
      <x:c r="F104" s="2" t="inlineStr">
        <x:is>
          <x:t xml:space="preserve">ROOT</x:t>
        </x:is>
      </x:c>
      <x:c r="G104" s="2" t="inlineStr">
        <x:is>
          <x:t xml:space="preserve">LEAF</x:t>
        </x:is>
      </x:c>
      <x:c r="H104" s="2" t="inlineStr">
        <x:is>
          <x:t xml:space="preserve">LOW</x:t>
        </x:is>
      </x:c>
    </x:row>
    <x:row r="105">
      <x:c r="A105" s="2" t="inlineStr">
        <x:is>
          <x:t xml:space="preserve">EQSRC:SP.2</x:t>
        </x:is>
      </x:c>
      <x:c r="B105" s="2" t="inlineStr">
        <x:is>
          <x:t xml:space="preserve">EQUATION</x:t>
        </x:is>
      </x:c>
      <x:c r="C105" s="2" t="inlineStr">
        <x:is>
          <x:t xml:space="preserve">Graph Laplacian</x:t>
        </x:is>
      </x:c>
      <x:c r="D105" s="2" t="n">
        <x:v>0</x:v>
      </x:c>
      <x:c r="E105" s="2" t="n">
        <x:v>0</x:v>
      </x:c>
      <x:c r="F105" s="2" t="inlineStr">
        <x:is>
          <x:t xml:space="preserve">ROOT</x:t>
        </x:is>
      </x:c>
      <x:c r="G105" s="2" t="inlineStr">
        <x:is>
          <x:t xml:space="preserve">LEAF</x:t>
        </x:is>
      </x:c>
      <x:c r="H105" s="2" t="inlineStr">
        <x:is>
          <x:t xml:space="preserve">LOW</x:t>
        </x:is>
      </x:c>
    </x:row>
    <x:row r="106">
      <x:c r="A106" s="2" t="inlineStr">
        <x:is>
          <x:t xml:space="preserve">EQSRC:SP.3</x:t>
        </x:is>
      </x:c>
      <x:c r="B106" s="2" t="inlineStr">
        <x:is>
          <x:t xml:space="preserve">EQUATION</x:t>
        </x:is>
      </x:c>
      <x:c r="C106" s="2" t="inlineStr">
        <x:is>
          <x:t xml:space="preserve">Eigenequation</x:t>
        </x:is>
      </x:c>
      <x:c r="D106" s="2" t="n">
        <x:v>0</x:v>
      </x:c>
      <x:c r="E106" s="2" t="n">
        <x:v>0</x:v>
      </x:c>
      <x:c r="F106" s="2" t="inlineStr">
        <x:is>
          <x:t xml:space="preserve">ROOT</x:t>
        </x:is>
      </x:c>
      <x:c r="G106" s="2" t="inlineStr">
        <x:is>
          <x:t xml:space="preserve">LEAF</x:t>
        </x:is>
      </x:c>
      <x:c r="H106" s="2" t="inlineStr">
        <x:is>
          <x:t xml:space="preserve">LOW</x:t>
        </x:is>
      </x:c>
    </x:row>
    <x:row r="107">
      <x:c r="A107" s="2" t="inlineStr">
        <x:is>
          <x:t xml:space="preserve">EQSRC:SP.4</x:t>
        </x:is>
      </x:c>
      <x:c r="B107" s="2" t="inlineStr">
        <x:is>
          <x:t xml:space="preserve">EQUATION</x:t>
        </x:is>
      </x:c>
      <x:c r="C107" s="2" t="inlineStr">
        <x:is>
          <x:t xml:space="preserve">Spectrum</x:t>
        </x:is>
      </x:c>
      <x:c r="D107" s="2" t="n">
        <x:v>0</x:v>
      </x:c>
      <x:c r="E107" s="2" t="n">
        <x:v>0</x:v>
      </x:c>
      <x:c r="F107" s="2" t="inlineStr">
        <x:is>
          <x:t xml:space="preserve">ROOT</x:t>
        </x:is>
      </x:c>
      <x:c r="G107" s="2" t="inlineStr">
        <x:is>
          <x:t xml:space="preserve">LEAF</x:t>
        </x:is>
      </x:c>
      <x:c r="H107" s="2" t="inlineStr">
        <x:is>
          <x:t xml:space="preserve">LOW</x:t>
        </x:is>
      </x:c>
    </x:row>
    <x:row r="108">
      <x:c r="A108" s="2" t="inlineStr">
        <x:is>
          <x:t xml:space="preserve">EQSRC:SP.5</x:t>
        </x:is>
      </x:c>
      <x:c r="B108" s="2" t="inlineStr">
        <x:is>
          <x:t xml:space="preserve">EQUATION</x:t>
        </x:is>
      </x:c>
      <x:c r="C108" s="2" t="inlineStr">
        <x:is>
          <x:t xml:space="preserve">Ground state</x:t>
        </x:is>
      </x:c>
      <x:c r="D108" s="2" t="n">
        <x:v>0</x:v>
      </x:c>
      <x:c r="E108" s="2" t="n">
        <x:v>0</x:v>
      </x:c>
      <x:c r="F108" s="2" t="inlineStr">
        <x:is>
          <x:t xml:space="preserve">ROOT</x:t>
        </x:is>
      </x:c>
      <x:c r="G108" s="2" t="inlineStr">
        <x:is>
          <x:t xml:space="preserve">LEAF</x:t>
        </x:is>
      </x:c>
      <x:c r="H108" s="2" t="inlineStr">
        <x:is>
          <x:t xml:space="preserve">LOW</x:t>
        </x:is>
      </x:c>
    </x:row>
    <x:row r="109">
      <x:c r="A109" s="2" t="inlineStr">
        <x:is>
          <x:t xml:space="preserve">EQSRC:SP.6</x:t>
        </x:is>
      </x:c>
      <x:c r="B109" s="2" t="inlineStr">
        <x:is>
          <x:t xml:space="preserve">EQUATION</x:t>
        </x:is>
      </x:c>
      <x:c r="C109" s="2" t="inlineStr">
        <x:is>
          <x:t xml:space="preserve">Kernel</x:t>
        </x:is>
      </x:c>
      <x:c r="D109" s="2" t="n">
        <x:v>0</x:v>
      </x:c>
      <x:c r="E109" s="2" t="n">
        <x:v>0</x:v>
      </x:c>
      <x:c r="F109" s="2" t="inlineStr">
        <x:is>
          <x:t xml:space="preserve">ROOT</x:t>
        </x:is>
      </x:c>
      <x:c r="G109" s="2" t="inlineStr">
        <x:is>
          <x:t xml:space="preserve">LEAF</x:t>
        </x:is>
      </x:c>
      <x:c r="H109" s="2" t="inlineStr">
        <x:is>
          <x:t xml:space="preserve">LOW</x:t>
        </x:is>
      </x:c>
    </x:row>
    <x:row r="110">
      <x:c r="A110" s="2" t="inlineStr">
        <x:is>
          <x:t xml:space="preserve">EQSRC:SP.7</x:t>
        </x:is>
      </x:c>
      <x:c r="B110" s="2" t="inlineStr">
        <x:is>
          <x:t xml:space="preserve">EQUATION</x:t>
        </x:is>
      </x:c>
      <x:c r="C110" s="2" t="inlineStr">
        <x:is>
          <x:t xml:space="preserve">Trace</x:t>
        </x:is>
      </x:c>
      <x:c r="D110" s="2" t="n">
        <x:v>0</x:v>
      </x:c>
      <x:c r="E110" s="2" t="n">
        <x:v>0</x:v>
      </x:c>
      <x:c r="F110" s="2" t="inlineStr">
        <x:is>
          <x:t xml:space="preserve">ROOT</x:t>
        </x:is>
      </x:c>
      <x:c r="G110" s="2" t="inlineStr">
        <x:is>
          <x:t xml:space="preserve">LEAF</x:t>
        </x:is>
      </x:c>
      <x:c r="H110" s="2" t="inlineStr">
        <x:is>
          <x:t xml:space="preserve">LOW</x:t>
        </x:is>
      </x:c>
    </x:row>
    <x:row r="111">
      <x:c r="A111" s="2" t="inlineStr">
        <x:is>
          <x:t xml:space="preserve">EQSRC:SP.8</x:t>
        </x:is>
      </x:c>
      <x:c r="B111" s="2" t="inlineStr">
        <x:is>
          <x:t xml:space="preserve">EQUATION</x:t>
        </x:is>
      </x:c>
      <x:c r="C111" s="2" t="inlineStr">
        <x:is>
          <x:t xml:space="preserve">Orthonormality</x:t>
        </x:is>
      </x:c>
      <x:c r="D111" s="2" t="n">
        <x:v>0</x:v>
      </x:c>
      <x:c r="E111" s="2" t="n">
        <x:v>0</x:v>
      </x:c>
      <x:c r="F111" s="2" t="inlineStr">
        <x:is>
          <x:t xml:space="preserve">ROOT</x:t>
        </x:is>
      </x:c>
      <x:c r="G111" s="2" t="inlineStr">
        <x:is>
          <x:t xml:space="preserve">LEAF</x:t>
        </x:is>
      </x:c>
      <x:c r="H111" s="2" t="inlineStr">
        <x:is>
          <x:t xml:space="preserve">LOW</x:t>
        </x:is>
      </x:c>
    </x:row>
    <x:row r="112">
      <x:c r="A112" s="2" t="inlineStr">
        <x:is>
          <x:t xml:space="preserve">EQSRC:SP.9</x:t>
        </x:is>
      </x:c>
      <x:c r="B112" s="2" t="inlineStr">
        <x:is>
          <x:t xml:space="preserve">EQUATION</x:t>
        </x:is>
      </x:c>
      <x:c r="C112" s="2" t="inlineStr">
        <x:is>
          <x:t xml:space="preserve">Incidence factorization</x:t>
        </x:is>
      </x:c>
      <x:c r="D112" s="2" t="n">
        <x:v>0</x:v>
      </x:c>
      <x:c r="E112" s="2" t="n">
        <x:v>0</x:v>
      </x:c>
      <x:c r="F112" s="2" t="inlineStr">
        <x:is>
          <x:t xml:space="preserve">ROOT</x:t>
        </x:is>
      </x:c>
      <x:c r="G112" s="2" t="inlineStr">
        <x:is>
          <x:t xml:space="preserve">LEAF</x:t>
        </x:is>
      </x:c>
      <x:c r="H112" s="2" t="inlineStr">
        <x:is>
          <x:t xml:space="preserve">LOW</x:t>
        </x:is>
      </x:c>
    </x:row>
    <x:row r="113">
      <x:c r="A113" s="2" t="inlineStr">
        <x:is>
          <x:t xml:space="preserve">EQSRC:SP.10</x:t>
        </x:is>
      </x:c>
      <x:c r="B113" s="2" t="inlineStr">
        <x:is>
          <x:t xml:space="preserve">EQUATION</x:t>
        </x:is>
      </x:c>
      <x:c r="C113" s="2" t="inlineStr">
        <x:is>
          <x:t xml:space="preserve">Diagonalization</x:t>
        </x:is>
      </x:c>
      <x:c r="D113" s="2" t="n">
        <x:v>0</x:v>
      </x:c>
      <x:c r="E113" s="2" t="n">
        <x:v>0</x:v>
      </x:c>
      <x:c r="F113" s="2" t="inlineStr">
        <x:is>
          <x:t xml:space="preserve">ROOT</x:t>
        </x:is>
      </x:c>
      <x:c r="G113" s="2" t="inlineStr">
        <x:is>
          <x:t xml:space="preserve">LEAF</x:t>
        </x:is>
      </x:c>
      <x:c r="H113" s="2" t="inlineStr">
        <x:is>
          <x:t xml:space="preserve">LOW</x:t>
        </x:is>
      </x:c>
    </x:row>
    <x:row r="114">
      <x:c r="A114" s="2" t="inlineStr">
        <x:is>
          <x:t xml:space="preserve">EQSRC:SP.11</x:t>
        </x:is>
      </x:c>
      <x:c r="B114" s="2" t="inlineStr">
        <x:is>
          <x:t xml:space="preserve">EQUATION</x:t>
        </x:is>
      </x:c>
      <x:c r="C114" s="2" t="inlineStr">
        <x:is>
          <x:t xml:space="preserve">Functional calculus</x:t>
        </x:is>
      </x:c>
      <x:c r="D114" s="2" t="n">
        <x:v>0</x:v>
      </x:c>
      <x:c r="E114" s="2" t="n">
        <x:v>0</x:v>
      </x:c>
      <x:c r="F114" s="2" t="inlineStr">
        <x:is>
          <x:t xml:space="preserve">ROOT</x:t>
        </x:is>
      </x:c>
      <x:c r="G114" s="2" t="inlineStr">
        <x:is>
          <x:t xml:space="preserve">LEAF</x:t>
        </x:is>
      </x:c>
      <x:c r="H114" s="2" t="inlineStr">
        <x:is>
          <x:t xml:space="preserve">LOW</x:t>
        </x:is>
      </x:c>
    </x:row>
    <x:row r="115">
      <x:c r="A115" s="2" t="inlineStr">
        <x:is>
          <x:t xml:space="preserve">EQSRC:SP.12</x:t>
        </x:is>
      </x:c>
      <x:c r="B115" s="2" t="inlineStr">
        <x:is>
          <x:t xml:space="preserve">EQUATION</x:t>
        </x:is>
      </x:c>
      <x:c r="C115" s="2" t="inlineStr">
        <x:is>
          <x:t xml:space="preserve">Spectral trace</x:t>
        </x:is>
      </x:c>
      <x:c r="D115" s="2" t="n">
        <x:v>0</x:v>
      </x:c>
      <x:c r="E115" s="2" t="n">
        <x:v>0</x:v>
      </x:c>
      <x:c r="F115" s="2" t="inlineStr">
        <x:is>
          <x:t xml:space="preserve">ROOT</x:t>
        </x:is>
      </x:c>
      <x:c r="G115" s="2" t="inlineStr">
        <x:is>
          <x:t xml:space="preserve">LEAF</x:t>
        </x:is>
      </x:c>
      <x:c r="H115" s="2" t="inlineStr">
        <x:is>
          <x:t xml:space="preserve">LOW</x:t>
        </x:is>
      </x:c>
    </x:row>
    <x:row r="116">
      <x:c r="A116" s="2" t="inlineStr">
        <x:is>
          <x:t xml:space="preserve">EQSRC:SP.13</x:t>
        </x:is>
      </x:c>
      <x:c r="B116" s="2" t="inlineStr">
        <x:is>
          <x:t xml:space="preserve">EQUATION</x:t>
        </x:is>
      </x:c>
      <x:c r="C116" s="2" t="inlineStr">
        <x:is>
          <x:t xml:space="preserve">Heat trace</x:t>
        </x:is>
      </x:c>
      <x:c r="D116" s="2" t="n">
        <x:v>0</x:v>
      </x:c>
      <x:c r="E116" s="2" t="n">
        <x:v>0</x:v>
      </x:c>
      <x:c r="F116" s="2" t="inlineStr">
        <x:is>
          <x:t xml:space="preserve">ROOT</x:t>
        </x:is>
      </x:c>
      <x:c r="G116" s="2" t="inlineStr">
        <x:is>
          <x:t xml:space="preserve">LEAF</x:t>
        </x:is>
      </x:c>
      <x:c r="H116" s="2" t="inlineStr">
        <x:is>
          <x:t xml:space="preserve">LOW</x:t>
        </x:is>
      </x:c>
    </x:row>
    <x:row r="117">
      <x:c r="A117" s="2" t="inlineStr">
        <x:is>
          <x:t xml:space="preserve">EQSRC:SP.14</x:t>
        </x:is>
      </x:c>
      <x:c r="B117" s="2" t="inlineStr">
        <x:is>
          <x:t xml:space="preserve">EQUATION</x:t>
        </x:is>
      </x:c>
      <x:c r="C117" s="2" t="inlineStr">
        <x:is>
          <x:t xml:space="preserve">Heat semigroup</x:t>
        </x:is>
      </x:c>
      <x:c r="D117" s="2" t="n">
        <x:v>0</x:v>
      </x:c>
      <x:c r="E117" s="2" t="n">
        <x:v>0</x:v>
      </x:c>
      <x:c r="F117" s="2" t="inlineStr">
        <x:is>
          <x:t xml:space="preserve">ROOT</x:t>
        </x:is>
      </x:c>
      <x:c r="G117" s="2" t="inlineStr">
        <x:is>
          <x:t xml:space="preserve">LEAF</x:t>
        </x:is>
      </x:c>
      <x:c r="H117" s="2" t="inlineStr">
        <x:is>
          <x:t xml:space="preserve">LOW</x:t>
        </x:is>
      </x:c>
    </x:row>
    <x:row r="118">
      <x:c r="A118" s="2" t="inlineStr">
        <x:is>
          <x:t xml:space="preserve">EQSRC:SP.15</x:t>
        </x:is>
      </x:c>
      <x:c r="B118" s="2" t="inlineStr">
        <x:is>
          <x:t xml:space="preserve">EQUATION</x:t>
        </x:is>
      </x:c>
      <x:c r="C118" s="2" t="inlineStr">
        <x:is>
          <x:t xml:space="preserve">Regularized det</x:t>
        </x:is>
      </x:c>
      <x:c r="D118" s="2" t="n">
        <x:v>0</x:v>
      </x:c>
      <x:c r="E118" s="2" t="n">
        <x:v>0</x:v>
      </x:c>
      <x:c r="F118" s="2" t="inlineStr">
        <x:is>
          <x:t xml:space="preserve">ROOT</x:t>
        </x:is>
      </x:c>
      <x:c r="G118" s="2" t="inlineStr">
        <x:is>
          <x:t xml:space="preserve">LEAF</x:t>
        </x:is>
      </x:c>
      <x:c r="H118" s="2" t="inlineStr">
        <x:is>
          <x:t xml:space="preserve">LOW</x:t>
        </x:is>
      </x:c>
    </x:row>
    <x:row r="119">
      <x:c r="A119" s="2" t="inlineStr">
        <x:is>
          <x:t xml:space="preserve">EQSRC:SP.16</x:t>
        </x:is>
      </x:c>
      <x:c r="B119" s="2" t="inlineStr">
        <x:is>
          <x:t xml:space="preserve">EQUATION</x:t>
        </x:is>
      </x:c>
      <x:c r="C119" s="2" t="inlineStr">
        <x:is>
          <x:t xml:space="preserve">Hodge Laplacian</x:t>
        </x:is>
      </x:c>
      <x:c r="D119" s="2" t="n">
        <x:v>0</x:v>
      </x:c>
      <x:c r="E119" s="2" t="n">
        <x:v>0</x:v>
      </x:c>
      <x:c r="F119" s="2" t="inlineStr">
        <x:is>
          <x:t xml:space="preserve">ROOT</x:t>
        </x:is>
      </x:c>
      <x:c r="G119" s="2" t="inlineStr">
        <x:is>
          <x:t xml:space="preserve">LEAF</x:t>
        </x:is>
      </x:c>
      <x:c r="H119" s="2" t="inlineStr">
        <x:is>
          <x:t xml:space="preserve">LOW</x:t>
        </x:is>
      </x:c>
    </x:row>
    <x:row r="120">
      <x:c r="A120" s="2" t="inlineStr">
        <x:is>
          <x:t xml:space="preserve">EQSRC:SP.17</x:t>
        </x:is>
      </x:c>
      <x:c r="B120" s="2" t="inlineStr">
        <x:is>
          <x:t xml:space="preserve">EQUATION</x:t>
        </x:is>
      </x:c>
      <x:c r="C120" s="2" t="inlineStr">
        <x:is>
          <x:t xml:space="preserve">Dirac-Hodge</x:t>
        </x:is>
      </x:c>
      <x:c r="D120" s="2" t="n">
        <x:v>0</x:v>
      </x:c>
      <x:c r="E120" s="2" t="n">
        <x:v>0</x:v>
      </x:c>
      <x:c r="F120" s="2" t="inlineStr">
        <x:is>
          <x:t xml:space="preserve">ROOT</x:t>
        </x:is>
      </x:c>
      <x:c r="G120" s="2" t="inlineStr">
        <x:is>
          <x:t xml:space="preserve">LEAF</x:t>
        </x:is>
      </x:c>
      <x:c r="H120" s="2" t="inlineStr">
        <x:is>
          <x:t xml:space="preserve">LOW</x:t>
        </x:is>
      </x:c>
    </x:row>
    <x:row r="121">
      <x:c r="A121" s="2" t="inlineStr">
        <x:is>
          <x:t xml:space="preserve">EQSRC:SP.18</x:t>
        </x:is>
      </x:c>
      <x:c r="B121" s="2" t="inlineStr">
        <x:is>
          <x:t xml:space="preserve">EQUATION</x:t>
        </x:is>
      </x:c>
      <x:c r="C121" s="2" t="inlineStr">
        <x:is>
          <x:t xml:space="preserve">Nilpotency</x:t>
        </x:is>
      </x:c>
      <x:c r="D121" s="2" t="n">
        <x:v>0</x:v>
      </x:c>
      <x:c r="E121" s="2" t="n">
        <x:v>0</x:v>
      </x:c>
      <x:c r="F121" s="2" t="inlineStr">
        <x:is>
          <x:t xml:space="preserve">ROOT</x:t>
        </x:is>
      </x:c>
      <x:c r="G121" s="2" t="inlineStr">
        <x:is>
          <x:t xml:space="preserve">LEAF</x:t>
        </x:is>
      </x:c>
      <x:c r="H121" s="2" t="inlineStr">
        <x:is>
          <x:t xml:space="preserve">LOW</x:t>
        </x:is>
      </x:c>
    </x:row>
    <x:row r="122">
      <x:c r="A122" s="2" t="inlineStr">
        <x:is>
          <x:t xml:space="preserve">EQSRC:SP.19</x:t>
        </x:is>
      </x:c>
      <x:c r="B122" s="2" t="inlineStr">
        <x:is>
          <x:t xml:space="preserve">EQUATION</x:t>
        </x:is>
      </x:c>
      <x:c r="C122" s="2" t="inlineStr">
        <x:is>
          <x:t xml:space="preserve">k-forms</x:t>
        </x:is>
      </x:c>
      <x:c r="D122" s="2" t="n">
        <x:v>0</x:v>
      </x:c>
      <x:c r="E122" s="2" t="n">
        <x:v>0</x:v>
      </x:c>
      <x:c r="F122" s="2" t="inlineStr">
        <x:is>
          <x:t xml:space="preserve">ROOT</x:t>
        </x:is>
      </x:c>
      <x:c r="G122" s="2" t="inlineStr">
        <x:is>
          <x:t xml:space="preserve">LEAF</x:t>
        </x:is>
      </x:c>
      <x:c r="H122" s="2" t="inlineStr">
        <x:is>
          <x:t xml:space="preserve">LOW</x:t>
        </x:is>
      </x:c>
    </x:row>
    <x:row r="123">
      <x:c r="A123" s="2" t="inlineStr">
        <x:is>
          <x:t xml:space="preserve">EQSRC:SP.20</x:t>
        </x:is>
      </x:c>
      <x:c r="B123" s="2" t="inlineStr">
        <x:is>
          <x:t xml:space="preserve">EQUATION</x:t>
        </x:is>
      </x:c>
      <x:c r="C123" s="2" t="inlineStr">
        <x:is>
          <x:t xml:space="preserve">de Rham cohomology</x:t>
        </x:is>
      </x:c>
      <x:c r="D123" s="2" t="n">
        <x:v>0</x:v>
      </x:c>
      <x:c r="E123" s="2" t="n">
        <x:v>0</x:v>
      </x:c>
      <x:c r="F123" s="2" t="inlineStr">
        <x:is>
          <x:t xml:space="preserve">ROOT</x:t>
        </x:is>
      </x:c>
      <x:c r="G123" s="2" t="inlineStr">
        <x:is>
          <x:t xml:space="preserve">LEAF</x:t>
        </x:is>
      </x:c>
      <x:c r="H123" s="2" t="inlineStr">
        <x:is>
          <x:t xml:space="preserve">LOW</x:t>
        </x:is>
      </x:c>
    </x:row>
    <x:row r="124">
      <x:c r="A124" s="2" t="inlineStr">
        <x:is>
          <x:t xml:space="preserve">EQSRC:SP.21</x:t>
        </x:is>
      </x:c>
      <x:c r="B124" s="2" t="inlineStr">
        <x:is>
          <x:t xml:space="preserve">EQUATION</x:t>
        </x:is>
      </x:c>
      <x:c r="C124" s="2" t="inlineStr">
        <x:is>
          <x:t xml:space="preserve">Hodge decomposition</x:t>
        </x:is>
      </x:c>
      <x:c r="D124" s="2" t="n">
        <x:v>0</x:v>
      </x:c>
      <x:c r="E124" s="2" t="n">
        <x:v>0</x:v>
      </x:c>
      <x:c r="F124" s="2" t="inlineStr">
        <x:is>
          <x:t xml:space="preserve">ROOT</x:t>
        </x:is>
      </x:c>
      <x:c r="G124" s="2" t="inlineStr">
        <x:is>
          <x:t xml:space="preserve">LEAF</x:t>
        </x:is>
      </x:c>
      <x:c r="H124" s="2" t="inlineStr">
        <x:is>
          <x:t xml:space="preserve">LOW</x:t>
        </x:is>
      </x:c>
    </x:row>
    <x:row r="125">
      <x:c r="A125" s="2" t="inlineStr">
        <x:is>
          <x:t xml:space="preserve">EQSRC:SP.22</x:t>
        </x:is>
      </x:c>
      <x:c r="B125" s="2" t="inlineStr">
        <x:is>
          <x:t xml:space="preserve">EQUATION</x:t>
        </x:is>
      </x:c>
      <x:c r="C125" s="2" t="inlineStr">
        <x:is>
          <x:t xml:space="preserve">Hodge spectrum</x:t>
        </x:is>
      </x:c>
      <x:c r="D125" s="2" t="n">
        <x:v>0</x:v>
      </x:c>
      <x:c r="E125" s="2" t="n">
        <x:v>0</x:v>
      </x:c>
      <x:c r="F125" s="2" t="inlineStr">
        <x:is>
          <x:t xml:space="preserve">ROOT</x:t>
        </x:is>
      </x:c>
      <x:c r="G125" s="2" t="inlineStr">
        <x:is>
          <x:t xml:space="preserve">LEAF</x:t>
        </x:is>
      </x:c>
      <x:c r="H125" s="2" t="inlineStr">
        <x:is>
          <x:t xml:space="preserve">LOW</x:t>
        </x:is>
      </x:c>
    </x:row>
    <x:row r="126">
      <x:c r="A126" s="2" t="inlineStr">
        <x:is>
          <x:t xml:space="preserve">EQSRC:SP.23</x:t>
        </x:is>
      </x:c>
      <x:c r="B126" s="2" t="inlineStr">
        <x:is>
          <x:t xml:space="preserve">EQUATION</x:t>
        </x:is>
      </x:c>
      <x:c r="C126" s="2" t="inlineStr">
        <x:is>
          <x:t xml:space="preserve">Hodge heat trace</x:t>
        </x:is>
      </x:c>
      <x:c r="D126" s="2" t="n">
        <x:v>0</x:v>
      </x:c>
      <x:c r="E126" s="2" t="n">
        <x:v>0</x:v>
      </x:c>
      <x:c r="F126" s="2" t="inlineStr">
        <x:is>
          <x:t xml:space="preserve">ROOT</x:t>
        </x:is>
      </x:c>
      <x:c r="G126" s="2" t="inlineStr">
        <x:is>
          <x:t xml:space="preserve">LEAF</x:t>
        </x:is>
      </x:c>
      <x:c r="H126" s="2" t="inlineStr">
        <x:is>
          <x:t xml:space="preserve">LOW</x:t>
        </x:is>
      </x:c>
    </x:row>
    <x:row r="127">
      <x:c r="A127" s="2" t="inlineStr">
        <x:is>
          <x:t xml:space="preserve">EQSRC:SP.24</x:t>
        </x:is>
      </x:c>
      <x:c r="B127" s="2" t="inlineStr">
        <x:is>
          <x:t xml:space="preserve">EQUATION</x:t>
        </x:is>
      </x:c>
      <x:c r="C127" s="2" t="inlineStr">
        <x:is>
          <x:t xml:space="preserve">Scalar Laplacian</x:t>
        </x:is>
      </x:c>
      <x:c r="D127" s="2" t="n">
        <x:v>0</x:v>
      </x:c>
      <x:c r="E127" s="2" t="n">
        <x:v>0</x:v>
      </x:c>
      <x:c r="F127" s="2" t="inlineStr">
        <x:is>
          <x:t xml:space="preserve">ROOT</x:t>
        </x:is>
      </x:c>
      <x:c r="G127" s="2" t="inlineStr">
        <x:is>
          <x:t xml:space="preserve">LEAF</x:t>
        </x:is>
      </x:c>
      <x:c r="H127" s="2" t="inlineStr">
        <x:is>
          <x:t xml:space="preserve">LOW</x:t>
        </x:is>
      </x:c>
    </x:row>
    <x:row r="128">
      <x:c r="A128" s="2" t="inlineStr">
        <x:is>
          <x:t xml:space="preserve">EQSRC:SP.25</x:t>
        </x:is>
      </x:c>
      <x:c r="B128" s="2" t="inlineStr">
        <x:is>
          <x:t xml:space="preserve">EQUATION</x:t>
        </x:is>
      </x:c>
      <x:c r="C128" s="2" t="inlineStr">
        <x:is>
          <x:t xml:space="preserve">Riemannian Laplacian</x:t>
        </x:is>
      </x:c>
      <x:c r="D128" s="2" t="n">
        <x:v>0</x:v>
      </x:c>
      <x:c r="E128" s="2" t="n">
        <x:v>0</x:v>
      </x:c>
      <x:c r="F128" s="2" t="inlineStr">
        <x:is>
          <x:t xml:space="preserve">ROOT</x:t>
        </x:is>
      </x:c>
      <x:c r="G128" s="2" t="inlineStr">
        <x:is>
          <x:t xml:space="preserve">LEAF</x:t>
        </x:is>
      </x:c>
      <x:c r="H128" s="2" t="inlineStr">
        <x:is>
          <x:t xml:space="preserve">LOW</x:t>
        </x:is>
      </x:c>
    </x:row>
    <x:row r="129">
      <x:c r="A129" s="2" t="inlineStr">
        <x:is>
          <x:t xml:space="preserve">EQSRC:GE.1</x:t>
        </x:is>
      </x:c>
      <x:c r="B129" s="2" t="inlineStr">
        <x:is>
          <x:t xml:space="preserve">EQUATION</x:t>
        </x:is>
      </x:c>
      <x:c r="C129" s="2" t="inlineStr">
        <x:is>
          <x:t xml:space="preserve">Diffusion distance</x:t>
        </x:is>
      </x:c>
      <x:c r="D129" s="2" t="n">
        <x:v>0</x:v>
      </x:c>
      <x:c r="E129" s="2" t="n">
        <x:v>0</x:v>
      </x:c>
      <x:c r="F129" s="2" t="inlineStr">
        <x:is>
          <x:t xml:space="preserve">ROOT</x:t>
        </x:is>
      </x:c>
      <x:c r="G129" s="2" t="inlineStr">
        <x:is>
          <x:t xml:space="preserve">LEAF</x:t>
        </x:is>
      </x:c>
      <x:c r="H129" s="2" t="inlineStr">
        <x:is>
          <x:t xml:space="preserve">LOW</x:t>
        </x:is>
      </x:c>
    </x:row>
    <x:row r="130">
      <x:c r="A130" s="2" t="inlineStr">
        <x:is>
          <x:t xml:space="preserve">EQSRC:GE.2</x:t>
        </x:is>
      </x:c>
      <x:c r="B130" s="2" t="inlineStr">
        <x:is>
          <x:t xml:space="preserve">EQUATION</x:t>
        </x:is>
      </x:c>
      <x:c r="C130" s="2" t="inlineStr">
        <x:is>
          <x:t xml:space="preserve">Spectral metric</x:t>
        </x:is>
      </x:c>
      <x:c r="D130" s="2" t="n">
        <x:v>0</x:v>
      </x:c>
      <x:c r="E130" s="2" t="n">
        <x:v>0</x:v>
      </x:c>
      <x:c r="F130" s="2" t="inlineStr">
        <x:is>
          <x:t xml:space="preserve">ROOT</x:t>
        </x:is>
      </x:c>
      <x:c r="G130" s="2" t="inlineStr">
        <x:is>
          <x:t xml:space="preserve">LEAF</x:t>
        </x:is>
      </x:c>
      <x:c r="H130" s="2" t="inlineStr">
        <x:is>
          <x:t xml:space="preserve">LOW</x:t>
        </x:is>
      </x:c>
    </x:row>
    <x:row r="131">
      <x:c r="A131" s="2" t="inlineStr">
        <x:is>
          <x:t xml:space="preserve">EQSRC:GE.3</x:t>
        </x:is>
      </x:c>
      <x:c r="B131" s="2" t="inlineStr">
        <x:is>
          <x:t xml:space="preserve">EQUATION</x:t>
        </x:is>
      </x:c>
      <x:c r="C131" s="2" t="inlineStr">
        <x:is>
          <x:t xml:space="preserve">Line element</x:t>
        </x:is>
      </x:c>
      <x:c r="D131" s="2" t="n">
        <x:v>0</x:v>
      </x:c>
      <x:c r="E131" s="2" t="n">
        <x:v>0</x:v>
      </x:c>
      <x:c r="F131" s="2" t="inlineStr">
        <x:is>
          <x:t xml:space="preserve">ROOT</x:t>
        </x:is>
      </x:c>
      <x:c r="G131" s="2" t="inlineStr">
        <x:is>
          <x:t xml:space="preserve">LEAF</x:t>
        </x:is>
      </x:c>
      <x:c r="H131" s="2" t="inlineStr">
        <x:is>
          <x:t xml:space="preserve">LOW</x:t>
        </x:is>
      </x:c>
    </x:row>
    <x:row r="132">
      <x:c r="A132" s="2" t="inlineStr">
        <x:is>
          <x:t xml:space="preserve">EQSRC:GE.4</x:t>
        </x:is>
      </x:c>
      <x:c r="B132" s="2" t="inlineStr">
        <x:is>
          <x:t xml:space="preserve">EQUATION</x:t>
        </x:is>
      </x:c>
      <x:c r="C132" s="2" t="inlineStr">
        <x:is>
          <x:t xml:space="preserve">Hessian metric</x:t>
        </x:is>
      </x:c>
      <x:c r="D132" s="2" t="n">
        <x:v>0</x:v>
      </x:c>
      <x:c r="E132" s="2" t="n">
        <x:v>0</x:v>
      </x:c>
      <x:c r="F132" s="2" t="inlineStr">
        <x:is>
          <x:t xml:space="preserve">ROOT</x:t>
        </x:is>
      </x:c>
      <x:c r="G132" s="2" t="inlineStr">
        <x:is>
          <x:t xml:space="preserve">LEAF</x:t>
        </x:is>
      </x:c>
      <x:c r="H132" s="2" t="inlineStr">
        <x:is>
          <x:t xml:space="preserve">LOW</x:t>
        </x:is>
      </x:c>
    </x:row>
    <x:row r="133">
      <x:c r="A133" s="2" t="inlineStr">
        <x:is>
          <x:t xml:space="preserve">EQSRC:GE.5</x:t>
        </x:is>
      </x:c>
      <x:c r="B133" s="2" t="inlineStr">
        <x:is>
          <x:t xml:space="preserve">EQUATION</x:t>
        </x:is>
      </x:c>
      <x:c r="C133" s="2" t="inlineStr">
        <x:is>
          <x:t xml:space="preserve">Inner product</x:t>
        </x:is>
      </x:c>
      <x:c r="D133" s="2" t="n">
        <x:v>0</x:v>
      </x:c>
      <x:c r="E133" s="2" t="n">
        <x:v>0</x:v>
      </x:c>
      <x:c r="F133" s="2" t="inlineStr">
        <x:is>
          <x:t xml:space="preserve">ROOT</x:t>
        </x:is>
      </x:c>
      <x:c r="G133" s="2" t="inlineStr">
        <x:is>
          <x:t xml:space="preserve">LEAF</x:t>
        </x:is>
      </x:c>
      <x:c r="H133" s="2" t="inlineStr">
        <x:is>
          <x:t xml:space="preserve">LOW</x:t>
        </x:is>
      </x:c>
    </x:row>
    <x:row r="134">
      <x:c r="A134" s="2" t="inlineStr">
        <x:is>
          <x:t xml:space="preserve">EQSRC:GE.6</x:t>
        </x:is>
      </x:c>
      <x:c r="B134" s="2" t="inlineStr">
        <x:is>
          <x:t xml:space="preserve">EQUATION</x:t>
        </x:is>
      </x:c>
      <x:c r="C134" s="2" t="inlineStr">
        <x:is>
          <x:t xml:space="preserve">Norm</x:t>
        </x:is>
      </x:c>
      <x:c r="D134" s="2" t="n">
        <x:v>0</x:v>
      </x:c>
      <x:c r="E134" s="2" t="n">
        <x:v>0</x:v>
      </x:c>
      <x:c r="F134" s="2" t="inlineStr">
        <x:is>
          <x:t xml:space="preserve">ROOT</x:t>
        </x:is>
      </x:c>
      <x:c r="G134" s="2" t="inlineStr">
        <x:is>
          <x:t xml:space="preserve">LEAF</x:t>
        </x:is>
      </x:c>
      <x:c r="H134" s="2" t="inlineStr">
        <x:is>
          <x:t xml:space="preserve">LOW</x:t>
        </x:is>
      </x:c>
    </x:row>
    <x:row r="135">
      <x:c r="A135" s="2" t="inlineStr">
        <x:is>
          <x:t xml:space="preserve">EQSRC:GE.7</x:t>
        </x:is>
      </x:c>
      <x:c r="B135" s="2" t="inlineStr">
        <x:is>
          <x:t xml:space="preserve">EQUATION</x:t>
        </x:is>
      </x:c>
      <x:c r="C135" s="2" t="inlineStr">
        <x:is>
          <x:t xml:space="preserve">Cyclicity</x:t>
        </x:is>
      </x:c>
      <x:c r="D135" s="2" t="n">
        <x:v>0</x:v>
      </x:c>
      <x:c r="E135" s="2" t="n">
        <x:v>0</x:v>
      </x:c>
      <x:c r="F135" s="2" t="inlineStr">
        <x:is>
          <x:t xml:space="preserve">ROOT</x:t>
        </x:is>
      </x:c>
      <x:c r="G135" s="2" t="inlineStr">
        <x:is>
          <x:t xml:space="preserve">LEAF</x:t>
        </x:is>
      </x:c>
      <x:c r="H135" s="2" t="inlineStr">
        <x:is>
          <x:t xml:space="preserve">LOW</x:t>
        </x:is>
      </x:c>
    </x:row>
    <x:row r="136">
      <x:c r="A136" s="2" t="inlineStr">
        <x:is>
          <x:t xml:space="preserve">EQSRC:GE.8</x:t>
        </x:is>
      </x:c>
      <x:c r="B136" s="2" t="inlineStr">
        <x:is>
          <x:t xml:space="preserve">EQUATION</x:t>
        </x:is>
      </x:c>
      <x:c r="C136" s="2" t="inlineStr">
        <x:is>
          <x:t xml:space="preserve">Heat kernel trace</x:t>
        </x:is>
      </x:c>
      <x:c r="D136" s="2" t="n">
        <x:v>0</x:v>
      </x:c>
      <x:c r="E136" s="2" t="n">
        <x:v>0</x:v>
      </x:c>
      <x:c r="F136" s="2" t="inlineStr">
        <x:is>
          <x:t xml:space="preserve">ROOT</x:t>
        </x:is>
      </x:c>
      <x:c r="G136" s="2" t="inlineStr">
        <x:is>
          <x:t xml:space="preserve">LEAF</x:t>
        </x:is>
      </x:c>
      <x:c r="H136" s="2" t="inlineStr">
        <x:is>
          <x:t xml:space="preserve">LOW</x:t>
        </x:is>
      </x:c>
    </x:row>
    <x:row r="137">
      <x:c r="A137" s="2" t="inlineStr">
        <x:is>
          <x:t xml:space="preserve">EQSRC:GE.9</x:t>
        </x:is>
      </x:c>
      <x:c r="B137" s="2" t="inlineStr">
        <x:is>
          <x:t xml:space="preserve">EQUATION</x:t>
        </x:is>
      </x:c>
      <x:c r="C137" s="2" t="inlineStr">
        <x:is>
          <x:t xml:space="preserve">Continuum limit</x:t>
        </x:is>
      </x:c>
      <x:c r="D137" s="2" t="n">
        <x:v>0</x:v>
      </x:c>
      <x:c r="E137" s="2" t="n">
        <x:v>0</x:v>
      </x:c>
      <x:c r="F137" s="2" t="inlineStr">
        <x:is>
          <x:t xml:space="preserve">ROOT</x:t>
        </x:is>
      </x:c>
      <x:c r="G137" s="2" t="inlineStr">
        <x:is>
          <x:t xml:space="preserve">LEAF</x:t>
        </x:is>
      </x:c>
      <x:c r="H137" s="2" t="inlineStr">
        <x:is>
          <x:t xml:space="preserve">LOW</x:t>
        </x:is>
      </x:c>
    </x:row>
    <x:row r="138">
      <x:c r="A138" s="2" t="inlineStr">
        <x:is>
          <x:t xml:space="preserve">EQSRC:GE.10</x:t>
        </x:is>
      </x:c>
      <x:c r="B138" s="2" t="inlineStr">
        <x:is>
          <x:t xml:space="preserve">EQUATION</x:t>
        </x:is>
      </x:c>
      <x:c r="C138" s="2" t="inlineStr">
        <x:is>
          <x:t xml:space="preserve">Spectral dimension</x:t>
        </x:is>
      </x:c>
      <x:c r="D138" s="2" t="n">
        <x:v>0</x:v>
      </x:c>
      <x:c r="E138" s="2" t="n">
        <x:v>0</x:v>
      </x:c>
      <x:c r="F138" s="2" t="inlineStr">
        <x:is>
          <x:t xml:space="preserve">ROOT</x:t>
        </x:is>
      </x:c>
      <x:c r="G138" s="2" t="inlineStr">
        <x:is>
          <x:t xml:space="preserve">LEAF</x:t>
        </x:is>
      </x:c>
      <x:c r="H138" s="2" t="inlineStr">
        <x:is>
          <x:t xml:space="preserve">LOW</x:t>
        </x:is>
      </x:c>
    </x:row>
    <x:row r="139">
      <x:c r="A139" s="2" t="inlineStr">
        <x:is>
          <x:t xml:space="preserve">EQSRC:GE.11</x:t>
        </x:is>
      </x:c>
      <x:c r="B139" s="2" t="inlineStr">
        <x:is>
          <x:t xml:space="preserve">EQUATION</x:t>
        </x:is>
      </x:c>
      <x:c r="C139" s="2" t="inlineStr">
        <x:is>
          <x:t xml:space="preserve">Covariant derivative</x:t>
        </x:is>
      </x:c>
      <x:c r="D139" s="2" t="n">
        <x:v>0</x:v>
      </x:c>
      <x:c r="E139" s="2" t="n">
        <x:v>0</x:v>
      </x:c>
      <x:c r="F139" s="2" t="inlineStr">
        <x:is>
          <x:t xml:space="preserve">ROOT</x:t>
        </x:is>
      </x:c>
      <x:c r="G139" s="2" t="inlineStr">
        <x:is>
          <x:t xml:space="preserve">LEAF</x:t>
        </x:is>
      </x:c>
      <x:c r="H139" s="2" t="inlineStr">
        <x:is>
          <x:t xml:space="preserve">LOW</x:t>
        </x:is>
      </x:c>
    </x:row>
    <x:row r="140">
      <x:c r="A140" s="2" t="inlineStr">
        <x:is>
          <x:t xml:space="preserve">EQSRC:GE.12</x:t>
        </x:is>
      </x:c>
      <x:c r="B140" s="2" t="inlineStr">
        <x:is>
          <x:t xml:space="preserve">EQUATION</x:t>
        </x:is>
      </x:c>
      <x:c r="C140" s="2" t="inlineStr">
        <x:is>
          <x:t xml:space="preserve">Metric compatibility</x:t>
        </x:is>
      </x:c>
      <x:c r="D140" s="2" t="n">
        <x:v>0</x:v>
      </x:c>
      <x:c r="E140" s="2" t="n">
        <x:v>0</x:v>
      </x:c>
      <x:c r="F140" s="2" t="inlineStr">
        <x:is>
          <x:t xml:space="preserve">ROOT</x:t>
        </x:is>
      </x:c>
      <x:c r="G140" s="2" t="inlineStr">
        <x:is>
          <x:t xml:space="preserve">LEAF</x:t>
        </x:is>
      </x:c>
      <x:c r="H140" s="2" t="inlineStr">
        <x:is>
          <x:t xml:space="preserve">LOW</x:t>
        </x:is>
      </x:c>
    </x:row>
    <x:row r="141">
      <x:c r="A141" s="2" t="inlineStr">
        <x:is>
          <x:t xml:space="preserve">EQSRC:GE.13</x:t>
        </x:is>
      </x:c>
      <x:c r="B141" s="2" t="inlineStr">
        <x:is>
          <x:t xml:space="preserve">EQUATION</x:t>
        </x:is>
      </x:c>
      <x:c r="C141" s="2" t="inlineStr">
        <x:is>
          <x:t xml:space="preserve">Conservation</x:t>
        </x:is>
      </x:c>
      <x:c r="D141" s="2" t="n">
        <x:v>0</x:v>
      </x:c>
      <x:c r="E141" s="2" t="n">
        <x:v>0</x:v>
      </x:c>
      <x:c r="F141" s="2" t="inlineStr">
        <x:is>
          <x:t xml:space="preserve">ROOT</x:t>
        </x:is>
      </x:c>
      <x:c r="G141" s="2" t="inlineStr">
        <x:is>
          <x:t xml:space="preserve">LEAF</x:t>
        </x:is>
      </x:c>
      <x:c r="H141" s="2" t="inlineStr">
        <x:is>
          <x:t xml:space="preserve">LOW</x:t>
        </x:is>
      </x:c>
    </x:row>
    <x:row r="142">
      <x:c r="A142" s="2" t="inlineStr">
        <x:is>
          <x:t xml:space="preserve">EQSRC:GE.14</x:t>
        </x:is>
      </x:c>
      <x:c r="B142" s="2" t="inlineStr">
        <x:is>
          <x:t xml:space="preserve">EQUATION</x:t>
        </x:is>
      </x:c>
      <x:c r="C142" s="2" t="inlineStr">
        <x:is>
          <x:t xml:space="preserve">D'Alembertian</x:t>
        </x:is>
      </x:c>
      <x:c r="D142" s="2" t="n">
        <x:v>0</x:v>
      </x:c>
      <x:c r="E142" s="2" t="n">
        <x:v>0</x:v>
      </x:c>
      <x:c r="F142" s="2" t="inlineStr">
        <x:is>
          <x:t xml:space="preserve">ROOT</x:t>
        </x:is>
      </x:c>
      <x:c r="G142" s="2" t="inlineStr">
        <x:is>
          <x:t xml:space="preserve">LEAF</x:t>
        </x:is>
      </x:c>
      <x:c r="H142" s="2" t="inlineStr">
        <x:is>
          <x:t xml:space="preserve">LOW</x:t>
        </x:is>
      </x:c>
    </x:row>
    <x:row r="143">
      <x:c r="A143" s="2" t="inlineStr">
        <x:is>
          <x:t xml:space="preserve">EQSRC:PE.1</x:t>
        </x:is>
      </x:c>
      <x:c r="B143" s="2" t="inlineStr">
        <x:is>
          <x:t xml:space="preserve">EQUATION</x:t>
        </x:is>
      </x:c>
      <x:c r="C143" s="2" t="inlineStr">
        <x:is>
          <x:t xml:space="preserve">Cost functional</x:t>
        </x:is>
      </x:c>
      <x:c r="D143" s="2" t="n">
        <x:v>0</x:v>
      </x:c>
      <x:c r="E143" s="2" t="n">
        <x:v>0</x:v>
      </x:c>
      <x:c r="F143" s="2" t="inlineStr">
        <x:is>
          <x:t xml:space="preserve">ROOT</x:t>
        </x:is>
      </x:c>
      <x:c r="G143" s="2" t="inlineStr">
        <x:is>
          <x:t xml:space="preserve">LEAF</x:t>
        </x:is>
      </x:c>
      <x:c r="H143" s="2" t="inlineStr">
        <x:is>
          <x:t xml:space="preserve">LOW</x:t>
        </x:is>
      </x:c>
    </x:row>
    <x:row r="144">
      <x:c r="A144" s="2" t="inlineStr">
        <x:is>
          <x:t xml:space="preserve">EQSRC:PE.2</x:t>
        </x:is>
      </x:c>
      <x:c r="B144" s="2" t="inlineStr">
        <x:is>
          <x:t xml:space="preserve">EQUATION</x:t>
        </x:is>
      </x:c>
      <x:c r="C144" s="2" t="inlineStr">
        <x:is>
          <x:t xml:space="preserve">Fisher cost</x:t>
        </x:is>
      </x:c>
      <x:c r="D144" s="2" t="n">
        <x:v>0</x:v>
      </x:c>
      <x:c r="E144" s="2" t="n">
        <x:v>0</x:v>
      </x:c>
      <x:c r="F144" s="2" t="inlineStr">
        <x:is>
          <x:t xml:space="preserve">ROOT</x:t>
        </x:is>
      </x:c>
      <x:c r="G144" s="2" t="inlineStr">
        <x:is>
          <x:t xml:space="preserve">LEAF</x:t>
        </x:is>
      </x:c>
      <x:c r="H144" s="2" t="inlineStr">
        <x:is>
          <x:t xml:space="preserve">LOW</x:t>
        </x:is>
      </x:c>
    </x:row>
    <x:row r="145">
      <x:c r="A145" s="2" t="inlineStr">
        <x:is>
          <x:t xml:space="preserve">EQSRC:PE.3</x:t>
        </x:is>
      </x:c>
      <x:c r="B145" s="2" t="inlineStr">
        <x:is>
          <x:t xml:space="preserve">EQUATION</x:t>
        </x:is>
      </x:c>
      <x:c r="C145" s="2" t="inlineStr">
        <x:is>
          <x:t xml:space="preserve">Variational principle</x:t>
        </x:is>
      </x:c>
      <x:c r="D145" s="2" t="n">
        <x:v>0</x:v>
      </x:c>
      <x:c r="E145" s="2" t="n">
        <x:v>0</x:v>
      </x:c>
      <x:c r="F145" s="2" t="inlineStr">
        <x:is>
          <x:t xml:space="preserve">ROOT</x:t>
        </x:is>
      </x:c>
      <x:c r="G145" s="2" t="inlineStr">
        <x:is>
          <x:t xml:space="preserve">LEAF</x:t>
        </x:is>
      </x:c>
      <x:c r="H145" s="2" t="inlineStr">
        <x:is>
          <x:t xml:space="preserve">LOW</x:t>
        </x:is>
      </x:c>
    </x:row>
    <x:row r="146">
      <x:c r="A146" s="2" t="inlineStr">
        <x:is>
          <x:t xml:space="preserve">EQSRC:PE.4</x:t>
        </x:is>
      </x:c>
      <x:c r="B146" s="2" t="inlineStr">
        <x:is>
          <x:t xml:space="preserve">EQUATION</x:t>
        </x:is>
      </x:c>
      <x:c r="C146" s="2" t="inlineStr">
        <x:is>
          <x:t xml:space="preserve">Euler-Lagrange</x:t>
        </x:is>
      </x:c>
      <x:c r="D146" s="2" t="n">
        <x:v>0</x:v>
      </x:c>
      <x:c r="E146" s="2" t="n">
        <x:v>0</x:v>
      </x:c>
      <x:c r="F146" s="2" t="inlineStr">
        <x:is>
          <x:t xml:space="preserve">ROOT</x:t>
        </x:is>
      </x:c>
      <x:c r="G146" s="2" t="inlineStr">
        <x:is>
          <x:t xml:space="preserve">LEAF</x:t>
        </x:is>
      </x:c>
      <x:c r="H146" s="2" t="inlineStr">
        <x:is>
          <x:t xml:space="preserve">LOW</x:t>
        </x:is>
      </x:c>
    </x:row>
    <x:row r="147">
      <x:c r="A147" s="2" t="inlineStr">
        <x:is>
          <x:t xml:space="preserve">EQSRC:PE.5</x:t>
        </x:is>
      </x:c>
      <x:c r="B147" s="2" t="inlineStr">
        <x:is>
          <x:t xml:space="preserve">EQUATION</x:t>
        </x:is>
      </x:c>
      <x:c r="C147" s="2" t="inlineStr">
        <x:is>
          <x:t xml:space="preserve">Action principle</x:t>
        </x:is>
      </x:c>
      <x:c r="D147" s="2" t="n">
        <x:v>0</x:v>
      </x:c>
      <x:c r="E147" s="2" t="n">
        <x:v>0</x:v>
      </x:c>
      <x:c r="F147" s="2" t="inlineStr">
        <x:is>
          <x:t xml:space="preserve">ROOT</x:t>
        </x:is>
      </x:c>
      <x:c r="G147" s="2" t="inlineStr">
        <x:is>
          <x:t xml:space="preserve">LEAF</x:t>
        </x:is>
      </x:c>
      <x:c r="H147" s="2" t="inlineStr">
        <x:is>
          <x:t xml:space="preserve">LOW</x:t>
        </x:is>
      </x:c>
    </x:row>
    <x:row r="148">
      <x:c r="A148" s="2" t="inlineStr">
        <x:is>
          <x:t xml:space="preserve">EQSRC:PE.6</x:t>
        </x:is>
      </x:c>
      <x:c r="B148" s="2" t="inlineStr">
        <x:is>
          <x:t xml:space="preserve">EQUATION</x:t>
        </x:is>
      </x:c>
      <x:c r="C148" s="2" t="inlineStr">
        <x:is>
          <x:t xml:space="preserve">Action</x:t>
        </x:is>
      </x:c>
      <x:c r="D148" s="2" t="n">
        <x:v>0</x:v>
      </x:c>
      <x:c r="E148" s="2" t="n">
        <x:v>0</x:v>
      </x:c>
      <x:c r="F148" s="2" t="inlineStr">
        <x:is>
          <x:t xml:space="preserve">ROOT</x:t>
        </x:is>
      </x:c>
      <x:c r="G148" s="2" t="inlineStr">
        <x:is>
          <x:t xml:space="preserve">LEAF</x:t>
        </x:is>
      </x:c>
      <x:c r="H148" s="2" t="inlineStr">
        <x:is>
          <x:t xml:space="preserve">LOW</x:t>
        </x:is>
      </x:c>
    </x:row>
    <x:row r="149">
      <x:c r="A149" s="2" t="inlineStr">
        <x:is>
          <x:t xml:space="preserve">EQSRC:PE.7</x:t>
        </x:is>
      </x:c>
      <x:c r="B149" s="2" t="inlineStr">
        <x:is>
          <x:t xml:space="preserve">EQUATION</x:t>
        </x:is>
      </x:c>
      <x:c r="C149" s="2" t="inlineStr">
        <x:is>
          <x:t xml:space="preserve">Field equation</x:t>
        </x:is>
      </x:c>
      <x:c r="D149" s="2" t="n">
        <x:v>0</x:v>
      </x:c>
      <x:c r="E149" s="2" t="n">
        <x:v>0</x:v>
      </x:c>
      <x:c r="F149" s="2" t="inlineStr">
        <x:is>
          <x:t xml:space="preserve">ROOT</x:t>
        </x:is>
      </x:c>
      <x:c r="G149" s="2" t="inlineStr">
        <x:is>
          <x:t xml:space="preserve">LEAF</x:t>
        </x:is>
      </x:c>
      <x:c r="H149" s="2" t="inlineStr">
        <x:is>
          <x:t xml:space="preserve">LOW</x:t>
        </x:is>
      </x:c>
    </x:row>
    <x:row r="150">
      <x:c r="A150" s="2" t="inlineStr">
        <x:is>
          <x:t xml:space="preserve">EQSRC:PE.8</x:t>
        </x:is>
      </x:c>
      <x:c r="B150" s="2" t="inlineStr">
        <x:is>
          <x:t xml:space="preserve">EQUATION</x:t>
        </x:is>
      </x:c>
      <x:c r="C150" s="2" t="inlineStr">
        <x:is>
          <x:t xml:space="preserve">GR limit</x:t>
        </x:is>
      </x:c>
      <x:c r="D150" s="2" t="n">
        <x:v>0</x:v>
      </x:c>
      <x:c r="E150" s="2" t="n">
        <x:v>0</x:v>
      </x:c>
      <x:c r="F150" s="2" t="inlineStr">
        <x:is>
          <x:t xml:space="preserve">ROOT</x:t>
        </x:is>
      </x:c>
      <x:c r="G150" s="2" t="inlineStr">
        <x:is>
          <x:t xml:space="preserve">LEAF</x:t>
        </x:is>
      </x:c>
      <x:c r="H150" s="2" t="inlineStr">
        <x:is>
          <x:t xml:space="preserve">LOW</x:t>
        </x:is>
      </x:c>
    </x:row>
    <x:row r="151">
      <x:c r="A151" s="2" t="inlineStr">
        <x:is>
          <x:t xml:space="preserve">EQSRC:PE.9</x:t>
        </x:is>
      </x:c>
      <x:c r="B151" s="2" t="inlineStr">
        <x:is>
          <x:t xml:space="preserve">EQUATION</x:t>
        </x:is>
      </x:c>
      <x:c r="C151" s="2" t="inlineStr">
        <x:is>
          <x:t xml:space="preserve">Covariant form</x:t>
        </x:is>
      </x:c>
      <x:c r="D151" s="2" t="n">
        <x:v>0</x:v>
      </x:c>
      <x:c r="E151" s="2" t="n">
        <x:v>0</x:v>
      </x:c>
      <x:c r="F151" s="2" t="inlineStr">
        <x:is>
          <x:t xml:space="preserve">ROOT</x:t>
        </x:is>
      </x:c>
      <x:c r="G151" s="2" t="inlineStr">
        <x:is>
          <x:t xml:space="preserve">LEAF</x:t>
        </x:is>
      </x:c>
      <x:c r="H151" s="2" t="inlineStr">
        <x:is>
          <x:t xml:space="preserve">LOW</x:t>
        </x:is>
      </x:c>
    </x:row>
    <x:row r="152">
      <x:c r="A152" s="2" t="inlineStr">
        <x:is>
          <x:t xml:space="preserve">EQSRC:PE.10</x:t>
        </x:is>
      </x:c>
      <x:c r="B152" s="2" t="inlineStr">
        <x:is>
          <x:t xml:space="preserve">EQUATION</x:t>
        </x:is>
      </x:c>
      <x:c r="C152" s="2" t="inlineStr">
        <x:is>
          <x:t xml:space="preserve">Material derivative</x:t>
        </x:is>
      </x:c>
      <x:c r="D152" s="2" t="n">
        <x:v>0</x:v>
      </x:c>
      <x:c r="E152" s="2" t="n">
        <x:v>0</x:v>
      </x:c>
      <x:c r="F152" s="2" t="inlineStr">
        <x:is>
          <x:t xml:space="preserve">ROOT</x:t>
        </x:is>
      </x:c>
      <x:c r="G152" s="2" t="inlineStr">
        <x:is>
          <x:t xml:space="preserve">LEAF</x:t>
        </x:is>
      </x:c>
      <x:c r="H152" s="2" t="inlineStr">
        <x:is>
          <x:t xml:space="preserve">LOW</x:t>
        </x:is>
      </x:c>
    </x:row>
    <x:row r="153">
      <x:c r="A153" s="2" t="inlineStr">
        <x:is>
          <x:t xml:space="preserve">EQSRC:PE.11</x:t>
        </x:is>
      </x:c>
      <x:c r="B153" s="2" t="inlineStr">
        <x:is>
          <x:t xml:space="preserve">EQUATION</x:t>
        </x:is>
      </x:c>
      <x:c r="C153" s="2" t="inlineStr">
        <x:is>
          <x:t xml:space="preserve">Gradient</x:t>
        </x:is>
      </x:c>
      <x:c r="D153" s="2" t="n">
        <x:v>0</x:v>
      </x:c>
      <x:c r="E153" s="2" t="n">
        <x:v>0</x:v>
      </x:c>
      <x:c r="F153" s="2" t="inlineStr">
        <x:is>
          <x:t xml:space="preserve">ROOT</x:t>
        </x:is>
      </x:c>
      <x:c r="G153" s="2" t="inlineStr">
        <x:is>
          <x:t xml:space="preserve">LEAF</x:t>
        </x:is>
      </x:c>
      <x:c r="H153" s="2" t="inlineStr">
        <x:is>
          <x:t xml:space="preserve">LOW</x:t>
        </x:is>
      </x:c>
    </x:row>
    <x:row r="154">
      <x:c r="A154" s="2" t="inlineStr">
        <x:is>
          <x:t xml:space="preserve">EQSRC:PE.12</x:t>
        </x:is>
      </x:c>
      <x:c r="B154" s="2" t="inlineStr">
        <x:is>
          <x:t xml:space="preserve">EQUATION</x:t>
        </x:is>
      </x:c>
      <x:c r="C154" s="2" t="inlineStr">
        <x:is>
          <x:t xml:space="preserve">Org action stationarity</x:t>
        </x:is>
      </x:c>
      <x:c r="D154" s="2" t="n">
        <x:v>0</x:v>
      </x:c>
      <x:c r="E154" s="2" t="n">
        <x:v>0</x:v>
      </x:c>
      <x:c r="F154" s="2" t="inlineStr">
        <x:is>
          <x:t xml:space="preserve">ROOT</x:t>
        </x:is>
      </x:c>
      <x:c r="G154" s="2" t="inlineStr">
        <x:is>
          <x:t xml:space="preserve">LEAF</x:t>
        </x:is>
      </x:c>
      <x:c r="H154" s="2" t="inlineStr">
        <x:is>
          <x:t xml:space="preserve">LOW</x:t>
        </x:is>
      </x:c>
    </x:row>
    <x:row r="155">
      <x:c r="A155" s="2" t="inlineStr">
        <x:is>
          <x:t xml:space="preserve">EQSRC:PE.13</x:t>
        </x:is>
      </x:c>
      <x:c r="B155" s="2" t="inlineStr">
        <x:is>
          <x:t xml:space="preserve">EQUATION</x:t>
        </x:is>
      </x:c>
      <x:c r="C155" s="2" t="inlineStr">
        <x:is>
          <x:t xml:space="preserve">Org action</x:t>
        </x:is>
      </x:c>
      <x:c r="D155" s="2" t="n">
        <x:v>0</x:v>
      </x:c>
      <x:c r="E155" s="2" t="n">
        <x:v>0</x:v>
      </x:c>
      <x:c r="F155" s="2" t="inlineStr">
        <x:is>
          <x:t xml:space="preserve">ROOT</x:t>
        </x:is>
      </x:c>
      <x:c r="G155" s="2" t="inlineStr">
        <x:is>
          <x:t xml:space="preserve">LEAF</x:t>
        </x:is>
      </x:c>
      <x:c r="H155" s="2" t="inlineStr">
        <x:is>
          <x:t xml:space="preserve">LOW</x:t>
        </x:is>
      </x:c>
    </x:row>
    <x:row r="156">
      <x:c r="A156" s="2" t="inlineStr">
        <x:is>
          <x:t xml:space="preserve">EQSRC:CV.1</x:t>
        </x:is>
      </x:c>
      <x:c r="B156" s="2" t="inlineStr">
        <x:is>
          <x:t xml:space="preserve">EQUATION</x:t>
        </x:is>
      </x:c>
      <x:c r="C156" s="2" t="inlineStr">
        <x:is>
          <x:t xml:space="preserve">Christoffel</x:t>
        </x:is>
      </x:c>
      <x:c r="D156" s="2" t="n">
        <x:v>0</x:v>
      </x:c>
      <x:c r="E156" s="2" t="n">
        <x:v>0</x:v>
      </x:c>
      <x:c r="F156" s="2" t="inlineStr">
        <x:is>
          <x:t xml:space="preserve">ROOT</x:t>
        </x:is>
      </x:c>
      <x:c r="G156" s="2" t="inlineStr">
        <x:is>
          <x:t xml:space="preserve">LEAF</x:t>
        </x:is>
      </x:c>
      <x:c r="H156" s="2" t="inlineStr">
        <x:is>
          <x:t xml:space="preserve">LOW</x:t>
        </x:is>
      </x:c>
    </x:row>
    <x:row r="157">
      <x:c r="A157" s="2" t="inlineStr">
        <x:is>
          <x:t xml:space="preserve">EQSRC:CV.2</x:t>
        </x:is>
      </x:c>
      <x:c r="B157" s="2" t="inlineStr">
        <x:is>
          <x:t xml:space="preserve">EQUATION</x:t>
        </x:is>
      </x:c>
      <x:c r="C157" s="2" t="inlineStr">
        <x:is>
          <x:t xml:space="preserve">Riemann tensor</x:t>
        </x:is>
      </x:c>
      <x:c r="D157" s="2" t="n">
        <x:v>0</x:v>
      </x:c>
      <x:c r="E157" s="2" t="n">
        <x:v>0</x:v>
      </x:c>
      <x:c r="F157" s="2" t="inlineStr">
        <x:is>
          <x:t xml:space="preserve">ROOT</x:t>
        </x:is>
      </x:c>
      <x:c r="G157" s="2" t="inlineStr">
        <x:is>
          <x:t xml:space="preserve">LEAF</x:t>
        </x:is>
      </x:c>
      <x:c r="H157" s="2" t="inlineStr">
        <x:is>
          <x:t xml:space="preserve">LOW</x:t>
        </x:is>
      </x:c>
    </x:row>
    <x:row r="158">
      <x:c r="A158" s="2" t="inlineStr">
        <x:is>
          <x:t xml:space="preserve">EQSRC:CV.3</x:t>
        </x:is>
      </x:c>
      <x:c r="B158" s="2" t="inlineStr">
        <x:is>
          <x:t xml:space="preserve">EQUATION</x:t>
        </x:is>
      </x:c>
      <x:c r="C158" s="2" t="inlineStr">
        <x:is>
          <x:t xml:space="preserve">Ricci tensor</x:t>
        </x:is>
      </x:c>
      <x:c r="D158" s="2" t="n">
        <x:v>0</x:v>
      </x:c>
      <x:c r="E158" s="2" t="n">
        <x:v>0</x:v>
      </x:c>
      <x:c r="F158" s="2" t="inlineStr">
        <x:is>
          <x:t xml:space="preserve">ROOT</x:t>
        </x:is>
      </x:c>
      <x:c r="G158" s="2" t="inlineStr">
        <x:is>
          <x:t xml:space="preserve">LEAF</x:t>
        </x:is>
      </x:c>
      <x:c r="H158" s="2" t="inlineStr">
        <x:is>
          <x:t xml:space="preserve">LOW</x:t>
        </x:is>
      </x:c>
    </x:row>
    <x:row r="159">
      <x:c r="A159" s="2" t="inlineStr">
        <x:is>
          <x:t xml:space="preserve">EQSRC:CV.4</x:t>
        </x:is>
      </x:c>
      <x:c r="B159" s="2" t="inlineStr">
        <x:is>
          <x:t xml:space="preserve">EQUATION</x:t>
        </x:is>
      </x:c>
      <x:c r="C159" s="2" t="inlineStr">
        <x:is>
          <x:t xml:space="preserve">Ricci scalar</x:t>
        </x:is>
      </x:c>
      <x:c r="D159" s="2" t="n">
        <x:v>0</x:v>
      </x:c>
      <x:c r="E159" s="2" t="n">
        <x:v>0</x:v>
      </x:c>
      <x:c r="F159" s="2" t="inlineStr">
        <x:is>
          <x:t xml:space="preserve">ROOT</x:t>
        </x:is>
      </x:c>
      <x:c r="G159" s="2" t="inlineStr">
        <x:is>
          <x:t xml:space="preserve">LEAF</x:t>
        </x:is>
      </x:c>
      <x:c r="H159" s="2" t="inlineStr">
        <x:is>
          <x:t xml:space="preserve">LOW</x:t>
        </x:is>
      </x:c>
    </x:row>
    <x:row r="160">
      <x:c r="A160" s="2" t="inlineStr">
        <x:is>
          <x:t xml:space="preserve">EQSRC:CV.5</x:t>
        </x:is>
      </x:c>
      <x:c r="B160" s="2" t="inlineStr">
        <x:is>
          <x:t xml:space="preserve">EQUATION</x:t>
        </x:is>
      </x:c>
      <x:c r="C160" s="2" t="inlineStr">
        <x:is>
          <x:t xml:space="preserve">Einstein tensor</x:t>
        </x:is>
      </x:c>
      <x:c r="D160" s="2" t="n">
        <x:v>0</x:v>
      </x:c>
      <x:c r="E160" s="2" t="n">
        <x:v>0</x:v>
      </x:c>
      <x:c r="F160" s="2" t="inlineStr">
        <x:is>
          <x:t xml:space="preserve">ROOT</x:t>
        </x:is>
      </x:c>
      <x:c r="G160" s="2" t="inlineStr">
        <x:is>
          <x:t xml:space="preserve">LEAF</x:t>
        </x:is>
      </x:c>
      <x:c r="H160" s="2" t="inlineStr">
        <x:is>
          <x:t xml:space="preserve">LOW</x:t>
        </x:is>
      </x:c>
    </x:row>
    <x:row r="161">
      <x:c r="A161" s="2" t="inlineStr">
        <x:is>
          <x:t xml:space="preserve">EQSRC:CV.6</x:t>
        </x:is>
      </x:c>
      <x:c r="B161" s="2" t="inlineStr">
        <x:is>
          <x:t xml:space="preserve">EQUATION</x:t>
        </x:is>
      </x:c>
      <x:c r="C161" s="2" t="inlineStr">
        <x:is>
          <x:t xml:space="preserve">Einstein equations</x:t>
        </x:is>
      </x:c>
      <x:c r="D161" s="2" t="n">
        <x:v>0</x:v>
      </x:c>
      <x:c r="E161" s="2" t="n">
        <x:v>0</x:v>
      </x:c>
      <x:c r="F161" s="2" t="inlineStr">
        <x:is>
          <x:t xml:space="preserve">ROOT</x:t>
        </x:is>
      </x:c>
      <x:c r="G161" s="2" t="inlineStr">
        <x:is>
          <x:t xml:space="preserve">LEAF</x:t>
        </x:is>
      </x:c>
      <x:c r="H161" s="2" t="inlineStr">
        <x:is>
          <x:t xml:space="preserve">LOW</x:t>
        </x:is>
      </x:c>
    </x:row>
    <x:row r="162">
      <x:c r="A162" s="2" t="inlineStr">
        <x:is>
          <x:t xml:space="preserve">EQSRC:CV.7</x:t>
        </x:is>
      </x:c>
      <x:c r="B162" s="2" t="inlineStr">
        <x:is>
          <x:t xml:space="preserve">EQUATION</x:t>
        </x:is>
      </x:c>
      <x:c r="C162" s="2" t="inlineStr">
        <x:is>
          <x:t xml:space="preserve">Kretschner scalar</x:t>
        </x:is>
      </x:c>
      <x:c r="D162" s="2" t="n">
        <x:v>0</x:v>
      </x:c>
      <x:c r="E162" s="2" t="n">
        <x:v>0</x:v>
      </x:c>
      <x:c r="F162" s="2" t="inlineStr">
        <x:is>
          <x:t xml:space="preserve">ROOT</x:t>
        </x:is>
      </x:c>
      <x:c r="G162" s="2" t="inlineStr">
        <x:is>
          <x:t xml:space="preserve">LEAF</x:t>
        </x:is>
      </x:c>
      <x:c r="H162" s="2" t="inlineStr">
        <x:is>
          <x:t xml:space="preserve">LOW</x:t>
        </x:is>
      </x:c>
    </x:row>
    <x:row r="163">
      <x:c r="A163" s="2" t="inlineStr">
        <x:is>
          <x:t xml:space="preserve">EQSRC:CV.8</x:t>
        </x:is>
      </x:c>
      <x:c r="B163" s="2" t="inlineStr">
        <x:is>
          <x:t xml:space="preserve">EQUATION</x:t>
        </x:is>
      </x:c>
      <x:c r="C163" s="2" t="inlineStr">
        <x:is>
          <x:t xml:space="preserve">Ricci squared</x:t>
        </x:is>
      </x:c>
      <x:c r="D163" s="2" t="n">
        <x:v>0</x:v>
      </x:c>
      <x:c r="E163" s="2" t="n">
        <x:v>0</x:v>
      </x:c>
      <x:c r="F163" s="2" t="inlineStr">
        <x:is>
          <x:t xml:space="preserve">ROOT</x:t>
        </x:is>
      </x:c>
      <x:c r="G163" s="2" t="inlineStr">
        <x:is>
          <x:t xml:space="preserve">LEAF</x:t>
        </x:is>
      </x:c>
      <x:c r="H163" s="2" t="inlineStr">
        <x:is>
          <x:t xml:space="preserve">LOW</x:t>
        </x:is>
      </x:c>
    </x:row>
    <x:row r="164">
      <x:c r="A164" s="2" t="inlineStr">
        <x:is>
          <x:t xml:space="preserve">EQSRC:CV.9</x:t>
        </x:is>
      </x:c>
      <x:c r="B164" s="2" t="inlineStr">
        <x:is>
          <x:t xml:space="preserve">EQUATION</x:t>
        </x:is>
      </x:c>
      <x:c r="C164" s="2" t="inlineStr">
        <x:is>
          <x:t xml:space="preserve">Ricci scalar squared</x:t>
        </x:is>
      </x:c>
      <x:c r="D164" s="2" t="n">
        <x:v>0</x:v>
      </x:c>
      <x:c r="E164" s="2" t="n">
        <x:v>0</x:v>
      </x:c>
      <x:c r="F164" s="2" t="inlineStr">
        <x:is>
          <x:t xml:space="preserve">ROOT</x:t>
        </x:is>
      </x:c>
      <x:c r="G164" s="2" t="inlineStr">
        <x:is>
          <x:t xml:space="preserve">LEAF</x:t>
        </x:is>
      </x:c>
      <x:c r="H164" s="2" t="inlineStr">
        <x:is>
          <x:t xml:space="preserve">LOW</x:t>
        </x:is>
      </x:c>
    </x:row>
    <x:row r="165">
      <x:c r="A165" s="2" t="inlineStr">
        <x:is>
          <x:t xml:space="preserve">EQSRC:CV.10</x:t>
        </x:is>
      </x:c>
      <x:c r="B165" s="2" t="inlineStr">
        <x:is>
          <x:t xml:space="preserve">EQUATION</x:t>
        </x:is>
      </x:c>
      <x:c r="C165" s="2" t="inlineStr">
        <x:is>
          <x:t xml:space="preserve">Weyl squared</x:t>
        </x:is>
      </x:c>
      <x:c r="D165" s="2" t="n">
        <x:v>0</x:v>
      </x:c>
      <x:c r="E165" s="2" t="n">
        <x:v>0</x:v>
      </x:c>
      <x:c r="F165" s="2" t="inlineStr">
        <x:is>
          <x:t xml:space="preserve">ROOT</x:t>
        </x:is>
      </x:c>
      <x:c r="G165" s="2" t="inlineStr">
        <x:is>
          <x:t xml:space="preserve">LEAF</x:t>
        </x:is>
      </x:c>
      <x:c r="H165" s="2" t="inlineStr">
        <x:is>
          <x:t xml:space="preserve">LOW</x:t>
        </x:is>
      </x:c>
    </x:row>
    <x:row r="166">
      <x:c r="A166" s="2" t="inlineStr">
        <x:is>
          <x:t xml:space="preserve">EQSRC:CV.11</x:t>
        </x:is>
      </x:c>
      <x:c r="B166" s="2" t="inlineStr">
        <x:is>
          <x:t xml:space="preserve">EQUATION</x:t>
        </x:is>
      </x:c>
      <x:c r="C166" s="2" t="inlineStr">
        <x:is>
          <x:t xml:space="preserve">Einstein-Hilbert action</x:t>
        </x:is>
      </x:c>
      <x:c r="D166" s="2" t="n">
        <x:v>0</x:v>
      </x:c>
      <x:c r="E166" s="2" t="n">
        <x:v>0</x:v>
      </x:c>
      <x:c r="F166" s="2" t="inlineStr">
        <x:is>
          <x:t xml:space="preserve">ROOT</x:t>
        </x:is>
      </x:c>
      <x:c r="G166" s="2" t="inlineStr">
        <x:is>
          <x:t xml:space="preserve">LEAF</x:t>
        </x:is>
      </x:c>
      <x:c r="H166" s="2" t="inlineStr">
        <x:is>
          <x:t xml:space="preserve">LOW</x:t>
        </x:is>
      </x:c>
    </x:row>
    <x:row r="167">
      <x:c r="A167" s="2" t="inlineStr">
        <x:is>
          <x:t xml:space="preserve">EQSRC:CV.12</x:t>
        </x:is>
      </x:c>
      <x:c r="B167" s="2" t="inlineStr">
        <x:is>
          <x:t xml:space="preserve">EQUATION</x:t>
        </x:is>
      </x:c>
      <x:c r="C167" s="2" t="inlineStr">
        <x:is>
          <x:t xml:space="preserve">Volume element</x:t>
        </x:is>
      </x:c>
      <x:c r="D167" s="2" t="n">
        <x:v>0</x:v>
      </x:c>
      <x:c r="E167" s="2" t="n">
        <x:v>0</x:v>
      </x:c>
      <x:c r="F167" s="2" t="inlineStr">
        <x:is>
          <x:t xml:space="preserve">ROOT</x:t>
        </x:is>
      </x:c>
      <x:c r="G167" s="2" t="inlineStr">
        <x:is>
          <x:t xml:space="preserve">LEAF</x:t>
        </x:is>
      </x:c>
      <x:c r="H167" s="2" t="inlineStr">
        <x:is>
          <x:t xml:space="preserve">LOW</x:t>
        </x:is>
      </x:c>
    </x:row>
    <x:row r="168">
      <x:c r="A168" s="2" t="inlineStr">
        <x:is>
          <x:t xml:space="preserve">EQSRC:PH.1</x:t>
        </x:is>
      </x:c>
      <x:c r="B168" s="2" t="inlineStr">
        <x:is>
          <x:t xml:space="preserve">EQUATION</x:t>
        </x:is>
      </x:c>
      <x:c r="C168" s="2" t="inlineStr">
        <x:is>
          <x:t xml:space="preserve">Continuity</x:t>
        </x:is>
      </x:c>
      <x:c r="D168" s="2" t="n">
        <x:v>0</x:v>
      </x:c>
      <x:c r="E168" s="2" t="n">
        <x:v>0</x:v>
      </x:c>
      <x:c r="F168" s="2" t="inlineStr">
        <x:is>
          <x:t xml:space="preserve">ROOT</x:t>
        </x:is>
      </x:c>
      <x:c r="G168" s="2" t="inlineStr">
        <x:is>
          <x:t xml:space="preserve">LEAF</x:t>
        </x:is>
      </x:c>
      <x:c r="H168" s="2" t="inlineStr">
        <x:is>
          <x:t xml:space="preserve">LOW</x:t>
        </x:is>
      </x:c>
    </x:row>
    <x:row r="169">
      <x:c r="A169" s="2" t="inlineStr">
        <x:is>
          <x:t xml:space="preserve">EQSRC:PH.2</x:t>
        </x:is>
      </x:c>
      <x:c r="B169" s="2" t="inlineStr">
        <x:is>
          <x:t xml:space="preserve">EQUATION</x:t>
        </x:is>
      </x:c>
      <x:c r="C169" s="2" t="inlineStr">
        <x:is>
          <x:t xml:space="preserve">Diffusion</x:t>
        </x:is>
      </x:c>
      <x:c r="D169" s="2" t="n">
        <x:v>0</x:v>
      </x:c>
      <x:c r="E169" s="2" t="n">
        <x:v>0</x:v>
      </x:c>
      <x:c r="F169" s="2" t="inlineStr">
        <x:is>
          <x:t xml:space="preserve">ROOT</x:t>
        </x:is>
      </x:c>
      <x:c r="G169" s="2" t="inlineStr">
        <x:is>
          <x:t xml:space="preserve">LEAF</x:t>
        </x:is>
      </x:c>
      <x:c r="H169" s="2" t="inlineStr">
        <x:is>
          <x:t xml:space="preserve">LOW</x:t>
        </x:is>
      </x:c>
    </x:row>
    <x:row r="170">
      <x:c r="A170" s="2" t="inlineStr">
        <x:is>
          <x:t xml:space="preserve">EQSRC:PH.3</x:t>
        </x:is>
      </x:c>
      <x:c r="B170" s="2" t="inlineStr">
        <x:is>
          <x:t xml:space="preserve">EQUATION</x:t>
        </x:is>
      </x:c>
      <x:c r="C170" s="2" t="inlineStr">
        <x:is>
          <x:t xml:space="preserve">Reaction-diffusion</x:t>
        </x:is>
      </x:c>
      <x:c r="D170" s="2" t="n">
        <x:v>0</x:v>
      </x:c>
      <x:c r="E170" s="2" t="n">
        <x:v>0</x:v>
      </x:c>
      <x:c r="F170" s="2" t="inlineStr">
        <x:is>
          <x:t xml:space="preserve">ROOT</x:t>
        </x:is>
      </x:c>
      <x:c r="G170" s="2" t="inlineStr">
        <x:is>
          <x:t xml:space="preserve">LEAF</x:t>
        </x:is>
      </x:c>
      <x:c r="H170" s="2" t="inlineStr">
        <x:is>
          <x:t xml:space="preserve">LOW</x:t>
        </x:is>
      </x:c>
    </x:row>
    <x:row r="171">
      <x:c r="A171" s="2" t="inlineStr">
        <x:is>
          <x:t xml:space="preserve">EQSRC:PH.4</x:t>
        </x:is>
      </x:c>
      <x:c r="B171" s="2" t="inlineStr">
        <x:is>
          <x:t xml:space="preserve">EQUATION</x:t>
        </x:is>
      </x:c>
      <x:c r="C171" s="2" t="inlineStr">
        <x:is>
          <x:t xml:space="preserve">Navier-Stokes</x:t>
        </x:is>
      </x:c>
      <x:c r="D171" s="2" t="n">
        <x:v>0</x:v>
      </x:c>
      <x:c r="E171" s="2" t="n">
        <x:v>0</x:v>
      </x:c>
      <x:c r="F171" s="2" t="inlineStr">
        <x:is>
          <x:t xml:space="preserve">ROOT</x:t>
        </x:is>
      </x:c>
      <x:c r="G171" s="2" t="inlineStr">
        <x:is>
          <x:t xml:space="preserve">LEAF</x:t>
        </x:is>
      </x:c>
      <x:c r="H171" s="2" t="inlineStr">
        <x:is>
          <x:t xml:space="preserve">LOW</x:t>
        </x:is>
      </x:c>
    </x:row>
    <x:row r="172">
      <x:c r="A172" s="2" t="inlineStr">
        <x:is>
          <x:t xml:space="preserve">EQSRC:PH.5</x:t>
        </x:is>
      </x:c>
      <x:c r="B172" s="2" t="inlineStr">
        <x:is>
          <x:t xml:space="preserve">EQUATION</x:t>
        </x:is>
      </x:c>
      <x:c r="C172" s="2" t="inlineStr">
        <x:is>
          <x:t xml:space="preserve">Gauss electric</x:t>
        </x:is>
      </x:c>
      <x:c r="D172" s="2" t="n">
        <x:v>0</x:v>
      </x:c>
      <x:c r="E172" s="2" t="n">
        <x:v>0</x:v>
      </x:c>
      <x:c r="F172" s="2" t="inlineStr">
        <x:is>
          <x:t xml:space="preserve">ROOT</x:t>
        </x:is>
      </x:c>
      <x:c r="G172" s="2" t="inlineStr">
        <x:is>
          <x:t xml:space="preserve">LEAF</x:t>
        </x:is>
      </x:c>
      <x:c r="H172" s="2" t="inlineStr">
        <x:is>
          <x:t xml:space="preserve">LOW</x:t>
        </x:is>
      </x:c>
    </x:row>
    <x:row r="173">
      <x:c r="A173" s="2" t="inlineStr">
        <x:is>
          <x:t xml:space="preserve">EQSRC:PH.6</x:t>
        </x:is>
      </x:c>
      <x:c r="B173" s="2" t="inlineStr">
        <x:is>
          <x:t xml:space="preserve">EQUATION</x:t>
        </x:is>
      </x:c>
      <x:c r="C173" s="2" t="inlineStr">
        <x:is>
          <x:t xml:space="preserve">Gauss magnetic</x:t>
        </x:is>
      </x:c>
      <x:c r="D173" s="2" t="n">
        <x:v>0</x:v>
      </x:c>
      <x:c r="E173" s="2" t="n">
        <x:v>0</x:v>
      </x:c>
      <x:c r="F173" s="2" t="inlineStr">
        <x:is>
          <x:t xml:space="preserve">ROOT</x:t>
        </x:is>
      </x:c>
      <x:c r="G173" s="2" t="inlineStr">
        <x:is>
          <x:t xml:space="preserve">LEAF</x:t>
        </x:is>
      </x:c>
      <x:c r="H173" s="2" t="inlineStr">
        <x:is>
          <x:t xml:space="preserve">LOW</x:t>
        </x:is>
      </x:c>
    </x:row>
    <x:row r="174">
      <x:c r="A174" s="2" t="inlineStr">
        <x:is>
          <x:t xml:space="preserve">EQSRC:PH.7</x:t>
        </x:is>
      </x:c>
      <x:c r="B174" s="2" t="inlineStr">
        <x:is>
          <x:t xml:space="preserve">EQUATION</x:t>
        </x:is>
      </x:c>
      <x:c r="C174" s="2" t="inlineStr">
        <x:is>
          <x:t xml:space="preserve">Faraday</x:t>
        </x:is>
      </x:c>
      <x:c r="D174" s="2" t="n">
        <x:v>0</x:v>
      </x:c>
      <x:c r="E174" s="2" t="n">
        <x:v>0</x:v>
      </x:c>
      <x:c r="F174" s="2" t="inlineStr">
        <x:is>
          <x:t xml:space="preserve">ROOT</x:t>
        </x:is>
      </x:c>
      <x:c r="G174" s="2" t="inlineStr">
        <x:is>
          <x:t xml:space="preserve">LEAF</x:t>
        </x:is>
      </x:c>
      <x:c r="H174" s="2" t="inlineStr">
        <x:is>
          <x:t xml:space="preserve">LOW</x:t>
        </x:is>
      </x:c>
    </x:row>
    <x:row r="175">
      <x:c r="A175" s="2" t="inlineStr">
        <x:is>
          <x:t xml:space="preserve">EQSRC:PH.8</x:t>
        </x:is>
      </x:c>
      <x:c r="B175" s="2" t="inlineStr">
        <x:is>
          <x:t xml:space="preserve">EQUATION</x:t>
        </x:is>
      </x:c>
      <x:c r="C175" s="2" t="inlineStr">
        <x:is>
          <x:t xml:space="preserve">Ampere-Maxwell</x:t>
        </x:is>
      </x:c>
      <x:c r="D175" s="2" t="n">
        <x:v>0</x:v>
      </x:c>
      <x:c r="E175" s="2" t="n">
        <x:v>0</x:v>
      </x:c>
      <x:c r="F175" s="2" t="inlineStr">
        <x:is>
          <x:t xml:space="preserve">ROOT</x:t>
        </x:is>
      </x:c>
      <x:c r="G175" s="2" t="inlineStr">
        <x:is>
          <x:t xml:space="preserve">LEAF</x:t>
        </x:is>
      </x:c>
      <x:c r="H175" s="2" t="inlineStr">
        <x:is>
          <x:t xml:space="preserve">LOW</x:t>
        </x:is>
      </x:c>
    </x:row>
    <x:row r="176">
      <x:c r="A176" s="2" t="inlineStr">
        <x:is>
          <x:t xml:space="preserve">EQSRC:PH.9</x:t>
        </x:is>
      </x:c>
      <x:c r="B176" s="2" t="inlineStr">
        <x:is>
          <x:t xml:space="preserve">EQUATION</x:t>
        </x:is>
      </x:c>
      <x:c r="C176" s="2" t="inlineStr">
        <x:is>
          <x:t xml:space="preserve">Pressure gradient</x:t>
        </x:is>
      </x:c>
      <x:c r="D176" s="2" t="n">
        <x:v>0</x:v>
      </x:c>
      <x:c r="E176" s="2" t="n">
        <x:v>0</x:v>
      </x:c>
      <x:c r="F176" s="2" t="inlineStr">
        <x:is>
          <x:t xml:space="preserve">ROOT</x:t>
        </x:is>
      </x:c>
      <x:c r="G176" s="2" t="inlineStr">
        <x:is>
          <x:t xml:space="preserve">LEAF</x:t>
        </x:is>
      </x:c>
      <x:c r="H176" s="2" t="inlineStr">
        <x:is>
          <x:t xml:space="preserve">LOW</x:t>
        </x:is>
      </x:c>
    </x:row>
    <x:row r="177">
      <x:c r="A177" s="2" t="inlineStr">
        <x:is>
          <x:t xml:space="preserve">EQSRC:PH.10</x:t>
        </x:is>
      </x:c>
      <x:c r="B177" s="2" t="inlineStr">
        <x:is>
          <x:t xml:space="preserve">EQUATION</x:t>
        </x:is>
      </x:c>
      <x:c r="C177" s="2" t="inlineStr">
        <x:is>
          <x:t xml:space="preserve">Temperature gradient</x:t>
        </x:is>
      </x:c>
      <x:c r="D177" s="2" t="n">
        <x:v>0</x:v>
      </x:c>
      <x:c r="E177" s="2" t="n">
        <x:v>0</x:v>
      </x:c>
      <x:c r="F177" s="2" t="inlineStr">
        <x:is>
          <x:t xml:space="preserve">ROOT</x:t>
        </x:is>
      </x:c>
      <x:c r="G177" s="2" t="inlineStr">
        <x:is>
          <x:t xml:space="preserve">LEAF</x:t>
        </x:is>
      </x:c>
      <x:c r="H177" s="2" t="inlineStr">
        <x:is>
          <x:t xml:space="preserve">LOW</x:t>
        </x:is>
      </x:c>
    </x:row>
    <x:row r="178">
      <x:c r="A178" s="2" t="inlineStr">
        <x:is>
          <x:t xml:space="preserve">EQSRC:PH.11</x:t>
        </x:is>
      </x:c>
      <x:c r="B178" s="2" t="inlineStr">
        <x:is>
          <x:t xml:space="preserve">EQUATION</x:t>
        </x:is>
      </x:c>
      <x:c r="C178" s="2" t="inlineStr">
        <x:is>
          <x:t xml:space="preserve">Chemical gradient</x:t>
        </x:is>
      </x:c>
      <x:c r="D178" s="2" t="n">
        <x:v>0</x:v>
      </x:c>
      <x:c r="E178" s="2" t="n">
        <x:v>0</x:v>
      </x:c>
      <x:c r="F178" s="2" t="inlineStr">
        <x:is>
          <x:t xml:space="preserve">ROOT</x:t>
        </x:is>
      </x:c>
      <x:c r="G178" s="2" t="inlineStr">
        <x:is>
          <x:t xml:space="preserve">LEAF</x:t>
        </x:is>
      </x:c>
      <x:c r="H178" s="2" t="inlineStr">
        <x:is>
          <x:t xml:space="preserve">LOW</x:t>
        </x:is>
      </x:c>
    </x:row>
    <x:row r="179">
      <x:c r="A179" s="2" t="inlineStr">
        <x:is>
          <x:t xml:space="preserve">EQSRC:PH.12</x:t>
        </x:is>
      </x:c>
      <x:c r="B179" s="2" t="inlineStr">
        <x:is>
          <x:t xml:space="preserve">EQUATION</x:t>
        </x:is>
      </x:c>
      <x:c r="C179" s="2" t="inlineStr">
        <x:is>
          <x:t xml:space="preserve">Field gradient</x:t>
        </x:is>
      </x:c>
      <x:c r="D179" s="2" t="n">
        <x:v>0</x:v>
      </x:c>
      <x:c r="E179" s="2" t="n">
        <x:v>0</x:v>
      </x:c>
      <x:c r="F179" s="2" t="inlineStr">
        <x:is>
          <x:t xml:space="preserve">ROOT</x:t>
        </x:is>
      </x:c>
      <x:c r="G179" s="2" t="inlineStr">
        <x:is>
          <x:t xml:space="preserve">LEAF</x:t>
        </x:is>
      </x:c>
      <x:c r="H179" s="2" t="inlineStr">
        <x:is>
          <x:t xml:space="preserve">LOW</x:t>
        </x:is>
      </x:c>
    </x:row>
    <x:row r="180">
      <x:c r="A180" s="2" t="inlineStr">
        <x:is>
          <x:t xml:space="preserve">EQSRC:PH.13</x:t>
        </x:is>
      </x:c>
      <x:c r="B180" s="2" t="inlineStr">
        <x:is>
          <x:t xml:space="preserve">EQUATION</x:t>
        </x:is>
      </x:c>
      <x:c r="C180" s="2" t="inlineStr">
        <x:is>
          <x:t xml:space="preserve">Distinction operator</x:t>
        </x:is>
      </x:c>
      <x:c r="D180" s="2" t="n">
        <x:v>0</x:v>
      </x:c>
      <x:c r="E180" s="2" t="n">
        <x:v>0</x:v>
      </x:c>
      <x:c r="F180" s="2" t="inlineStr">
        <x:is>
          <x:t xml:space="preserve">ROOT</x:t>
        </x:is>
      </x:c>
      <x:c r="G180" s="2" t="inlineStr">
        <x:is>
          <x:t xml:space="preserve">LEAF</x:t>
        </x:is>
      </x:c>
      <x:c r="H180" s="2" t="inlineStr">
        <x:is>
          <x:t xml:space="preserve">LOW</x:t>
        </x:is>
      </x:c>
    </x:row>
    <x:row r="181">
      <x:c r="A181" s="2" t="inlineStr">
        <x:is>
          <x:t xml:space="preserve">EQSRC:QM.1</x:t>
        </x:is>
      </x:c>
      <x:c r="B181" s="2" t="inlineStr">
        <x:is>
          <x:t xml:space="preserve">EQUATION</x:t>
        </x:is>
      </x:c>
      <x:c r="C181" s="2" t="inlineStr">
        <x:is>
          <x:t xml:space="preserve">Schrodinger</x:t>
        </x:is>
      </x:c>
      <x:c r="D181" s="2" t="n">
        <x:v>0</x:v>
      </x:c>
      <x:c r="E181" s="2" t="n">
        <x:v>0</x:v>
      </x:c>
      <x:c r="F181" s="2" t="inlineStr">
        <x:is>
          <x:t xml:space="preserve">ROOT</x:t>
        </x:is>
      </x:c>
      <x:c r="G181" s="2" t="inlineStr">
        <x:is>
          <x:t xml:space="preserve">LEAF</x:t>
        </x:is>
      </x:c>
      <x:c r="H181" s="2" t="inlineStr">
        <x:is>
          <x:t xml:space="preserve">LOW</x:t>
        </x:is>
      </x:c>
    </x:row>
    <x:row r="182">
      <x:c r="A182" s="2" t="inlineStr">
        <x:is>
          <x:t xml:space="preserve">EQSRC:QM.2</x:t>
        </x:is>
      </x:c>
      <x:c r="B182" s="2" t="inlineStr">
        <x:is>
          <x:t xml:space="preserve">EQUATION</x:t>
        </x:is>
      </x:c>
      <x:c r="C182" s="2" t="inlineStr">
        <x:is>
          <x:t xml:space="preserve">Energy eigenvalue</x:t>
        </x:is>
      </x:c>
      <x:c r="D182" s="2" t="n">
        <x:v>0</x:v>
      </x:c>
      <x:c r="E182" s="2" t="n">
        <x:v>0</x:v>
      </x:c>
      <x:c r="F182" s="2" t="inlineStr">
        <x:is>
          <x:t xml:space="preserve">ROOT</x:t>
        </x:is>
      </x:c>
      <x:c r="G182" s="2" t="inlineStr">
        <x:is>
          <x:t xml:space="preserve">LEAF</x:t>
        </x:is>
      </x:c>
      <x:c r="H182" s="2" t="inlineStr">
        <x:is>
          <x:t xml:space="preserve">LOW</x:t>
        </x:is>
      </x:c>
    </x:row>
    <x:row r="183">
      <x:c r="A183" s="2" t="inlineStr">
        <x:is>
          <x:t xml:space="preserve">EQSRC:QM.3</x:t>
        </x:is>
      </x:c>
      <x:c r="B183" s="2" t="inlineStr">
        <x:is>
          <x:t xml:space="preserve">EQUATION</x:t>
        </x:is>
      </x:c>
      <x:c r="C183" s="2" t="inlineStr">
        <x:is>
          <x:t xml:space="preserve">Boltzmann entropy</x:t>
        </x:is>
      </x:c>
      <x:c r="D183" s="2" t="n">
        <x:v>0</x:v>
      </x:c>
      <x:c r="E183" s="2" t="n">
        <x:v>0</x:v>
      </x:c>
      <x:c r="F183" s="2" t="inlineStr">
        <x:is>
          <x:t xml:space="preserve">ROOT</x:t>
        </x:is>
      </x:c>
      <x:c r="G183" s="2" t="inlineStr">
        <x:is>
          <x:t xml:space="preserve">LEAF</x:t>
        </x:is>
      </x:c>
      <x:c r="H183" s="2" t="inlineStr">
        <x:is>
          <x:t xml:space="preserve">LOW</x:t>
        </x:is>
      </x:c>
    </x:row>
    <x:row r="184">
      <x:c r="A184" s="2" t="inlineStr">
        <x:is>
          <x:t xml:space="preserve">EQSRC:QM.4</x:t>
        </x:is>
      </x:c>
      <x:c r="B184" s="2" t="inlineStr">
        <x:is>
          <x:t xml:space="preserve">EQUATION</x:t>
        </x:is>
      </x:c>
      <x:c r="C184" s="2" t="inlineStr">
        <x:is>
          <x:t xml:space="preserve">Clausius</x:t>
        </x:is>
      </x:c>
      <x:c r="D184" s="2" t="n">
        <x:v>0</x:v>
      </x:c>
      <x:c r="E184" s="2" t="n">
        <x:v>0</x:v>
      </x:c>
      <x:c r="F184" s="2" t="inlineStr">
        <x:is>
          <x:t xml:space="preserve">ROOT</x:t>
        </x:is>
      </x:c>
      <x:c r="G184" s="2" t="inlineStr">
        <x:is>
          <x:t xml:space="preserve">LEAF</x:t>
        </x:is>
      </x:c>
      <x:c r="H184" s="2" t="inlineStr">
        <x:is>
          <x:t xml:space="preserve">LOW</x:t>
        </x:is>
      </x:c>
    </x:row>
    <x:row r="185">
      <x:c r="A185" s="2" t="inlineStr">
        <x:is>
          <x:t xml:space="preserve">EQSRC:QM.5</x:t>
        </x:is>
      </x:c>
      <x:c r="B185" s="2" t="inlineStr">
        <x:is>
          <x:t xml:space="preserve">EQUATION</x:t>
        </x:is>
      </x:c>
      <x:c r="C185" s="2" t="inlineStr">
        <x:is>
          <x:t xml:space="preserve">Helmholtz free energy</x:t>
        </x:is>
      </x:c>
      <x:c r="D185" s="2" t="n">
        <x:v>0</x:v>
      </x:c>
      <x:c r="E185" s="2" t="n">
        <x:v>0</x:v>
      </x:c>
      <x:c r="F185" s="2" t="inlineStr">
        <x:is>
          <x:t xml:space="preserve">ROOT</x:t>
        </x:is>
      </x:c>
      <x:c r="G185" s="2" t="inlineStr">
        <x:is>
          <x:t xml:space="preserve">LEAF</x:t>
        </x:is>
      </x:c>
      <x:c r="H185" s="2" t="inlineStr">
        <x:is>
          <x:t xml:space="preserve">LOW</x:t>
        </x:is>
      </x:c>
    </x:row>
    <x:row r="186">
      <x:c r="A186" s="2" t="inlineStr">
        <x:is>
          <x:t xml:space="preserve">EQSRC:QM.6</x:t>
        </x:is>
      </x:c>
      <x:c r="B186" s="2" t="inlineStr">
        <x:is>
          <x:t xml:space="preserve">EQUATION</x:t>
        </x:is>
      </x:c>
      <x:c r="C186" s="2" t="inlineStr">
        <x:is>
          <x:t xml:space="preserve">Gibbs free energy</x:t>
        </x:is>
      </x:c>
      <x:c r="D186" s="2" t="n">
        <x:v>0</x:v>
      </x:c>
      <x:c r="E186" s="2" t="n">
        <x:v>0</x:v>
      </x:c>
      <x:c r="F186" s="2" t="inlineStr">
        <x:is>
          <x:t xml:space="preserve">ROOT</x:t>
        </x:is>
      </x:c>
      <x:c r="G186" s="2" t="inlineStr">
        <x:is>
          <x:t xml:space="preserve">LEAF</x:t>
        </x:is>
      </x:c>
      <x:c r="H186" s="2" t="inlineStr">
        <x:is>
          <x:t xml:space="preserve">LOW</x:t>
        </x:is>
      </x:c>
    </x:row>
    <x:row r="187">
      <x:c r="A187" s="2" t="inlineStr">
        <x:is>
          <x:t xml:space="preserve">EQSRC:QM.7</x:t>
        </x:is>
      </x:c>
      <x:c r="B187" s="2" t="inlineStr">
        <x:is>
          <x:t xml:space="preserve">EQUATION</x:t>
        </x:is>
      </x:c>
      <x:c r="C187" s="2" t="inlineStr">
        <x:is>
          <x:t xml:space="preserve">Partition function</x:t>
        </x:is>
      </x:c>
      <x:c r="D187" s="2" t="n">
        <x:v>0</x:v>
      </x:c>
      <x:c r="E187" s="2" t="n">
        <x:v>0</x:v>
      </x:c>
      <x:c r="F187" s="2" t="inlineStr">
        <x:is>
          <x:t xml:space="preserve">ROOT</x:t>
        </x:is>
      </x:c>
      <x:c r="G187" s="2" t="inlineStr">
        <x:is>
          <x:t xml:space="preserve">LEAF</x:t>
        </x:is>
      </x:c>
      <x:c r="H187" s="2" t="inlineStr">
        <x:is>
          <x:t xml:space="preserve">LOW</x:t>
        </x:is>
      </x:c>
    </x:row>
    <x:row r="188">
      <x:c r="A188" s="2" t="inlineStr">
        <x:is>
          <x:t xml:space="preserve">EQSRC:QM.8</x:t>
        </x:is>
      </x:c>
      <x:c r="B188" s="2" t="inlineStr">
        <x:is>
          <x:t xml:space="preserve">EQUATION</x:t>
        </x:is>
      </x:c>
      <x:c r="C188" s="2" t="inlineStr">
        <x:is>
          <x:t xml:space="preserve">Free energy from Z</x:t>
        </x:is>
      </x:c>
      <x:c r="D188" s="2" t="n">
        <x:v>0</x:v>
      </x:c>
      <x:c r="E188" s="2" t="n">
        <x:v>0</x:v>
      </x:c>
      <x:c r="F188" s="2" t="inlineStr">
        <x:is>
          <x:t xml:space="preserve">ROOT</x:t>
        </x:is>
      </x:c>
      <x:c r="G188" s="2" t="inlineStr">
        <x:is>
          <x:t xml:space="preserve">LEAF</x:t>
        </x:is>
      </x:c>
      <x:c r="H188" s="2" t="inlineStr">
        <x:is>
          <x:t xml:space="preserve">LOW</x:t>
        </x:is>
      </x:c>
    </x:row>
    <x:row r="189">
      <x:c r="A189" s="2" t="inlineStr">
        <x:is>
          <x:t xml:space="preserve">EQSRC:QM.9</x:t>
        </x:is>
      </x:c>
      <x:c r="B189" s="2" t="inlineStr">
        <x:is>
          <x:t xml:space="preserve">EQUATION</x:t>
        </x:is>
      </x:c>
      <x:c r="C189" s="2" t="inlineStr">
        <x:is>
          <x:t xml:space="preserve">Entropy from F</x:t>
        </x:is>
      </x:c>
      <x:c r="D189" s="2" t="n">
        <x:v>0</x:v>
      </x:c>
      <x:c r="E189" s="2" t="n">
        <x:v>0</x:v>
      </x:c>
      <x:c r="F189" s="2" t="inlineStr">
        <x:is>
          <x:t xml:space="preserve">ROOT</x:t>
        </x:is>
      </x:c>
      <x:c r="G189" s="2" t="inlineStr">
        <x:is>
          <x:t xml:space="preserve">LEAF</x:t>
        </x:is>
      </x:c>
      <x:c r="H189" s="2" t="inlineStr">
        <x:is>
          <x:t xml:space="preserve">LOW</x:t>
        </x:is>
      </x:c>
    </x:row>
    <x:row r="190">
      <x:c r="A190" s="2" t="inlineStr">
        <x:is>
          <x:t xml:space="preserve">EQSRC:QM.10</x:t>
        </x:is>
      </x:c>
      <x:c r="B190" s="2" t="inlineStr">
        <x:is>
          <x:t xml:space="preserve">EQUATION</x:t>
        </x:is>
      </x:c>
      <x:c r="C190" s="2" t="inlineStr">
        <x:is>
          <x:t xml:space="preserve">Spectral action</x:t>
        </x:is>
      </x:c>
      <x:c r="D190" s="2" t="n">
        <x:v>0</x:v>
      </x:c>
      <x:c r="E190" s="2" t="n">
        <x:v>0</x:v>
      </x:c>
      <x:c r="F190" s="2" t="inlineStr">
        <x:is>
          <x:t xml:space="preserve">ROOT</x:t>
        </x:is>
      </x:c>
      <x:c r="G190" s="2" t="inlineStr">
        <x:is>
          <x:t xml:space="preserve">LEAF</x:t>
        </x:is>
      </x:c>
      <x:c r="H190" s="2" t="inlineStr">
        <x:is>
          <x:t xml:space="preserve">LOW</x:t>
        </x:is>
      </x:c>
    </x:row>
    <x:row r="191">
      <x:c r="A191" s="2" t="inlineStr">
        <x:is>
          <x:t xml:space="preserve">EQSRC:LH.1</x:t>
        </x:is>
      </x:c>
      <x:c r="B191" s="2" t="inlineStr">
        <x:is>
          <x:t xml:space="preserve">EQUATION</x:t>
        </x:is>
      </x:c>
      <x:c r="C191" s="2" t="inlineStr">
        <x:is>
          <x:t xml:space="preserve">Principle of stationary action</x:t>
        </x:is>
      </x:c>
      <x:c r="D191" s="2" t="n">
        <x:v>0</x:v>
      </x:c>
      <x:c r="E191" s="2" t="n">
        <x:v>0</x:v>
      </x:c>
      <x:c r="F191" s="2" t="inlineStr">
        <x:is>
          <x:t xml:space="preserve">ROOT</x:t>
        </x:is>
      </x:c>
      <x:c r="G191" s="2" t="inlineStr">
        <x:is>
          <x:t xml:space="preserve">LEAF</x:t>
        </x:is>
      </x:c>
      <x:c r="H191" s="2" t="inlineStr">
        <x:is>
          <x:t xml:space="preserve">LOW</x:t>
        </x:is>
      </x:c>
    </x:row>
    <x:row r="192">
      <x:c r="A192" s="2" t="inlineStr">
        <x:is>
          <x:t xml:space="preserve">EQSRC:LH.2</x:t>
        </x:is>
      </x:c>
      <x:c r="B192" s="2" t="inlineStr">
        <x:is>
          <x:t xml:space="preserve">EQUATION</x:t>
        </x:is>
      </x:c>
      <x:c r="C192" s="2" t="inlineStr">
        <x:is>
          <x:t xml:space="preserve">Action</x:t>
        </x:is>
      </x:c>
      <x:c r="D192" s="2" t="n">
        <x:v>0</x:v>
      </x:c>
      <x:c r="E192" s="2" t="n">
        <x:v>0</x:v>
      </x:c>
      <x:c r="F192" s="2" t="inlineStr">
        <x:is>
          <x:t xml:space="preserve">ROOT</x:t>
        </x:is>
      </x:c>
      <x:c r="G192" s="2" t="inlineStr">
        <x:is>
          <x:t xml:space="preserve">LEAF</x:t>
        </x:is>
      </x:c>
      <x:c r="H192" s="2" t="inlineStr">
        <x:is>
          <x:t xml:space="preserve">LOW</x:t>
        </x:is>
      </x:c>
    </x:row>
    <x:row r="193">
      <x:c r="A193" s="2" t="inlineStr">
        <x:is>
          <x:t xml:space="preserve">EQSRC:LH.3</x:t>
        </x:is>
      </x:c>
      <x:c r="B193" s="2" t="inlineStr">
        <x:is>
          <x:t xml:space="preserve">EQUATION</x:t>
        </x:is>
      </x:c>
      <x:c r="C193" s="2" t="inlineStr">
        <x:is>
          <x:t xml:space="preserve">Lagrangian</x:t>
        </x:is>
      </x:c>
      <x:c r="D193" s="2" t="n">
        <x:v>0</x:v>
      </x:c>
      <x:c r="E193" s="2" t="n">
        <x:v>0</x:v>
      </x:c>
      <x:c r="F193" s="2" t="inlineStr">
        <x:is>
          <x:t xml:space="preserve">ROOT</x:t>
        </x:is>
      </x:c>
      <x:c r="G193" s="2" t="inlineStr">
        <x:is>
          <x:t xml:space="preserve">LEAF</x:t>
        </x:is>
      </x:c>
      <x:c r="H193" s="2" t="inlineStr">
        <x:is>
          <x:t xml:space="preserve">LOW</x:t>
        </x:is>
      </x:c>
    </x:row>
    <x:row r="194">
      <x:c r="A194" s="2" t="inlineStr">
        <x:is>
          <x:t xml:space="preserve">EQSRC:LH.4</x:t>
        </x:is>
      </x:c>
      <x:c r="B194" s="2" t="inlineStr">
        <x:is>
          <x:t xml:space="preserve">EQUATION</x:t>
        </x:is>
      </x:c>
      <x:c r="C194" s="2" t="inlineStr">
        <x:is>
          <x:t xml:space="preserve">Hamilton equation 1</x:t>
        </x:is>
      </x:c>
      <x:c r="D194" s="2" t="n">
        <x:v>0</x:v>
      </x:c>
      <x:c r="E194" s="2" t="n">
        <x:v>0</x:v>
      </x:c>
      <x:c r="F194" s="2" t="inlineStr">
        <x:is>
          <x:t xml:space="preserve">ROOT</x:t>
        </x:is>
      </x:c>
      <x:c r="G194" s="2" t="inlineStr">
        <x:is>
          <x:t xml:space="preserve">LEAF</x:t>
        </x:is>
      </x:c>
      <x:c r="H194" s="2" t="inlineStr">
        <x:is>
          <x:t xml:space="preserve">LOW</x:t>
        </x:is>
      </x:c>
    </x:row>
    <x:row r="195">
      <x:c r="A195" s="2" t="inlineStr">
        <x:is>
          <x:t xml:space="preserve">EQSRC:LH.5</x:t>
        </x:is>
      </x:c>
      <x:c r="B195" s="2" t="inlineStr">
        <x:is>
          <x:t xml:space="preserve">EQUATION</x:t>
        </x:is>
      </x:c>
      <x:c r="C195" s="2" t="inlineStr">
        <x:is>
          <x:t xml:space="preserve">Hamilton equation 2</x:t>
        </x:is>
      </x:c>
      <x:c r="D195" s="2" t="n">
        <x:v>0</x:v>
      </x:c>
      <x:c r="E195" s="2" t="n">
        <x:v>0</x:v>
      </x:c>
      <x:c r="F195" s="2" t="inlineStr">
        <x:is>
          <x:t xml:space="preserve">ROOT</x:t>
        </x:is>
      </x:c>
      <x:c r="G195" s="2" t="inlineStr">
        <x:is>
          <x:t xml:space="preserve">LEAF</x:t>
        </x:is>
      </x:c>
      <x:c r="H195" s="2" t="inlineStr">
        <x:is>
          <x:t xml:space="preserve">LOW</x:t>
        </x:is>
      </x:c>
    </x:row>
    <x:row r="196">
      <x:c r="A196" s="2" t="inlineStr">
        <x:is>
          <x:t xml:space="preserve">EQSRC:LH.6</x:t>
        </x:is>
      </x:c>
      <x:c r="B196" s="2" t="inlineStr">
        <x:is>
          <x:t xml:space="preserve">EQUATION</x:t>
        </x:is>
      </x:c>
      <x:c r="C196" s="2" t="inlineStr">
        <x:is>
          <x:t xml:space="preserve">Hamiltonian</x:t>
        </x:is>
      </x:c>
      <x:c r="D196" s="2" t="n">
        <x:v>0</x:v>
      </x:c>
      <x:c r="E196" s="2" t="n">
        <x:v>0</x:v>
      </x:c>
      <x:c r="F196" s="2" t="inlineStr">
        <x:is>
          <x:t xml:space="preserve">ROOT</x:t>
        </x:is>
      </x:c>
      <x:c r="G196" s="2" t="inlineStr">
        <x:is>
          <x:t xml:space="preserve">LEAF</x:t>
        </x:is>
      </x:c>
      <x:c r="H196" s="2" t="inlineStr">
        <x:is>
          <x:t xml:space="preserve">LOW</x:t>
        </x:is>
      </x:c>
    </x:row>
    <x:row r="197">
      <x:c r="A197" s="2" t="inlineStr">
        <x:is>
          <x:t xml:space="preserve">EQSRC:LH.7</x:t>
        </x:is>
      </x:c>
      <x:c r="B197" s="2" t="inlineStr">
        <x:is>
          <x:t xml:space="preserve">EQUATION</x:t>
        </x:is>
      </x:c>
      <x:c r="C197" s="2" t="inlineStr">
        <x:is>
          <x:t xml:space="preserve">Poisson bracket</x:t>
        </x:is>
      </x:c>
      <x:c r="D197" s="2" t="n">
        <x:v>0</x:v>
      </x:c>
      <x:c r="E197" s="2" t="n">
        <x:v>0</x:v>
      </x:c>
      <x:c r="F197" s="2" t="inlineStr">
        <x:is>
          <x:t xml:space="preserve">ROOT</x:t>
        </x:is>
      </x:c>
      <x:c r="G197" s="2" t="inlineStr">
        <x:is>
          <x:t xml:space="preserve">LEAF</x:t>
        </x:is>
      </x:c>
      <x:c r="H197" s="2" t="inlineStr">
        <x:is>
          <x:t xml:space="preserve">LOW</x:t>
        </x:is>
      </x:c>
    </x:row>
    <x:row r="198">
      <x:c r="A198" s="2" t="inlineStr">
        <x:is>
          <x:t xml:space="preserve">EQSRC:LH.8</x:t>
        </x:is>
      </x:c>
      <x:c r="B198" s="2" t="inlineStr">
        <x:is>
          <x:t xml:space="preserve">EQUATION</x:t>
        </x:is>
      </x:c>
      <x:c r="C198" s="2" t="inlineStr">
        <x:is>
          <x:t xml:space="preserve">Energy conservation</x:t>
        </x:is>
      </x:c>
      <x:c r="D198" s="2" t="n">
        <x:v>0</x:v>
      </x:c>
      <x:c r="E198" s="2" t="n">
        <x:v>0</x:v>
      </x:c>
      <x:c r="F198" s="2" t="inlineStr">
        <x:is>
          <x:t xml:space="preserve">ROOT</x:t>
        </x:is>
      </x:c>
      <x:c r="G198" s="2" t="inlineStr">
        <x:is>
          <x:t xml:space="preserve">LEAF</x:t>
        </x:is>
      </x:c>
      <x:c r="H198" s="2" t="inlineStr">
        <x:is>
          <x:t xml:space="preserve">LOW</x:t>
        </x:is>
      </x:c>
    </x:row>
    <x:row r="199">
      <x:c r="A199" s="2" t="inlineStr">
        <x:is>
          <x:t xml:space="preserve">EQSRC:OD.1</x:t>
        </x:is>
      </x:c>
      <x:c r="B199" s="2" t="inlineStr">
        <x:is>
          <x:t xml:space="preserve">EQUATION</x:t>
        </x:is>
      </x:c>
      <x:c r="C199" s="2" t="inlineStr">
        <x:is>
          <x:t xml:space="preserve">Evolution operator</x:t>
        </x:is>
      </x:c>
      <x:c r="D199" s="2" t="n">
        <x:v>0</x:v>
      </x:c>
      <x:c r="E199" s="2" t="n">
        <x:v>0</x:v>
      </x:c>
      <x:c r="F199" s="2" t="inlineStr">
        <x:is>
          <x:t xml:space="preserve">ROOT</x:t>
        </x:is>
      </x:c>
      <x:c r="G199" s="2" t="inlineStr">
        <x:is>
          <x:t xml:space="preserve">LEAF</x:t>
        </x:is>
      </x:c>
      <x:c r="H199" s="2" t="inlineStr">
        <x:is>
          <x:t xml:space="preserve">LOW</x:t>
        </x:is>
      </x:c>
    </x:row>
    <x:row r="200">
      <x:c r="A200" s="2" t="inlineStr">
        <x:is>
          <x:t xml:space="preserve">EQSRC:OD.2</x:t>
        </x:is>
      </x:c>
      <x:c r="B200" s="2" t="inlineStr">
        <x:is>
          <x:t xml:space="preserve">EQUATION</x:t>
        </x:is>
      </x:c>
      <x:c r="C200" s="2" t="inlineStr">
        <x:is>
          <x:t xml:space="preserve">Operator form</x:t>
        </x:is>
      </x:c>
      <x:c r="D200" s="2" t="n">
        <x:v>0</x:v>
      </x:c>
      <x:c r="E200" s="2" t="n">
        <x:v>0</x:v>
      </x:c>
      <x:c r="F200" s="2" t="inlineStr">
        <x:is>
          <x:t xml:space="preserve">ROOT</x:t>
        </x:is>
      </x:c>
      <x:c r="G200" s="2" t="inlineStr">
        <x:is>
          <x:t xml:space="preserve">LEAF</x:t>
        </x:is>
      </x:c>
      <x:c r="H200" s="2" t="inlineStr">
        <x:is>
          <x:t xml:space="preserve">LOW</x:t>
        </x:is>
      </x:c>
    </x:row>
    <x:row r="201">
      <x:c r="A201" s="2" t="inlineStr">
        <x:is>
          <x:t xml:space="preserve">EQSRC:OD.3</x:t>
        </x:is>
      </x:c>
      <x:c r="B201" s="2" t="inlineStr">
        <x:is>
          <x:t xml:space="preserve">EQUATION</x:t>
        </x:is>
      </x:c>
      <x:c r="C201" s="2" t="inlineStr">
        <x:is>
          <x:t xml:space="preserve">Attractor</x:t>
        </x:is>
      </x:c>
      <x:c r="D201" s="2" t="n">
        <x:v>0</x:v>
      </x:c>
      <x:c r="E201" s="2" t="n">
        <x:v>0</x:v>
      </x:c>
      <x:c r="F201" s="2" t="inlineStr">
        <x:is>
          <x:t xml:space="preserve">ROOT</x:t>
        </x:is>
      </x:c>
      <x:c r="G201" s="2" t="inlineStr">
        <x:is>
          <x:t xml:space="preserve">LEAF</x:t>
        </x:is>
      </x:c>
      <x:c r="H201" s="2" t="inlineStr">
        <x:is>
          <x:t xml:space="preserve">LOW</x:t>
        </x:is>
      </x:c>
    </x:row>
    <x:row r="202">
      <x:c r="A202" s="2" t="inlineStr">
        <x:is>
          <x:t xml:space="preserve">EQSRC:OD.4</x:t>
        </x:is>
      </x:c>
      <x:c r="B202" s="2" t="inlineStr">
        <x:is>
          <x:t xml:space="preserve">EQUATION</x:t>
        </x:is>
      </x:c>
      <x:c r="C202" s="2" t="inlineStr">
        <x:is>
          <x:t xml:space="preserve">DTC iteration</x:t>
        </x:is>
      </x:c>
      <x:c r="D202" s="2" t="n">
        <x:v>0</x:v>
      </x:c>
      <x:c r="E202" s="2" t="n">
        <x:v>0</x:v>
      </x:c>
      <x:c r="F202" s="2" t="inlineStr">
        <x:is>
          <x:t xml:space="preserve">ROOT</x:t>
        </x:is>
      </x:c>
      <x:c r="G202" s="2" t="inlineStr">
        <x:is>
          <x:t xml:space="preserve">LEAF</x:t>
        </x:is>
      </x:c>
      <x:c r="H202" s="2" t="inlineStr">
        <x:is>
          <x:t xml:space="preserve">LOW</x:t>
        </x:is>
      </x:c>
    </x:row>
    <x:row r="203">
      <x:c r="A203" s="2" t="inlineStr">
        <x:is>
          <x:t xml:space="preserve">EQSRC:OD.5</x:t>
        </x:is>
      </x:c>
      <x:c r="B203" s="2" t="inlineStr">
        <x:is>
          <x:t xml:space="preserve">EQUATION</x:t>
        </x:is>
      </x:c>
      <x:c r="C203" s="2" t="inlineStr">
        <x:is>
          <x:t xml:space="preserve">DTC composition</x:t>
        </x:is>
      </x:c>
      <x:c r="D203" s="2" t="n">
        <x:v>0</x:v>
      </x:c>
      <x:c r="E203" s="2" t="n">
        <x:v>0</x:v>
      </x:c>
      <x:c r="F203" s="2" t="inlineStr">
        <x:is>
          <x:t xml:space="preserve">ROOT</x:t>
        </x:is>
      </x:c>
      <x:c r="G203" s="2" t="inlineStr">
        <x:is>
          <x:t xml:space="preserve">LEAF</x:t>
        </x:is>
      </x:c>
      <x:c r="H203" s="2" t="inlineStr">
        <x:is>
          <x:t xml:space="preserve">LOW</x:t>
        </x:is>
      </x:c>
    </x:row>
    <x:row r="204">
      <x:c r="A204" s="2" t="inlineStr">
        <x:is>
          <x:t xml:space="preserve">EQSRC:OD.6</x:t>
        </x:is>
      </x:c>
      <x:c r="B204" s="2" t="inlineStr">
        <x:is>
          <x:t xml:space="preserve">EQUATION</x:t>
        </x:is>
      </x:c>
      <x:c r="C204" s="2" t="inlineStr">
        <x:is>
          <x:t xml:space="preserve">Org state</x:t>
        </x:is>
      </x:c>
      <x:c r="D204" s="2" t="n">
        <x:v>0</x:v>
      </x:c>
      <x:c r="E204" s="2" t="n">
        <x:v>0</x:v>
      </x:c>
      <x:c r="F204" s="2" t="inlineStr">
        <x:is>
          <x:t xml:space="preserve">ROOT</x:t>
        </x:is>
      </x:c>
      <x:c r="G204" s="2" t="inlineStr">
        <x:is>
          <x:t xml:space="preserve">LEAF</x:t>
        </x:is>
      </x:c>
      <x:c r="H204" s="2" t="inlineStr">
        <x:is>
          <x:t xml:space="preserve">LOW</x:t>
        </x:is>
      </x:c>
    </x:row>
    <x:row r="205">
      <x:c r="A205" s="2" t="inlineStr">
        <x:is>
          <x:t xml:space="preserve">EQSRC:OD.7</x:t>
        </x:is>
      </x:c>
      <x:c r="B205" s="2" t="inlineStr">
        <x:is>
          <x:t xml:space="preserve">EQUATION</x:t>
        </x:is>
      </x:c>
      <x:c r="C205" s="2" t="inlineStr">
        <x:is>
          <x:t xml:space="preserve">Control parameter</x:t>
        </x:is>
      </x:c>
      <x:c r="D205" s="2" t="n">
        <x:v>0</x:v>
      </x:c>
      <x:c r="E205" s="2" t="n">
        <x:v>0</x:v>
      </x:c>
      <x:c r="F205" s="2" t="inlineStr">
        <x:is>
          <x:t xml:space="preserve">ROOT</x:t>
        </x:is>
      </x:c>
      <x:c r="G205" s="2" t="inlineStr">
        <x:is>
          <x:t xml:space="preserve">LEAF</x:t>
        </x:is>
      </x:c>
      <x:c r="H205" s="2" t="inlineStr">
        <x:is>
          <x:t xml:space="preserve">LOW</x:t>
        </x:is>
      </x:c>
    </x:row>
    <x:row r="206">
      <x:c r="A206" s="2" t="inlineStr">
        <x:is>
          <x:t xml:space="preserve">EQSRC:OD.8</x:t>
        </x:is>
      </x:c>
      <x:c r="B206" s="2" t="inlineStr">
        <x:is>
          <x:t xml:space="preserve">EQUATION</x:t>
        </x:is>
      </x:c>
      <x:c r="C206" s="2" t="inlineStr">
        <x:is>
          <x:t xml:space="preserve">Fragmentation</x:t>
        </x:is>
      </x:c>
      <x:c r="D206" s="2" t="n">
        <x:v>0</x:v>
      </x:c>
      <x:c r="E206" s="2" t="n">
        <x:v>0</x:v>
      </x:c>
      <x:c r="F206" s="2" t="inlineStr">
        <x:is>
          <x:t xml:space="preserve">ROOT</x:t>
        </x:is>
      </x:c>
      <x:c r="G206" s="2" t="inlineStr">
        <x:is>
          <x:t xml:space="preserve">LEAF</x:t>
        </x:is>
      </x:c>
      <x:c r="H206" s="2" t="inlineStr">
        <x:is>
          <x:t xml:space="preserve">LOW</x:t>
        </x:is>
      </x:c>
    </x:row>
    <x:row r="207">
      <x:c r="A207" s="2" t="inlineStr">
        <x:is>
          <x:t xml:space="preserve">EQSRC:OD.9</x:t>
        </x:is>
      </x:c>
      <x:c r="B207" s="2" t="inlineStr">
        <x:is>
          <x:t xml:space="preserve">EQUATION</x:t>
        </x:is>
      </x:c>
      <x:c r="C207" s="2" t="inlineStr">
        <x:is>
          <x:t xml:space="preserve">Persistence</x:t>
        </x:is>
      </x:c>
      <x:c r="D207" s="2" t="n">
        <x:v>0</x:v>
      </x:c>
      <x:c r="E207" s="2" t="n">
        <x:v>0</x:v>
      </x:c>
      <x:c r="F207" s="2" t="inlineStr">
        <x:is>
          <x:t xml:space="preserve">ROOT</x:t>
        </x:is>
      </x:c>
      <x:c r="G207" s="2" t="inlineStr">
        <x:is>
          <x:t xml:space="preserve">LEAF</x:t>
        </x:is>
      </x:c>
      <x:c r="H207" s="2" t="inlineStr">
        <x:is>
          <x:t xml:space="preserve">LOW</x:t>
        </x:is>
      </x:c>
    </x:row>
    <x:row r="208">
      <x:c r="A208" s="2" t="inlineStr">
        <x:is>
          <x:t xml:space="preserve">EQSRC:OD.10</x:t>
        </x:is>
      </x:c>
      <x:c r="B208" s="2" t="inlineStr">
        <x:is>
          <x:t xml:space="preserve">EQUATION</x:t>
        </x:is>
      </x:c>
      <x:c r="C208" s="2" t="inlineStr">
        <x:is>
          <x:t xml:space="preserve">Frozen equilibrium</x:t>
        </x:is>
      </x:c>
      <x:c r="D208" s="2" t="n">
        <x:v>0</x:v>
      </x:c>
      <x:c r="E208" s="2" t="n">
        <x:v>0</x:v>
      </x:c>
      <x:c r="F208" s="2" t="inlineStr">
        <x:is>
          <x:t xml:space="preserve">ROOT</x:t>
        </x:is>
      </x:c>
      <x:c r="G208" s="2" t="inlineStr">
        <x:is>
          <x:t xml:space="preserve">LEAF</x:t>
        </x:is>
      </x:c>
      <x:c r="H208" s="2" t="inlineStr">
        <x:is>
          <x:t xml:space="preserve">LOW</x:t>
        </x:is>
      </x:c>
    </x:row>
    <x:row r="209">
      <x:c r="A209" s="2" t="inlineStr">
        <x:is>
          <x:t xml:space="preserve">EQSRC:OD.11</x:t>
        </x:is>
      </x:c>
      <x:c r="B209" s="2" t="inlineStr">
        <x:is>
          <x:t xml:space="preserve">EQUATION</x:t>
        </x:is>
      </x:c>
      <x:c r="C209" s="2" t="inlineStr">
        <x:is>
          <x:t xml:space="preserve">Persistence cond. 1</x:t>
        </x:is>
      </x:c>
      <x:c r="D209" s="2" t="n">
        <x:v>0</x:v>
      </x:c>
      <x:c r="E209" s="2" t="n">
        <x:v>0</x:v>
      </x:c>
      <x:c r="F209" s="2" t="inlineStr">
        <x:is>
          <x:t xml:space="preserve">ROOT</x:t>
        </x:is>
      </x:c>
      <x:c r="G209" s="2" t="inlineStr">
        <x:is>
          <x:t xml:space="preserve">LEAF</x:t>
        </x:is>
      </x:c>
      <x:c r="H209" s="2" t="inlineStr">
        <x:is>
          <x:t xml:space="preserve">LOW</x:t>
        </x:is>
      </x:c>
    </x:row>
    <x:row r="210">
      <x:c r="A210" s="2" t="inlineStr">
        <x:is>
          <x:t xml:space="preserve">EQSRC:OD.12</x:t>
        </x:is>
      </x:c>
      <x:c r="B210" s="2" t="inlineStr">
        <x:is>
          <x:t xml:space="preserve">EQUATION</x:t>
        </x:is>
      </x:c>
      <x:c r="C210" s="2" t="inlineStr">
        <x:is>
          <x:t xml:space="preserve">Persistence cond. 2</x:t>
        </x:is>
      </x:c>
      <x:c r="D210" s="2" t="n">
        <x:v>0</x:v>
      </x:c>
      <x:c r="E210" s="2" t="n">
        <x:v>0</x:v>
      </x:c>
      <x:c r="F210" s="2" t="inlineStr">
        <x:is>
          <x:t xml:space="preserve">ROOT</x:t>
        </x:is>
      </x:c>
      <x:c r="G210" s="2" t="inlineStr">
        <x:is>
          <x:t xml:space="preserve">LEAF</x:t>
        </x:is>
      </x:c>
      <x:c r="H210" s="2" t="inlineStr">
        <x:is>
          <x:t xml:space="preserve">LOW</x:t>
        </x:is>
      </x:c>
    </x:row>
    <x:row r="211">
      <x:c r="A211" s="2" t="inlineStr">
        <x:is>
          <x:t xml:space="preserve">EQSRC:OD.13</x:t>
        </x:is>
      </x:c>
      <x:c r="B211" s="2" t="inlineStr">
        <x:is>
          <x:t xml:space="preserve">EQUATION</x:t>
        </x:is>
      </x:c>
      <x:c r="C211" s="2" t="inlineStr">
        <x:is>
          <x:t xml:space="preserve">Persistence cond. 3</x:t>
        </x:is>
      </x:c>
      <x:c r="D211" s="2" t="n">
        <x:v>0</x:v>
      </x:c>
      <x:c r="E211" s="2" t="n">
        <x:v>0</x:v>
      </x:c>
      <x:c r="F211" s="2" t="inlineStr">
        <x:is>
          <x:t xml:space="preserve">ROOT</x:t>
        </x:is>
      </x:c>
      <x:c r="G211" s="2" t="inlineStr">
        <x:is>
          <x:t xml:space="preserve">LEAF</x:t>
        </x:is>
      </x:c>
      <x:c r="H211" s="2" t="inlineStr">
        <x:is>
          <x:t xml:space="preserve">LOW</x:t>
        </x:is>
      </x:c>
    </x:row>
    <x:row r="212">
      <x:c r="A212" s="2" t="inlineStr">
        <x:is>
          <x:t xml:space="preserve">EQSRC:OD.14</x:t>
        </x:is>
      </x:c>
      <x:c r="B212" s="2" t="inlineStr">
        <x:is>
          <x:t xml:space="preserve">EQUATION</x:t>
        </x:is>
      </x:c>
      <x:c r="C212" s="2" t="inlineStr">
        <x:is>
          <x:t xml:space="preserve">Org. continuity</x:t>
        </x:is>
      </x:c>
      <x:c r="D212" s="2" t="n">
        <x:v>0</x:v>
      </x:c>
      <x:c r="E212" s="2" t="n">
        <x:v>0</x:v>
      </x:c>
      <x:c r="F212" s="2" t="inlineStr">
        <x:is>
          <x:t xml:space="preserve">ROOT</x:t>
        </x:is>
      </x:c>
      <x:c r="G212" s="2" t="inlineStr">
        <x:is>
          <x:t xml:space="preserve">LEAF</x:t>
        </x:is>
      </x:c>
      <x:c r="H212" s="2" t="inlineStr">
        <x:is>
          <x:t xml:space="preserve">LOW</x:t>
        </x:is>
      </x:c>
    </x:row>
    <x:row r="213">
      <x:c r="A213" s="2" t="inlineStr">
        <x:is>
          <x:t xml:space="preserve">EQSRC:OD.15</x:t>
        </x:is>
      </x:c>
      <x:c r="B213" s="2" t="inlineStr">
        <x:is>
          <x:t xml:space="preserve">EQUATION</x:t>
        </x:is>
      </x:c>
      <x:c r="C213" s="2" t="inlineStr">
        <x:is>
          <x:t xml:space="preserve">Full org. dynamics</x:t>
        </x:is>
      </x:c>
      <x:c r="D213" s="2" t="n">
        <x:v>0</x:v>
      </x:c>
      <x:c r="E213" s="2" t="n">
        <x:v>0</x:v>
      </x:c>
      <x:c r="F213" s="2" t="inlineStr">
        <x:is>
          <x:t xml:space="preserve">ROOT</x:t>
        </x:is>
      </x:c>
      <x:c r="G213" s="2" t="inlineStr">
        <x:is>
          <x:t xml:space="preserve">LEAF</x:t>
        </x:is>
      </x:c>
      <x:c r="H213" s="2" t="inlineStr">
        <x:is>
          <x:t xml:space="preserve">LOW</x:t>
        </x:is>
      </x:c>
    </x:row>
    <x:row r="214">
      <x:c r="A214" s="2" t="inlineStr">
        <x:is>
          <x:t xml:space="preserve">EQSRC:RG.1</x:t>
        </x:is>
      </x:c>
      <x:c r="B214" s="2" t="inlineStr">
        <x:is>
          <x:t xml:space="preserve">EQUATION</x:t>
        </x:is>
      </x:c>
      <x:c r="C214" s="2" t="inlineStr">
        <x:is>
          <x:t xml:space="preserve">Axiom 1 — Closure</x:t>
        </x:is>
      </x:c>
      <x:c r="D214" s="2" t="n">
        <x:v>0</x:v>
      </x:c>
      <x:c r="E214" s="2" t="n">
        <x:v>0</x:v>
      </x:c>
      <x:c r="F214" s="2" t="inlineStr">
        <x:is>
          <x:t xml:space="preserve">ROOT</x:t>
        </x:is>
      </x:c>
      <x:c r="G214" s="2" t="inlineStr">
        <x:is>
          <x:t xml:space="preserve">LEAF</x:t>
        </x:is>
      </x:c>
      <x:c r="H214" s="2" t="inlineStr">
        <x:is>
          <x:t xml:space="preserve">LOW</x:t>
        </x:is>
      </x:c>
    </x:row>
    <x:row r="215">
      <x:c r="A215" s="2" t="inlineStr">
        <x:is>
          <x:t xml:space="preserve">EQSRC:RG.2</x:t>
        </x:is>
      </x:c>
      <x:c r="B215" s="2" t="inlineStr">
        <x:is>
          <x:t xml:space="preserve">EQUATION</x:t>
        </x:is>
      </x:c>
      <x:c r="C215" s="2" t="inlineStr">
        <x:is>
          <x:t xml:space="preserve">Axiom 2 — Minimality</x:t>
        </x:is>
      </x:c>
      <x:c r="D215" s="2" t="n">
        <x:v>0</x:v>
      </x:c>
      <x:c r="E215" s="2" t="n">
        <x:v>0</x:v>
      </x:c>
      <x:c r="F215" s="2" t="inlineStr">
        <x:is>
          <x:t xml:space="preserve">ROOT</x:t>
        </x:is>
      </x:c>
      <x:c r="G215" s="2" t="inlineStr">
        <x:is>
          <x:t xml:space="preserve">LEAF</x:t>
        </x:is>
      </x:c>
      <x:c r="H215" s="2" t="inlineStr">
        <x:is>
          <x:t xml:space="preserve">LOW</x:t>
        </x:is>
      </x:c>
    </x:row>
    <x:row r="216">
      <x:c r="A216" s="2" t="inlineStr">
        <x:is>
          <x:t xml:space="preserve">EQSRC:RG.3</x:t>
        </x:is>
      </x:c>
      <x:c r="B216" s="2" t="inlineStr">
        <x:is>
          <x:t xml:space="preserve">EQUATION</x:t>
        </x:is>
      </x:c>
      <x:c r="C216" s="2" t="inlineStr">
        <x:is>
          <x:t xml:space="preserve">Axiom 3 — Completeness</x:t>
        </x:is>
      </x:c>
      <x:c r="D216" s="2" t="n">
        <x:v>0</x:v>
      </x:c>
      <x:c r="E216" s="2" t="n">
        <x:v>0</x:v>
      </x:c>
      <x:c r="F216" s="2" t="inlineStr">
        <x:is>
          <x:t xml:space="preserve">ROOT</x:t>
        </x:is>
      </x:c>
      <x:c r="G216" s="2" t="inlineStr">
        <x:is>
          <x:t xml:space="preserve">LEAF</x:t>
        </x:is>
      </x:c>
      <x:c r="H216" s="2" t="inlineStr">
        <x:is>
          <x:t xml:space="preserve">LOW</x:t>
        </x:is>
      </x:c>
    </x:row>
    <x:row r="217">
      <x:c r="A217" s="2" t="inlineStr">
        <x:is>
          <x:t xml:space="preserve">EQSRC:RG.4</x:t>
        </x:is>
      </x:c>
      <x:c r="B217" s="2" t="inlineStr">
        <x:is>
          <x:t xml:space="preserve">EQUATION</x:t>
        </x:is>
      </x:c>
      <x:c r="C217" s="2" t="inlineStr">
        <x:is>
          <x:t xml:space="preserve">Axiom 4 — Consistency</x:t>
        </x:is>
      </x:c>
      <x:c r="D217" s="2" t="n">
        <x:v>0</x:v>
      </x:c>
      <x:c r="E217" s="2" t="n">
        <x:v>0</x:v>
      </x:c>
      <x:c r="F217" s="2" t="inlineStr">
        <x:is>
          <x:t xml:space="preserve">ROOT</x:t>
        </x:is>
      </x:c>
      <x:c r="G217" s="2" t="inlineStr">
        <x:is>
          <x:t xml:space="preserve">LEAF</x:t>
        </x:is>
      </x:c>
      <x:c r="H217" s="2" t="inlineStr">
        <x:is>
          <x:t xml:space="preserve">LOW</x:t>
        </x:is>
      </x:c>
    </x:row>
    <x:row r="218">
      <x:c r="A218" s="2" t="inlineStr">
        <x:is>
          <x:t xml:space="preserve">EQSRC:RG.5</x:t>
        </x:is>
      </x:c>
      <x:c r="B218" s="2" t="inlineStr">
        <x:is>
          <x:t xml:space="preserve">EQUATION</x:t>
        </x:is>
      </x:c>
      <x:c r="C218" s="2" t="inlineStr">
        <x:is>
          <x:t xml:space="preserve">Axiom 5 — Canonical Form</x:t>
        </x:is>
      </x:c>
      <x:c r="D218" s="2" t="n">
        <x:v>0</x:v>
      </x:c>
      <x:c r="E218" s="2" t="n">
        <x:v>0</x:v>
      </x:c>
      <x:c r="F218" s="2" t="inlineStr">
        <x:is>
          <x:t xml:space="preserve">ROOT</x:t>
        </x:is>
      </x:c>
      <x:c r="G218" s="2" t="inlineStr">
        <x:is>
          <x:t xml:space="preserve">LEAF</x:t>
        </x:is>
      </x:c>
      <x:c r="H218" s="2" t="inlineStr">
        <x:is>
          <x:t xml:space="preserve">LOW</x:t>
        </x:is>
      </x:c>
    </x:row>
    <x:row r="219">
      <x:c r="A219" s="2" t="inlineStr">
        <x:is>
          <x:t xml:space="preserve">EQSRC:RG.6</x:t>
        </x:is>
      </x:c>
      <x:c r="B219" s="2" t="inlineStr">
        <x:is>
          <x:t xml:space="preserve">EQUATION</x:t>
        </x:is>
      </x:c>
      <x:c r="C219" s="2" t="inlineStr">
        <x:is>
          <x:t xml:space="preserve">Axiom 6 — Recursive Generativity</x:t>
        </x:is>
      </x:c>
      <x:c r="D219" s="2" t="n">
        <x:v>0</x:v>
      </x:c>
      <x:c r="E219" s="2" t="n">
        <x:v>0</x:v>
      </x:c>
      <x:c r="F219" s="2" t="inlineStr">
        <x:is>
          <x:t xml:space="preserve">ROOT</x:t>
        </x:is>
      </x:c>
      <x:c r="G219" s="2" t="inlineStr">
        <x:is>
          <x:t xml:space="preserve">LEAF</x:t>
        </x:is>
      </x:c>
      <x:c r="H219" s="2" t="inlineStr">
        <x:is>
          <x:t xml:space="preserve">LOW</x:t>
        </x:is>
      </x:c>
    </x:row>
    <x:row r="220">
      <x:c r="A220" s="2" t="inlineStr">
        <x:is>
          <x:t xml:space="preserve">EQSRC:RG.7</x:t>
        </x:is>
      </x:c>
      <x:c r="B220" s="2" t="inlineStr">
        <x:is>
          <x:t xml:space="preserve">EQUATION</x:t>
        </x:is>
      </x:c>
      <x:c r="C220" s="2" t="inlineStr">
        <x:is>
          <x:t xml:space="preserve">Persistence theorem</x:t>
        </x:is>
      </x:c>
      <x:c r="D220" s="2" t="n">
        <x:v>0</x:v>
      </x:c>
      <x:c r="E220" s="2" t="n">
        <x:v>0</x:v>
      </x:c>
      <x:c r="F220" s="2" t="inlineStr">
        <x:is>
          <x:t xml:space="preserve">ROOT</x:t>
        </x:is>
      </x:c>
      <x:c r="G220" s="2" t="inlineStr">
        <x:is>
          <x:t xml:space="preserve">LEAF</x:t>
        </x:is>
      </x:c>
      <x:c r="H220" s="2" t="inlineStr">
        <x:is>
          <x:t xml:space="preserve">LOW</x:t>
        </x:is>
      </x:c>
    </x:row>
    <x:row r="221">
      <x:c r="A221" s="2" t="inlineStr">
        <x:is>
          <x:t xml:space="preserve">EQSRC:RG.8</x:t>
        </x:is>
      </x:c>
      <x:c r="B221" s="2" t="inlineStr">
        <x:is>
          <x:t xml:space="preserve">EQUATION</x:t>
        </x:is>
      </x:c>
      <x:c r="C221" s="2" t="inlineStr">
        <x:is>
          <x:t xml:space="preserve">Generativity chain</x:t>
        </x:is>
      </x:c>
      <x:c r="D221" s="2" t="n">
        <x:v>0</x:v>
      </x:c>
      <x:c r="E221" s="2" t="n">
        <x:v>0</x:v>
      </x:c>
      <x:c r="F221" s="2" t="inlineStr">
        <x:is>
          <x:t xml:space="preserve">ROOT</x:t>
        </x:is>
      </x:c>
      <x:c r="G221" s="2" t="inlineStr">
        <x:is>
          <x:t xml:space="preserve">LEAF</x:t>
        </x:is>
      </x:c>
      <x:c r="H221" s="2" t="inlineStr">
        <x:is>
          <x:t xml:space="preserve">LOW</x:t>
        </x:is>
      </x:c>
    </x:row>
    <x:row r="222">
      <x:c r="A222" s="2" t="inlineStr">
        <x:is>
          <x:t xml:space="preserve">EQSRC:MC.1</x:t>
        </x:is>
      </x:c>
      <x:c r="B222" s="2" t="inlineStr">
        <x:is>
          <x:t xml:space="preserve">EQUATION</x:t>
        </x:is>
      </x:c>
      <x:c r="C222" s="2" t="inlineStr">
        <x:is>
          <x:t xml:space="preserve">Input</x:t>
        </x:is>
      </x:c>
      <x:c r="D222" s="2" t="n">
        <x:v>0</x:v>
      </x:c>
      <x:c r="E222" s="2" t="n">
        <x:v>0</x:v>
      </x:c>
      <x:c r="F222" s="2" t="inlineStr">
        <x:is>
          <x:t xml:space="preserve">ROOT</x:t>
        </x:is>
      </x:c>
      <x:c r="G222" s="2" t="inlineStr">
        <x:is>
          <x:t xml:space="preserve">LEAF</x:t>
        </x:is>
      </x:c>
      <x:c r="H222" s="2" t="inlineStr">
        <x:is>
          <x:t xml:space="preserve">LOW</x:t>
        </x:is>
      </x:c>
    </x:row>
    <x:row r="223">
      <x:c r="A223" s="2" t="inlineStr">
        <x:is>
          <x:t xml:space="preserve">EQSRC:MC.2</x:t>
        </x:is>
      </x:c>
      <x:c r="B223" s="2" t="inlineStr">
        <x:is>
          <x:t xml:space="preserve">EQUATION</x:t>
        </x:is>
      </x:c>
      <x:c r="C223" s="2" t="inlineStr">
        <x:is>
          <x:t xml:space="preserve">Step 1</x:t>
        </x:is>
      </x:c>
      <x:c r="D223" s="2" t="n">
        <x:v>0</x:v>
      </x:c>
      <x:c r="E223" s="2" t="n">
        <x:v>0</x:v>
      </x:c>
      <x:c r="F223" s="2" t="inlineStr">
        <x:is>
          <x:t xml:space="preserve">ROOT</x:t>
        </x:is>
      </x:c>
      <x:c r="G223" s="2" t="inlineStr">
        <x:is>
          <x:t xml:space="preserve">LEAF</x:t>
        </x:is>
      </x:c>
      <x:c r="H223" s="2" t="inlineStr">
        <x:is>
          <x:t xml:space="preserve">LOW</x:t>
        </x:is>
      </x:c>
    </x:row>
    <x:row r="224">
      <x:c r="A224" s="2" t="inlineStr">
        <x:is>
          <x:t xml:space="preserve">EQSRC:MC.3</x:t>
        </x:is>
      </x:c>
      <x:c r="B224" s="2" t="inlineStr">
        <x:is>
          <x:t xml:space="preserve">EQUATION</x:t>
        </x:is>
      </x:c>
      <x:c r="C224" s="2" t="inlineStr">
        <x:is>
          <x:t xml:space="preserve">Step 2</x:t>
        </x:is>
      </x:c>
      <x:c r="D224" s="2" t="n">
        <x:v>0</x:v>
      </x:c>
      <x:c r="E224" s="2" t="n">
        <x:v>0</x:v>
      </x:c>
      <x:c r="F224" s="2" t="inlineStr">
        <x:is>
          <x:t xml:space="preserve">ROOT</x:t>
        </x:is>
      </x:c>
      <x:c r="G224" s="2" t="inlineStr">
        <x:is>
          <x:t xml:space="preserve">LEAF</x:t>
        </x:is>
      </x:c>
      <x:c r="H224" s="2" t="inlineStr">
        <x:is>
          <x:t xml:space="preserve">LOW</x:t>
        </x:is>
      </x:c>
    </x:row>
    <x:row r="225">
      <x:c r="A225" s="2" t="inlineStr">
        <x:is>
          <x:t xml:space="preserve">EQSRC:MC.4</x:t>
        </x:is>
      </x:c>
      <x:c r="B225" s="2" t="inlineStr">
        <x:is>
          <x:t xml:space="preserve">EQUATION</x:t>
        </x:is>
      </x:c>
      <x:c r="C225" s="2" t="inlineStr">
        <x:is>
          <x:t xml:space="preserve">Step 3</x:t>
        </x:is>
      </x:c>
      <x:c r="D225" s="2" t="n">
        <x:v>0</x:v>
      </x:c>
      <x:c r="E225" s="2" t="n">
        <x:v>0</x:v>
      </x:c>
      <x:c r="F225" s="2" t="inlineStr">
        <x:is>
          <x:t xml:space="preserve">ROOT</x:t>
        </x:is>
      </x:c>
      <x:c r="G225" s="2" t="inlineStr">
        <x:is>
          <x:t xml:space="preserve">LEAF</x:t>
        </x:is>
      </x:c>
      <x:c r="H225" s="2" t="inlineStr">
        <x:is>
          <x:t xml:space="preserve">LOW</x:t>
        </x:is>
      </x:c>
    </x:row>
    <x:row r="226">
      <x:c r="A226" s="2" t="inlineStr">
        <x:is>
          <x:t xml:space="preserve">EQSRC:MC.5</x:t>
        </x:is>
      </x:c>
      <x:c r="B226" s="2" t="inlineStr">
        <x:is>
          <x:t xml:space="preserve">EQUATION</x:t>
        </x:is>
      </x:c>
      <x:c r="C226" s="2" t="inlineStr">
        <x:is>
          <x:t xml:space="preserve">Step 4</x:t>
        </x:is>
      </x:c>
      <x:c r="D226" s="2" t="n">
        <x:v>0</x:v>
      </x:c>
      <x:c r="E226" s="2" t="n">
        <x:v>0</x:v>
      </x:c>
      <x:c r="F226" s="2" t="inlineStr">
        <x:is>
          <x:t xml:space="preserve">ROOT</x:t>
        </x:is>
      </x:c>
      <x:c r="G226" s="2" t="inlineStr">
        <x:is>
          <x:t xml:space="preserve">LEAF</x:t>
        </x:is>
      </x:c>
      <x:c r="H226" s="2" t="inlineStr">
        <x:is>
          <x:t xml:space="preserve">LOW</x:t>
        </x:is>
      </x:c>
    </x:row>
    <x:row r="227">
      <x:c r="A227" s="2" t="inlineStr">
        <x:is>
          <x:t xml:space="preserve">EQSRC:MC.6</x:t>
        </x:is>
      </x:c>
      <x:c r="B227" s="2" t="inlineStr">
        <x:is>
          <x:t xml:space="preserve">EQUATION</x:t>
        </x:is>
      </x:c>
      <x:c r="C227" s="2" t="inlineStr">
        <x:is>
          <x:t xml:space="preserve">Step 5</x:t>
        </x:is>
      </x:c>
      <x:c r="D227" s="2" t="n">
        <x:v>0</x:v>
      </x:c>
      <x:c r="E227" s="2" t="n">
        <x:v>0</x:v>
      </x:c>
      <x:c r="F227" s="2" t="inlineStr">
        <x:is>
          <x:t xml:space="preserve">ROOT</x:t>
        </x:is>
      </x:c>
      <x:c r="G227" s="2" t="inlineStr">
        <x:is>
          <x:t xml:space="preserve">LEAF</x:t>
        </x:is>
      </x:c>
      <x:c r="H227" s="2" t="inlineStr">
        <x:is>
          <x:t xml:space="preserve">LOW</x:t>
        </x:is>
      </x:c>
    </x:row>
    <x:row r="228">
      <x:c r="A228" s="2" t="inlineStr">
        <x:is>
          <x:t xml:space="preserve">EQSRC:MC.7</x:t>
        </x:is>
      </x:c>
      <x:c r="B228" s="2" t="inlineStr">
        <x:is>
          <x:t xml:space="preserve">EQUATION</x:t>
        </x:is>
      </x:c>
      <x:c r="C228" s="2" t="inlineStr">
        <x:is>
          <x:t xml:space="preserve">Step 6</x:t>
        </x:is>
      </x:c>
      <x:c r="D228" s="2" t="n">
        <x:v>0</x:v>
      </x:c>
      <x:c r="E228" s="2" t="n">
        <x:v>0</x:v>
      </x:c>
      <x:c r="F228" s="2" t="inlineStr">
        <x:is>
          <x:t xml:space="preserve">ROOT</x:t>
        </x:is>
      </x:c>
      <x:c r="G228" s="2" t="inlineStr">
        <x:is>
          <x:t xml:space="preserve">LEAF</x:t>
        </x:is>
      </x:c>
      <x:c r="H228" s="2" t="inlineStr">
        <x:is>
          <x:t xml:space="preserve">LOW</x:t>
        </x:is>
      </x:c>
    </x:row>
    <x:row r="229">
      <x:c r="A229" s="2" t="inlineStr">
        <x:is>
          <x:t xml:space="preserve">EQSRC:MC.8</x:t>
        </x:is>
      </x:c>
      <x:c r="B229" s="2" t="inlineStr">
        <x:is>
          <x:t xml:space="preserve">EQUATION</x:t>
        </x:is>
      </x:c>
      <x:c r="C229" s="2" t="inlineStr">
        <x:is>
          <x:t xml:space="preserve">Step 7</x:t>
        </x:is>
      </x:c>
      <x:c r="D229" s="2" t="n">
        <x:v>0</x:v>
      </x:c>
      <x:c r="E229" s="2" t="n">
        <x:v>0</x:v>
      </x:c>
      <x:c r="F229" s="2" t="inlineStr">
        <x:is>
          <x:t xml:space="preserve">ROOT</x:t>
        </x:is>
      </x:c>
      <x:c r="G229" s="2" t="inlineStr">
        <x:is>
          <x:t xml:space="preserve">LEAF</x:t>
        </x:is>
      </x:c>
      <x:c r="H229" s="2" t="inlineStr">
        <x:is>
          <x:t xml:space="preserve">LOW</x:t>
        </x:is>
      </x:c>
    </x:row>
    <x:row r="230">
      <x:c r="A230" s="2" t="inlineStr">
        <x:is>
          <x:t xml:space="preserve">EQSRC:MC.9</x:t>
        </x:is>
      </x:c>
      <x:c r="B230" s="2" t="inlineStr">
        <x:is>
          <x:t xml:space="preserve">EQUATION</x:t>
        </x:is>
      </x:c>
      <x:c r="C230" s="2" t="inlineStr">
        <x:is>
          <x:t xml:space="preserve">Step 8</x:t>
        </x:is>
      </x:c>
      <x:c r="D230" s="2" t="n">
        <x:v>0</x:v>
      </x:c>
      <x:c r="E230" s="2" t="n">
        <x:v>0</x:v>
      </x:c>
      <x:c r="F230" s="2" t="inlineStr">
        <x:is>
          <x:t xml:space="preserve">ROOT</x:t>
        </x:is>
      </x:c>
      <x:c r="G230" s="2" t="inlineStr">
        <x:is>
          <x:t xml:space="preserve">LEAF</x:t>
        </x:is>
      </x:c>
      <x:c r="H230" s="2" t="inlineStr">
        <x:is>
          <x:t xml:space="preserve">LOW</x:t>
        </x:is>
      </x:c>
    </x:row>
    <x:row r="231">
      <x:c r="A231" s="2" t="inlineStr">
        <x:is>
          <x:t xml:space="preserve">EQSRC:MC.10</x:t>
        </x:is>
      </x:c>
      <x:c r="B231" s="2" t="inlineStr">
        <x:is>
          <x:t xml:space="preserve">EQUATION</x:t>
        </x:is>
      </x:c>
      <x:c r="C231" s="2" t="inlineStr">
        <x:is>
          <x:t xml:space="preserve">Step 9</x:t>
        </x:is>
      </x:c>
      <x:c r="D231" s="2" t="n">
        <x:v>0</x:v>
      </x:c>
      <x:c r="E231" s="2" t="n">
        <x:v>0</x:v>
      </x:c>
      <x:c r="F231" s="2" t="inlineStr">
        <x:is>
          <x:t xml:space="preserve">ROOT</x:t>
        </x:is>
      </x:c>
      <x:c r="G231" s="2" t="inlineStr">
        <x:is>
          <x:t xml:space="preserve">LEAF</x:t>
        </x:is>
      </x:c>
      <x:c r="H231" s="2" t="inlineStr">
        <x:is>
          <x:t xml:space="preserve">LOW</x:t>
        </x:is>
      </x:c>
    </x:row>
    <x:row r="232">
      <x:c r="A232" s="2" t="inlineStr">
        <x:is>
          <x:t xml:space="preserve">EQSRC:MC.11</x:t>
        </x:is>
      </x:c>
      <x:c r="B232" s="2" t="inlineStr">
        <x:is>
          <x:t xml:space="preserve">EQUATION</x:t>
        </x:is>
      </x:c>
      <x:c r="C232" s="2" t="inlineStr">
        <x:is>
          <x:t xml:space="preserve">Step 10</x:t>
        </x:is>
      </x:c>
      <x:c r="D232" s="2" t="n">
        <x:v>0</x:v>
      </x:c>
      <x:c r="E232" s="2" t="n">
        <x:v>0</x:v>
      </x:c>
      <x:c r="F232" s="2" t="inlineStr">
        <x:is>
          <x:t xml:space="preserve">ROOT</x:t>
        </x:is>
      </x:c>
      <x:c r="G232" s="2" t="inlineStr">
        <x:is>
          <x:t xml:space="preserve">LEAF</x:t>
        </x:is>
      </x:c>
      <x:c r="H232" s="2" t="inlineStr">
        <x:is>
          <x:t xml:space="preserve">LOW</x:t>
        </x:is>
      </x:c>
    </x:row>
    <x:row r="233">
      <x:c r="A233" s="2" t="inlineStr">
        <x:is>
          <x:t xml:space="preserve">EQSRC:MC.12</x:t>
        </x:is>
      </x:c>
      <x:c r="B233" s="2" t="inlineStr">
        <x:is>
          <x:t xml:space="preserve">EQUATION</x:t>
        </x:is>
      </x:c>
      <x:c r="C233" s="2" t="inlineStr">
        <x:is>
          <x:t xml:space="preserve">Step 11</x:t>
        </x:is>
      </x:c>
      <x:c r="D233" s="2" t="n">
        <x:v>0</x:v>
      </x:c>
      <x:c r="E233" s="2" t="n">
        <x:v>0</x:v>
      </x:c>
      <x:c r="F233" s="2" t="inlineStr">
        <x:is>
          <x:t xml:space="preserve">ROOT</x:t>
        </x:is>
      </x:c>
      <x:c r="G233" s="2" t="inlineStr">
        <x:is>
          <x:t xml:space="preserve">LEAF</x:t>
        </x:is>
      </x:c>
      <x:c r="H233" s="2" t="inlineStr">
        <x:is>
          <x:t xml:space="preserve">LOW</x:t>
        </x:is>
      </x:c>
    </x:row>
    <x:row r="234">
      <x:c r="A234" s="2" t="inlineStr">
        <x:is>
          <x:t xml:space="preserve">EQSRC:MC.13</x:t>
        </x:is>
      </x:c>
      <x:c r="B234" s="2" t="inlineStr">
        <x:is>
          <x:t xml:space="preserve">EQUATION</x:t>
        </x:is>
      </x:c>
      <x:c r="C234" s="2" t="inlineStr">
        <x:is>
          <x:t xml:space="preserve">Step 12</x:t>
        </x:is>
      </x:c>
      <x:c r="D234" s="2" t="n">
        <x:v>0</x:v>
      </x:c>
      <x:c r="E234" s="2" t="n">
        <x:v>0</x:v>
      </x:c>
      <x:c r="F234" s="2" t="inlineStr">
        <x:is>
          <x:t xml:space="preserve">ROOT</x:t>
        </x:is>
      </x:c>
      <x:c r="G234" s="2" t="inlineStr">
        <x:is>
          <x:t xml:space="preserve">LEAF</x:t>
        </x:is>
      </x:c>
      <x:c r="H234" s="2" t="inlineStr">
        <x:is>
          <x:t xml:space="preserve">LOW</x:t>
        </x:is>
      </x:c>
    </x:row>
    <x:row r="235">
      <x:c r="A235" s="2" t="inlineStr">
        <x:is>
          <x:t xml:space="preserve">EQSRC:MC.14</x:t>
        </x:is>
      </x:c>
      <x:c r="B235" s="2" t="inlineStr">
        <x:is>
          <x:t xml:space="preserve">EQUATION</x:t>
        </x:is>
      </x:c>
      <x:c r="C235" s="2" t="inlineStr">
        <x:is>
          <x:t xml:space="preserve">Step 13</x:t>
        </x:is>
      </x:c>
      <x:c r="D235" s="2" t="n">
        <x:v>0</x:v>
      </x:c>
      <x:c r="E235" s="2" t="n">
        <x:v>0</x:v>
      </x:c>
      <x:c r="F235" s="2" t="inlineStr">
        <x:is>
          <x:t xml:space="preserve">ROOT</x:t>
        </x:is>
      </x:c>
      <x:c r="G235" s="2" t="inlineStr">
        <x:is>
          <x:t xml:space="preserve">LEAF</x:t>
        </x:is>
      </x:c>
      <x:c r="H235" s="2" t="inlineStr">
        <x:is>
          <x:t xml:space="preserve">LOW</x:t>
        </x:is>
      </x:c>
    </x:row>
    <x:row r="236">
      <x:c r="A236" s="2" t="inlineStr">
        <x:is>
          <x:t xml:space="preserve">EQSRC:MC.15</x:t>
        </x:is>
      </x:c>
      <x:c r="B236" s="2" t="inlineStr">
        <x:is>
          <x:t xml:space="preserve">EQUATION</x:t>
        </x:is>
      </x:c>
      <x:c r="C236" s="2" t="inlineStr">
        <x:is>
          <x:t xml:space="preserve">Step 14</x:t>
        </x:is>
      </x:c>
      <x:c r="D236" s="2" t="n">
        <x:v>0</x:v>
      </x:c>
      <x:c r="E236" s="2" t="n">
        <x:v>0</x:v>
      </x:c>
      <x:c r="F236" s="2" t="inlineStr">
        <x:is>
          <x:t xml:space="preserve">ROOT</x:t>
        </x:is>
      </x:c>
      <x:c r="G236" s="2" t="inlineStr">
        <x:is>
          <x:t xml:space="preserve">LEAF</x:t>
        </x:is>
      </x:c>
      <x:c r="H236" s="2" t="inlineStr">
        <x:is>
          <x:t xml:space="preserve">LOW</x:t>
        </x:is>
      </x:c>
    </x:row>
    <x:row r="237">
      <x:c r="A237" s="2" t="inlineStr">
        <x:is>
          <x:t xml:space="preserve">EQSRC:MC.16</x:t>
        </x:is>
      </x:c>
      <x:c r="B237" s="2" t="inlineStr">
        <x:is>
          <x:t xml:space="preserve">EQUATION</x:t>
        </x:is>
      </x:c>
      <x:c r="C237" s="2" t="inlineStr">
        <x:is>
          <x:t xml:space="preserve">Step 15</x:t>
        </x:is>
      </x:c>
      <x:c r="D237" s="2" t="n">
        <x:v>0</x:v>
      </x:c>
      <x:c r="E237" s="2" t="n">
        <x:v>0</x:v>
      </x:c>
      <x:c r="F237" s="2" t="inlineStr">
        <x:is>
          <x:t xml:space="preserve">ROOT</x:t>
        </x:is>
      </x:c>
      <x:c r="G237" s="2" t="inlineStr">
        <x:is>
          <x:t xml:space="preserve">LEAF</x:t>
        </x:is>
      </x:c>
      <x:c r="H237" s="2" t="inlineStr">
        <x:is>
          <x:t xml:space="preserve">LOW</x:t>
        </x:is>
      </x:c>
    </x:row>
    <x:row r="238">
      <x:c r="A238" s="2" t="inlineStr">
        <x:is>
          <x:t xml:space="preserve">EQSRC:MC.17</x:t>
        </x:is>
      </x:c>
      <x:c r="B238" s="2" t="inlineStr">
        <x:is>
          <x:t xml:space="preserve">EQUATION</x:t>
        </x:is>
      </x:c>
      <x:c r="C238" s="2" t="inlineStr">
        <x:is>
          <x:t xml:space="preserve">Step 16</x:t>
        </x:is>
      </x:c>
      <x:c r="D238" s="2" t="n">
        <x:v>0</x:v>
      </x:c>
      <x:c r="E238" s="2" t="n">
        <x:v>0</x:v>
      </x:c>
      <x:c r="F238" s="2" t="inlineStr">
        <x:is>
          <x:t xml:space="preserve">ROOT</x:t>
        </x:is>
      </x:c>
      <x:c r="G238" s="2" t="inlineStr">
        <x:is>
          <x:t xml:space="preserve">LEAF</x:t>
        </x:is>
      </x:c>
      <x:c r="H238" s="2" t="inlineStr">
        <x:is>
          <x:t xml:space="preserve">LOW</x:t>
        </x:is>
      </x:c>
    </x:row>
    <x:row r="239">
      <x:c r="A239" s="2" t="inlineStr">
        <x:is>
          <x:t xml:space="preserve">EQSRC:MC.18</x:t>
        </x:is>
      </x:c>
      <x:c r="B239" s="2" t="inlineStr">
        <x:is>
          <x:t xml:space="preserve">EQUATION</x:t>
        </x:is>
      </x:c>
      <x:c r="C239" s="2" t="inlineStr">
        <x:is>
          <x:t xml:space="preserve">Step 17</x:t>
        </x:is>
      </x:c>
      <x:c r="D239" s="2" t="n">
        <x:v>0</x:v>
      </x:c>
      <x:c r="E239" s="2" t="n">
        <x:v>0</x:v>
      </x:c>
      <x:c r="F239" s="2" t="inlineStr">
        <x:is>
          <x:t xml:space="preserve">ROOT</x:t>
        </x:is>
      </x:c>
      <x:c r="G239" s="2" t="inlineStr">
        <x:is>
          <x:t xml:space="preserve">LEAF</x:t>
        </x:is>
      </x:c>
      <x:c r="H239" s="2" t="inlineStr">
        <x:is>
          <x:t xml:space="preserve">LOW</x:t>
        </x:is>
      </x:c>
    </x:row>
    <x:row r="240">
      <x:c r="A240" s="2" t="inlineStr">
        <x:is>
          <x:t xml:space="preserve">EQSRC:MC.19</x:t>
        </x:is>
      </x:c>
      <x:c r="B240" s="2" t="inlineStr">
        <x:is>
          <x:t xml:space="preserve">EQUATION</x:t>
        </x:is>
      </x:c>
      <x:c r="C240" s="2" t="inlineStr">
        <x:is>
          <x:t xml:space="preserve">Step 18</x:t>
        </x:is>
      </x:c>
      <x:c r="D240" s="2" t="n">
        <x:v>0</x:v>
      </x:c>
      <x:c r="E240" s="2" t="n">
        <x:v>0</x:v>
      </x:c>
      <x:c r="F240" s="2" t="inlineStr">
        <x:is>
          <x:t xml:space="preserve">ROOT</x:t>
        </x:is>
      </x:c>
      <x:c r="G240" s="2" t="inlineStr">
        <x:is>
          <x:t xml:space="preserve">LEAF</x:t>
        </x:is>
      </x:c>
      <x:c r="H240" s="2" t="inlineStr">
        <x:is>
          <x:t xml:space="preserve">LOW</x:t>
        </x:is>
      </x:c>
    </x:row>
    <x:row r="241">
      <x:c r="A241" s="2" t="inlineStr">
        <x:is>
          <x:t xml:space="preserve">EQSRC:MC.20</x:t>
        </x:is>
      </x:c>
      <x:c r="B241" s="2" t="inlineStr">
        <x:is>
          <x:t xml:space="preserve">EQUATION</x:t>
        </x:is>
      </x:c>
      <x:c r="C241" s="2" t="inlineStr">
        <x:is>
          <x:t xml:space="preserve">Step 19</x:t>
        </x:is>
      </x:c>
      <x:c r="D241" s="2" t="n">
        <x:v>0</x:v>
      </x:c>
      <x:c r="E241" s="2" t="n">
        <x:v>0</x:v>
      </x:c>
      <x:c r="F241" s="2" t="inlineStr">
        <x:is>
          <x:t xml:space="preserve">ROOT</x:t>
        </x:is>
      </x:c>
      <x:c r="G241" s="2" t="inlineStr">
        <x:is>
          <x:t xml:space="preserve">LEAF</x:t>
        </x:is>
      </x:c>
      <x:c r="H241" s="2" t="inlineStr">
        <x:is>
          <x:t xml:space="preserve">LOW</x:t>
        </x:is>
      </x:c>
    </x:row>
    <x:row r="242">
      <x:c r="A242" s="2" t="inlineStr">
        <x:is>
          <x:t xml:space="preserve">DER-SDR-001</x:t>
        </x:is>
      </x:c>
      <x:c r="B242" s="2" t="inlineStr">
        <x:is>
          <x:t xml:space="preserve">DERIVATION</x:t>
        </x:is>
      </x:c>
      <x:c r="C242" s="2" t="inlineStr">
        <x:is>
          <x:t xml:space="preserve">Strict Dependency Relation — Definition</x:t>
        </x:is>
      </x:c>
      <x:c r="D242" s="2" t="n">
        <x:v>0</x:v>
      </x:c>
      <x:c r="E242" s="2" t="n">
        <x:v>43</x:v>
      </x:c>
      <x:c r="F242" s="2" t="inlineStr">
        <x:is>
          <x:t xml:space="preserve">ROOT</x:t>
        </x:is>
      </x:c>
      <x:c r="G242" s="2" t="inlineStr">
        <x:is>
          <x:t xml:space="preserve"/>
        </x:is>
      </x:c>
      <x:c r="H242" s="2" t="inlineStr">
        <x:is>
          <x:t xml:space="preserve">HIGH</x:t>
        </x:is>
      </x:c>
    </x:row>
    <x:row r="243">
      <x:c r="A243" s="2" t="inlineStr">
        <x:is>
          <x:t xml:space="preserve">DER-SDR-002</x:t>
        </x:is>
      </x:c>
      <x:c r="B243" s="2" t="inlineStr">
        <x:is>
          <x:t xml:space="preserve">DERIVATION</x:t>
        </x:is>
      </x:c>
      <x:c r="C243" s="2" t="inlineStr">
        <x:is>
          <x:t xml:space="preserve">Irreflexivity</x:t>
        </x:is>
      </x:c>
      <x:c r="D243" s="2" t="n">
        <x:v>1</x:v>
      </x:c>
      <x:c r="E243" s="2" t="n">
        <x:v>40</x:v>
      </x:c>
      <x:c r="F243" s="2" t="inlineStr">
        <x:is>
          <x:t xml:space="preserve"/>
        </x:is>
      </x:c>
      <x:c r="G243" s="2" t="inlineStr">
        <x:is>
          <x:t xml:space="preserve"/>
        </x:is>
      </x:c>
      <x:c r="H243" s="2" t="inlineStr">
        <x:is>
          <x:t xml:space="preserve">HIGH</x:t>
        </x:is>
      </x:c>
    </x:row>
    <x:row r="244">
      <x:c r="A244" s="2" t="inlineStr">
        <x:is>
          <x:t xml:space="preserve">DER-SDR-003</x:t>
        </x:is>
      </x:c>
      <x:c r="B244" s="2" t="inlineStr">
        <x:is>
          <x:t xml:space="preserve">DERIVATION</x:t>
        </x:is>
      </x:c>
      <x:c r="C244" s="2" t="inlineStr">
        <x:is>
          <x:t xml:space="preserve">Transitivity</x:t>
        </x:is>
      </x:c>
      <x:c r="D244" s="2" t="n">
        <x:v>1</x:v>
      </x:c>
      <x:c r="E244" s="2" t="n">
        <x:v>40</x:v>
      </x:c>
      <x:c r="F244" s="2" t="inlineStr">
        <x:is>
          <x:t xml:space="preserve"/>
        </x:is>
      </x:c>
      <x:c r="G244" s="2" t="inlineStr">
        <x:is>
          <x:t xml:space="preserve"/>
        </x:is>
      </x:c>
      <x:c r="H244" s="2" t="inlineStr">
        <x:is>
          <x:t xml:space="preserve">HIGH</x:t>
        </x:is>
      </x:c>
    </x:row>
    <x:row r="245">
      <x:c r="A245" s="2" t="inlineStr">
        <x:is>
          <x:t xml:space="preserve">DER-SDR-004</x:t>
        </x:is>
      </x:c>
      <x:c r="B245" s="2" t="inlineStr">
        <x:is>
          <x:t xml:space="preserve">DERIVATION</x:t>
        </x:is>
      </x:c>
      <x:c r="C245" s="2" t="inlineStr">
        <x:is>
          <x:t xml:space="preserve">Acyclicity</x:t>
        </x:is>
      </x:c>
      <x:c r="D245" s="2" t="n">
        <x:v>1</x:v>
      </x:c>
      <x:c r="E245" s="2" t="n">
        <x:v>0</x:v>
      </x:c>
      <x:c r="F245" s="2" t="inlineStr">
        <x:is>
          <x:t xml:space="preserve"/>
        </x:is>
      </x:c>
      <x:c r="G245" s="2" t="inlineStr">
        <x:is>
          <x:t xml:space="preserve">LEAF</x:t>
        </x:is>
      </x:c>
      <x:c r="H245" s="2" t="inlineStr">
        <x:is>
          <x:t xml:space="preserve">LOW</x:t>
        </x:is>
      </x:c>
    </x:row>
    <x:row r="246">
      <x:c r="A246" s="2" t="inlineStr">
        <x:is>
          <x:t xml:space="preserve">DER-SDR-005</x:t>
        </x:is>
      </x:c>
      <x:c r="B246" s="2" t="inlineStr">
        <x:is>
          <x:t xml:space="preserve">DERIVATION</x:t>
        </x:is>
      </x:c>
      <x:c r="C246" s="2" t="inlineStr">
        <x:is>
          <x:t xml:space="preserve">Recovery Admissibility</x:t>
        </x:is>
      </x:c>
      <x:c r="D246" s="2" t="n">
        <x:v>0</x:v>
      </x:c>
      <x:c r="E246" s="2" t="n">
        <x:v>1</x:v>
      </x:c>
      <x:c r="F246" s="2" t="inlineStr">
        <x:is>
          <x:t xml:space="preserve">ROOT</x:t>
        </x:is>
      </x:c>
      <x:c r="G246" s="2" t="inlineStr">
        <x:is>
          <x:t xml:space="preserve"/>
        </x:is>
      </x:c>
      <x:c r="H246" s="2" t="inlineStr">
        <x:is>
          <x:t xml:space="preserve">LOW</x:t>
        </x:is>
      </x:c>
    </x:row>
    <x:row r="247">
      <x:c r="A247" s="2" t="inlineStr">
        <x:is>
          <x:t xml:space="preserve">DER-ORG-001</x:t>
        </x:is>
      </x:c>
      <x:c r="B247" s="2" t="inlineStr">
        <x:is>
          <x:t xml:space="preserve">DERIVATION</x:t>
        </x:is>
      </x:c>
      <x:c r="C247" s="2" t="inlineStr">
        <x:is>
          <x:t xml:space="preserve">Organizational Grammar Recovery</x:t>
        </x:is>
      </x:c>
      <x:c r="D247" s="2" t="n">
        <x:v>4</x:v>
      </x:c>
      <x:c r="E247" s="2" t="n">
        <x:v>39</x:v>
      </x:c>
      <x:c r="F247" s="2" t="inlineStr">
        <x:is>
          <x:t xml:space="preserve"/>
        </x:is>
      </x:c>
      <x:c r="G247" s="2" t="inlineStr">
        <x:is>
          <x:t xml:space="preserve"/>
        </x:is>
      </x:c>
      <x:c r="H247" s="2" t="inlineStr">
        <x:is>
          <x:t xml:space="preserve">HIGH</x:t>
        </x:is>
      </x:c>
    </x:row>
    <x:row r="248">
      <x:c r="A248" s="2" t="inlineStr">
        <x:is>
          <x:t xml:space="preserve">DER-ORG-002</x:t>
        </x:is>
      </x:c>
      <x:c r="B248" s="2" t="inlineStr">
        <x:is>
          <x:t xml:space="preserve">DERIVATION</x:t>
        </x:is>
      </x:c>
      <x:c r="C248" s="2" t="inlineStr">
        <x:is>
          <x:t xml:space="preserve">Organizational State Evolution</x:t>
        </x:is>
      </x:c>
      <x:c r="D248" s="2" t="n">
        <x:v>5</x:v>
      </x:c>
      <x:c r="E248" s="2" t="n">
        <x:v>5</x:v>
      </x:c>
      <x:c r="F248" s="2" t="inlineStr">
        <x:is>
          <x:t xml:space="preserve"/>
        </x:is>
      </x:c>
      <x:c r="G248" s="2" t="inlineStr">
        <x:is>
          <x:t xml:space="preserve"/>
        </x:is>
      </x:c>
      <x:c r="H248" s="2" t="inlineStr">
        <x:is>
          <x:t xml:space="preserve">LOW</x:t>
        </x:is>
      </x:c>
    </x:row>
    <x:row r="249">
      <x:c r="A249" s="2" t="inlineStr">
        <x:is>
          <x:t xml:space="preserve">DER-ORG-003</x:t>
        </x:is>
      </x:c>
      <x:c r="B249" s="2" t="inlineStr">
        <x:is>
          <x:t xml:space="preserve">DERIVATION</x:t>
        </x:is>
      </x:c>
      <x:c r="C249" s="2" t="inlineStr">
        <x:is>
          <x:t xml:space="preserve">Persistence / Fixed-Point Recovery</x:t>
        </x:is>
      </x:c>
      <x:c r="D249" s="2" t="n">
        <x:v>6</x:v>
      </x:c>
      <x:c r="E249" s="2" t="n">
        <x:v>4</x:v>
      </x:c>
      <x:c r="F249" s="2" t="inlineStr">
        <x:is>
          <x:t xml:space="preserve"/>
        </x:is>
      </x:c>
      <x:c r="G249" s="2" t="inlineStr">
        <x:is>
          <x:t xml:space="preserve"/>
        </x:is>
      </x:c>
      <x:c r="H249" s="2" t="inlineStr">
        <x:is>
          <x:t xml:space="preserve">LOW</x:t>
        </x:is>
      </x:c>
    </x:row>
    <x:row r="250">
      <x:c r="A250" s="2" t="inlineStr">
        <x:is>
          <x:t xml:space="preserve">DER-ORG-004</x:t>
        </x:is>
      </x:c>
      <x:c r="B250" s="2" t="inlineStr">
        <x:is>
          <x:t xml:space="preserve">DERIVATION</x:t>
        </x:is>
      </x:c>
      <x:c r="C250" s="2" t="inlineStr">
        <x:is>
          <x:t xml:space="preserve">Recursive Organizational Distinction</x:t>
        </x:is>
      </x:c>
      <x:c r="D250" s="2" t="n">
        <x:v>7</x:v>
      </x:c>
      <x:c r="E250" s="2" t="n">
        <x:v>0</x:v>
      </x:c>
      <x:c r="F250" s="2" t="inlineStr">
        <x:is>
          <x:t xml:space="preserve"/>
        </x:is>
      </x:c>
      <x:c r="G250" s="2" t="inlineStr">
        <x:is>
          <x:t xml:space="preserve">LEAF</x:t>
        </x:is>
      </x:c>
      <x:c r="H250" s="2" t="inlineStr">
        <x:is>
          <x:t xml:space="preserve">LOW</x:t>
        </x:is>
      </x:c>
    </x:row>
    <x:row r="251">
      <x:c r="A251" s="2" t="inlineStr">
        <x:is>
          <x:t xml:space="preserve">DER-ORG-005</x:t>
        </x:is>
      </x:c>
      <x:c r="B251" s="2" t="inlineStr">
        <x:is>
          <x:t xml:space="preserve">DERIVATION</x:t>
        </x:is>
      </x:c>
      <x:c r="C251" s="2" t="inlineStr">
        <x:is>
          <x:t xml:space="preserve">Organizational Compiler Interface</x:t>
        </x:is>
      </x:c>
      <x:c r="D251" s="2" t="n">
        <x:v>6</x:v>
      </x:c>
      <x:c r="E251" s="2" t="n">
        <x:v>2</x:v>
      </x:c>
      <x:c r="F251" s="2" t="inlineStr">
        <x:is>
          <x:t xml:space="preserve"/>
        </x:is>
      </x:c>
      <x:c r="G251" s="2" t="inlineStr">
        <x:is>
          <x:t xml:space="preserve"/>
        </x:is>
      </x:c>
      <x:c r="H251" s="2" t="inlineStr">
        <x:is>
          <x:t xml:space="preserve">LOW</x:t>
        </x:is>
      </x:c>
    </x:row>
    <x:row r="252">
      <x:c r="A252" s="2" t="inlineStr">
        <x:is>
          <x:t xml:space="preserve">DER-ORG-006</x:t>
        </x:is>
      </x:c>
      <x:c r="B252" s="2" t="inlineStr">
        <x:is>
          <x:t xml:space="preserve">DERIVATION</x:t>
        </x:is>
      </x:c>
      <x:c r="C252" s="2" t="inlineStr">
        <x:is>
          <x:t xml:space="preserve">Fixed-Point Equivalence Theorem</x:t>
        </x:is>
      </x:c>
      <x:c r="D252" s="2" t="n">
        <x:v>12</x:v>
      </x:c>
      <x:c r="E252" s="2" t="n">
        <x:v>0</x:v>
      </x:c>
      <x:c r="F252" s="2" t="inlineStr">
        <x:is>
          <x:t xml:space="preserve"/>
        </x:is>
      </x:c>
      <x:c r="G252" s="2" t="inlineStr">
        <x:is>
          <x:t xml:space="preserve">LEAF</x:t>
        </x:is>
      </x:c>
      <x:c r="H252" s="2" t="inlineStr">
        <x:is>
          <x:t xml:space="preserve">LOW</x:t>
        </x:is>
      </x:c>
    </x:row>
    <x:row r="253">
      <x:c r="A253" s="2" t="inlineStr">
        <x:is>
          <x:t xml:space="preserve">DER-ORG-007</x:t>
        </x:is>
      </x:c>
      <x:c r="B253" s="2" t="inlineStr">
        <x:is>
          <x:t xml:space="preserve">DERIVATION</x:t>
        </x:is>
      </x:c>
      <x:c r="C253" s="2" t="inlineStr">
        <x:is>
          <x:t xml:space="preserve">Organizational Persistence Functional Recovery</x:t>
        </x:is>
      </x:c>
      <x:c r="D253" s="2" t="n">
        <x:v>11</x:v>
      </x:c>
      <x:c r="E253" s="2" t="n">
        <x:v>0</x:v>
      </x:c>
      <x:c r="F253" s="2" t="inlineStr">
        <x:is>
          <x:t xml:space="preserve"/>
        </x:is>
      </x:c>
      <x:c r="G253" s="2" t="inlineStr">
        <x:is>
          <x:t xml:space="preserve">LEAF</x:t>
        </x:is>
      </x:c>
      <x:c r="H253" s="2" t="inlineStr">
        <x:is>
          <x:t xml:space="preserve">LOW</x:t>
        </x:is>
      </x:c>
    </x:row>
    <x:row r="254">
      <x:c r="A254" s="2" t="inlineStr">
        <x:is>
          <x:t xml:space="preserve">DER-ORG-008</x:t>
        </x:is>
      </x:c>
      <x:c r="B254" s="2" t="inlineStr">
        <x:is>
          <x:t xml:space="preserve">DERIVATION</x:t>
        </x:is>
      </x:c>
      <x:c r="C254" s="2" t="inlineStr">
        <x:is>
          <x:t xml:space="preserve">Organizational Attractor Uniqueness</x:t>
        </x:is>
      </x:c>
      <x:c r="D254" s="2" t="n">
        <x:v>8</x:v>
      </x:c>
      <x:c r="E254" s="2" t="n">
        <x:v>0</x:v>
      </x:c>
      <x:c r="F254" s="2" t="inlineStr">
        <x:is>
          <x:t xml:space="preserve"/>
        </x:is>
      </x:c>
      <x:c r="G254" s="2" t="inlineStr">
        <x:is>
          <x:t xml:space="preserve">LEAF</x:t>
        </x:is>
      </x:c>
      <x:c r="H254" s="2" t="inlineStr">
        <x:is>
          <x:t xml:space="preserve">LOW</x:t>
        </x:is>
      </x:c>
    </x:row>
    <x:row r="255">
      <x:c r="A255" s="2" t="inlineStr">
        <x:is>
          <x:t xml:space="preserve">DER-ORG-009</x:t>
        </x:is>
      </x:c>
      <x:c r="B255" s="2" t="inlineStr">
        <x:is>
          <x:t xml:space="preserve">DERIVATION</x:t>
        </x:is>
      </x:c>
      <x:c r="C255" s="2" t="inlineStr">
        <x:is>
          <x:t xml:space="preserve">Compiler Completeness Theorem</x:t>
        </x:is>
      </x:c>
      <x:c r="D255" s="2" t="n">
        <x:v>7</x:v>
      </x:c>
      <x:c r="E255" s="2" t="n">
        <x:v>1</x:v>
      </x:c>
      <x:c r="F255" s="2" t="inlineStr">
        <x:is>
          <x:t xml:space="preserve"/>
        </x:is>
      </x:c>
      <x:c r="G255" s="2" t="inlineStr">
        <x:is>
          <x:t xml:space="preserve"/>
        </x:is>
      </x:c>
      <x:c r="H255" s="2" t="inlineStr">
        <x:is>
          <x:t xml:space="preserve">LOW</x:t>
        </x:is>
      </x:c>
    </x:row>
    <x:row r="256">
      <x:c r="A256" s="2" t="inlineStr">
        <x:is>
          <x:t xml:space="preserve">DER-ORG-010</x:t>
        </x:is>
      </x:c>
      <x:c r="B256" s="2" t="inlineStr">
        <x:is>
          <x:t xml:space="preserve">DERIVATION</x:t>
        </x:is>
      </x:c>
      <x:c r="C256" s="2" t="inlineStr">
        <x:is>
          <x:t xml:space="preserve">Dependency Completeness Theorem</x:t>
        </x:is>
      </x:c>
      <x:c r="D256" s="2" t="n">
        <x:v>9</x:v>
      </x:c>
      <x:c r="E256" s="2" t="n">
        <x:v>0</x:v>
      </x:c>
      <x:c r="F256" s="2" t="inlineStr">
        <x:is>
          <x:t xml:space="preserve"/>
        </x:is>
      </x:c>
      <x:c r="G256" s="2" t="inlineStr">
        <x:is>
          <x:t xml:space="preserve">LEAF</x:t>
        </x:is>
      </x:c>
      <x:c r="H256" s="2" t="inlineStr">
        <x:is>
          <x:t xml:space="preserve">LOW</x:t>
        </x:is>
      </x:c>
    </x:row>
    <x:row r="257">
      <x:c r="A257" s="2" t="inlineStr">
        <x:is>
          <x:t xml:space="preserve">DER-SPC-001</x:t>
        </x:is>
      </x:c>
      <x:c r="B257" s="2" t="inlineStr">
        <x:is>
          <x:t xml:space="preserve">DERIVATION</x:t>
        </x:is>
      </x:c>
      <x:c r="C257" s="2" t="inlineStr">
        <x:is>
          <x:t xml:space="preserve">Organizational Graph Recovery</x:t>
        </x:is>
      </x:c>
      <x:c r="D257" s="2" t="n">
        <x:v>5</x:v>
      </x:c>
      <x:c r="E257" s="2" t="n">
        <x:v>33</x:v>
      </x:c>
      <x:c r="F257" s="2" t="inlineStr">
        <x:is>
          <x:t xml:space="preserve"/>
        </x:is>
      </x:c>
      <x:c r="G257" s="2" t="inlineStr">
        <x:is>
          <x:t xml:space="preserve"/>
        </x:is>
      </x:c>
      <x:c r="H257" s="2" t="inlineStr">
        <x:is>
          <x:t xml:space="preserve">HIGH</x:t>
        </x:is>
      </x:c>
    </x:row>
    <x:row r="258">
      <x:c r="A258" s="2" t="inlineStr">
        <x:is>
          <x:t xml:space="preserve">DER-SPC-002</x:t>
        </x:is>
      </x:c>
      <x:c r="B258" s="2" t="inlineStr">
        <x:is>
          <x:t xml:space="preserve">DERIVATION</x:t>
        </x:is>
      </x:c>
      <x:c r="C258" s="2" t="inlineStr">
        <x:is>
          <x:t xml:space="preserve">Laplacian Recovery</x:t>
        </x:is>
      </x:c>
      <x:c r="D258" s="2" t="n">
        <x:v>6</x:v>
      </x:c>
      <x:c r="E258" s="2" t="n">
        <x:v>29</x:v>
      </x:c>
      <x:c r="F258" s="2" t="inlineStr">
        <x:is>
          <x:t xml:space="preserve"/>
        </x:is>
      </x:c>
      <x:c r="G258" s="2" t="inlineStr">
        <x:is>
          <x:t xml:space="preserve"/>
        </x:is>
      </x:c>
      <x:c r="H258" s="2" t="inlineStr">
        <x:is>
          <x:t xml:space="preserve">HIGH</x:t>
        </x:is>
      </x:c>
    </x:row>
    <x:row r="259">
      <x:c r="A259" s="2" t="inlineStr">
        <x:is>
          <x:t xml:space="preserve">DER-SPC-003</x:t>
        </x:is>
      </x:c>
      <x:c r="B259" s="2" t="inlineStr">
        <x:is>
          <x:t xml:space="preserve">DERIVATION</x:t>
        </x:is>
      </x:c>
      <x:c r="C259" s="2" t="inlineStr">
        <x:is>
          <x:t xml:space="preserve">Spectrum Recovery</x:t>
        </x:is>
      </x:c>
      <x:c r="D259" s="2" t="n">
        <x:v>7</x:v>
      </x:c>
      <x:c r="E259" s="2" t="n">
        <x:v>26</x:v>
      </x:c>
      <x:c r="F259" s="2" t="inlineStr">
        <x:is>
          <x:t xml:space="preserve"/>
        </x:is>
      </x:c>
      <x:c r="G259" s="2" t="inlineStr">
        <x:is>
          <x:t xml:space="preserve"/>
        </x:is>
      </x:c>
      <x:c r="H259" s="2" t="inlineStr">
        <x:is>
          <x:t xml:space="preserve">HIGH</x:t>
        </x:is>
      </x:c>
    </x:row>
    <x:row r="260">
      <x:c r="A260" s="2" t="inlineStr">
        <x:is>
          <x:t xml:space="preserve">DER-SPC-004</x:t>
        </x:is>
      </x:c>
      <x:c r="B260" s="2" t="inlineStr">
        <x:is>
          <x:t xml:space="preserve">DERIVATION</x:t>
        </x:is>
      </x:c>
      <x:c r="C260" s="2" t="inlineStr">
        <x:is>
          <x:t xml:space="preserve">Heat Kernel Recovery</x:t>
        </x:is>
      </x:c>
      <x:c r="D260" s="2" t="n">
        <x:v>8</x:v>
      </x:c>
      <x:c r="E260" s="2" t="n">
        <x:v>0</x:v>
      </x:c>
      <x:c r="F260" s="2" t="inlineStr">
        <x:is>
          <x:t xml:space="preserve"/>
        </x:is>
      </x:c>
      <x:c r="G260" s="2" t="inlineStr">
        <x:is>
          <x:t xml:space="preserve">LEAF</x:t>
        </x:is>
      </x:c>
      <x:c r="H260" s="2" t="inlineStr">
        <x:is>
          <x:t xml:space="preserve">LOW</x:t>
        </x:is>
      </x:c>
    </x:row>
    <x:row r="261">
      <x:c r="A261" s="2" t="inlineStr">
        <x:is>
          <x:t xml:space="preserve">DER-SPC-005</x:t>
        </x:is>
      </x:c>
      <x:c r="B261" s="2" t="inlineStr">
        <x:is>
          <x:t xml:space="preserve">DERIVATION</x:t>
        </x:is>
      </x:c>
      <x:c r="C261" s="2" t="inlineStr">
        <x:is>
          <x:t xml:space="preserve">Spectral Persistence Operator</x:t>
        </x:is>
      </x:c>
      <x:c r="D261" s="2" t="n">
        <x:v>8</x:v>
      </x:c>
      <x:c r="E261" s="2" t="n">
        <x:v>2</x:v>
      </x:c>
      <x:c r="F261" s="2" t="inlineStr">
        <x:is>
          <x:t xml:space="preserve"/>
        </x:is>
      </x:c>
      <x:c r="G261" s="2" t="inlineStr">
        <x:is>
          <x:t xml:space="preserve"/>
        </x:is>
      </x:c>
      <x:c r="H261" s="2" t="inlineStr">
        <x:is>
          <x:t xml:space="preserve">LOW</x:t>
        </x:is>
      </x:c>
    </x:row>
    <x:row r="262">
      <x:c r="A262" s="2" t="inlineStr">
        <x:is>
          <x:t xml:space="preserve">DER-SPC-006</x:t>
        </x:is>
      </x:c>
      <x:c r="B262" s="2" t="inlineStr">
        <x:is>
          <x:t xml:space="preserve">DERIVATION</x:t>
        </x:is>
      </x:c>
      <x:c r="C262" s="2" t="inlineStr">
        <x:is>
          <x:t xml:space="preserve">Spectral Organizational Fixed Point</x:t>
        </x:is>
      </x:c>
      <x:c r="D262" s="2" t="n">
        <x:v>9</x:v>
      </x:c>
      <x:c r="E262" s="2" t="n">
        <x:v>0</x:v>
      </x:c>
      <x:c r="F262" s="2" t="inlineStr">
        <x:is>
          <x:t xml:space="preserve"/>
        </x:is>
      </x:c>
      <x:c r="G262" s="2" t="inlineStr">
        <x:is>
          <x:t xml:space="preserve">LEAF</x:t>
        </x:is>
      </x:c>
      <x:c r="H262" s="2" t="inlineStr">
        <x:is>
          <x:t xml:space="preserve">LOW</x:t>
        </x:is>
      </x:c>
    </x:row>
    <x:row r="263">
      <x:c r="A263" s="2" t="inlineStr">
        <x:is>
          <x:t xml:space="preserve">DER-VAR-001</x:t>
        </x:is>
      </x:c>
      <x:c r="B263" s="2" t="inlineStr">
        <x:is>
          <x:t xml:space="preserve">DERIVATION</x:t>
        </x:is>
      </x:c>
      <x:c r="C263" s="2" t="inlineStr">
        <x:is>
          <x:t xml:space="preserve">Action Functional Recovery</x:t>
        </x:is>
      </x:c>
      <x:c r="D263" s="2" t="n">
        <x:v>9</x:v>
      </x:c>
      <x:c r="E263" s="2" t="n">
        <x:v>2</x:v>
      </x:c>
      <x:c r="F263" s="2" t="inlineStr">
        <x:is>
          <x:t xml:space="preserve"/>
        </x:is>
      </x:c>
      <x:c r="G263" s="2" t="inlineStr">
        <x:is>
          <x:t xml:space="preserve"/>
        </x:is>
      </x:c>
      <x:c r="H263" s="2" t="inlineStr">
        <x:is>
          <x:t xml:space="preserve">LOW</x:t>
        </x:is>
      </x:c>
    </x:row>
    <x:row r="264">
      <x:c r="A264" s="2" t="inlineStr">
        <x:is>
          <x:t xml:space="preserve">DER-VAR-002</x:t>
        </x:is>
      </x:c>
      <x:c r="B264" s="2" t="inlineStr">
        <x:is>
          <x:t xml:space="preserve">DERIVATION</x:t>
        </x:is>
      </x:c>
      <x:c r="C264" s="2" t="inlineStr">
        <x:is>
          <x:t xml:space="preserve">Euler-Lagrange Recovery</x:t>
        </x:is>
      </x:c>
      <x:c r="D264" s="2" t="n">
        <x:v>10</x:v>
      </x:c>
      <x:c r="E264" s="2" t="n">
        <x:v>1</x:v>
      </x:c>
      <x:c r="F264" s="2" t="inlineStr">
        <x:is>
          <x:t xml:space="preserve"/>
        </x:is>
      </x:c>
      <x:c r="G264" s="2" t="inlineStr">
        <x:is>
          <x:t xml:space="preserve"/>
        </x:is>
      </x:c>
      <x:c r="H264" s="2" t="inlineStr">
        <x:is>
          <x:t xml:space="preserve">LOW</x:t>
        </x:is>
      </x:c>
    </x:row>
    <x:row r="265">
      <x:c r="A265" s="2" t="inlineStr">
        <x:is>
          <x:t xml:space="preserve">DER-VAR-003</x:t>
        </x:is>
      </x:c>
      <x:c r="B265" s="2" t="inlineStr">
        <x:is>
          <x:t xml:space="preserve">DERIVATION</x:t>
        </x:is>
      </x:c>
      <x:c r="C265" s="2" t="inlineStr">
        <x:is>
          <x:t xml:space="preserve">Legendre Transform Recovery</x:t>
        </x:is>
      </x:c>
      <x:c r="D265" s="2" t="n">
        <x:v>11</x:v>
      </x:c>
      <x:c r="E265" s="2" t="n">
        <x:v>0</x:v>
      </x:c>
      <x:c r="F265" s="2" t="inlineStr">
        <x:is>
          <x:t xml:space="preserve"/>
        </x:is>
      </x:c>
      <x:c r="G265" s="2" t="inlineStr">
        <x:is>
          <x:t xml:space="preserve">LEAF</x:t>
        </x:is>
      </x:c>
      <x:c r="H265" s="2" t="inlineStr">
        <x:is>
          <x:t xml:space="preserve">LOW</x:t>
        </x:is>
      </x:c>
    </x:row>
    <x:row r="266">
      <x:c r="A266" s="2" t="inlineStr">
        <x:is>
          <x:t xml:space="preserve">DER-VAR-004</x:t>
        </x:is>
      </x:c>
      <x:c r="B266" s="2" t="inlineStr">
        <x:is>
          <x:t xml:space="preserve">DERIVATION</x:t>
        </x:is>
      </x:c>
      <x:c r="C266" s="2" t="inlineStr">
        <x:is>
          <x:t xml:space="preserve">Einstein-Hilbert Action</x:t>
        </x:is>
      </x:c>
      <x:c r="D266" s="2" t="n">
        <x:v>13</x:v>
      </x:c>
      <x:c r="E266" s="2" t="n">
        <x:v>1</x:v>
      </x:c>
      <x:c r="F266" s="2" t="inlineStr">
        <x:is>
          <x:t xml:space="preserve"/>
        </x:is>
      </x:c>
      <x:c r="G266" s="2" t="inlineStr">
        <x:is>
          <x:t xml:space="preserve"/>
        </x:is>
      </x:c>
      <x:c r="H266" s="2" t="inlineStr">
        <x:is>
          <x:t xml:space="preserve">LOW</x:t>
        </x:is>
      </x:c>
    </x:row>
    <x:row r="267">
      <x:c r="A267" s="2" t="inlineStr">
        <x:is>
          <x:t xml:space="preserve">DER-VAR-005</x:t>
        </x:is>
      </x:c>
      <x:c r="B267" s="2" t="inlineStr">
        <x:is>
          <x:t xml:space="preserve">DERIVATION</x:t>
        </x:is>
      </x:c>
      <x:c r="C267" s="2" t="inlineStr">
        <x:is>
          <x:t xml:space="preserve">Einstein Equation Recovery from Variation</x:t>
        </x:is>
      </x:c>
      <x:c r="D267" s="2" t="n">
        <x:v>15</x:v>
      </x:c>
      <x:c r="E267" s="2" t="n">
        <x:v>0</x:v>
      </x:c>
      <x:c r="F267" s="2" t="inlineStr">
        <x:is>
          <x:t xml:space="preserve"/>
        </x:is>
      </x:c>
      <x:c r="G267" s="2" t="inlineStr">
        <x:is>
          <x:t xml:space="preserve">LEAF</x:t>
        </x:is>
      </x:c>
      <x:c r="H267" s="2" t="inlineStr">
        <x:is>
          <x:t xml:space="preserve">LOW</x:t>
        </x:is>
      </x:c>
    </x:row>
    <x:row r="268">
      <x:c r="A268" s="2" t="inlineStr">
        <x:is>
          <x:t xml:space="preserve">DER-GEO-001</x:t>
        </x:is>
      </x:c>
      <x:c r="B268" s="2" t="inlineStr">
        <x:is>
          <x:t xml:space="preserve">DERIVATION</x:t>
        </x:is>
      </x:c>
      <x:c r="C268" s="2" t="inlineStr">
        <x:is>
          <x:t xml:space="preserve">Metric Recovery</x:t>
        </x:is>
      </x:c>
      <x:c r="D268" s="2" t="n">
        <x:v>8</x:v>
      </x:c>
      <x:c r="E268" s="2" t="n">
        <x:v>16</x:v>
      </x:c>
      <x:c r="F268" s="2" t="inlineStr">
        <x:is>
          <x:t xml:space="preserve"/>
        </x:is>
      </x:c>
      <x:c r="G268" s="2" t="inlineStr">
        <x:is>
          <x:t xml:space="preserve"/>
        </x:is>
      </x:c>
      <x:c r="H268" s="2" t="inlineStr">
        <x:is>
          <x:t xml:space="preserve">MEDIUM</x:t>
        </x:is>
      </x:c>
    </x:row>
    <x:row r="269">
      <x:c r="A269" s="2" t="inlineStr">
        <x:is>
          <x:t xml:space="preserve">DER-GEO-002</x:t>
        </x:is>
      </x:c>
      <x:c r="B269" s="2" t="inlineStr">
        <x:is>
          <x:t xml:space="preserve">DERIVATION</x:t>
        </x:is>
      </x:c>
      <x:c r="C269" s="2" t="inlineStr">
        <x:is>
          <x:t xml:space="preserve">Connection Recovery</x:t>
        </x:is>
      </x:c>
      <x:c r="D269" s="2" t="n">
        <x:v>9</x:v>
      </x:c>
      <x:c r="E269" s="2" t="n">
        <x:v>11</x:v>
      </x:c>
      <x:c r="F269" s="2" t="inlineStr">
        <x:is>
          <x:t xml:space="preserve"/>
        </x:is>
      </x:c>
      <x:c r="G269" s="2" t="inlineStr">
        <x:is>
          <x:t xml:space="preserve"/>
        </x:is>
      </x:c>
      <x:c r="H269" s="2" t="inlineStr">
        <x:is>
          <x:t xml:space="preserve">MEDIUM</x:t>
        </x:is>
      </x:c>
    </x:row>
    <x:row r="270">
      <x:c r="A270" s="2" t="inlineStr">
        <x:is>
          <x:t xml:space="preserve">DER-GEO-003</x:t>
        </x:is>
      </x:c>
      <x:c r="B270" s="2" t="inlineStr">
        <x:is>
          <x:t xml:space="preserve">DERIVATION</x:t>
        </x:is>
      </x:c>
      <x:c r="C270" s="2" t="inlineStr">
        <x:is>
          <x:t xml:space="preserve">Curvature Tensor Recovery</x:t>
        </x:is>
      </x:c>
      <x:c r="D270" s="2" t="n">
        <x:v>10</x:v>
      </x:c>
      <x:c r="E270" s="2" t="n">
        <x:v>5</x:v>
      </x:c>
      <x:c r="F270" s="2" t="inlineStr">
        <x:is>
          <x:t xml:space="preserve"/>
        </x:is>
      </x:c>
      <x:c r="G270" s="2" t="inlineStr">
        <x:is>
          <x:t xml:space="preserve"/>
        </x:is>
      </x:c>
      <x:c r="H270" s="2" t="inlineStr">
        <x:is>
          <x:t xml:space="preserve">LOW</x:t>
        </x:is>
      </x:c>
    </x:row>
    <x:row r="271">
      <x:c r="A271" s="2" t="inlineStr">
        <x:is>
          <x:t xml:space="preserve">DER-GEO-004</x:t>
        </x:is>
      </x:c>
      <x:c r="B271" s="2" t="inlineStr">
        <x:is>
          <x:t xml:space="preserve">DERIVATION</x:t>
        </x:is>
      </x:c>
      <x:c r="C271" s="2" t="inlineStr">
        <x:is>
          <x:t xml:space="preserve">Ricci Tensor Recovery</x:t>
        </x:is>
      </x:c>
      <x:c r="D271" s="2" t="n">
        <x:v>11</x:v>
      </x:c>
      <x:c r="E271" s="2" t="n">
        <x:v>4</x:v>
      </x:c>
      <x:c r="F271" s="2" t="inlineStr">
        <x:is>
          <x:t xml:space="preserve"/>
        </x:is>
      </x:c>
      <x:c r="G271" s="2" t="inlineStr">
        <x:is>
          <x:t xml:space="preserve"/>
        </x:is>
      </x:c>
      <x:c r="H271" s="2" t="inlineStr">
        <x:is>
          <x:t xml:space="preserve">LOW</x:t>
        </x:is>
      </x:c>
    </x:row>
    <x:row r="272">
      <x:c r="A272" s="2" t="inlineStr">
        <x:is>
          <x:t xml:space="preserve">DER-GEO-005</x:t>
        </x:is>
      </x:c>
      <x:c r="B272" s="2" t="inlineStr">
        <x:is>
          <x:t xml:space="preserve">DERIVATION</x:t>
        </x:is>
      </x:c>
      <x:c r="C272" s="2" t="inlineStr">
        <x:is>
          <x:t xml:space="preserve">Scalar Curvature Recovery</x:t>
        </x:is>
      </x:c>
      <x:c r="D272" s="2" t="n">
        <x:v>12</x:v>
      </x:c>
      <x:c r="E272" s="2" t="n">
        <x:v>3</x:v>
      </x:c>
      <x:c r="F272" s="2" t="inlineStr">
        <x:is>
          <x:t xml:space="preserve"/>
        </x:is>
      </x:c>
      <x:c r="G272" s="2" t="inlineStr">
        <x:is>
          <x:t xml:space="preserve"/>
        </x:is>
      </x:c>
      <x:c r="H272" s="2" t="inlineStr">
        <x:is>
          <x:t xml:space="preserve">LOW</x:t>
        </x:is>
      </x:c>
    </x:row>
    <x:row r="273">
      <x:c r="A273" s="2" t="inlineStr">
        <x:is>
          <x:t xml:space="preserve">DER-GEO-006</x:t>
        </x:is>
      </x:c>
      <x:c r="B273" s="2" t="inlineStr">
        <x:is>
          <x:t xml:space="preserve">DERIVATION</x:t>
        </x:is>
      </x:c>
      <x:c r="C273" s="2" t="inlineStr">
        <x:is>
          <x:t xml:space="preserve">Einstein Tensor Recovery</x:t>
        </x:is>
      </x:c>
      <x:c r="D273" s="2" t="n">
        <x:v>13</x:v>
      </x:c>
      <x:c r="E273" s="2" t="n">
        <x:v>1</x:v>
      </x:c>
      <x:c r="F273" s="2" t="inlineStr">
        <x:is>
          <x:t xml:space="preserve"/>
        </x:is>
      </x:c>
      <x:c r="G273" s="2" t="inlineStr">
        <x:is>
          <x:t xml:space="preserve"/>
        </x:is>
      </x:c>
      <x:c r="H273" s="2" t="inlineStr">
        <x:is>
          <x:t xml:space="preserve">LOW</x:t>
        </x:is>
      </x:c>
    </x:row>
    <x:row r="274">
      <x:c r="A274" s="2" t="inlineStr">
        <x:is>
          <x:t xml:space="preserve">DER-GAU-001</x:t>
        </x:is>
      </x:c>
      <x:c r="B274" s="2" t="inlineStr">
        <x:is>
          <x:t xml:space="preserve">DERIVATION</x:t>
        </x:is>
      </x:c>
      <x:c r="C274" s="2" t="inlineStr">
        <x:is>
          <x:t xml:space="preserve">Gauge Connection</x:t>
        </x:is>
      </x:c>
      <x:c r="D274" s="2" t="n">
        <x:v>7</x:v>
      </x:c>
      <x:c r="E274" s="2" t="n">
        <x:v>6</x:v>
      </x:c>
      <x:c r="F274" s="2" t="inlineStr">
        <x:is>
          <x:t xml:space="preserve"/>
        </x:is>
      </x:c>
      <x:c r="G274" s="2" t="inlineStr">
        <x:is>
          <x:t xml:space="preserve"/>
        </x:is>
      </x:c>
      <x:c r="H274" s="2" t="inlineStr">
        <x:is>
          <x:t xml:space="preserve">LOW</x:t>
        </x:is>
      </x:c>
    </x:row>
    <x:row r="275">
      <x:c r="A275" s="2" t="inlineStr">
        <x:is>
          <x:t xml:space="preserve">DER-GAU-002</x:t>
        </x:is>
      </x:c>
      <x:c r="B275" s="2" t="inlineStr">
        <x:is>
          <x:t xml:space="preserve">DERIVATION</x:t>
        </x:is>
      </x:c>
      <x:c r="C275" s="2" t="inlineStr">
        <x:is>
          <x:t xml:space="preserve">Electromagnetic Curvature</x:t>
        </x:is>
      </x:c>
      <x:c r="D275" s="2" t="n">
        <x:v>8</x:v>
      </x:c>
      <x:c r="E275" s="2" t="n">
        <x:v>1</x:v>
      </x:c>
      <x:c r="F275" s="2" t="inlineStr">
        <x:is>
          <x:t xml:space="preserve"/>
        </x:is>
      </x:c>
      <x:c r="G275" s="2" t="inlineStr">
        <x:is>
          <x:t xml:space="preserve"/>
        </x:is>
      </x:c>
      <x:c r="H275" s="2" t="inlineStr">
        <x:is>
          <x:t xml:space="preserve">LOW</x:t>
        </x:is>
      </x:c>
    </x:row>
    <x:row r="276">
      <x:c r="A276" s="2" t="inlineStr">
        <x:is>
          <x:t xml:space="preserve">DER-GAU-003</x:t>
        </x:is>
      </x:c>
      <x:c r="B276" s="2" t="inlineStr">
        <x:is>
          <x:t xml:space="preserve">DERIVATION</x:t>
        </x:is>
      </x:c>
      <x:c r="C276" s="2" t="inlineStr">
        <x:is>
          <x:t xml:space="preserve">Covariant Derivative</x:t>
        </x:is>
      </x:c>
      <x:c r="D276" s="2" t="n">
        <x:v>12</x:v>
      </x:c>
      <x:c r="E276" s="2" t="n">
        <x:v>4</x:v>
      </x:c>
      <x:c r="F276" s="2" t="inlineStr">
        <x:is>
          <x:t xml:space="preserve"/>
        </x:is>
      </x:c>
      <x:c r="G276" s="2" t="inlineStr">
        <x:is>
          <x:t xml:space="preserve"/>
        </x:is>
      </x:c>
      <x:c r="H276" s="2" t="inlineStr">
        <x:is>
          <x:t xml:space="preserve">LOW</x:t>
        </x:is>
      </x:c>
    </x:row>
    <x:row r="277">
      <x:c r="A277" s="2" t="inlineStr">
        <x:is>
          <x:t xml:space="preserve">DER-GAU-004</x:t>
        </x:is>
      </x:c>
      <x:c r="B277" s="2" t="inlineStr">
        <x:is>
          <x:t xml:space="preserve">DERIVATION</x:t>
        </x:is>
      </x:c>
      <x:c r="C277" s="2" t="inlineStr">
        <x:is>
          <x:t xml:space="preserve">Yang-Mills Recovery</x:t>
        </x:is>
      </x:c>
      <x:c r="D277" s="2" t="n">
        <x:v>14</x:v>
      </x:c>
      <x:c r="E277" s="2" t="n">
        <x:v>0</x:v>
      </x:c>
      <x:c r="F277" s="2" t="inlineStr">
        <x:is>
          <x:t xml:space="preserve"/>
        </x:is>
      </x:c>
      <x:c r="G277" s="2" t="inlineStr">
        <x:is>
          <x:t xml:space="preserve">LEAF</x:t>
        </x:is>
      </x:c>
      <x:c r="H277" s="2" t="inlineStr">
        <x:is>
          <x:t xml:space="preserve">LOW</x:t>
        </x:is>
      </x:c>
    </x:row>
    <x:row r="278">
      <x:c r="A278" s="2" t="inlineStr">
        <x:is>
          <x:t xml:space="preserve">DER-QR-001</x:t>
        </x:is>
      </x:c>
      <x:c r="B278" s="2" t="inlineStr">
        <x:is>
          <x:t xml:space="preserve">DERIVATION</x:t>
        </x:is>
      </x:c>
      <x:c r="C278" s="2" t="inlineStr">
        <x:is>
          <x:t xml:space="preserve">Hilbert Space Recovery</x:t>
        </x:is>
      </x:c>
      <x:c r="D278" s="2" t="n">
        <x:v>8</x:v>
      </x:c>
      <x:c r="E278" s="2" t="n">
        <x:v>3</x:v>
      </x:c>
      <x:c r="F278" s="2" t="inlineStr">
        <x:is>
          <x:t xml:space="preserve"/>
        </x:is>
      </x:c>
      <x:c r="G278" s="2" t="inlineStr">
        <x:is>
          <x:t xml:space="preserve"/>
        </x:is>
      </x:c>
      <x:c r="H278" s="2" t="inlineStr">
        <x:is>
          <x:t xml:space="preserve">LOW</x:t>
        </x:is>
      </x:c>
    </x:row>
    <x:row r="279">
      <x:c r="A279" s="2" t="inlineStr">
        <x:is>
          <x:t xml:space="preserve">DER-QR-002</x:t>
        </x:is>
      </x:c>
      <x:c r="B279" s="2" t="inlineStr">
        <x:is>
          <x:t xml:space="preserve">DERIVATION</x:t>
        </x:is>
      </x:c>
      <x:c r="C279" s="2" t="inlineStr">
        <x:is>
          <x:t xml:space="preserve">Schrodinger Recovery</x:t>
        </x:is>
      </x:c>
      <x:c r="D279" s="2" t="n">
        <x:v>9</x:v>
      </x:c>
      <x:c r="E279" s="2" t="n">
        <x:v>2</x:v>
      </x:c>
      <x:c r="F279" s="2" t="inlineStr">
        <x:is>
          <x:t xml:space="preserve"/>
        </x:is>
      </x:c>
      <x:c r="G279" s="2" t="inlineStr">
        <x:is>
          <x:t xml:space="preserve"/>
        </x:is>
      </x:c>
      <x:c r="H279" s="2" t="inlineStr">
        <x:is>
          <x:t xml:space="preserve">LOW</x:t>
        </x:is>
      </x:c>
    </x:row>
    <x:row r="280">
      <x:c r="A280" s="2" t="inlineStr">
        <x:is>
          <x:t xml:space="preserve">DER-QR-003</x:t>
        </x:is>
      </x:c>
      <x:c r="B280" s="2" t="inlineStr">
        <x:is>
          <x:t xml:space="preserve">DERIVATION</x:t>
        </x:is>
      </x:c>
      <x:c r="C280" s="2" t="inlineStr">
        <x:is>
          <x:t xml:space="preserve">Heisenberg Recovery</x:t>
        </x:is>
      </x:c>
      <x:c r="D280" s="2" t="n">
        <x:v>10</x:v>
      </x:c>
      <x:c r="E280" s="2" t="n">
        <x:v>1</x:v>
      </x:c>
      <x:c r="F280" s="2" t="inlineStr">
        <x:is>
          <x:t xml:space="preserve"/>
        </x:is>
      </x:c>
      <x:c r="G280" s="2" t="inlineStr">
        <x:is>
          <x:t xml:space="preserve"/>
        </x:is>
      </x:c>
      <x:c r="H280" s="2" t="inlineStr">
        <x:is>
          <x:t xml:space="preserve">LOW</x:t>
        </x:is>
      </x:c>
    </x:row>
    <x:row r="281">
      <x:c r="A281" s="2" t="inlineStr">
        <x:is>
          <x:t xml:space="preserve">DER-QR-004</x:t>
        </x:is>
      </x:c>
      <x:c r="B281" s="2" t="inlineStr">
        <x:is>
          <x:t xml:space="preserve">DERIVATION</x:t>
        </x:is>
      </x:c>
      <x:c r="C281" s="2" t="inlineStr">
        <x:is>
          <x:t xml:space="preserve">Uncertainty Structure</x:t>
        </x:is>
      </x:c>
      <x:c r="D281" s="2" t="n">
        <x:v>11</x:v>
      </x:c>
      <x:c r="E281" s="2" t="n">
        <x:v>0</x:v>
      </x:c>
      <x:c r="F281" s="2" t="inlineStr">
        <x:is>
          <x:t xml:space="preserve"/>
        </x:is>
      </x:c>
      <x:c r="G281" s="2" t="inlineStr">
        <x:is>
          <x:t xml:space="preserve">LEAF</x:t>
        </x:is>
      </x:c>
      <x:c r="H281" s="2" t="inlineStr">
        <x:is>
          <x:t xml:space="preserve">LOW</x:t>
        </x:is>
      </x:c>
    </x:row>
    <x:row r="282">
      <x:c r="A282" s="2" t="inlineStr">
        <x:is>
          <x:t xml:space="preserve">DER-QR-005</x:t>
        </x:is>
      </x:c>
      <x:c r="B282" s="2" t="inlineStr">
        <x:is>
          <x:t xml:space="preserve">DERIVATION</x:t>
        </x:is>
      </x:c>
      <x:c r="C282" s="2" t="inlineStr">
        <x:is>
          <x:t xml:space="preserve">Clifford Algebra Recovery</x:t>
        </x:is>
      </x:c>
      <x:c r="D282" s="2" t="n">
        <x:v>9</x:v>
      </x:c>
      <x:c r="E282" s="2" t="n">
        <x:v>3</x:v>
      </x:c>
      <x:c r="F282" s="2" t="inlineStr">
        <x:is>
          <x:t xml:space="preserve"/>
        </x:is>
      </x:c>
      <x:c r="G282" s="2" t="inlineStr">
        <x:is>
          <x:t xml:space="preserve"/>
        </x:is>
      </x:c>
      <x:c r="H282" s="2" t="inlineStr">
        <x:is>
          <x:t xml:space="preserve">LOW</x:t>
        </x:is>
      </x:c>
    </x:row>
    <x:row r="283">
      <x:c r="A283" s="2" t="inlineStr">
        <x:is>
          <x:t xml:space="preserve">DER-QR-006</x:t>
        </x:is>
      </x:c>
      <x:c r="B283" s="2" t="inlineStr">
        <x:is>
          <x:t xml:space="preserve">DERIVATION</x:t>
        </x:is>
      </x:c>
      <x:c r="C283" s="2" t="inlineStr">
        <x:is>
          <x:t xml:space="preserve">Dirac Operator Recovery</x:t>
        </x:is>
      </x:c>
      <x:c r="D283" s="2" t="n">
        <x:v>14</x:v>
      </x:c>
      <x:c r="E283" s="2" t="n">
        <x:v>2</x:v>
      </x:c>
      <x:c r="F283" s="2" t="inlineStr">
        <x:is>
          <x:t xml:space="preserve"/>
        </x:is>
      </x:c>
      <x:c r="G283" s="2" t="inlineStr">
        <x:is>
          <x:t xml:space="preserve"/>
        </x:is>
      </x:c>
      <x:c r="H283" s="2" t="inlineStr">
        <x:is>
          <x:t xml:space="preserve">LOW</x:t>
        </x:is>
      </x:c>
    </x:row>
    <x:row r="284">
      <x:c r="A284" s="2" t="inlineStr">
        <x:is>
          <x:t xml:space="preserve">DER-QR-007</x:t>
        </x:is>
      </x:c>
      <x:c r="B284" s="2" t="inlineStr">
        <x:is>
          <x:t xml:space="preserve">DERIVATION</x:t>
        </x:is>
      </x:c>
      <x:c r="C284" s="2" t="inlineStr">
        <x:is>
          <x:t xml:space="preserve">Spin Recovery</x:t>
        </x:is>
      </x:c>
      <x:c r="D284" s="2" t="n">
        <x:v>15</x:v>
      </x:c>
      <x:c r="E284" s="2" t="n">
        <x:v>1</x:v>
      </x:c>
      <x:c r="F284" s="2" t="inlineStr">
        <x:is>
          <x:t xml:space="preserve"/>
        </x:is>
      </x:c>
      <x:c r="G284" s="2" t="inlineStr">
        <x:is>
          <x:t xml:space="preserve"/>
        </x:is>
      </x:c>
      <x:c r="H284" s="2" t="inlineStr">
        <x:is>
          <x:t xml:space="preserve">LOW</x:t>
        </x:is>
      </x:c>
    </x:row>
    <x:row r="285">
      <x:c r="A285" s="2" t="inlineStr">
        <x:is>
          <x:t xml:space="preserve">DER-QR-008</x:t>
        </x:is>
      </x:c>
      <x:c r="B285" s="2" t="inlineStr">
        <x:is>
          <x:t xml:space="preserve">DERIVATION</x:t>
        </x:is>
      </x:c>
      <x:c r="C285" s="2" t="inlineStr">
        <x:is>
          <x:t xml:space="preserve">Magnetic Moment Recovery</x:t>
        </x:is>
      </x:c>
      <x:c r="D285" s="2" t="n">
        <x:v>16</x:v>
      </x:c>
      <x:c r="E285" s="2" t="n">
        <x:v>0</x:v>
      </x:c>
      <x:c r="F285" s="2" t="inlineStr">
        <x:is>
          <x:t xml:space="preserve"/>
        </x:is>
      </x:c>
      <x:c r="G285" s="2" t="inlineStr">
        <x:is>
          <x:t xml:space="preserve">LEAF</x:t>
        </x:is>
      </x:c>
      <x:c r="H285" s="2" t="inlineStr">
        <x:is>
          <x:t xml:space="preserve">LOW</x:t>
        </x:is>
      </x:c>
    </x:row>
    <x:row r="286">
      <x:c r="A286" s="2" t="inlineStr">
        <x:is>
          <x:t xml:space="preserve">DER-TRC-001</x:t>
        </x:is>
      </x:c>
      <x:c r="B286" s="2" t="inlineStr">
        <x:is>
          <x:t xml:space="preserve">DERIVATION</x:t>
        </x:is>
      </x:c>
      <x:c r="C286" s="2" t="inlineStr">
        <x:is>
          <x:t xml:space="preserve">Internal Energy Recovery</x:t>
        </x:is>
      </x:c>
      <x:c r="D286" s="2" t="n">
        <x:v>1</x:v>
      </x:c>
      <x:c r="E286" s="2" t="n">
        <x:v>6</x:v>
      </x:c>
      <x:c r="F286" s="2" t="inlineStr">
        <x:is>
          <x:t xml:space="preserve"/>
        </x:is>
      </x:c>
      <x:c r="G286" s="2" t="inlineStr">
        <x:is>
          <x:t xml:space="preserve"/>
        </x:is>
      </x:c>
      <x:c r="H286" s="2" t="inlineStr">
        <x:is>
          <x:t xml:space="preserve">LOW</x:t>
        </x:is>
      </x:c>
    </x:row>
    <x:row r="287">
      <x:c r="A287" s="2" t="inlineStr">
        <x:is>
          <x:t xml:space="preserve">DER-TRC-002</x:t>
        </x:is>
      </x:c>
      <x:c r="B287" s="2" t="inlineStr">
        <x:is>
          <x:t xml:space="preserve">DERIVATION</x:t>
        </x:is>
      </x:c>
      <x:c r="C287" s="2" t="inlineStr">
        <x:is>
          <x:t xml:space="preserve">Entropy Recovery</x:t>
        </x:is>
      </x:c>
      <x:c r="D287" s="2" t="n">
        <x:v>2</x:v>
      </x:c>
      <x:c r="E287" s="2" t="n">
        <x:v>5</x:v>
      </x:c>
      <x:c r="F287" s="2" t="inlineStr">
        <x:is>
          <x:t xml:space="preserve"/>
        </x:is>
      </x:c>
      <x:c r="G287" s="2" t="inlineStr">
        <x:is>
          <x:t xml:space="preserve"/>
        </x:is>
      </x:c>
      <x:c r="H287" s="2" t="inlineStr">
        <x:is>
          <x:t xml:space="preserve">LOW</x:t>
        </x:is>
      </x:c>
    </x:row>
    <x:row r="288">
      <x:c r="A288" s="2" t="inlineStr">
        <x:is>
          <x:t xml:space="preserve">DER-TRC-003</x:t>
        </x:is>
      </x:c>
      <x:c r="B288" s="2" t="inlineStr">
        <x:is>
          <x:t xml:space="preserve">DERIVATION</x:t>
        </x:is>
      </x:c>
      <x:c r="C288" s="2" t="inlineStr">
        <x:is>
          <x:t xml:space="preserve">Entropy Flux Recovery</x:t>
        </x:is>
      </x:c>
      <x:c r="D288" s="2" t="n">
        <x:v>3</x:v>
      </x:c>
      <x:c r="E288" s="2" t="n">
        <x:v>2</x:v>
      </x:c>
      <x:c r="F288" s="2" t="inlineStr">
        <x:is>
          <x:t xml:space="preserve"/>
        </x:is>
      </x:c>
      <x:c r="G288" s="2" t="inlineStr">
        <x:is>
          <x:t xml:space="preserve"/>
        </x:is>
      </x:c>
      <x:c r="H288" s="2" t="inlineStr">
        <x:is>
          <x:t xml:space="preserve">LOW</x:t>
        </x:is>
      </x:c>
    </x:row>
    <x:row r="289">
      <x:c r="A289" s="2" t="inlineStr">
        <x:is>
          <x:t xml:space="preserve">DER-TRC-004</x:t>
        </x:is>
      </x:c>
      <x:c r="B289" s="2" t="inlineStr">
        <x:is>
          <x:t xml:space="preserve">DERIVATION</x:t>
        </x:is>
      </x:c>
      <x:c r="C289" s="2" t="inlineStr">
        <x:is>
          <x:t xml:space="preserve">Clausius-Duhem Recovery</x:t>
        </x:is>
      </x:c>
      <x:c r="D289" s="2" t="n">
        <x:v>4</x:v>
      </x:c>
      <x:c r="E289" s="2" t="n">
        <x:v>0</x:v>
      </x:c>
      <x:c r="F289" s="2" t="inlineStr">
        <x:is>
          <x:t xml:space="preserve"/>
        </x:is>
      </x:c>
      <x:c r="G289" s="2" t="inlineStr">
        <x:is>
          <x:t xml:space="preserve">LEAF</x:t>
        </x:is>
      </x:c>
      <x:c r="H289" s="2" t="inlineStr">
        <x:is>
          <x:t xml:space="preserve">LOW</x:t>
        </x:is>
      </x:c>
    </x:row>
    <x:row r="290">
      <x:c r="A290" s="2" t="inlineStr">
        <x:is>
          <x:t xml:space="preserve">DER-TRC-005</x:t>
        </x:is>
      </x:c>
      <x:c r="B290" s="2" t="inlineStr">
        <x:is>
          <x:t xml:space="preserve">DERIVATION</x:t>
        </x:is>
      </x:c>
      <x:c r="C290" s="2" t="inlineStr">
        <x:is>
          <x:t xml:space="preserve">Fourier Heat Flux Recovery</x:t>
        </x:is>
      </x:c>
      <x:c r="D290" s="2" t="n">
        <x:v>4</x:v>
      </x:c>
      <x:c r="E290" s="2" t="n">
        <x:v>0</x:v>
      </x:c>
      <x:c r="F290" s="2" t="inlineStr">
        <x:is>
          <x:t xml:space="preserve"/>
        </x:is>
      </x:c>
      <x:c r="G290" s="2" t="inlineStr">
        <x:is>
          <x:t xml:space="preserve">LEAF</x:t>
        </x:is>
      </x:c>
      <x:c r="H290" s="2" t="inlineStr">
        <x:is>
          <x:t xml:space="preserve">LOW</x:t>
        </x:is>
      </x:c>
    </x:row>
    <x:row r="291">
      <x:c r="A291" s="2" t="inlineStr">
        <x:is>
          <x:t xml:space="preserve">DER-TRC-006</x:t>
        </x:is>
      </x:c>
      <x:c r="B291" s="2" t="inlineStr">
        <x:is>
          <x:t xml:space="preserve">DERIVATION</x:t>
        </x:is>
      </x:c>
      <x:c r="C291" s="2" t="inlineStr">
        <x:is>
          <x:t xml:space="preserve">Organizational Persistence Functional</x:t>
        </x:is>
      </x:c>
      <x:c r="D291" s="2" t="n">
        <x:v>12</x:v>
      </x:c>
      <x:c r="E291" s="2" t="n">
        <x:v>0</x:v>
      </x:c>
      <x:c r="F291" s="2" t="inlineStr">
        <x:is>
          <x:t xml:space="preserve"/>
        </x:is>
      </x:c>
      <x:c r="G291" s="2" t="inlineStr">
        <x:is>
          <x:t xml:space="preserve">LEAF</x:t>
        </x:is>
      </x:c>
      <x:c r="H291" s="2" t="inlineStr">
        <x:is>
          <x:t xml:space="preserve">LOW</x:t>
        </x:is>
      </x:c>
    </x:row>
    <x:row r="292">
      <x:c r="A292" s="2" t="inlineStr">
        <x:is>
          <x:t xml:space="preserve">PRIM-001</x:t>
        </x:is>
      </x:c>
      <x:c r="B292" s="2" t="inlineStr">
        <x:is>
          <x:t xml:space="preserve">DERIVATION</x:t>
        </x:is>
      </x:c>
      <x:c r="C292" s="2" t="inlineStr">
        <x:is>
          <x:t xml:space="preserve">Delta (Distinction)</x:t>
        </x:is>
      </x:c>
      <x:c r="D292" s="2" t="n">
        <x:v>0</x:v>
      </x:c>
      <x:c r="E292" s="2" t="n">
        <x:v>40</x:v>
      </x:c>
      <x:c r="F292" s="2" t="inlineStr">
        <x:is>
          <x:t xml:space="preserve">ROOT</x:t>
        </x:is>
      </x:c>
      <x:c r="G292" s="2" t="inlineStr">
        <x:is>
          <x:t xml:space="preserve"/>
        </x:is>
      </x:c>
      <x:c r="H292" s="2" t="inlineStr">
        <x:is>
          <x:t xml:space="preserve">HIGH</x:t>
        </x:is>
      </x:c>
    </x:row>
    <x:row r="293">
      <x:c r="A293" s="2" t="inlineStr">
        <x:is>
          <x:t xml:space="preserve">PRIM-002</x:t>
        </x:is>
      </x:c>
      <x:c r="B293" s="2" t="inlineStr">
        <x:is>
          <x:t xml:space="preserve">DERIVATION</x:t>
        </x:is>
      </x:c>
      <x:c r="C293" s="2" t="inlineStr">
        <x:is>
          <x:t xml:space="preserve">tau (Transformation)</x:t>
        </x:is>
      </x:c>
      <x:c r="D293" s="2" t="n">
        <x:v>0</x:v>
      </x:c>
      <x:c r="E293" s="2" t="n">
        <x:v>0</x:v>
      </x:c>
      <x:c r="F293" s="2" t="inlineStr">
        <x:is>
          <x:t xml:space="preserve">ROOT</x:t>
        </x:is>
      </x:c>
      <x:c r="G293" s="2" t="inlineStr">
        <x:is>
          <x:t xml:space="preserve">LEAF</x:t>
        </x:is>
      </x:c>
      <x:c r="H293" s="2" t="inlineStr">
        <x:is>
          <x:t xml:space="preserve">LOW</x:t>
        </x:is>
      </x:c>
    </x:row>
    <x:row r="294">
      <x:c r="A294" s="2" t="inlineStr">
        <x:is>
          <x:t xml:space="preserve">PRIM-003</x:t>
        </x:is>
      </x:c>
      <x:c r="B294" s="2" t="inlineStr">
        <x:is>
          <x:t xml:space="preserve">DERIVATION</x:t>
        </x:is>
      </x:c>
      <x:c r="C294" s="2" t="inlineStr">
        <x:is>
          <x:t xml:space="preserve">kappa (Constraint)</x:t>
        </x:is>
      </x:c>
      <x:c r="D294" s="2" t="n">
        <x:v>0</x:v>
      </x:c>
      <x:c r="E294" s="2" t="n">
        <x:v>0</x:v>
      </x:c>
      <x:c r="F294" s="2" t="inlineStr">
        <x:is>
          <x:t xml:space="preserve">ROOT</x:t>
        </x:is>
      </x:c>
      <x:c r="G294" s="2" t="inlineStr">
        <x:is>
          <x:t xml:space="preserve">LEAF</x:t>
        </x:is>
      </x:c>
      <x:c r="H294" s="2" t="inlineStr">
        <x:is>
          <x:t xml:space="preserve">LOW</x:t>
        </x:is>
      </x:c>
    </x:row>
    <x:row r="295">
      <x:c r="A295" s="2" t="inlineStr">
        <x:is>
          <x:t xml:space="preserve">PRIM-004</x:t>
        </x:is>
      </x:c>
      <x:c r="B295" s="2" t="inlineStr">
        <x:is>
          <x:t xml:space="preserve">DERIVATION</x:t>
        </x:is>
      </x:c>
      <x:c r="C295" s="2" t="inlineStr">
        <x:is>
          <x:t xml:space="preserve">E (Energy)</x:t>
        </x:is>
      </x:c>
      <x:c r="D295" s="2" t="n">
        <x:v>0</x:v>
      </x:c>
      <x:c r="E295" s="2" t="n">
        <x:v>7</x:v>
      </x:c>
      <x:c r="F295" s="2" t="inlineStr">
        <x:is>
          <x:t xml:space="preserve">ROOT</x:t>
        </x:is>
      </x:c>
      <x:c r="G295" s="2" t="inlineStr">
        <x:is>
          <x:t xml:space="preserve"/>
        </x:is>
      </x:c>
      <x:c r="H295" s="2" t="inlineStr">
        <x:is>
          <x:t xml:space="preserve">LOW</x:t>
        </x:is>
      </x:c>
    </x:row>
    <x:row r="296">
      <x:c r="A296" s="2" t="inlineStr">
        <x:is>
          <x:t xml:space="preserve">PRIM-005</x:t>
        </x:is>
      </x:c>
      <x:c r="B296" s="2" t="inlineStr">
        <x:is>
          <x:t xml:space="preserve">DERIVATION</x:t>
        </x:is>
      </x:c>
      <x:c r="C296" s="2" t="inlineStr">
        <x:is>
          <x:t xml:space="preserve">B (Bipartite substrate)</x:t>
        </x:is>
      </x:c>
      <x:c r="D296" s="2" t="n">
        <x:v>0</x:v>
      </x:c>
      <x:c r="E296" s="2" t="n">
        <x:v>0</x:v>
      </x:c>
      <x:c r="F296" s="2" t="inlineStr">
        <x:is>
          <x:t xml:space="preserve">ROOT</x:t>
        </x:is>
      </x:c>
      <x:c r="G296" s="2" t="inlineStr">
        <x:is>
          <x:t xml:space="preserve">LEAF</x:t>
        </x:is>
      </x:c>
      <x:c r="H296" s="2" t="inlineStr">
        <x:is>
          <x:t xml:space="preserve">LOW</x:t>
        </x:is>
      </x:c>
    </x:row>
    <x:row r="297">
      <x:c r="A297" s="2" t="inlineStr">
        <x:is>
          <x:t xml:space="preserve">BR-001</x:t>
        </x:is>
      </x:c>
      <x:c r="B297" s="2" t="inlineStr">
        <x:is>
          <x:t xml:space="preserve">BRIDGE</x:t>
        </x:is>
      </x:c>
      <x:c r="C297" s="2" t="inlineStr">
        <x:is>
          <x:t xml:space="preserve">Grammar composition</x:t>
        </x:is>
      </x:c>
      <x:c r="D297" s="2" t="n">
        <x:v>0</x:v>
      </x:c>
      <x:c r="E297" s="2" t="n">
        <x:v>0</x:v>
      </x:c>
      <x:c r="F297" s="2" t="inlineStr">
        <x:is>
          <x:t xml:space="preserve">ROOT</x:t>
        </x:is>
      </x:c>
      <x:c r="G297" s="2" t="inlineStr">
        <x:is>
          <x:t xml:space="preserve">LEAF</x:t>
        </x:is>
      </x:c>
      <x:c r="H297" s="2" t="inlineStr">
        <x:is>
          <x:t xml:space="preserve">LOW</x:t>
        </x:is>
      </x:c>
    </x:row>
    <x:row r="298">
      <x:c r="A298" s="2" t="inlineStr">
        <x:is>
          <x:t xml:space="preserve">BR-002</x:t>
        </x:is>
      </x:c>
      <x:c r="B298" s="2" t="inlineStr">
        <x:is>
          <x:t xml:space="preserve">BRIDGE</x:t>
        </x:is>
      </x:c>
      <x:c r="C298" s="2" t="inlineStr">
        <x:is>
          <x:t xml:space="preserve">Organizational evolution</x:t>
        </x:is>
      </x:c>
      <x:c r="D298" s="2" t="n">
        <x:v>0</x:v>
      </x:c>
      <x:c r="E298" s="2" t="n">
        <x:v>0</x:v>
      </x:c>
      <x:c r="F298" s="2" t="inlineStr">
        <x:is>
          <x:t xml:space="preserve">ROOT</x:t>
        </x:is>
      </x:c>
      <x:c r="G298" s="2" t="inlineStr">
        <x:is>
          <x:t xml:space="preserve">LEAF</x:t>
        </x:is>
      </x:c>
      <x:c r="H298" s="2" t="inlineStr">
        <x:is>
          <x:t xml:space="preserve">LOW</x:t>
        </x:is>
      </x:c>
    </x:row>
    <x:row r="299">
      <x:c r="A299" s="2" t="inlineStr">
        <x:is>
          <x:t xml:space="preserve">BR-003</x:t>
        </x:is>
      </x:c>
      <x:c r="B299" s="2" t="inlineStr">
        <x:is>
          <x:t xml:space="preserve">BRIDGE</x:t>
        </x:is>
      </x:c>
      <x:c r="C299" s="2" t="inlineStr">
        <x:is>
          <x:t xml:space="preserve">Organizational state to graph</x:t>
        </x:is>
      </x:c>
      <x:c r="D299" s="2" t="n">
        <x:v>0</x:v>
      </x:c>
      <x:c r="E299" s="2" t="n">
        <x:v>0</x:v>
      </x:c>
      <x:c r="F299" s="2" t="inlineStr">
        <x:is>
          <x:t xml:space="preserve">ROOT</x:t>
        </x:is>
      </x:c>
      <x:c r="G299" s="2" t="inlineStr">
        <x:is>
          <x:t xml:space="preserve">LEAF</x:t>
        </x:is>
      </x:c>
      <x:c r="H299" s="2" t="inlineStr">
        <x:is>
          <x:t xml:space="preserve">LOW</x:t>
        </x:is>
      </x:c>
    </x:row>
    <x:row r="300">
      <x:c r="A300" s="2" t="inlineStr">
        <x:is>
          <x:t xml:space="preserve">BR-004</x:t>
        </x:is>
      </x:c>
      <x:c r="B300" s="2" t="inlineStr">
        <x:is>
          <x:t xml:space="preserve">BRIDGE</x:t>
        </x:is>
      </x:c>
      <x:c r="C300" s="2" t="inlineStr">
        <x:is>
          <x:t xml:space="preserve">Graph to Laplacian</x:t>
        </x:is>
      </x:c>
      <x:c r="D300" s="2" t="n">
        <x:v>1</x:v>
      </x:c>
      <x:c r="E300" s="2" t="n">
        <x:v>0</x:v>
      </x:c>
      <x:c r="F300" s="2" t="inlineStr">
        <x:is>
          <x:t xml:space="preserve"/>
        </x:is>
      </x:c>
      <x:c r="G300" s="2" t="inlineStr">
        <x:is>
          <x:t xml:space="preserve">LEAF</x:t>
        </x:is>
      </x:c>
      <x:c r="H300" s="2" t="inlineStr">
        <x:is>
          <x:t xml:space="preserve">LOW</x:t>
        </x:is>
      </x:c>
    </x:row>
    <x:row r="301">
      <x:c r="A301" s="2" t="inlineStr">
        <x:is>
          <x:t xml:space="preserve">BR-005</x:t>
        </x:is>
      </x:c>
      <x:c r="B301" s="2" t="inlineStr">
        <x:is>
          <x:t xml:space="preserve">BRIDGE</x:t>
        </x:is>
      </x:c>
      <x:c r="C301" s="2" t="inlineStr">
        <x:is>
          <x:t xml:space="preserve">Spectral decomposition</x:t>
        </x:is>
      </x:c>
      <x:c r="D301" s="2" t="n">
        <x:v>0</x:v>
      </x:c>
      <x:c r="E301" s="2" t="n">
        <x:v>0</x:v>
      </x:c>
      <x:c r="F301" s="2" t="inlineStr">
        <x:is>
          <x:t xml:space="preserve">ROOT</x:t>
        </x:is>
      </x:c>
      <x:c r="G301" s="2" t="inlineStr">
        <x:is>
          <x:t xml:space="preserve">LEAF</x:t>
        </x:is>
      </x:c>
      <x:c r="H301" s="2" t="inlineStr">
        <x:is>
          <x:t xml:space="preserve">LOW</x:t>
        </x:is>
      </x:c>
    </x:row>
    <x:row r="302">
      <x:c r="A302" s="2" t="inlineStr">
        <x:is>
          <x:t xml:space="preserve">BR-006</x:t>
        </x:is>
      </x:c>
      <x:c r="B302" s="2" t="inlineStr">
        <x:is>
          <x:t xml:space="preserve">BRIDGE</x:t>
        </x:is>
      </x:c>
      <x:c r="C302" s="2" t="inlineStr">
        <x:is>
          <x:t xml:space="preserve">Spectrum to heat semigroup</x:t>
        </x:is>
      </x:c>
      <x:c r="D302" s="2" t="n">
        <x:v>0</x:v>
      </x:c>
      <x:c r="E302" s="2" t="n">
        <x:v>0</x:v>
      </x:c>
      <x:c r="F302" s="2" t="inlineStr">
        <x:is>
          <x:t xml:space="preserve">ROOT</x:t>
        </x:is>
      </x:c>
      <x:c r="G302" s="2" t="inlineStr">
        <x:is>
          <x:t xml:space="preserve">LEAF</x:t>
        </x:is>
      </x:c>
      <x:c r="H302" s="2" t="inlineStr">
        <x:is>
          <x:t xml:space="preserve">LOW</x:t>
        </x:is>
      </x:c>
    </x:row>
    <x:row r="303">
      <x:c r="A303" s="2" t="inlineStr">
        <x:is>
          <x:t xml:space="preserve">BR-007</x:t>
        </x:is>
      </x:c>
      <x:c r="B303" s="2" t="inlineStr">
        <x:is>
          <x:t xml:space="preserve">BRIDGE</x:t>
        </x:is>
      </x:c>
      <x:c r="C303" s="2" t="inlineStr">
        <x:is>
          <x:t xml:space="preserve">Spectrum to diffusion distance</x:t>
        </x:is>
      </x:c>
      <x:c r="D303" s="2" t="n">
        <x:v>0</x:v>
      </x:c>
      <x:c r="E303" s="2" t="n">
        <x:v>0</x:v>
      </x:c>
      <x:c r="F303" s="2" t="inlineStr">
        <x:is>
          <x:t xml:space="preserve">ROOT</x:t>
        </x:is>
      </x:c>
      <x:c r="G303" s="2" t="inlineStr">
        <x:is>
          <x:t xml:space="preserve">LEAF</x:t>
        </x:is>
      </x:c>
      <x:c r="H303" s="2" t="inlineStr">
        <x:is>
          <x:t xml:space="preserve">LOW</x:t>
        </x:is>
      </x:c>
    </x:row>
    <x:row r="304">
      <x:c r="A304" s="2" t="inlineStr">
        <x:is>
          <x:t xml:space="preserve">BR-008</x:t>
        </x:is>
      </x:c>
      <x:c r="B304" s="2" t="inlineStr">
        <x:is>
          <x:t xml:space="preserve">BRIDGE</x:t>
        </x:is>
      </x:c>
      <x:c r="C304" s="2" t="inlineStr">
        <x:is>
          <x:t xml:space="preserve">Distance to metric</x:t>
        </x:is>
      </x:c>
      <x:c r="D304" s="2" t="n">
        <x:v>0</x:v>
      </x:c>
      <x:c r="E304" s="2" t="n">
        <x:v>0</x:v>
      </x:c>
      <x:c r="F304" s="2" t="inlineStr">
        <x:is>
          <x:t xml:space="preserve">ROOT</x:t>
        </x:is>
      </x:c>
      <x:c r="G304" s="2" t="inlineStr">
        <x:is>
          <x:t xml:space="preserve">LEAF</x:t>
        </x:is>
      </x:c>
      <x:c r="H304" s="2" t="inlineStr">
        <x:is>
          <x:t xml:space="preserve">LOW</x:t>
        </x:is>
      </x:c>
    </x:row>
    <x:row r="305">
      <x:c r="A305" s="2" t="inlineStr">
        <x:is>
          <x:t xml:space="preserve">BR-009</x:t>
        </x:is>
      </x:c>
      <x:c r="B305" s="2" t="inlineStr">
        <x:is>
          <x:t xml:space="preserve">BRIDGE</x:t>
        </x:is>
      </x:c>
      <x:c r="C305" s="2" t="inlineStr">
        <x:is>
          <x:t xml:space="preserve">Metric to connection</x:t>
        </x:is>
      </x:c>
      <x:c r="D305" s="2" t="n">
        <x:v>0</x:v>
      </x:c>
      <x:c r="E305" s="2" t="n">
        <x:v>0</x:v>
      </x:c>
      <x:c r="F305" s="2" t="inlineStr">
        <x:is>
          <x:t xml:space="preserve">ROOT</x:t>
        </x:is>
      </x:c>
      <x:c r="G305" s="2" t="inlineStr">
        <x:is>
          <x:t xml:space="preserve">LEAF</x:t>
        </x:is>
      </x:c>
      <x:c r="H305" s="2" t="inlineStr">
        <x:is>
          <x:t xml:space="preserve">LOW</x:t>
        </x:is>
      </x:c>
    </x:row>
    <x:row r="306">
      <x:c r="A306" s="2" t="inlineStr">
        <x:is>
          <x:t xml:space="preserve">BR-010</x:t>
        </x:is>
      </x:c>
      <x:c r="B306" s="2" t="inlineStr">
        <x:is>
          <x:t xml:space="preserve">BRIDGE</x:t>
        </x:is>
      </x:c>
      <x:c r="C306" s="2" t="inlineStr">
        <x:is>
          <x:t xml:space="preserve">Curvature hierarchy</x:t>
        </x:is>
      </x:c>
      <x:c r="D306" s="2" t="n">
        <x:v>0</x:v>
      </x:c>
      <x:c r="E306" s="2" t="n">
        <x:v>0</x:v>
      </x:c>
      <x:c r="F306" s="2" t="inlineStr">
        <x:is>
          <x:t xml:space="preserve">ROOT</x:t>
        </x:is>
      </x:c>
      <x:c r="G306" s="2" t="inlineStr">
        <x:is>
          <x:t xml:space="preserve">LEAF</x:t>
        </x:is>
      </x:c>
      <x:c r="H306" s="2" t="inlineStr">
        <x:is>
          <x:t xml:space="preserve">LOW</x:t>
        </x:is>
      </x:c>
    </x:row>
    <x:row r="307">
      <x:c r="A307" s="2" t="inlineStr">
        <x:is>
          <x:t xml:space="preserve">BR-011</x:t>
        </x:is>
      </x:c>
      <x:c r="B307" s="2" t="inlineStr">
        <x:is>
          <x:t xml:space="preserve">BRIDGE</x:t>
        </x:is>
      </x:c>
      <x:c r="C307" s="2" t="inlineStr">
        <x:is>
          <x:t xml:space="preserve">Einstein tensor to field equation</x:t>
        </x:is>
      </x:c>
      <x:c r="D307" s="2" t="n">
        <x:v>0</x:v>
      </x:c>
      <x:c r="E307" s="2" t="n">
        <x:v>0</x:v>
      </x:c>
      <x:c r="F307" s="2" t="inlineStr">
        <x:is>
          <x:t xml:space="preserve">ROOT</x:t>
        </x:is>
      </x:c>
      <x:c r="G307" s="2" t="inlineStr">
        <x:is>
          <x:t xml:space="preserve">LEAF</x:t>
        </x:is>
      </x:c>
      <x:c r="H307" s="2" t="inlineStr">
        <x:is>
          <x:t xml:space="preserve">LOW</x:t>
        </x:is>
      </x:c>
    </x:row>
    <x:row r="308">
      <x:c r="A308" s="2" t="inlineStr">
        <x:is>
          <x:t xml:space="preserve">BR-012</x:t>
        </x:is>
      </x:c>
      <x:c r="B308" s="2" t="inlineStr">
        <x:is>
          <x:t xml:space="preserve">BRIDGE</x:t>
        </x:is>
      </x:c>
      <x:c r="C308" s="2" t="inlineStr">
        <x:is>
          <x:t xml:space="preserve">Graph Laplacian to Dirac</x:t>
        </x:is>
      </x:c>
      <x:c r="D308" s="2" t="n">
        <x:v>0</x:v>
      </x:c>
      <x:c r="E308" s="2" t="n">
        <x:v>0</x:v>
      </x:c>
      <x:c r="F308" s="2" t="inlineStr">
        <x:is>
          <x:t xml:space="preserve">ROOT</x:t>
        </x:is>
      </x:c>
      <x:c r="G308" s="2" t="inlineStr">
        <x:is>
          <x:t xml:space="preserve">LEAF</x:t>
        </x:is>
      </x:c>
      <x:c r="H308" s="2" t="inlineStr">
        <x:is>
          <x:t xml:space="preserve">LOW</x:t>
        </x:is>
      </x:c>
    </x:row>
    <x:row r="309">
      <x:c r="A309" s="2" t="inlineStr">
        <x:is>
          <x:t xml:space="preserve">BR-013</x:t>
        </x:is>
      </x:c>
      <x:c r="B309" s="2" t="inlineStr">
        <x:is>
          <x:t xml:space="preserve">BRIDGE</x:t>
        </x:is>
      </x:c>
      <x:c r="C309" s="2" t="inlineStr">
        <x:is>
          <x:t xml:space="preserve">Spectral persistence filter</x:t>
        </x:is>
      </x:c>
      <x:c r="D309" s="2" t="n">
        <x:v>0</x:v>
      </x:c>
      <x:c r="E309" s="2" t="n">
        <x:v>0</x:v>
      </x:c>
      <x:c r="F309" s="2" t="inlineStr">
        <x:is>
          <x:t xml:space="preserve">ROOT</x:t>
        </x:is>
      </x:c>
      <x:c r="G309" s="2" t="inlineStr">
        <x:is>
          <x:t xml:space="preserve">LEAF</x:t>
        </x:is>
      </x:c>
      <x:c r="H309" s="2" t="inlineStr">
        <x:is>
          <x:t xml:space="preserve">LOW</x:t>
        </x:is>
      </x:c>
    </x:row>
    <x:row r="310">
      <x:c r="A310" s="2" t="inlineStr">
        <x:is>
          <x:t xml:space="preserve">BR-014</x:t>
        </x:is>
      </x:c>
      <x:c r="B310" s="2" t="inlineStr">
        <x:is>
          <x:t xml:space="preserve">BRIDGE</x:t>
        </x:is>
      </x:c>
      <x:c r="C310" s="2" t="inlineStr">
        <x:is>
          <x:t xml:space="preserve">Persistence cost to field equation</x:t>
        </x:is>
      </x:c>
      <x:c r="D310" s="2" t="n">
        <x:v>0</x:v>
      </x:c>
      <x:c r="E310" s="2" t="n">
        <x:v>0</x:v>
      </x:c>
      <x:c r="F310" s="2" t="inlineStr">
        <x:is>
          <x:t xml:space="preserve">ROOT</x:t>
        </x:is>
      </x:c>
      <x:c r="G310" s="2" t="inlineStr">
        <x:is>
          <x:t xml:space="preserve">LEAF</x:t>
        </x:is>
      </x:c>
      <x:c r="H310" s="2" t="inlineStr">
        <x:is>
          <x:t xml:space="preserve">LOW</x:t>
        </x:is>
      </x:c>
    </x:row>
    <x:row r="311">
      <x:c r="A311" s="2" t="inlineStr">
        <x:is>
          <x:t xml:space="preserve">BR-015</x:t>
        </x:is>
      </x:c>
      <x:c r="B311" s="2" t="inlineStr">
        <x:is>
          <x:t xml:space="preserve">BRIDGE</x:t>
        </x:is>
      </x:c>
      <x:c r="C311" s="2" t="inlineStr">
        <x:is>
          <x:t xml:space="preserve">Zero informational-loss limit</x:t>
        </x:is>
      </x:c>
      <x:c r="D311" s="2" t="n">
        <x:v>0</x:v>
      </x:c>
      <x:c r="E311" s="2" t="n">
        <x:v>0</x:v>
      </x:c>
      <x:c r="F311" s="2" t="inlineStr">
        <x:is>
          <x:t xml:space="preserve">ROOT</x:t>
        </x:is>
      </x:c>
      <x:c r="G311" s="2" t="inlineStr">
        <x:is>
          <x:t xml:space="preserve">LEAF</x:t>
        </x:is>
      </x:c>
      <x:c r="H311" s="2" t="inlineStr">
        <x:is>
          <x:t xml:space="preserve">LOW</x:t>
        </x:is>
      </x:c>
    </x:row>
    <x:row r="312">
      <x:c r="A312" s="2" t="inlineStr">
        <x:is>
          <x:t xml:space="preserve">BR-016</x:t>
        </x:is>
      </x:c>
      <x:c r="B312" s="2" t="inlineStr">
        <x:is>
          <x:t xml:space="preserve">BRIDGE</x:t>
        </x:is>
      </x:c>
      <x:c r="C312" s="2" t="inlineStr">
        <x:is>
          <x:t xml:space="preserve">Statistical bridge</x:t>
        </x:is>
      </x:c>
      <x:c r="D312" s="2" t="n">
        <x:v>0</x:v>
      </x:c>
      <x:c r="E312" s="2" t="n">
        <x:v>0</x:v>
      </x:c>
      <x:c r="F312" s="2" t="inlineStr">
        <x:is>
          <x:t xml:space="preserve">ROOT</x:t>
        </x:is>
      </x:c>
      <x:c r="G312" s="2" t="inlineStr">
        <x:is>
          <x:t xml:space="preserve">LEAF</x:t>
        </x:is>
      </x:c>
      <x:c r="H312" s="2" t="inlineStr">
        <x:is>
          <x:t xml:space="preserve">LOW</x:t>
        </x:is>
      </x:c>
    </x:row>
    <x:row r="313">
      <x:c r="A313" s="2" t="inlineStr">
        <x:is>
          <x:t xml:space="preserve">BR-017</x:t>
        </x:is>
      </x:c>
      <x:c r="B313" s="2" t="inlineStr">
        <x:is>
          <x:t xml:space="preserve">BRIDGE</x:t>
        </x:is>
      </x:c>
      <x:c r="C313" s="2" t="inlineStr">
        <x:is>
          <x:t xml:space="preserve">Discrete-to-continuum bridge</x:t>
        </x:is>
      </x:c>
      <x:c r="D313" s="2" t="n">
        <x:v>0</x:v>
      </x:c>
      <x:c r="E313" s="2" t="n">
        <x:v>0</x:v>
      </x:c>
      <x:c r="F313" s="2" t="inlineStr">
        <x:is>
          <x:t xml:space="preserve">ROOT</x:t>
        </x:is>
      </x:c>
      <x:c r="G313" s="2" t="inlineStr">
        <x:is>
          <x:t xml:space="preserve">LEAF</x:t>
        </x:is>
      </x:c>
      <x:c r="H313" s="2" t="inlineStr">
        <x:is>
          <x:t xml:space="preserve">LOW</x:t>
        </x:is>
      </x:c>
    </x:row>
    <x:row r="314">
      <x:c r="A314" s="2" t="inlineStr">
        <x:is>
          <x:t xml:space="preserve">BR-018</x:t>
        </x:is>
      </x:c>
      <x:c r="B314" s="2" t="inlineStr">
        <x:is>
          <x:t xml:space="preserve">BRIDGE</x:t>
        </x:is>
      </x:c>
      <x:c r="C314" s="2" t="inlineStr">
        <x:is>
          <x:t xml:space="preserve">Heat-kernel geometric bridge</x:t>
        </x:is>
      </x:c>
      <x:c r="D314" s="2" t="n">
        <x:v>0</x:v>
      </x:c>
      <x:c r="E314" s="2" t="n">
        <x:v>0</x:v>
      </x:c>
      <x:c r="F314" s="2" t="inlineStr">
        <x:is>
          <x:t xml:space="preserve">ROOT</x:t>
        </x:is>
      </x:c>
      <x:c r="G314" s="2" t="inlineStr">
        <x:is>
          <x:t xml:space="preserve">LEAF</x:t>
        </x:is>
      </x:c>
      <x:c r="H314" s="2" t="inlineStr">
        <x:is>
          <x:t xml:space="preserve">LOW</x:t>
        </x:is>
      </x:c>
    </x:row>
    <x:row r="315">
      <x:c r="A315" s="2" t="inlineStr">
        <x:is>
          <x:t xml:space="preserve">BR-019</x:t>
        </x:is>
      </x:c>
      <x:c r="B315" s="2" t="inlineStr">
        <x:is>
          <x:t xml:space="preserve">BRIDGE</x:t>
        </x:is>
      </x:c>
      <x:c r="C315" s="2" t="inlineStr">
        <x:is>
          <x:t xml:space="preserve">Homogeneous scale evolution</x:t>
        </x:is>
      </x:c>
      <x:c r="D315" s="2" t="n">
        <x:v>0</x:v>
      </x:c>
      <x:c r="E315" s="2" t="n">
        <x:v>0</x:v>
      </x:c>
      <x:c r="F315" s="2" t="inlineStr">
        <x:is>
          <x:t xml:space="preserve">ROOT</x:t>
        </x:is>
      </x:c>
      <x:c r="G315" s="2" t="inlineStr">
        <x:is>
          <x:t xml:space="preserve">LEAF</x:t>
        </x:is>
      </x:c>
      <x:c r="H315" s="2" t="inlineStr">
        <x:is>
          <x:t xml:space="preserve">LOW</x:t>
        </x:is>
      </x:c>
    </x:row>
    <x:row r="316">
      <x:c r="A316" s="2" t="inlineStr">
        <x:is>
          <x:t xml:space="preserve">BR-020</x:t>
        </x:is>
      </x:c>
      <x:c r="B316" s="2" t="inlineStr">
        <x:is>
          <x:t xml:space="preserve">BRIDGE</x:t>
        </x:is>
      </x:c>
      <x:c r="C316" s="2" t="inlineStr">
        <x:is>
          <x:t xml:space="preserve">Spectral vacuum bridge</x:t>
        </x:is>
      </x:c>
      <x:c r="D316" s="2" t="n">
        <x:v>0</x:v>
      </x:c>
      <x:c r="E316" s="2" t="n">
        <x:v>0</x:v>
      </x:c>
      <x:c r="F316" s="2" t="inlineStr">
        <x:is>
          <x:t xml:space="preserve">ROOT</x:t>
        </x:is>
      </x:c>
      <x:c r="G316" s="2" t="inlineStr">
        <x:is>
          <x:t xml:space="preserve">LEAF</x:t>
        </x:is>
      </x:c>
      <x:c r="H316" s="2" t="inlineStr">
        <x:is>
          <x:t xml:space="preserve">LOW</x:t>
        </x:is>
      </x:c>
    </x:row>
    <x:row r="317">
      <x:c r="A317" s="2" t="inlineStr">
        <x:is>
          <x:t xml:space="preserve">BR-021</x:t>
        </x:is>
      </x:c>
      <x:c r="B317" s="2" t="inlineStr">
        <x:is>
          <x:t xml:space="preserve">BRIDGE</x:t>
        </x:is>
      </x:c>
      <x:c r="C317" s="2" t="inlineStr">
        <x:is>
          <x:t xml:space="preserve">Horizon heat-kernel area bridge</x:t>
        </x:is>
      </x:c>
      <x:c r="D317" s="2" t="n">
        <x:v>0</x:v>
      </x:c>
      <x:c r="E317" s="2" t="n">
        <x:v>0</x:v>
      </x:c>
      <x:c r="F317" s="2" t="inlineStr">
        <x:is>
          <x:t xml:space="preserve">ROOT</x:t>
        </x:is>
      </x:c>
      <x:c r="G317" s="2" t="inlineStr">
        <x:is>
          <x:t xml:space="preserve">LEAF</x:t>
        </x:is>
      </x:c>
      <x:c r="H317" s="2" t="inlineStr">
        <x:is>
          <x:t xml:space="preserve">LOW</x:t>
        </x:is>
      </x:c>
    </x:row>
    <x:row r="318">
      <x:c r="A318" s="2" t="inlineStr">
        <x:is>
          <x:t xml:space="preserve">BR-022</x:t>
        </x:is>
      </x:c>
      <x:c r="B318" s="2" t="inlineStr">
        <x:is>
          <x:t xml:space="preserve">BRIDGE</x:t>
        </x:is>
      </x:c>
      <x:c r="C318" s="2" t="inlineStr">
        <x:is>
          <x:t xml:space="preserve">Spectral/BH normalization bridge</x:t>
        </x:is>
      </x:c>
      <x:c r="D318" s="2" t="n">
        <x:v>0</x:v>
      </x:c>
      <x:c r="E318" s="2" t="n">
        <x:v>0</x:v>
      </x:c>
      <x:c r="F318" s="2" t="inlineStr">
        <x:is>
          <x:t xml:space="preserve">ROOT</x:t>
        </x:is>
      </x:c>
      <x:c r="G318" s="2" t="inlineStr">
        <x:is>
          <x:t xml:space="preserve">LEAF</x:t>
        </x:is>
      </x:c>
      <x:c r="H318" s="2" t="inlineStr">
        <x:is>
          <x:t xml:space="preserve">LOW</x:t>
        </x:is>
      </x:c>
    </x:row>
    <x:row r="319">
      <x:c r="A319" s="2" t="inlineStr">
        <x:is>
          <x:t xml:space="preserve">BR-023</x:t>
        </x:is>
      </x:c>
      <x:c r="B319" s="2" t="inlineStr">
        <x:is>
          <x:t xml:space="preserve">BRIDGE</x:t>
        </x:is>
      </x:c>
      <x:c r="C319" s="2" t="inlineStr">
        <x:is>
          <x:t xml:space="preserve">Information-to-cutoff bridge</x:t>
        </x:is>
      </x:c>
      <x:c r="D319" s="2" t="n">
        <x:v>0</x:v>
      </x:c>
      <x:c r="E319" s="2" t="n">
        <x:v>0</x:v>
      </x:c>
      <x:c r="F319" s="2" t="inlineStr">
        <x:is>
          <x:t xml:space="preserve">ROOT</x:t>
        </x:is>
      </x:c>
      <x:c r="G319" s="2" t="inlineStr">
        <x:is>
          <x:t xml:space="preserve">LEAF</x:t>
        </x:is>
      </x:c>
      <x:c r="H319" s="2" t="inlineStr">
        <x:is>
          <x:t xml:space="preserve">LOW</x:t>
        </x:is>
      </x:c>
    </x:row>
    <x:row r="320">
      <x:c r="A320" s="2" t="inlineStr">
        <x:is>
          <x:t xml:space="preserve">BR-024</x:t>
        </x:is>
      </x:c>
      <x:c r="B320" s="2" t="inlineStr">
        <x:is>
          <x:t xml:space="preserve">BRIDGE</x:t>
        </x:is>
      </x:c>
      <x:c r="C320" s="2" t="inlineStr">
        <x:is>
          <x:t xml:space="preserve">Cutoff to vacuum bridge</x:t>
        </x:is>
      </x:c>
      <x:c r="D320" s="2" t="n">
        <x:v>0</x:v>
      </x:c>
      <x:c r="E320" s="2" t="n">
        <x:v>0</x:v>
      </x:c>
      <x:c r="F320" s="2" t="inlineStr">
        <x:is>
          <x:t xml:space="preserve">ROOT</x:t>
        </x:is>
      </x:c>
      <x:c r="G320" s="2" t="inlineStr">
        <x:is>
          <x:t xml:space="preserve">LEAF</x:t>
        </x:is>
      </x:c>
      <x:c r="H320" s="2" t="inlineStr">
        <x:is>
          <x:t xml:space="preserve">LOW</x:t>
        </x:is>
      </x:c>
    </x:row>
    <x:row r="321">
      <x:c r="A321" s="2" t="inlineStr">
        <x:is>
          <x:t xml:space="preserve">BR-025</x:t>
        </x:is>
      </x:c>
      <x:c r="B321" s="2" t="inlineStr">
        <x:is>
          <x:t xml:space="preserve">BRIDGE</x:t>
        </x:is>
      </x:c>
      <x:c r="C321" s="2" t="inlineStr">
        <x:is>
          <x:t xml:space="preserve">Cosmological dynamics bridge</x:t>
        </x:is>
      </x:c>
      <x:c r="D321" s="2" t="n">
        <x:v>0</x:v>
      </x:c>
      <x:c r="E321" s="2" t="n">
        <x:v>0</x:v>
      </x:c>
      <x:c r="F321" s="2" t="inlineStr">
        <x:is>
          <x:t xml:space="preserve">ROOT</x:t>
        </x:is>
      </x:c>
      <x:c r="G321" s="2" t="inlineStr">
        <x:is>
          <x:t xml:space="preserve">LEAF</x:t>
        </x:is>
      </x:c>
      <x:c r="H321" s="2" t="inlineStr">
        <x:is>
          <x:t xml:space="preserve">LOW</x:t>
        </x:is>
      </x:c>
    </x:row>
    <x:row r="322">
      <x:c r="A322" s="2" t="inlineStr">
        <x:is>
          <x:t xml:space="preserve">BR-026</x:t>
        </x:is>
      </x:c>
      <x:c r="B322" s="2" t="inlineStr">
        <x:is>
          <x:t xml:space="preserve">BRIDGE</x:t>
        </x:is>
      </x:c>
      <x:c r="C322" s="2" t="inlineStr">
        <x:is>
          <x:t xml:space="preserve">Horizon selection bridge</x:t>
        </x:is>
      </x:c>
      <x:c r="D322" s="2" t="n">
        <x:v>0</x:v>
      </x:c>
      <x:c r="E322" s="2" t="n">
        <x:v>0</x:v>
      </x:c>
      <x:c r="F322" s="2" t="inlineStr">
        <x:is>
          <x:t xml:space="preserve">ROOT</x:t>
        </x:is>
      </x:c>
      <x:c r="G322" s="2" t="inlineStr">
        <x:is>
          <x:t xml:space="preserve">LEAF</x:t>
        </x:is>
      </x:c>
      <x:c r="H322" s="2" t="inlineStr">
        <x:is>
          <x:t xml:space="preserve">LOW</x:t>
        </x:is>
      </x:c>
    </x:row>
    <x:row r="323">
      <x:c r="A323" s="2" t="inlineStr">
        <x:is>
          <x:t xml:space="preserve">BR-027</x:t>
        </x:is>
      </x:c>
      <x:c r="B323" s="2" t="inlineStr">
        <x:is>
          <x:t xml:space="preserve">BRIDGE</x:t>
        </x:is>
      </x:c>
      <x:c r="C323" s="2" t="inlineStr">
        <x:is>
          <x:t xml:space="preserve">Localized heat trace</x:t>
        </x:is>
      </x:c>
      <x:c r="D323" s="2" t="n">
        <x:v>0</x:v>
      </x:c>
      <x:c r="E323" s="2" t="n">
        <x:v>0</x:v>
      </x:c>
      <x:c r="F323" s="2" t="inlineStr">
        <x:is>
          <x:t xml:space="preserve">ROOT</x:t>
        </x:is>
      </x:c>
      <x:c r="G323" s="2" t="inlineStr">
        <x:is>
          <x:t xml:space="preserve">LEAF</x:t>
        </x:is>
      </x:c>
      <x:c r="H323" s="2" t="inlineStr">
        <x:is>
          <x:t xml:space="preserve">LOW</x:t>
        </x:is>
      </x:c>
    </x:row>
    <x:row r="324">
      <x:c r="A324" s="2" t="inlineStr">
        <x:is>
          <x:t xml:space="preserve">BR-028</x:t>
        </x:is>
      </x:c>
      <x:c r="B324" s="2" t="inlineStr">
        <x:is>
          <x:t xml:space="preserve">BRIDGE</x:t>
        </x:is>
      </x:c>
      <x:c r="C324" s="2" t="inlineStr">
        <x:is>
          <x:t xml:space="preserve">Absolute scale bridge</x:t>
        </x:is>
      </x:c>
      <x:c r="D324" s="2" t="n">
        <x:v>0</x:v>
      </x:c>
      <x:c r="E324" s="2" t="n">
        <x:v>0</x:v>
      </x:c>
      <x:c r="F324" s="2" t="inlineStr">
        <x:is>
          <x:t xml:space="preserve">ROOT</x:t>
        </x:is>
      </x:c>
      <x:c r="G324" s="2" t="inlineStr">
        <x:is>
          <x:t xml:space="preserve">LEAF</x:t>
        </x:is>
      </x:c>
      <x:c r="H324" s="2" t="inlineStr">
        <x:is>
          <x:t xml:space="preserve">LOW</x:t>
        </x:is>
      </x:c>
    </x:row>
    <x:row r="325">
      <x:c r="A325" s="2" t="inlineStr">
        <x:is>
          <x:t xml:space="preserve">BR-029</x:t>
        </x:is>
      </x:c>
      <x:c r="B325" s="2" t="inlineStr">
        <x:is>
          <x:t xml:space="preserve">BRIDGE</x:t>
        </x:is>
      </x:c>
      <x:c r="C325" s="2" t="inlineStr">
        <x:is>
          <x:t xml:space="preserve">Universal spectral dynamics</x:t>
        </x:is>
      </x:c>
      <x:c r="D325" s="2" t="n">
        <x:v>0</x:v>
      </x:c>
      <x:c r="E325" s="2" t="n">
        <x:v>0</x:v>
      </x:c>
      <x:c r="F325" s="2" t="inlineStr">
        <x:is>
          <x:t xml:space="preserve">ROOT</x:t>
        </x:is>
      </x:c>
      <x:c r="G325" s="2" t="inlineStr">
        <x:is>
          <x:t xml:space="preserve">LEAF</x:t>
        </x:is>
      </x:c>
      <x:c r="H325" s="2" t="inlineStr">
        <x:is>
          <x:t xml:space="preserve">LOW</x:t>
        </x:is>
      </x:c>
    </x:row>
    <x:row r="326">
      <x:c r="A326" s="2" t="inlineStr">
        <x:is>
          <x:t xml:space="preserve">DEP-001</x:t>
        </x:is>
      </x:c>
      <x:c r="B326" s="2" t="inlineStr">
        <x:is>
          <x:t xml:space="preserve">DEPENDENCY</x:t>
        </x:is>
      </x:c>
      <x:c r="C326" s="2" t="inlineStr">
        <x:is>
          <x:t xml:space="preserve">Primitive grammar → organizational action</x:t>
        </x:is>
      </x:c>
      <x:c r="D326" s="2" t="n">
        <x:v>0</x:v>
      </x:c>
      <x:c r="E326" s="2" t="n">
        <x:v>0</x:v>
      </x:c>
      <x:c r="F326" s="2" t="inlineStr">
        <x:is>
          <x:t xml:space="preserve">ROOT</x:t>
        </x:is>
      </x:c>
      <x:c r="G326" s="2" t="inlineStr">
        <x:is>
          <x:t xml:space="preserve">LEAF</x:t>
        </x:is>
      </x:c>
      <x:c r="H326" s="2" t="inlineStr">
        <x:is>
          <x:t xml:space="preserve">LOW</x:t>
        </x:is>
      </x:c>
    </x:row>
    <x:row r="327">
      <x:c r="A327" s="2" t="inlineStr">
        <x:is>
          <x:t xml:space="preserve">DEP-002</x:t>
        </x:is>
      </x:c>
      <x:c r="B327" s="2" t="inlineStr">
        <x:is>
          <x:t xml:space="preserve">DEPENDENCY</x:t>
        </x:is>
      </x:c>
      <x:c r="C327" s="2" t="inlineStr">
        <x:is>
          <x:t xml:space="preserve">Organizational operator</x:t>
        </x:is>
      </x:c>
      <x:c r="D327" s="2" t="n">
        <x:v>0</x:v>
      </x:c>
      <x:c r="E327" s="2" t="n">
        <x:v>0</x:v>
      </x:c>
      <x:c r="F327" s="2" t="inlineStr">
        <x:is>
          <x:t xml:space="preserve">ROOT</x:t>
        </x:is>
      </x:c>
      <x:c r="G327" s="2" t="inlineStr">
        <x:is>
          <x:t xml:space="preserve">LEAF</x:t>
        </x:is>
      </x:c>
      <x:c r="H327" s="2" t="inlineStr">
        <x:is>
          <x:t xml:space="preserve">LOW</x:t>
        </x:is>
      </x:c>
    </x:row>
    <x:row r="328">
      <x:c r="A328" s="2" t="inlineStr">
        <x:is>
          <x:t xml:space="preserve">DEP-003</x:t>
        </x:is>
      </x:c>
      <x:c r="B328" s="2" t="inlineStr">
        <x:is>
          <x:t xml:space="preserve">DEPENDENCY</x:t>
        </x:is>
      </x:c>
      <x:c r="C328" s="2" t="inlineStr">
        <x:is>
          <x:t xml:space="preserve">State recursion</x:t>
        </x:is>
      </x:c>
      <x:c r="D328" s="2" t="n">
        <x:v>0</x:v>
      </x:c>
      <x:c r="E328" s="2" t="n">
        <x:v>0</x:v>
      </x:c>
      <x:c r="F328" s="2" t="inlineStr">
        <x:is>
          <x:t xml:space="preserve">ROOT</x:t>
        </x:is>
      </x:c>
      <x:c r="G328" s="2" t="inlineStr">
        <x:is>
          <x:t xml:space="preserve">LEAF</x:t>
        </x:is>
      </x:c>
      <x:c r="H328" s="2" t="inlineStr">
        <x:is>
          <x:t xml:space="preserve">LOW</x:t>
        </x:is>
      </x:c>
    </x:row>
    <x:row r="329">
      <x:c r="A329" s="2" t="inlineStr">
        <x:is>
          <x:t xml:space="preserve">DEP-004</x:t>
        </x:is>
      </x:c>
      <x:c r="B329" s="2" t="inlineStr">
        <x:is>
          <x:t xml:space="preserve">DEPENDENCY</x:t>
        </x:is>
      </x:c>
      <x:c r="C329" s="2" t="inlineStr">
        <x:is>
          <x:t xml:space="preserve">Graph substrate</x:t>
        </x:is>
      </x:c>
      <x:c r="D329" s="2" t="n">
        <x:v>0</x:v>
      </x:c>
      <x:c r="E329" s="2" t="n">
        <x:v>0</x:v>
      </x:c>
      <x:c r="F329" s="2" t="inlineStr">
        <x:is>
          <x:t xml:space="preserve">ROOT</x:t>
        </x:is>
      </x:c>
      <x:c r="G329" s="2" t="inlineStr">
        <x:is>
          <x:t xml:space="preserve">LEAF</x:t>
        </x:is>
      </x:c>
      <x:c r="H329" s="2" t="inlineStr">
        <x:is>
          <x:t xml:space="preserve">LOW</x:t>
        </x:is>
      </x:c>
    </x:row>
    <x:row r="330">
      <x:c r="A330" s="2" t="inlineStr">
        <x:is>
          <x:t xml:space="preserve">DEP-005</x:t>
        </x:is>
      </x:c>
      <x:c r="B330" s="2" t="inlineStr">
        <x:is>
          <x:t xml:space="preserve">DEPENDENCY</x:t>
        </x:is>
      </x:c>
      <x:c r="C330" s="2" t="inlineStr">
        <x:is>
          <x:t xml:space="preserve">Graph Laplacian</x:t>
        </x:is>
      </x:c>
      <x:c r="D330" s="2" t="n">
        <x:v>0</x:v>
      </x:c>
      <x:c r="E330" s="2" t="n">
        <x:v>0</x:v>
      </x:c>
      <x:c r="F330" s="2" t="inlineStr">
        <x:is>
          <x:t xml:space="preserve">ROOT</x:t>
        </x:is>
      </x:c>
      <x:c r="G330" s="2" t="inlineStr">
        <x:is>
          <x:t xml:space="preserve">LEAF</x:t>
        </x:is>
      </x:c>
      <x:c r="H330" s="2" t="inlineStr">
        <x:is>
          <x:t xml:space="preserve">LOW</x:t>
        </x:is>
      </x:c>
    </x:row>
    <x:row r="331">
      <x:c r="A331" s="2" t="inlineStr">
        <x:is>
          <x:t xml:space="preserve">DEP-006</x:t>
        </x:is>
      </x:c>
      <x:c r="B331" s="2" t="inlineStr">
        <x:is>
          <x:t xml:space="preserve">DEPENDENCY</x:t>
        </x:is>
      </x:c>
      <x:c r="C331" s="2" t="inlineStr">
        <x:is>
          <x:t xml:space="preserve">Spectral decomposition</x:t>
        </x:is>
      </x:c>
      <x:c r="D331" s="2" t="n">
        <x:v>0</x:v>
      </x:c>
      <x:c r="E331" s="2" t="n">
        <x:v>0</x:v>
      </x:c>
      <x:c r="F331" s="2" t="inlineStr">
        <x:is>
          <x:t xml:space="preserve">ROOT</x:t>
        </x:is>
      </x:c>
      <x:c r="G331" s="2" t="inlineStr">
        <x:is>
          <x:t xml:space="preserve">LEAF</x:t>
        </x:is>
      </x:c>
      <x:c r="H331" s="2" t="inlineStr">
        <x:is>
          <x:t xml:space="preserve">LOW</x:t>
        </x:is>
      </x:c>
    </x:row>
    <x:row r="332">
      <x:c r="A332" s="2" t="inlineStr">
        <x:is>
          <x:t xml:space="preserve">DEP-007</x:t>
        </x:is>
      </x:c>
      <x:c r="B332" s="2" t="inlineStr">
        <x:is>
          <x:t xml:space="preserve">DEPENDENCY</x:t>
        </x:is>
      </x:c>
      <x:c r="C332" s="2" t="inlineStr">
        <x:is>
          <x:t xml:space="preserve">Heat semigroup</x:t>
        </x:is>
      </x:c>
      <x:c r="D332" s="2" t="n">
        <x:v>0</x:v>
      </x:c>
      <x:c r="E332" s="2" t="n">
        <x:v>0</x:v>
      </x:c>
      <x:c r="F332" s="2" t="inlineStr">
        <x:is>
          <x:t xml:space="preserve">ROOT</x:t>
        </x:is>
      </x:c>
      <x:c r="G332" s="2" t="inlineStr">
        <x:is>
          <x:t xml:space="preserve">LEAF</x:t>
        </x:is>
      </x:c>
      <x:c r="H332" s="2" t="inlineStr">
        <x:is>
          <x:t xml:space="preserve">LOW</x:t>
        </x:is>
      </x:c>
    </x:row>
    <x:row r="333">
      <x:c r="A333" s="2" t="inlineStr">
        <x:is>
          <x:t xml:space="preserve">DEP-008</x:t>
        </x:is>
      </x:c>
      <x:c r="B333" s="2" t="inlineStr">
        <x:is>
          <x:t xml:space="preserve">DEPENDENCY</x:t>
        </x:is>
      </x:c>
      <x:c r="C333" s="2" t="inlineStr">
        <x:is>
          <x:t xml:space="preserve">Diffusion distance</x:t>
        </x:is>
      </x:c>
      <x:c r="D333" s="2" t="n">
        <x:v>0</x:v>
      </x:c>
      <x:c r="E333" s="2" t="n">
        <x:v>0</x:v>
      </x:c>
      <x:c r="F333" s="2" t="inlineStr">
        <x:is>
          <x:t xml:space="preserve">ROOT</x:t>
        </x:is>
      </x:c>
      <x:c r="G333" s="2" t="inlineStr">
        <x:is>
          <x:t xml:space="preserve">LEAF</x:t>
        </x:is>
      </x:c>
      <x:c r="H333" s="2" t="inlineStr">
        <x:is>
          <x:t xml:space="preserve">LOW</x:t>
        </x:is>
      </x:c>
    </x:row>
    <x:row r="334">
      <x:c r="A334" s="2" t="inlineStr">
        <x:is>
          <x:t xml:space="preserve">DEP-009</x:t>
        </x:is>
      </x:c>
      <x:c r="B334" s="2" t="inlineStr">
        <x:is>
          <x:t xml:space="preserve">DEPENDENCY</x:t>
        </x:is>
      </x:c>
      <x:c r="C334" s="2" t="inlineStr">
        <x:is>
          <x:t xml:space="preserve">Metric reconstruction</x:t>
        </x:is>
      </x:c>
      <x:c r="D334" s="2" t="n">
        <x:v>0</x:v>
      </x:c>
      <x:c r="E334" s="2" t="n">
        <x:v>0</x:v>
      </x:c>
      <x:c r="F334" s="2" t="inlineStr">
        <x:is>
          <x:t xml:space="preserve">ROOT</x:t>
        </x:is>
      </x:c>
      <x:c r="G334" s="2" t="inlineStr">
        <x:is>
          <x:t xml:space="preserve">LEAF</x:t>
        </x:is>
      </x:c>
      <x:c r="H334" s="2" t="inlineStr">
        <x:is>
          <x:t xml:space="preserve">LOW</x:t>
        </x:is>
      </x:c>
    </x:row>
    <x:row r="335">
      <x:c r="A335" s="2" t="inlineStr">
        <x:is>
          <x:t xml:space="preserve">DEP-010</x:t>
        </x:is>
      </x:c>
      <x:c r="B335" s="2" t="inlineStr">
        <x:is>
          <x:t xml:space="preserve">DEPENDENCY</x:t>
        </x:is>
      </x:c>
      <x:c r="C335" s="2" t="inlineStr">
        <x:is>
          <x:t xml:space="preserve">Levi-Civita connection</x:t>
        </x:is>
      </x:c>
      <x:c r="D335" s="2" t="n">
        <x:v>0</x:v>
      </x:c>
      <x:c r="E335" s="2" t="n">
        <x:v>0</x:v>
      </x:c>
      <x:c r="F335" s="2" t="inlineStr">
        <x:is>
          <x:t xml:space="preserve">ROOT</x:t>
        </x:is>
      </x:c>
      <x:c r="G335" s="2" t="inlineStr">
        <x:is>
          <x:t xml:space="preserve">LEAF</x:t>
        </x:is>
      </x:c>
      <x:c r="H335" s="2" t="inlineStr">
        <x:is>
          <x:t xml:space="preserve">LOW</x:t>
        </x:is>
      </x:c>
    </x:row>
    <x:row r="336">
      <x:c r="A336" s="2" t="inlineStr">
        <x:is>
          <x:t xml:space="preserve">DEP-011</x:t>
        </x:is>
      </x:c>
      <x:c r="B336" s="2" t="inlineStr">
        <x:is>
          <x:t xml:space="preserve">DEPENDENCY</x:t>
        </x:is>
      </x:c>
      <x:c r="C336" s="2" t="inlineStr">
        <x:is>
          <x:t xml:space="preserve">Curvature</x:t>
        </x:is>
      </x:c>
      <x:c r="D336" s="2" t="n">
        <x:v>0</x:v>
      </x:c>
      <x:c r="E336" s="2" t="n">
        <x:v>0</x:v>
      </x:c>
      <x:c r="F336" s="2" t="inlineStr">
        <x:is>
          <x:t xml:space="preserve">ROOT</x:t>
        </x:is>
      </x:c>
      <x:c r="G336" s="2" t="inlineStr">
        <x:is>
          <x:t xml:space="preserve">LEAF</x:t>
        </x:is>
      </x:c>
      <x:c r="H336" s="2" t="inlineStr">
        <x:is>
          <x:t xml:space="preserve">LOW</x:t>
        </x:is>
      </x:c>
    </x:row>
    <x:row r="337">
      <x:c r="A337" s="2" t="inlineStr">
        <x:is>
          <x:t xml:space="preserve">DEP-012</x:t>
        </x:is>
      </x:c>
      <x:c r="B337" s="2" t="inlineStr">
        <x:is>
          <x:t xml:space="preserve">DEPENDENCY</x:t>
        </x:is>
      </x:c>
      <x:c r="C337" s="2" t="inlineStr">
        <x:is>
          <x:t xml:space="preserve">Contraction</x:t>
        </x:is>
      </x:c>
      <x:c r="D337" s="2" t="n">
        <x:v>0</x:v>
      </x:c>
      <x:c r="E337" s="2" t="n">
        <x:v>0</x:v>
      </x:c>
      <x:c r="F337" s="2" t="inlineStr">
        <x:is>
          <x:t xml:space="preserve">ROOT</x:t>
        </x:is>
      </x:c>
      <x:c r="G337" s="2" t="inlineStr">
        <x:is>
          <x:t xml:space="preserve">LEAF</x:t>
        </x:is>
      </x:c>
      <x:c r="H337" s="2" t="inlineStr">
        <x:is>
          <x:t xml:space="preserve">LOW</x:t>
        </x:is>
      </x:c>
    </x:row>
    <x:row r="338">
      <x:c r="A338" s="2" t="inlineStr">
        <x:is>
          <x:t xml:space="preserve">DEP-013</x:t>
        </x:is>
      </x:c>
      <x:c r="B338" s="2" t="inlineStr">
        <x:is>
          <x:t xml:space="preserve">DEPENDENCY</x:t>
        </x:is>
      </x:c>
      <x:c r="C338" s="2" t="inlineStr">
        <x:is>
          <x:t xml:space="preserve">Scalar curvature</x:t>
        </x:is>
      </x:c>
      <x:c r="D338" s="2" t="n">
        <x:v>0</x:v>
      </x:c>
      <x:c r="E338" s="2" t="n">
        <x:v>0</x:v>
      </x:c>
      <x:c r="F338" s="2" t="inlineStr">
        <x:is>
          <x:t xml:space="preserve">ROOT</x:t>
        </x:is>
      </x:c>
      <x:c r="G338" s="2" t="inlineStr">
        <x:is>
          <x:t xml:space="preserve">LEAF</x:t>
        </x:is>
      </x:c>
      <x:c r="H338" s="2" t="inlineStr">
        <x:is>
          <x:t xml:space="preserve">LOW</x:t>
        </x:is>
      </x:c>
    </x:row>
    <x:row r="339">
      <x:c r="A339" s="2" t="inlineStr">
        <x:is>
          <x:t xml:space="preserve">DEP-014</x:t>
        </x:is>
      </x:c>
      <x:c r="B339" s="2" t="inlineStr">
        <x:is>
          <x:t xml:space="preserve">DEPENDENCY</x:t>
        </x:is>
      </x:c>
      <x:c r="C339" s="2" t="inlineStr">
        <x:is>
          <x:t xml:space="preserve">Einstein tensor</x:t>
        </x:is>
      </x:c>
      <x:c r="D339" s="2" t="n">
        <x:v>0</x:v>
      </x:c>
      <x:c r="E339" s="2" t="n">
        <x:v>0</x:v>
      </x:c>
      <x:c r="F339" s="2" t="inlineStr">
        <x:is>
          <x:t xml:space="preserve">ROOT</x:t>
        </x:is>
      </x:c>
      <x:c r="G339" s="2" t="inlineStr">
        <x:is>
          <x:t xml:space="preserve">LEAF</x:t>
        </x:is>
      </x:c>
      <x:c r="H339" s="2" t="inlineStr">
        <x:is>
          <x:t xml:space="preserve">LOW</x:t>
        </x:is>
      </x:c>
    </x:row>
    <x:row r="340">
      <x:c r="A340" s="2" t="inlineStr">
        <x:is>
          <x:t xml:space="preserve">DEP-015</x:t>
        </x:is>
      </x:c>
      <x:c r="B340" s="2" t="inlineStr">
        <x:is>
          <x:t xml:space="preserve">DEPENDENCY</x:t>
        </x:is>
      </x:c>
      <x:c r="C340" s="2" t="inlineStr">
        <x:is>
          <x:t xml:space="preserve">Variational gravity</x:t>
        </x:is>
      </x:c>
      <x:c r="D340" s="2" t="n">
        <x:v>0</x:v>
      </x:c>
      <x:c r="E340" s="2" t="n">
        <x:v>0</x:v>
      </x:c>
      <x:c r="F340" s="2" t="inlineStr">
        <x:is>
          <x:t xml:space="preserve">ROOT</x:t>
        </x:is>
      </x:c>
      <x:c r="G340" s="2" t="inlineStr">
        <x:is>
          <x:t xml:space="preserve">LEAF</x:t>
        </x:is>
      </x:c>
      <x:c r="H340" s="2" t="inlineStr">
        <x:is>
          <x:t xml:space="preserve">LOW</x:t>
        </x:is>
      </x:c>
    </x:row>
    <x:row r="341">
      <x:c r="A341" s="2" t="inlineStr">
        <x:is>
          <x:t xml:space="preserve">DEP-016</x:t>
        </x:is>
      </x:c>
      <x:c r="B341" s="2" t="inlineStr">
        <x:is>
          <x:t xml:space="preserve">DEPENDENCY</x:t>
        </x:is>
      </x:c>
      <x:c r="C341" s="2" t="inlineStr">
        <x:is>
          <x:t xml:space="preserve">Matter/gauge/quantum sectors</x:t>
        </x:is>
      </x:c>
      <x:c r="D341" s="2" t="n">
        <x:v>0</x:v>
      </x:c>
      <x:c r="E341" s="2" t="n">
        <x:v>0</x:v>
      </x:c>
      <x:c r="F341" s="2" t="inlineStr">
        <x:is>
          <x:t xml:space="preserve">ROOT</x:t>
        </x:is>
      </x:c>
      <x:c r="G341" s="2" t="inlineStr">
        <x:is>
          <x:t xml:space="preserve">LEAF</x:t>
        </x:is>
      </x:c>
      <x:c r="H341" s="2" t="inlineStr">
        <x:is>
          <x:t xml:space="preserve">LOW</x:t>
        </x:is>
      </x:c>
    </x:row>
    <x:row r="342">
      <x:c r="A342" s="2" t="inlineStr">
        <x:is>
          <x:t xml:space="preserve">DEP-017</x:t>
        </x:is>
      </x:c>
      <x:c r="B342" s="2" t="inlineStr">
        <x:is>
          <x:t xml:space="preserve">DEPENDENCY</x:t>
        </x:is>
      </x:c>
      <x:c r="C342" s="2" t="inlineStr">
        <x:is>
          <x:t xml:space="preserve">Persistence sector</x:t>
        </x:is>
      </x:c>
      <x:c r="D342" s="2" t="n">
        <x:v>0</x:v>
      </x:c>
      <x:c r="E342" s="2" t="n">
        <x:v>0</x:v>
      </x:c>
      <x:c r="F342" s="2" t="inlineStr">
        <x:is>
          <x:t xml:space="preserve">ROOT</x:t>
        </x:is>
      </x:c>
      <x:c r="G342" s="2" t="inlineStr">
        <x:is>
          <x:t xml:space="preserve">LEAF</x:t>
        </x:is>
      </x:c>
      <x:c r="H342" s="2" t="inlineStr">
        <x:is>
          <x:t xml:space="preserve">LOW</x:t>
        </x:is>
      </x:c>
    </x:row>
    <x:row r="343">
      <x:c r="A343" s="2" t="inlineStr">
        <x:is>
          <x:t xml:space="preserve">DEP-018</x:t>
        </x:is>
      </x:c>
      <x:c r="B343" s="2" t="inlineStr">
        <x:is>
          <x:t xml:space="preserve">DEPENDENCY</x:t>
        </x:is>
      </x:c>
      <x:c r="C343" s="2" t="inlineStr">
        <x:is>
          <x:t xml:space="preserve">Horizon selector</x:t>
        </x:is>
      </x:c>
      <x:c r="D343" s="2" t="n">
        <x:v>0</x:v>
      </x:c>
      <x:c r="E343" s="2" t="n">
        <x:v>0</x:v>
      </x:c>
      <x:c r="F343" s="2" t="inlineStr">
        <x:is>
          <x:t xml:space="preserve">ROOT</x:t>
        </x:is>
      </x:c>
      <x:c r="G343" s="2" t="inlineStr">
        <x:is>
          <x:t xml:space="preserve">LEAF</x:t>
        </x:is>
      </x:c>
      <x:c r="H343" s="2" t="inlineStr">
        <x:is>
          <x:t xml:space="preserve">LOW</x:t>
        </x:is>
      </x:c>
    </x:row>
    <x:row r="344">
      <x:c r="A344" s="2" t="inlineStr">
        <x:is>
          <x:t xml:space="preserve">DEP-019</x:t>
        </x:is>
      </x:c>
      <x:c r="B344" s="2" t="inlineStr">
        <x:is>
          <x:t xml:space="preserve">DEPENDENCY</x:t>
        </x:is>
      </x:c>
      <x:c r="C344" s="2" t="inlineStr">
        <x:is>
          <x:t xml:space="preserve">Horizon projector</x:t>
        </x:is>
      </x:c>
      <x:c r="D344" s="2" t="n">
        <x:v>0</x:v>
      </x:c>
      <x:c r="E344" s="2" t="n">
        <x:v>0</x:v>
      </x:c>
      <x:c r="F344" s="2" t="inlineStr">
        <x:is>
          <x:t xml:space="preserve">ROOT</x:t>
        </x:is>
      </x:c>
      <x:c r="G344" s="2" t="inlineStr">
        <x:is>
          <x:t xml:space="preserve">LEAF</x:t>
        </x:is>
      </x:c>
      <x:c r="H344" s="2" t="inlineStr">
        <x:is>
          <x:t xml:space="preserve">LOW</x:t>
        </x:is>
      </x:c>
    </x:row>
    <x:row r="345">
      <x:c r="A345" s="2" t="inlineStr">
        <x:is>
          <x:t xml:space="preserve">DEP-020</x:t>
        </x:is>
      </x:c>
      <x:c r="B345" s="2" t="inlineStr">
        <x:is>
          <x:t xml:space="preserve">DEPENDENCY</x:t>
        </x:is>
      </x:c>
      <x:c r="C345" s="2" t="inlineStr">
        <x:is>
          <x:t xml:space="preserve">Localized heat trace</x:t>
        </x:is>
      </x:c>
      <x:c r="D345" s="2" t="n">
        <x:v>0</x:v>
      </x:c>
      <x:c r="E345" s="2" t="n">
        <x:v>0</x:v>
      </x:c>
      <x:c r="F345" s="2" t="inlineStr">
        <x:is>
          <x:t xml:space="preserve">ROOT</x:t>
        </x:is>
      </x:c>
      <x:c r="G345" s="2" t="inlineStr">
        <x:is>
          <x:t xml:space="preserve">LEAF</x:t>
        </x:is>
      </x:c>
      <x:c r="H345" s="2" t="inlineStr">
        <x:is>
          <x:t xml:space="preserve">LOW</x:t>
        </x:is>
      </x:c>
    </x:row>
    <x:row r="346">
      <x:c r="A346" s="2" t="inlineStr">
        <x:is>
          <x:t xml:space="preserve">DEP-021</x:t>
        </x:is>
      </x:c>
      <x:c r="B346" s="2" t="inlineStr">
        <x:is>
          <x:t xml:space="preserve">DEPENDENCY</x:t>
        </x:is>
      </x:c>
      <x:c r="C346" s="2" t="inlineStr">
        <x:is>
          <x:t xml:space="preserve">Area</x:t>
        </x:is>
      </x:c>
      <x:c r="D346" s="2" t="n">
        <x:v>0</x:v>
      </x:c>
      <x:c r="E346" s="2" t="n">
        <x:v>0</x:v>
      </x:c>
      <x:c r="F346" s="2" t="inlineStr">
        <x:is>
          <x:t xml:space="preserve">ROOT</x:t>
        </x:is>
      </x:c>
      <x:c r="G346" s="2" t="inlineStr">
        <x:is>
          <x:t xml:space="preserve">LEAF</x:t>
        </x:is>
      </x:c>
      <x:c r="H346" s="2" t="inlineStr">
        <x:is>
          <x:t xml:space="preserve">LOW</x:t>
        </x:is>
      </x:c>
    </x:row>
    <x:row r="347">
      <x:c r="A347" s="2" t="inlineStr">
        <x:is>
          <x:t xml:space="preserve">DEP-022</x:t>
        </x:is>
      </x:c>
      <x:c r="B347" s="2" t="inlineStr">
        <x:is>
          <x:t xml:space="preserve">DEPENDENCY</x:t>
        </x:is>
      </x:c>
      <x:c r="C347" s="2" t="inlineStr">
        <x:is>
          <x:t xml:space="preserve">Information count</x:t>
        </x:is>
      </x:c>
      <x:c r="D347" s="2" t="n">
        <x:v>0</x:v>
      </x:c>
      <x:c r="E347" s="2" t="n">
        <x:v>0</x:v>
      </x:c>
      <x:c r="F347" s="2" t="inlineStr">
        <x:is>
          <x:t xml:space="preserve">ROOT</x:t>
        </x:is>
      </x:c>
      <x:c r="G347" s="2" t="inlineStr">
        <x:is>
          <x:t xml:space="preserve">LEAF</x:t>
        </x:is>
      </x:c>
      <x:c r="H347" s="2" t="inlineStr">
        <x:is>
          <x:t xml:space="preserve">LOW</x:t>
        </x:is>
      </x:c>
    </x:row>
    <x:row r="348">
      <x:c r="A348" s="2" t="inlineStr">
        <x:is>
          <x:t xml:space="preserve">DEP-023</x:t>
        </x:is>
      </x:c>
      <x:c r="B348" s="2" t="inlineStr">
        <x:is>
          <x:t xml:space="preserve">DEPENDENCY</x:t>
        </x:is>
      </x:c>
      <x:c r="C348" s="2" t="inlineStr">
        <x:is>
          <x:t xml:space="preserve">Cutoff ratio</x:t>
        </x:is>
      </x:c>
      <x:c r="D348" s="2" t="n">
        <x:v>0</x:v>
      </x:c>
      <x:c r="E348" s="2" t="n">
        <x:v>0</x:v>
      </x:c>
      <x:c r="F348" s="2" t="inlineStr">
        <x:is>
          <x:t xml:space="preserve">ROOT</x:t>
        </x:is>
      </x:c>
      <x:c r="G348" s="2" t="inlineStr">
        <x:is>
          <x:t xml:space="preserve">LEAF</x:t>
        </x:is>
      </x:c>
      <x:c r="H348" s="2" t="inlineStr">
        <x:is>
          <x:t xml:space="preserve">LOW</x:t>
        </x:is>
      </x:c>
    </x:row>
    <x:row r="349">
      <x:c r="A349" s="2" t="inlineStr">
        <x:is>
          <x:t xml:space="preserve">DEP-024</x:t>
        </x:is>
      </x:c>
      <x:c r="B349" s="2" t="inlineStr">
        <x:is>
          <x:t xml:space="preserve">DEPENDENCY</x:t>
        </x:is>
      </x:c>
      <x:c r="C349" s="2" t="inlineStr">
        <x:is>
          <x:t xml:space="preserve">Physical cutoff</x:t>
        </x:is>
      </x:c>
      <x:c r="D349" s="2" t="n">
        <x:v>0</x:v>
      </x:c>
      <x:c r="E349" s="2" t="n">
        <x:v>0</x:v>
      </x:c>
      <x:c r="F349" s="2" t="inlineStr">
        <x:is>
          <x:t xml:space="preserve">ROOT</x:t>
        </x:is>
      </x:c>
      <x:c r="G349" s="2" t="inlineStr">
        <x:is>
          <x:t xml:space="preserve">LEAF</x:t>
        </x:is>
      </x:c>
      <x:c r="H349" s="2" t="inlineStr">
        <x:is>
          <x:t xml:space="preserve">LOW</x:t>
        </x:is>
      </x:c>
    </x:row>
    <x:row r="350">
      <x:c r="A350" s="2" t="inlineStr">
        <x:is>
          <x:t xml:space="preserve">DEP-025</x:t>
        </x:is>
      </x:c>
      <x:c r="B350" s="2" t="inlineStr">
        <x:is>
          <x:t xml:space="preserve">DEPENDENCY</x:t>
        </x:is>
      </x:c>
      <x:c r="C350" s="2" t="inlineStr">
        <x:is>
          <x:t xml:space="preserve">Vacuum density</x:t>
        </x:is>
      </x:c>
      <x:c r="D350" s="2" t="n">
        <x:v>0</x:v>
      </x:c>
      <x:c r="E350" s="2" t="n">
        <x:v>0</x:v>
      </x:c>
      <x:c r="F350" s="2" t="inlineStr">
        <x:is>
          <x:t xml:space="preserve">ROOT</x:t>
        </x:is>
      </x:c>
      <x:c r="G350" s="2" t="inlineStr">
        <x:is>
          <x:t xml:space="preserve">LEAF</x:t>
        </x:is>
      </x:c>
      <x:c r="H350" s="2" t="inlineStr">
        <x:is>
          <x:t xml:space="preserve">LOW</x:t>
        </x:is>
      </x:c>
    </x:row>
    <x:row r="351">
      <x:c r="A351" s="2" t="inlineStr">
        <x:is>
          <x:t xml:space="preserve">DEP-026</x:t>
        </x:is>
      </x:c>
      <x:c r="B351" s="2" t="inlineStr">
        <x:is>
          <x:t xml:space="preserve">DEPENDENCY</x:t>
        </x:is>
      </x:c>
      <x:c r="C351" s="2" t="inlineStr">
        <x:is>
          <x:t xml:space="preserve">Cosmological constant</x:t>
        </x:is>
      </x:c>
      <x:c r="D351" s="2" t="n">
        <x:v>0</x:v>
      </x:c>
      <x:c r="E351" s="2" t="n">
        <x:v>0</x:v>
      </x:c>
      <x:c r="F351" s="2" t="inlineStr">
        <x:is>
          <x:t xml:space="preserve">ROOT</x:t>
        </x:is>
      </x:c>
      <x:c r="G351" s="2" t="inlineStr">
        <x:is>
          <x:t xml:space="preserve">LEAF</x:t>
        </x:is>
      </x:c>
      <x:c r="H351" s="2" t="inlineStr">
        <x:is>
          <x:t xml:space="preserve">LOW</x:t>
        </x:is>
      </x:c>
    </x:row>
    <x:row r="352">
      <x:c r="A352" s="2" t="inlineStr">
        <x:is>
          <x:t xml:space="preserve">DEP-027</x:t>
        </x:is>
      </x:c>
      <x:c r="B352" s="2" t="inlineStr">
        <x:is>
          <x:t xml:space="preserve">DEPENDENCY</x:t>
        </x:is>
      </x:c>
      <x:c r="C352" s="2" t="inlineStr">
        <x:is>
          <x:t xml:space="preserve">Friedmann</x:t>
        </x:is>
      </x:c>
      <x:c r="D352" s="2" t="n">
        <x:v>0</x:v>
      </x:c>
      <x:c r="E352" s="2" t="n">
        <x:v>0</x:v>
      </x:c>
      <x:c r="F352" s="2" t="inlineStr">
        <x:is>
          <x:t xml:space="preserve">ROOT</x:t>
        </x:is>
      </x:c>
      <x:c r="G352" s="2" t="inlineStr">
        <x:is>
          <x:t xml:space="preserve">LEAF</x:t>
        </x:is>
      </x:c>
      <x:c r="H352" s="2" t="inlineStr">
        <x:is>
          <x:t xml:space="preserve">LOW</x:t>
        </x:is>
      </x:c>
    </x:row>
    <x:row r="353">
      <x:c r="A353" s="2" t="inlineStr">
        <x:is>
          <x:t xml:space="preserve">DEP-028</x:t>
        </x:is>
      </x:c>
      <x:c r="B353" s="2" t="inlineStr">
        <x:is>
          <x:t xml:space="preserve">DEPENDENCY</x:t>
        </x:is>
      </x:c>
      <x:c r="C353" s="2" t="inlineStr">
        <x:is>
          <x:t xml:space="preserve">Scale factor</x:t>
        </x:is>
      </x:c>
      <x:c r="D353" s="2" t="n">
        <x:v>0</x:v>
      </x:c>
      <x:c r="E353" s="2" t="n">
        <x:v>0</x:v>
      </x:c>
      <x:c r="F353" s="2" t="inlineStr">
        <x:is>
          <x:t xml:space="preserve">ROOT</x:t>
        </x:is>
      </x:c>
      <x:c r="G353" s="2" t="inlineStr">
        <x:is>
          <x:t xml:space="preserve">LEAF</x:t>
        </x:is>
      </x:c>
      <x:c r="H353" s="2" t="inlineStr">
        <x:is>
          <x:t xml:space="preserve">LOW</x:t>
        </x:is>
      </x:c>
    </x:row>
    <x:row r="354">
      <x:c r="A354" s="2" t="inlineStr">
        <x:is>
          <x:t xml:space="preserve">DEP-029</x:t>
        </x:is>
      </x:c>
      <x:c r="B354" s="2" t="inlineStr">
        <x:is>
          <x:t xml:space="preserve">DEPENDENCY</x:t>
        </x:is>
      </x:c>
      <x:c r="C354" s="2" t="inlineStr">
        <x:is>
          <x:t xml:space="preserve">Absolute scale anchor</x:t>
        </x:is>
      </x:c>
      <x:c r="D354" s="2" t="n">
        <x:v>0</x:v>
      </x:c>
      <x:c r="E354" s="2" t="n">
        <x:v>0</x:v>
      </x:c>
      <x:c r="F354" s="2" t="inlineStr">
        <x:is>
          <x:t xml:space="preserve">ROOT</x:t>
        </x:is>
      </x:c>
      <x:c r="G354" s="2" t="inlineStr">
        <x:is>
          <x:t xml:space="preserve">LEAF</x:t>
        </x:is>
      </x:c>
      <x:c r="H354" s="2" t="inlineStr">
        <x:is>
          <x:t xml:space="preserve">LOW</x:t>
        </x:is>
      </x:c>
    </x:row>
    <x:row r="355">
      <x:c r="A355" s="2" t="inlineStr">
        <x:is>
          <x:t xml:space="preserve">DEP-030</x:t>
        </x:is>
      </x:c>
      <x:c r="B355" s="2" t="inlineStr">
        <x:is>
          <x:t xml:space="preserve">DEPENDENCY</x:t>
        </x:is>
      </x:c>
      <x:c r="C355" s="2" t="inlineStr">
        <x:is>
          <x:t xml:space="preserve">Spectral dynamics</x:t>
        </x:is>
      </x:c>
      <x:c r="D355" s="2" t="n">
        <x:v>0</x:v>
      </x:c>
      <x:c r="E355" s="2" t="n">
        <x:v>0</x:v>
      </x:c>
      <x:c r="F355" s="2" t="inlineStr">
        <x:is>
          <x:t xml:space="preserve">ROOT</x:t>
        </x:is>
      </x:c>
      <x:c r="G355" s="2" t="inlineStr">
        <x:is>
          <x:t xml:space="preserve">LEAF</x:t>
        </x:is>
      </x:c>
      <x:c r="H355" s="2" t="inlineStr">
        <x:is>
          <x:t xml:space="preserve">LOW</x:t>
        </x:is>
      </x:c>
    </x:row>
    <x:row r="356">
      <x:c r="A356" s="2" t="inlineStr">
        <x:is>
          <x:t xml:space="preserve">GAP-001</x:t>
        </x:is>
      </x:c>
      <x:c r="B356" s="2" t="inlineStr">
        <x:is>
          <x:t xml:space="preserve">GAP</x:t>
        </x:is>
      </x:c>
      <x:c r="C356" s="2" t="inlineStr">
        <x:is>
          <x:t xml:space="preserve">What must exist for any physically observable universe to exist at all?</x:t>
        </x:is>
      </x:c>
      <x:c r="D356" s="2" t="n">
        <x:v>0</x:v>
      </x:c>
      <x:c r="E356" s="2" t="n">
        <x:v>0</x:v>
      </x:c>
      <x:c r="F356" s="2" t="inlineStr">
        <x:is>
          <x:t xml:space="preserve">ROOT</x:t>
        </x:is>
      </x:c>
      <x:c r="G356" s="2" t="inlineStr">
        <x:is>
          <x:t xml:space="preserve">LEAF</x:t>
        </x:is>
      </x:c>
      <x:c r="H356" s="2" t="inlineStr">
        <x:is>
          <x:t xml:space="preserve">LOW</x:t>
        </x:is>
      </x:c>
    </x:row>
    <x:row r="357">
      <x:c r="A357" s="2" t="inlineStr">
        <x:is>
          <x:t xml:space="preserve">GAP-002</x:t>
        </x:is>
      </x:c>
      <x:c r="B357" s="2" t="inlineStr">
        <x:is>
          <x:t xml:space="preserve">GAP</x:t>
        </x:is>
      </x:c>
      <x:c r="C357" s="2" t="inlineStr">
        <x:is>
          <x:t xml:space="preserve">What is the minimum ontological commitment required to formulate a fundamental physical theory?</x:t>
        </x:is>
      </x:c>
      <x:c r="D357" s="2" t="n">
        <x:v>0</x:v>
      </x:c>
      <x:c r="E357" s="2" t="n">
        <x:v>0</x:v>
      </x:c>
      <x:c r="F357" s="2" t="inlineStr">
        <x:is>
          <x:t xml:space="preserve">ROOT</x:t>
        </x:is>
      </x:c>
      <x:c r="G357" s="2" t="inlineStr">
        <x:is>
          <x:t xml:space="preserve">LEAF</x:t>
        </x:is>
      </x:c>
      <x:c r="H357" s="2" t="inlineStr">
        <x:is>
          <x:t xml:space="preserve">LOW</x:t>
        </x:is>
      </x:c>
    </x:row>
    <x:row r="358">
      <x:c r="A358" s="2" t="inlineStr">
        <x:is>
          <x:t xml:space="preserve">GAP-003</x:t>
        </x:is>
      </x:c>
      <x:c r="B358" s="2" t="inlineStr">
        <x:is>
          <x:t xml:space="preserve">GAP</x:t>
        </x:is>
      </x:c>
      <x:c r="C358" s="2" t="inlineStr">
        <x:is>
          <x:t xml:space="preserve">Which entities or structures are genuinely fundamental, and which are emergent descriptions?</x:t>
        </x:is>
      </x:c>
      <x:c r="D358" s="2" t="n">
        <x:v>0</x:v>
      </x:c>
      <x:c r="E358" s="2" t="n">
        <x:v>0</x:v>
      </x:c>
      <x:c r="F358" s="2" t="inlineStr">
        <x:is>
          <x:t xml:space="preserve">ROOT</x:t>
        </x:is>
      </x:c>
      <x:c r="G358" s="2" t="inlineStr">
        <x:is>
          <x:t xml:space="preserve">LEAF</x:t>
        </x:is>
      </x:c>
      <x:c r="H358" s="2" t="inlineStr">
        <x:is>
          <x:t xml:space="preserve">LOW</x:t>
        </x:is>
      </x:c>
    </x:row>
    <x:row r="359">
      <x:c r="A359" s="2" t="inlineStr">
        <x:is>
          <x:t xml:space="preserve">GAP-004</x:t>
        </x:is>
      </x:c>
      <x:c r="B359" s="2" t="inlineStr">
        <x:is>
          <x:t xml:space="preserve">GAP</x:t>
        </x:is>
      </x:c>
      <x:c r="C359" s="2" t="inlineStr">
        <x:is>
          <x:t xml:space="preserve">Can the fundamental theory be formulated without presupposing spacetime?</x:t>
        </x:is>
      </x:c>
      <x:c r="D359" s="2" t="n">
        <x:v>0</x:v>
      </x:c>
      <x:c r="E359" s="2" t="n">
        <x:v>0</x:v>
      </x:c>
      <x:c r="F359" s="2" t="inlineStr">
        <x:is>
          <x:t xml:space="preserve">ROOT</x:t>
        </x:is>
      </x:c>
      <x:c r="G359" s="2" t="inlineStr">
        <x:is>
          <x:t xml:space="preserve">LEAF</x:t>
        </x:is>
      </x:c>
      <x:c r="H359" s="2" t="inlineStr">
        <x:is>
          <x:t xml:space="preserve">LOW</x:t>
        </x:is>
      </x:c>
    </x:row>
    <x:row r="360">
      <x:c r="A360" s="2" t="inlineStr">
        <x:is>
          <x:t xml:space="preserve">GAP-005</x:t>
        </x:is>
      </x:c>
      <x:c r="B360" s="2" t="inlineStr">
        <x:is>
          <x:t xml:space="preserve">GAP</x:t>
        </x:is>
      </x:c>
      <x:c r="C360" s="2" t="inlineStr">
        <x:is>
          <x:t xml:space="preserve">Can it be formulated without presupposing time?</x:t>
        </x:is>
      </x:c>
      <x:c r="D360" s="2" t="n">
        <x:v>0</x:v>
      </x:c>
      <x:c r="E360" s="2" t="n">
        <x:v>0</x:v>
      </x:c>
      <x:c r="F360" s="2" t="inlineStr">
        <x:is>
          <x:t xml:space="preserve">ROOT</x:t>
        </x:is>
      </x:c>
      <x:c r="G360" s="2" t="inlineStr">
        <x:is>
          <x:t xml:space="preserve">LEAF</x:t>
        </x:is>
      </x:c>
      <x:c r="H360" s="2" t="inlineStr">
        <x:is>
          <x:t xml:space="preserve">LOW</x:t>
        </x:is>
      </x:c>
    </x:row>
    <x:row r="361">
      <x:c r="A361" s="2" t="inlineStr">
        <x:is>
          <x:t xml:space="preserve">GAP-006</x:t>
        </x:is>
      </x:c>
      <x:c r="B361" s="2" t="inlineStr">
        <x:is>
          <x:t xml:space="preserve">GAP</x:t>
        </x:is>
      </x:c>
      <x:c r="C361" s="2" t="inlineStr">
        <x:is>
          <x:t xml:space="preserve">Can it be formulated without presupposing matter, particles, fields, or quantum states?</x:t>
        </x:is>
      </x:c>
      <x:c r="D361" s="2" t="n">
        <x:v>0</x:v>
      </x:c>
      <x:c r="E361" s="2" t="n">
        <x:v>0</x:v>
      </x:c>
      <x:c r="F361" s="2" t="inlineStr">
        <x:is>
          <x:t xml:space="preserve">ROOT</x:t>
        </x:is>
      </x:c>
      <x:c r="G361" s="2" t="inlineStr">
        <x:is>
          <x:t xml:space="preserve">LEAF</x:t>
        </x:is>
      </x:c>
      <x:c r="H361" s="2" t="inlineStr">
        <x:is>
          <x:t xml:space="preserve">LOW</x:t>
        </x:is>
      </x:c>
    </x:row>
    <x:row r="362">
      <x:c r="A362" s="2" t="inlineStr">
        <x:is>
          <x:t xml:space="preserve">GAP-007</x:t>
        </x:is>
      </x:c>
      <x:c r="B362" s="2" t="inlineStr">
        <x:is>
          <x:t xml:space="preserve">GAP</x:t>
        </x:is>
      </x:c>
      <x:c r="C362" s="2" t="inlineStr">
        <x:is>
          <x:t xml:space="preserve">Does the theory require an underlying substrate, or can physical reality be defined entirely relationally?</x:t>
        </x:is>
      </x:c>
      <x:c r="D362" s="2" t="n">
        <x:v>0</x:v>
      </x:c>
      <x:c r="E362" s="2" t="n">
        <x:v>0</x:v>
      </x:c>
      <x:c r="F362" s="2" t="inlineStr">
        <x:is>
          <x:t xml:space="preserve">ROOT</x:t>
        </x:is>
      </x:c>
      <x:c r="G362" s="2" t="inlineStr">
        <x:is>
          <x:t xml:space="preserve">LEAF</x:t>
        </x:is>
      </x:c>
      <x:c r="H362" s="2" t="inlineStr">
        <x:is>
          <x:t xml:space="preserve">LOW</x:t>
        </x:is>
      </x:c>
    </x:row>
    <x:row r="363">
      <x:c r="A363" s="2" t="inlineStr">
        <x:is>
          <x:t xml:space="preserve">GAP-008</x:t>
        </x:is>
      </x:c>
      <x:c r="B363" s="2" t="inlineStr">
        <x:is>
          <x:t xml:space="preserve">GAP</x:t>
        </x:is>
      </x:c>
      <x:c r="C363" s="2" t="inlineStr">
        <x:is>
          <x:t xml:space="preserve">What distinguishes physical existence from mathematical possibility?</x:t>
        </x:is>
      </x:c>
      <x:c r="D363" s="2" t="n">
        <x:v>0</x:v>
      </x:c>
      <x:c r="E363" s="2" t="n">
        <x:v>0</x:v>
      </x:c>
      <x:c r="F363" s="2" t="inlineStr">
        <x:is>
          <x:t xml:space="preserve">ROOT</x:t>
        </x:is>
      </x:c>
      <x:c r="G363" s="2" t="inlineStr">
        <x:is>
          <x:t xml:space="preserve">LEAF</x:t>
        </x:is>
      </x:c>
      <x:c r="H363" s="2" t="inlineStr">
        <x:is>
          <x:t xml:space="preserve">LOW</x:t>
        </x:is>
      </x:c>
    </x:row>
    <x:row r="364">
      <x:c r="A364" s="2" t="inlineStr">
        <x:is>
          <x:t xml:space="preserve">GAP-009</x:t>
        </x:is>
      </x:c>
      <x:c r="B364" s="2" t="inlineStr">
        <x:is>
          <x:t xml:space="preserve">GAP</x:t>
        </x:is>
      </x:c>
      <x:c r="C364" s="2" t="inlineStr">
        <x:is>
          <x:t xml:space="preserve">What determines which mathematically possible structures are physically realized?</x:t>
        </x:is>
      </x:c>
      <x:c r="D364" s="2" t="n">
        <x:v>0</x:v>
      </x:c>
      <x:c r="E364" s="2" t="n">
        <x:v>0</x:v>
      </x:c>
      <x:c r="F364" s="2" t="inlineStr">
        <x:is>
          <x:t xml:space="preserve">ROOT</x:t>
        </x:is>
      </x:c>
      <x:c r="G364" s="2" t="inlineStr">
        <x:is>
          <x:t xml:space="preserve">LEAF</x:t>
        </x:is>
      </x:c>
      <x:c r="H364" s="2" t="inlineStr">
        <x:is>
          <x:t xml:space="preserve">LOW</x:t>
        </x:is>
      </x:c>
    </x:row>
    <x:row r="365">
      <x:c r="A365" s="2" t="inlineStr">
        <x:is>
          <x:t xml:space="preserve">GAP-010</x:t>
        </x:is>
      </x:c>
      <x:c r="B365" s="2" t="inlineStr">
        <x:is>
          <x:t xml:space="preserve">GAP</x:t>
        </x:is>
      </x:c>
      <x:c r="C365" s="2" t="inlineStr">
        <x:is>
          <x:t xml:space="preserve">Does the theory need to explain why something exists, or is existence itself a legitimate primitive?</x:t>
        </x:is>
      </x:c>
      <x:c r="D365" s="2" t="n">
        <x:v>0</x:v>
      </x:c>
      <x:c r="E365" s="2" t="n">
        <x:v>0</x:v>
      </x:c>
      <x:c r="F365" s="2" t="inlineStr">
        <x:is>
          <x:t xml:space="preserve">ROOT</x:t>
        </x:is>
      </x:c>
      <x:c r="G365" s="2" t="inlineStr">
        <x:is>
          <x:t xml:space="preserve">LEAF</x:t>
        </x:is>
      </x:c>
      <x:c r="H365" s="2" t="inlineStr">
        <x:is>
          <x:t xml:space="preserve">LOW</x:t>
        </x:is>
      </x:c>
    </x:row>
    <x:row r="366">
      <x:c r="A366" s="2" t="inlineStr">
        <x:is>
          <x:t xml:space="preserve">GAP-011</x:t>
        </x:is>
      </x:c>
      <x:c r="B366" s="2" t="inlineStr">
        <x:is>
          <x:t xml:space="preserve">GAP</x:t>
        </x:is>
      </x:c>
      <x:c r="C366" s="2" t="inlineStr">
        <x:is>
          <x:t xml:space="preserve">What organizational process is occurring at the deepest physically meaningful level?</x:t>
        </x:is>
      </x:c>
      <x:c r="D366" s="2" t="n">
        <x:v>0</x:v>
      </x:c>
      <x:c r="E366" s="2" t="n">
        <x:v>0</x:v>
      </x:c>
      <x:c r="F366" s="2" t="inlineStr">
        <x:is>
          <x:t xml:space="preserve">ROOT</x:t>
        </x:is>
      </x:c>
      <x:c r="G366" s="2" t="inlineStr">
        <x:is>
          <x:t xml:space="preserve">LEAF</x:t>
        </x:is>
      </x:c>
      <x:c r="H366" s="2" t="inlineStr">
        <x:is>
          <x:t xml:space="preserve">LOW</x:t>
        </x:is>
      </x:c>
    </x:row>
    <x:row r="367">
      <x:c r="A367" s="2" t="inlineStr">
        <x:is>
          <x:t xml:space="preserve">GAP-012</x:t>
        </x:is>
      </x:c>
      <x:c r="B367" s="2" t="inlineStr">
        <x:is>
          <x:t xml:space="preserve">GAP</x:t>
        </x:is>
      </x:c>
      <x:c r="C367" s="2" t="inlineStr">
        <x:is>
          <x:t xml:space="preserve">What changes, and what remains invariant, during that process?</x:t>
        </x:is>
      </x:c>
      <x:c r="D367" s="2" t="n">
        <x:v>0</x:v>
      </x:c>
      <x:c r="E367" s="2" t="n">
        <x:v>0</x:v>
      </x:c>
      <x:c r="F367" s="2" t="inlineStr">
        <x:is>
          <x:t xml:space="preserve">ROOT</x:t>
        </x:is>
      </x:c>
      <x:c r="G367" s="2" t="inlineStr">
        <x:is>
          <x:t xml:space="preserve">LEAF</x:t>
        </x:is>
      </x:c>
      <x:c r="H367" s="2" t="inlineStr">
        <x:is>
          <x:t xml:space="preserve">LOW</x:t>
        </x:is>
      </x:c>
    </x:row>
    <x:row r="368">
      <x:c r="A368" s="2" t="inlineStr">
        <x:is>
          <x:t xml:space="preserve">GAP-013</x:t>
        </x:is>
      </x:c>
      <x:c r="B368" s="2" t="inlineStr">
        <x:is>
          <x:t xml:space="preserve">GAP</x:t>
        </x:is>
      </x:c>
      <x:c r="C368" s="2" t="inlineStr">
        <x:is>
          <x:t xml:space="preserve">What relationships are necessary for the process to occur?</x:t>
        </x:is>
      </x:c>
      <x:c r="D368" s="2" t="n">
        <x:v>0</x:v>
      </x:c>
      <x:c r="E368" s="2" t="n">
        <x:v>0</x:v>
      </x:c>
      <x:c r="F368" s="2" t="inlineStr">
        <x:is>
          <x:t xml:space="preserve">ROOT</x:t>
        </x:is>
      </x:c>
      <x:c r="G368" s="2" t="inlineStr">
        <x:is>
          <x:t xml:space="preserve">LEAF</x:t>
        </x:is>
      </x:c>
      <x:c r="H368" s="2" t="inlineStr">
        <x:is>
          <x:t xml:space="preserve">LOW</x:t>
        </x:is>
      </x:c>
    </x:row>
    <x:row r="369">
      <x:c r="A369" s="2" t="inlineStr">
        <x:is>
          <x:t xml:space="preserve">GAP-014</x:t>
        </x:is>
      </x:c>
      <x:c r="B369" s="2" t="inlineStr">
        <x:is>
          <x:t xml:space="preserve">GAP</x:t>
        </x:is>
      </x:c>
      <x:c r="C369" s="2" t="inlineStr">
        <x:is>
          <x:t xml:space="preserve">What structures can participate in the process?</x:t>
        </x:is>
      </x:c>
      <x:c r="D369" s="2" t="n">
        <x:v>0</x:v>
      </x:c>
      <x:c r="E369" s="2" t="n">
        <x:v>0</x:v>
      </x:c>
      <x:c r="F369" s="2" t="inlineStr">
        <x:is>
          <x:t xml:space="preserve">ROOT</x:t>
        </x:is>
      </x:c>
      <x:c r="G369" s="2" t="inlineStr">
        <x:is>
          <x:t xml:space="preserve">LEAF</x:t>
        </x:is>
      </x:c>
      <x:c r="H369" s="2" t="inlineStr">
        <x:is>
          <x:t xml:space="preserve">LOW</x:t>
        </x:is>
      </x:c>
    </x:row>
    <x:row r="370">
      <x:c r="A370" s="2" t="inlineStr">
        <x:is>
          <x:t xml:space="preserve">GAP-015</x:t>
        </x:is>
      </x:c>
      <x:c r="B370" s="2" t="inlineStr">
        <x:is>
          <x:t xml:space="preserve">GAP</x:t>
        </x:is>
      </x:c>
      <x:c r="C370" s="2" t="inlineStr">
        <x:is>
          <x:t xml:space="preserve">What structures can emerge from the process without being fundamental assumptions?</x:t>
        </x:is>
      </x:c>
      <x:c r="D370" s="2" t="n">
        <x:v>0</x:v>
      </x:c>
      <x:c r="E370" s="2" t="n">
        <x:v>0</x:v>
      </x:c>
      <x:c r="F370" s="2" t="inlineStr">
        <x:is>
          <x:t xml:space="preserve">ROOT</x:t>
        </x:is>
      </x:c>
      <x:c r="G370" s="2" t="inlineStr">
        <x:is>
          <x:t xml:space="preserve">LEAF</x:t>
        </x:is>
      </x:c>
      <x:c r="H370" s="2" t="inlineStr">
        <x:is>
          <x:t xml:space="preserve">LOW</x:t>
        </x:is>
      </x:c>
    </x:row>
    <x:row r="371">
      <x:c r="A371" s="2" t="inlineStr">
        <x:is>
          <x:t xml:space="preserve">GAP-016</x:t>
        </x:is>
      </x:c>
      <x:c r="B371" s="2" t="inlineStr">
        <x:is>
          <x:t xml:space="preserve">GAP</x:t>
        </x:is>
      </x:c>
      <x:c r="C371" s="2" t="inlineStr">
        <x:is>
          <x:t xml:space="preserve">Is there one universal organizational process underlying apparently different physical phenomena?</x:t>
        </x:is>
      </x:c>
      <x:c r="D371" s="2" t="n">
        <x:v>0</x:v>
      </x:c>
      <x:c r="E371" s="2" t="n">
        <x:v>0</x:v>
      </x:c>
      <x:c r="F371" s="2" t="inlineStr">
        <x:is>
          <x:t xml:space="preserve">ROOT</x:t>
        </x:is>
      </x:c>
      <x:c r="G371" s="2" t="inlineStr">
        <x:is>
          <x:t xml:space="preserve">LEAF</x:t>
        </x:is>
      </x:c>
      <x:c r="H371" s="2" t="inlineStr">
        <x:is>
          <x:t xml:space="preserve">LOW</x:t>
        </x:is>
      </x:c>
    </x:row>
    <x:row r="372">
      <x:c r="A372" s="2" t="inlineStr">
        <x:is>
          <x:t xml:space="preserve">GAP-017</x:t>
        </x:is>
      </x:c>
      <x:c r="B372" s="2" t="inlineStr">
        <x:is>
          <x:t xml:space="preserve">GAP</x:t>
        </x:is>
      </x:c>
      <x:c r="C372" s="2" t="inlineStr">
        <x:is>
          <x:t xml:space="preserve">If multiple processes exist, what relates them?</x:t>
        </x:is>
      </x:c>
      <x:c r="D372" s="2" t="n">
        <x:v>0</x:v>
      </x:c>
      <x:c r="E372" s="2" t="n">
        <x:v>0</x:v>
      </x:c>
      <x:c r="F372" s="2" t="inlineStr">
        <x:is>
          <x:t xml:space="preserve">ROOT</x:t>
        </x:is>
      </x:c>
      <x:c r="G372" s="2" t="inlineStr">
        <x:is>
          <x:t xml:space="preserve">LEAF</x:t>
        </x:is>
      </x:c>
      <x:c r="H372" s="2" t="inlineStr">
        <x:is>
          <x:t xml:space="preserve">LOW</x:t>
        </x:is>
      </x:c>
    </x:row>
    <x:row r="373">
      <x:c r="A373" s="2" t="inlineStr">
        <x:is>
          <x:t xml:space="preserve">GAP-018</x:t>
        </x:is>
      </x:c>
      <x:c r="B373" s="2" t="inlineStr">
        <x:is>
          <x:t xml:space="preserve">GAP</x:t>
        </x:is>
      </x:c>
      <x:c r="C373" s="2" t="inlineStr">
        <x:is>
          <x:t xml:space="preserve">Can the fundamental process be expressed independently of any particular mathematical representation?</x:t>
        </x:is>
      </x:c>
      <x:c r="D373" s="2" t="n">
        <x:v>0</x:v>
      </x:c>
      <x:c r="E373" s="2" t="n">
        <x:v>0</x:v>
      </x:c>
      <x:c r="F373" s="2" t="inlineStr">
        <x:is>
          <x:t xml:space="preserve">ROOT</x:t>
        </x:is>
      </x:c>
      <x:c r="G373" s="2" t="inlineStr">
        <x:is>
          <x:t xml:space="preserve">LEAF</x:t>
        </x:is>
      </x:c>
      <x:c r="H373" s="2" t="inlineStr">
        <x:is>
          <x:t xml:space="preserve">LOW</x:t>
        </x:is>
      </x:c>
    </x:row>
    <x:row r="374">
      <x:c r="A374" s="2" t="inlineStr">
        <x:is>
          <x:t xml:space="preserve">GAP-019</x:t>
        </x:is>
      </x:c>
      <x:c r="B374" s="2" t="inlineStr">
        <x:is>
          <x:t xml:space="preserve">GAP</x:t>
        </x:is>
      </x:c>
      <x:c r="C374" s="2" t="inlineStr">
        <x:is>
          <x:t xml:space="preserve">What distinguishes a physical process from an arbitrary mathematical transformation?</x:t>
        </x:is>
      </x:c>
      <x:c r="D374" s="2" t="n">
        <x:v>0</x:v>
      </x:c>
      <x:c r="E374" s="2" t="n">
        <x:v>0</x:v>
      </x:c>
      <x:c r="F374" s="2" t="inlineStr">
        <x:is>
          <x:t xml:space="preserve">ROOT</x:t>
        </x:is>
      </x:c>
      <x:c r="G374" s="2" t="inlineStr">
        <x:is>
          <x:t xml:space="preserve">LEAF</x:t>
        </x:is>
      </x:c>
      <x:c r="H374" s="2" t="inlineStr">
        <x:is>
          <x:t xml:space="preserve">LOW</x:t>
        </x:is>
      </x:c>
    </x:row>
    <x:row r="375">
      <x:c r="A375" s="2" t="inlineStr">
        <x:is>
          <x:t xml:space="preserve">GAP-020</x:t>
        </x:is>
      </x:c>
      <x:c r="B375" s="2" t="inlineStr">
        <x:is>
          <x:t xml:space="preserve">GAP</x:t>
        </x:is>
      </x:c>
      <x:c r="C375" s="2" t="inlineStr">
        <x:is>
          <x:t xml:space="preserve">Does the fundamental process possess a natural notion of composition, succession, or interaction without presupposing time?</x:t>
        </x:is>
      </x:c>
      <x:c r="D375" s="2" t="n">
        <x:v>0</x:v>
      </x:c>
      <x:c r="E375" s="2" t="n">
        <x:v>0</x:v>
      </x:c>
      <x:c r="F375" s="2" t="inlineStr">
        <x:is>
          <x:t xml:space="preserve">ROOT</x:t>
        </x:is>
      </x:c>
      <x:c r="G375" s="2" t="inlineStr">
        <x:is>
          <x:t xml:space="preserve">LEAF</x:t>
        </x:is>
      </x:c>
      <x:c r="H375" s="2" t="inlineStr">
        <x:is>
          <x:t xml:space="preserve">LOW</x:t>
        </x:is>
      </x:c>
    </x:row>
    <x:row r="376">
      <x:c r="A376" s="2" t="inlineStr">
        <x:is>
          <x:t xml:space="preserve">GAP-021</x:t>
        </x:is>
      </x:c>
      <x:c r="B376" s="2" t="inlineStr">
        <x:is>
          <x:t xml:space="preserve">GAP</x:t>
        </x:is>
      </x:c>
      <x:c r="C376" s="2" t="inlineStr">
        <x:is>
          <x:t xml:space="preserve">What quantities, relationships, or structures must remain invariant under fundamental physical transformations?</x:t>
        </x:is>
      </x:c>
      <x:c r="D376" s="2" t="n">
        <x:v>0</x:v>
      </x:c>
      <x:c r="E376" s="2" t="n">
        <x:v>0</x:v>
      </x:c>
      <x:c r="F376" s="2" t="inlineStr">
        <x:is>
          <x:t xml:space="preserve">ROOT</x:t>
        </x:is>
      </x:c>
      <x:c r="G376" s="2" t="inlineStr">
        <x:is>
          <x:t xml:space="preserve">LEAF</x:t>
        </x:is>
      </x:c>
      <x:c r="H376" s="2" t="inlineStr">
        <x:is>
          <x:t xml:space="preserve">LOW</x:t>
        </x:is>
      </x:c>
    </x:row>
    <x:row r="377">
      <x:c r="A377" s="2" t="inlineStr">
        <x:is>
          <x:t xml:space="preserve">GAP-022</x:t>
        </x:is>
      </x:c>
      <x:c r="B377" s="2" t="inlineStr">
        <x:is>
          <x:t xml:space="preserve">GAP</x:t>
        </x:is>
      </x:c>
      <x:c r="C377" s="2" t="inlineStr">
        <x:is>
          <x:t xml:space="preserve">Which invariants are representation-independent?</x:t>
        </x:is>
      </x:c>
      <x:c r="D377" s="2" t="n">
        <x:v>0</x:v>
      </x:c>
      <x:c r="E377" s="2" t="n">
        <x:v>0</x:v>
      </x:c>
      <x:c r="F377" s="2" t="inlineStr">
        <x:is>
          <x:t xml:space="preserve">ROOT</x:t>
        </x:is>
      </x:c>
      <x:c r="G377" s="2" t="inlineStr">
        <x:is>
          <x:t xml:space="preserve">LEAF</x:t>
        </x:is>
      </x:c>
      <x:c r="H377" s="2" t="inlineStr">
        <x:is>
          <x:t xml:space="preserve">LOW</x:t>
        </x:is>
      </x:c>
    </x:row>
    <x:row r="378">
      <x:c r="A378" s="2" t="inlineStr">
        <x:is>
          <x:t xml:space="preserve">GAP-023</x:t>
        </x:is>
      </x:c>
      <x:c r="B378" s="2" t="inlineStr">
        <x:is>
          <x:t xml:space="preserve">GAP</x:t>
        </x:is>
      </x:c>
      <x:c r="C378" s="2" t="inlineStr">
        <x:is>
          <x:t xml:space="preserve">Which invariants are merely artifacts of a particular mathematical description?</x:t>
        </x:is>
      </x:c>
      <x:c r="D378" s="2" t="n">
        <x:v>0</x:v>
      </x:c>
      <x:c r="E378" s="2" t="n">
        <x:v>0</x:v>
      </x:c>
      <x:c r="F378" s="2" t="inlineStr">
        <x:is>
          <x:t xml:space="preserve">ROOT</x:t>
        </x:is>
      </x:c>
      <x:c r="G378" s="2" t="inlineStr">
        <x:is>
          <x:t xml:space="preserve">LEAF</x:t>
        </x:is>
      </x:c>
      <x:c r="H378" s="2" t="inlineStr">
        <x:is>
          <x:t xml:space="preserve">LOW</x:t>
        </x:is>
      </x:c>
    </x:row>
    <x:row r="379">
      <x:c r="A379" s="2" t="inlineStr">
        <x:is>
          <x:t xml:space="preserve">GAP-024</x:t>
        </x:is>
      </x:c>
      <x:c r="B379" s="2" t="inlineStr">
        <x:is>
          <x:t xml:space="preserve">GAP</x:t>
        </x:is>
      </x:c>
      <x:c r="C379" s="2" t="inlineStr">
        <x:is>
          <x:t xml:space="preserve">Can conservation laws be derived from deeper invariance principles?</x:t>
        </x:is>
      </x:c>
      <x:c r="D379" s="2" t="n">
        <x:v>0</x:v>
      </x:c>
      <x:c r="E379" s="2" t="n">
        <x:v>0</x:v>
      </x:c>
      <x:c r="F379" s="2" t="inlineStr">
        <x:is>
          <x:t xml:space="preserve">ROOT</x:t>
        </x:is>
      </x:c>
      <x:c r="G379" s="2" t="inlineStr">
        <x:is>
          <x:t xml:space="preserve">LEAF</x:t>
        </x:is>
      </x:c>
      <x:c r="H379" s="2" t="inlineStr">
        <x:is>
          <x:t xml:space="preserve">LOW</x:t>
        </x:is>
      </x:c>
    </x:row>
    <x:row r="380">
      <x:c r="A380" s="2" t="inlineStr">
        <x:is>
          <x:t xml:space="preserve">GAP-025</x:t>
        </x:is>
      </x:c>
      <x:c r="B380" s="2" t="inlineStr">
        <x:is>
          <x:t xml:space="preserve">GAP</x:t>
        </x:is>
      </x:c>
      <x:c r="C380" s="2" t="inlineStr">
        <x:is>
          <x:t xml:space="preserve">Can symmetries be derived rather than assumed?</x:t>
        </x:is>
      </x:c>
      <x:c r="D380" s="2" t="n">
        <x:v>0</x:v>
      </x:c>
      <x:c r="E380" s="2" t="n">
        <x:v>0</x:v>
      </x:c>
      <x:c r="F380" s="2" t="inlineStr">
        <x:is>
          <x:t xml:space="preserve">ROOT</x:t>
        </x:is>
      </x:c>
      <x:c r="G380" s="2" t="inlineStr">
        <x:is>
          <x:t xml:space="preserve">LEAF</x:t>
        </x:is>
      </x:c>
      <x:c r="H380" s="2" t="inlineStr">
        <x:is>
          <x:t xml:space="preserve">LOW</x:t>
        </x:is>
      </x:c>
    </x:row>
    <x:row r="381">
      <x:c r="A381" s="2" t="inlineStr">
        <x:is>
          <x:t xml:space="preserve">GAP-026</x:t>
        </x:is>
      </x:c>
      <x:c r="B381" s="2" t="inlineStr">
        <x:is>
          <x:t xml:space="preserve">GAP</x:t>
        </x:is>
      </x:c>
      <x:c r="C381" s="2" t="inlineStr">
        <x:is>
          <x:t xml:space="preserve">Can gauge invariance be derived from deeper structure?</x:t>
        </x:is>
      </x:c>
      <x:c r="D381" s="2" t="n">
        <x:v>0</x:v>
      </x:c>
      <x:c r="E381" s="2" t="n">
        <x:v>0</x:v>
      </x:c>
      <x:c r="F381" s="2" t="inlineStr">
        <x:is>
          <x:t xml:space="preserve">ROOT</x:t>
        </x:is>
      </x:c>
      <x:c r="G381" s="2" t="inlineStr">
        <x:is>
          <x:t xml:space="preserve">LEAF</x:t>
        </x:is>
      </x:c>
      <x:c r="H381" s="2" t="inlineStr">
        <x:is>
          <x:t xml:space="preserve">LOW</x:t>
        </x:is>
      </x:c>
    </x:row>
    <x:row r="382">
      <x:c r="A382" s="2" t="inlineStr">
        <x:is>
          <x:t xml:space="preserve">GAP-027</x:t>
        </x:is>
      </x:c>
      <x:c r="B382" s="2" t="inlineStr">
        <x:is>
          <x:t xml:space="preserve">GAP</x:t>
        </x:is>
      </x:c>
      <x:c r="C382" s="2" t="inlineStr">
        <x:is>
          <x:t xml:space="preserve">Can Lorentz invariance be derived rather than postulated?</x:t>
        </x:is>
      </x:c>
      <x:c r="D382" s="2" t="n">
        <x:v>0</x:v>
      </x:c>
      <x:c r="E382" s="2" t="n">
        <x:v>0</x:v>
      </x:c>
      <x:c r="F382" s="2" t="inlineStr">
        <x:is>
          <x:t xml:space="preserve">ROOT</x:t>
        </x:is>
      </x:c>
      <x:c r="G382" s="2" t="inlineStr">
        <x:is>
          <x:t xml:space="preserve">LEAF</x:t>
        </x:is>
      </x:c>
      <x:c r="H382" s="2" t="inlineStr">
        <x:is>
          <x:t xml:space="preserve">LOW</x:t>
        </x:is>
      </x:c>
    </x:row>
    <x:row r="383">
      <x:c r="A383" s="2" t="inlineStr">
        <x:is>
          <x:t xml:space="preserve">GAP-028</x:t>
        </x:is>
      </x:c>
      <x:c r="B383" s="2" t="inlineStr">
        <x:is>
          <x:t xml:space="preserve">GAP</x:t>
        </x:is>
      </x:c>
      <x:c r="C383" s="2" t="inlineStr">
        <x:is>
          <x:t xml:space="preserve">Can unitarity be derived rather than assumed?</x:t>
        </x:is>
      </x:c>
      <x:c r="D383" s="2" t="n">
        <x:v>0</x:v>
      </x:c>
      <x:c r="E383" s="2" t="n">
        <x:v>0</x:v>
      </x:c>
      <x:c r="F383" s="2" t="inlineStr">
        <x:is>
          <x:t xml:space="preserve">ROOT</x:t>
        </x:is>
      </x:c>
      <x:c r="G383" s="2" t="inlineStr">
        <x:is>
          <x:t xml:space="preserve">LEAF</x:t>
        </x:is>
      </x:c>
      <x:c r="H383" s="2" t="inlineStr">
        <x:is>
          <x:t xml:space="preserve">LOW</x:t>
        </x:is>
      </x:c>
    </x:row>
    <x:row r="384">
      <x:c r="A384" s="2" t="inlineStr">
        <x:is>
          <x:t xml:space="preserve">GAP-029</x:t>
        </x:is>
      </x:c>
      <x:c r="B384" s="2" t="inlineStr">
        <x:is>
          <x:t xml:space="preserve">GAP</x:t>
        </x:is>
      </x:c>
      <x:c r="C384" s="2" t="inlineStr">
        <x:is>
          <x:t xml:space="preserve">Can locality or an appropriate replacement for locality be derived?</x:t>
        </x:is>
      </x:c>
      <x:c r="D384" s="2" t="n">
        <x:v>0</x:v>
      </x:c>
      <x:c r="E384" s="2" t="n">
        <x:v>0</x:v>
      </x:c>
      <x:c r="F384" s="2" t="inlineStr">
        <x:is>
          <x:t xml:space="preserve">ROOT</x:t>
        </x:is>
      </x:c>
      <x:c r="G384" s="2" t="inlineStr">
        <x:is>
          <x:t xml:space="preserve">LEAF</x:t>
        </x:is>
      </x:c>
      <x:c r="H384" s="2" t="inlineStr">
        <x:is>
          <x:t xml:space="preserve">LOW</x:t>
        </x:is>
      </x:c>
    </x:row>
    <x:row r="385">
      <x:c r="A385" s="2" t="inlineStr">
        <x:is>
          <x:t xml:space="preserve">GAP-030</x:t>
        </x:is>
      </x:c>
      <x:c r="B385" s="2" t="inlineStr">
        <x:is>
          <x:t xml:space="preserve">GAP</x:t>
        </x:is>
      </x:c>
      <x:c r="C385" s="2" t="inlineStr">
        <x:is>
          <x:t xml:space="preserve">What is the smallest set of fundamental invariants from which known physical laws can emerge?</x:t>
        </x:is>
      </x:c>
      <x:c r="D385" s="2" t="n">
        <x:v>0</x:v>
      </x:c>
      <x:c r="E385" s="2" t="n">
        <x:v>0</x:v>
      </x:c>
      <x:c r="F385" s="2" t="inlineStr">
        <x:is>
          <x:t xml:space="preserve">ROOT</x:t>
        </x:is>
      </x:c>
      <x:c r="G385" s="2" t="inlineStr">
        <x:is>
          <x:t xml:space="preserve">LEAF</x:t>
        </x:is>
      </x:c>
      <x:c r="H385" s="2" t="inlineStr">
        <x:is>
          <x:t xml:space="preserve">LOW</x:t>
        </x:is>
      </x:c>
    </x:row>
    <x:row r="386">
      <x:c r="A386" s="2" t="inlineStr">
        <x:is>
          <x:t xml:space="preserve">GAP-031</x:t>
        </x:is>
      </x:c>
      <x:c r="B386" s="2" t="inlineStr">
        <x:is>
          <x:t xml:space="preserve">GAP</x:t>
        </x:is>
      </x:c>
      <x:c r="C386" s="2" t="inlineStr">
        <x:is>
          <x:t xml:space="preserve">What is the fundamental notion of physical transformation?</x:t>
        </x:is>
      </x:c>
      <x:c r="D386" s="2" t="n">
        <x:v>0</x:v>
      </x:c>
      <x:c r="E386" s="2" t="n">
        <x:v>0</x:v>
      </x:c>
      <x:c r="F386" s="2" t="inlineStr">
        <x:is>
          <x:t xml:space="preserve">ROOT</x:t>
        </x:is>
      </x:c>
      <x:c r="G386" s="2" t="inlineStr">
        <x:is>
          <x:t xml:space="preserve">LEAF</x:t>
        </x:is>
      </x:c>
      <x:c r="H386" s="2" t="inlineStr">
        <x:is>
          <x:t xml:space="preserve">LOW</x:t>
        </x:is>
      </x:c>
    </x:row>
    <x:row r="387">
      <x:c r="A387" s="2" t="inlineStr">
        <x:is>
          <x:t xml:space="preserve">GAP-032</x:t>
        </x:is>
      </x:c>
      <x:c r="B387" s="2" t="inlineStr">
        <x:is>
          <x:t xml:space="preserve">GAP</x:t>
        </x:is>
      </x:c>
      <x:c r="C387" s="2" t="inlineStr">
        <x:is>
          <x:t xml:space="preserve">What determines which transformations are physically admissible?</x:t>
        </x:is>
      </x:c>
      <x:c r="D387" s="2" t="n">
        <x:v>0</x:v>
      </x:c>
      <x:c r="E387" s="2" t="n">
        <x:v>0</x:v>
      </x:c>
      <x:c r="F387" s="2" t="inlineStr">
        <x:is>
          <x:t xml:space="preserve">ROOT</x:t>
        </x:is>
      </x:c>
      <x:c r="G387" s="2" t="inlineStr">
        <x:is>
          <x:t xml:space="preserve">LEAF</x:t>
        </x:is>
      </x:c>
      <x:c r="H387" s="2" t="inlineStr">
        <x:is>
          <x:t xml:space="preserve">LOW</x:t>
        </x:is>
      </x:c>
    </x:row>
    <x:row r="388">
      <x:c r="A388" s="2" t="inlineStr">
        <x:is>
          <x:t xml:space="preserve">GAP-033</x:t>
        </x:is>
      </x:c>
      <x:c r="B388" s="2" t="inlineStr">
        <x:is>
          <x:t xml:space="preserve">GAP</x:t>
        </x:is>
      </x:c>
      <x:c r="C388" s="2" t="inlineStr">
        <x:is>
          <x:t xml:space="preserve">What determines the dynamics of the fundamental system?</x:t>
        </x:is>
      </x:c>
      <x:c r="D388" s="2" t="n">
        <x:v>0</x:v>
      </x:c>
      <x:c r="E388" s="2" t="n">
        <x:v>0</x:v>
      </x:c>
      <x:c r="F388" s="2" t="inlineStr">
        <x:is>
          <x:t xml:space="preserve">ROOT</x:t>
        </x:is>
      </x:c>
      <x:c r="G388" s="2" t="inlineStr">
        <x:is>
          <x:t xml:space="preserve">LEAF</x:t>
        </x:is>
      </x:c>
      <x:c r="H388" s="2" t="inlineStr">
        <x:is>
          <x:t xml:space="preserve">LOW</x:t>
        </x:is>
      </x:c>
    </x:row>
    <x:row r="389">
      <x:c r="A389" s="2" t="inlineStr">
        <x:is>
          <x:t xml:space="preserve">GAP-034</x:t>
        </x:is>
      </x:c>
      <x:c r="B389" s="2" t="inlineStr">
        <x:is>
          <x:t xml:space="preserve">GAP</x:t>
        </x:is>
      </x:c>
      <x:c r="C389" s="2" t="inlineStr">
        <x:is>
          <x:t xml:space="preserve">Can the fundamental dynamics be expressed without a background spacetime?</x:t>
        </x:is>
      </x:c>
      <x:c r="D389" s="2" t="n">
        <x:v>0</x:v>
      </x:c>
      <x:c r="E389" s="2" t="n">
        <x:v>0</x:v>
      </x:c>
      <x:c r="F389" s="2" t="inlineStr">
        <x:is>
          <x:t xml:space="preserve">ROOT</x:t>
        </x:is>
      </x:c>
      <x:c r="G389" s="2" t="inlineStr">
        <x:is>
          <x:t xml:space="preserve">LEAF</x:t>
        </x:is>
      </x:c>
      <x:c r="H389" s="2" t="inlineStr">
        <x:is>
          <x:t xml:space="preserve">LOW</x:t>
        </x:is>
      </x:c>
    </x:row>
    <x:row r="390">
      <x:c r="A390" s="2" t="inlineStr">
        <x:is>
          <x:t xml:space="preserve">GAP-035</x:t>
        </x:is>
      </x:c>
      <x:c r="B390" s="2" t="inlineStr">
        <x:is>
          <x:t xml:space="preserve">GAP</x:t>
        </x:is>
      </x:c>
      <x:c r="C390" s="2" t="inlineStr">
        <x:is>
          <x:t xml:space="preserve">Can dynamics exist without a primitive time parameter?</x:t>
        </x:is>
      </x:c>
      <x:c r="D390" s="2" t="n">
        <x:v>0</x:v>
      </x:c>
      <x:c r="E390" s="2" t="n">
        <x:v>0</x:v>
      </x:c>
      <x:c r="F390" s="2" t="inlineStr">
        <x:is>
          <x:t xml:space="preserve">ROOT</x:t>
        </x:is>
      </x:c>
      <x:c r="G390" s="2" t="inlineStr">
        <x:is>
          <x:t xml:space="preserve">LEAF</x:t>
        </x:is>
      </x:c>
      <x:c r="H390" s="2" t="inlineStr">
        <x:is>
          <x:t xml:space="preserve">LOW</x:t>
        </x:is>
      </x:c>
    </x:row>
    <x:row r="391">
      <x:c r="A391" s="2" t="inlineStr">
        <x:is>
          <x:t xml:space="preserve">GAP-036</x:t>
        </x:is>
      </x:c>
      <x:c r="B391" s="2" t="inlineStr">
        <x:is>
          <x:t xml:space="preserve">GAP</x:t>
        </x:is>
      </x:c>
      <x:c r="C391" s="2" t="inlineStr">
        <x:is>
          <x:t xml:space="preserve">Can temporal evolution emerge from a deeper transformation structure?</x:t>
        </x:is>
      </x:c>
      <x:c r="D391" s="2" t="n">
        <x:v>0</x:v>
      </x:c>
      <x:c r="E391" s="2" t="n">
        <x:v>0</x:v>
      </x:c>
      <x:c r="F391" s="2" t="inlineStr">
        <x:is>
          <x:t xml:space="preserve">ROOT</x:t>
        </x:is>
      </x:c>
      <x:c r="G391" s="2" t="inlineStr">
        <x:is>
          <x:t xml:space="preserve">LEAF</x:t>
        </x:is>
      </x:c>
      <x:c r="H391" s="2" t="inlineStr">
        <x:is>
          <x:t xml:space="preserve">LOW</x:t>
        </x:is>
      </x:c>
    </x:row>
    <x:row r="392">
      <x:c r="A392" s="2" t="inlineStr">
        <x:is>
          <x:t xml:space="preserve">GAP-037</x:t>
        </x:is>
      </x:c>
      <x:c r="B392" s="2" t="inlineStr">
        <x:is>
          <x:t xml:space="preserve">GAP</x:t>
        </x:is>
      </x:c>
      <x:c r="C392" s="2" t="inlineStr">
        <x:is>
          <x:t xml:space="preserve">What mathematical object generates fundamental dynamics?</x:t>
        </x:is>
      </x:c>
      <x:c r="D392" s="2" t="n">
        <x:v>0</x:v>
      </x:c>
      <x:c r="E392" s="2" t="n">
        <x:v>0</x:v>
      </x:c>
      <x:c r="F392" s="2" t="inlineStr">
        <x:is>
          <x:t xml:space="preserve">ROOT</x:t>
        </x:is>
      </x:c>
      <x:c r="G392" s="2" t="inlineStr">
        <x:is>
          <x:t xml:space="preserve">LEAF</x:t>
        </x:is>
      </x:c>
      <x:c r="H392" s="2" t="inlineStr">
        <x:is>
          <x:t xml:space="preserve">LOW</x:t>
        </x:is>
      </x:c>
    </x:row>
    <x:row r="393">
      <x:c r="A393" s="2" t="inlineStr">
        <x:is>
          <x:t xml:space="preserve">GAP-038</x:t>
        </x:is>
      </x:c>
      <x:c r="B393" s="2" t="inlineStr">
        <x:is>
          <x:t xml:space="preserve">GAP</x:t>
        </x:is>
      </x:c>
      <x:c r="C393" s="2" t="inlineStr">
        <x:is>
          <x:t xml:space="preserve">Does the theory require an action principle, Hamiltonian structure, path integral, transition operator, category, algebra, or something more fundamental?</x:t>
        </x:is>
      </x:c>
      <x:c r="D393" s="2" t="n">
        <x:v>0</x:v>
      </x:c>
      <x:c r="E393" s="2" t="n">
        <x:v>0</x:v>
      </x:c>
      <x:c r="F393" s="2" t="inlineStr">
        <x:is>
          <x:t xml:space="preserve">ROOT</x:t>
        </x:is>
      </x:c>
      <x:c r="G393" s="2" t="inlineStr">
        <x:is>
          <x:t xml:space="preserve">LEAF</x:t>
        </x:is>
      </x:c>
      <x:c r="H393" s="2" t="inlineStr">
        <x:is>
          <x:t xml:space="preserve">LOW</x:t>
        </x:is>
      </x:c>
    </x:row>
    <x:row r="394">
      <x:c r="A394" s="2" t="inlineStr">
        <x:is>
          <x:t xml:space="preserve">GAP-039</x:t>
        </x:is>
      </x:c>
      <x:c r="B394" s="2" t="inlineStr">
        <x:is>
          <x:t xml:space="preserve">GAP</x:t>
        </x:is>
      </x:c>
      <x:c r="C394" s="2" t="inlineStr">
        <x:is>
          <x:t xml:space="preserve">Can apparently different dynamical laws be derived as different limits of one fundamental law?</x:t>
        </x:is>
      </x:c>
      <x:c r="D394" s="2" t="n">
        <x:v>0</x:v>
      </x:c>
      <x:c r="E394" s="2" t="n">
        <x:v>0</x:v>
      </x:c>
      <x:c r="F394" s="2" t="inlineStr">
        <x:is>
          <x:t xml:space="preserve">ROOT</x:t>
        </x:is>
      </x:c>
      <x:c r="G394" s="2" t="inlineStr">
        <x:is>
          <x:t xml:space="preserve">LEAF</x:t>
        </x:is>
      </x:c>
      <x:c r="H394" s="2" t="inlineStr">
        <x:is>
          <x:t xml:space="preserve">LOW</x:t>
        </x:is>
      </x:c>
    </x:row>
    <x:row r="395">
      <x:c r="A395" s="2" t="inlineStr">
        <x:is>
          <x:t xml:space="preserve">GAP-040</x:t>
        </x:is>
      </x:c>
      <x:c r="B395" s="2" t="inlineStr">
        <x:is>
          <x:t xml:space="preserve">GAP</x:t>
        </x:is>
      </x:c>
      <x:c r="C395" s="2" t="inlineStr">
        <x:is>
          <x:t xml:space="preserve">What determines the arrow of time, if time itself is emergent?</x:t>
        </x:is>
      </x:c>
      <x:c r="D395" s="2" t="n">
        <x:v>0</x:v>
      </x:c>
      <x:c r="E395" s="2" t="n">
        <x:v>0</x:v>
      </x:c>
      <x:c r="F395" s="2" t="inlineStr">
        <x:is>
          <x:t xml:space="preserve">ROOT</x:t>
        </x:is>
      </x:c>
      <x:c r="G395" s="2" t="inlineStr">
        <x:is>
          <x:t xml:space="preserve">LEAF</x:t>
        </x:is>
      </x:c>
      <x:c r="H395" s="2" t="inlineStr">
        <x:is>
          <x:t xml:space="preserve">LOW</x:t>
        </x:is>
      </x:c>
    </x:row>
    <x:row r="396">
      <x:c r="A396" s="2" t="inlineStr">
        <x:is>
          <x:t xml:space="preserve">GAP-041</x:t>
        </x:is>
      </x:c>
      <x:c r="B396" s="2" t="inlineStr">
        <x:is>
          <x:t xml:space="preserve">GAP</x:t>
        </x:is>
      </x:c>
      <x:c r="C396" s="2" t="inlineStr">
        <x:is>
          <x:t xml:space="preserve">Is spacetime fundamental or emergent?</x:t>
        </x:is>
      </x:c>
      <x:c r="D396" s="2" t="n">
        <x:v>0</x:v>
      </x:c>
      <x:c r="E396" s="2" t="n">
        <x:v>0</x:v>
      </x:c>
      <x:c r="F396" s="2" t="inlineStr">
        <x:is>
          <x:t xml:space="preserve">ROOT</x:t>
        </x:is>
      </x:c>
      <x:c r="G396" s="2" t="inlineStr">
        <x:is>
          <x:t xml:space="preserve">LEAF</x:t>
        </x:is>
      </x:c>
      <x:c r="H396" s="2" t="inlineStr">
        <x:is>
          <x:t xml:space="preserve">LOW</x:t>
        </x:is>
      </x:c>
    </x:row>
    <x:row r="397">
      <x:c r="A397" s="2" t="inlineStr">
        <x:is>
          <x:t xml:space="preserve">GAP-042</x:t>
        </x:is>
      </x:c>
      <x:c r="B397" s="2" t="inlineStr">
        <x:is>
          <x:t xml:space="preserve">GAP</x:t>
        </x:is>
      </x:c>
      <x:c r="C397" s="2" t="inlineStr">
        <x:is>
          <x:t xml:space="preserve">If spacetime is emergent, what underlying structure generates it?</x:t>
        </x:is>
      </x:c>
      <x:c r="D397" s="2" t="n">
        <x:v>0</x:v>
      </x:c>
      <x:c r="E397" s="2" t="n">
        <x:v>0</x:v>
      </x:c>
      <x:c r="F397" s="2" t="inlineStr">
        <x:is>
          <x:t xml:space="preserve">ROOT</x:t>
        </x:is>
      </x:c>
      <x:c r="G397" s="2" t="inlineStr">
        <x:is>
          <x:t xml:space="preserve">LEAF</x:t>
        </x:is>
      </x:c>
      <x:c r="H397" s="2" t="inlineStr">
        <x:is>
          <x:t xml:space="preserve">LOW</x:t>
        </x:is>
      </x:c>
    </x:row>
    <x:row r="398">
      <x:c r="A398" s="2" t="inlineStr">
        <x:is>
          <x:t xml:space="preserve">GAP-043</x:t>
        </x:is>
      </x:c>
      <x:c r="B398" s="2" t="inlineStr">
        <x:is>
          <x:t xml:space="preserve">GAP</x:t>
        </x:is>
      </x:c>
      <x:c r="C398" s="2" t="inlineStr">
        <x:is>
          <x:t xml:space="preserve">What mechanism produces dimensionality?</x:t>
        </x:is>
      </x:c>
      <x:c r="D398" s="2" t="n">
        <x:v>0</x:v>
      </x:c>
      <x:c r="E398" s="2" t="n">
        <x:v>0</x:v>
      </x:c>
      <x:c r="F398" s="2" t="inlineStr">
        <x:is>
          <x:t xml:space="preserve">ROOT</x:t>
        </x:is>
      </x:c>
      <x:c r="G398" s="2" t="inlineStr">
        <x:is>
          <x:t xml:space="preserve">LEAF</x:t>
        </x:is>
      </x:c>
      <x:c r="H398" s="2" t="inlineStr">
        <x:is>
          <x:t xml:space="preserve">LOW</x:t>
        </x:is>
      </x:c>
    </x:row>
    <x:row r="399">
      <x:c r="A399" s="2" t="inlineStr">
        <x:is>
          <x:t xml:space="preserve">GAP-044</x:t>
        </x:is>
      </x:c>
      <x:c r="B399" s="2" t="inlineStr">
        <x:is>
          <x:t xml:space="preserve">GAP</x:t>
        </x:is>
      </x:c>
      <x:c r="C399" s="2" t="inlineStr">
        <x:is>
          <x:t xml:space="preserve">Why does effective spacetime have approximately 3+1 dimensions?</x:t>
        </x:is>
      </x:c>
      <x:c r="D399" s="2" t="n">
        <x:v>0</x:v>
      </x:c>
      <x:c r="E399" s="2" t="n">
        <x:v>0</x:v>
      </x:c>
      <x:c r="F399" s="2" t="inlineStr">
        <x:is>
          <x:t xml:space="preserve">ROOT</x:t>
        </x:is>
      </x:c>
      <x:c r="G399" s="2" t="inlineStr">
        <x:is>
          <x:t xml:space="preserve">LEAF</x:t>
        </x:is>
      </x:c>
      <x:c r="H399" s="2" t="inlineStr">
        <x:is>
          <x:t xml:space="preserve">LOW</x:t>
        </x:is>
      </x:c>
    </x:row>
    <x:row r="400">
      <x:c r="A400" s="2" t="inlineStr">
        <x:is>
          <x:t xml:space="preserve">GAP-045</x:t>
        </x:is>
      </x:c>
      <x:c r="B400" s="2" t="inlineStr">
        <x:is>
          <x:t xml:space="preserve">GAP</x:t>
        </x:is>
      </x:c>
      <x:c r="C400" s="2" t="inlineStr">
        <x:is>
          <x:t xml:space="preserve">Can locality emerge from a nonlocal or pre-geometric structure?</x:t>
        </x:is>
      </x:c>
      <x:c r="D400" s="2" t="n">
        <x:v>0</x:v>
      </x:c>
      <x:c r="E400" s="2" t="n">
        <x:v>0</x:v>
      </x:c>
      <x:c r="F400" s="2" t="inlineStr">
        <x:is>
          <x:t xml:space="preserve">ROOT</x:t>
        </x:is>
      </x:c>
      <x:c r="G400" s="2" t="inlineStr">
        <x:is>
          <x:t xml:space="preserve">LEAF</x:t>
        </x:is>
      </x:c>
      <x:c r="H400" s="2" t="inlineStr">
        <x:is>
          <x:t xml:space="preserve">LOW</x:t>
        </x:is>
      </x:c>
    </x:row>
    <x:row r="401">
      <x:c r="A401" s="2" t="inlineStr">
        <x:is>
          <x:t xml:space="preserve">GAP-046</x:t>
        </x:is>
      </x:c>
      <x:c r="B401" s="2" t="inlineStr">
        <x:is>
          <x:t xml:space="preserve">GAP</x:t>
        </x:is>
      </x:c>
      <x:c r="C401" s="2" t="inlineStr">
        <x:is>
          <x:t xml:space="preserve">Can causal structure emerge without assuming causality at the fundamental level?</x:t>
        </x:is>
      </x:c>
      <x:c r="D401" s="2" t="n">
        <x:v>0</x:v>
      </x:c>
      <x:c r="E401" s="2" t="n">
        <x:v>0</x:v>
      </x:c>
      <x:c r="F401" s="2" t="inlineStr">
        <x:is>
          <x:t xml:space="preserve">ROOT</x:t>
        </x:is>
      </x:c>
      <x:c r="G401" s="2" t="inlineStr">
        <x:is>
          <x:t xml:space="preserve">LEAF</x:t>
        </x:is>
      </x:c>
      <x:c r="H401" s="2" t="inlineStr">
        <x:is>
          <x:t xml:space="preserve">LOW</x:t>
        </x:is>
      </x:c>
    </x:row>
    <x:row r="402">
      <x:c r="A402" s="2" t="inlineStr">
        <x:is>
          <x:t xml:space="preserve">GAP-047</x:t>
        </x:is>
      </x:c>
      <x:c r="B402" s="2" t="inlineStr">
        <x:is>
          <x:t xml:space="preserve">GAP</x:t>
        </x:is>
      </x:c>
      <x:c r="C402" s="2" t="inlineStr">
        <x:is>
          <x:t xml:space="preserve">Can metric structure emerge from more primitive relationships?</x:t>
        </x:is>
      </x:c>
      <x:c r="D402" s="2" t="n">
        <x:v>0</x:v>
      </x:c>
      <x:c r="E402" s="2" t="n">
        <x:v>0</x:v>
      </x:c>
      <x:c r="F402" s="2" t="inlineStr">
        <x:is>
          <x:t xml:space="preserve">ROOT</x:t>
        </x:is>
      </x:c>
      <x:c r="G402" s="2" t="inlineStr">
        <x:is>
          <x:t xml:space="preserve">LEAF</x:t>
        </x:is>
      </x:c>
      <x:c r="H402" s="2" t="inlineStr">
        <x:is>
          <x:t xml:space="preserve">LOW</x:t>
        </x:is>
      </x:c>
    </x:row>
    <x:row r="403">
      <x:c r="A403" s="2" t="inlineStr">
        <x:is>
          <x:t xml:space="preserve">GAP-048</x:t>
        </x:is>
      </x:c>
      <x:c r="B403" s="2" t="inlineStr">
        <x:is>
          <x:t xml:space="preserve">GAP</x:t>
        </x:is>
      </x:c>
      <x:c r="C403" s="2" t="inlineStr">
        <x:is>
          <x:t xml:space="preserve">Can curvature emerge from organizational or relational structure?</x:t>
        </x:is>
      </x:c>
      <x:c r="D403" s="2" t="n">
        <x:v>0</x:v>
      </x:c>
      <x:c r="E403" s="2" t="n">
        <x:v>0</x:v>
      </x:c>
      <x:c r="F403" s="2" t="inlineStr">
        <x:is>
          <x:t xml:space="preserve">ROOT</x:t>
        </x:is>
      </x:c>
      <x:c r="G403" s="2" t="inlineStr">
        <x:is>
          <x:t xml:space="preserve">LEAF</x:t>
        </x:is>
      </x:c>
      <x:c r="H403" s="2" t="inlineStr">
        <x:is>
          <x:t xml:space="preserve">LOW</x:t>
        </x:is>
      </x:c>
    </x:row>
    <x:row r="404">
      <x:c r="A404" s="2" t="inlineStr">
        <x:is>
          <x:t xml:space="preserve">GAP-049</x:t>
        </x:is>
      </x:c>
      <x:c r="B404" s="2" t="inlineStr">
        <x:is>
          <x:t xml:space="preserve">GAP</x:t>
        </x:is>
      </x:c>
      <x:c r="C404" s="2" t="inlineStr">
        <x:is>
          <x:t xml:space="preserve">Can the Einstein field equations emerge from the deeper theory?</x:t>
        </x:is>
      </x:c>
      <x:c r="D404" s="2" t="n">
        <x:v>0</x:v>
      </x:c>
      <x:c r="E404" s="2" t="n">
        <x:v>0</x:v>
      </x:c>
      <x:c r="F404" s="2" t="inlineStr">
        <x:is>
          <x:t xml:space="preserve">ROOT</x:t>
        </x:is>
      </x:c>
      <x:c r="G404" s="2" t="inlineStr">
        <x:is>
          <x:t xml:space="preserve">LEAF</x:t>
        </x:is>
      </x:c>
      <x:c r="H404" s="2" t="inlineStr">
        <x:is>
          <x:t xml:space="preserve">LOW</x:t>
        </x:is>
      </x:c>
    </x:row>
    <x:row r="405">
      <x:c r="A405" s="2" t="inlineStr">
        <x:is>
          <x:t xml:space="preserve">GAP-050</x:t>
        </x:is>
      </x:c>
      <x:c r="B405" s="2" t="inlineStr">
        <x:is>
          <x:t xml:space="preserve">GAP</x:t>
        </x:is>
      </x:c>
      <x:c r="C405" s="2" t="inlineStr">
        <x:is>
          <x:t xml:space="preserve">Under what limit does the fundamental theory reproduce General Relativity?</x:t>
        </x:is>
      </x:c>
      <x:c r="D405" s="2" t="n">
        <x:v>0</x:v>
      </x:c>
      <x:c r="E405" s="2" t="n">
        <x:v>0</x:v>
      </x:c>
      <x:c r="F405" s="2" t="inlineStr">
        <x:is>
          <x:t xml:space="preserve">ROOT</x:t>
        </x:is>
      </x:c>
      <x:c r="G405" s="2" t="inlineStr">
        <x:is>
          <x:t xml:space="preserve">LEAF</x:t>
        </x:is>
      </x:c>
      <x:c r="H405" s="2" t="inlineStr">
        <x:is>
          <x:t xml:space="preserve">LOW</x:t>
        </x:is>
      </x:c>
    </x:row>
    <x:row r="406">
      <x:c r="A406" s="2" t="inlineStr">
        <x:is>
          <x:t xml:space="preserve">GAP-051</x:t>
        </x:is>
      </x:c>
      <x:c r="B406" s="2" t="inlineStr">
        <x:is>
          <x:t xml:space="preserve">GAP</x:t>
        </x:is>
      </x:c>
      <x:c r="C406" s="2" t="inlineStr">
        <x:is>
          <x:t xml:space="preserve">Why is nature quantum mechanical?</x:t>
        </x:is>
      </x:c>
      <x:c r="D406" s="2" t="n">
        <x:v>0</x:v>
      </x:c>
      <x:c r="E406" s="2" t="n">
        <x:v>0</x:v>
      </x:c>
      <x:c r="F406" s="2" t="inlineStr">
        <x:is>
          <x:t xml:space="preserve">ROOT</x:t>
        </x:is>
      </x:c>
      <x:c r="G406" s="2" t="inlineStr">
        <x:is>
          <x:t xml:space="preserve">LEAF</x:t>
        </x:is>
      </x:c>
      <x:c r="H406" s="2" t="inlineStr">
        <x:is>
          <x:t xml:space="preserve">LOW</x:t>
        </x:is>
      </x:c>
    </x:row>
    <x:row r="407">
      <x:c r="A407" s="2" t="inlineStr">
        <x:is>
          <x:t xml:space="preserve">GAP-052</x:t>
        </x:is>
      </x:c>
      <x:c r="B407" s="2" t="inlineStr">
        <x:is>
          <x:t xml:space="preserve">GAP</x:t>
        </x:is>
      </x:c>
      <x:c r="C407" s="2" t="inlineStr">
        <x:is>
          <x:t xml:space="preserve">Can the Hilbert-space structure of quantum theory be derived?</x:t>
        </x:is>
      </x:c>
      <x:c r="D407" s="2" t="n">
        <x:v>0</x:v>
      </x:c>
      <x:c r="E407" s="2" t="n">
        <x:v>0</x:v>
      </x:c>
      <x:c r="F407" s="2" t="inlineStr">
        <x:is>
          <x:t xml:space="preserve">ROOT</x:t>
        </x:is>
      </x:c>
      <x:c r="G407" s="2" t="inlineStr">
        <x:is>
          <x:t xml:space="preserve">LEAF</x:t>
        </x:is>
      </x:c>
      <x:c r="H407" s="2" t="inlineStr">
        <x:is>
          <x:t xml:space="preserve">LOW</x:t>
        </x:is>
      </x:c>
    </x:row>
    <x:row r="408">
      <x:c r="A408" s="2" t="inlineStr">
        <x:is>
          <x:t xml:space="preserve">GAP-053</x:t>
        </x:is>
      </x:c>
      <x:c r="B408" s="2" t="inlineStr">
        <x:is>
          <x:t xml:space="preserve">GAP</x:t>
        </x:is>
      </x:c>
      <x:c r="C408" s="2" t="inlineStr">
        <x:is>
          <x:t xml:space="preserve">Can complex amplitudes be derived?</x:t>
        </x:is>
      </x:c>
      <x:c r="D408" s="2" t="n">
        <x:v>0</x:v>
      </x:c>
      <x:c r="E408" s="2" t="n">
        <x:v>0</x:v>
      </x:c>
      <x:c r="F408" s="2" t="inlineStr">
        <x:is>
          <x:t xml:space="preserve">ROOT</x:t>
        </x:is>
      </x:c>
      <x:c r="G408" s="2" t="inlineStr">
        <x:is>
          <x:t xml:space="preserve">LEAF</x:t>
        </x:is>
      </x:c>
      <x:c r="H408" s="2" t="inlineStr">
        <x:is>
          <x:t xml:space="preserve">LOW</x:t>
        </x:is>
      </x:c>
    </x:row>
    <x:row r="409">
      <x:c r="A409" s="2" t="inlineStr">
        <x:is>
          <x:t xml:space="preserve">GAP-054</x:t>
        </x:is>
      </x:c>
      <x:c r="B409" s="2" t="inlineStr">
        <x:is>
          <x:t xml:space="preserve">GAP</x:t>
        </x:is>
      </x:c>
      <x:c r="C409" s="2" t="inlineStr">
        <x:is>
          <x:t xml:space="preserve">Can superposition be derived?</x:t>
        </x:is>
      </x:c>
      <x:c r="D409" s="2" t="n">
        <x:v>0</x:v>
      </x:c>
      <x:c r="E409" s="2" t="n">
        <x:v>0</x:v>
      </x:c>
      <x:c r="F409" s="2" t="inlineStr">
        <x:is>
          <x:t xml:space="preserve">ROOT</x:t>
        </x:is>
      </x:c>
      <x:c r="G409" s="2" t="inlineStr">
        <x:is>
          <x:t xml:space="preserve">LEAF</x:t>
        </x:is>
      </x:c>
      <x:c r="H409" s="2" t="inlineStr">
        <x:is>
          <x:t xml:space="preserve">LOW</x:t>
        </x:is>
      </x:c>
    </x:row>
    <x:row r="410">
      <x:c r="A410" s="2" t="inlineStr">
        <x:is>
          <x:t xml:space="preserve">GAP-055</x:t>
        </x:is>
      </x:c>
      <x:c r="B410" s="2" t="inlineStr">
        <x:is>
          <x:t xml:space="preserve">GAP</x:t>
        </x:is>
      </x:c>
      <x:c r="C410" s="2" t="inlineStr">
        <x:is>
          <x:t xml:space="preserve">Can entanglement be derived?</x:t>
        </x:is>
      </x:c>
      <x:c r="D410" s="2" t="n">
        <x:v>0</x:v>
      </x:c>
      <x:c r="E410" s="2" t="n">
        <x:v>0</x:v>
      </x:c>
      <x:c r="F410" s="2" t="inlineStr">
        <x:is>
          <x:t xml:space="preserve">ROOT</x:t>
        </x:is>
      </x:c>
      <x:c r="G410" s="2" t="inlineStr">
        <x:is>
          <x:t xml:space="preserve">LEAF</x:t>
        </x:is>
      </x:c>
      <x:c r="H410" s="2" t="inlineStr">
        <x:is>
          <x:t xml:space="preserve">LOW</x:t>
        </x:is>
      </x:c>
    </x:row>
    <x:row r="411">
      <x:c r="A411" s="2" t="inlineStr">
        <x:is>
          <x:t xml:space="preserve">GAP-056</x:t>
        </x:is>
      </x:c>
      <x:c r="B411" s="2" t="inlineStr">
        <x:is>
          <x:t xml:space="preserve">GAP</x:t>
        </x:is>
      </x:c>
      <x:c r="C411" s="2" t="inlineStr">
        <x:is>
          <x:t xml:space="preserve">Can the Born rule be derived?</x:t>
        </x:is>
      </x:c>
      <x:c r="D411" s="2" t="n">
        <x:v>0</x:v>
      </x:c>
      <x:c r="E411" s="2" t="n">
        <x:v>0</x:v>
      </x:c>
      <x:c r="F411" s="2" t="inlineStr">
        <x:is>
          <x:t xml:space="preserve">ROOT</x:t>
        </x:is>
      </x:c>
      <x:c r="G411" s="2" t="inlineStr">
        <x:is>
          <x:t xml:space="preserve">LEAF</x:t>
        </x:is>
      </x:c>
      <x:c r="H411" s="2" t="inlineStr">
        <x:is>
          <x:t xml:space="preserve">LOW</x:t>
        </x:is>
      </x:c>
    </x:row>
    <x:row r="412">
      <x:c r="A412" s="2" t="inlineStr">
        <x:is>
          <x:t xml:space="preserve">GAP-057</x:t>
        </x:is>
      </x:c>
      <x:c r="B412" s="2" t="inlineStr">
        <x:is>
          <x:t xml:space="preserve">GAP</x:t>
        </x:is>
      </x:c>
      <x:c r="C412" s="2" t="inlineStr">
        <x:is>
          <x:t xml:space="preserve">Can quantum probabilities be derived rather than assumed?</x:t>
        </x:is>
      </x:c>
      <x:c r="D412" s="2" t="n">
        <x:v>0</x:v>
      </x:c>
      <x:c r="E412" s="2" t="n">
        <x:v>0</x:v>
      </x:c>
      <x:c r="F412" s="2" t="inlineStr">
        <x:is>
          <x:t xml:space="preserve">ROOT</x:t>
        </x:is>
      </x:c>
      <x:c r="G412" s="2" t="inlineStr">
        <x:is>
          <x:t xml:space="preserve">LEAF</x:t>
        </x:is>
      </x:c>
      <x:c r="H412" s="2" t="inlineStr">
        <x:is>
          <x:t xml:space="preserve">LOW</x:t>
        </x:is>
      </x:c>
    </x:row>
    <x:row r="413">
      <x:c r="A413" s="2" t="inlineStr">
        <x:is>
          <x:t xml:space="preserve">GAP-058</x:t>
        </x:is>
      </x:c>
      <x:c r="B413" s="2" t="inlineStr">
        <x:is>
          <x:t xml:space="preserve">GAP</x:t>
        </x:is>
      </x:c>
      <x:c r="C413" s="2" t="inlineStr">
        <x:is>
          <x:t xml:space="preserve">Can unitarity emerge from deeper dynamics?</x:t>
        </x:is>
      </x:c>
      <x:c r="D413" s="2" t="n">
        <x:v>0</x:v>
      </x:c>
      <x:c r="E413" s="2" t="n">
        <x:v>0</x:v>
      </x:c>
      <x:c r="F413" s="2" t="inlineStr">
        <x:is>
          <x:t xml:space="preserve">ROOT</x:t>
        </x:is>
      </x:c>
      <x:c r="G413" s="2" t="inlineStr">
        <x:is>
          <x:t xml:space="preserve">LEAF</x:t>
        </x:is>
      </x:c>
      <x:c r="H413" s="2" t="inlineStr">
        <x:is>
          <x:t xml:space="preserve">LOW</x:t>
        </x:is>
      </x:c>
    </x:row>
    <x:row r="414">
      <x:c r="A414" s="2" t="inlineStr">
        <x:is>
          <x:t xml:space="preserve">GAP-059</x:t>
        </x:is>
      </x:c>
      <x:c r="B414" s="2" t="inlineStr">
        <x:is>
          <x:t xml:space="preserve">GAP</x:t>
        </x:is>
      </x:c>
      <x:c r="C414" s="2" t="inlineStr">
        <x:is>
          <x:t xml:space="preserve">Can measurement and classical definiteness emerge from the fundamental theory?</x:t>
        </x:is>
      </x:c>
      <x:c r="D414" s="2" t="n">
        <x:v>0</x:v>
      </x:c>
      <x:c r="E414" s="2" t="n">
        <x:v>0</x:v>
      </x:c>
      <x:c r="F414" s="2" t="inlineStr">
        <x:is>
          <x:t xml:space="preserve">ROOT</x:t>
        </x:is>
      </x:c>
      <x:c r="G414" s="2" t="inlineStr">
        <x:is>
          <x:t xml:space="preserve">LEAF</x:t>
        </x:is>
      </x:c>
      <x:c r="H414" s="2" t="inlineStr">
        <x:is>
          <x:t xml:space="preserve">LOW</x:t>
        </x:is>
      </x:c>
    </x:row>
    <x:row r="415">
      <x:c r="A415" s="2" t="inlineStr">
        <x:is>
          <x:t xml:space="preserve">GAP-060</x:t>
        </x:is>
      </x:c>
      <x:c r="B415" s="2" t="inlineStr">
        <x:is>
          <x:t xml:space="preserve">GAP</x:t>
        </x:is>
      </x:c>
      <x:c r="C415" s="2" t="inlineStr">
        <x:is>
          <x:t xml:space="preserve">Does quantum mechanics represent a fundamental level of reality or an effective preservation architecture?</x:t>
        </x:is>
      </x:c>
      <x:c r="D415" s="2" t="n">
        <x:v>0</x:v>
      </x:c>
      <x:c r="E415" s="2" t="n">
        <x:v>0</x:v>
      </x:c>
      <x:c r="F415" s="2" t="inlineStr">
        <x:is>
          <x:t xml:space="preserve">ROOT</x:t>
        </x:is>
      </x:c>
      <x:c r="G415" s="2" t="inlineStr">
        <x:is>
          <x:t xml:space="preserve">LEAF</x:t>
        </x:is>
      </x:c>
      <x:c r="H415" s="2" t="inlineStr">
        <x:is>
          <x:t xml:space="preserve">LOW</x:t>
        </x:is>
      </x:c>
    </x:row>
    <x:row r="416">
      <x:c r="A416" s="2" t="inlineStr">
        <x:is>
          <x:t xml:space="preserve">GAP-061</x:t>
        </x:is>
      </x:c>
      <x:c r="B416" s="2" t="inlineStr">
        <x:is>
          <x:t xml:space="preserve">GAP</x:t>
        </x:is>
      </x:c>
      <x:c r="C416" s="2" t="inlineStr">
        <x:is>
          <x:t xml:space="preserve">What is gravity fundamentally?</x:t>
        </x:is>
      </x:c>
      <x:c r="D416" s="2" t="n">
        <x:v>0</x:v>
      </x:c>
      <x:c r="E416" s="2" t="n">
        <x:v>0</x:v>
      </x:c>
      <x:c r="F416" s="2" t="inlineStr">
        <x:is>
          <x:t xml:space="preserve">ROOT</x:t>
        </x:is>
      </x:c>
      <x:c r="G416" s="2" t="inlineStr">
        <x:is>
          <x:t xml:space="preserve">LEAF</x:t>
        </x:is>
      </x:c>
      <x:c r="H416" s="2" t="inlineStr">
        <x:is>
          <x:t xml:space="preserve">LOW</x:t>
        </x:is>
      </x:c>
    </x:row>
    <x:row r="417">
      <x:c r="A417" s="2" t="inlineStr">
        <x:is>
          <x:t xml:space="preserve">GAP-062</x:t>
        </x:is>
      </x:c>
      <x:c r="B417" s="2" t="inlineStr">
        <x:is>
          <x:t xml:space="preserve">GAP</x:t>
        </x:is>
      </x:c>
      <x:c r="C417" s="2" t="inlineStr">
        <x:is>
          <x:t xml:space="preserve">Is gravity a fundamental interaction, emergent geometry, collective phenomenon, or something else?</x:t>
        </x:is>
      </x:c>
      <x:c r="D417" s="2" t="n">
        <x:v>0</x:v>
      </x:c>
      <x:c r="E417" s="2" t="n">
        <x:v>0</x:v>
      </x:c>
      <x:c r="F417" s="2" t="inlineStr">
        <x:is>
          <x:t xml:space="preserve">ROOT</x:t>
        </x:is>
      </x:c>
      <x:c r="G417" s="2" t="inlineStr">
        <x:is>
          <x:t xml:space="preserve">LEAF</x:t>
        </x:is>
      </x:c>
      <x:c r="H417" s="2" t="inlineStr">
        <x:is>
          <x:t xml:space="preserve">LOW</x:t>
        </x:is>
      </x:c>
    </x:row>
    <x:row r="418">
      <x:c r="A418" s="2" t="inlineStr">
        <x:is>
          <x:t xml:space="preserve">GAP-063</x:t>
        </x:is>
      </x:c>
      <x:c r="B418" s="2" t="inlineStr">
        <x:is>
          <x:t xml:space="preserve">GAP</x:t>
        </x:is>
      </x:c>
      <x:c r="C418" s="2" t="inlineStr">
        <x:is>
          <x:t xml:space="preserve">Why does gravitational interaction correspond to spacetime geometry in General Relativity?</x:t>
        </x:is>
      </x:c>
      <x:c r="D418" s="2" t="n">
        <x:v>0</x:v>
      </x:c>
      <x:c r="E418" s="2" t="n">
        <x:v>0</x:v>
      </x:c>
      <x:c r="F418" s="2" t="inlineStr">
        <x:is>
          <x:t xml:space="preserve">ROOT</x:t>
        </x:is>
      </x:c>
      <x:c r="G418" s="2" t="inlineStr">
        <x:is>
          <x:t xml:space="preserve">LEAF</x:t>
        </x:is>
      </x:c>
      <x:c r="H418" s="2" t="inlineStr">
        <x:is>
          <x:t xml:space="preserve">LOW</x:t>
        </x:is>
      </x:c>
    </x:row>
    <x:row r="419">
      <x:c r="A419" s="2" t="inlineStr">
        <x:is>
          <x:t xml:space="preserve">GAP-064</x:t>
        </x:is>
      </x:c>
      <x:c r="B419" s="2" t="inlineStr">
        <x:is>
          <x:t xml:space="preserve">GAP</x:t>
        </x:is>
      </x:c>
      <x:c r="C419" s="2" t="inlineStr">
        <x:is>
          <x:t xml:space="preserve">Can the equivalence principle be derived?</x:t>
        </x:is>
      </x:c>
      <x:c r="D419" s="2" t="n">
        <x:v>0</x:v>
      </x:c>
      <x:c r="E419" s="2" t="n">
        <x:v>0</x:v>
      </x:c>
      <x:c r="F419" s="2" t="inlineStr">
        <x:is>
          <x:t xml:space="preserve">ROOT</x:t>
        </x:is>
      </x:c>
      <x:c r="G419" s="2" t="inlineStr">
        <x:is>
          <x:t xml:space="preserve">LEAF</x:t>
        </x:is>
      </x:c>
      <x:c r="H419" s="2" t="inlineStr">
        <x:is>
          <x:t xml:space="preserve">LOW</x:t>
        </x:is>
      </x:c>
    </x:row>
    <x:row r="420">
      <x:c r="A420" s="2" t="inlineStr">
        <x:is>
          <x:t xml:space="preserve">GAP-065</x:t>
        </x:is>
      </x:c>
      <x:c r="B420" s="2" t="inlineStr">
        <x:is>
          <x:t xml:space="preserve">GAP</x:t>
        </x:is>
      </x:c>
      <x:c r="C420" s="2" t="inlineStr">
        <x:is>
          <x:t xml:space="preserve">Can gravitational dynamics emerge from the same structure responsible for quantum behavior?</x:t>
        </x:is>
      </x:c>
      <x:c r="D420" s="2" t="n">
        <x:v>0</x:v>
      </x:c>
      <x:c r="E420" s="2" t="n">
        <x:v>0</x:v>
      </x:c>
      <x:c r="F420" s="2" t="inlineStr">
        <x:is>
          <x:t xml:space="preserve">ROOT</x:t>
        </x:is>
      </x:c>
      <x:c r="G420" s="2" t="inlineStr">
        <x:is>
          <x:t xml:space="preserve">LEAF</x:t>
        </x:is>
      </x:c>
      <x:c r="H420" s="2" t="inlineStr">
        <x:is>
          <x:t xml:space="preserve">LOW</x:t>
        </x:is>
      </x:c>
    </x:row>
    <x:row r="421">
      <x:c r="A421" s="2" t="inlineStr">
        <x:is>
          <x:t xml:space="preserve">GAP-066</x:t>
        </x:is>
      </x:c>
      <x:c r="B421" s="2" t="inlineStr">
        <x:is>
          <x:t xml:space="preserve">GAP</x:t>
        </x:is>
      </x:c>
      <x:c r="C421" s="2" t="inlineStr">
        <x:is>
          <x:t xml:space="preserve">Can black-hole entropy be derived from the underlying degrees of freedom?</x:t>
        </x:is>
      </x:c>
      <x:c r="D421" s="2" t="n">
        <x:v>0</x:v>
      </x:c>
      <x:c r="E421" s="2" t="n">
        <x:v>0</x:v>
      </x:c>
      <x:c r="F421" s="2" t="inlineStr">
        <x:is>
          <x:t xml:space="preserve">ROOT</x:t>
        </x:is>
      </x:c>
      <x:c r="G421" s="2" t="inlineStr">
        <x:is>
          <x:t xml:space="preserve">LEAF</x:t>
        </x:is>
      </x:c>
      <x:c r="H421" s="2" t="inlineStr">
        <x:is>
          <x:t xml:space="preserve">LOW</x:t>
        </x:is>
      </x:c>
    </x:row>
    <x:row r="422">
      <x:c r="A422" s="2" t="inlineStr">
        <x:is>
          <x:t xml:space="preserve">GAP-067</x:t>
        </x:is>
      </x:c>
      <x:c r="B422" s="2" t="inlineStr">
        <x:is>
          <x:t xml:space="preserve">GAP</x:t>
        </x:is>
      </x:c>
      <x:c r="C422" s="2" t="inlineStr">
        <x:is>
          <x:t xml:space="preserve">Can black-hole thermodynamics be derived?</x:t>
        </x:is>
      </x:c>
      <x:c r="D422" s="2" t="n">
        <x:v>0</x:v>
      </x:c>
      <x:c r="E422" s="2" t="n">
        <x:v>0</x:v>
      </x:c>
      <x:c r="F422" s="2" t="inlineStr">
        <x:is>
          <x:t xml:space="preserve">ROOT</x:t>
        </x:is>
      </x:c>
      <x:c r="G422" s="2" t="inlineStr">
        <x:is>
          <x:t xml:space="preserve">LEAF</x:t>
        </x:is>
      </x:c>
      <x:c r="H422" s="2" t="inlineStr">
        <x:is>
          <x:t xml:space="preserve">LOW</x:t>
        </x:is>
      </x:c>
    </x:row>
    <x:row r="423">
      <x:c r="A423" s="2" t="inlineStr">
        <x:is>
          <x:t xml:space="preserve">GAP-068</x:t>
        </x:is>
      </x:c>
      <x:c r="B423" s="2" t="inlineStr">
        <x:is>
          <x:t xml:space="preserve">GAP</x:t>
        </x:is>
      </x:c>
      <x:c r="C423" s="2" t="inlineStr">
        <x:is>
          <x:t xml:space="preserve">Can the Bekenstein-Hawking entropy formula be derived?</x:t>
        </x:is>
      </x:c>
      <x:c r="D423" s="2" t="n">
        <x:v>0</x:v>
      </x:c>
      <x:c r="E423" s="2" t="n">
        <x:v>0</x:v>
      </x:c>
      <x:c r="F423" s="2" t="inlineStr">
        <x:is>
          <x:t xml:space="preserve">ROOT</x:t>
        </x:is>
      </x:c>
      <x:c r="G423" s="2" t="inlineStr">
        <x:is>
          <x:t xml:space="preserve">LEAF</x:t>
        </x:is>
      </x:c>
      <x:c r="H423" s="2" t="inlineStr">
        <x:is>
          <x:t xml:space="preserve">LOW</x:t>
        </x:is>
      </x:c>
    </x:row>
    <x:row r="424">
      <x:c r="A424" s="2" t="inlineStr">
        <x:is>
          <x:t xml:space="preserve">GAP-069</x:t>
        </x:is>
      </x:c>
      <x:c r="B424" s="2" t="inlineStr">
        <x:is>
          <x:t xml:space="preserve">GAP</x:t>
        </x:is>
      </x:c>
      <x:c r="C424" s="2" t="inlineStr">
        <x:is>
          <x:t xml:space="preserve">Can Hawking radiation be recovered?</x:t>
        </x:is>
      </x:c>
      <x:c r="D424" s="2" t="n">
        <x:v>0</x:v>
      </x:c>
      <x:c r="E424" s="2" t="n">
        <x:v>0</x:v>
      </x:c>
      <x:c r="F424" s="2" t="inlineStr">
        <x:is>
          <x:t xml:space="preserve">ROOT</x:t>
        </x:is>
      </x:c>
      <x:c r="G424" s="2" t="inlineStr">
        <x:is>
          <x:t xml:space="preserve">LEAF</x:t>
        </x:is>
      </x:c>
      <x:c r="H424" s="2" t="inlineStr">
        <x:is>
          <x:t xml:space="preserve">LOW</x:t>
        </x:is>
      </x:c>
    </x:row>
    <x:row r="425">
      <x:c r="A425" s="2" t="inlineStr">
        <x:is>
          <x:t xml:space="preserve">GAP-070</x:t>
        </x:is>
      </x:c>
      <x:c r="B425" s="2" t="inlineStr">
        <x:is>
          <x:t xml:space="preserve">GAP</x:t>
        </x:is>
      </x:c>
      <x:c r="C425" s="2" t="inlineStr">
        <x:is>
          <x:t xml:space="preserve">Can the black-hole information problem be resolved without adding ad hoc assumptions?</x:t>
        </x:is>
      </x:c>
      <x:c r="D425" s="2" t="n">
        <x:v>0</x:v>
      </x:c>
      <x:c r="E425" s="2" t="n">
        <x:v>0</x:v>
      </x:c>
      <x:c r="F425" s="2" t="inlineStr">
        <x:is>
          <x:t xml:space="preserve">ROOT</x:t>
        </x:is>
      </x:c>
      <x:c r="G425" s="2" t="inlineStr">
        <x:is>
          <x:t xml:space="preserve">LEAF</x:t>
        </x:is>
      </x:c>
      <x:c r="H425" s="2" t="inlineStr">
        <x:is>
          <x:t xml:space="preserve">LOW</x:t>
        </x:is>
      </x:c>
    </x:row>
    <x:row r="426">
      <x:c r="A426" s="2" t="inlineStr">
        <x:is>
          <x:t xml:space="preserve">GAP-071</x:t>
        </x:is>
      </x:c>
      <x:c r="B426" s="2" t="inlineStr">
        <x:is>
          <x:t xml:space="preserve">GAP</x:t>
        </x:is>
      </x:c>
      <x:c r="C426" s="2" t="inlineStr">
        <x:is>
          <x:t xml:space="preserve">Can the Standard Model gauge structure be derived?</x:t>
        </x:is>
      </x:c>
      <x:c r="D426" s="2" t="n">
        <x:v>0</x:v>
      </x:c>
      <x:c r="E426" s="2" t="n">
        <x:v>0</x:v>
      </x:c>
      <x:c r="F426" s="2" t="inlineStr">
        <x:is>
          <x:t xml:space="preserve">ROOT</x:t>
        </x:is>
      </x:c>
      <x:c r="G426" s="2" t="inlineStr">
        <x:is>
          <x:t xml:space="preserve">LEAF</x:t>
        </x:is>
      </x:c>
      <x:c r="H426" s="2" t="inlineStr">
        <x:is>
          <x:t xml:space="preserve">LOW</x:t>
        </x:is>
      </x:c>
    </x:row>
    <x:row r="427">
      <x:c r="A427" s="2" t="inlineStr">
        <x:is>
          <x:t xml:space="preserve">GAP-072</x:t>
        </x:is>
      </x:c>
      <x:c r="B427" s="2" t="inlineStr">
        <x:is>
          <x:t xml:space="preserve">GAP</x:t>
        </x:is>
      </x:c>
      <x:c r="C427" s="2" t="inlineStr">
        <x:is>
          <x:t xml:space="preserve">Why is the gauge group SU(3)xSU(2)xU(1) the structure realized by nature?</x:t>
        </x:is>
      </x:c>
      <x:c r="D427" s="2" t="n">
        <x:v>0</x:v>
      </x:c>
      <x:c r="E427" s="2" t="n">
        <x:v>0</x:v>
      </x:c>
      <x:c r="F427" s="2" t="inlineStr">
        <x:is>
          <x:t xml:space="preserve">ROOT</x:t>
        </x:is>
      </x:c>
      <x:c r="G427" s="2" t="inlineStr">
        <x:is>
          <x:t xml:space="preserve">LEAF</x:t>
        </x:is>
      </x:c>
      <x:c r="H427" s="2" t="inlineStr">
        <x:is>
          <x:t xml:space="preserve">LOW</x:t>
        </x:is>
      </x:c>
    </x:row>
    <x:row r="428">
      <x:c r="A428" s="2" t="inlineStr">
        <x:is>
          <x:t xml:space="preserve">GAP-073</x:t>
        </x:is>
      </x:c>
      <x:c r="B428" s="2" t="inlineStr">
        <x:is>
          <x:t xml:space="preserve">GAP</x:t>
        </x:is>
      </x:c>
      <x:c r="C428" s="2" t="inlineStr">
        <x:is>
          <x:t xml:space="preserve">Can gauge symmetries emerge from deeper principles?</x:t>
        </x:is>
      </x:c>
      <x:c r="D428" s="2" t="n">
        <x:v>0</x:v>
      </x:c>
      <x:c r="E428" s="2" t="n">
        <x:v>0</x:v>
      </x:c>
      <x:c r="F428" s="2" t="inlineStr">
        <x:is>
          <x:t xml:space="preserve">ROOT</x:t>
        </x:is>
      </x:c>
      <x:c r="G428" s="2" t="inlineStr">
        <x:is>
          <x:t xml:space="preserve">LEAF</x:t>
        </x:is>
      </x:c>
      <x:c r="H428" s="2" t="inlineStr">
        <x:is>
          <x:t xml:space="preserve">LOW</x:t>
        </x:is>
      </x:c>
    </x:row>
    <x:row r="429">
      <x:c r="A429" s="2" t="inlineStr">
        <x:is>
          <x:t xml:space="preserve">GAP-074</x:t>
        </x:is>
      </x:c>
      <x:c r="B429" s="2" t="inlineStr">
        <x:is>
          <x:t xml:space="preserve">GAP</x:t>
        </x:is>
      </x:c>
      <x:c r="C429" s="2" t="inlineStr">
        <x:is>
          <x:t xml:space="preserve">Can the observed particle representations be derived?</x:t>
        </x:is>
      </x:c>
      <x:c r="D429" s="2" t="n">
        <x:v>0</x:v>
      </x:c>
      <x:c r="E429" s="2" t="n">
        <x:v>0</x:v>
      </x:c>
      <x:c r="F429" s="2" t="inlineStr">
        <x:is>
          <x:t xml:space="preserve">ROOT</x:t>
        </x:is>
      </x:c>
      <x:c r="G429" s="2" t="inlineStr">
        <x:is>
          <x:t xml:space="preserve">LEAF</x:t>
        </x:is>
      </x:c>
      <x:c r="H429" s="2" t="inlineStr">
        <x:is>
          <x:t xml:space="preserve">LOW</x:t>
        </x:is>
      </x:c>
    </x:row>
    <x:row r="430">
      <x:c r="A430" s="2" t="inlineStr">
        <x:is>
          <x:t xml:space="preserve">GAP-075</x:t>
        </x:is>
      </x:c>
      <x:c r="B430" s="2" t="inlineStr">
        <x:is>
          <x:t xml:space="preserve">GAP</x:t>
        </x:is>
      </x:c>
      <x:c r="C430" s="2" t="inlineStr">
        <x:is>
          <x:t xml:space="preserve">Can the number of particle generations be derived?</x:t>
        </x:is>
      </x:c>
      <x:c r="D430" s="2" t="n">
        <x:v>0</x:v>
      </x:c>
      <x:c r="E430" s="2" t="n">
        <x:v>0</x:v>
      </x:c>
      <x:c r="F430" s="2" t="inlineStr">
        <x:is>
          <x:t xml:space="preserve">ROOT</x:t>
        </x:is>
      </x:c>
      <x:c r="G430" s="2" t="inlineStr">
        <x:is>
          <x:t xml:space="preserve">LEAF</x:t>
        </x:is>
      </x:c>
      <x:c r="H430" s="2" t="inlineStr">
        <x:is>
          <x:t xml:space="preserve">LOW</x:t>
        </x:is>
      </x:c>
    </x:row>
    <x:row r="431">
      <x:c r="A431" s="2" t="inlineStr">
        <x:is>
          <x:t xml:space="preserve">GAP-076</x:t>
        </x:is>
      </x:c>
      <x:c r="B431" s="2" t="inlineStr">
        <x:is>
          <x:t xml:space="preserve">GAP</x:t>
        </x:is>
      </x:c>
      <x:c r="C431" s="2" t="inlineStr">
        <x:is>
          <x:t xml:space="preserve">Can fermionic statistics be derived?</x:t>
        </x:is>
      </x:c>
      <x:c r="D431" s="2" t="n">
        <x:v>0</x:v>
      </x:c>
      <x:c r="E431" s="2" t="n">
        <x:v>0</x:v>
      </x:c>
      <x:c r="F431" s="2" t="inlineStr">
        <x:is>
          <x:t xml:space="preserve">ROOT</x:t>
        </x:is>
      </x:c>
      <x:c r="G431" s="2" t="inlineStr">
        <x:is>
          <x:t xml:space="preserve">LEAF</x:t>
        </x:is>
      </x:c>
      <x:c r="H431" s="2" t="inlineStr">
        <x:is>
          <x:t xml:space="preserve">LOW</x:t>
        </x:is>
      </x:c>
    </x:row>
    <x:row r="432">
      <x:c r="A432" s="2" t="inlineStr">
        <x:is>
          <x:t xml:space="preserve">GAP-077</x:t>
        </x:is>
      </x:c>
      <x:c r="B432" s="2" t="inlineStr">
        <x:is>
          <x:t xml:space="preserve">GAP</x:t>
        </x:is>
      </x:c>
      <x:c r="C432" s="2" t="inlineStr">
        <x:is>
          <x:t xml:space="preserve">Can chirality be derived?</x:t>
        </x:is>
      </x:c>
      <x:c r="D432" s="2" t="n">
        <x:v>0</x:v>
      </x:c>
      <x:c r="E432" s="2" t="n">
        <x:v>0</x:v>
      </x:c>
      <x:c r="F432" s="2" t="inlineStr">
        <x:is>
          <x:t xml:space="preserve">ROOT</x:t>
        </x:is>
      </x:c>
      <x:c r="G432" s="2" t="inlineStr">
        <x:is>
          <x:t xml:space="preserve">LEAF</x:t>
        </x:is>
      </x:c>
      <x:c r="H432" s="2" t="inlineStr">
        <x:is>
          <x:t xml:space="preserve">LOW</x:t>
        </x:is>
      </x:c>
    </x:row>
    <x:row r="433">
      <x:c r="A433" s="2" t="inlineStr">
        <x:is>
          <x:t xml:space="preserve">GAP-078</x:t>
        </x:is>
      </x:c>
      <x:c r="B433" s="2" t="inlineStr">
        <x:is>
          <x:t xml:space="preserve">GAP</x:t>
        </x:is>
      </x:c>
      <x:c r="C433" s="2" t="inlineStr">
        <x:is>
          <x:t xml:space="preserve">Can the Higgs mechanism be derived?</x:t>
        </x:is>
      </x:c>
      <x:c r="D433" s="2" t="n">
        <x:v>0</x:v>
      </x:c>
      <x:c r="E433" s="2" t="n">
        <x:v>0</x:v>
      </x:c>
      <x:c r="F433" s="2" t="inlineStr">
        <x:is>
          <x:t xml:space="preserve">ROOT</x:t>
        </x:is>
      </x:c>
      <x:c r="G433" s="2" t="inlineStr">
        <x:is>
          <x:t xml:space="preserve">LEAF</x:t>
        </x:is>
      </x:c>
      <x:c r="H433" s="2" t="inlineStr">
        <x:is>
          <x:t xml:space="preserve">LOW</x:t>
        </x:is>
      </x:c>
    </x:row>
    <x:row r="434">
      <x:c r="A434" s="2" t="inlineStr">
        <x:is>
          <x:t xml:space="preserve">GAP-079</x:t>
        </x:is>
      </x:c>
      <x:c r="B434" s="2" t="inlineStr">
        <x:is>
          <x:t xml:space="preserve">GAP</x:t>
        </x:is>
      </x:c>
      <x:c r="C434" s="2" t="inlineStr">
        <x:is>
          <x:t xml:space="preserve">Can electroweak symmetry breaking be derived?</x:t>
        </x:is>
      </x:c>
      <x:c r="D434" s="2" t="n">
        <x:v>0</x:v>
      </x:c>
      <x:c r="E434" s="2" t="n">
        <x:v>0</x:v>
      </x:c>
      <x:c r="F434" s="2" t="inlineStr">
        <x:is>
          <x:t xml:space="preserve">ROOT</x:t>
        </x:is>
      </x:c>
      <x:c r="G434" s="2" t="inlineStr">
        <x:is>
          <x:t xml:space="preserve">LEAF</x:t>
        </x:is>
      </x:c>
      <x:c r="H434" s="2" t="inlineStr">
        <x:is>
          <x:t xml:space="preserve">LOW</x:t>
        </x:is>
      </x:c>
    </x:row>
    <x:row r="435">
      <x:c r="A435" s="2" t="inlineStr">
        <x:is>
          <x:t xml:space="preserve">GAP-080</x:t>
        </x:is>
      </x:c>
      <x:c r="B435" s="2" t="inlineStr">
        <x:is>
          <x:t xml:space="preserve">GAP</x:t>
        </x:is>
      </x:c>
      <x:c r="C435" s="2" t="inlineStr">
        <x:is>
          <x:t xml:space="preserve">Can the strong interaction and confinement be derived?</x:t>
        </x:is>
      </x:c>
      <x:c r="D435" s="2" t="n">
        <x:v>0</x:v>
      </x:c>
      <x:c r="E435" s="2" t="n">
        <x:v>0</x:v>
      </x:c>
      <x:c r="F435" s="2" t="inlineStr">
        <x:is>
          <x:t xml:space="preserve">ROOT</x:t>
        </x:is>
      </x:c>
      <x:c r="G435" s="2" t="inlineStr">
        <x:is>
          <x:t xml:space="preserve">LEAF</x:t>
        </x:is>
      </x:c>
      <x:c r="H435" s="2" t="inlineStr">
        <x:is>
          <x:t xml:space="preserve">LOW</x:t>
        </x:is>
      </x:c>
    </x:row>
    <x:row r="436">
      <x:c r="A436" s="2" t="inlineStr">
        <x:is>
          <x:t xml:space="preserve">GAP-081</x:t>
        </x:is>
      </x:c>
      <x:c r="B436" s="2" t="inlineStr">
        <x:is>
          <x:t xml:space="preserve">GAP</x:t>
        </x:is>
      </x:c>
      <x:c r="C436" s="2" t="inlineStr">
        <x:is>
          <x:t xml:space="preserve">Can neutrino masses and mixing be derived?</x:t>
        </x:is>
      </x:c>
      <x:c r="D436" s="2" t="n">
        <x:v>0</x:v>
      </x:c>
      <x:c r="E436" s="2" t="n">
        <x:v>0</x:v>
      </x:c>
      <x:c r="F436" s="2" t="inlineStr">
        <x:is>
          <x:t xml:space="preserve">ROOT</x:t>
        </x:is>
      </x:c>
      <x:c r="G436" s="2" t="inlineStr">
        <x:is>
          <x:t xml:space="preserve">LEAF</x:t>
        </x:is>
      </x:c>
      <x:c r="H436" s="2" t="inlineStr">
        <x:is>
          <x:t xml:space="preserve">LOW</x:t>
        </x:is>
      </x:c>
    </x:row>
    <x:row r="437">
      <x:c r="A437" s="2" t="inlineStr">
        <x:is>
          <x:t xml:space="preserve">GAP-082</x:t>
        </x:is>
      </x:c>
      <x:c r="B437" s="2" t="inlineStr">
        <x:is>
          <x:t xml:space="preserve">GAP</x:t>
        </x:is>
      </x:c>
      <x:c r="C437" s="2" t="inlineStr">
        <x:is>
          <x:t xml:space="preserve">Can the absence or presence of additional particles be predicted?</x:t>
        </x:is>
      </x:c>
      <x:c r="D437" s="2" t="n">
        <x:v>0</x:v>
      </x:c>
      <x:c r="E437" s="2" t="n">
        <x:v>0</x:v>
      </x:c>
      <x:c r="F437" s="2" t="inlineStr">
        <x:is>
          <x:t xml:space="preserve">ROOT</x:t>
        </x:is>
      </x:c>
      <x:c r="G437" s="2" t="inlineStr">
        <x:is>
          <x:t xml:space="preserve">LEAF</x:t>
        </x:is>
      </x:c>
      <x:c r="H437" s="2" t="inlineStr">
        <x:is>
          <x:t xml:space="preserve">LOW</x:t>
        </x:is>
      </x:c>
    </x:row>
    <x:row r="438">
      <x:c r="A438" s="2" t="inlineStr">
        <x:is>
          <x:t xml:space="preserve">GAP-083</x:t>
        </x:is>
      </x:c>
      <x:c r="B438" s="2" t="inlineStr">
        <x:is>
          <x:t xml:space="preserve">GAP</x:t>
        </x:is>
      </x:c>
      <x:c r="C438" s="2" t="inlineStr">
        <x:is>
          <x:t xml:space="preserve">Why do the fundamental dimensionless constants have their observed values?</x:t>
        </x:is>
      </x:c>
      <x:c r="D438" s="2" t="n">
        <x:v>0</x:v>
      </x:c>
      <x:c r="E438" s="2" t="n">
        <x:v>0</x:v>
      </x:c>
      <x:c r="F438" s="2" t="inlineStr">
        <x:is>
          <x:t xml:space="preserve">ROOT</x:t>
        </x:is>
      </x:c>
      <x:c r="G438" s="2" t="inlineStr">
        <x:is>
          <x:t xml:space="preserve">LEAF</x:t>
        </x:is>
      </x:c>
      <x:c r="H438" s="2" t="inlineStr">
        <x:is>
          <x:t xml:space="preserve">LOW</x:t>
        </x:is>
      </x:c>
    </x:row>
    <x:row r="439">
      <x:c r="A439" s="2" t="inlineStr">
        <x:is>
          <x:t xml:space="preserve">GAP-084</x:t>
        </x:is>
      </x:c>
      <x:c r="B439" s="2" t="inlineStr">
        <x:is>
          <x:t xml:space="preserve">GAP</x:t>
        </x:is>
      </x:c>
      <x:c r="C439" s="2" t="inlineStr">
        <x:is>
          <x:t xml:space="preserve">Which constants are genuinely fundamental?</x:t>
        </x:is>
      </x:c>
      <x:c r="D439" s="2" t="n">
        <x:v>0</x:v>
      </x:c>
      <x:c r="E439" s="2" t="n">
        <x:v>0</x:v>
      </x:c>
      <x:c r="F439" s="2" t="inlineStr">
        <x:is>
          <x:t xml:space="preserve">ROOT</x:t>
        </x:is>
      </x:c>
      <x:c r="G439" s="2" t="inlineStr">
        <x:is>
          <x:t xml:space="preserve">LEAF</x:t>
        </x:is>
      </x:c>
      <x:c r="H439" s="2" t="inlineStr">
        <x:is>
          <x:t xml:space="preserve">LOW</x:t>
        </x:is>
      </x:c>
    </x:row>
    <x:row r="440">
      <x:c r="A440" s="2" t="inlineStr">
        <x:is>
          <x:t xml:space="preserve">GAP-085</x:t>
        </x:is>
      </x:c>
      <x:c r="B440" s="2" t="inlineStr">
        <x:is>
          <x:t xml:space="preserve">GAP</x:t>
        </x:is>
      </x:c>
      <x:c r="C440" s="2" t="inlineStr">
        <x:is>
          <x:t xml:space="preserve">Which parameters can be derived from deeper structure?</x:t>
        </x:is>
      </x:c>
      <x:c r="D440" s="2" t="n">
        <x:v>0</x:v>
      </x:c>
      <x:c r="E440" s="2" t="n">
        <x:v>0</x:v>
      </x:c>
      <x:c r="F440" s="2" t="inlineStr">
        <x:is>
          <x:t xml:space="preserve">ROOT</x:t>
        </x:is>
      </x:c>
      <x:c r="G440" s="2" t="inlineStr">
        <x:is>
          <x:t xml:space="preserve">LEAF</x:t>
        </x:is>
      </x:c>
      <x:c r="H440" s="2" t="inlineStr">
        <x:is>
          <x:t xml:space="preserve">LOW</x:t>
        </x:is>
      </x:c>
    </x:row>
    <x:row r="441">
      <x:c r="A441" s="2" t="inlineStr">
        <x:is>
          <x:t xml:space="preserve">GAP-086</x:t>
        </x:is>
      </x:c>
      <x:c r="B441" s="2" t="inlineStr">
        <x:is>
          <x:t xml:space="preserve">GAP</x:t>
        </x:is>
      </x:c>
      <x:c r="C441" s="2" t="inlineStr">
        <x:is>
          <x:t xml:space="preserve">Can the fine-structure constant be predicted?</x:t>
        </x:is>
      </x:c>
      <x:c r="D441" s="2" t="n">
        <x:v>0</x:v>
      </x:c>
      <x:c r="E441" s="2" t="n">
        <x:v>0</x:v>
      </x:c>
      <x:c r="F441" s="2" t="inlineStr">
        <x:is>
          <x:t xml:space="preserve">ROOT</x:t>
        </x:is>
      </x:c>
      <x:c r="G441" s="2" t="inlineStr">
        <x:is>
          <x:t xml:space="preserve">LEAF</x:t>
        </x:is>
      </x:c>
      <x:c r="H441" s="2" t="inlineStr">
        <x:is>
          <x:t xml:space="preserve">LOW</x:t>
        </x:is>
      </x:c>
    </x:row>
    <x:row r="442">
      <x:c r="A442" s="2" t="inlineStr">
        <x:is>
          <x:t xml:space="preserve">GAP-087</x:t>
        </x:is>
      </x:c>
      <x:c r="B442" s="2" t="inlineStr">
        <x:is>
          <x:t xml:space="preserve">GAP</x:t>
        </x:is>
      </x:c>
      <x:c r="C442" s="2" t="inlineStr">
        <x:is>
          <x:t xml:space="preserve">Can particle mass ratios be predicted?</x:t>
        </x:is>
      </x:c>
      <x:c r="D442" s="2" t="n">
        <x:v>0</x:v>
      </x:c>
      <x:c r="E442" s="2" t="n">
        <x:v>0</x:v>
      </x:c>
      <x:c r="F442" s="2" t="inlineStr">
        <x:is>
          <x:t xml:space="preserve">ROOT</x:t>
        </x:is>
      </x:c>
      <x:c r="G442" s="2" t="inlineStr">
        <x:is>
          <x:t xml:space="preserve">LEAF</x:t>
        </x:is>
      </x:c>
      <x:c r="H442" s="2" t="inlineStr">
        <x:is>
          <x:t xml:space="preserve">LOW</x:t>
        </x:is>
      </x:c>
    </x:row>
    <x:row r="443">
      <x:c r="A443" s="2" t="inlineStr">
        <x:is>
          <x:t xml:space="preserve">GAP-088</x:t>
        </x:is>
      </x:c>
      <x:c r="B443" s="2" t="inlineStr">
        <x:is>
          <x:t xml:space="preserve">GAP</x:t>
        </x:is>
      </x:c>
      <x:c r="C443" s="2" t="inlineStr">
        <x:is>
          <x:t xml:space="preserve">Can gauge couplings be predicted?</x:t>
        </x:is>
      </x:c>
      <x:c r="D443" s="2" t="n">
        <x:v>0</x:v>
      </x:c>
      <x:c r="E443" s="2" t="n">
        <x:v>0</x:v>
      </x:c>
      <x:c r="F443" s="2" t="inlineStr">
        <x:is>
          <x:t xml:space="preserve">ROOT</x:t>
        </x:is>
      </x:c>
      <x:c r="G443" s="2" t="inlineStr">
        <x:is>
          <x:t xml:space="preserve">LEAF</x:t>
        </x:is>
      </x:c>
      <x:c r="H443" s="2" t="inlineStr">
        <x:is>
          <x:t xml:space="preserve">LOW</x:t>
        </x:is>
      </x:c>
    </x:row>
    <x:row r="444">
      <x:c r="A444" s="2" t="inlineStr">
        <x:is>
          <x:t xml:space="preserve">GAP-089</x:t>
        </x:is>
      </x:c>
      <x:c r="B444" s="2" t="inlineStr">
        <x:is>
          <x:t xml:space="preserve">GAP</x:t>
        </x:is>
      </x:c>
      <x:c r="C444" s="2" t="inlineStr">
        <x:is>
          <x:t xml:space="preserve">Can the cosmological constant be predicted?</x:t>
        </x:is>
      </x:c>
      <x:c r="D444" s="2" t="n">
        <x:v>0</x:v>
      </x:c>
      <x:c r="E444" s="2" t="n">
        <x:v>0</x:v>
      </x:c>
      <x:c r="F444" s="2" t="inlineStr">
        <x:is>
          <x:t xml:space="preserve">ROOT</x:t>
        </x:is>
      </x:c>
      <x:c r="G444" s="2" t="inlineStr">
        <x:is>
          <x:t xml:space="preserve">LEAF</x:t>
        </x:is>
      </x:c>
      <x:c r="H444" s="2" t="inlineStr">
        <x:is>
          <x:t xml:space="preserve">LOW</x:t>
        </x:is>
      </x:c>
    </x:row>
    <x:row r="445">
      <x:c r="A445" s="2" t="inlineStr">
        <x:is>
          <x:t xml:space="preserve">GAP-090</x:t>
        </x:is>
      </x:c>
      <x:c r="B445" s="2" t="inlineStr">
        <x:is>
          <x:t xml:space="preserve">GAP</x:t>
        </x:is>
      </x:c>
      <x:c r="C445" s="2" t="inlineStr">
        <x:is>
          <x:t xml:space="preserve">Can the number of free parameters in fundamental physics be reduced to zero or to a uniquely determined set?</x:t>
        </x:is>
      </x:c>
      <x:c r="D445" s="2" t="n">
        <x:v>0</x:v>
      </x:c>
      <x:c r="E445" s="2" t="n">
        <x:v>0</x:v>
      </x:c>
      <x:c r="F445" s="2" t="inlineStr">
        <x:is>
          <x:t xml:space="preserve">ROOT</x:t>
        </x:is>
      </x:c>
      <x:c r="G445" s="2" t="inlineStr">
        <x:is>
          <x:t xml:space="preserve">LEAF</x:t>
        </x:is>
      </x:c>
      <x:c r="H445" s="2" t="inlineStr">
        <x:is>
          <x:t xml:space="preserve">LOW</x:t>
        </x:is>
      </x:c>
    </x:row>
    <x:row r="446">
      <x:c r="A446" s="2" t="inlineStr">
        <x:is>
          <x:t xml:space="preserve">GAP-091</x:t>
        </x:is>
      </x:c>
      <x:c r="B446" s="2" t="inlineStr">
        <x:is>
          <x:t xml:space="preserve">GAP</x:t>
        </x:is>
      </x:c>
      <x:c r="C446" s="2" t="inlineStr">
        <x:is>
          <x:t xml:space="preserve">If parameters cannot be derived, what determines their allowed values?</x:t>
        </x:is>
      </x:c>
      <x:c r="D446" s="2" t="n">
        <x:v>0</x:v>
      </x:c>
      <x:c r="E446" s="2" t="n">
        <x:v>0</x:v>
      </x:c>
      <x:c r="F446" s="2" t="inlineStr">
        <x:is>
          <x:t xml:space="preserve">ROOT</x:t>
        </x:is>
      </x:c>
      <x:c r="G446" s="2" t="inlineStr">
        <x:is>
          <x:t xml:space="preserve">LEAF</x:t>
        </x:is>
      </x:c>
      <x:c r="H446" s="2" t="inlineStr">
        <x:is>
          <x:t xml:space="preserve">LOW</x:t>
        </x:is>
      </x:c>
    </x:row>
    <x:row r="447">
      <x:c r="A447" s="2" t="inlineStr">
        <x:is>
          <x:t xml:space="preserve">GAP-092</x:t>
        </x:is>
      </x:c>
      <x:c r="B447" s="2" t="inlineStr">
        <x:is>
          <x:t xml:space="preserve">GAP</x:t>
        </x:is>
      </x:c>
      <x:c r="C447" s="2" t="inlineStr">
        <x:is>
          <x:t xml:space="preserve">Are quantum mechanics and General Relativity different manifestations of one underlying structure?</x:t>
        </x:is>
      </x:c>
      <x:c r="D447" s="2" t="n">
        <x:v>0</x:v>
      </x:c>
      <x:c r="E447" s="2" t="n">
        <x:v>0</x:v>
      </x:c>
      <x:c r="F447" s="2" t="inlineStr">
        <x:is>
          <x:t xml:space="preserve">ROOT</x:t>
        </x:is>
      </x:c>
      <x:c r="G447" s="2" t="inlineStr">
        <x:is>
          <x:t xml:space="preserve">LEAF</x:t>
        </x:is>
      </x:c>
      <x:c r="H447" s="2" t="inlineStr">
        <x:is>
          <x:t xml:space="preserve">LOW</x:t>
        </x:is>
      </x:c>
    </x:row>
    <x:row r="448">
      <x:c r="A448" s="2" t="inlineStr">
        <x:is>
          <x:t xml:space="preserve">GAP-093</x:t>
        </x:is>
      </x:c>
      <x:c r="B448" s="2" t="inlineStr">
        <x:is>
          <x:t xml:space="preserve">GAP</x:t>
        </x:is>
      </x:c>
      <x:c r="C448" s="2" t="inlineStr">
        <x:is>
          <x:t xml:space="preserve">Do gauge interactions and gravity arise from a common mathematical structure?</x:t>
        </x:is>
      </x:c>
      <x:c r="D448" s="2" t="n">
        <x:v>0</x:v>
      </x:c>
      <x:c r="E448" s="2" t="n">
        <x:v>0</x:v>
      </x:c>
      <x:c r="F448" s="2" t="inlineStr">
        <x:is>
          <x:t xml:space="preserve">ROOT</x:t>
        </x:is>
      </x:c>
      <x:c r="G448" s="2" t="inlineStr">
        <x:is>
          <x:t xml:space="preserve">LEAF</x:t>
        </x:is>
      </x:c>
      <x:c r="H448" s="2" t="inlineStr">
        <x:is>
          <x:t xml:space="preserve">LOW</x:t>
        </x:is>
      </x:c>
    </x:row>
    <x:row r="449">
      <x:c r="A449" s="2" t="inlineStr">
        <x:is>
          <x:t xml:space="preserve">GAP-094</x:t>
        </x:is>
      </x:c>
      <x:c r="B449" s="2" t="inlineStr">
        <x:is>
          <x:t xml:space="preserve">GAP</x:t>
        </x:is>
      </x:c>
      <x:c r="C449" s="2" t="inlineStr">
        <x:is>
          <x:t xml:space="preserve">Can matter and geometry emerge from the same underlying degrees of freedom?</x:t>
        </x:is>
      </x:c>
      <x:c r="D449" s="2" t="n">
        <x:v>0</x:v>
      </x:c>
      <x:c r="E449" s="2" t="n">
        <x:v>0</x:v>
      </x:c>
      <x:c r="F449" s="2" t="inlineStr">
        <x:is>
          <x:t xml:space="preserve">ROOT</x:t>
        </x:is>
      </x:c>
      <x:c r="G449" s="2" t="inlineStr">
        <x:is>
          <x:t xml:space="preserve">LEAF</x:t>
        </x:is>
      </x:c>
      <x:c r="H449" s="2" t="inlineStr">
        <x:is>
          <x:t xml:space="preserve">LOW</x:t>
        </x:is>
      </x:c>
    </x:row>
    <x:row r="450">
      <x:c r="A450" s="2" t="inlineStr">
        <x:is>
          <x:t xml:space="preserve">GAP-095</x:t>
        </x:is>
      </x:c>
      <x:c r="B450" s="2" t="inlineStr">
        <x:is>
          <x:t xml:space="preserve">GAP</x:t>
        </x:is>
      </x:c>
      <x:c r="C450" s="2" t="inlineStr">
        <x:is>
          <x:t xml:space="preserve">Can forces be understood as different manifestations of one organizational mechanism?</x:t>
        </x:is>
      </x:c>
      <x:c r="D450" s="2" t="n">
        <x:v>0</x:v>
      </x:c>
      <x:c r="E450" s="2" t="n">
        <x:v>0</x:v>
      </x:c>
      <x:c r="F450" s="2" t="inlineStr">
        <x:is>
          <x:t xml:space="preserve">ROOT</x:t>
        </x:is>
      </x:c>
      <x:c r="G450" s="2" t="inlineStr">
        <x:is>
          <x:t xml:space="preserve">LEAF</x:t>
        </x:is>
      </x:c>
      <x:c r="H450" s="2" t="inlineStr">
        <x:is>
          <x:t xml:space="preserve">LOW</x:t>
        </x:is>
      </x:c>
    </x:row>
    <x:row r="451">
      <x:c r="A451" s="2" t="inlineStr">
        <x:is>
          <x:t xml:space="preserve">GAP-096</x:t>
        </x:is>
      </x:c>
      <x:c r="B451" s="2" t="inlineStr">
        <x:is>
          <x:t xml:space="preserve">GAP</x:t>
        </x:is>
      </x:c>
      <x:c r="C451" s="2" t="inlineStr">
        <x:is>
          <x:t xml:space="preserve">Can apparently different mathematical descriptions be translated into a common preservation architecture?</x:t>
        </x:is>
      </x:c>
      <x:c r="D451" s="2" t="n">
        <x:v>0</x:v>
      </x:c>
      <x:c r="E451" s="2" t="n">
        <x:v>0</x:v>
      </x:c>
      <x:c r="F451" s="2" t="inlineStr">
        <x:is>
          <x:t xml:space="preserve">ROOT</x:t>
        </x:is>
      </x:c>
      <x:c r="G451" s="2" t="inlineStr">
        <x:is>
          <x:t xml:space="preserve">LEAF</x:t>
        </x:is>
      </x:c>
      <x:c r="H451" s="2" t="inlineStr">
        <x:is>
          <x:t xml:space="preserve">LOW</x:t>
        </x:is>
      </x:c>
    </x:row>
    <x:row r="452">
      <x:c r="A452" s="2" t="inlineStr">
        <x:is>
          <x:t xml:space="preserve">GAP-097</x:t>
        </x:is>
      </x:c>
      <x:c r="B452" s="2" t="inlineStr">
        <x:is>
          <x:t xml:space="preserve">GAP</x:t>
        </x:is>
      </x:c>
      <x:c r="C452" s="2" t="inlineStr">
        <x:is>
          <x:t xml:space="preserve">What mathematical equivalences connect currently separate theories?</x:t>
        </x:is>
      </x:c>
      <x:c r="D452" s="2" t="n">
        <x:v>0</x:v>
      </x:c>
      <x:c r="E452" s="2" t="n">
        <x:v>0</x:v>
      </x:c>
      <x:c r="F452" s="2" t="inlineStr">
        <x:is>
          <x:t xml:space="preserve">ROOT</x:t>
        </x:is>
      </x:c>
      <x:c r="G452" s="2" t="inlineStr">
        <x:is>
          <x:t xml:space="preserve">LEAF</x:t>
        </x:is>
      </x:c>
      <x:c r="H452" s="2" t="inlineStr">
        <x:is>
          <x:t xml:space="preserve">LOW</x:t>
        </x:is>
      </x:c>
    </x:row>
    <x:row r="453">
      <x:c r="A453" s="2" t="inlineStr">
        <x:is>
          <x:t xml:space="preserve">GAP-098</x:t>
        </x:is>
      </x:c>
      <x:c r="B453" s="2" t="inlineStr">
        <x:is>
          <x:t xml:space="preserve">GAP</x:t>
        </x:is>
      </x:c>
      <x:c r="C453" s="2" t="inlineStr">
        <x:is>
          <x:t xml:space="preserve">Which differences between existing theories are physical, and which are representational?</x:t>
        </x:is>
      </x:c>
      <x:c r="D453" s="2" t="n">
        <x:v>0</x:v>
      </x:c>
      <x:c r="E453" s="2" t="n">
        <x:v>0</x:v>
      </x:c>
      <x:c r="F453" s="2" t="inlineStr">
        <x:is>
          <x:t xml:space="preserve">ROOT</x:t>
        </x:is>
      </x:c>
      <x:c r="G453" s="2" t="inlineStr">
        <x:is>
          <x:t xml:space="preserve">LEAF</x:t>
        </x:is>
      </x:c>
      <x:c r="H453" s="2" t="inlineStr">
        <x:is>
          <x:t xml:space="preserve">LOW</x:t>
        </x:is>
      </x:c>
    </x:row>
    <x:row r="454">
      <x:c r="A454" s="2" t="inlineStr">
        <x:is>
          <x:t xml:space="preserve">GAP-099</x:t>
        </x:is>
      </x:c>
      <x:c r="B454" s="2" t="inlineStr">
        <x:is>
          <x:t xml:space="preserve">GAP</x:t>
        </x:is>
      </x:c>
      <x:c r="C454" s="2" t="inlineStr">
        <x:is>
          <x:t xml:space="preserve">What is the minimal common structure capable of reproducing all established fundamental theories?</x:t>
        </x:is>
      </x:c>
      <x:c r="D454" s="2" t="n">
        <x:v>0</x:v>
      </x:c>
      <x:c r="E454" s="2" t="n">
        <x:v>0</x:v>
      </x:c>
      <x:c r="F454" s="2" t="inlineStr">
        <x:is>
          <x:t xml:space="preserve">ROOT</x:t>
        </x:is>
      </x:c>
      <x:c r="G454" s="2" t="inlineStr">
        <x:is>
          <x:t xml:space="preserve">LEAF</x:t>
        </x:is>
      </x:c>
      <x:c r="H454" s="2" t="inlineStr">
        <x:is>
          <x:t xml:space="preserve">LOW</x:t>
        </x:is>
      </x:c>
    </x:row>
    <x:row r="455">
      <x:c r="A455" s="2" t="inlineStr">
        <x:is>
          <x:t xml:space="preserve">GAP-100</x:t>
        </x:is>
      </x:c>
      <x:c r="B455" s="2" t="inlineStr">
        <x:is>
          <x:t xml:space="preserve">GAP</x:t>
        </x:is>
      </x:c>
      <x:c r="C455" s="2" t="inlineStr">
        <x:is>
          <x:t xml:space="preserve">Does a genuinely unified theory require a single mathematical language, or can fundamentally different mathematical representations describe the same underlying structure?</x:t>
        </x:is>
      </x:c>
      <x:c r="D455" s="2" t="n">
        <x:v>0</x:v>
      </x:c>
      <x:c r="E455" s="2" t="n">
        <x:v>0</x:v>
      </x:c>
      <x:c r="F455" s="2" t="inlineStr">
        <x:is>
          <x:t xml:space="preserve">ROOT</x:t>
        </x:is>
      </x:c>
      <x:c r="G455" s="2" t="inlineStr">
        <x:is>
          <x:t xml:space="preserve">LEAF</x:t>
        </x:is>
      </x:c>
      <x:c r="H455" s="2" t="inlineStr">
        <x:is>
          <x:t xml:space="preserve">LOW</x:t>
        </x:is>
      </x:c>
    </x:row>
    <x:row r="456">
      <x:c r="A456" s="2" t="inlineStr">
        <x:is>
          <x:t xml:space="preserve">GAP-101</x:t>
        </x:is>
      </x:c>
      <x:c r="B456" s="2" t="inlineStr">
        <x:is>
          <x:t xml:space="preserve">GAP</x:t>
        </x:is>
      </x:c>
      <x:c r="C456" s="2" t="inlineStr">
        <x:is>
          <x:t xml:space="preserve">Is the fundamental theory mathematically well-defined?</x:t>
        </x:is>
      </x:c>
      <x:c r="D456" s="2" t="n">
        <x:v>0</x:v>
      </x:c>
      <x:c r="E456" s="2" t="n">
        <x:v>0</x:v>
      </x:c>
      <x:c r="F456" s="2" t="inlineStr">
        <x:is>
          <x:t xml:space="preserve">ROOT</x:t>
        </x:is>
      </x:c>
      <x:c r="G456" s="2" t="inlineStr">
        <x:is>
          <x:t xml:space="preserve">LEAF</x:t>
        </x:is>
      </x:c>
      <x:c r="H456" s="2" t="inlineStr">
        <x:is>
          <x:t xml:space="preserve">LOW</x:t>
        </x:is>
      </x:c>
    </x:row>
    <x:row r="457">
      <x:c r="A457" s="2" t="inlineStr">
        <x:is>
          <x:t xml:space="preserve">GAP-102</x:t>
        </x:is>
      </x:c>
      <x:c r="B457" s="2" t="inlineStr">
        <x:is>
          <x:t xml:space="preserve">GAP</x:t>
        </x:is>
      </x:c>
      <x:c r="C457" s="2" t="inlineStr">
        <x:is>
          <x:t xml:space="preserve">Does it possess a well-defined state space or equivalent fundamental structure?</x:t>
        </x:is>
      </x:c>
      <x:c r="D457" s="2" t="n">
        <x:v>0</x:v>
      </x:c>
      <x:c r="E457" s="2" t="n">
        <x:v>0</x:v>
      </x:c>
      <x:c r="F457" s="2" t="inlineStr">
        <x:is>
          <x:t xml:space="preserve">ROOT</x:t>
        </x:is>
      </x:c>
      <x:c r="G457" s="2" t="inlineStr">
        <x:is>
          <x:t xml:space="preserve">LEAF</x:t>
        </x:is>
      </x:c>
      <x:c r="H457" s="2" t="inlineStr">
        <x:is>
          <x:t xml:space="preserve">LOW</x:t>
        </x:is>
      </x:c>
    </x:row>
    <x:row r="458">
      <x:c r="A458" s="2" t="inlineStr">
        <x:is>
          <x:t xml:space="preserve">GAP-103</x:t>
        </x:is>
      </x:c>
      <x:c r="B458" s="2" t="inlineStr">
        <x:is>
          <x:t xml:space="preserve">GAP</x:t>
        </x:is>
      </x:c>
      <x:c r="C458" s="2" t="inlineStr">
        <x:is>
          <x:t xml:space="preserve">Are its dynamics well-defined?</x:t>
        </x:is>
      </x:c>
      <x:c r="D458" s="2" t="n">
        <x:v>0</x:v>
      </x:c>
      <x:c r="E458" s="2" t="n">
        <x:v>0</x:v>
      </x:c>
      <x:c r="F458" s="2" t="inlineStr">
        <x:is>
          <x:t xml:space="preserve">ROOT</x:t>
        </x:is>
      </x:c>
      <x:c r="G458" s="2" t="inlineStr">
        <x:is>
          <x:t xml:space="preserve">LEAF</x:t>
        </x:is>
      </x:c>
      <x:c r="H458" s="2" t="inlineStr">
        <x:is>
          <x:t xml:space="preserve">LOW</x:t>
        </x:is>
      </x:c>
    </x:row>
    <x:row r="459">
      <x:c r="A459" s="2" t="inlineStr">
        <x:is>
          <x:t xml:space="preserve">GAP-104</x:t>
        </x:is>
      </x:c>
      <x:c r="B459" s="2" t="inlineStr">
        <x:is>
          <x:t xml:space="preserve">GAP</x:t>
        </x:is>
      </x:c>
      <x:c r="C459" s="2" t="inlineStr">
        <x:is>
          <x:t xml:space="preserve">Is the theory internally consistent?</x:t>
        </x:is>
      </x:c>
      <x:c r="D459" s="2" t="n">
        <x:v>0</x:v>
      </x:c>
      <x:c r="E459" s="2" t="n">
        <x:v>0</x:v>
      </x:c>
      <x:c r="F459" s="2" t="inlineStr">
        <x:is>
          <x:t xml:space="preserve">ROOT</x:t>
        </x:is>
      </x:c>
      <x:c r="G459" s="2" t="inlineStr">
        <x:is>
          <x:t xml:space="preserve">LEAF</x:t>
        </x:is>
      </x:c>
      <x:c r="H459" s="2" t="inlineStr">
        <x:is>
          <x:t xml:space="preserve">LOW</x:t>
        </x:is>
      </x:c>
    </x:row>
    <x:row r="460">
      <x:c r="A460" s="2" t="inlineStr">
        <x:is>
          <x:t xml:space="preserve">GAP-105</x:t>
        </x:is>
      </x:c>
      <x:c r="B460" s="2" t="inlineStr">
        <x:is>
          <x:t xml:space="preserve">GAP</x:t>
        </x:is>
      </x:c>
      <x:c r="C460" s="2" t="inlineStr">
        <x:is>
          <x:t xml:space="preserve">Does it contain anomalies?</x:t>
        </x:is>
      </x:c>
      <x:c r="D460" s="2" t="n">
        <x:v>0</x:v>
      </x:c>
      <x:c r="E460" s="2" t="n">
        <x:v>0</x:v>
      </x:c>
      <x:c r="F460" s="2" t="inlineStr">
        <x:is>
          <x:t xml:space="preserve">ROOT</x:t>
        </x:is>
      </x:c>
      <x:c r="G460" s="2" t="inlineStr">
        <x:is>
          <x:t xml:space="preserve">LEAF</x:t>
        </x:is>
      </x:c>
      <x:c r="H460" s="2" t="inlineStr">
        <x:is>
          <x:t xml:space="preserve">LOW</x:t>
        </x:is>
      </x:c>
    </x:row>
    <x:row r="461">
      <x:c r="A461" s="2" t="inlineStr">
        <x:is>
          <x:t xml:space="preserve">GAP-106</x:t>
        </x:is>
      </x:c>
      <x:c r="B461" s="2" t="inlineStr">
        <x:is>
          <x:t xml:space="preserve">GAP</x:t>
        </x:is>
      </x:c>
      <x:c r="C461" s="2" t="inlineStr">
        <x:is>
          <x:t xml:space="preserve">Does it preserve unitarity?</x:t>
        </x:is>
      </x:c>
      <x:c r="D461" s="2" t="n">
        <x:v>0</x:v>
      </x:c>
      <x:c r="E461" s="2" t="n">
        <x:v>0</x:v>
      </x:c>
      <x:c r="F461" s="2" t="inlineStr">
        <x:is>
          <x:t xml:space="preserve">ROOT</x:t>
        </x:is>
      </x:c>
      <x:c r="G461" s="2" t="inlineStr">
        <x:is>
          <x:t xml:space="preserve">LEAF</x:t>
        </x:is>
      </x:c>
      <x:c r="H461" s="2" t="inlineStr">
        <x:is>
          <x:t xml:space="preserve">LOW</x:t>
        </x:is>
      </x:c>
    </x:row>
    <x:row r="462">
      <x:c r="A462" s="2" t="inlineStr">
        <x:is>
          <x:t xml:space="preserve">GAP-107</x:t>
        </x:is>
      </x:c>
      <x:c r="B462" s="2" t="inlineStr">
        <x:is>
          <x:t xml:space="preserve">GAP</x:t>
        </x:is>
      </x:c>
      <x:c r="C462" s="2" t="inlineStr">
        <x:is>
          <x:t xml:space="preserve">Does it preserve appropriate causality?</x:t>
        </x:is>
      </x:c>
      <x:c r="D462" s="2" t="n">
        <x:v>0</x:v>
      </x:c>
      <x:c r="E462" s="2" t="n">
        <x:v>0</x:v>
      </x:c>
      <x:c r="F462" s="2" t="inlineStr">
        <x:is>
          <x:t xml:space="preserve">ROOT</x:t>
        </x:is>
      </x:c>
      <x:c r="G462" s="2" t="inlineStr">
        <x:is>
          <x:t xml:space="preserve">LEAF</x:t>
        </x:is>
      </x:c>
      <x:c r="H462" s="2" t="inlineStr">
        <x:is>
          <x:t xml:space="preserve">LOW</x:t>
        </x:is>
      </x:c>
    </x:row>
    <x:row r="463">
      <x:c r="A463" s="2" t="inlineStr">
        <x:is>
          <x:t xml:space="preserve">GAP-108</x:t>
        </x:is>
      </x:c>
      <x:c r="B463" s="2" t="inlineStr">
        <x:is>
          <x:t xml:space="preserve">GAP</x:t>
        </x:is>
      </x:c>
      <x:c r="C463" s="2" t="inlineStr">
        <x:is>
          <x:t xml:space="preserve">Does it possess a sensible continuum limit?</x:t>
        </x:is>
      </x:c>
      <x:c r="D463" s="2" t="n">
        <x:v>0</x:v>
      </x:c>
      <x:c r="E463" s="2" t="n">
        <x:v>0</x:v>
      </x:c>
      <x:c r="F463" s="2" t="inlineStr">
        <x:is>
          <x:t xml:space="preserve">ROOT</x:t>
        </x:is>
      </x:c>
      <x:c r="G463" s="2" t="inlineStr">
        <x:is>
          <x:t xml:space="preserve">LEAF</x:t>
        </x:is>
      </x:c>
      <x:c r="H463" s="2" t="inlineStr">
        <x:is>
          <x:t xml:space="preserve">LOW</x:t>
        </x:is>
      </x:c>
    </x:row>
    <x:row r="464">
      <x:c r="A464" s="2" t="inlineStr">
        <x:is>
          <x:t xml:space="preserve">GAP-109</x:t>
        </x:is>
      </x:c>
      <x:c r="B464" s="2" t="inlineStr">
        <x:is>
          <x:t xml:space="preserve">GAP</x:t>
        </x:is>
      </x:c>
      <x:c r="C464" s="2" t="inlineStr">
        <x:is>
          <x:t xml:space="preserve">Does it possess a sensible classical limit?</x:t>
        </x:is>
      </x:c>
      <x:c r="D464" s="2" t="n">
        <x:v>0</x:v>
      </x:c>
      <x:c r="E464" s="2" t="n">
        <x:v>0</x:v>
      </x:c>
      <x:c r="F464" s="2" t="inlineStr">
        <x:is>
          <x:t xml:space="preserve">ROOT</x:t>
        </x:is>
      </x:c>
      <x:c r="G464" s="2" t="inlineStr">
        <x:is>
          <x:t xml:space="preserve">LEAF</x:t>
        </x:is>
      </x:c>
      <x:c r="H464" s="2" t="inlineStr">
        <x:is>
          <x:t xml:space="preserve">LOW</x:t>
        </x:is>
      </x:c>
    </x:row>
    <x:row r="465">
      <x:c r="A465" s="2" t="inlineStr">
        <x:is>
          <x:t xml:space="preserve">GAP-110</x:t>
        </x:is>
      </x:c>
      <x:c r="B465" s="2" t="inlineStr">
        <x:is>
          <x:t xml:space="preserve">GAP</x:t>
        </x:is>
      </x:c>
      <x:c r="C465" s="2" t="inlineStr">
        <x:is>
          <x:t xml:space="preserve">Does it reproduce ordinary quantum field theory where QFT is known to work?</x:t>
        </x:is>
      </x:c>
      <x:c r="D465" s="2" t="n">
        <x:v>0</x:v>
      </x:c>
      <x:c r="E465" s="2" t="n">
        <x:v>0</x:v>
      </x:c>
      <x:c r="F465" s="2" t="inlineStr">
        <x:is>
          <x:t xml:space="preserve">ROOT</x:t>
        </x:is>
      </x:c>
      <x:c r="G465" s="2" t="inlineStr">
        <x:is>
          <x:t xml:space="preserve">LEAF</x:t>
        </x:is>
      </x:c>
      <x:c r="H465" s="2" t="inlineStr">
        <x:is>
          <x:t xml:space="preserve">LOW</x:t>
        </x:is>
      </x:c>
    </x:row>
    <x:row r="466">
      <x:c r="A466" s="2" t="inlineStr">
        <x:is>
          <x:t xml:space="preserve">GAP-111</x:t>
        </x:is>
      </x:c>
      <x:c r="B466" s="2" t="inlineStr">
        <x:is>
          <x:t xml:space="preserve">GAP</x:t>
        </x:is>
      </x:c>
      <x:c r="C466" s="2" t="inlineStr">
        <x:is>
          <x:t xml:space="preserve">Does it reproduce General Relativity where GR is known to work?</x:t>
        </x:is>
      </x:c>
      <x:c r="D466" s="2" t="n">
        <x:v>0</x:v>
      </x:c>
      <x:c r="E466" s="2" t="n">
        <x:v>0</x:v>
      </x:c>
      <x:c r="F466" s="2" t="inlineStr">
        <x:is>
          <x:t xml:space="preserve">ROOT</x:t>
        </x:is>
      </x:c>
      <x:c r="G466" s="2" t="inlineStr">
        <x:is>
          <x:t xml:space="preserve">LEAF</x:t>
        </x:is>
      </x:c>
      <x:c r="H466" s="2" t="inlineStr">
        <x:is>
          <x:t xml:space="preserve">LOW</x:t>
        </x:is>
      </x:c>
    </x:row>
    <x:row r="467">
      <x:c r="A467" s="2" t="inlineStr">
        <x:is>
          <x:t xml:space="preserve">GAP-112</x:t>
        </x:is>
      </x:c>
      <x:c r="B467" s="2" t="inlineStr">
        <x:is>
          <x:t xml:space="preserve">GAP</x:t>
        </x:is>
      </x:c>
      <x:c r="C467" s="2" t="inlineStr">
        <x:is>
          <x:t xml:space="preserve">Does it avoid mathematical structures that have no physically meaningful interpretation?</x:t>
        </x:is>
      </x:c>
      <x:c r="D467" s="2" t="n">
        <x:v>0</x:v>
      </x:c>
      <x:c r="E467" s="2" t="n">
        <x:v>0</x:v>
      </x:c>
      <x:c r="F467" s="2" t="inlineStr">
        <x:is>
          <x:t xml:space="preserve">ROOT</x:t>
        </x:is>
      </x:c>
      <x:c r="G467" s="2" t="inlineStr">
        <x:is>
          <x:t xml:space="preserve">LEAF</x:t>
        </x:is>
      </x:c>
      <x:c r="H467" s="2" t="inlineStr">
        <x:is>
          <x:t xml:space="preserve">LOW</x:t>
        </x:is>
      </x:c>
    </x:row>
    <x:row r="468">
      <x:c r="A468" s="2" t="inlineStr">
        <x:is>
          <x:t xml:space="preserve">GAP-113</x:t>
        </x:is>
      </x:c>
      <x:c r="B468" s="2" t="inlineStr">
        <x:is>
          <x:t xml:space="preserve">GAP</x:t>
        </x:is>
      </x:c>
      <x:c r="C468" s="2" t="inlineStr">
        <x:is>
          <x:t xml:space="preserve">What is the precise limit in which the theory becomes quantum mechanics?</x:t>
        </x:is>
      </x:c>
      <x:c r="D468" s="2" t="n">
        <x:v>0</x:v>
      </x:c>
      <x:c r="E468" s="2" t="n">
        <x:v>0</x:v>
      </x:c>
      <x:c r="F468" s="2" t="inlineStr">
        <x:is>
          <x:t xml:space="preserve">ROOT</x:t>
        </x:is>
      </x:c>
      <x:c r="G468" s="2" t="inlineStr">
        <x:is>
          <x:t xml:space="preserve">LEAF</x:t>
        </x:is>
      </x:c>
      <x:c r="H468" s="2" t="inlineStr">
        <x:is>
          <x:t xml:space="preserve">LOW</x:t>
        </x:is>
      </x:c>
    </x:row>
    <x:row r="469">
      <x:c r="A469" s="2" t="inlineStr">
        <x:is>
          <x:t xml:space="preserve">GAP-114</x:t>
        </x:is>
      </x:c>
      <x:c r="B469" s="2" t="inlineStr">
        <x:is>
          <x:t xml:space="preserve">GAP</x:t>
        </x:is>
      </x:c>
      <x:c r="C469" s="2" t="inlineStr">
        <x:is>
          <x:t xml:space="preserve">What is the precise limit in which it becomes quantum field theory?</x:t>
        </x:is>
      </x:c>
      <x:c r="D469" s="2" t="n">
        <x:v>0</x:v>
      </x:c>
      <x:c r="E469" s="2" t="n">
        <x:v>0</x:v>
      </x:c>
      <x:c r="F469" s="2" t="inlineStr">
        <x:is>
          <x:t xml:space="preserve">ROOT</x:t>
        </x:is>
      </x:c>
      <x:c r="G469" s="2" t="inlineStr">
        <x:is>
          <x:t xml:space="preserve">LEAF</x:t>
        </x:is>
      </x:c>
      <x:c r="H469" s="2" t="inlineStr">
        <x:is>
          <x:t xml:space="preserve">LOW</x:t>
        </x:is>
      </x:c>
    </x:row>
    <x:row r="470">
      <x:c r="A470" s="2" t="inlineStr">
        <x:is>
          <x:t xml:space="preserve">GAP-115</x:t>
        </x:is>
      </x:c>
      <x:c r="B470" s="2" t="inlineStr">
        <x:is>
          <x:t xml:space="preserve">GAP</x:t>
        </x:is>
      </x:c>
      <x:c r="C470" s="2" t="inlineStr">
        <x:is>
          <x:t xml:space="preserve">What is the precise limit in which it becomes General Relativity?</x:t>
        </x:is>
      </x:c>
      <x:c r="D470" s="2" t="n">
        <x:v>0</x:v>
      </x:c>
      <x:c r="E470" s="2" t="n">
        <x:v>0</x:v>
      </x:c>
      <x:c r="F470" s="2" t="inlineStr">
        <x:is>
          <x:t xml:space="preserve">ROOT</x:t>
        </x:is>
      </x:c>
      <x:c r="G470" s="2" t="inlineStr">
        <x:is>
          <x:t xml:space="preserve">LEAF</x:t>
        </x:is>
      </x:c>
      <x:c r="H470" s="2" t="inlineStr">
        <x:is>
          <x:t xml:space="preserve">LOW</x:t>
        </x:is>
      </x:c>
    </x:row>
    <x:row r="471">
      <x:c r="A471" s="2" t="inlineStr">
        <x:is>
          <x:t xml:space="preserve">GAP-116</x:t>
        </x:is>
      </x:c>
      <x:c r="B471" s="2" t="inlineStr">
        <x:is>
          <x:t xml:space="preserve">GAP</x:t>
        </x:is>
      </x:c>
      <x:c r="C471" s="2" t="inlineStr">
        <x:is>
          <x:t xml:space="preserve">What is the precise limit in which it becomes classical mechanics?</x:t>
        </x:is>
      </x:c>
      <x:c r="D471" s="2" t="n">
        <x:v>0</x:v>
      </x:c>
      <x:c r="E471" s="2" t="n">
        <x:v>0</x:v>
      </x:c>
      <x:c r="F471" s="2" t="inlineStr">
        <x:is>
          <x:t xml:space="preserve">ROOT</x:t>
        </x:is>
      </x:c>
      <x:c r="G471" s="2" t="inlineStr">
        <x:is>
          <x:t xml:space="preserve">LEAF</x:t>
        </x:is>
      </x:c>
      <x:c r="H471" s="2" t="inlineStr">
        <x:is>
          <x:t xml:space="preserve">LOW</x:t>
        </x:is>
      </x:c>
    </x:row>
    <x:row r="472">
      <x:c r="A472" s="2" t="inlineStr">
        <x:is>
          <x:t xml:space="preserve">GAP-117</x:t>
        </x:is>
      </x:c>
      <x:c r="B472" s="2" t="inlineStr">
        <x:is>
          <x:t xml:space="preserve">GAP</x:t>
        </x:is>
      </x:c>
      <x:c r="C472" s="2" t="inlineStr">
        <x:is>
          <x:t xml:space="preserve">What is the precise limit in which it becomes thermodynamics?</x:t>
        </x:is>
      </x:c>
      <x:c r="D472" s="2" t="n">
        <x:v>0</x:v>
      </x:c>
      <x:c r="E472" s="2" t="n">
        <x:v>0</x:v>
      </x:c>
      <x:c r="F472" s="2" t="inlineStr">
        <x:is>
          <x:t xml:space="preserve">ROOT</x:t>
        </x:is>
      </x:c>
      <x:c r="G472" s="2" t="inlineStr">
        <x:is>
          <x:t xml:space="preserve">LEAF</x:t>
        </x:is>
      </x:c>
      <x:c r="H472" s="2" t="inlineStr">
        <x:is>
          <x:t xml:space="preserve">LOW</x:t>
        </x:is>
      </x:c>
    </x:row>
    <x:row r="473">
      <x:c r="A473" s="2" t="inlineStr">
        <x:is>
          <x:t xml:space="preserve">GAP-118</x:t>
        </x:is>
      </x:c>
      <x:c r="B473" s="2" t="inlineStr">
        <x:is>
          <x:t xml:space="preserve">GAP</x:t>
        </x:is>
      </x:c>
      <x:c r="C473" s="2" t="inlineStr">
        <x:is>
          <x:t xml:space="preserve">What is the precise limit in which it becomes statistical mechanics?</x:t>
        </x:is>
      </x:c>
      <x:c r="D473" s="2" t="n">
        <x:v>0</x:v>
      </x:c>
      <x:c r="E473" s="2" t="n">
        <x:v>0</x:v>
      </x:c>
      <x:c r="F473" s="2" t="inlineStr">
        <x:is>
          <x:t xml:space="preserve">ROOT</x:t>
        </x:is>
      </x:c>
      <x:c r="G473" s="2" t="inlineStr">
        <x:is>
          <x:t xml:space="preserve">LEAF</x:t>
        </x:is>
      </x:c>
      <x:c r="H473" s="2" t="inlineStr">
        <x:is>
          <x:t xml:space="preserve">LOW</x:t>
        </x:is>
      </x:c>
    </x:row>
    <x:row r="474">
      <x:c r="A474" s="2" t="inlineStr">
        <x:is>
          <x:t xml:space="preserve">GAP-119</x:t>
        </x:is>
      </x:c>
      <x:c r="B474" s="2" t="inlineStr">
        <x:is>
          <x:t xml:space="preserve">GAP</x:t>
        </x:is>
      </x:c>
      <x:c r="C474" s="2" t="inlineStr">
        <x:is>
          <x:t xml:space="preserve">Can all successful existing theories be recovered without independently inserting their fundamental assumptions?</x:t>
        </x:is>
      </x:c>
      <x:c r="D474" s="2" t="n">
        <x:v>0</x:v>
      </x:c>
      <x:c r="E474" s="2" t="n">
        <x:v>0</x:v>
      </x:c>
      <x:c r="F474" s="2" t="inlineStr">
        <x:is>
          <x:t xml:space="preserve">ROOT</x:t>
        </x:is>
      </x:c>
      <x:c r="G474" s="2" t="inlineStr">
        <x:is>
          <x:t xml:space="preserve">LEAF</x:t>
        </x:is>
      </x:c>
      <x:c r="H474" s="2" t="inlineStr">
        <x:is>
          <x:t xml:space="preserve">LOW</x:t>
        </x:is>
      </x:c>
    </x:row>
    <x:row r="475">
      <x:c r="A475" s="2" t="inlineStr">
        <x:is>
          <x:t xml:space="preserve">GAP-120</x:t>
        </x:is>
      </x:c>
      <x:c r="B475" s="2" t="inlineStr">
        <x:is>
          <x:t xml:space="preserve">GAP</x:t>
        </x:is>
      </x:c>
      <x:c r="C475" s="2" t="inlineStr">
        <x:is>
          <x:t xml:space="preserve">Which assumptions of established physics become theorems of the deeper theory?</x:t>
        </x:is>
      </x:c>
      <x:c r="D475" s="2" t="n">
        <x:v>0</x:v>
      </x:c>
      <x:c r="E475" s="2" t="n">
        <x:v>0</x:v>
      </x:c>
      <x:c r="F475" s="2" t="inlineStr">
        <x:is>
          <x:t xml:space="preserve">ROOT</x:t>
        </x:is>
      </x:c>
      <x:c r="G475" s="2" t="inlineStr">
        <x:is>
          <x:t xml:space="preserve">LEAF</x:t>
        </x:is>
      </x:c>
      <x:c r="H475" s="2" t="inlineStr">
        <x:is>
          <x:t xml:space="preserve">LOW</x:t>
        </x:is>
      </x:c>
    </x:row>
    <x:row r="476">
      <x:c r="A476" s="2" t="inlineStr">
        <x:is>
          <x:t xml:space="preserve">GAP-121</x:t>
        </x:is>
      </x:c>
      <x:c r="B476" s="2" t="inlineStr">
        <x:is>
          <x:t xml:space="preserve">GAP</x:t>
        </x:is>
      </x:c>
      <x:c r="C476" s="2" t="inlineStr">
        <x:is>
          <x:t xml:space="preserve">How does microscopic structure produce macroscopic physics?</x:t>
        </x:is>
      </x:c>
      <x:c r="D476" s="2" t="n">
        <x:v>0</x:v>
      </x:c>
      <x:c r="E476" s="2" t="n">
        <x:v>0</x:v>
      </x:c>
      <x:c r="F476" s="2" t="inlineStr">
        <x:is>
          <x:t xml:space="preserve">ROOT</x:t>
        </x:is>
      </x:c>
      <x:c r="G476" s="2" t="inlineStr">
        <x:is>
          <x:t xml:space="preserve">LEAF</x:t>
        </x:is>
      </x:c>
      <x:c r="H476" s="2" t="inlineStr">
        <x:is>
          <x:t xml:space="preserve">LOW</x:t>
        </x:is>
      </x:c>
    </x:row>
    <x:row r="477">
      <x:c r="A477" s="2" t="inlineStr">
        <x:is>
          <x:t xml:space="preserve">GAP-122</x:t>
        </x:is>
      </x:c>
      <x:c r="B477" s="2" t="inlineStr">
        <x:is>
          <x:t xml:space="preserve">GAP</x:t>
        </x:is>
      </x:c>
      <x:c r="C477" s="2" t="inlineStr">
        <x:is>
          <x:t xml:space="preserve">What survives coarse-graining?</x:t>
        </x:is>
      </x:c>
      <x:c r="D477" s="2" t="n">
        <x:v>0</x:v>
      </x:c>
      <x:c r="E477" s="2" t="n">
        <x:v>0</x:v>
      </x:c>
      <x:c r="F477" s="2" t="inlineStr">
        <x:is>
          <x:t xml:space="preserve">ROOT</x:t>
        </x:is>
      </x:c>
      <x:c r="G477" s="2" t="inlineStr">
        <x:is>
          <x:t xml:space="preserve">LEAF</x:t>
        </x:is>
      </x:c>
      <x:c r="H477" s="2" t="inlineStr">
        <x:is>
          <x:t xml:space="preserve">LOW</x:t>
        </x:is>
      </x:c>
    </x:row>
    <x:row r="478">
      <x:c r="A478" s="2" t="inlineStr">
        <x:is>
          <x:t xml:space="preserve">GAP-123</x:t>
        </x:is>
      </x:c>
      <x:c r="B478" s="2" t="inlineStr">
        <x:is>
          <x:t xml:space="preserve">GAP</x:t>
        </x:is>
      </x:c>
      <x:c r="C478" s="2" t="inlineStr">
        <x:is>
          <x:t xml:space="preserve">Can renormalization-group behavior emerge from the fundamental theory?</x:t>
        </x:is>
      </x:c>
      <x:c r="D478" s="2" t="n">
        <x:v>0</x:v>
      </x:c>
      <x:c r="E478" s="2" t="n">
        <x:v>0</x:v>
      </x:c>
      <x:c r="F478" s="2" t="inlineStr">
        <x:is>
          <x:t xml:space="preserve">ROOT</x:t>
        </x:is>
      </x:c>
      <x:c r="G478" s="2" t="inlineStr">
        <x:is>
          <x:t xml:space="preserve">LEAF</x:t>
        </x:is>
      </x:c>
      <x:c r="H478" s="2" t="inlineStr">
        <x:is>
          <x:t xml:space="preserve">LOW</x:t>
        </x:is>
      </x:c>
    </x:row>
    <x:row r="479">
      <x:c r="A479" s="2" t="inlineStr">
        <x:is>
          <x:t xml:space="preserve">GAP-124</x:t>
        </x:is>
      </x:c>
      <x:c r="B479" s="2" t="inlineStr">
        <x:is>
          <x:t xml:space="preserve">GAP</x:t>
        </x:is>
      </x:c>
      <x:c r="C479" s="2" t="inlineStr">
        <x:is>
          <x:t xml:space="preserve">Can universality classes be derived?</x:t>
        </x:is>
      </x:c>
      <x:c r="D479" s="2" t="n">
        <x:v>0</x:v>
      </x:c>
      <x:c r="E479" s="2" t="n">
        <x:v>0</x:v>
      </x:c>
      <x:c r="F479" s="2" t="inlineStr">
        <x:is>
          <x:t xml:space="preserve">ROOT</x:t>
        </x:is>
      </x:c>
      <x:c r="G479" s="2" t="inlineStr">
        <x:is>
          <x:t xml:space="preserve">LEAF</x:t>
        </x:is>
      </x:c>
      <x:c r="H479" s="2" t="inlineStr">
        <x:is>
          <x:t xml:space="preserve">LOW</x:t>
        </x:is>
      </x:c>
    </x:row>
    <x:row r="480">
      <x:c r="A480" s="2" t="inlineStr">
        <x:is>
          <x:t xml:space="preserve">GAP-125</x:t>
        </x:is>
      </x:c>
      <x:c r="B480" s="2" t="inlineStr">
        <x:is>
          <x:t xml:space="preserve">GAP</x:t>
        </x:is>
      </x:c>
      <x:c r="C480" s="2" t="inlineStr">
        <x:is>
          <x:t xml:space="preserve">Why do very different microscopic systems produce the same effective laws?</x:t>
        </x:is>
      </x:c>
      <x:c r="D480" s="2" t="n">
        <x:v>0</x:v>
      </x:c>
      <x:c r="E480" s="2" t="n">
        <x:v>0</x:v>
      </x:c>
      <x:c r="F480" s="2" t="inlineStr">
        <x:is>
          <x:t xml:space="preserve">ROOT</x:t>
        </x:is>
      </x:c>
      <x:c r="G480" s="2" t="inlineStr">
        <x:is>
          <x:t xml:space="preserve">LEAF</x:t>
        </x:is>
      </x:c>
      <x:c r="H480" s="2" t="inlineStr">
        <x:is>
          <x:t xml:space="preserve">LOW</x:t>
        </x:is>
      </x:c>
    </x:row>
    <x:row r="481">
      <x:c r="A481" s="2" t="inlineStr">
        <x:is>
          <x:t xml:space="preserve">GAP-126</x:t>
        </x:is>
      </x:c>
      <x:c r="B481" s="2" t="inlineStr">
        <x:is>
          <x:t xml:space="preserve">GAP</x:t>
        </x:is>
      </x:c>
      <x:c r="C481" s="2" t="inlineStr">
        <x:is>
          <x:t xml:space="preserve">Which physical laws are fixed-point structures?</x:t>
        </x:is>
      </x:c>
      <x:c r="D481" s="2" t="n">
        <x:v>0</x:v>
      </x:c>
      <x:c r="E481" s="2" t="n">
        <x:v>0</x:v>
      </x:c>
      <x:c r="F481" s="2" t="inlineStr">
        <x:is>
          <x:t xml:space="preserve">ROOT</x:t>
        </x:is>
      </x:c>
      <x:c r="G481" s="2" t="inlineStr">
        <x:is>
          <x:t xml:space="preserve">LEAF</x:t>
        </x:is>
      </x:c>
      <x:c r="H481" s="2" t="inlineStr">
        <x:is>
          <x:t xml:space="preserve">LOW</x:t>
        </x:is>
      </x:c>
    </x:row>
    <x:row r="482">
      <x:c r="A482" s="2" t="inlineStr">
        <x:is>
          <x:t xml:space="preserve">GAP-127</x:t>
        </x:is>
      </x:c>
      <x:c r="B482" s="2" t="inlineStr">
        <x:is>
          <x:t xml:space="preserve">GAP</x:t>
        </x:is>
      </x:c>
      <x:c r="C482" s="2" t="inlineStr">
        <x:is>
          <x:t xml:space="preserve">Which quantities are relevant, irrelevant, or marginal at fundamental scales?</x:t>
        </x:is>
      </x:c>
      <x:c r="D482" s="2" t="n">
        <x:v>0</x:v>
      </x:c>
      <x:c r="E482" s="2" t="n">
        <x:v>0</x:v>
      </x:c>
      <x:c r="F482" s="2" t="inlineStr">
        <x:is>
          <x:t xml:space="preserve">ROOT</x:t>
        </x:is>
      </x:c>
      <x:c r="G482" s="2" t="inlineStr">
        <x:is>
          <x:t xml:space="preserve">LEAF</x:t>
        </x:is>
      </x:c>
      <x:c r="H482" s="2" t="inlineStr">
        <x:is>
          <x:t xml:space="preserve">LOW</x:t>
        </x:is>
      </x:c>
    </x:row>
    <x:row r="483">
      <x:c r="A483" s="2" t="inlineStr">
        <x:is>
          <x:t xml:space="preserve">GAP-128</x:t>
        </x:is>
      </x:c>
      <x:c r="B483" s="2" t="inlineStr">
        <x:is>
          <x:t xml:space="preserve">GAP</x:t>
        </x:is>
      </x:c>
      <x:c r="C483" s="2" t="inlineStr">
        <x:is>
          <x:t xml:space="preserve">Can spacetime, particles, fields, and forces all be effective large-scale organizational structures?</x:t>
        </x:is>
      </x:c>
      <x:c r="D483" s="2" t="n">
        <x:v>0</x:v>
      </x:c>
      <x:c r="E483" s="2" t="n">
        <x:v>0</x:v>
      </x:c>
      <x:c r="F483" s="2" t="inlineStr">
        <x:is>
          <x:t xml:space="preserve">ROOT</x:t>
        </x:is>
      </x:c>
      <x:c r="G483" s="2" t="inlineStr">
        <x:is>
          <x:t xml:space="preserve">LEAF</x:t>
        </x:is>
      </x:c>
      <x:c r="H483" s="2" t="inlineStr">
        <x:is>
          <x:t xml:space="preserve">LOW</x:t>
        </x:is>
      </x:c>
    </x:row>
    <x:row r="484">
      <x:c r="A484" s="2" t="inlineStr">
        <x:is>
          <x:t xml:space="preserve">GAP-129</x:t>
        </x:is>
      </x:c>
      <x:c r="B484" s="2" t="inlineStr">
        <x:is>
          <x:t xml:space="preserve">GAP</x:t>
        </x:is>
      </x:c>
      <x:c r="C484" s="2" t="inlineStr">
        <x:is>
          <x:t xml:space="preserve">Is information fundamental, emergent, or merely representational?</x:t>
        </x:is>
      </x:c>
      <x:c r="D484" s="2" t="n">
        <x:v>0</x:v>
      </x:c>
      <x:c r="E484" s="2" t="n">
        <x:v>0</x:v>
      </x:c>
      <x:c r="F484" s="2" t="inlineStr">
        <x:is>
          <x:t xml:space="preserve">ROOT</x:t>
        </x:is>
      </x:c>
      <x:c r="G484" s="2" t="inlineStr">
        <x:is>
          <x:t xml:space="preserve">LEAF</x:t>
        </x:is>
      </x:c>
      <x:c r="H484" s="2" t="inlineStr">
        <x:is>
          <x:t xml:space="preserve">LOW</x:t>
        </x:is>
      </x:c>
    </x:row>
    <x:row r="485">
      <x:c r="A485" s="2" t="inlineStr">
        <x:is>
          <x:t xml:space="preserve">GAP-130</x:t>
        </x:is>
      </x:c>
      <x:c r="B485" s="2" t="inlineStr">
        <x:is>
          <x:t xml:space="preserve">GAP</x:t>
        </x:is>
      </x:c>
      <x:c r="C485" s="2" t="inlineStr">
        <x:is>
          <x:t xml:space="preserve">What physical structure corresponds to information?</x:t>
        </x:is>
      </x:c>
      <x:c r="D485" s="2" t="n">
        <x:v>0</x:v>
      </x:c>
      <x:c r="E485" s="2" t="n">
        <x:v>0</x:v>
      </x:c>
      <x:c r="F485" s="2" t="inlineStr">
        <x:is>
          <x:t xml:space="preserve">ROOT</x:t>
        </x:is>
      </x:c>
      <x:c r="G485" s="2" t="inlineStr">
        <x:is>
          <x:t xml:space="preserve">LEAF</x:t>
        </x:is>
      </x:c>
      <x:c r="H485" s="2" t="inlineStr">
        <x:is>
          <x:t xml:space="preserve">LOW</x:t>
        </x:is>
      </x:c>
    </x:row>
    <x:row r="486">
      <x:c r="A486" s="2" t="inlineStr">
        <x:is>
          <x:t xml:space="preserve">GAP-131</x:t>
        </x:is>
      </x:c>
      <x:c r="B486" s="2" t="inlineStr">
        <x:is>
          <x:t xml:space="preserve">GAP</x:t>
        </x:is>
      </x:c>
      <x:c r="C486" s="2" t="inlineStr">
        <x:is>
          <x:t xml:space="preserve">Can entropy be derived from deeper organizational structure?</x:t>
        </x:is>
      </x:c>
      <x:c r="D486" s="2" t="n">
        <x:v>0</x:v>
      </x:c>
      <x:c r="E486" s="2" t="n">
        <x:v>0</x:v>
      </x:c>
      <x:c r="F486" s="2" t="inlineStr">
        <x:is>
          <x:t xml:space="preserve">ROOT</x:t>
        </x:is>
      </x:c>
      <x:c r="G486" s="2" t="inlineStr">
        <x:is>
          <x:t xml:space="preserve">LEAF</x:t>
        </x:is>
      </x:c>
      <x:c r="H486" s="2" t="inlineStr">
        <x:is>
          <x:t xml:space="preserve">LOW</x:t>
        </x:is>
      </x:c>
    </x:row>
    <x:row r="487">
      <x:c r="A487" s="2" t="inlineStr">
        <x:is>
          <x:t xml:space="preserve">GAP-132</x:t>
        </x:is>
      </x:c>
      <x:c r="B487" s="2" t="inlineStr">
        <x:is>
          <x:t xml:space="preserve">GAP</x:t>
        </x:is>
      </x:c>
      <x:c r="C487" s="2" t="inlineStr">
        <x:is>
          <x:t xml:space="preserve">Can the second law of thermodynamics be derived?</x:t>
        </x:is>
      </x:c>
      <x:c r="D487" s="2" t="n">
        <x:v>0</x:v>
      </x:c>
      <x:c r="E487" s="2" t="n">
        <x:v>0</x:v>
      </x:c>
      <x:c r="F487" s="2" t="inlineStr">
        <x:is>
          <x:t xml:space="preserve">ROOT</x:t>
        </x:is>
      </x:c>
      <x:c r="G487" s="2" t="inlineStr">
        <x:is>
          <x:t xml:space="preserve">LEAF</x:t>
        </x:is>
      </x:c>
      <x:c r="H487" s="2" t="inlineStr">
        <x:is>
          <x:t xml:space="preserve">LOW</x:t>
        </x:is>
      </x:c>
    </x:row>
    <x:row r="488">
      <x:c r="A488" s="2" t="inlineStr">
        <x:is>
          <x:t xml:space="preserve">GAP-133</x:t>
        </x:is>
      </x:c>
      <x:c r="B488" s="2" t="inlineStr">
        <x:is>
          <x:t xml:space="preserve">GAP</x:t>
        </x:is>
      </x:c>
      <x:c r="C488" s="2" t="inlineStr">
        <x:is>
          <x:t xml:space="preserve">Why does entropy increase in the observed direction of time?</x:t>
        </x:is>
      </x:c>
      <x:c r="D488" s="2" t="n">
        <x:v>0</x:v>
      </x:c>
      <x:c r="E488" s="2" t="n">
        <x:v>0</x:v>
      </x:c>
      <x:c r="F488" s="2" t="inlineStr">
        <x:is>
          <x:t xml:space="preserve">ROOT</x:t>
        </x:is>
      </x:c>
      <x:c r="G488" s="2" t="inlineStr">
        <x:is>
          <x:t xml:space="preserve">LEAF</x:t>
        </x:is>
      </x:c>
      <x:c r="H488" s="2" t="inlineStr">
        <x:is>
          <x:t xml:space="preserve">LOW</x:t>
        </x:is>
      </x:c>
    </x:row>
    <x:row r="489">
      <x:c r="A489" s="2" t="inlineStr">
        <x:is>
          <x:t xml:space="preserve">GAP-134</x:t>
        </x:is>
      </x:c>
      <x:c r="B489" s="2" t="inlineStr">
        <x:is>
          <x:t xml:space="preserve">GAP</x:t>
        </x:is>
      </x:c>
      <x:c r="C489" s="2" t="inlineStr">
        <x:is>
          <x:t xml:space="preserve">Can black-hole entropy and ordinary thermodynamic entropy be understood through the same mechanism?</x:t>
        </x:is>
      </x:c>
      <x:c r="D489" s="2" t="n">
        <x:v>0</x:v>
      </x:c>
      <x:c r="E489" s="2" t="n">
        <x:v>0</x:v>
      </x:c>
      <x:c r="F489" s="2" t="inlineStr">
        <x:is>
          <x:t xml:space="preserve">ROOT</x:t>
        </x:is>
      </x:c>
      <x:c r="G489" s="2" t="inlineStr">
        <x:is>
          <x:t xml:space="preserve">LEAF</x:t>
        </x:is>
      </x:c>
      <x:c r="H489" s="2" t="inlineStr">
        <x:is>
          <x:t xml:space="preserve">LOW</x:t>
        </x:is>
      </x:c>
    </x:row>
    <x:row r="490">
      <x:c r="A490" s="2" t="inlineStr">
        <x:is>
          <x:t xml:space="preserve">GAP-135</x:t>
        </x:is>
      </x:c>
      <x:c r="B490" s="2" t="inlineStr">
        <x:is>
          <x:t xml:space="preserve">GAP</x:t>
        </x:is>
      </x:c>
      <x:c r="C490" s="2" t="inlineStr">
        <x:is>
          <x:t xml:space="preserve">Can quantum entanglement entropy generate geometric structure?</x:t>
        </x:is>
      </x:c>
      <x:c r="D490" s="2" t="n">
        <x:v>0</x:v>
      </x:c>
      <x:c r="E490" s="2" t="n">
        <x:v>0</x:v>
      </x:c>
      <x:c r="F490" s="2" t="inlineStr">
        <x:is>
          <x:t xml:space="preserve">ROOT</x:t>
        </x:is>
      </x:c>
      <x:c r="G490" s="2" t="inlineStr">
        <x:is>
          <x:t xml:space="preserve">LEAF</x:t>
        </x:is>
      </x:c>
      <x:c r="H490" s="2" t="inlineStr">
        <x:is>
          <x:t xml:space="preserve">LOW</x:t>
        </x:is>
      </x:c>
    </x:row>
    <x:row r="491">
      <x:c r="A491" s="2" t="inlineStr">
        <x:is>
          <x:t xml:space="preserve">GAP-136</x:t>
        </x:is>
      </x:c>
      <x:c r="B491" s="2" t="inlineStr">
        <x:is>
          <x:t xml:space="preserve">GAP</x:t>
        </x:is>
      </x:c>
      <x:c r="C491" s="2" t="inlineStr">
        <x:is>
          <x:t xml:space="preserve">Is there a universal relationship between information, geometry, and physical organization?</x:t>
        </x:is>
      </x:c>
      <x:c r="D491" s="2" t="n">
        <x:v>0</x:v>
      </x:c>
      <x:c r="E491" s="2" t="n">
        <x:v>0</x:v>
      </x:c>
      <x:c r="F491" s="2" t="inlineStr">
        <x:is>
          <x:t xml:space="preserve">ROOT</x:t>
        </x:is>
      </x:c>
      <x:c r="G491" s="2" t="inlineStr">
        <x:is>
          <x:t xml:space="preserve">LEAF</x:t>
        </x:is>
      </x:c>
      <x:c r="H491" s="2" t="inlineStr">
        <x:is>
          <x:t xml:space="preserve">LOW</x:t>
        </x:is>
      </x:c>
    </x:row>
    <x:row r="492">
      <x:c r="A492" s="2" t="inlineStr">
        <x:is>
          <x:t xml:space="preserve">GAP-137</x:t>
        </x:is>
      </x:c>
      <x:c r="B492" s="2" t="inlineStr">
        <x:is>
          <x:t xml:space="preserve">GAP</x:t>
        </x:is>
      </x:c>
      <x:c r="C492" s="2" t="inlineStr">
        <x:is>
          <x:t xml:space="preserve">Can the existence and properties of the early universe be derived?</x:t>
        </x:is>
      </x:c>
      <x:c r="D492" s="2" t="n">
        <x:v>0</x:v>
      </x:c>
      <x:c r="E492" s="2" t="n">
        <x:v>0</x:v>
      </x:c>
      <x:c r="F492" s="2" t="inlineStr">
        <x:is>
          <x:t xml:space="preserve">ROOT</x:t>
        </x:is>
      </x:c>
      <x:c r="G492" s="2" t="inlineStr">
        <x:is>
          <x:t xml:space="preserve">LEAF</x:t>
        </x:is>
      </x:c>
      <x:c r="H492" s="2" t="inlineStr">
        <x:is>
          <x:t xml:space="preserve">LOW</x:t>
        </x:is>
      </x:c>
    </x:row>
    <x:row r="493">
      <x:c r="A493" s="2" t="inlineStr">
        <x:is>
          <x:t xml:space="preserve">GAP-138</x:t>
        </x:is>
      </x:c>
      <x:c r="B493" s="2" t="inlineStr">
        <x:is>
          <x:t xml:space="preserve">GAP</x:t>
        </x:is>
      </x:c>
      <x:c r="C493" s="2" t="inlineStr">
        <x:is>
          <x:t xml:space="preserve">Why does the universe possess the observed large-scale structure?</x:t>
        </x:is>
      </x:c>
      <x:c r="D493" s="2" t="n">
        <x:v>0</x:v>
      </x:c>
      <x:c r="E493" s="2" t="n">
        <x:v>0</x:v>
      </x:c>
      <x:c r="F493" s="2" t="inlineStr">
        <x:is>
          <x:t xml:space="preserve">ROOT</x:t>
        </x:is>
      </x:c>
      <x:c r="G493" s="2" t="inlineStr">
        <x:is>
          <x:t xml:space="preserve">LEAF</x:t>
        </x:is>
      </x:c>
      <x:c r="H493" s="2" t="inlineStr">
        <x:is>
          <x:t xml:space="preserve">LOW</x:t>
        </x:is>
      </x:c>
    </x:row>
    <x:row r="494">
      <x:c r="A494" s="2" t="inlineStr">
        <x:is>
          <x:t xml:space="preserve">GAP-139</x:t>
        </x:is>
      </x:c>
      <x:c r="B494" s="2" t="inlineStr">
        <x:is>
          <x:t xml:space="preserve">GAP</x:t>
        </x:is>
      </x:c>
      <x:c r="C494" s="2" t="inlineStr">
        <x:is>
          <x:t xml:space="preserve">Can inflation be derived, replaced, or shown unnecessary?</x:t>
        </x:is>
      </x:c>
      <x:c r="D494" s="2" t="n">
        <x:v>0</x:v>
      </x:c>
      <x:c r="E494" s="2" t="n">
        <x:v>0</x:v>
      </x:c>
      <x:c r="F494" s="2" t="inlineStr">
        <x:is>
          <x:t xml:space="preserve">ROOT</x:t>
        </x:is>
      </x:c>
      <x:c r="G494" s="2" t="inlineStr">
        <x:is>
          <x:t xml:space="preserve">LEAF</x:t>
        </x:is>
      </x:c>
      <x:c r="H494" s="2" t="inlineStr">
        <x:is>
          <x:t xml:space="preserve">LOW</x:t>
        </x:is>
      </x:c>
    </x:row>
    <x:row r="495">
      <x:c r="A495" s="2" t="inlineStr">
        <x:is>
          <x:t xml:space="preserve">GAP-140</x:t>
        </x:is>
      </x:c>
      <x:c r="B495" s="2" t="inlineStr">
        <x:is>
          <x:t xml:space="preserve">GAP</x:t>
        </x:is>
      </x:c>
      <x:c r="C495" s="2" t="inlineStr">
        <x:is>
          <x:t xml:space="preserve">Can the cosmological constant be explained?</x:t>
        </x:is>
      </x:c>
      <x:c r="D495" s="2" t="n">
        <x:v>0</x:v>
      </x:c>
      <x:c r="E495" s="2" t="n">
        <x:v>0</x:v>
      </x:c>
      <x:c r="F495" s="2" t="inlineStr">
        <x:is>
          <x:t xml:space="preserve">ROOT</x:t>
        </x:is>
      </x:c>
      <x:c r="G495" s="2" t="inlineStr">
        <x:is>
          <x:t xml:space="preserve">LEAF</x:t>
        </x:is>
      </x:c>
      <x:c r="H495" s="2" t="inlineStr">
        <x:is>
          <x:t xml:space="preserve">LOW</x:t>
        </x:is>
      </x:c>
    </x:row>
    <x:row r="496">
      <x:c r="A496" s="2" t="inlineStr">
        <x:is>
          <x:t xml:space="preserve">GAP-141</x:t>
        </x:is>
      </x:c>
      <x:c r="B496" s="2" t="inlineStr">
        <x:is>
          <x:t xml:space="preserve">GAP</x:t>
        </x:is>
      </x:c>
      <x:c r="C496" s="2" t="inlineStr">
        <x:is>
          <x:t xml:space="preserve">Can dark matter be derived as an emergent phenomenon or predicted as fundamental matter?</x:t>
        </x:is>
      </x:c>
      <x:c r="D496" s="2" t="n">
        <x:v>0</x:v>
      </x:c>
      <x:c r="E496" s="2" t="n">
        <x:v>0</x:v>
      </x:c>
      <x:c r="F496" s="2" t="inlineStr">
        <x:is>
          <x:t xml:space="preserve">ROOT</x:t>
        </x:is>
      </x:c>
      <x:c r="G496" s="2" t="inlineStr">
        <x:is>
          <x:t xml:space="preserve">LEAF</x:t>
        </x:is>
      </x:c>
      <x:c r="H496" s="2" t="inlineStr">
        <x:is>
          <x:t xml:space="preserve">LOW</x:t>
        </x:is>
      </x:c>
    </x:row>
    <x:row r="497">
      <x:c r="A497" s="2" t="inlineStr">
        <x:is>
          <x:t xml:space="preserve">GAP-142</x:t>
        </x:is>
      </x:c>
      <x:c r="B497" s="2" t="inlineStr">
        <x:is>
          <x:t xml:space="preserve">GAP</x:t>
        </x:is>
      </x:c>
      <x:c r="C497" s="2" t="inlineStr">
        <x:is>
          <x:t xml:space="preserve">Can dark energy be derived?</x:t>
        </x:is>
      </x:c>
      <x:c r="D497" s="2" t="n">
        <x:v>0</x:v>
      </x:c>
      <x:c r="E497" s="2" t="n">
        <x:v>0</x:v>
      </x:c>
      <x:c r="F497" s="2" t="inlineStr">
        <x:is>
          <x:t xml:space="preserve">ROOT</x:t>
        </x:is>
      </x:c>
      <x:c r="G497" s="2" t="inlineStr">
        <x:is>
          <x:t xml:space="preserve">LEAF</x:t>
        </x:is>
      </x:c>
      <x:c r="H497" s="2" t="inlineStr">
        <x:is>
          <x:t xml:space="preserve">LOW</x:t>
        </x:is>
      </x:c>
    </x:row>
    <x:row r="498">
      <x:c r="A498" s="2" t="inlineStr">
        <x:is>
          <x:t xml:space="preserve">GAP-143</x:t>
        </x:is>
      </x:c>
      <x:c r="B498" s="2" t="inlineStr">
        <x:is>
          <x:t xml:space="preserve">GAP</x:t>
        </x:is>
      </x:c>
      <x:c r="C498" s="2" t="inlineStr">
        <x:is>
          <x:t xml:space="preserve">Why is the universe approximately homogeneous and isotropic at large scales?</x:t>
        </x:is>
      </x:c>
      <x:c r="D498" s="2" t="n">
        <x:v>0</x:v>
      </x:c>
      <x:c r="E498" s="2" t="n">
        <x:v>0</x:v>
      </x:c>
      <x:c r="F498" s="2" t="inlineStr">
        <x:is>
          <x:t xml:space="preserve">ROOT</x:t>
        </x:is>
      </x:c>
      <x:c r="G498" s="2" t="inlineStr">
        <x:is>
          <x:t xml:space="preserve">LEAF</x:t>
        </x:is>
      </x:c>
      <x:c r="H498" s="2" t="inlineStr">
        <x:is>
          <x:t xml:space="preserve">LOW</x:t>
        </x:is>
      </x:c>
    </x:row>
    <x:row r="499">
      <x:c r="A499" s="2" t="inlineStr">
        <x:is>
          <x:t xml:space="preserve">GAP-144</x:t>
        </x:is>
      </x:c>
      <x:c r="B499" s="2" t="inlineStr">
        <x:is>
          <x:t xml:space="preserve">GAP</x:t>
        </x:is>
      </x:c>
      <x:c r="C499" s="2" t="inlineStr">
        <x:is>
          <x:t xml:space="preserve">What determines the initial conditions of the universe?</x:t>
        </x:is>
      </x:c>
      <x:c r="D499" s="2" t="n">
        <x:v>0</x:v>
      </x:c>
      <x:c r="E499" s="2" t="n">
        <x:v>0</x:v>
      </x:c>
      <x:c r="F499" s="2" t="inlineStr">
        <x:is>
          <x:t xml:space="preserve">ROOT</x:t>
        </x:is>
      </x:c>
      <x:c r="G499" s="2" t="inlineStr">
        <x:is>
          <x:t xml:space="preserve">LEAF</x:t>
        </x:is>
      </x:c>
      <x:c r="H499" s="2" t="inlineStr">
        <x:is>
          <x:t xml:space="preserve">LOW</x:t>
        </x:is>
      </x:c>
    </x:row>
    <x:row r="500">
      <x:c r="A500" s="2" t="inlineStr">
        <x:is>
          <x:t xml:space="preserve">GAP-145</x:t>
        </x:is>
      </x:c>
      <x:c r="B500" s="2" t="inlineStr">
        <x:is>
          <x:t xml:space="preserve">GAP</x:t>
        </x:is>
      </x:c>
      <x:c r="C500" s="2" t="inlineStr">
        <x:is>
          <x:t xml:space="preserve">Does the fundamental theory require an initial state at all?</x:t>
        </x:is>
      </x:c>
      <x:c r="D500" s="2" t="n">
        <x:v>0</x:v>
      </x:c>
      <x:c r="E500" s="2" t="n">
        <x:v>0</x:v>
      </x:c>
      <x:c r="F500" s="2" t="inlineStr">
        <x:is>
          <x:t xml:space="preserve">ROOT</x:t>
        </x:is>
      </x:c>
      <x:c r="G500" s="2" t="inlineStr">
        <x:is>
          <x:t xml:space="preserve">LEAF</x:t>
        </x:is>
      </x:c>
      <x:c r="H500" s="2" t="inlineStr">
        <x:is>
          <x:t xml:space="preserve">LOW</x:t>
        </x:is>
      </x:c>
    </x:row>
    <x:row r="501">
      <x:c r="A501" s="2" t="inlineStr">
        <x:is>
          <x:t xml:space="preserve">GAP-146</x:t>
        </x:is>
      </x:c>
      <x:c r="B501" s="2" t="inlineStr">
        <x:is>
          <x:t xml:space="preserve">GAP</x:t>
        </x:is>
      </x:c>
      <x:c r="C501" s="2" t="inlineStr">
        <x:is>
          <x:t xml:space="preserve">Can the apparent beginning of time emerge from a deeper timeless description?</x:t>
        </x:is>
      </x:c>
      <x:c r="D501" s="2" t="n">
        <x:v>0</x:v>
      </x:c>
      <x:c r="E501" s="2" t="n">
        <x:v>0</x:v>
      </x:c>
      <x:c r="F501" s="2" t="inlineStr">
        <x:is>
          <x:t xml:space="preserve">ROOT</x:t>
        </x:is>
      </x:c>
      <x:c r="G501" s="2" t="inlineStr">
        <x:is>
          <x:t xml:space="preserve">LEAF</x:t>
        </x:is>
      </x:c>
      <x:c r="H501" s="2" t="inlineStr">
        <x:is>
          <x:t xml:space="preserve">LOW</x:t>
        </x:is>
      </x:c>
    </x:row>
    <x:row r="502">
      <x:c r="A502" s="2" t="inlineStr">
        <x:is>
          <x:t xml:space="preserve">GAP-147</x:t>
        </x:is>
      </x:c>
      <x:c r="B502" s="2" t="inlineStr">
        <x:is>
          <x:t xml:space="preserve">GAP</x:t>
        </x:is>
      </x:c>
      <x:c r="C502" s="2" t="inlineStr">
        <x:is>
          <x:t xml:space="preserve">Why does this universe rather than another mathematically possible universe exist?</x:t>
        </x:is>
      </x:c>
      <x:c r="D502" s="2" t="n">
        <x:v>0</x:v>
      </x:c>
      <x:c r="E502" s="2" t="n">
        <x:v>0</x:v>
      </x:c>
      <x:c r="F502" s="2" t="inlineStr">
        <x:is>
          <x:t xml:space="preserve">ROOT</x:t>
        </x:is>
      </x:c>
      <x:c r="G502" s="2" t="inlineStr">
        <x:is>
          <x:t xml:space="preserve">LEAF</x:t>
        </x:is>
      </x:c>
      <x:c r="H502" s="2" t="inlineStr">
        <x:is>
          <x:t xml:space="preserve">LOW</x:t>
        </x:is>
      </x:c>
    </x:row>
    <x:row r="503">
      <x:c r="A503" s="2" t="inlineStr">
        <x:is>
          <x:t xml:space="preserve">GAP-148</x:t>
        </x:is>
      </x:c>
      <x:c r="B503" s="2" t="inlineStr">
        <x:is>
          <x:t xml:space="preserve">GAP</x:t>
        </x:is>
      </x:c>
      <x:c r="C503" s="2" t="inlineStr">
        <x:is>
          <x:t xml:space="preserve">Does the fundamental theory admit multiple consistent solutions?</x:t>
        </x:is>
      </x:c>
      <x:c r="D503" s="2" t="n">
        <x:v>0</x:v>
      </x:c>
      <x:c r="E503" s="2" t="n">
        <x:v>0</x:v>
      </x:c>
      <x:c r="F503" s="2" t="inlineStr">
        <x:is>
          <x:t xml:space="preserve">ROOT</x:t>
        </x:is>
      </x:c>
      <x:c r="G503" s="2" t="inlineStr">
        <x:is>
          <x:t xml:space="preserve">LEAF</x:t>
        </x:is>
      </x:c>
      <x:c r="H503" s="2" t="inlineStr">
        <x:is>
          <x:t xml:space="preserve">LOW</x:t>
        </x:is>
      </x:c>
    </x:row>
    <x:row r="504">
      <x:c r="A504" s="2" t="inlineStr">
        <x:is>
          <x:t xml:space="preserve">GAP-149</x:t>
        </x:is>
      </x:c>
      <x:c r="B504" s="2" t="inlineStr">
        <x:is>
          <x:t xml:space="preserve">GAP</x:t>
        </x:is>
      </x:c>
      <x:c r="C504" s="2" t="inlineStr">
        <x:is>
          <x:t xml:space="preserve">If so, what selects the physical solution?</x:t>
        </x:is>
      </x:c>
      <x:c r="D504" s="2" t="n">
        <x:v>0</x:v>
      </x:c>
      <x:c r="E504" s="2" t="n">
        <x:v>0</x:v>
      </x:c>
      <x:c r="F504" s="2" t="inlineStr">
        <x:is>
          <x:t xml:space="preserve">ROOT</x:t>
        </x:is>
      </x:c>
      <x:c r="G504" s="2" t="inlineStr">
        <x:is>
          <x:t xml:space="preserve">LEAF</x:t>
        </x:is>
      </x:c>
      <x:c r="H504" s="2" t="inlineStr">
        <x:is>
          <x:t xml:space="preserve">LOW</x:t>
        </x:is>
      </x:c>
    </x:row>
    <x:row r="505">
      <x:c r="A505" s="2" t="inlineStr">
        <x:is>
          <x:t xml:space="preserve">GAP-150</x:t>
        </x:is>
      </x:c>
      <x:c r="B505" s="2" t="inlineStr">
        <x:is>
          <x:t xml:space="preserve">GAP</x:t>
        </x:is>
      </x:c>
      <x:c r="C505" s="2" t="inlineStr">
        <x:is>
          <x:t xml:space="preserve">Are physical constants uniquely determined?</x:t>
        </x:is>
      </x:c>
      <x:c r="D505" s="2" t="n">
        <x:v>0</x:v>
      </x:c>
      <x:c r="E505" s="2" t="n">
        <x:v>0</x:v>
      </x:c>
      <x:c r="F505" s="2" t="inlineStr">
        <x:is>
          <x:t xml:space="preserve">ROOT</x:t>
        </x:is>
      </x:c>
      <x:c r="G505" s="2" t="inlineStr">
        <x:is>
          <x:t xml:space="preserve">LEAF</x:t>
        </x:is>
      </x:c>
      <x:c r="H505" s="2" t="inlineStr">
        <x:is>
          <x:t xml:space="preserve">LOW</x:t>
        </x:is>
      </x:c>
    </x:row>
    <x:row r="506">
      <x:c r="A506" s="2" t="inlineStr">
        <x:is>
          <x:t xml:space="preserve">GAP-151</x:t>
        </x:is>
      </x:c>
      <x:c r="B506" s="2" t="inlineStr">
        <x:is>
          <x:t xml:space="preserve">GAP</x:t>
        </x:is>
      </x:c>
      <x:c r="C506" s="2" t="inlineStr">
        <x:is>
          <x:t xml:space="preserve">Are the laws of physics uniquely determined?</x:t>
        </x:is>
      </x:c>
      <x:c r="D506" s="2" t="n">
        <x:v>0</x:v>
      </x:c>
      <x:c r="E506" s="2" t="n">
        <x:v>0</x:v>
      </x:c>
      <x:c r="F506" s="2" t="inlineStr">
        <x:is>
          <x:t xml:space="preserve">ROOT</x:t>
        </x:is>
      </x:c>
      <x:c r="G506" s="2" t="inlineStr">
        <x:is>
          <x:t xml:space="preserve">LEAF</x:t>
        </x:is>
      </x:c>
      <x:c r="H506" s="2" t="inlineStr">
        <x:is>
          <x:t xml:space="preserve">LOW</x:t>
        </x:is>
      </x:c>
    </x:row>
    <x:row r="507">
      <x:c r="A507" s="2" t="inlineStr">
        <x:is>
          <x:t xml:space="preserve">GAP-152</x:t>
        </x:is>
      </x:c>
      <x:c r="B507" s="2" t="inlineStr">
        <x:is>
          <x:t xml:space="preserve">GAP</x:t>
        </x:is>
      </x:c>
      <x:c r="C507" s="2" t="inlineStr">
        <x:is>
          <x:t xml:space="preserve">Does mathematical consistency alone select the observed universe?</x:t>
        </x:is>
      </x:c>
      <x:c r="D507" s="2" t="n">
        <x:v>0</x:v>
      </x:c>
      <x:c r="E507" s="2" t="n">
        <x:v>0</x:v>
      </x:c>
      <x:c r="F507" s="2" t="inlineStr">
        <x:is>
          <x:t xml:space="preserve">ROOT</x:t>
        </x:is>
      </x:c>
      <x:c r="G507" s="2" t="inlineStr">
        <x:is>
          <x:t xml:space="preserve">LEAF</x:t>
        </x:is>
      </x:c>
      <x:c r="H507" s="2" t="inlineStr">
        <x:is>
          <x:t xml:space="preserve">LOW</x:t>
        </x:is>
      </x:c>
    </x:row>
    <x:row r="508">
      <x:c r="A508" s="2" t="inlineStr">
        <x:is>
          <x:t xml:space="preserve">GAP-153</x:t>
        </x:is>
      </x:c>
      <x:c r="B508" s="2" t="inlineStr">
        <x:is>
          <x:t xml:space="preserve">GAP</x:t>
        </x:is>
      </x:c>
      <x:c r="C508" s="2" t="inlineStr">
        <x:is>
          <x:t xml:space="preserve">If not, what additional physical principle performs the selection?</x:t>
        </x:is>
      </x:c>
      <x:c r="D508" s="2" t="n">
        <x:v>0</x:v>
      </x:c>
      <x:c r="E508" s="2" t="n">
        <x:v>0</x:v>
      </x:c>
      <x:c r="F508" s="2" t="inlineStr">
        <x:is>
          <x:t xml:space="preserve">ROOT</x:t>
        </x:is>
      </x:c>
      <x:c r="G508" s="2" t="inlineStr">
        <x:is>
          <x:t xml:space="preserve">LEAF</x:t>
        </x:is>
      </x:c>
      <x:c r="H508" s="2" t="inlineStr">
        <x:is>
          <x:t xml:space="preserve">LOW</x:t>
        </x:is>
      </x:c>
    </x:row>
    <x:row r="509">
      <x:c r="A509" s="2" t="inlineStr">
        <x:is>
          <x:t xml:space="preserve">GAP-154</x:t>
        </x:is>
      </x:c>
      <x:c r="B509" s="2" t="inlineStr">
        <x:is>
          <x:t xml:space="preserve">GAP</x:t>
        </x:is>
      </x:c>
      <x:c r="C509" s="2" t="inlineStr">
        <x:is>
          <x:t xml:space="preserve">Can anthropic reasoning be avoided, derived, or rigorously constrained?</x:t>
        </x:is>
      </x:c>
      <x:c r="D509" s="2" t="n">
        <x:v>0</x:v>
      </x:c>
      <x:c r="E509" s="2" t="n">
        <x:v>0</x:v>
      </x:c>
      <x:c r="F509" s="2" t="inlineStr">
        <x:is>
          <x:t xml:space="preserve">ROOT</x:t>
        </x:is>
      </x:c>
      <x:c r="G509" s="2" t="inlineStr">
        <x:is>
          <x:t xml:space="preserve">LEAF</x:t>
        </x:is>
      </x:c>
      <x:c r="H509" s="2" t="inlineStr">
        <x:is>
          <x:t xml:space="preserve">LOW</x:t>
        </x:is>
      </x:c>
    </x:row>
    <x:row r="510">
      <x:c r="A510" s="2" t="inlineStr">
        <x:is>
          <x:t xml:space="preserve">GAP-155</x:t>
        </x:is>
      </x:c>
      <x:c r="B510" s="2" t="inlineStr">
        <x:is>
          <x:t xml:space="preserve">GAP</x:t>
        </x:is>
      </x:c>
      <x:c r="C510" s="2" t="inlineStr">
        <x:is>
          <x:t xml:space="preserve">What does the theory predict that existing theories do not?</x:t>
        </x:is>
      </x:c>
      <x:c r="D510" s="2" t="n">
        <x:v>0</x:v>
      </x:c>
      <x:c r="E510" s="2" t="n">
        <x:v>0</x:v>
      </x:c>
      <x:c r="F510" s="2" t="inlineStr">
        <x:is>
          <x:t xml:space="preserve">ROOT</x:t>
        </x:is>
      </x:c>
      <x:c r="G510" s="2" t="inlineStr">
        <x:is>
          <x:t xml:space="preserve">LEAF</x:t>
        </x:is>
      </x:c>
      <x:c r="H510" s="2" t="inlineStr">
        <x:is>
          <x:t xml:space="preserve">LOW</x:t>
        </x:is>
      </x:c>
    </x:row>
    <x:row r="511">
      <x:c r="A511" s="2" t="inlineStr">
        <x:is>
          <x:t xml:space="preserve">GAP-156</x:t>
        </x:is>
      </x:c>
      <x:c r="B511" s="2" t="inlineStr">
        <x:is>
          <x:t xml:space="preserve">GAP</x:t>
        </x:is>
      </x:c>
      <x:c r="C511" s="2" t="inlineStr">
        <x:is>
          <x:t xml:space="preserve">Which prediction is experimentally distinguishable?</x:t>
        </x:is>
      </x:c>
      <x:c r="D511" s="2" t="n">
        <x:v>0</x:v>
      </x:c>
      <x:c r="E511" s="2" t="n">
        <x:v>0</x:v>
      </x:c>
      <x:c r="F511" s="2" t="inlineStr">
        <x:is>
          <x:t xml:space="preserve">ROOT</x:t>
        </x:is>
      </x:c>
      <x:c r="G511" s="2" t="inlineStr">
        <x:is>
          <x:t xml:space="preserve">LEAF</x:t>
        </x:is>
      </x:c>
      <x:c r="H511" s="2" t="inlineStr">
        <x:is>
          <x:t xml:space="preserve">LOW</x:t>
        </x:is>
      </x:c>
    </x:row>
    <x:row r="512">
      <x:c r="A512" s="2" t="inlineStr">
        <x:is>
          <x:t xml:space="preserve">GAP-157</x:t>
        </x:is>
      </x:c>
      <x:c r="B512" s="2" t="inlineStr">
        <x:is>
          <x:t xml:space="preserve">GAP</x:t>
        </x:is>
      </x:c>
      <x:c r="C512" s="2" t="inlineStr">
        <x:is>
          <x:t xml:space="preserve">What observable quantity differs from Standard Model + GR predictions?</x:t>
        </x:is>
      </x:c>
      <x:c r="D512" s="2" t="n">
        <x:v>0</x:v>
      </x:c>
      <x:c r="E512" s="2" t="n">
        <x:v>0</x:v>
      </x:c>
      <x:c r="F512" s="2" t="inlineStr">
        <x:is>
          <x:t xml:space="preserve">ROOT</x:t>
        </x:is>
      </x:c>
      <x:c r="G512" s="2" t="inlineStr">
        <x:is>
          <x:t xml:space="preserve">LEAF</x:t>
        </x:is>
      </x:c>
      <x:c r="H512" s="2" t="inlineStr">
        <x:is>
          <x:t xml:space="preserve">LOW</x:t>
        </x:is>
      </x:c>
    </x:row>
    <x:row r="513">
      <x:c r="A513" s="2" t="inlineStr">
        <x:is>
          <x:t xml:space="preserve">GAP-158</x:t>
        </x:is>
      </x:c>
      <x:c r="B513" s="2" t="inlineStr">
        <x:is>
          <x:t xml:space="preserve">GAP</x:t>
        </x:is>
      </x:c>
      <x:c r="C513" s="2" t="inlineStr">
        <x:is>
          <x:t xml:space="preserve">At what energy, distance, time, or precision should the difference appear?</x:t>
        </x:is>
      </x:c>
      <x:c r="D513" s="2" t="n">
        <x:v>0</x:v>
      </x:c>
      <x:c r="E513" s="2" t="n">
        <x:v>0</x:v>
      </x:c>
      <x:c r="F513" s="2" t="inlineStr">
        <x:is>
          <x:t xml:space="preserve">ROOT</x:t>
        </x:is>
      </x:c>
      <x:c r="G513" s="2" t="inlineStr">
        <x:is>
          <x:t xml:space="preserve">LEAF</x:t>
        </x:is>
      </x:c>
      <x:c r="H513" s="2" t="inlineStr">
        <x:is>
          <x:t xml:space="preserve">LOW</x:t>
        </x:is>
      </x:c>
    </x:row>
    <x:row r="514">
      <x:c r="A514" s="2" t="inlineStr">
        <x:is>
          <x:t xml:space="preserve">GAP-159</x:t>
        </x:is>
      </x:c>
      <x:c r="B514" s="2" t="inlineStr">
        <x:is>
          <x:t xml:space="preserve">GAP</x:t>
        </x:is>
      </x:c>
      <x:c r="C514" s="2" t="inlineStr">
        <x:is>
          <x:t xml:space="preserve">What experiment could falsify the theory?</x:t>
        </x:is>
      </x:c>
      <x:c r="D514" s="2" t="n">
        <x:v>0</x:v>
      </x:c>
      <x:c r="E514" s="2" t="n">
        <x:v>0</x:v>
      </x:c>
      <x:c r="F514" s="2" t="inlineStr">
        <x:is>
          <x:t xml:space="preserve">ROOT</x:t>
        </x:is>
      </x:c>
      <x:c r="G514" s="2" t="inlineStr">
        <x:is>
          <x:t xml:space="preserve">LEAF</x:t>
        </x:is>
      </x:c>
      <x:c r="H514" s="2" t="inlineStr">
        <x:is>
          <x:t xml:space="preserve">LOW</x:t>
        </x:is>
      </x:c>
    </x:row>
    <x:row r="515">
      <x:c r="A515" s="2" t="inlineStr">
        <x:is>
          <x:t xml:space="preserve">GAP-160</x:t>
        </x:is>
      </x:c>
      <x:c r="B515" s="2" t="inlineStr">
        <x:is>
          <x:t xml:space="preserve">GAP</x:t>
        </x:is>
      </x:c>
      <x:c r="C515" s="2" t="inlineStr">
        <x:is>
          <x:t xml:space="preserve">What observation would conclusively rule out the theory?</x:t>
        </x:is>
      </x:c>
      <x:c r="D515" s="2" t="n">
        <x:v>0</x:v>
      </x:c>
      <x:c r="E515" s="2" t="n">
        <x:v>0</x:v>
      </x:c>
      <x:c r="F515" s="2" t="inlineStr">
        <x:is>
          <x:t xml:space="preserve">ROOT</x:t>
        </x:is>
      </x:c>
      <x:c r="G515" s="2" t="inlineStr">
        <x:is>
          <x:t xml:space="preserve">LEAF</x:t>
        </x:is>
      </x:c>
      <x:c r="H515" s="2" t="inlineStr">
        <x:is>
          <x:t xml:space="preserve">LOW</x:t>
        </x:is>
      </x:c>
    </x:row>
    <x:row r="516">
      <x:c r="A516" s="2" t="inlineStr">
        <x:is>
          <x:t xml:space="preserve">GAP-161</x:t>
        </x:is>
      </x:c>
      <x:c r="B516" s="2" t="inlineStr">
        <x:is>
          <x:t xml:space="preserve">GAP</x:t>
        </x:is>
      </x:c>
      <x:c r="C516" s="2" t="inlineStr">
        <x:is>
          <x:t xml:space="preserve">Does the theory make risky predictions, or merely accommodate existing observations?</x:t>
        </x:is>
      </x:c>
      <x:c r="D516" s="2" t="n">
        <x:v>0</x:v>
      </x:c>
      <x:c r="E516" s="2" t="n">
        <x:v>0</x:v>
      </x:c>
      <x:c r="F516" s="2" t="inlineStr">
        <x:is>
          <x:t xml:space="preserve">ROOT</x:t>
        </x:is>
      </x:c>
      <x:c r="G516" s="2" t="inlineStr">
        <x:is>
          <x:t xml:space="preserve">LEAF</x:t>
        </x:is>
      </x:c>
      <x:c r="H516" s="2" t="inlineStr">
        <x:is>
          <x:t xml:space="preserve">LOW</x:t>
        </x:is>
      </x:c>
    </x:row>
    <x:row r="517">
      <x:c r="A517" s="2" t="inlineStr">
        <x:is>
          <x:t xml:space="preserve">GAP-162</x:t>
        </x:is>
      </x:c>
      <x:c r="B517" s="2" t="inlineStr">
        <x:is>
          <x:t xml:space="preserve">GAP</x:t>
        </x:is>
      </x:c>
      <x:c r="C517" s="2" t="inlineStr">
        <x:is>
          <x:t xml:space="preserve">Are its free parameters fitted or genuinely predicted?</x:t>
        </x:is>
      </x:c>
      <x:c r="D517" s="2" t="n">
        <x:v>0</x:v>
      </x:c>
      <x:c r="E517" s="2" t="n">
        <x:v>0</x:v>
      </x:c>
      <x:c r="F517" s="2" t="inlineStr">
        <x:is>
          <x:t xml:space="preserve">ROOT</x:t>
        </x:is>
      </x:c>
      <x:c r="G517" s="2" t="inlineStr">
        <x:is>
          <x:t xml:space="preserve">LEAF</x:t>
        </x:is>
      </x:c>
      <x:c r="H517" s="2" t="inlineStr">
        <x:is>
          <x:t xml:space="preserve">LOW</x:t>
        </x:is>
      </x:c>
    </x:row>
    <x:row r="518">
      <x:c r="A518" s="2" t="inlineStr">
        <x:is>
          <x:t xml:space="preserve">GAP-163</x:t>
        </x:is>
      </x:c>
      <x:c r="B518" s="2" t="inlineStr">
        <x:is>
          <x:t xml:space="preserve">GAP</x:t>
        </x:is>
      </x:c>
      <x:c r="C518" s="2" t="inlineStr">
        <x:is>
          <x:t xml:space="preserve">Can two competing theories produce the same observational consequences?</x:t>
        </x:is>
      </x:c>
      <x:c r="D518" s="2" t="n">
        <x:v>0</x:v>
      </x:c>
      <x:c r="E518" s="2" t="n">
        <x:v>0</x:v>
      </x:c>
      <x:c r="F518" s="2" t="inlineStr">
        <x:is>
          <x:t xml:space="preserve">ROOT</x:t>
        </x:is>
      </x:c>
      <x:c r="G518" s="2" t="inlineStr">
        <x:is>
          <x:t xml:space="preserve">LEAF</x:t>
        </x:is>
      </x:c>
      <x:c r="H518" s="2" t="inlineStr">
        <x:is>
          <x:t xml:space="preserve">LOW</x:t>
        </x:is>
      </x:c>
    </x:row>
    <x:row r="519">
      <x:c r="A519" s="2" t="inlineStr">
        <x:is>
          <x:t xml:space="preserve">GAP-164</x:t>
        </x:is>
      </x:c>
      <x:c r="B519" s="2" t="inlineStr">
        <x:is>
          <x:t xml:space="preserve">GAP</x:t>
        </x:is>
      </x:c>
      <x:c r="C519" s="2" t="inlineStr">
        <x:is>
          <x:t xml:space="preserve">If so, what additional observation distinguishes them?</x:t>
        </x:is>
      </x:c>
      <x:c r="D519" s="2" t="n">
        <x:v>0</x:v>
      </x:c>
      <x:c r="E519" s="2" t="n">
        <x:v>0</x:v>
      </x:c>
      <x:c r="F519" s="2" t="inlineStr">
        <x:is>
          <x:t xml:space="preserve">ROOT</x:t>
        </x:is>
      </x:c>
      <x:c r="G519" s="2" t="inlineStr">
        <x:is>
          <x:t xml:space="preserve">LEAF</x:t>
        </x:is>
      </x:c>
      <x:c r="H519" s="2" t="inlineStr">
        <x:is>
          <x:t xml:space="preserve">LOW</x:t>
        </x:is>
      </x:c>
    </x:row>
    <x:row r="520">
      <x:c r="A520" s="2" t="inlineStr">
        <x:is>
          <x:t xml:space="preserve">EQ-001</x:t>
        </x:is>
      </x:c>
      <x:c r="B520" s="2" t="inlineStr">
        <x:is>
          <x:t xml:space="preserve">EQUATION</x:t>
        </x:is>
      </x:c>
      <x:c r="C520" s="2" t="inlineStr">
        <x:is>
          <x:t xml:space="preserve">NCG::1</x:t>
        </x:is>
      </x:c>
      <x:c r="D520" s="2" t="n">
        <x:v>0</x:v>
      </x:c>
      <x:c r="E520" s="2" t="n">
        <x:v>0</x:v>
      </x:c>
      <x:c r="F520" s="2" t="inlineStr">
        <x:is>
          <x:t xml:space="preserve">ROOT</x:t>
        </x:is>
      </x:c>
      <x:c r="G520" s="2" t="inlineStr">
        <x:is>
          <x:t xml:space="preserve">LEAF</x:t>
        </x:is>
      </x:c>
      <x:c r="H520" s="2" t="inlineStr">
        <x:is>
          <x:t xml:space="preserve">LOW</x:t>
        </x:is>
      </x:c>
    </x:row>
    <x:row r="521">
      <x:c r="A521" s="2" t="inlineStr">
        <x:is>
          <x:t xml:space="preserve">EQ-002</x:t>
        </x:is>
      </x:c>
      <x:c r="B521" s="2" t="inlineStr">
        <x:is>
          <x:t xml:space="preserve">EQUATION</x:t>
        </x:is>
      </x:c>
      <x:c r="C521" s="2" t="inlineStr">
        <x:is>
          <x:t xml:space="preserve">NCG::2</x:t>
        </x:is>
      </x:c>
      <x:c r="D521" s="2" t="n">
        <x:v>0</x:v>
      </x:c>
      <x:c r="E521" s="2" t="n">
        <x:v>0</x:v>
      </x:c>
      <x:c r="F521" s="2" t="inlineStr">
        <x:is>
          <x:t xml:space="preserve">ROOT</x:t>
        </x:is>
      </x:c>
      <x:c r="G521" s="2" t="inlineStr">
        <x:is>
          <x:t xml:space="preserve">LEAF</x:t>
        </x:is>
      </x:c>
      <x:c r="H521" s="2" t="inlineStr">
        <x:is>
          <x:t xml:space="preserve">LOW</x:t>
        </x:is>
      </x:c>
    </x:row>
    <x:row r="522">
      <x:c r="A522" s="2" t="inlineStr">
        <x:is>
          <x:t xml:space="preserve">EQ-003</x:t>
        </x:is>
      </x:c>
      <x:c r="B522" s="2" t="inlineStr">
        <x:is>
          <x:t xml:space="preserve">EQUATION</x:t>
        </x:is>
      </x:c>
      <x:c r="C522" s="2" t="inlineStr">
        <x:is>
          <x:t xml:space="preserve">NCG::3</x:t>
        </x:is>
      </x:c>
      <x:c r="D522" s="2" t="n">
        <x:v>0</x:v>
      </x:c>
      <x:c r="E522" s="2" t="n">
        <x:v>0</x:v>
      </x:c>
      <x:c r="F522" s="2" t="inlineStr">
        <x:is>
          <x:t xml:space="preserve">ROOT</x:t>
        </x:is>
      </x:c>
      <x:c r="G522" s="2" t="inlineStr">
        <x:is>
          <x:t xml:space="preserve">LEAF</x:t>
        </x:is>
      </x:c>
      <x:c r="H522" s="2" t="inlineStr">
        <x:is>
          <x:t xml:space="preserve">LOW</x:t>
        </x:is>
      </x:c>
    </x:row>
    <x:row r="523">
      <x:c r="A523" s="2" t="inlineStr">
        <x:is>
          <x:t xml:space="preserve">EQ-004</x:t>
        </x:is>
      </x:c>
      <x:c r="B523" s="2" t="inlineStr">
        <x:is>
          <x:t xml:space="preserve">EQUATION</x:t>
        </x:is>
      </x:c>
      <x:c r="C523" s="2" t="inlineStr">
        <x:is>
          <x:t xml:space="preserve">NCG::4</x:t>
        </x:is>
      </x:c>
      <x:c r="D523" s="2" t="n">
        <x:v>0</x:v>
      </x:c>
      <x:c r="E523" s="2" t="n">
        <x:v>0</x:v>
      </x:c>
      <x:c r="F523" s="2" t="inlineStr">
        <x:is>
          <x:t xml:space="preserve">ROOT</x:t>
        </x:is>
      </x:c>
      <x:c r="G523" s="2" t="inlineStr">
        <x:is>
          <x:t xml:space="preserve">LEAF</x:t>
        </x:is>
      </x:c>
      <x:c r="H523" s="2" t="inlineStr">
        <x:is>
          <x:t xml:space="preserve">LOW</x:t>
        </x:is>
      </x:c>
    </x:row>
    <x:row r="524">
      <x:c r="A524" s="2" t="inlineStr">
        <x:is>
          <x:t xml:space="preserve">EQ-005</x:t>
        </x:is>
      </x:c>
      <x:c r="B524" s="2" t="inlineStr">
        <x:is>
          <x:t xml:space="preserve">EQUATION</x:t>
        </x:is>
      </x:c>
      <x:c r="C524" s="2" t="inlineStr">
        <x:is>
          <x:t xml:space="preserve">NCG::5</x:t>
        </x:is>
      </x:c>
      <x:c r="D524" s="2" t="n">
        <x:v>0</x:v>
      </x:c>
      <x:c r="E524" s="2" t="n">
        <x:v>0</x:v>
      </x:c>
      <x:c r="F524" s="2" t="inlineStr">
        <x:is>
          <x:t xml:space="preserve">ROOT</x:t>
        </x:is>
      </x:c>
      <x:c r="G524" s="2" t="inlineStr">
        <x:is>
          <x:t xml:space="preserve">LEAF</x:t>
        </x:is>
      </x:c>
      <x:c r="H524" s="2" t="inlineStr">
        <x:is>
          <x:t xml:space="preserve">LOW</x:t>
        </x:is>
      </x:c>
    </x:row>
    <x:row r="525">
      <x:c r="A525" s="2" t="inlineStr">
        <x:is>
          <x:t xml:space="preserve">EQ-006</x:t>
        </x:is>
      </x:c>
      <x:c r="B525" s="2" t="inlineStr">
        <x:is>
          <x:t xml:space="preserve">EQUATION</x:t>
        </x:is>
      </x:c>
      <x:c r="C525" s="2" t="inlineStr">
        <x:is>
          <x:t xml:space="preserve">NCG::6</x:t>
        </x:is>
      </x:c>
      <x:c r="D525" s="2" t="n">
        <x:v>0</x:v>
      </x:c>
      <x:c r="E525" s="2" t="n">
        <x:v>0</x:v>
      </x:c>
      <x:c r="F525" s="2" t="inlineStr">
        <x:is>
          <x:t xml:space="preserve">ROOT</x:t>
        </x:is>
      </x:c>
      <x:c r="G525" s="2" t="inlineStr">
        <x:is>
          <x:t xml:space="preserve">LEAF</x:t>
        </x:is>
      </x:c>
      <x:c r="H525" s="2" t="inlineStr">
        <x:is>
          <x:t xml:space="preserve">LOW</x:t>
        </x:is>
      </x:c>
    </x:row>
    <x:row r="526">
      <x:c r="A526" s="2" t="inlineStr">
        <x:is>
          <x:t xml:space="preserve">EQ-007</x:t>
        </x:is>
      </x:c>
      <x:c r="B526" s="2" t="inlineStr">
        <x:is>
          <x:t xml:space="preserve">EQUATION</x:t>
        </x:is>
      </x:c>
      <x:c r="C526" s="2" t="inlineStr">
        <x:is>
          <x:t xml:space="preserve">NCG::7</x:t>
        </x:is>
      </x:c>
      <x:c r="D526" s="2" t="n">
        <x:v>0</x:v>
      </x:c>
      <x:c r="E526" s="2" t="n">
        <x:v>0</x:v>
      </x:c>
      <x:c r="F526" s="2" t="inlineStr">
        <x:is>
          <x:t xml:space="preserve">ROOT</x:t>
        </x:is>
      </x:c>
      <x:c r="G526" s="2" t="inlineStr">
        <x:is>
          <x:t xml:space="preserve">LEAF</x:t>
        </x:is>
      </x:c>
      <x:c r="H526" s="2" t="inlineStr">
        <x:is>
          <x:t xml:space="preserve">LOW</x:t>
        </x:is>
      </x:c>
    </x:row>
    <x:row r="527">
      <x:c r="A527" s="2" t="inlineStr">
        <x:is>
          <x:t xml:space="preserve">EQ-008</x:t>
        </x:is>
      </x:c>
      <x:c r="B527" s="2" t="inlineStr">
        <x:is>
          <x:t xml:space="preserve">EQUATION</x:t>
        </x:is>
      </x:c>
      <x:c r="C527" s="2" t="inlineStr">
        <x:is>
          <x:t xml:space="preserve">NCG::8</x:t>
        </x:is>
      </x:c>
      <x:c r="D527" s="2" t="n">
        <x:v>0</x:v>
      </x:c>
      <x:c r="E527" s="2" t="n">
        <x:v>0</x:v>
      </x:c>
      <x:c r="F527" s="2" t="inlineStr">
        <x:is>
          <x:t xml:space="preserve">ROOT</x:t>
        </x:is>
      </x:c>
      <x:c r="G527" s="2" t="inlineStr">
        <x:is>
          <x:t xml:space="preserve">LEAF</x:t>
        </x:is>
      </x:c>
      <x:c r="H527" s="2" t="inlineStr">
        <x:is>
          <x:t xml:space="preserve">LOW</x:t>
        </x:is>
      </x:c>
    </x:row>
    <x:row r="528">
      <x:c r="A528" s="2" t="inlineStr">
        <x:is>
          <x:t xml:space="preserve">EQ-009</x:t>
        </x:is>
      </x:c>
      <x:c r="B528" s="2" t="inlineStr">
        <x:is>
          <x:t xml:space="preserve">EQUATION</x:t>
        </x:is>
      </x:c>
      <x:c r="C528" s="2" t="inlineStr">
        <x:is>
          <x:t xml:space="preserve">NCG::9</x:t>
        </x:is>
      </x:c>
      <x:c r="D528" s="2" t="n">
        <x:v>0</x:v>
      </x:c>
      <x:c r="E528" s="2" t="n">
        <x:v>0</x:v>
      </x:c>
      <x:c r="F528" s="2" t="inlineStr">
        <x:is>
          <x:t xml:space="preserve">ROOT</x:t>
        </x:is>
      </x:c>
      <x:c r="G528" s="2" t="inlineStr">
        <x:is>
          <x:t xml:space="preserve">LEAF</x:t>
        </x:is>
      </x:c>
      <x:c r="H528" s="2" t="inlineStr">
        <x:is>
          <x:t xml:space="preserve">LOW</x:t>
        </x:is>
      </x:c>
    </x:row>
    <x:row r="529">
      <x:c r="A529" s="2" t="inlineStr">
        <x:is>
          <x:t xml:space="preserve">EQ-010</x:t>
        </x:is>
      </x:c>
      <x:c r="B529" s="2" t="inlineStr">
        <x:is>
          <x:t xml:space="preserve">EQUATION</x:t>
        </x:is>
      </x:c>
      <x:c r="C529" s="2" t="inlineStr">
        <x:is>
          <x:t xml:space="preserve">NCG::10</x:t>
        </x:is>
      </x:c>
      <x:c r="D529" s="2" t="n">
        <x:v>0</x:v>
      </x:c>
      <x:c r="E529" s="2" t="n">
        <x:v>0</x:v>
      </x:c>
      <x:c r="F529" s="2" t="inlineStr">
        <x:is>
          <x:t xml:space="preserve">ROOT</x:t>
        </x:is>
      </x:c>
      <x:c r="G529" s="2" t="inlineStr">
        <x:is>
          <x:t xml:space="preserve">LEAF</x:t>
        </x:is>
      </x:c>
      <x:c r="H529" s="2" t="inlineStr">
        <x:is>
          <x:t xml:space="preserve">LOW</x:t>
        </x:is>
      </x:c>
    </x:row>
    <x:row r="530">
      <x:c r="A530" s="2" t="inlineStr">
        <x:is>
          <x:t xml:space="preserve">EQ-011</x:t>
        </x:is>
      </x:c>
      <x:c r="B530" s="2" t="inlineStr">
        <x:is>
          <x:t xml:space="preserve">EQUATION</x:t>
        </x:is>
      </x:c>
      <x:c r="C530" s="2" t="inlineStr">
        <x:is>
          <x:t xml:space="preserve">NCG::11</x:t>
        </x:is>
      </x:c>
      <x:c r="D530" s="2" t="n">
        <x:v>0</x:v>
      </x:c>
      <x:c r="E530" s="2" t="n">
        <x:v>0</x:v>
      </x:c>
      <x:c r="F530" s="2" t="inlineStr">
        <x:is>
          <x:t xml:space="preserve">ROOT</x:t>
        </x:is>
      </x:c>
      <x:c r="G530" s="2" t="inlineStr">
        <x:is>
          <x:t xml:space="preserve">LEAF</x:t>
        </x:is>
      </x:c>
      <x:c r="H530" s="2" t="inlineStr">
        <x:is>
          <x:t xml:space="preserve">LOW</x:t>
        </x:is>
      </x:c>
    </x:row>
    <x:row r="531">
      <x:c r="A531" s="2" t="inlineStr">
        <x:is>
          <x:t xml:space="preserve">EQ-012</x:t>
        </x:is>
      </x:c>
      <x:c r="B531" s="2" t="inlineStr">
        <x:is>
          <x:t xml:space="preserve">EQUATION</x:t>
        </x:is>
      </x:c>
      <x:c r="C531" s="2" t="inlineStr">
        <x:is>
          <x:t xml:space="preserve">NCG::12</x:t>
        </x:is>
      </x:c>
      <x:c r="D531" s="2" t="n">
        <x:v>0</x:v>
      </x:c>
      <x:c r="E531" s="2" t="n">
        <x:v>0</x:v>
      </x:c>
      <x:c r="F531" s="2" t="inlineStr">
        <x:is>
          <x:t xml:space="preserve">ROOT</x:t>
        </x:is>
      </x:c>
      <x:c r="G531" s="2" t="inlineStr">
        <x:is>
          <x:t xml:space="preserve">LEAF</x:t>
        </x:is>
      </x:c>
      <x:c r="H531" s="2" t="inlineStr">
        <x:is>
          <x:t xml:space="preserve">LOW</x:t>
        </x:is>
      </x:c>
    </x:row>
    <x:row r="532">
      <x:c r="A532" s="2" t="inlineStr">
        <x:is>
          <x:t xml:space="preserve">EQ-013</x:t>
        </x:is>
      </x:c>
      <x:c r="B532" s="2" t="inlineStr">
        <x:is>
          <x:t xml:space="preserve">EQUATION</x:t>
        </x:is>
      </x:c>
      <x:c r="C532" s="2" t="inlineStr">
        <x:is>
          <x:t xml:space="preserve">NCG::13</x:t>
        </x:is>
      </x:c>
      <x:c r="D532" s="2" t="n">
        <x:v>0</x:v>
      </x:c>
      <x:c r="E532" s="2" t="n">
        <x:v>0</x:v>
      </x:c>
      <x:c r="F532" s="2" t="inlineStr">
        <x:is>
          <x:t xml:space="preserve">ROOT</x:t>
        </x:is>
      </x:c>
      <x:c r="G532" s="2" t="inlineStr">
        <x:is>
          <x:t xml:space="preserve">LEAF</x:t>
        </x:is>
      </x:c>
      <x:c r="H532" s="2" t="inlineStr">
        <x:is>
          <x:t xml:space="preserve">LOW</x:t>
        </x:is>
      </x:c>
    </x:row>
    <x:row r="533">
      <x:c r="A533" s="2" t="inlineStr">
        <x:is>
          <x:t xml:space="preserve">EQ-014</x:t>
        </x:is>
      </x:c>
      <x:c r="B533" s="2" t="inlineStr">
        <x:is>
          <x:t xml:space="preserve">EQUATION</x:t>
        </x:is>
      </x:c>
      <x:c r="C533" s="2" t="inlineStr">
        <x:is>
          <x:t xml:space="preserve">NCG::14</x:t>
        </x:is>
      </x:c>
      <x:c r="D533" s="2" t="n">
        <x:v>0</x:v>
      </x:c>
      <x:c r="E533" s="2" t="n">
        <x:v>0</x:v>
      </x:c>
      <x:c r="F533" s="2" t="inlineStr">
        <x:is>
          <x:t xml:space="preserve">ROOT</x:t>
        </x:is>
      </x:c>
      <x:c r="G533" s="2" t="inlineStr">
        <x:is>
          <x:t xml:space="preserve">LEAF</x:t>
        </x:is>
      </x:c>
      <x:c r="H533" s="2" t="inlineStr">
        <x:is>
          <x:t xml:space="preserve">LOW</x:t>
        </x:is>
      </x:c>
    </x:row>
    <x:row r="534">
      <x:c r="A534" s="2" t="inlineStr">
        <x:is>
          <x:t xml:space="preserve">EQ-015</x:t>
        </x:is>
      </x:c>
      <x:c r="B534" s="2" t="inlineStr">
        <x:is>
          <x:t xml:space="preserve">EQUATION</x:t>
        </x:is>
      </x:c>
      <x:c r="C534" s="2" t="inlineStr">
        <x:is>
          <x:t xml:space="preserve">NCG::15</x:t>
        </x:is>
      </x:c>
      <x:c r="D534" s="2" t="n">
        <x:v>0</x:v>
      </x:c>
      <x:c r="E534" s="2" t="n">
        <x:v>0</x:v>
      </x:c>
      <x:c r="F534" s="2" t="inlineStr">
        <x:is>
          <x:t xml:space="preserve">ROOT</x:t>
        </x:is>
      </x:c>
      <x:c r="G534" s="2" t="inlineStr">
        <x:is>
          <x:t xml:space="preserve">LEAF</x:t>
        </x:is>
      </x:c>
      <x:c r="H534" s="2" t="inlineStr">
        <x:is>
          <x:t xml:space="preserve">LOW</x:t>
        </x:is>
      </x:c>
    </x:row>
    <x:row r="535">
      <x:c r="A535" s="2" t="inlineStr">
        <x:is>
          <x:t xml:space="preserve">EQ-016</x:t>
        </x:is>
      </x:c>
      <x:c r="B535" s="2" t="inlineStr">
        <x:is>
          <x:t xml:space="preserve">EQUATION</x:t>
        </x:is>
      </x:c>
      <x:c r="C535" s="2" t="inlineStr">
        <x:is>
          <x:t xml:space="preserve">NCG::16</x:t>
        </x:is>
      </x:c>
      <x:c r="D535" s="2" t="n">
        <x:v>0</x:v>
      </x:c>
      <x:c r="E535" s="2" t="n">
        <x:v>0</x:v>
      </x:c>
      <x:c r="F535" s="2" t="inlineStr">
        <x:is>
          <x:t xml:space="preserve">ROOT</x:t>
        </x:is>
      </x:c>
      <x:c r="G535" s="2" t="inlineStr">
        <x:is>
          <x:t xml:space="preserve">LEAF</x:t>
        </x:is>
      </x:c>
      <x:c r="H535" s="2" t="inlineStr">
        <x:is>
          <x:t xml:space="preserve">LOW</x:t>
        </x:is>
      </x:c>
    </x:row>
    <x:row r="536">
      <x:c r="A536" s="2" t="inlineStr">
        <x:is>
          <x:t xml:space="preserve">EQ-017</x:t>
        </x:is>
      </x:c>
      <x:c r="B536" s="2" t="inlineStr">
        <x:is>
          <x:t xml:space="preserve">EQUATION</x:t>
        </x:is>
      </x:c>
      <x:c r="C536" s="2" t="inlineStr">
        <x:is>
          <x:t xml:space="preserve">NCG::17</x:t>
        </x:is>
      </x:c>
      <x:c r="D536" s="2" t="n">
        <x:v>0</x:v>
      </x:c>
      <x:c r="E536" s="2" t="n">
        <x:v>0</x:v>
      </x:c>
      <x:c r="F536" s="2" t="inlineStr">
        <x:is>
          <x:t xml:space="preserve">ROOT</x:t>
        </x:is>
      </x:c>
      <x:c r="G536" s="2" t="inlineStr">
        <x:is>
          <x:t xml:space="preserve">LEAF</x:t>
        </x:is>
      </x:c>
      <x:c r="H536" s="2" t="inlineStr">
        <x:is>
          <x:t xml:space="preserve">LOW</x:t>
        </x:is>
      </x:c>
    </x:row>
    <x:row r="537">
      <x:c r="A537" s="2" t="inlineStr">
        <x:is>
          <x:t xml:space="preserve">EQ-018</x:t>
        </x:is>
      </x:c>
      <x:c r="B537" s="2" t="inlineStr">
        <x:is>
          <x:t xml:space="preserve">EQUATION</x:t>
        </x:is>
      </x:c>
      <x:c r="C537" s="2" t="inlineStr">
        <x:is>
          <x:t xml:space="preserve">NCG::18</x:t>
        </x:is>
      </x:c>
      <x:c r="D537" s="2" t="n">
        <x:v>0</x:v>
      </x:c>
      <x:c r="E537" s="2" t="n">
        <x:v>0</x:v>
      </x:c>
      <x:c r="F537" s="2" t="inlineStr">
        <x:is>
          <x:t xml:space="preserve">ROOT</x:t>
        </x:is>
      </x:c>
      <x:c r="G537" s="2" t="inlineStr">
        <x:is>
          <x:t xml:space="preserve">LEAF</x:t>
        </x:is>
      </x:c>
      <x:c r="H537" s="2" t="inlineStr">
        <x:is>
          <x:t xml:space="preserve">LOW</x:t>
        </x:is>
      </x:c>
    </x:row>
    <x:row r="538">
      <x:c r="A538" s="2" t="inlineStr">
        <x:is>
          <x:t xml:space="preserve">EQ-019</x:t>
        </x:is>
      </x:c>
      <x:c r="B538" s="2" t="inlineStr">
        <x:is>
          <x:t xml:space="preserve">EQUATION</x:t>
        </x:is>
      </x:c>
      <x:c r="C538" s="2" t="inlineStr">
        <x:is>
          <x:t xml:space="preserve">NCG::19</x:t>
        </x:is>
      </x:c>
      <x:c r="D538" s="2" t="n">
        <x:v>0</x:v>
      </x:c>
      <x:c r="E538" s="2" t="n">
        <x:v>0</x:v>
      </x:c>
      <x:c r="F538" s="2" t="inlineStr">
        <x:is>
          <x:t xml:space="preserve">ROOT</x:t>
        </x:is>
      </x:c>
      <x:c r="G538" s="2" t="inlineStr">
        <x:is>
          <x:t xml:space="preserve">LEAF</x:t>
        </x:is>
      </x:c>
      <x:c r="H538" s="2" t="inlineStr">
        <x:is>
          <x:t xml:space="preserve">LOW</x:t>
        </x:is>
      </x:c>
    </x:row>
    <x:row r="539">
      <x:c r="A539" s="2" t="inlineStr">
        <x:is>
          <x:t xml:space="preserve">EQ-020</x:t>
        </x:is>
      </x:c>
      <x:c r="B539" s="2" t="inlineStr">
        <x:is>
          <x:t xml:space="preserve">EQUATION</x:t>
        </x:is>
      </x:c>
      <x:c r="C539" s="2" t="inlineStr">
        <x:is>
          <x:t xml:space="preserve">NCG::20</x:t>
        </x:is>
      </x:c>
      <x:c r="D539" s="2" t="n">
        <x:v>0</x:v>
      </x:c>
      <x:c r="E539" s="2" t="n">
        <x:v>0</x:v>
      </x:c>
      <x:c r="F539" s="2" t="inlineStr">
        <x:is>
          <x:t xml:space="preserve">ROOT</x:t>
        </x:is>
      </x:c>
      <x:c r="G539" s="2" t="inlineStr">
        <x:is>
          <x:t xml:space="preserve">LEAF</x:t>
        </x:is>
      </x:c>
      <x:c r="H539" s="2" t="inlineStr">
        <x:is>
          <x:t xml:space="preserve">LOW</x:t>
        </x:is>
      </x:c>
    </x:row>
    <x:row r="540">
      <x:c r="A540" s="2" t="inlineStr">
        <x:is>
          <x:t xml:space="preserve">EQ-021</x:t>
        </x:is>
      </x:c>
      <x:c r="B540" s="2" t="inlineStr">
        <x:is>
          <x:t xml:space="preserve">EQUATION</x:t>
        </x:is>
      </x:c>
      <x:c r="C540" s="2" t="inlineStr">
        <x:is>
          <x:t xml:space="preserve">NCG::21</x:t>
        </x:is>
      </x:c>
      <x:c r="D540" s="2" t="n">
        <x:v>0</x:v>
      </x:c>
      <x:c r="E540" s="2" t="n">
        <x:v>0</x:v>
      </x:c>
      <x:c r="F540" s="2" t="inlineStr">
        <x:is>
          <x:t xml:space="preserve">ROOT</x:t>
        </x:is>
      </x:c>
      <x:c r="G540" s="2" t="inlineStr">
        <x:is>
          <x:t xml:space="preserve">LEAF</x:t>
        </x:is>
      </x:c>
      <x:c r="H540" s="2" t="inlineStr">
        <x:is>
          <x:t xml:space="preserve">LOW</x:t>
        </x:is>
      </x:c>
    </x:row>
    <x:row r="541">
      <x:c r="A541" s="2" t="inlineStr">
        <x:is>
          <x:t xml:space="preserve">EQ-022</x:t>
        </x:is>
      </x:c>
      <x:c r="B541" s="2" t="inlineStr">
        <x:is>
          <x:t xml:space="preserve">EQUATION</x:t>
        </x:is>
      </x:c>
      <x:c r="C541" s="2" t="inlineStr">
        <x:is>
          <x:t xml:space="preserve">NCG::22</x:t>
        </x:is>
      </x:c>
      <x:c r="D541" s="2" t="n">
        <x:v>0</x:v>
      </x:c>
      <x:c r="E541" s="2" t="n">
        <x:v>0</x:v>
      </x:c>
      <x:c r="F541" s="2" t="inlineStr">
        <x:is>
          <x:t xml:space="preserve">ROOT</x:t>
        </x:is>
      </x:c>
      <x:c r="G541" s="2" t="inlineStr">
        <x:is>
          <x:t xml:space="preserve">LEAF</x:t>
        </x:is>
      </x:c>
      <x:c r="H541" s="2" t="inlineStr">
        <x:is>
          <x:t xml:space="preserve">LOW</x:t>
        </x:is>
      </x:c>
    </x:row>
    <x:row r="542">
      <x:c r="A542" s="2" t="inlineStr">
        <x:is>
          <x:t xml:space="preserve">EQ-023</x:t>
        </x:is>
      </x:c>
      <x:c r="B542" s="2" t="inlineStr">
        <x:is>
          <x:t xml:space="preserve">EQUATION</x:t>
        </x:is>
      </x:c>
      <x:c r="C542" s="2" t="inlineStr">
        <x:is>
          <x:t xml:space="preserve">NCG::23</x:t>
        </x:is>
      </x:c>
      <x:c r="D542" s="2" t="n">
        <x:v>0</x:v>
      </x:c>
      <x:c r="E542" s="2" t="n">
        <x:v>0</x:v>
      </x:c>
      <x:c r="F542" s="2" t="inlineStr">
        <x:is>
          <x:t xml:space="preserve">ROOT</x:t>
        </x:is>
      </x:c>
      <x:c r="G542" s="2" t="inlineStr">
        <x:is>
          <x:t xml:space="preserve">LEAF</x:t>
        </x:is>
      </x:c>
      <x:c r="H542" s="2" t="inlineStr">
        <x:is>
          <x:t xml:space="preserve">LOW</x:t>
        </x:is>
      </x:c>
    </x:row>
    <x:row r="543">
      <x:c r="A543" s="2" t="inlineStr">
        <x:is>
          <x:t xml:space="preserve">EQ-024</x:t>
        </x:is>
      </x:c>
      <x:c r="B543" s="2" t="inlineStr">
        <x:is>
          <x:t xml:space="preserve">EQUATION</x:t>
        </x:is>
      </x:c>
      <x:c r="C543" s="2" t="inlineStr">
        <x:is>
          <x:t xml:space="preserve">NCG::24</x:t>
        </x:is>
      </x:c>
      <x:c r="D543" s="2" t="n">
        <x:v>0</x:v>
      </x:c>
      <x:c r="E543" s="2" t="n">
        <x:v>0</x:v>
      </x:c>
      <x:c r="F543" s="2" t="inlineStr">
        <x:is>
          <x:t xml:space="preserve">ROOT</x:t>
        </x:is>
      </x:c>
      <x:c r="G543" s="2" t="inlineStr">
        <x:is>
          <x:t xml:space="preserve">LEAF</x:t>
        </x:is>
      </x:c>
      <x:c r="H543" s="2" t="inlineStr">
        <x:is>
          <x:t xml:space="preserve">LOW</x:t>
        </x:is>
      </x:c>
    </x:row>
    <x:row r="544">
      <x:c r="A544" s="2" t="inlineStr">
        <x:is>
          <x:t xml:space="preserve">EQ-025</x:t>
        </x:is>
      </x:c>
      <x:c r="B544" s="2" t="inlineStr">
        <x:is>
          <x:t xml:space="preserve">EQUATION</x:t>
        </x:is>
      </x:c>
      <x:c r="C544" s="2" t="inlineStr">
        <x:is>
          <x:t xml:space="preserve">NCG::25</x:t>
        </x:is>
      </x:c>
      <x:c r="D544" s="2" t="n">
        <x:v>0</x:v>
      </x:c>
      <x:c r="E544" s="2" t="n">
        <x:v>0</x:v>
      </x:c>
      <x:c r="F544" s="2" t="inlineStr">
        <x:is>
          <x:t xml:space="preserve">ROOT</x:t>
        </x:is>
      </x:c>
      <x:c r="G544" s="2" t="inlineStr">
        <x:is>
          <x:t xml:space="preserve">LEAF</x:t>
        </x:is>
      </x:c>
      <x:c r="H544" s="2" t="inlineStr">
        <x:is>
          <x:t xml:space="preserve">LOW</x:t>
        </x:is>
      </x:c>
    </x:row>
    <x:row r="545">
      <x:c r="A545" s="2" t="inlineStr">
        <x:is>
          <x:t xml:space="preserve">EQ-026</x:t>
        </x:is>
      </x:c>
      <x:c r="B545" s="2" t="inlineStr">
        <x:is>
          <x:t xml:space="preserve">EQUATION</x:t>
        </x:is>
      </x:c>
      <x:c r="C545" s="2" t="inlineStr">
        <x:is>
          <x:t xml:space="preserve">NCG::26</x:t>
        </x:is>
      </x:c>
      <x:c r="D545" s="2" t="n">
        <x:v>0</x:v>
      </x:c>
      <x:c r="E545" s="2" t="n">
        <x:v>0</x:v>
      </x:c>
      <x:c r="F545" s="2" t="inlineStr">
        <x:is>
          <x:t xml:space="preserve">ROOT</x:t>
        </x:is>
      </x:c>
      <x:c r="G545" s="2" t="inlineStr">
        <x:is>
          <x:t xml:space="preserve">LEAF</x:t>
        </x:is>
      </x:c>
      <x:c r="H545" s="2" t="inlineStr">
        <x:is>
          <x:t xml:space="preserve">LOW</x:t>
        </x:is>
      </x:c>
    </x:row>
    <x:row r="546">
      <x:c r="A546" s="2" t="inlineStr">
        <x:is>
          <x:t xml:space="preserve">EQ-027</x:t>
        </x:is>
      </x:c>
      <x:c r="B546" s="2" t="inlineStr">
        <x:is>
          <x:t xml:space="preserve">EQUATION</x:t>
        </x:is>
      </x:c>
      <x:c r="C546" s="2" t="inlineStr">
        <x:is>
          <x:t xml:space="preserve">NCG::27</x:t>
        </x:is>
      </x:c>
      <x:c r="D546" s="2" t="n">
        <x:v>0</x:v>
      </x:c>
      <x:c r="E546" s="2" t="n">
        <x:v>0</x:v>
      </x:c>
      <x:c r="F546" s="2" t="inlineStr">
        <x:is>
          <x:t xml:space="preserve">ROOT</x:t>
        </x:is>
      </x:c>
      <x:c r="G546" s="2" t="inlineStr">
        <x:is>
          <x:t xml:space="preserve">LEAF</x:t>
        </x:is>
      </x:c>
      <x:c r="H546" s="2" t="inlineStr">
        <x:is>
          <x:t xml:space="preserve">LOW</x:t>
        </x:is>
      </x:c>
    </x:row>
    <x:row r="547">
      <x:c r="A547" s="2" t="inlineStr">
        <x:is>
          <x:t xml:space="preserve">EQ-028</x:t>
        </x:is>
      </x:c>
      <x:c r="B547" s="2" t="inlineStr">
        <x:is>
          <x:t xml:space="preserve">EQUATION</x:t>
        </x:is>
      </x:c>
      <x:c r="C547" s="2" t="inlineStr">
        <x:is>
          <x:t xml:space="preserve">NCG::28</x:t>
        </x:is>
      </x:c>
      <x:c r="D547" s="2" t="n">
        <x:v>0</x:v>
      </x:c>
      <x:c r="E547" s="2" t="n">
        <x:v>0</x:v>
      </x:c>
      <x:c r="F547" s="2" t="inlineStr">
        <x:is>
          <x:t xml:space="preserve">ROOT</x:t>
        </x:is>
      </x:c>
      <x:c r="G547" s="2" t="inlineStr">
        <x:is>
          <x:t xml:space="preserve">LEAF</x:t>
        </x:is>
      </x:c>
      <x:c r="H547" s="2" t="inlineStr">
        <x:is>
          <x:t xml:space="preserve">LOW</x:t>
        </x:is>
      </x:c>
    </x:row>
    <x:row r="548">
      <x:c r="A548" s="2" t="inlineStr">
        <x:is>
          <x:t xml:space="preserve">EQ-029</x:t>
        </x:is>
      </x:c>
      <x:c r="B548" s="2" t="inlineStr">
        <x:is>
          <x:t xml:space="preserve">EQUATION</x:t>
        </x:is>
      </x:c>
      <x:c r="C548" s="2" t="inlineStr">
        <x:is>
          <x:t xml:space="preserve">NCG::29</x:t>
        </x:is>
      </x:c>
      <x:c r="D548" s="2" t="n">
        <x:v>0</x:v>
      </x:c>
      <x:c r="E548" s="2" t="n">
        <x:v>0</x:v>
      </x:c>
      <x:c r="F548" s="2" t="inlineStr">
        <x:is>
          <x:t xml:space="preserve">ROOT</x:t>
        </x:is>
      </x:c>
      <x:c r="G548" s="2" t="inlineStr">
        <x:is>
          <x:t xml:space="preserve">LEAF</x:t>
        </x:is>
      </x:c>
      <x:c r="H548" s="2" t="inlineStr">
        <x:is>
          <x:t xml:space="preserve">LOW</x:t>
        </x:is>
      </x:c>
    </x:row>
    <x:row r="549">
      <x:c r="A549" s="2" t="inlineStr">
        <x:is>
          <x:t xml:space="preserve">EQ-030</x:t>
        </x:is>
      </x:c>
      <x:c r="B549" s="2" t="inlineStr">
        <x:is>
          <x:t xml:space="preserve">EQUATION</x:t>
        </x:is>
      </x:c>
      <x:c r="C549" s="2" t="inlineStr">
        <x:is>
          <x:t xml:space="preserve">NCG::30</x:t>
        </x:is>
      </x:c>
      <x:c r="D549" s="2" t="n">
        <x:v>0</x:v>
      </x:c>
      <x:c r="E549" s="2" t="n">
        <x:v>0</x:v>
      </x:c>
      <x:c r="F549" s="2" t="inlineStr">
        <x:is>
          <x:t xml:space="preserve">ROOT</x:t>
        </x:is>
      </x:c>
      <x:c r="G549" s="2" t="inlineStr">
        <x:is>
          <x:t xml:space="preserve">LEAF</x:t>
        </x:is>
      </x:c>
      <x:c r="H549" s="2" t="inlineStr">
        <x:is>
          <x:t xml:space="preserve">LOW</x:t>
        </x:is>
      </x:c>
    </x:row>
    <x:row r="550">
      <x:c r="A550" s="2" t="inlineStr">
        <x:is>
          <x:t xml:space="preserve">EQ-031</x:t>
        </x:is>
      </x:c>
      <x:c r="B550" s="2" t="inlineStr">
        <x:is>
          <x:t xml:space="preserve">EQUATION</x:t>
        </x:is>
      </x:c>
      <x:c r="C550" s="2" t="inlineStr">
        <x:is>
          <x:t xml:space="preserve">NCG::31</x:t>
        </x:is>
      </x:c>
      <x:c r="D550" s="2" t="n">
        <x:v>0</x:v>
      </x:c>
      <x:c r="E550" s="2" t="n">
        <x:v>0</x:v>
      </x:c>
      <x:c r="F550" s="2" t="inlineStr">
        <x:is>
          <x:t xml:space="preserve">ROOT</x:t>
        </x:is>
      </x:c>
      <x:c r="G550" s="2" t="inlineStr">
        <x:is>
          <x:t xml:space="preserve">LEAF</x:t>
        </x:is>
      </x:c>
      <x:c r="H550" s="2" t="inlineStr">
        <x:is>
          <x:t xml:space="preserve">LOW</x:t>
        </x:is>
      </x:c>
    </x:row>
    <x:row r="551">
      <x:c r="A551" s="2" t="inlineStr">
        <x:is>
          <x:t xml:space="preserve">EQ-032</x:t>
        </x:is>
      </x:c>
      <x:c r="B551" s="2" t="inlineStr">
        <x:is>
          <x:t xml:space="preserve">EQUATION</x:t>
        </x:is>
      </x:c>
      <x:c r="C551" s="2" t="inlineStr">
        <x:is>
          <x:t xml:space="preserve">NCG::32</x:t>
        </x:is>
      </x:c>
      <x:c r="D551" s="2" t="n">
        <x:v>0</x:v>
      </x:c>
      <x:c r="E551" s="2" t="n">
        <x:v>0</x:v>
      </x:c>
      <x:c r="F551" s="2" t="inlineStr">
        <x:is>
          <x:t xml:space="preserve">ROOT</x:t>
        </x:is>
      </x:c>
      <x:c r="G551" s="2" t="inlineStr">
        <x:is>
          <x:t xml:space="preserve">LEAF</x:t>
        </x:is>
      </x:c>
      <x:c r="H551" s="2" t="inlineStr">
        <x:is>
          <x:t xml:space="preserve">LOW</x:t>
        </x:is>
      </x:c>
    </x:row>
    <x:row r="552">
      <x:c r="A552" s="2" t="inlineStr">
        <x:is>
          <x:t xml:space="preserve">EQ-033</x:t>
        </x:is>
      </x:c>
      <x:c r="B552" s="2" t="inlineStr">
        <x:is>
          <x:t xml:space="preserve">EQUATION</x:t>
        </x:is>
      </x:c>
      <x:c r="C552" s="2" t="inlineStr">
        <x:is>
          <x:t xml:space="preserve">NCG::33</x:t>
        </x:is>
      </x:c>
      <x:c r="D552" s="2" t="n">
        <x:v>0</x:v>
      </x:c>
      <x:c r="E552" s="2" t="n">
        <x:v>0</x:v>
      </x:c>
      <x:c r="F552" s="2" t="inlineStr">
        <x:is>
          <x:t xml:space="preserve">ROOT</x:t>
        </x:is>
      </x:c>
      <x:c r="G552" s="2" t="inlineStr">
        <x:is>
          <x:t xml:space="preserve">LEAF</x:t>
        </x:is>
      </x:c>
      <x:c r="H552" s="2" t="inlineStr">
        <x:is>
          <x:t xml:space="preserve">LOW</x:t>
        </x:is>
      </x:c>
    </x:row>
    <x:row r="553">
      <x:c r="A553" s="2" t="inlineStr">
        <x:is>
          <x:t xml:space="preserve">EQ-034</x:t>
        </x:is>
      </x:c>
      <x:c r="B553" s="2" t="inlineStr">
        <x:is>
          <x:t xml:space="preserve">EQUATION</x:t>
        </x:is>
      </x:c>
      <x:c r="C553" s="2" t="inlineStr">
        <x:is>
          <x:t xml:space="preserve">NCG::34</x:t>
        </x:is>
      </x:c>
      <x:c r="D553" s="2" t="n">
        <x:v>0</x:v>
      </x:c>
      <x:c r="E553" s="2" t="n">
        <x:v>0</x:v>
      </x:c>
      <x:c r="F553" s="2" t="inlineStr">
        <x:is>
          <x:t xml:space="preserve">ROOT</x:t>
        </x:is>
      </x:c>
      <x:c r="G553" s="2" t="inlineStr">
        <x:is>
          <x:t xml:space="preserve">LEAF</x:t>
        </x:is>
      </x:c>
      <x:c r="H553" s="2" t="inlineStr">
        <x:is>
          <x:t xml:space="preserve">LOW</x:t>
        </x:is>
      </x:c>
    </x:row>
    <x:row r="554">
      <x:c r="A554" s="2" t="inlineStr">
        <x:is>
          <x:t xml:space="preserve">EQ-035</x:t>
        </x:is>
      </x:c>
      <x:c r="B554" s="2" t="inlineStr">
        <x:is>
          <x:t xml:space="preserve">EQUATION</x:t>
        </x:is>
      </x:c>
      <x:c r="C554" s="2" t="inlineStr">
        <x:is>
          <x:t xml:space="preserve">NCG::35</x:t>
        </x:is>
      </x:c>
      <x:c r="D554" s="2" t="n">
        <x:v>0</x:v>
      </x:c>
      <x:c r="E554" s="2" t="n">
        <x:v>0</x:v>
      </x:c>
      <x:c r="F554" s="2" t="inlineStr">
        <x:is>
          <x:t xml:space="preserve">ROOT</x:t>
        </x:is>
      </x:c>
      <x:c r="G554" s="2" t="inlineStr">
        <x:is>
          <x:t xml:space="preserve">LEAF</x:t>
        </x:is>
      </x:c>
      <x:c r="H554" s="2" t="inlineStr">
        <x:is>
          <x:t xml:space="preserve">LOW</x:t>
        </x:is>
      </x:c>
    </x:row>
    <x:row r="555">
      <x:c r="A555" s="2" t="inlineStr">
        <x:is>
          <x:t xml:space="preserve">EQ-036</x:t>
        </x:is>
      </x:c>
      <x:c r="B555" s="2" t="inlineStr">
        <x:is>
          <x:t xml:space="preserve">EQUATION</x:t>
        </x:is>
      </x:c>
      <x:c r="C555" s="2" t="inlineStr">
        <x:is>
          <x:t xml:space="preserve">NCG::36</x:t>
        </x:is>
      </x:c>
      <x:c r="D555" s="2" t="n">
        <x:v>0</x:v>
      </x:c>
      <x:c r="E555" s="2" t="n">
        <x:v>0</x:v>
      </x:c>
      <x:c r="F555" s="2" t="inlineStr">
        <x:is>
          <x:t xml:space="preserve">ROOT</x:t>
        </x:is>
      </x:c>
      <x:c r="G555" s="2" t="inlineStr">
        <x:is>
          <x:t xml:space="preserve">LEAF</x:t>
        </x:is>
      </x:c>
      <x:c r="H555" s="2" t="inlineStr">
        <x:is>
          <x:t xml:space="preserve">LOW</x:t>
        </x:is>
      </x:c>
    </x:row>
    <x:row r="556">
      <x:c r="A556" s="2" t="inlineStr">
        <x:is>
          <x:t xml:space="preserve">EQ-037</x:t>
        </x:is>
      </x:c>
      <x:c r="B556" s="2" t="inlineStr">
        <x:is>
          <x:t xml:space="preserve">EQUATION</x:t>
        </x:is>
      </x:c>
      <x:c r="C556" s="2" t="inlineStr">
        <x:is>
          <x:t xml:space="preserve">Spectral Graph::1</x:t>
        </x:is>
      </x:c>
      <x:c r="D556" s="2" t="n">
        <x:v>0</x:v>
      </x:c>
      <x:c r="E556" s="2" t="n">
        <x:v>0</x:v>
      </x:c>
      <x:c r="F556" s="2" t="inlineStr">
        <x:is>
          <x:t xml:space="preserve">ROOT</x:t>
        </x:is>
      </x:c>
      <x:c r="G556" s="2" t="inlineStr">
        <x:is>
          <x:t xml:space="preserve">LEAF</x:t>
        </x:is>
      </x:c>
      <x:c r="H556" s="2" t="inlineStr">
        <x:is>
          <x:t xml:space="preserve">LOW</x:t>
        </x:is>
      </x:c>
    </x:row>
    <x:row r="557">
      <x:c r="A557" s="2" t="inlineStr">
        <x:is>
          <x:t xml:space="preserve">EQ-038</x:t>
        </x:is>
      </x:c>
      <x:c r="B557" s="2" t="inlineStr">
        <x:is>
          <x:t xml:space="preserve">EQUATION</x:t>
        </x:is>
      </x:c>
      <x:c r="C557" s="2" t="inlineStr">
        <x:is>
          <x:t xml:space="preserve">Spectral Graph::2</x:t>
        </x:is>
      </x:c>
      <x:c r="D557" s="2" t="n">
        <x:v>0</x:v>
      </x:c>
      <x:c r="E557" s="2" t="n">
        <x:v>0</x:v>
      </x:c>
      <x:c r="F557" s="2" t="inlineStr">
        <x:is>
          <x:t xml:space="preserve">ROOT</x:t>
        </x:is>
      </x:c>
      <x:c r="G557" s="2" t="inlineStr">
        <x:is>
          <x:t xml:space="preserve">LEAF</x:t>
        </x:is>
      </x:c>
      <x:c r="H557" s="2" t="inlineStr">
        <x:is>
          <x:t xml:space="preserve">LOW</x:t>
        </x:is>
      </x:c>
    </x:row>
    <x:row r="558">
      <x:c r="A558" s="2" t="inlineStr">
        <x:is>
          <x:t xml:space="preserve">EQ-039</x:t>
        </x:is>
      </x:c>
      <x:c r="B558" s="2" t="inlineStr">
        <x:is>
          <x:t xml:space="preserve">EQUATION</x:t>
        </x:is>
      </x:c>
      <x:c r="C558" s="2" t="inlineStr">
        <x:is>
          <x:t xml:space="preserve">Spectral Graph::3</x:t>
        </x:is>
      </x:c>
      <x:c r="D558" s="2" t="n">
        <x:v>0</x:v>
      </x:c>
      <x:c r="E558" s="2" t="n">
        <x:v>0</x:v>
      </x:c>
      <x:c r="F558" s="2" t="inlineStr">
        <x:is>
          <x:t xml:space="preserve">ROOT</x:t>
        </x:is>
      </x:c>
      <x:c r="G558" s="2" t="inlineStr">
        <x:is>
          <x:t xml:space="preserve">LEAF</x:t>
        </x:is>
      </x:c>
      <x:c r="H558" s="2" t="inlineStr">
        <x:is>
          <x:t xml:space="preserve">LOW</x:t>
        </x:is>
      </x:c>
    </x:row>
    <x:row r="559">
      <x:c r="A559" s="2" t="inlineStr">
        <x:is>
          <x:t xml:space="preserve">EQ-040</x:t>
        </x:is>
      </x:c>
      <x:c r="B559" s="2" t="inlineStr">
        <x:is>
          <x:t xml:space="preserve">EQUATION</x:t>
        </x:is>
      </x:c>
      <x:c r="C559" s="2" t="inlineStr">
        <x:is>
          <x:t xml:space="preserve">Spectral Graph::4</x:t>
        </x:is>
      </x:c>
      <x:c r="D559" s="2" t="n">
        <x:v>0</x:v>
      </x:c>
      <x:c r="E559" s="2" t="n">
        <x:v>0</x:v>
      </x:c>
      <x:c r="F559" s="2" t="inlineStr">
        <x:is>
          <x:t xml:space="preserve">ROOT</x:t>
        </x:is>
      </x:c>
      <x:c r="G559" s="2" t="inlineStr">
        <x:is>
          <x:t xml:space="preserve">LEAF</x:t>
        </x:is>
      </x:c>
      <x:c r="H559" s="2" t="inlineStr">
        <x:is>
          <x:t xml:space="preserve">LOW</x:t>
        </x:is>
      </x:c>
    </x:row>
    <x:row r="560">
      <x:c r="A560" s="2" t="inlineStr">
        <x:is>
          <x:t xml:space="preserve">EQ-041</x:t>
        </x:is>
      </x:c>
      <x:c r="B560" s="2" t="inlineStr">
        <x:is>
          <x:t xml:space="preserve">EQUATION</x:t>
        </x:is>
      </x:c>
      <x:c r="C560" s="2" t="inlineStr">
        <x:is>
          <x:t xml:space="preserve">Spectral Graph::5</x:t>
        </x:is>
      </x:c>
      <x:c r="D560" s="2" t="n">
        <x:v>0</x:v>
      </x:c>
      <x:c r="E560" s="2" t="n">
        <x:v>0</x:v>
      </x:c>
      <x:c r="F560" s="2" t="inlineStr">
        <x:is>
          <x:t xml:space="preserve">ROOT</x:t>
        </x:is>
      </x:c>
      <x:c r="G560" s="2" t="inlineStr">
        <x:is>
          <x:t xml:space="preserve">LEAF</x:t>
        </x:is>
      </x:c>
      <x:c r="H560" s="2" t="inlineStr">
        <x:is>
          <x:t xml:space="preserve">LOW</x:t>
        </x:is>
      </x:c>
    </x:row>
    <x:row r="561">
      <x:c r="A561" s="2" t="inlineStr">
        <x:is>
          <x:t xml:space="preserve">EQ-042</x:t>
        </x:is>
      </x:c>
      <x:c r="B561" s="2" t="inlineStr">
        <x:is>
          <x:t xml:space="preserve">EQUATION</x:t>
        </x:is>
      </x:c>
      <x:c r="C561" s="2" t="inlineStr">
        <x:is>
          <x:t xml:space="preserve">Spectral Graph::6</x:t>
        </x:is>
      </x:c>
      <x:c r="D561" s="2" t="n">
        <x:v>0</x:v>
      </x:c>
      <x:c r="E561" s="2" t="n">
        <x:v>0</x:v>
      </x:c>
      <x:c r="F561" s="2" t="inlineStr">
        <x:is>
          <x:t xml:space="preserve">ROOT</x:t>
        </x:is>
      </x:c>
      <x:c r="G561" s="2" t="inlineStr">
        <x:is>
          <x:t xml:space="preserve">LEAF</x:t>
        </x:is>
      </x:c>
      <x:c r="H561" s="2" t="inlineStr">
        <x:is>
          <x:t xml:space="preserve">LOW</x:t>
        </x:is>
      </x:c>
    </x:row>
    <x:row r="562">
      <x:c r="A562" s="2" t="inlineStr">
        <x:is>
          <x:t xml:space="preserve">EQ-043</x:t>
        </x:is>
      </x:c>
      <x:c r="B562" s="2" t="inlineStr">
        <x:is>
          <x:t xml:space="preserve">EQUATION</x:t>
        </x:is>
      </x:c>
      <x:c r="C562" s="2" t="inlineStr">
        <x:is>
          <x:t xml:space="preserve">Spectral Graph::7</x:t>
        </x:is>
      </x:c>
      <x:c r="D562" s="2" t="n">
        <x:v>0</x:v>
      </x:c>
      <x:c r="E562" s="2" t="n">
        <x:v>0</x:v>
      </x:c>
      <x:c r="F562" s="2" t="inlineStr">
        <x:is>
          <x:t xml:space="preserve">ROOT</x:t>
        </x:is>
      </x:c>
      <x:c r="G562" s="2" t="inlineStr">
        <x:is>
          <x:t xml:space="preserve">LEAF</x:t>
        </x:is>
      </x:c>
      <x:c r="H562" s="2" t="inlineStr">
        <x:is>
          <x:t xml:space="preserve">LOW</x:t>
        </x:is>
      </x:c>
    </x:row>
    <x:row r="563">
      <x:c r="A563" s="2" t="inlineStr">
        <x:is>
          <x:t xml:space="preserve">EQ-044</x:t>
        </x:is>
      </x:c>
      <x:c r="B563" s="2" t="inlineStr">
        <x:is>
          <x:t xml:space="preserve">EQUATION</x:t>
        </x:is>
      </x:c>
      <x:c r="C563" s="2" t="inlineStr">
        <x:is>
          <x:t xml:space="preserve">Spectral Graph::8</x:t>
        </x:is>
      </x:c>
      <x:c r="D563" s="2" t="n">
        <x:v>0</x:v>
      </x:c>
      <x:c r="E563" s="2" t="n">
        <x:v>0</x:v>
      </x:c>
      <x:c r="F563" s="2" t="inlineStr">
        <x:is>
          <x:t xml:space="preserve">ROOT</x:t>
        </x:is>
      </x:c>
      <x:c r="G563" s="2" t="inlineStr">
        <x:is>
          <x:t xml:space="preserve">LEAF</x:t>
        </x:is>
      </x:c>
      <x:c r="H563" s="2" t="inlineStr">
        <x:is>
          <x:t xml:space="preserve">LOW</x:t>
        </x:is>
      </x:c>
    </x:row>
    <x:row r="564">
      <x:c r="A564" s="2" t="inlineStr">
        <x:is>
          <x:t xml:space="preserve">EQ-045</x:t>
        </x:is>
      </x:c>
      <x:c r="B564" s="2" t="inlineStr">
        <x:is>
          <x:t xml:space="preserve">EQUATION</x:t>
        </x:is>
      </x:c>
      <x:c r="C564" s="2" t="inlineStr">
        <x:is>
          <x:t xml:space="preserve">Spectral Graph::9</x:t>
        </x:is>
      </x:c>
      <x:c r="D564" s="2" t="n">
        <x:v>0</x:v>
      </x:c>
      <x:c r="E564" s="2" t="n">
        <x:v>0</x:v>
      </x:c>
      <x:c r="F564" s="2" t="inlineStr">
        <x:is>
          <x:t xml:space="preserve">ROOT</x:t>
        </x:is>
      </x:c>
      <x:c r="G564" s="2" t="inlineStr">
        <x:is>
          <x:t xml:space="preserve">LEAF</x:t>
        </x:is>
      </x:c>
      <x:c r="H564" s="2" t="inlineStr">
        <x:is>
          <x:t xml:space="preserve">LOW</x:t>
        </x:is>
      </x:c>
    </x:row>
    <x:row r="565">
      <x:c r="A565" s="2" t="inlineStr">
        <x:is>
          <x:t xml:space="preserve">EQ-046</x:t>
        </x:is>
      </x:c>
      <x:c r="B565" s="2" t="inlineStr">
        <x:is>
          <x:t xml:space="preserve">EQUATION</x:t>
        </x:is>
      </x:c>
      <x:c r="C565" s="2" t="inlineStr">
        <x:is>
          <x:t xml:space="preserve">Spectral Graph::10</x:t>
        </x:is>
      </x:c>
      <x:c r="D565" s="2" t="n">
        <x:v>0</x:v>
      </x:c>
      <x:c r="E565" s="2" t="n">
        <x:v>0</x:v>
      </x:c>
      <x:c r="F565" s="2" t="inlineStr">
        <x:is>
          <x:t xml:space="preserve">ROOT</x:t>
        </x:is>
      </x:c>
      <x:c r="G565" s="2" t="inlineStr">
        <x:is>
          <x:t xml:space="preserve">LEAF</x:t>
        </x:is>
      </x:c>
      <x:c r="H565" s="2" t="inlineStr">
        <x:is>
          <x:t xml:space="preserve">LOW</x:t>
        </x:is>
      </x:c>
    </x:row>
    <x:row r="566">
      <x:c r="A566" s="2" t="inlineStr">
        <x:is>
          <x:t xml:space="preserve">EQ-047</x:t>
        </x:is>
      </x:c>
      <x:c r="B566" s="2" t="inlineStr">
        <x:is>
          <x:t xml:space="preserve">EQUATION</x:t>
        </x:is>
      </x:c>
      <x:c r="C566" s="2" t="inlineStr">
        <x:is>
          <x:t xml:space="preserve">Spectral Graph::11</x:t>
        </x:is>
      </x:c>
      <x:c r="D566" s="2" t="n">
        <x:v>0</x:v>
      </x:c>
      <x:c r="E566" s="2" t="n">
        <x:v>0</x:v>
      </x:c>
      <x:c r="F566" s="2" t="inlineStr">
        <x:is>
          <x:t xml:space="preserve">ROOT</x:t>
        </x:is>
      </x:c>
      <x:c r="G566" s="2" t="inlineStr">
        <x:is>
          <x:t xml:space="preserve">LEAF</x:t>
        </x:is>
      </x:c>
      <x:c r="H566" s="2" t="inlineStr">
        <x:is>
          <x:t xml:space="preserve">LOW</x:t>
        </x:is>
      </x:c>
    </x:row>
    <x:row r="567">
      <x:c r="A567" s="2" t="inlineStr">
        <x:is>
          <x:t xml:space="preserve">EQ-048</x:t>
        </x:is>
      </x:c>
      <x:c r="B567" s="2" t="inlineStr">
        <x:is>
          <x:t xml:space="preserve">EQUATION</x:t>
        </x:is>
      </x:c>
      <x:c r="C567" s="2" t="inlineStr">
        <x:is>
          <x:t xml:space="preserve">Spectral Graph::12</x:t>
        </x:is>
      </x:c>
      <x:c r="D567" s="2" t="n">
        <x:v>0</x:v>
      </x:c>
      <x:c r="E567" s="2" t="n">
        <x:v>0</x:v>
      </x:c>
      <x:c r="F567" s="2" t="inlineStr">
        <x:is>
          <x:t xml:space="preserve">ROOT</x:t>
        </x:is>
      </x:c>
      <x:c r="G567" s="2" t="inlineStr">
        <x:is>
          <x:t xml:space="preserve">LEAF</x:t>
        </x:is>
      </x:c>
      <x:c r="H567" s="2" t="inlineStr">
        <x:is>
          <x:t xml:space="preserve">LOW</x:t>
        </x:is>
      </x:c>
    </x:row>
    <x:row r="568">
      <x:c r="A568" s="2" t="inlineStr">
        <x:is>
          <x:t xml:space="preserve">EQ-049</x:t>
        </x:is>
      </x:c>
      <x:c r="B568" s="2" t="inlineStr">
        <x:is>
          <x:t xml:space="preserve">EQUATION</x:t>
        </x:is>
      </x:c>
      <x:c r="C568" s="2" t="inlineStr">
        <x:is>
          <x:t xml:space="preserve">Spectral Graph::13</x:t>
        </x:is>
      </x:c>
      <x:c r="D568" s="2" t="n">
        <x:v>0</x:v>
      </x:c>
      <x:c r="E568" s="2" t="n">
        <x:v>0</x:v>
      </x:c>
      <x:c r="F568" s="2" t="inlineStr">
        <x:is>
          <x:t xml:space="preserve">ROOT</x:t>
        </x:is>
      </x:c>
      <x:c r="G568" s="2" t="inlineStr">
        <x:is>
          <x:t xml:space="preserve">LEAF</x:t>
        </x:is>
      </x:c>
      <x:c r="H568" s="2" t="inlineStr">
        <x:is>
          <x:t xml:space="preserve">LOW</x:t>
        </x:is>
      </x:c>
    </x:row>
    <x:row r="569">
      <x:c r="A569" s="2" t="inlineStr">
        <x:is>
          <x:t xml:space="preserve">EQ-050</x:t>
        </x:is>
      </x:c>
      <x:c r="B569" s="2" t="inlineStr">
        <x:is>
          <x:t xml:space="preserve">EQUATION</x:t>
        </x:is>
      </x:c>
      <x:c r="C569" s="2" t="inlineStr">
        <x:is>
          <x:t xml:space="preserve">Spectral Graph::14</x:t>
        </x:is>
      </x:c>
      <x:c r="D569" s="2" t="n">
        <x:v>0</x:v>
      </x:c>
      <x:c r="E569" s="2" t="n">
        <x:v>0</x:v>
      </x:c>
      <x:c r="F569" s="2" t="inlineStr">
        <x:is>
          <x:t xml:space="preserve">ROOT</x:t>
        </x:is>
      </x:c>
      <x:c r="G569" s="2" t="inlineStr">
        <x:is>
          <x:t xml:space="preserve">LEAF</x:t>
        </x:is>
      </x:c>
      <x:c r="H569" s="2" t="inlineStr">
        <x:is>
          <x:t xml:space="preserve">LOW</x:t>
        </x:is>
      </x:c>
    </x:row>
    <x:row r="570">
      <x:c r="A570" s="2" t="inlineStr">
        <x:is>
          <x:t xml:space="preserve">EQ-051</x:t>
        </x:is>
      </x:c>
      <x:c r="B570" s="2" t="inlineStr">
        <x:is>
          <x:t xml:space="preserve">EQUATION</x:t>
        </x:is>
      </x:c>
      <x:c r="C570" s="2" t="inlineStr">
        <x:is>
          <x:t xml:space="preserve">Spectral Graph::15</x:t>
        </x:is>
      </x:c>
      <x:c r="D570" s="2" t="n">
        <x:v>0</x:v>
      </x:c>
      <x:c r="E570" s="2" t="n">
        <x:v>0</x:v>
      </x:c>
      <x:c r="F570" s="2" t="inlineStr">
        <x:is>
          <x:t xml:space="preserve">ROOT</x:t>
        </x:is>
      </x:c>
      <x:c r="G570" s="2" t="inlineStr">
        <x:is>
          <x:t xml:space="preserve">LEAF</x:t>
        </x:is>
      </x:c>
      <x:c r="H570" s="2" t="inlineStr">
        <x:is>
          <x:t xml:space="preserve">LOW</x:t>
        </x:is>
      </x:c>
    </x:row>
    <x:row r="571">
      <x:c r="A571" s="2" t="inlineStr">
        <x:is>
          <x:t xml:space="preserve">EQ-052</x:t>
        </x:is>
      </x:c>
      <x:c r="B571" s="2" t="inlineStr">
        <x:is>
          <x:t xml:space="preserve">EQUATION</x:t>
        </x:is>
      </x:c>
      <x:c r="C571" s="2" t="inlineStr">
        <x:is>
          <x:t xml:space="preserve">Spectral Graph::16</x:t>
        </x:is>
      </x:c>
      <x:c r="D571" s="2" t="n">
        <x:v>0</x:v>
      </x:c>
      <x:c r="E571" s="2" t="n">
        <x:v>0</x:v>
      </x:c>
      <x:c r="F571" s="2" t="inlineStr">
        <x:is>
          <x:t xml:space="preserve">ROOT</x:t>
        </x:is>
      </x:c>
      <x:c r="G571" s="2" t="inlineStr">
        <x:is>
          <x:t xml:space="preserve">LEAF</x:t>
        </x:is>
      </x:c>
      <x:c r="H571" s="2" t="inlineStr">
        <x:is>
          <x:t xml:space="preserve">LOW</x:t>
        </x:is>
      </x:c>
    </x:row>
    <x:row r="572">
      <x:c r="A572" s="2" t="inlineStr">
        <x:is>
          <x:t xml:space="preserve">EQ-053</x:t>
        </x:is>
      </x:c>
      <x:c r="B572" s="2" t="inlineStr">
        <x:is>
          <x:t xml:space="preserve">EQUATION</x:t>
        </x:is>
      </x:c>
      <x:c r="C572" s="2" t="inlineStr">
        <x:is>
          <x:t xml:space="preserve">Spectral Graph::17</x:t>
        </x:is>
      </x:c>
      <x:c r="D572" s="2" t="n">
        <x:v>0</x:v>
      </x:c>
      <x:c r="E572" s="2" t="n">
        <x:v>0</x:v>
      </x:c>
      <x:c r="F572" s="2" t="inlineStr">
        <x:is>
          <x:t xml:space="preserve">ROOT</x:t>
        </x:is>
      </x:c>
      <x:c r="G572" s="2" t="inlineStr">
        <x:is>
          <x:t xml:space="preserve">LEAF</x:t>
        </x:is>
      </x:c>
      <x:c r="H572" s="2" t="inlineStr">
        <x:is>
          <x:t xml:space="preserve">LOW</x:t>
        </x:is>
      </x:c>
    </x:row>
    <x:row r="573">
      <x:c r="A573" s="2" t="inlineStr">
        <x:is>
          <x:t xml:space="preserve">EQ-054</x:t>
        </x:is>
      </x:c>
      <x:c r="B573" s="2" t="inlineStr">
        <x:is>
          <x:t xml:space="preserve">EQUATION</x:t>
        </x:is>
      </x:c>
      <x:c r="C573" s="2" t="inlineStr">
        <x:is>
          <x:t xml:space="preserve">Spectral Graph::18</x:t>
        </x:is>
      </x:c>
      <x:c r="D573" s="2" t="n">
        <x:v>0</x:v>
      </x:c>
      <x:c r="E573" s="2" t="n">
        <x:v>0</x:v>
      </x:c>
      <x:c r="F573" s="2" t="inlineStr">
        <x:is>
          <x:t xml:space="preserve">ROOT</x:t>
        </x:is>
      </x:c>
      <x:c r="G573" s="2" t="inlineStr">
        <x:is>
          <x:t xml:space="preserve">LEAF</x:t>
        </x:is>
      </x:c>
      <x:c r="H573" s="2" t="inlineStr">
        <x:is>
          <x:t xml:space="preserve">LOW</x:t>
        </x:is>
      </x:c>
    </x:row>
    <x:row r="574">
      <x:c r="A574" s="2" t="inlineStr">
        <x:is>
          <x:t xml:space="preserve">EQ-055</x:t>
        </x:is>
      </x:c>
      <x:c r="B574" s="2" t="inlineStr">
        <x:is>
          <x:t xml:space="preserve">EQUATION</x:t>
        </x:is>
      </x:c>
      <x:c r="C574" s="2" t="inlineStr">
        <x:is>
          <x:t xml:space="preserve">Spectral Graph::19</x:t>
        </x:is>
      </x:c>
      <x:c r="D574" s="2" t="n">
        <x:v>0</x:v>
      </x:c>
      <x:c r="E574" s="2" t="n">
        <x:v>0</x:v>
      </x:c>
      <x:c r="F574" s="2" t="inlineStr">
        <x:is>
          <x:t xml:space="preserve">ROOT</x:t>
        </x:is>
      </x:c>
      <x:c r="G574" s="2" t="inlineStr">
        <x:is>
          <x:t xml:space="preserve">LEAF</x:t>
        </x:is>
      </x:c>
      <x:c r="H574" s="2" t="inlineStr">
        <x:is>
          <x:t xml:space="preserve">LOW</x:t>
        </x:is>
      </x:c>
    </x:row>
    <x:row r="575">
      <x:c r="A575" s="2" t="inlineStr">
        <x:is>
          <x:t xml:space="preserve">EQ-056</x:t>
        </x:is>
      </x:c>
      <x:c r="B575" s="2" t="inlineStr">
        <x:is>
          <x:t xml:space="preserve">EQUATION</x:t>
        </x:is>
      </x:c>
      <x:c r="C575" s="2" t="inlineStr">
        <x:is>
          <x:t xml:space="preserve">Spectral Graph::20</x:t>
        </x:is>
      </x:c>
      <x:c r="D575" s="2" t="n">
        <x:v>0</x:v>
      </x:c>
      <x:c r="E575" s="2" t="n">
        <x:v>0</x:v>
      </x:c>
      <x:c r="F575" s="2" t="inlineStr">
        <x:is>
          <x:t xml:space="preserve">ROOT</x:t>
        </x:is>
      </x:c>
      <x:c r="G575" s="2" t="inlineStr">
        <x:is>
          <x:t xml:space="preserve">LEAF</x:t>
        </x:is>
      </x:c>
      <x:c r="H575" s="2" t="inlineStr">
        <x:is>
          <x:t xml:space="preserve">LOW</x:t>
        </x:is>
      </x:c>
    </x:row>
    <x:row r="576">
      <x:c r="A576" s="2" t="inlineStr">
        <x:is>
          <x:t xml:space="preserve">EQ-057</x:t>
        </x:is>
      </x:c>
      <x:c r="B576" s="2" t="inlineStr">
        <x:is>
          <x:t xml:space="preserve">EQUATION</x:t>
        </x:is>
      </x:c>
      <x:c r="C576" s="2" t="inlineStr">
        <x:is>
          <x:t xml:space="preserve">Spectral Graph::21</x:t>
        </x:is>
      </x:c>
      <x:c r="D576" s="2" t="n">
        <x:v>0</x:v>
      </x:c>
      <x:c r="E576" s="2" t="n">
        <x:v>0</x:v>
      </x:c>
      <x:c r="F576" s="2" t="inlineStr">
        <x:is>
          <x:t xml:space="preserve">ROOT</x:t>
        </x:is>
      </x:c>
      <x:c r="G576" s="2" t="inlineStr">
        <x:is>
          <x:t xml:space="preserve">LEAF</x:t>
        </x:is>
      </x:c>
      <x:c r="H576" s="2" t="inlineStr">
        <x:is>
          <x:t xml:space="preserve">LOW</x:t>
        </x:is>
      </x:c>
    </x:row>
    <x:row r="577">
      <x:c r="A577" s="2" t="inlineStr">
        <x:is>
          <x:t xml:space="preserve">EQ-058</x:t>
        </x:is>
      </x:c>
      <x:c r="B577" s="2" t="inlineStr">
        <x:is>
          <x:t xml:space="preserve">EQUATION</x:t>
        </x:is>
      </x:c>
      <x:c r="C577" s="2" t="inlineStr">
        <x:is>
          <x:t xml:space="preserve">Spectral Graph::22</x:t>
        </x:is>
      </x:c>
      <x:c r="D577" s="2" t="n">
        <x:v>0</x:v>
      </x:c>
      <x:c r="E577" s="2" t="n">
        <x:v>0</x:v>
      </x:c>
      <x:c r="F577" s="2" t="inlineStr">
        <x:is>
          <x:t xml:space="preserve">ROOT</x:t>
        </x:is>
      </x:c>
      <x:c r="G577" s="2" t="inlineStr">
        <x:is>
          <x:t xml:space="preserve">LEAF</x:t>
        </x:is>
      </x:c>
      <x:c r="H577" s="2" t="inlineStr">
        <x:is>
          <x:t xml:space="preserve">LOW</x:t>
        </x:is>
      </x:c>
    </x:row>
    <x:row r="578">
      <x:c r="A578" s="2" t="inlineStr">
        <x:is>
          <x:t xml:space="preserve">EQ-059</x:t>
        </x:is>
      </x:c>
      <x:c r="B578" s="2" t="inlineStr">
        <x:is>
          <x:t xml:space="preserve">EQUATION</x:t>
        </x:is>
      </x:c>
      <x:c r="C578" s="2" t="inlineStr">
        <x:is>
          <x:t xml:space="preserve">Spectral Graph::23</x:t>
        </x:is>
      </x:c>
      <x:c r="D578" s="2" t="n">
        <x:v>0</x:v>
      </x:c>
      <x:c r="E578" s="2" t="n">
        <x:v>0</x:v>
      </x:c>
      <x:c r="F578" s="2" t="inlineStr">
        <x:is>
          <x:t xml:space="preserve">ROOT</x:t>
        </x:is>
      </x:c>
      <x:c r="G578" s="2" t="inlineStr">
        <x:is>
          <x:t xml:space="preserve">LEAF</x:t>
        </x:is>
      </x:c>
      <x:c r="H578" s="2" t="inlineStr">
        <x:is>
          <x:t xml:space="preserve">LOW</x:t>
        </x:is>
      </x:c>
    </x:row>
    <x:row r="579">
      <x:c r="A579" s="2" t="inlineStr">
        <x:is>
          <x:t xml:space="preserve">EQ-060</x:t>
        </x:is>
      </x:c>
      <x:c r="B579" s="2" t="inlineStr">
        <x:is>
          <x:t xml:space="preserve">EQUATION</x:t>
        </x:is>
      </x:c>
      <x:c r="C579" s="2" t="inlineStr">
        <x:is>
          <x:t xml:space="preserve">Spectral Graph::24</x:t>
        </x:is>
      </x:c>
      <x:c r="D579" s="2" t="n">
        <x:v>0</x:v>
      </x:c>
      <x:c r="E579" s="2" t="n">
        <x:v>0</x:v>
      </x:c>
      <x:c r="F579" s="2" t="inlineStr">
        <x:is>
          <x:t xml:space="preserve">ROOT</x:t>
        </x:is>
      </x:c>
      <x:c r="G579" s="2" t="inlineStr">
        <x:is>
          <x:t xml:space="preserve">LEAF</x:t>
        </x:is>
      </x:c>
      <x:c r="H579" s="2" t="inlineStr">
        <x:is>
          <x:t xml:space="preserve">LOW</x:t>
        </x:is>
      </x:c>
    </x:row>
    <x:row r="580">
      <x:c r="A580" s="2" t="inlineStr">
        <x:is>
          <x:t xml:space="preserve">EQ-061</x:t>
        </x:is>
      </x:c>
      <x:c r="B580" s="2" t="inlineStr">
        <x:is>
          <x:t xml:space="preserve">EQUATION</x:t>
        </x:is>
      </x:c>
      <x:c r="C580" s="2" t="inlineStr">
        <x:is>
          <x:t xml:space="preserve">Spectral Graph::25</x:t>
        </x:is>
      </x:c>
      <x:c r="D580" s="2" t="n">
        <x:v>0</x:v>
      </x:c>
      <x:c r="E580" s="2" t="n">
        <x:v>0</x:v>
      </x:c>
      <x:c r="F580" s="2" t="inlineStr">
        <x:is>
          <x:t xml:space="preserve">ROOT</x:t>
        </x:is>
      </x:c>
      <x:c r="G580" s="2" t="inlineStr">
        <x:is>
          <x:t xml:space="preserve">LEAF</x:t>
        </x:is>
      </x:c>
      <x:c r="H580" s="2" t="inlineStr">
        <x:is>
          <x:t xml:space="preserve">LOW</x:t>
        </x:is>
      </x:c>
    </x:row>
    <x:row r="581">
      <x:c r="A581" s="2" t="inlineStr">
        <x:is>
          <x:t xml:space="preserve">EQ-062</x:t>
        </x:is>
      </x:c>
      <x:c r="B581" s="2" t="inlineStr">
        <x:is>
          <x:t xml:space="preserve">EQUATION</x:t>
        </x:is>
      </x:c>
      <x:c r="C581" s="2" t="inlineStr">
        <x:is>
          <x:t xml:space="preserve">Emergent Geometry::1</x:t>
        </x:is>
      </x:c>
      <x:c r="D581" s="2" t="n">
        <x:v>0</x:v>
      </x:c>
      <x:c r="E581" s="2" t="n">
        <x:v>0</x:v>
      </x:c>
      <x:c r="F581" s="2" t="inlineStr">
        <x:is>
          <x:t xml:space="preserve">ROOT</x:t>
        </x:is>
      </x:c>
      <x:c r="G581" s="2" t="inlineStr">
        <x:is>
          <x:t xml:space="preserve">LEAF</x:t>
        </x:is>
      </x:c>
      <x:c r="H581" s="2" t="inlineStr">
        <x:is>
          <x:t xml:space="preserve">LOW</x:t>
        </x:is>
      </x:c>
    </x:row>
    <x:row r="582">
      <x:c r="A582" s="2" t="inlineStr">
        <x:is>
          <x:t xml:space="preserve">EQ-063</x:t>
        </x:is>
      </x:c>
      <x:c r="B582" s="2" t="inlineStr">
        <x:is>
          <x:t xml:space="preserve">EQUATION</x:t>
        </x:is>
      </x:c>
      <x:c r="C582" s="2" t="inlineStr">
        <x:is>
          <x:t xml:space="preserve">Emergent Geometry::2</x:t>
        </x:is>
      </x:c>
      <x:c r="D582" s="2" t="n">
        <x:v>0</x:v>
      </x:c>
      <x:c r="E582" s="2" t="n">
        <x:v>0</x:v>
      </x:c>
      <x:c r="F582" s="2" t="inlineStr">
        <x:is>
          <x:t xml:space="preserve">ROOT</x:t>
        </x:is>
      </x:c>
      <x:c r="G582" s="2" t="inlineStr">
        <x:is>
          <x:t xml:space="preserve">LEAF</x:t>
        </x:is>
      </x:c>
      <x:c r="H582" s="2" t="inlineStr">
        <x:is>
          <x:t xml:space="preserve">LOW</x:t>
        </x:is>
      </x:c>
    </x:row>
    <x:row r="583">
      <x:c r="A583" s="2" t="inlineStr">
        <x:is>
          <x:t xml:space="preserve">EQ-064</x:t>
        </x:is>
      </x:c>
      <x:c r="B583" s="2" t="inlineStr">
        <x:is>
          <x:t xml:space="preserve">EQUATION</x:t>
        </x:is>
      </x:c>
      <x:c r="C583" s="2" t="inlineStr">
        <x:is>
          <x:t xml:space="preserve">Emergent Geometry::3</x:t>
        </x:is>
      </x:c>
      <x:c r="D583" s="2" t="n">
        <x:v>0</x:v>
      </x:c>
      <x:c r="E583" s="2" t="n">
        <x:v>0</x:v>
      </x:c>
      <x:c r="F583" s="2" t="inlineStr">
        <x:is>
          <x:t xml:space="preserve">ROOT</x:t>
        </x:is>
      </x:c>
      <x:c r="G583" s="2" t="inlineStr">
        <x:is>
          <x:t xml:space="preserve">LEAF</x:t>
        </x:is>
      </x:c>
      <x:c r="H583" s="2" t="inlineStr">
        <x:is>
          <x:t xml:space="preserve">LOW</x:t>
        </x:is>
      </x:c>
    </x:row>
    <x:row r="584">
      <x:c r="A584" s="2" t="inlineStr">
        <x:is>
          <x:t xml:space="preserve">EQ-065</x:t>
        </x:is>
      </x:c>
      <x:c r="B584" s="2" t="inlineStr">
        <x:is>
          <x:t xml:space="preserve">EQUATION</x:t>
        </x:is>
      </x:c>
      <x:c r="C584" s="2" t="inlineStr">
        <x:is>
          <x:t xml:space="preserve">Emergent Geometry::4</x:t>
        </x:is>
      </x:c>
      <x:c r="D584" s="2" t="n">
        <x:v>0</x:v>
      </x:c>
      <x:c r="E584" s="2" t="n">
        <x:v>0</x:v>
      </x:c>
      <x:c r="F584" s="2" t="inlineStr">
        <x:is>
          <x:t xml:space="preserve">ROOT</x:t>
        </x:is>
      </x:c>
      <x:c r="G584" s="2" t="inlineStr">
        <x:is>
          <x:t xml:space="preserve">LEAF</x:t>
        </x:is>
      </x:c>
      <x:c r="H584" s="2" t="inlineStr">
        <x:is>
          <x:t xml:space="preserve">LOW</x:t>
        </x:is>
      </x:c>
    </x:row>
    <x:row r="585">
      <x:c r="A585" s="2" t="inlineStr">
        <x:is>
          <x:t xml:space="preserve">EQ-066</x:t>
        </x:is>
      </x:c>
      <x:c r="B585" s="2" t="inlineStr">
        <x:is>
          <x:t xml:space="preserve">EQUATION</x:t>
        </x:is>
      </x:c>
      <x:c r="C585" s="2" t="inlineStr">
        <x:is>
          <x:t xml:space="preserve">Emergent Geometry::5</x:t>
        </x:is>
      </x:c>
      <x:c r="D585" s="2" t="n">
        <x:v>0</x:v>
      </x:c>
      <x:c r="E585" s="2" t="n">
        <x:v>0</x:v>
      </x:c>
      <x:c r="F585" s="2" t="inlineStr">
        <x:is>
          <x:t xml:space="preserve">ROOT</x:t>
        </x:is>
      </x:c>
      <x:c r="G585" s="2" t="inlineStr">
        <x:is>
          <x:t xml:space="preserve">LEAF</x:t>
        </x:is>
      </x:c>
      <x:c r="H585" s="2" t="inlineStr">
        <x:is>
          <x:t xml:space="preserve">LOW</x:t>
        </x:is>
      </x:c>
    </x:row>
    <x:row r="586">
      <x:c r="A586" s="2" t="inlineStr">
        <x:is>
          <x:t xml:space="preserve">EQ-067</x:t>
        </x:is>
      </x:c>
      <x:c r="B586" s="2" t="inlineStr">
        <x:is>
          <x:t xml:space="preserve">EQUATION</x:t>
        </x:is>
      </x:c>
      <x:c r="C586" s="2" t="inlineStr">
        <x:is>
          <x:t xml:space="preserve">Emergent Geometry::6</x:t>
        </x:is>
      </x:c>
      <x:c r="D586" s="2" t="n">
        <x:v>0</x:v>
      </x:c>
      <x:c r="E586" s="2" t="n">
        <x:v>0</x:v>
      </x:c>
      <x:c r="F586" s="2" t="inlineStr">
        <x:is>
          <x:t xml:space="preserve">ROOT</x:t>
        </x:is>
      </x:c>
      <x:c r="G586" s="2" t="inlineStr">
        <x:is>
          <x:t xml:space="preserve">LEAF</x:t>
        </x:is>
      </x:c>
      <x:c r="H586" s="2" t="inlineStr">
        <x:is>
          <x:t xml:space="preserve">LOW</x:t>
        </x:is>
      </x:c>
    </x:row>
    <x:row r="587">
      <x:c r="A587" s="2" t="inlineStr">
        <x:is>
          <x:t xml:space="preserve">EQ-068</x:t>
        </x:is>
      </x:c>
      <x:c r="B587" s="2" t="inlineStr">
        <x:is>
          <x:t xml:space="preserve">EQUATION</x:t>
        </x:is>
      </x:c>
      <x:c r="C587" s="2" t="inlineStr">
        <x:is>
          <x:t xml:space="preserve">Emergent Geometry::7</x:t>
        </x:is>
      </x:c>
      <x:c r="D587" s="2" t="n">
        <x:v>0</x:v>
      </x:c>
      <x:c r="E587" s="2" t="n">
        <x:v>0</x:v>
      </x:c>
      <x:c r="F587" s="2" t="inlineStr">
        <x:is>
          <x:t xml:space="preserve">ROOT</x:t>
        </x:is>
      </x:c>
      <x:c r="G587" s="2" t="inlineStr">
        <x:is>
          <x:t xml:space="preserve">LEAF</x:t>
        </x:is>
      </x:c>
      <x:c r="H587" s="2" t="inlineStr">
        <x:is>
          <x:t xml:space="preserve">LOW</x:t>
        </x:is>
      </x:c>
    </x:row>
    <x:row r="588">
      <x:c r="A588" s="2" t="inlineStr">
        <x:is>
          <x:t xml:space="preserve">EQ-069</x:t>
        </x:is>
      </x:c>
      <x:c r="B588" s="2" t="inlineStr">
        <x:is>
          <x:t xml:space="preserve">EQUATION</x:t>
        </x:is>
      </x:c>
      <x:c r="C588" s="2" t="inlineStr">
        <x:is>
          <x:t xml:space="preserve">Emergent Geometry::8</x:t>
        </x:is>
      </x:c>
      <x:c r="D588" s="2" t="n">
        <x:v>0</x:v>
      </x:c>
      <x:c r="E588" s="2" t="n">
        <x:v>0</x:v>
      </x:c>
      <x:c r="F588" s="2" t="inlineStr">
        <x:is>
          <x:t xml:space="preserve">ROOT</x:t>
        </x:is>
      </x:c>
      <x:c r="G588" s="2" t="inlineStr">
        <x:is>
          <x:t xml:space="preserve">LEAF</x:t>
        </x:is>
      </x:c>
      <x:c r="H588" s="2" t="inlineStr">
        <x:is>
          <x:t xml:space="preserve">LOW</x:t>
        </x:is>
      </x:c>
    </x:row>
    <x:row r="589">
      <x:c r="A589" s="2" t="inlineStr">
        <x:is>
          <x:t xml:space="preserve">EQ-070</x:t>
        </x:is>
      </x:c>
      <x:c r="B589" s="2" t="inlineStr">
        <x:is>
          <x:t xml:space="preserve">EQUATION</x:t>
        </x:is>
      </x:c>
      <x:c r="C589" s="2" t="inlineStr">
        <x:is>
          <x:t xml:space="preserve">Emergent Geometry::9</x:t>
        </x:is>
      </x:c>
      <x:c r="D589" s="2" t="n">
        <x:v>0</x:v>
      </x:c>
      <x:c r="E589" s="2" t="n">
        <x:v>0</x:v>
      </x:c>
      <x:c r="F589" s="2" t="inlineStr">
        <x:is>
          <x:t xml:space="preserve">ROOT</x:t>
        </x:is>
      </x:c>
      <x:c r="G589" s="2" t="inlineStr">
        <x:is>
          <x:t xml:space="preserve">LEAF</x:t>
        </x:is>
      </x:c>
      <x:c r="H589" s="2" t="inlineStr">
        <x:is>
          <x:t xml:space="preserve">LOW</x:t>
        </x:is>
      </x:c>
    </x:row>
    <x:row r="590">
      <x:c r="A590" s="2" t="inlineStr">
        <x:is>
          <x:t xml:space="preserve">EQ-071</x:t>
        </x:is>
      </x:c>
      <x:c r="B590" s="2" t="inlineStr">
        <x:is>
          <x:t xml:space="preserve">EQUATION</x:t>
        </x:is>
      </x:c>
      <x:c r="C590" s="2" t="inlineStr">
        <x:is>
          <x:t xml:space="preserve">Emergent Geometry::10</x:t>
        </x:is>
      </x:c>
      <x:c r="D590" s="2" t="n">
        <x:v>0</x:v>
      </x:c>
      <x:c r="E590" s="2" t="n">
        <x:v>0</x:v>
      </x:c>
      <x:c r="F590" s="2" t="inlineStr">
        <x:is>
          <x:t xml:space="preserve">ROOT</x:t>
        </x:is>
      </x:c>
      <x:c r="G590" s="2" t="inlineStr">
        <x:is>
          <x:t xml:space="preserve">LEAF</x:t>
        </x:is>
      </x:c>
      <x:c r="H590" s="2" t="inlineStr">
        <x:is>
          <x:t xml:space="preserve">LOW</x:t>
        </x:is>
      </x:c>
    </x:row>
    <x:row r="591">
      <x:c r="A591" s="2" t="inlineStr">
        <x:is>
          <x:t xml:space="preserve">EQ-072</x:t>
        </x:is>
      </x:c>
      <x:c r="B591" s="2" t="inlineStr">
        <x:is>
          <x:t xml:space="preserve">EQUATION</x:t>
        </x:is>
      </x:c>
      <x:c r="C591" s="2" t="inlineStr">
        <x:is>
          <x:t xml:space="preserve">Emergent Geometry::11</x:t>
        </x:is>
      </x:c>
      <x:c r="D591" s="2" t="n">
        <x:v>0</x:v>
      </x:c>
      <x:c r="E591" s="2" t="n">
        <x:v>0</x:v>
      </x:c>
      <x:c r="F591" s="2" t="inlineStr">
        <x:is>
          <x:t xml:space="preserve">ROOT</x:t>
        </x:is>
      </x:c>
      <x:c r="G591" s="2" t="inlineStr">
        <x:is>
          <x:t xml:space="preserve">LEAF</x:t>
        </x:is>
      </x:c>
      <x:c r="H591" s="2" t="inlineStr">
        <x:is>
          <x:t xml:space="preserve">LOW</x:t>
        </x:is>
      </x:c>
    </x:row>
    <x:row r="592">
      <x:c r="A592" s="2" t="inlineStr">
        <x:is>
          <x:t xml:space="preserve">EQ-073</x:t>
        </x:is>
      </x:c>
      <x:c r="B592" s="2" t="inlineStr">
        <x:is>
          <x:t xml:space="preserve">EQUATION</x:t>
        </x:is>
      </x:c>
      <x:c r="C592" s="2" t="inlineStr">
        <x:is>
          <x:t xml:space="preserve">Emergent Geometry::12</x:t>
        </x:is>
      </x:c>
      <x:c r="D592" s="2" t="n">
        <x:v>0</x:v>
      </x:c>
      <x:c r="E592" s="2" t="n">
        <x:v>0</x:v>
      </x:c>
      <x:c r="F592" s="2" t="inlineStr">
        <x:is>
          <x:t xml:space="preserve">ROOT</x:t>
        </x:is>
      </x:c>
      <x:c r="G592" s="2" t="inlineStr">
        <x:is>
          <x:t xml:space="preserve">LEAF</x:t>
        </x:is>
      </x:c>
      <x:c r="H592" s="2" t="inlineStr">
        <x:is>
          <x:t xml:space="preserve">LOW</x:t>
        </x:is>
      </x:c>
    </x:row>
    <x:row r="593">
      <x:c r="A593" s="2" t="inlineStr">
        <x:is>
          <x:t xml:space="preserve">EQ-074</x:t>
        </x:is>
      </x:c>
      <x:c r="B593" s="2" t="inlineStr">
        <x:is>
          <x:t xml:space="preserve">EQUATION</x:t>
        </x:is>
      </x:c>
      <x:c r="C593" s="2" t="inlineStr">
        <x:is>
          <x:t xml:space="preserve">Emergent Geometry::13</x:t>
        </x:is>
      </x:c>
      <x:c r="D593" s="2" t="n">
        <x:v>0</x:v>
      </x:c>
      <x:c r="E593" s="2" t="n">
        <x:v>0</x:v>
      </x:c>
      <x:c r="F593" s="2" t="inlineStr">
        <x:is>
          <x:t xml:space="preserve">ROOT</x:t>
        </x:is>
      </x:c>
      <x:c r="G593" s="2" t="inlineStr">
        <x:is>
          <x:t xml:space="preserve">LEAF</x:t>
        </x:is>
      </x:c>
      <x:c r="H593" s="2" t="inlineStr">
        <x:is>
          <x:t xml:space="preserve">LOW</x:t>
        </x:is>
      </x:c>
    </x:row>
    <x:row r="594">
      <x:c r="A594" s="2" t="inlineStr">
        <x:is>
          <x:t xml:space="preserve">EQ-075</x:t>
        </x:is>
      </x:c>
      <x:c r="B594" s="2" t="inlineStr">
        <x:is>
          <x:t xml:space="preserve">EQUATION</x:t>
        </x:is>
      </x:c>
      <x:c r="C594" s="2" t="inlineStr">
        <x:is>
          <x:t xml:space="preserve">Emergent Geometry::14</x:t>
        </x:is>
      </x:c>
      <x:c r="D594" s="2" t="n">
        <x:v>0</x:v>
      </x:c>
      <x:c r="E594" s="2" t="n">
        <x:v>0</x:v>
      </x:c>
      <x:c r="F594" s="2" t="inlineStr">
        <x:is>
          <x:t xml:space="preserve">ROOT</x:t>
        </x:is>
      </x:c>
      <x:c r="G594" s="2" t="inlineStr">
        <x:is>
          <x:t xml:space="preserve">LEAF</x:t>
        </x:is>
      </x:c>
      <x:c r="H594" s="2" t="inlineStr">
        <x:is>
          <x:t xml:space="preserve">LOW</x:t>
        </x:is>
      </x:c>
    </x:row>
    <x:row r="595">
      <x:c r="A595" s="2" t="inlineStr">
        <x:is>
          <x:t xml:space="preserve">EQ-076</x:t>
        </x:is>
      </x:c>
      <x:c r="B595" s="2" t="inlineStr">
        <x:is>
          <x:t xml:space="preserve">EQUATION</x:t>
        </x:is>
      </x:c>
      <x:c r="C595" s="2" t="inlineStr">
        <x:is>
          <x:t xml:space="preserve">Persistence::1</x:t>
        </x:is>
      </x:c>
      <x:c r="D595" s="2" t="n">
        <x:v>0</x:v>
      </x:c>
      <x:c r="E595" s="2" t="n">
        <x:v>0</x:v>
      </x:c>
      <x:c r="F595" s="2" t="inlineStr">
        <x:is>
          <x:t xml:space="preserve">ROOT</x:t>
        </x:is>
      </x:c>
      <x:c r="G595" s="2" t="inlineStr">
        <x:is>
          <x:t xml:space="preserve">LEAF</x:t>
        </x:is>
      </x:c>
      <x:c r="H595" s="2" t="inlineStr">
        <x:is>
          <x:t xml:space="preserve">LOW</x:t>
        </x:is>
      </x:c>
    </x:row>
    <x:row r="596">
      <x:c r="A596" s="2" t="inlineStr">
        <x:is>
          <x:t xml:space="preserve">EQ-077</x:t>
        </x:is>
      </x:c>
      <x:c r="B596" s="2" t="inlineStr">
        <x:is>
          <x:t xml:space="preserve">EQUATION</x:t>
        </x:is>
      </x:c>
      <x:c r="C596" s="2" t="inlineStr">
        <x:is>
          <x:t xml:space="preserve">Persistence::2</x:t>
        </x:is>
      </x:c>
      <x:c r="D596" s="2" t="n">
        <x:v>0</x:v>
      </x:c>
      <x:c r="E596" s="2" t="n">
        <x:v>0</x:v>
      </x:c>
      <x:c r="F596" s="2" t="inlineStr">
        <x:is>
          <x:t xml:space="preserve">ROOT</x:t>
        </x:is>
      </x:c>
      <x:c r="G596" s="2" t="inlineStr">
        <x:is>
          <x:t xml:space="preserve">LEAF</x:t>
        </x:is>
      </x:c>
      <x:c r="H596" s="2" t="inlineStr">
        <x:is>
          <x:t xml:space="preserve">LOW</x:t>
        </x:is>
      </x:c>
    </x:row>
    <x:row r="597">
      <x:c r="A597" s="2" t="inlineStr">
        <x:is>
          <x:t xml:space="preserve">EQ-078</x:t>
        </x:is>
      </x:c>
      <x:c r="B597" s="2" t="inlineStr">
        <x:is>
          <x:t xml:space="preserve">EQUATION</x:t>
        </x:is>
      </x:c>
      <x:c r="C597" s="2" t="inlineStr">
        <x:is>
          <x:t xml:space="preserve">Persistence::3</x:t>
        </x:is>
      </x:c>
      <x:c r="D597" s="2" t="n">
        <x:v>0</x:v>
      </x:c>
      <x:c r="E597" s="2" t="n">
        <x:v>0</x:v>
      </x:c>
      <x:c r="F597" s="2" t="inlineStr">
        <x:is>
          <x:t xml:space="preserve">ROOT</x:t>
        </x:is>
      </x:c>
      <x:c r="G597" s="2" t="inlineStr">
        <x:is>
          <x:t xml:space="preserve">LEAF</x:t>
        </x:is>
      </x:c>
      <x:c r="H597" s="2" t="inlineStr">
        <x:is>
          <x:t xml:space="preserve">LOW</x:t>
        </x:is>
      </x:c>
    </x:row>
    <x:row r="598">
      <x:c r="A598" s="2" t="inlineStr">
        <x:is>
          <x:t xml:space="preserve">EQ-079</x:t>
        </x:is>
      </x:c>
      <x:c r="B598" s="2" t="inlineStr">
        <x:is>
          <x:t xml:space="preserve">EQUATION</x:t>
        </x:is>
      </x:c>
      <x:c r="C598" s="2" t="inlineStr">
        <x:is>
          <x:t xml:space="preserve">Persistence::4</x:t>
        </x:is>
      </x:c>
      <x:c r="D598" s="2" t="n">
        <x:v>0</x:v>
      </x:c>
      <x:c r="E598" s="2" t="n">
        <x:v>0</x:v>
      </x:c>
      <x:c r="F598" s="2" t="inlineStr">
        <x:is>
          <x:t xml:space="preserve">ROOT</x:t>
        </x:is>
      </x:c>
      <x:c r="G598" s="2" t="inlineStr">
        <x:is>
          <x:t xml:space="preserve">LEAF</x:t>
        </x:is>
      </x:c>
      <x:c r="H598" s="2" t="inlineStr">
        <x:is>
          <x:t xml:space="preserve">LOW</x:t>
        </x:is>
      </x:c>
    </x:row>
    <x:row r="599">
      <x:c r="A599" s="2" t="inlineStr">
        <x:is>
          <x:t xml:space="preserve">EQ-080</x:t>
        </x:is>
      </x:c>
      <x:c r="B599" s="2" t="inlineStr">
        <x:is>
          <x:t xml:space="preserve">EQUATION</x:t>
        </x:is>
      </x:c>
      <x:c r="C599" s="2" t="inlineStr">
        <x:is>
          <x:t xml:space="preserve">Persistence::5</x:t>
        </x:is>
      </x:c>
      <x:c r="D599" s="2" t="n">
        <x:v>0</x:v>
      </x:c>
      <x:c r="E599" s="2" t="n">
        <x:v>0</x:v>
      </x:c>
      <x:c r="F599" s="2" t="inlineStr">
        <x:is>
          <x:t xml:space="preserve">ROOT</x:t>
        </x:is>
      </x:c>
      <x:c r="G599" s="2" t="inlineStr">
        <x:is>
          <x:t xml:space="preserve">LEAF</x:t>
        </x:is>
      </x:c>
      <x:c r="H599" s="2" t="inlineStr">
        <x:is>
          <x:t xml:space="preserve">LOW</x:t>
        </x:is>
      </x:c>
    </x:row>
    <x:row r="600">
      <x:c r="A600" s="2" t="inlineStr">
        <x:is>
          <x:t xml:space="preserve">EQ-081</x:t>
        </x:is>
      </x:c>
      <x:c r="B600" s="2" t="inlineStr">
        <x:is>
          <x:t xml:space="preserve">EQUATION</x:t>
        </x:is>
      </x:c>
      <x:c r="C600" s="2" t="inlineStr">
        <x:is>
          <x:t xml:space="preserve">Persistence::6</x:t>
        </x:is>
      </x:c>
      <x:c r="D600" s="2" t="n">
        <x:v>0</x:v>
      </x:c>
      <x:c r="E600" s="2" t="n">
        <x:v>0</x:v>
      </x:c>
      <x:c r="F600" s="2" t="inlineStr">
        <x:is>
          <x:t xml:space="preserve">ROOT</x:t>
        </x:is>
      </x:c>
      <x:c r="G600" s="2" t="inlineStr">
        <x:is>
          <x:t xml:space="preserve">LEAF</x:t>
        </x:is>
      </x:c>
      <x:c r="H600" s="2" t="inlineStr">
        <x:is>
          <x:t xml:space="preserve">LOW</x:t>
        </x:is>
      </x:c>
    </x:row>
    <x:row r="601">
      <x:c r="A601" s="2" t="inlineStr">
        <x:is>
          <x:t xml:space="preserve">EQ-082</x:t>
        </x:is>
      </x:c>
      <x:c r="B601" s="2" t="inlineStr">
        <x:is>
          <x:t xml:space="preserve">EQUATION</x:t>
        </x:is>
      </x:c>
      <x:c r="C601" s="2" t="inlineStr">
        <x:is>
          <x:t xml:space="preserve">Persistence::7</x:t>
        </x:is>
      </x:c>
      <x:c r="D601" s="2" t="n">
        <x:v>0</x:v>
      </x:c>
      <x:c r="E601" s="2" t="n">
        <x:v>0</x:v>
      </x:c>
      <x:c r="F601" s="2" t="inlineStr">
        <x:is>
          <x:t xml:space="preserve">ROOT</x:t>
        </x:is>
      </x:c>
      <x:c r="G601" s="2" t="inlineStr">
        <x:is>
          <x:t xml:space="preserve">LEAF</x:t>
        </x:is>
      </x:c>
      <x:c r="H601" s="2" t="inlineStr">
        <x:is>
          <x:t xml:space="preserve">LOW</x:t>
        </x:is>
      </x:c>
    </x:row>
    <x:row r="602">
      <x:c r="A602" s="2" t="inlineStr">
        <x:is>
          <x:t xml:space="preserve">EQ-083</x:t>
        </x:is>
      </x:c>
      <x:c r="B602" s="2" t="inlineStr">
        <x:is>
          <x:t xml:space="preserve">EQUATION</x:t>
        </x:is>
      </x:c>
      <x:c r="C602" s="2" t="inlineStr">
        <x:is>
          <x:t xml:space="preserve">Persistence::8</x:t>
        </x:is>
      </x:c>
      <x:c r="D602" s="2" t="n">
        <x:v>0</x:v>
      </x:c>
      <x:c r="E602" s="2" t="n">
        <x:v>0</x:v>
      </x:c>
      <x:c r="F602" s="2" t="inlineStr">
        <x:is>
          <x:t xml:space="preserve">ROOT</x:t>
        </x:is>
      </x:c>
      <x:c r="G602" s="2" t="inlineStr">
        <x:is>
          <x:t xml:space="preserve">LEAF</x:t>
        </x:is>
      </x:c>
      <x:c r="H602" s="2" t="inlineStr">
        <x:is>
          <x:t xml:space="preserve">LOW</x:t>
        </x:is>
      </x:c>
    </x:row>
    <x:row r="603">
      <x:c r="A603" s="2" t="inlineStr">
        <x:is>
          <x:t xml:space="preserve">EQ-084</x:t>
        </x:is>
      </x:c>
      <x:c r="B603" s="2" t="inlineStr">
        <x:is>
          <x:t xml:space="preserve">EQUATION</x:t>
        </x:is>
      </x:c>
      <x:c r="C603" s="2" t="inlineStr">
        <x:is>
          <x:t xml:space="preserve">Persistence::9</x:t>
        </x:is>
      </x:c>
      <x:c r="D603" s="2" t="n">
        <x:v>0</x:v>
      </x:c>
      <x:c r="E603" s="2" t="n">
        <x:v>0</x:v>
      </x:c>
      <x:c r="F603" s="2" t="inlineStr">
        <x:is>
          <x:t xml:space="preserve">ROOT</x:t>
        </x:is>
      </x:c>
      <x:c r="G603" s="2" t="inlineStr">
        <x:is>
          <x:t xml:space="preserve">LEAF</x:t>
        </x:is>
      </x:c>
      <x:c r="H603" s="2" t="inlineStr">
        <x:is>
          <x:t xml:space="preserve">LOW</x:t>
        </x:is>
      </x:c>
    </x:row>
    <x:row r="604">
      <x:c r="A604" s="2" t="inlineStr">
        <x:is>
          <x:t xml:space="preserve">EQ-085</x:t>
        </x:is>
      </x:c>
      <x:c r="B604" s="2" t="inlineStr">
        <x:is>
          <x:t xml:space="preserve">EQUATION</x:t>
        </x:is>
      </x:c>
      <x:c r="C604" s="2" t="inlineStr">
        <x:is>
          <x:t xml:space="preserve">Persistence::10</x:t>
        </x:is>
      </x:c>
      <x:c r="D604" s="2" t="n">
        <x:v>0</x:v>
      </x:c>
      <x:c r="E604" s="2" t="n">
        <x:v>0</x:v>
      </x:c>
      <x:c r="F604" s="2" t="inlineStr">
        <x:is>
          <x:t xml:space="preserve">ROOT</x:t>
        </x:is>
      </x:c>
      <x:c r="G604" s="2" t="inlineStr">
        <x:is>
          <x:t xml:space="preserve">LEAF</x:t>
        </x:is>
      </x:c>
      <x:c r="H604" s="2" t="inlineStr">
        <x:is>
          <x:t xml:space="preserve">LOW</x:t>
        </x:is>
      </x:c>
    </x:row>
    <x:row r="605">
      <x:c r="A605" s="2" t="inlineStr">
        <x:is>
          <x:t xml:space="preserve">EQ-086</x:t>
        </x:is>
      </x:c>
      <x:c r="B605" s="2" t="inlineStr">
        <x:is>
          <x:t xml:space="preserve">EQUATION</x:t>
        </x:is>
      </x:c>
      <x:c r="C605" s="2" t="inlineStr">
        <x:is>
          <x:t xml:space="preserve">Persistence::11</x:t>
        </x:is>
      </x:c>
      <x:c r="D605" s="2" t="n">
        <x:v>0</x:v>
      </x:c>
      <x:c r="E605" s="2" t="n">
        <x:v>0</x:v>
      </x:c>
      <x:c r="F605" s="2" t="inlineStr">
        <x:is>
          <x:t xml:space="preserve">ROOT</x:t>
        </x:is>
      </x:c>
      <x:c r="G605" s="2" t="inlineStr">
        <x:is>
          <x:t xml:space="preserve">LEAF</x:t>
        </x:is>
      </x:c>
      <x:c r="H605" s="2" t="inlineStr">
        <x:is>
          <x:t xml:space="preserve">LOW</x:t>
        </x:is>
      </x:c>
    </x:row>
    <x:row r="606">
      <x:c r="A606" s="2" t="inlineStr">
        <x:is>
          <x:t xml:space="preserve">EQ-087</x:t>
        </x:is>
      </x:c>
      <x:c r="B606" s="2" t="inlineStr">
        <x:is>
          <x:t xml:space="preserve">EQUATION</x:t>
        </x:is>
      </x:c>
      <x:c r="C606" s="2" t="inlineStr">
        <x:is>
          <x:t xml:space="preserve">Persistence::12</x:t>
        </x:is>
      </x:c>
      <x:c r="D606" s="2" t="n">
        <x:v>0</x:v>
      </x:c>
      <x:c r="E606" s="2" t="n">
        <x:v>0</x:v>
      </x:c>
      <x:c r="F606" s="2" t="inlineStr">
        <x:is>
          <x:t xml:space="preserve">ROOT</x:t>
        </x:is>
      </x:c>
      <x:c r="G606" s="2" t="inlineStr">
        <x:is>
          <x:t xml:space="preserve">LEAF</x:t>
        </x:is>
      </x:c>
      <x:c r="H606" s="2" t="inlineStr">
        <x:is>
          <x:t xml:space="preserve">LOW</x:t>
        </x:is>
      </x:c>
    </x:row>
    <x:row r="607">
      <x:c r="A607" s="2" t="inlineStr">
        <x:is>
          <x:t xml:space="preserve">EQ-088</x:t>
        </x:is>
      </x:c>
      <x:c r="B607" s="2" t="inlineStr">
        <x:is>
          <x:t xml:space="preserve">EQUATION</x:t>
        </x:is>
      </x:c>
      <x:c r="C607" s="2" t="inlineStr">
        <x:is>
          <x:t xml:space="preserve">Persistence::13</x:t>
        </x:is>
      </x:c>
      <x:c r="D607" s="2" t="n">
        <x:v>0</x:v>
      </x:c>
      <x:c r="E607" s="2" t="n">
        <x:v>0</x:v>
      </x:c>
      <x:c r="F607" s="2" t="inlineStr">
        <x:is>
          <x:t xml:space="preserve">ROOT</x:t>
        </x:is>
      </x:c>
      <x:c r="G607" s="2" t="inlineStr">
        <x:is>
          <x:t xml:space="preserve">LEAF</x:t>
        </x:is>
      </x:c>
      <x:c r="H607" s="2" t="inlineStr">
        <x:is>
          <x:t xml:space="preserve">LOW</x:t>
        </x:is>
      </x:c>
    </x:row>
    <x:row r="608">
      <x:c r="A608" s="2" t="inlineStr">
        <x:is>
          <x:t xml:space="preserve">EQ-089</x:t>
        </x:is>
      </x:c>
      <x:c r="B608" s="2" t="inlineStr">
        <x:is>
          <x:t xml:space="preserve">EQUATION</x:t>
        </x:is>
      </x:c>
      <x:c r="C608" s="2" t="inlineStr">
        <x:is>
          <x:t xml:space="preserve">Curvature::1</x:t>
        </x:is>
      </x:c>
      <x:c r="D608" s="2" t="n">
        <x:v>0</x:v>
      </x:c>
      <x:c r="E608" s="2" t="n">
        <x:v>0</x:v>
      </x:c>
      <x:c r="F608" s="2" t="inlineStr">
        <x:is>
          <x:t xml:space="preserve">ROOT</x:t>
        </x:is>
      </x:c>
      <x:c r="G608" s="2" t="inlineStr">
        <x:is>
          <x:t xml:space="preserve">LEAF</x:t>
        </x:is>
      </x:c>
      <x:c r="H608" s="2" t="inlineStr">
        <x:is>
          <x:t xml:space="preserve">LOW</x:t>
        </x:is>
      </x:c>
    </x:row>
    <x:row r="609">
      <x:c r="A609" s="2" t="inlineStr">
        <x:is>
          <x:t xml:space="preserve">EQ-090</x:t>
        </x:is>
      </x:c>
      <x:c r="B609" s="2" t="inlineStr">
        <x:is>
          <x:t xml:space="preserve">EQUATION</x:t>
        </x:is>
      </x:c>
      <x:c r="C609" s="2" t="inlineStr">
        <x:is>
          <x:t xml:space="preserve">Curvature::2</x:t>
        </x:is>
      </x:c>
      <x:c r="D609" s="2" t="n">
        <x:v>0</x:v>
      </x:c>
      <x:c r="E609" s="2" t="n">
        <x:v>0</x:v>
      </x:c>
      <x:c r="F609" s="2" t="inlineStr">
        <x:is>
          <x:t xml:space="preserve">ROOT</x:t>
        </x:is>
      </x:c>
      <x:c r="G609" s="2" t="inlineStr">
        <x:is>
          <x:t xml:space="preserve">LEAF</x:t>
        </x:is>
      </x:c>
      <x:c r="H609" s="2" t="inlineStr">
        <x:is>
          <x:t xml:space="preserve">LOW</x:t>
        </x:is>
      </x:c>
    </x:row>
    <x:row r="610">
      <x:c r="A610" s="2" t="inlineStr">
        <x:is>
          <x:t xml:space="preserve">EQ-091</x:t>
        </x:is>
      </x:c>
      <x:c r="B610" s="2" t="inlineStr">
        <x:is>
          <x:t xml:space="preserve">EQUATION</x:t>
        </x:is>
      </x:c>
      <x:c r="C610" s="2" t="inlineStr">
        <x:is>
          <x:t xml:space="preserve">Curvature::3</x:t>
        </x:is>
      </x:c>
      <x:c r="D610" s="2" t="n">
        <x:v>0</x:v>
      </x:c>
      <x:c r="E610" s="2" t="n">
        <x:v>0</x:v>
      </x:c>
      <x:c r="F610" s="2" t="inlineStr">
        <x:is>
          <x:t xml:space="preserve">ROOT</x:t>
        </x:is>
      </x:c>
      <x:c r="G610" s="2" t="inlineStr">
        <x:is>
          <x:t xml:space="preserve">LEAF</x:t>
        </x:is>
      </x:c>
      <x:c r="H610" s="2" t="inlineStr">
        <x:is>
          <x:t xml:space="preserve">LOW</x:t>
        </x:is>
      </x:c>
    </x:row>
    <x:row r="611">
      <x:c r="A611" s="2" t="inlineStr">
        <x:is>
          <x:t xml:space="preserve">EQ-092</x:t>
        </x:is>
      </x:c>
      <x:c r="B611" s="2" t="inlineStr">
        <x:is>
          <x:t xml:space="preserve">EQUATION</x:t>
        </x:is>
      </x:c>
      <x:c r="C611" s="2" t="inlineStr">
        <x:is>
          <x:t xml:space="preserve">Curvature::4</x:t>
        </x:is>
      </x:c>
      <x:c r="D611" s="2" t="n">
        <x:v>0</x:v>
      </x:c>
      <x:c r="E611" s="2" t="n">
        <x:v>0</x:v>
      </x:c>
      <x:c r="F611" s="2" t="inlineStr">
        <x:is>
          <x:t xml:space="preserve">ROOT</x:t>
        </x:is>
      </x:c>
      <x:c r="G611" s="2" t="inlineStr">
        <x:is>
          <x:t xml:space="preserve">LEAF</x:t>
        </x:is>
      </x:c>
      <x:c r="H611" s="2" t="inlineStr">
        <x:is>
          <x:t xml:space="preserve">LOW</x:t>
        </x:is>
      </x:c>
    </x:row>
    <x:row r="612">
      <x:c r="A612" s="2" t="inlineStr">
        <x:is>
          <x:t xml:space="preserve">EQ-093</x:t>
        </x:is>
      </x:c>
      <x:c r="B612" s="2" t="inlineStr">
        <x:is>
          <x:t xml:space="preserve">EQUATION</x:t>
        </x:is>
      </x:c>
      <x:c r="C612" s="2" t="inlineStr">
        <x:is>
          <x:t xml:space="preserve">Curvature::5</x:t>
        </x:is>
      </x:c>
      <x:c r="D612" s="2" t="n">
        <x:v>0</x:v>
      </x:c>
      <x:c r="E612" s="2" t="n">
        <x:v>0</x:v>
      </x:c>
      <x:c r="F612" s="2" t="inlineStr">
        <x:is>
          <x:t xml:space="preserve">ROOT</x:t>
        </x:is>
      </x:c>
      <x:c r="G612" s="2" t="inlineStr">
        <x:is>
          <x:t xml:space="preserve">LEAF</x:t>
        </x:is>
      </x:c>
      <x:c r="H612" s="2" t="inlineStr">
        <x:is>
          <x:t xml:space="preserve">LOW</x:t>
        </x:is>
      </x:c>
    </x:row>
    <x:row r="613">
      <x:c r="A613" s="2" t="inlineStr">
        <x:is>
          <x:t xml:space="preserve">EQ-094</x:t>
        </x:is>
      </x:c>
      <x:c r="B613" s="2" t="inlineStr">
        <x:is>
          <x:t xml:space="preserve">EQUATION</x:t>
        </x:is>
      </x:c>
      <x:c r="C613" s="2" t="inlineStr">
        <x:is>
          <x:t xml:space="preserve">Curvature::6</x:t>
        </x:is>
      </x:c>
      <x:c r="D613" s="2" t="n">
        <x:v>0</x:v>
      </x:c>
      <x:c r="E613" s="2" t="n">
        <x:v>0</x:v>
      </x:c>
      <x:c r="F613" s="2" t="inlineStr">
        <x:is>
          <x:t xml:space="preserve">ROOT</x:t>
        </x:is>
      </x:c>
      <x:c r="G613" s="2" t="inlineStr">
        <x:is>
          <x:t xml:space="preserve">LEAF</x:t>
        </x:is>
      </x:c>
      <x:c r="H613" s="2" t="inlineStr">
        <x:is>
          <x:t xml:space="preserve">LOW</x:t>
        </x:is>
      </x:c>
    </x:row>
    <x:row r="614">
      <x:c r="A614" s="2" t="inlineStr">
        <x:is>
          <x:t xml:space="preserve">EQ-095</x:t>
        </x:is>
      </x:c>
      <x:c r="B614" s="2" t="inlineStr">
        <x:is>
          <x:t xml:space="preserve">EQUATION</x:t>
        </x:is>
      </x:c>
      <x:c r="C614" s="2" t="inlineStr">
        <x:is>
          <x:t xml:space="preserve">Curvature::7</x:t>
        </x:is>
      </x:c>
      <x:c r="D614" s="2" t="n">
        <x:v>0</x:v>
      </x:c>
      <x:c r="E614" s="2" t="n">
        <x:v>0</x:v>
      </x:c>
      <x:c r="F614" s="2" t="inlineStr">
        <x:is>
          <x:t xml:space="preserve">ROOT</x:t>
        </x:is>
      </x:c>
      <x:c r="G614" s="2" t="inlineStr">
        <x:is>
          <x:t xml:space="preserve">LEAF</x:t>
        </x:is>
      </x:c>
      <x:c r="H614" s="2" t="inlineStr">
        <x:is>
          <x:t xml:space="preserve">LOW</x:t>
        </x:is>
      </x:c>
    </x:row>
    <x:row r="615">
      <x:c r="A615" s="2" t="inlineStr">
        <x:is>
          <x:t xml:space="preserve">EQ-096</x:t>
        </x:is>
      </x:c>
      <x:c r="B615" s="2" t="inlineStr">
        <x:is>
          <x:t xml:space="preserve">EQUATION</x:t>
        </x:is>
      </x:c>
      <x:c r="C615" s="2" t="inlineStr">
        <x:is>
          <x:t xml:space="preserve">Curvature::8</x:t>
        </x:is>
      </x:c>
      <x:c r="D615" s="2" t="n">
        <x:v>0</x:v>
      </x:c>
      <x:c r="E615" s="2" t="n">
        <x:v>0</x:v>
      </x:c>
      <x:c r="F615" s="2" t="inlineStr">
        <x:is>
          <x:t xml:space="preserve">ROOT</x:t>
        </x:is>
      </x:c>
      <x:c r="G615" s="2" t="inlineStr">
        <x:is>
          <x:t xml:space="preserve">LEAF</x:t>
        </x:is>
      </x:c>
      <x:c r="H615" s="2" t="inlineStr">
        <x:is>
          <x:t xml:space="preserve">LOW</x:t>
        </x:is>
      </x:c>
    </x:row>
    <x:row r="616">
      <x:c r="A616" s="2" t="inlineStr">
        <x:is>
          <x:t xml:space="preserve">EQ-097</x:t>
        </x:is>
      </x:c>
      <x:c r="B616" s="2" t="inlineStr">
        <x:is>
          <x:t xml:space="preserve">EQUATION</x:t>
        </x:is>
      </x:c>
      <x:c r="C616" s="2" t="inlineStr">
        <x:is>
          <x:t xml:space="preserve">Curvature::9</x:t>
        </x:is>
      </x:c>
      <x:c r="D616" s="2" t="n">
        <x:v>0</x:v>
      </x:c>
      <x:c r="E616" s="2" t="n">
        <x:v>0</x:v>
      </x:c>
      <x:c r="F616" s="2" t="inlineStr">
        <x:is>
          <x:t xml:space="preserve">ROOT</x:t>
        </x:is>
      </x:c>
      <x:c r="G616" s="2" t="inlineStr">
        <x:is>
          <x:t xml:space="preserve">LEAF</x:t>
        </x:is>
      </x:c>
      <x:c r="H616" s="2" t="inlineStr">
        <x:is>
          <x:t xml:space="preserve">LOW</x:t>
        </x:is>
      </x:c>
    </x:row>
    <x:row r="617">
      <x:c r="A617" s="2" t="inlineStr">
        <x:is>
          <x:t xml:space="preserve">EQ-098</x:t>
        </x:is>
      </x:c>
      <x:c r="B617" s="2" t="inlineStr">
        <x:is>
          <x:t xml:space="preserve">EQUATION</x:t>
        </x:is>
      </x:c>
      <x:c r="C617" s="2" t="inlineStr">
        <x:is>
          <x:t xml:space="preserve">Curvature::10</x:t>
        </x:is>
      </x:c>
      <x:c r="D617" s="2" t="n">
        <x:v>0</x:v>
      </x:c>
      <x:c r="E617" s="2" t="n">
        <x:v>0</x:v>
      </x:c>
      <x:c r="F617" s="2" t="inlineStr">
        <x:is>
          <x:t xml:space="preserve">ROOT</x:t>
        </x:is>
      </x:c>
      <x:c r="G617" s="2" t="inlineStr">
        <x:is>
          <x:t xml:space="preserve">LEAF</x:t>
        </x:is>
      </x:c>
      <x:c r="H617" s="2" t="inlineStr">
        <x:is>
          <x:t xml:space="preserve">LOW</x:t>
        </x:is>
      </x:c>
    </x:row>
    <x:row r="618">
      <x:c r="A618" s="2" t="inlineStr">
        <x:is>
          <x:t xml:space="preserve">EQ-099</x:t>
        </x:is>
      </x:c>
      <x:c r="B618" s="2" t="inlineStr">
        <x:is>
          <x:t xml:space="preserve">EQUATION</x:t>
        </x:is>
      </x:c>
      <x:c r="C618" s="2" t="inlineStr">
        <x:is>
          <x:t xml:space="preserve">Curvature::11</x:t>
        </x:is>
      </x:c>
      <x:c r="D618" s="2" t="n">
        <x:v>0</x:v>
      </x:c>
      <x:c r="E618" s="2" t="n">
        <x:v>0</x:v>
      </x:c>
      <x:c r="F618" s="2" t="inlineStr">
        <x:is>
          <x:t xml:space="preserve">ROOT</x:t>
        </x:is>
      </x:c>
      <x:c r="G618" s="2" t="inlineStr">
        <x:is>
          <x:t xml:space="preserve">LEAF</x:t>
        </x:is>
      </x:c>
      <x:c r="H618" s="2" t="inlineStr">
        <x:is>
          <x:t xml:space="preserve">LOW</x:t>
        </x:is>
      </x:c>
    </x:row>
    <x:row r="619">
      <x:c r="A619" s="2" t="inlineStr">
        <x:is>
          <x:t xml:space="preserve">EQ-100</x:t>
        </x:is>
      </x:c>
      <x:c r="B619" s="2" t="inlineStr">
        <x:is>
          <x:t xml:space="preserve">EQUATION</x:t>
        </x:is>
      </x:c>
      <x:c r="C619" s="2" t="inlineStr">
        <x:is>
          <x:t xml:space="preserve">Curvature::12</x:t>
        </x:is>
      </x:c>
      <x:c r="D619" s="2" t="n">
        <x:v>0</x:v>
      </x:c>
      <x:c r="E619" s="2" t="n">
        <x:v>0</x:v>
      </x:c>
      <x:c r="F619" s="2" t="inlineStr">
        <x:is>
          <x:t xml:space="preserve">ROOT</x:t>
        </x:is>
      </x:c>
      <x:c r="G619" s="2" t="inlineStr">
        <x:is>
          <x:t xml:space="preserve">LEAF</x:t>
        </x:is>
      </x:c>
      <x:c r="H619" s="2" t="inlineStr">
        <x:is>
          <x:t xml:space="preserve">LOW</x:t>
        </x:is>
      </x:c>
    </x:row>
    <x:row r="620">
      <x:c r="A620" s="2" t="inlineStr">
        <x:is>
          <x:t xml:space="preserve">EQ-101</x:t>
        </x:is>
      </x:c>
      <x:c r="B620" s="2" t="inlineStr">
        <x:is>
          <x:t xml:space="preserve">EQUATION</x:t>
        </x:is>
      </x:c>
      <x:c r="C620" s="2" t="inlineStr">
        <x:is>
          <x:t xml:space="preserve">Classical Physics::1</x:t>
        </x:is>
      </x:c>
      <x:c r="D620" s="2" t="n">
        <x:v>0</x:v>
      </x:c>
      <x:c r="E620" s="2" t="n">
        <x:v>0</x:v>
      </x:c>
      <x:c r="F620" s="2" t="inlineStr">
        <x:is>
          <x:t xml:space="preserve">ROOT</x:t>
        </x:is>
      </x:c>
      <x:c r="G620" s="2" t="inlineStr">
        <x:is>
          <x:t xml:space="preserve">LEAF</x:t>
        </x:is>
      </x:c>
      <x:c r="H620" s="2" t="inlineStr">
        <x:is>
          <x:t xml:space="preserve">LOW</x:t>
        </x:is>
      </x:c>
    </x:row>
    <x:row r="621">
      <x:c r="A621" s="2" t="inlineStr">
        <x:is>
          <x:t xml:space="preserve">EQ-102</x:t>
        </x:is>
      </x:c>
      <x:c r="B621" s="2" t="inlineStr">
        <x:is>
          <x:t xml:space="preserve">EQUATION</x:t>
        </x:is>
      </x:c>
      <x:c r="C621" s="2" t="inlineStr">
        <x:is>
          <x:t xml:space="preserve">Classical Physics::2</x:t>
        </x:is>
      </x:c>
      <x:c r="D621" s="2" t="n">
        <x:v>0</x:v>
      </x:c>
      <x:c r="E621" s="2" t="n">
        <x:v>0</x:v>
      </x:c>
      <x:c r="F621" s="2" t="inlineStr">
        <x:is>
          <x:t xml:space="preserve">ROOT</x:t>
        </x:is>
      </x:c>
      <x:c r="G621" s="2" t="inlineStr">
        <x:is>
          <x:t xml:space="preserve">LEAF</x:t>
        </x:is>
      </x:c>
      <x:c r="H621" s="2" t="inlineStr">
        <x:is>
          <x:t xml:space="preserve">LOW</x:t>
        </x:is>
      </x:c>
    </x:row>
    <x:row r="622">
      <x:c r="A622" s="2" t="inlineStr">
        <x:is>
          <x:t xml:space="preserve">EQ-103</x:t>
        </x:is>
      </x:c>
      <x:c r="B622" s="2" t="inlineStr">
        <x:is>
          <x:t xml:space="preserve">EQUATION</x:t>
        </x:is>
      </x:c>
      <x:c r="C622" s="2" t="inlineStr">
        <x:is>
          <x:t xml:space="preserve">Classical Physics::3</x:t>
        </x:is>
      </x:c>
      <x:c r="D622" s="2" t="n">
        <x:v>0</x:v>
      </x:c>
      <x:c r="E622" s="2" t="n">
        <x:v>0</x:v>
      </x:c>
      <x:c r="F622" s="2" t="inlineStr">
        <x:is>
          <x:t xml:space="preserve">ROOT</x:t>
        </x:is>
      </x:c>
      <x:c r="G622" s="2" t="inlineStr">
        <x:is>
          <x:t xml:space="preserve">LEAF</x:t>
        </x:is>
      </x:c>
      <x:c r="H622" s="2" t="inlineStr">
        <x:is>
          <x:t xml:space="preserve">LOW</x:t>
        </x:is>
      </x:c>
    </x:row>
    <x:row r="623">
      <x:c r="A623" s="2" t="inlineStr">
        <x:is>
          <x:t xml:space="preserve">EQ-104</x:t>
        </x:is>
      </x:c>
      <x:c r="B623" s="2" t="inlineStr">
        <x:is>
          <x:t xml:space="preserve">EQUATION</x:t>
        </x:is>
      </x:c>
      <x:c r="C623" s="2" t="inlineStr">
        <x:is>
          <x:t xml:space="preserve">Classical Physics::4</x:t>
        </x:is>
      </x:c>
      <x:c r="D623" s="2" t="n">
        <x:v>0</x:v>
      </x:c>
      <x:c r="E623" s="2" t="n">
        <x:v>0</x:v>
      </x:c>
      <x:c r="F623" s="2" t="inlineStr">
        <x:is>
          <x:t xml:space="preserve">ROOT</x:t>
        </x:is>
      </x:c>
      <x:c r="G623" s="2" t="inlineStr">
        <x:is>
          <x:t xml:space="preserve">LEAF</x:t>
        </x:is>
      </x:c>
      <x:c r="H623" s="2" t="inlineStr">
        <x:is>
          <x:t xml:space="preserve">LOW</x:t>
        </x:is>
      </x:c>
    </x:row>
    <x:row r="624">
      <x:c r="A624" s="2" t="inlineStr">
        <x:is>
          <x:t xml:space="preserve">EQ-105</x:t>
        </x:is>
      </x:c>
      <x:c r="B624" s="2" t="inlineStr">
        <x:is>
          <x:t xml:space="preserve">EQUATION</x:t>
        </x:is>
      </x:c>
      <x:c r="C624" s="2" t="inlineStr">
        <x:is>
          <x:t xml:space="preserve">Classical Physics::5</x:t>
        </x:is>
      </x:c>
      <x:c r="D624" s="2" t="n">
        <x:v>0</x:v>
      </x:c>
      <x:c r="E624" s="2" t="n">
        <x:v>0</x:v>
      </x:c>
      <x:c r="F624" s="2" t="inlineStr">
        <x:is>
          <x:t xml:space="preserve">ROOT</x:t>
        </x:is>
      </x:c>
      <x:c r="G624" s="2" t="inlineStr">
        <x:is>
          <x:t xml:space="preserve">LEAF</x:t>
        </x:is>
      </x:c>
      <x:c r="H624" s="2" t="inlineStr">
        <x:is>
          <x:t xml:space="preserve">LOW</x:t>
        </x:is>
      </x:c>
    </x:row>
    <x:row r="625">
      <x:c r="A625" s="2" t="inlineStr">
        <x:is>
          <x:t xml:space="preserve">EQ-106</x:t>
        </x:is>
      </x:c>
      <x:c r="B625" s="2" t="inlineStr">
        <x:is>
          <x:t xml:space="preserve">EQUATION</x:t>
        </x:is>
      </x:c>
      <x:c r="C625" s="2" t="inlineStr">
        <x:is>
          <x:t xml:space="preserve">Classical Physics::6</x:t>
        </x:is>
      </x:c>
      <x:c r="D625" s="2" t="n">
        <x:v>0</x:v>
      </x:c>
      <x:c r="E625" s="2" t="n">
        <x:v>0</x:v>
      </x:c>
      <x:c r="F625" s="2" t="inlineStr">
        <x:is>
          <x:t xml:space="preserve">ROOT</x:t>
        </x:is>
      </x:c>
      <x:c r="G625" s="2" t="inlineStr">
        <x:is>
          <x:t xml:space="preserve">LEAF</x:t>
        </x:is>
      </x:c>
      <x:c r="H625" s="2" t="inlineStr">
        <x:is>
          <x:t xml:space="preserve">LOW</x:t>
        </x:is>
      </x:c>
    </x:row>
    <x:row r="626">
      <x:c r="A626" s="2" t="inlineStr">
        <x:is>
          <x:t xml:space="preserve">EQ-107</x:t>
        </x:is>
      </x:c>
      <x:c r="B626" s="2" t="inlineStr">
        <x:is>
          <x:t xml:space="preserve">EQUATION</x:t>
        </x:is>
      </x:c>
      <x:c r="C626" s="2" t="inlineStr">
        <x:is>
          <x:t xml:space="preserve">Classical Physics::7</x:t>
        </x:is>
      </x:c>
      <x:c r="D626" s="2" t="n">
        <x:v>0</x:v>
      </x:c>
      <x:c r="E626" s="2" t="n">
        <x:v>0</x:v>
      </x:c>
      <x:c r="F626" s="2" t="inlineStr">
        <x:is>
          <x:t xml:space="preserve">ROOT</x:t>
        </x:is>
      </x:c>
      <x:c r="G626" s="2" t="inlineStr">
        <x:is>
          <x:t xml:space="preserve">LEAF</x:t>
        </x:is>
      </x:c>
      <x:c r="H626" s="2" t="inlineStr">
        <x:is>
          <x:t xml:space="preserve">LOW</x:t>
        </x:is>
      </x:c>
    </x:row>
    <x:row r="627">
      <x:c r="A627" s="2" t="inlineStr">
        <x:is>
          <x:t xml:space="preserve">EQ-108</x:t>
        </x:is>
      </x:c>
      <x:c r="B627" s="2" t="inlineStr">
        <x:is>
          <x:t xml:space="preserve">EQUATION</x:t>
        </x:is>
      </x:c>
      <x:c r="C627" s="2" t="inlineStr">
        <x:is>
          <x:t xml:space="preserve">Classical Physics::8</x:t>
        </x:is>
      </x:c>
      <x:c r="D627" s="2" t="n">
        <x:v>0</x:v>
      </x:c>
      <x:c r="E627" s="2" t="n">
        <x:v>0</x:v>
      </x:c>
      <x:c r="F627" s="2" t="inlineStr">
        <x:is>
          <x:t xml:space="preserve">ROOT</x:t>
        </x:is>
      </x:c>
      <x:c r="G627" s="2" t="inlineStr">
        <x:is>
          <x:t xml:space="preserve">LEAF</x:t>
        </x:is>
      </x:c>
      <x:c r="H627" s="2" t="inlineStr">
        <x:is>
          <x:t xml:space="preserve">LOW</x:t>
        </x:is>
      </x:c>
    </x:row>
    <x:row r="628">
      <x:c r="A628" s="2" t="inlineStr">
        <x:is>
          <x:t xml:space="preserve">EQ-109</x:t>
        </x:is>
      </x:c>
      <x:c r="B628" s="2" t="inlineStr">
        <x:is>
          <x:t xml:space="preserve">EQUATION</x:t>
        </x:is>
      </x:c>
      <x:c r="C628" s="2" t="inlineStr">
        <x:is>
          <x:t xml:space="preserve">Classical Physics::9</x:t>
        </x:is>
      </x:c>
      <x:c r="D628" s="2" t="n">
        <x:v>0</x:v>
      </x:c>
      <x:c r="E628" s="2" t="n">
        <x:v>0</x:v>
      </x:c>
      <x:c r="F628" s="2" t="inlineStr">
        <x:is>
          <x:t xml:space="preserve">ROOT</x:t>
        </x:is>
      </x:c>
      <x:c r="G628" s="2" t="inlineStr">
        <x:is>
          <x:t xml:space="preserve">LEAF</x:t>
        </x:is>
      </x:c>
      <x:c r="H628" s="2" t="inlineStr">
        <x:is>
          <x:t xml:space="preserve">LOW</x:t>
        </x:is>
      </x:c>
    </x:row>
    <x:row r="629">
      <x:c r="A629" s="2" t="inlineStr">
        <x:is>
          <x:t xml:space="preserve">EQ-110</x:t>
        </x:is>
      </x:c>
      <x:c r="B629" s="2" t="inlineStr">
        <x:is>
          <x:t xml:space="preserve">EQUATION</x:t>
        </x:is>
      </x:c>
      <x:c r="C629" s="2" t="inlineStr">
        <x:is>
          <x:t xml:space="preserve">Classical Physics::10</x:t>
        </x:is>
      </x:c>
      <x:c r="D629" s="2" t="n">
        <x:v>0</x:v>
      </x:c>
      <x:c r="E629" s="2" t="n">
        <x:v>0</x:v>
      </x:c>
      <x:c r="F629" s="2" t="inlineStr">
        <x:is>
          <x:t xml:space="preserve">ROOT</x:t>
        </x:is>
      </x:c>
      <x:c r="G629" s="2" t="inlineStr">
        <x:is>
          <x:t xml:space="preserve">LEAF</x:t>
        </x:is>
      </x:c>
      <x:c r="H629" s="2" t="inlineStr">
        <x:is>
          <x:t xml:space="preserve">LOW</x:t>
        </x:is>
      </x:c>
    </x:row>
    <x:row r="630">
      <x:c r="A630" s="2" t="inlineStr">
        <x:is>
          <x:t xml:space="preserve">EQ-111</x:t>
        </x:is>
      </x:c>
      <x:c r="B630" s="2" t="inlineStr">
        <x:is>
          <x:t xml:space="preserve">EQUATION</x:t>
        </x:is>
      </x:c>
      <x:c r="C630" s="2" t="inlineStr">
        <x:is>
          <x:t xml:space="preserve">Classical Physics::11</x:t>
        </x:is>
      </x:c>
      <x:c r="D630" s="2" t="n">
        <x:v>0</x:v>
      </x:c>
      <x:c r="E630" s="2" t="n">
        <x:v>0</x:v>
      </x:c>
      <x:c r="F630" s="2" t="inlineStr">
        <x:is>
          <x:t xml:space="preserve">ROOT</x:t>
        </x:is>
      </x:c>
      <x:c r="G630" s="2" t="inlineStr">
        <x:is>
          <x:t xml:space="preserve">LEAF</x:t>
        </x:is>
      </x:c>
      <x:c r="H630" s="2" t="inlineStr">
        <x:is>
          <x:t xml:space="preserve">LOW</x:t>
        </x:is>
      </x:c>
    </x:row>
    <x:row r="631">
      <x:c r="A631" s="2" t="inlineStr">
        <x:is>
          <x:t xml:space="preserve">EQ-112</x:t>
        </x:is>
      </x:c>
      <x:c r="B631" s="2" t="inlineStr">
        <x:is>
          <x:t xml:space="preserve">EQUATION</x:t>
        </x:is>
      </x:c>
      <x:c r="C631" s="2" t="inlineStr">
        <x:is>
          <x:t xml:space="preserve">Classical Physics::12</x:t>
        </x:is>
      </x:c>
      <x:c r="D631" s="2" t="n">
        <x:v>0</x:v>
      </x:c>
      <x:c r="E631" s="2" t="n">
        <x:v>0</x:v>
      </x:c>
      <x:c r="F631" s="2" t="inlineStr">
        <x:is>
          <x:t xml:space="preserve">ROOT</x:t>
        </x:is>
      </x:c>
      <x:c r="G631" s="2" t="inlineStr">
        <x:is>
          <x:t xml:space="preserve">LEAF</x:t>
        </x:is>
      </x:c>
      <x:c r="H631" s="2" t="inlineStr">
        <x:is>
          <x:t xml:space="preserve">LOW</x:t>
        </x:is>
      </x:c>
    </x:row>
    <x:row r="632">
      <x:c r="A632" s="2" t="inlineStr">
        <x:is>
          <x:t xml:space="preserve">EQ-113</x:t>
        </x:is>
      </x:c>
      <x:c r="B632" s="2" t="inlineStr">
        <x:is>
          <x:t xml:space="preserve">EQUATION</x:t>
        </x:is>
      </x:c>
      <x:c r="C632" s="2" t="inlineStr">
        <x:is>
          <x:t xml:space="preserve">Classical Physics::13</x:t>
        </x:is>
      </x:c>
      <x:c r="D632" s="2" t="n">
        <x:v>0</x:v>
      </x:c>
      <x:c r="E632" s="2" t="n">
        <x:v>0</x:v>
      </x:c>
      <x:c r="F632" s="2" t="inlineStr">
        <x:is>
          <x:t xml:space="preserve">ROOT</x:t>
        </x:is>
      </x:c>
      <x:c r="G632" s="2" t="inlineStr">
        <x:is>
          <x:t xml:space="preserve">LEAF</x:t>
        </x:is>
      </x:c>
      <x:c r="H632" s="2" t="inlineStr">
        <x:is>
          <x:t xml:space="preserve">LOW</x:t>
        </x:is>
      </x:c>
    </x:row>
    <x:row r="633">
      <x:c r="A633" s="2" t="inlineStr">
        <x:is>
          <x:t xml:space="preserve">EQ-114</x:t>
        </x:is>
      </x:c>
      <x:c r="B633" s="2" t="inlineStr">
        <x:is>
          <x:t xml:space="preserve">EQUATION</x:t>
        </x:is>
      </x:c>
      <x:c r="C633" s="2" t="inlineStr">
        <x:is>
          <x:t xml:space="preserve">QM / Thermodynamics::1</x:t>
        </x:is>
      </x:c>
      <x:c r="D633" s="2" t="n">
        <x:v>0</x:v>
      </x:c>
      <x:c r="E633" s="2" t="n">
        <x:v>0</x:v>
      </x:c>
      <x:c r="F633" s="2" t="inlineStr">
        <x:is>
          <x:t xml:space="preserve">ROOT</x:t>
        </x:is>
      </x:c>
      <x:c r="G633" s="2" t="inlineStr">
        <x:is>
          <x:t xml:space="preserve">LEAF</x:t>
        </x:is>
      </x:c>
      <x:c r="H633" s="2" t="inlineStr">
        <x:is>
          <x:t xml:space="preserve">LOW</x:t>
        </x:is>
      </x:c>
    </x:row>
    <x:row r="634">
      <x:c r="A634" s="2" t="inlineStr">
        <x:is>
          <x:t xml:space="preserve">EQ-115</x:t>
        </x:is>
      </x:c>
      <x:c r="B634" s="2" t="inlineStr">
        <x:is>
          <x:t xml:space="preserve">EQUATION</x:t>
        </x:is>
      </x:c>
      <x:c r="C634" s="2" t="inlineStr">
        <x:is>
          <x:t xml:space="preserve">QM / Thermodynamics::2</x:t>
        </x:is>
      </x:c>
      <x:c r="D634" s="2" t="n">
        <x:v>0</x:v>
      </x:c>
      <x:c r="E634" s="2" t="n">
        <x:v>0</x:v>
      </x:c>
      <x:c r="F634" s="2" t="inlineStr">
        <x:is>
          <x:t xml:space="preserve">ROOT</x:t>
        </x:is>
      </x:c>
      <x:c r="G634" s="2" t="inlineStr">
        <x:is>
          <x:t xml:space="preserve">LEAF</x:t>
        </x:is>
      </x:c>
      <x:c r="H634" s="2" t="inlineStr">
        <x:is>
          <x:t xml:space="preserve">LOW</x:t>
        </x:is>
      </x:c>
    </x:row>
    <x:row r="635">
      <x:c r="A635" s="2" t="inlineStr">
        <x:is>
          <x:t xml:space="preserve">EQ-116</x:t>
        </x:is>
      </x:c>
      <x:c r="B635" s="2" t="inlineStr">
        <x:is>
          <x:t xml:space="preserve">EQUATION</x:t>
        </x:is>
      </x:c>
      <x:c r="C635" s="2" t="inlineStr">
        <x:is>
          <x:t xml:space="preserve">QM / Thermodynamics::3</x:t>
        </x:is>
      </x:c>
      <x:c r="D635" s="2" t="n">
        <x:v>0</x:v>
      </x:c>
      <x:c r="E635" s="2" t="n">
        <x:v>0</x:v>
      </x:c>
      <x:c r="F635" s="2" t="inlineStr">
        <x:is>
          <x:t xml:space="preserve">ROOT</x:t>
        </x:is>
      </x:c>
      <x:c r="G635" s="2" t="inlineStr">
        <x:is>
          <x:t xml:space="preserve">LEAF</x:t>
        </x:is>
      </x:c>
      <x:c r="H635" s="2" t="inlineStr">
        <x:is>
          <x:t xml:space="preserve">LOW</x:t>
        </x:is>
      </x:c>
    </x:row>
    <x:row r="636">
      <x:c r="A636" s="2" t="inlineStr">
        <x:is>
          <x:t xml:space="preserve">EQ-117</x:t>
        </x:is>
      </x:c>
      <x:c r="B636" s="2" t="inlineStr">
        <x:is>
          <x:t xml:space="preserve">EQUATION</x:t>
        </x:is>
      </x:c>
      <x:c r="C636" s="2" t="inlineStr">
        <x:is>
          <x:t xml:space="preserve">QM / Thermodynamics::4</x:t>
        </x:is>
      </x:c>
      <x:c r="D636" s="2" t="n">
        <x:v>0</x:v>
      </x:c>
      <x:c r="E636" s="2" t="n">
        <x:v>0</x:v>
      </x:c>
      <x:c r="F636" s="2" t="inlineStr">
        <x:is>
          <x:t xml:space="preserve">ROOT</x:t>
        </x:is>
      </x:c>
      <x:c r="G636" s="2" t="inlineStr">
        <x:is>
          <x:t xml:space="preserve">LEAF</x:t>
        </x:is>
      </x:c>
      <x:c r="H636" s="2" t="inlineStr">
        <x:is>
          <x:t xml:space="preserve">LOW</x:t>
        </x:is>
      </x:c>
    </x:row>
    <x:row r="637">
      <x:c r="A637" s="2" t="inlineStr">
        <x:is>
          <x:t xml:space="preserve">EQ-118</x:t>
        </x:is>
      </x:c>
      <x:c r="B637" s="2" t="inlineStr">
        <x:is>
          <x:t xml:space="preserve">EQUATION</x:t>
        </x:is>
      </x:c>
      <x:c r="C637" s="2" t="inlineStr">
        <x:is>
          <x:t xml:space="preserve">QM / Thermodynamics::5</x:t>
        </x:is>
      </x:c>
      <x:c r="D637" s="2" t="n">
        <x:v>0</x:v>
      </x:c>
      <x:c r="E637" s="2" t="n">
        <x:v>0</x:v>
      </x:c>
      <x:c r="F637" s="2" t="inlineStr">
        <x:is>
          <x:t xml:space="preserve">ROOT</x:t>
        </x:is>
      </x:c>
      <x:c r="G637" s="2" t="inlineStr">
        <x:is>
          <x:t xml:space="preserve">LEAF</x:t>
        </x:is>
      </x:c>
      <x:c r="H637" s="2" t="inlineStr">
        <x:is>
          <x:t xml:space="preserve">LOW</x:t>
        </x:is>
      </x:c>
    </x:row>
    <x:row r="638">
      <x:c r="A638" s="2" t="inlineStr">
        <x:is>
          <x:t xml:space="preserve">EQ-119</x:t>
        </x:is>
      </x:c>
      <x:c r="B638" s="2" t="inlineStr">
        <x:is>
          <x:t xml:space="preserve">EQUATION</x:t>
        </x:is>
      </x:c>
      <x:c r="C638" s="2" t="inlineStr">
        <x:is>
          <x:t xml:space="preserve">QM / Thermodynamics::6</x:t>
        </x:is>
      </x:c>
      <x:c r="D638" s="2" t="n">
        <x:v>0</x:v>
      </x:c>
      <x:c r="E638" s="2" t="n">
        <x:v>0</x:v>
      </x:c>
      <x:c r="F638" s="2" t="inlineStr">
        <x:is>
          <x:t xml:space="preserve">ROOT</x:t>
        </x:is>
      </x:c>
      <x:c r="G638" s="2" t="inlineStr">
        <x:is>
          <x:t xml:space="preserve">LEAF</x:t>
        </x:is>
      </x:c>
      <x:c r="H638" s="2" t="inlineStr">
        <x:is>
          <x:t xml:space="preserve">LOW</x:t>
        </x:is>
      </x:c>
    </x:row>
    <x:row r="639">
      <x:c r="A639" s="2" t="inlineStr">
        <x:is>
          <x:t xml:space="preserve">EQ-120</x:t>
        </x:is>
      </x:c>
      <x:c r="B639" s="2" t="inlineStr">
        <x:is>
          <x:t xml:space="preserve">EQUATION</x:t>
        </x:is>
      </x:c>
      <x:c r="C639" s="2" t="inlineStr">
        <x:is>
          <x:t xml:space="preserve">QM / Thermodynamics::7</x:t>
        </x:is>
      </x:c>
      <x:c r="D639" s="2" t="n">
        <x:v>0</x:v>
      </x:c>
      <x:c r="E639" s="2" t="n">
        <x:v>0</x:v>
      </x:c>
      <x:c r="F639" s="2" t="inlineStr">
        <x:is>
          <x:t xml:space="preserve">ROOT</x:t>
        </x:is>
      </x:c>
      <x:c r="G639" s="2" t="inlineStr">
        <x:is>
          <x:t xml:space="preserve">LEAF</x:t>
        </x:is>
      </x:c>
      <x:c r="H639" s="2" t="inlineStr">
        <x:is>
          <x:t xml:space="preserve">LOW</x:t>
        </x:is>
      </x:c>
    </x:row>
    <x:row r="640">
      <x:c r="A640" s="2" t="inlineStr">
        <x:is>
          <x:t xml:space="preserve">EQ-121</x:t>
        </x:is>
      </x:c>
      <x:c r="B640" s="2" t="inlineStr">
        <x:is>
          <x:t xml:space="preserve">EQUATION</x:t>
        </x:is>
      </x:c>
      <x:c r="C640" s="2" t="inlineStr">
        <x:is>
          <x:t xml:space="preserve">QM / Thermodynamics::8</x:t>
        </x:is>
      </x:c>
      <x:c r="D640" s="2" t="n">
        <x:v>0</x:v>
      </x:c>
      <x:c r="E640" s="2" t="n">
        <x:v>0</x:v>
      </x:c>
      <x:c r="F640" s="2" t="inlineStr">
        <x:is>
          <x:t xml:space="preserve">ROOT</x:t>
        </x:is>
      </x:c>
      <x:c r="G640" s="2" t="inlineStr">
        <x:is>
          <x:t xml:space="preserve">LEAF</x:t>
        </x:is>
      </x:c>
      <x:c r="H640" s="2" t="inlineStr">
        <x:is>
          <x:t xml:space="preserve">LOW</x:t>
        </x:is>
      </x:c>
    </x:row>
    <x:row r="641">
      <x:c r="A641" s="2" t="inlineStr">
        <x:is>
          <x:t xml:space="preserve">EQ-122</x:t>
        </x:is>
      </x:c>
      <x:c r="B641" s="2" t="inlineStr">
        <x:is>
          <x:t xml:space="preserve">EQUATION</x:t>
        </x:is>
      </x:c>
      <x:c r="C641" s="2" t="inlineStr">
        <x:is>
          <x:t xml:space="preserve">QM / Thermodynamics::9</x:t>
        </x:is>
      </x:c>
      <x:c r="D641" s="2" t="n">
        <x:v>0</x:v>
      </x:c>
      <x:c r="E641" s="2" t="n">
        <x:v>0</x:v>
      </x:c>
      <x:c r="F641" s="2" t="inlineStr">
        <x:is>
          <x:t xml:space="preserve">ROOT</x:t>
        </x:is>
      </x:c>
      <x:c r="G641" s="2" t="inlineStr">
        <x:is>
          <x:t xml:space="preserve">LEAF</x:t>
        </x:is>
      </x:c>
      <x:c r="H641" s="2" t="inlineStr">
        <x:is>
          <x:t xml:space="preserve">LOW</x:t>
        </x:is>
      </x:c>
    </x:row>
    <x:row r="642">
      <x:c r="A642" s="2" t="inlineStr">
        <x:is>
          <x:t xml:space="preserve">EQ-123</x:t>
        </x:is>
      </x:c>
      <x:c r="B642" s="2" t="inlineStr">
        <x:is>
          <x:t xml:space="preserve">EQUATION</x:t>
        </x:is>
      </x:c>
      <x:c r="C642" s="2" t="inlineStr">
        <x:is>
          <x:t xml:space="preserve">QM / Thermodynamics::10</x:t>
        </x:is>
      </x:c>
      <x:c r="D642" s="2" t="n">
        <x:v>0</x:v>
      </x:c>
      <x:c r="E642" s="2" t="n">
        <x:v>0</x:v>
      </x:c>
      <x:c r="F642" s="2" t="inlineStr">
        <x:is>
          <x:t xml:space="preserve">ROOT</x:t>
        </x:is>
      </x:c>
      <x:c r="G642" s="2" t="inlineStr">
        <x:is>
          <x:t xml:space="preserve">LEAF</x:t>
        </x:is>
      </x:c>
      <x:c r="H642" s="2" t="inlineStr">
        <x:is>
          <x:t xml:space="preserve">LOW</x:t>
        </x:is>
      </x:c>
    </x:row>
    <x:row r="643">
      <x:c r="A643" s="2" t="inlineStr">
        <x:is>
          <x:t xml:space="preserve">EQ-124</x:t>
        </x:is>
      </x:c>
      <x:c r="B643" s="2" t="inlineStr">
        <x:is>
          <x:t xml:space="preserve">EQUATION</x:t>
        </x:is>
      </x:c>
      <x:c r="C643" s="2" t="inlineStr">
        <x:is>
          <x:t xml:space="preserve">Lagrangian / Hamiltonian::1</x:t>
        </x:is>
      </x:c>
      <x:c r="D643" s="2" t="n">
        <x:v>0</x:v>
      </x:c>
      <x:c r="E643" s="2" t="n">
        <x:v>0</x:v>
      </x:c>
      <x:c r="F643" s="2" t="inlineStr">
        <x:is>
          <x:t xml:space="preserve">ROOT</x:t>
        </x:is>
      </x:c>
      <x:c r="G643" s="2" t="inlineStr">
        <x:is>
          <x:t xml:space="preserve">LEAF</x:t>
        </x:is>
      </x:c>
      <x:c r="H643" s="2" t="inlineStr">
        <x:is>
          <x:t xml:space="preserve">LOW</x:t>
        </x:is>
      </x:c>
    </x:row>
    <x:row r="644">
      <x:c r="A644" s="2" t="inlineStr">
        <x:is>
          <x:t xml:space="preserve">EQ-125</x:t>
        </x:is>
      </x:c>
      <x:c r="B644" s="2" t="inlineStr">
        <x:is>
          <x:t xml:space="preserve">EQUATION</x:t>
        </x:is>
      </x:c>
      <x:c r="C644" s="2" t="inlineStr">
        <x:is>
          <x:t xml:space="preserve">Lagrangian / Hamiltonian::2</x:t>
        </x:is>
      </x:c>
      <x:c r="D644" s="2" t="n">
        <x:v>0</x:v>
      </x:c>
      <x:c r="E644" s="2" t="n">
        <x:v>0</x:v>
      </x:c>
      <x:c r="F644" s="2" t="inlineStr">
        <x:is>
          <x:t xml:space="preserve">ROOT</x:t>
        </x:is>
      </x:c>
      <x:c r="G644" s="2" t="inlineStr">
        <x:is>
          <x:t xml:space="preserve">LEAF</x:t>
        </x:is>
      </x:c>
      <x:c r="H644" s="2" t="inlineStr">
        <x:is>
          <x:t xml:space="preserve">LOW</x:t>
        </x:is>
      </x:c>
    </x:row>
    <x:row r="645">
      <x:c r="A645" s="2" t="inlineStr">
        <x:is>
          <x:t xml:space="preserve">EQ-126</x:t>
        </x:is>
      </x:c>
      <x:c r="B645" s="2" t="inlineStr">
        <x:is>
          <x:t xml:space="preserve">EQUATION</x:t>
        </x:is>
      </x:c>
      <x:c r="C645" s="2" t="inlineStr">
        <x:is>
          <x:t xml:space="preserve">Lagrangian / Hamiltonian::3</x:t>
        </x:is>
      </x:c>
      <x:c r="D645" s="2" t="n">
        <x:v>0</x:v>
      </x:c>
      <x:c r="E645" s="2" t="n">
        <x:v>0</x:v>
      </x:c>
      <x:c r="F645" s="2" t="inlineStr">
        <x:is>
          <x:t xml:space="preserve">ROOT</x:t>
        </x:is>
      </x:c>
      <x:c r="G645" s="2" t="inlineStr">
        <x:is>
          <x:t xml:space="preserve">LEAF</x:t>
        </x:is>
      </x:c>
      <x:c r="H645" s="2" t="inlineStr">
        <x:is>
          <x:t xml:space="preserve">LOW</x:t>
        </x:is>
      </x:c>
    </x:row>
    <x:row r="646">
      <x:c r="A646" s="2" t="inlineStr">
        <x:is>
          <x:t xml:space="preserve">EQ-127</x:t>
        </x:is>
      </x:c>
      <x:c r="B646" s="2" t="inlineStr">
        <x:is>
          <x:t xml:space="preserve">EQUATION</x:t>
        </x:is>
      </x:c>
      <x:c r="C646" s="2" t="inlineStr">
        <x:is>
          <x:t xml:space="preserve">Lagrangian / Hamiltonian::4</x:t>
        </x:is>
      </x:c>
      <x:c r="D646" s="2" t="n">
        <x:v>0</x:v>
      </x:c>
      <x:c r="E646" s="2" t="n">
        <x:v>0</x:v>
      </x:c>
      <x:c r="F646" s="2" t="inlineStr">
        <x:is>
          <x:t xml:space="preserve">ROOT</x:t>
        </x:is>
      </x:c>
      <x:c r="G646" s="2" t="inlineStr">
        <x:is>
          <x:t xml:space="preserve">LEAF</x:t>
        </x:is>
      </x:c>
      <x:c r="H646" s="2" t="inlineStr">
        <x:is>
          <x:t xml:space="preserve">LOW</x:t>
        </x:is>
      </x:c>
    </x:row>
    <x:row r="647">
      <x:c r="A647" s="2" t="inlineStr">
        <x:is>
          <x:t xml:space="preserve">EQ-128</x:t>
        </x:is>
      </x:c>
      <x:c r="B647" s="2" t="inlineStr">
        <x:is>
          <x:t xml:space="preserve">EQUATION</x:t>
        </x:is>
      </x:c>
      <x:c r="C647" s="2" t="inlineStr">
        <x:is>
          <x:t xml:space="preserve">Lagrangian / Hamiltonian::5</x:t>
        </x:is>
      </x:c>
      <x:c r="D647" s="2" t="n">
        <x:v>0</x:v>
      </x:c>
      <x:c r="E647" s="2" t="n">
        <x:v>0</x:v>
      </x:c>
      <x:c r="F647" s="2" t="inlineStr">
        <x:is>
          <x:t xml:space="preserve">ROOT</x:t>
        </x:is>
      </x:c>
      <x:c r="G647" s="2" t="inlineStr">
        <x:is>
          <x:t xml:space="preserve">LEAF</x:t>
        </x:is>
      </x:c>
      <x:c r="H647" s="2" t="inlineStr">
        <x:is>
          <x:t xml:space="preserve">LOW</x:t>
        </x:is>
      </x:c>
    </x:row>
    <x:row r="648">
      <x:c r="A648" s="2" t="inlineStr">
        <x:is>
          <x:t xml:space="preserve">EQ-129</x:t>
        </x:is>
      </x:c>
      <x:c r="B648" s="2" t="inlineStr">
        <x:is>
          <x:t xml:space="preserve">EQUATION</x:t>
        </x:is>
      </x:c>
      <x:c r="C648" s="2" t="inlineStr">
        <x:is>
          <x:t xml:space="preserve">Lagrangian / Hamiltonian::6</x:t>
        </x:is>
      </x:c>
      <x:c r="D648" s="2" t="n">
        <x:v>0</x:v>
      </x:c>
      <x:c r="E648" s="2" t="n">
        <x:v>0</x:v>
      </x:c>
      <x:c r="F648" s="2" t="inlineStr">
        <x:is>
          <x:t xml:space="preserve">ROOT</x:t>
        </x:is>
      </x:c>
      <x:c r="G648" s="2" t="inlineStr">
        <x:is>
          <x:t xml:space="preserve">LEAF</x:t>
        </x:is>
      </x:c>
      <x:c r="H648" s="2" t="inlineStr">
        <x:is>
          <x:t xml:space="preserve">LOW</x:t>
        </x:is>
      </x:c>
    </x:row>
    <x:row r="649">
      <x:c r="A649" s="2" t="inlineStr">
        <x:is>
          <x:t xml:space="preserve">EQ-130</x:t>
        </x:is>
      </x:c>
      <x:c r="B649" s="2" t="inlineStr">
        <x:is>
          <x:t xml:space="preserve">EQUATION</x:t>
        </x:is>
      </x:c>
      <x:c r="C649" s="2" t="inlineStr">
        <x:is>
          <x:t xml:space="preserve">Lagrangian / Hamiltonian::7</x:t>
        </x:is>
      </x:c>
      <x:c r="D649" s="2" t="n">
        <x:v>0</x:v>
      </x:c>
      <x:c r="E649" s="2" t="n">
        <x:v>0</x:v>
      </x:c>
      <x:c r="F649" s="2" t="inlineStr">
        <x:is>
          <x:t xml:space="preserve">ROOT</x:t>
        </x:is>
      </x:c>
      <x:c r="G649" s="2" t="inlineStr">
        <x:is>
          <x:t xml:space="preserve">LEAF</x:t>
        </x:is>
      </x:c>
      <x:c r="H649" s="2" t="inlineStr">
        <x:is>
          <x:t xml:space="preserve">LOW</x:t>
        </x:is>
      </x:c>
    </x:row>
    <x:row r="650">
      <x:c r="A650" s="2" t="inlineStr">
        <x:is>
          <x:t xml:space="preserve">EQ-131</x:t>
        </x:is>
      </x:c>
      <x:c r="B650" s="2" t="inlineStr">
        <x:is>
          <x:t xml:space="preserve">EQUATION</x:t>
        </x:is>
      </x:c>
      <x:c r="C650" s="2" t="inlineStr">
        <x:is>
          <x:t xml:space="preserve">Lagrangian / Hamiltonian::8</x:t>
        </x:is>
      </x:c>
      <x:c r="D650" s="2" t="n">
        <x:v>0</x:v>
      </x:c>
      <x:c r="E650" s="2" t="n">
        <x:v>0</x:v>
      </x:c>
      <x:c r="F650" s="2" t="inlineStr">
        <x:is>
          <x:t xml:space="preserve">ROOT</x:t>
        </x:is>
      </x:c>
      <x:c r="G650" s="2" t="inlineStr">
        <x:is>
          <x:t xml:space="preserve">LEAF</x:t>
        </x:is>
      </x:c>
      <x:c r="H650" s="2" t="inlineStr">
        <x:is>
          <x:t xml:space="preserve">LOW</x:t>
        </x:is>
      </x:c>
    </x:row>
    <x:row r="651">
      <x:c r="A651" s="2" t="inlineStr">
        <x:is>
          <x:t xml:space="preserve">EQ-132</x:t>
        </x:is>
      </x:c>
      <x:c r="B651" s="2" t="inlineStr">
        <x:is>
          <x:t xml:space="preserve">EQUATION</x:t>
        </x:is>
      </x:c>
      <x:c r="C651" s="2" t="inlineStr">
        <x:is>
          <x:t xml:space="preserve">Organizational Dynamics::1</x:t>
        </x:is>
      </x:c>
      <x:c r="D651" s="2" t="n">
        <x:v>0</x:v>
      </x:c>
      <x:c r="E651" s="2" t="n">
        <x:v>0</x:v>
      </x:c>
      <x:c r="F651" s="2" t="inlineStr">
        <x:is>
          <x:t xml:space="preserve">ROOT</x:t>
        </x:is>
      </x:c>
      <x:c r="G651" s="2" t="inlineStr">
        <x:is>
          <x:t xml:space="preserve">LEAF</x:t>
        </x:is>
      </x:c>
      <x:c r="H651" s="2" t="inlineStr">
        <x:is>
          <x:t xml:space="preserve">LOW</x:t>
        </x:is>
      </x:c>
    </x:row>
    <x:row r="652">
      <x:c r="A652" s="2" t="inlineStr">
        <x:is>
          <x:t xml:space="preserve">EQ-133</x:t>
        </x:is>
      </x:c>
      <x:c r="B652" s="2" t="inlineStr">
        <x:is>
          <x:t xml:space="preserve">EQUATION</x:t>
        </x:is>
      </x:c>
      <x:c r="C652" s="2" t="inlineStr">
        <x:is>
          <x:t xml:space="preserve">Organizational Dynamics::2</x:t>
        </x:is>
      </x:c>
      <x:c r="D652" s="2" t="n">
        <x:v>0</x:v>
      </x:c>
      <x:c r="E652" s="2" t="n">
        <x:v>0</x:v>
      </x:c>
      <x:c r="F652" s="2" t="inlineStr">
        <x:is>
          <x:t xml:space="preserve">ROOT</x:t>
        </x:is>
      </x:c>
      <x:c r="G652" s="2" t="inlineStr">
        <x:is>
          <x:t xml:space="preserve">LEAF</x:t>
        </x:is>
      </x:c>
      <x:c r="H652" s="2" t="inlineStr">
        <x:is>
          <x:t xml:space="preserve">LOW</x:t>
        </x:is>
      </x:c>
    </x:row>
    <x:row r="653">
      <x:c r="A653" s="2" t="inlineStr">
        <x:is>
          <x:t xml:space="preserve">EQ-134</x:t>
        </x:is>
      </x:c>
      <x:c r="B653" s="2" t="inlineStr">
        <x:is>
          <x:t xml:space="preserve">EQUATION</x:t>
        </x:is>
      </x:c>
      <x:c r="C653" s="2" t="inlineStr">
        <x:is>
          <x:t xml:space="preserve">Organizational Dynamics::3</x:t>
        </x:is>
      </x:c>
      <x:c r="D653" s="2" t="n">
        <x:v>0</x:v>
      </x:c>
      <x:c r="E653" s="2" t="n">
        <x:v>0</x:v>
      </x:c>
      <x:c r="F653" s="2" t="inlineStr">
        <x:is>
          <x:t xml:space="preserve">ROOT</x:t>
        </x:is>
      </x:c>
      <x:c r="G653" s="2" t="inlineStr">
        <x:is>
          <x:t xml:space="preserve">LEAF</x:t>
        </x:is>
      </x:c>
      <x:c r="H653" s="2" t="inlineStr">
        <x:is>
          <x:t xml:space="preserve">LOW</x:t>
        </x:is>
      </x:c>
    </x:row>
    <x:row r="654">
      <x:c r="A654" s="2" t="inlineStr">
        <x:is>
          <x:t xml:space="preserve">EQ-135</x:t>
        </x:is>
      </x:c>
      <x:c r="B654" s="2" t="inlineStr">
        <x:is>
          <x:t xml:space="preserve">EQUATION</x:t>
        </x:is>
      </x:c>
      <x:c r="C654" s="2" t="inlineStr">
        <x:is>
          <x:t xml:space="preserve">Organizational Dynamics::4</x:t>
        </x:is>
      </x:c>
      <x:c r="D654" s="2" t="n">
        <x:v>0</x:v>
      </x:c>
      <x:c r="E654" s="2" t="n">
        <x:v>0</x:v>
      </x:c>
      <x:c r="F654" s="2" t="inlineStr">
        <x:is>
          <x:t xml:space="preserve">ROOT</x:t>
        </x:is>
      </x:c>
      <x:c r="G654" s="2" t="inlineStr">
        <x:is>
          <x:t xml:space="preserve">LEAF</x:t>
        </x:is>
      </x:c>
      <x:c r="H654" s="2" t="inlineStr">
        <x:is>
          <x:t xml:space="preserve">LOW</x:t>
        </x:is>
      </x:c>
    </x:row>
    <x:row r="655">
      <x:c r="A655" s="2" t="inlineStr">
        <x:is>
          <x:t xml:space="preserve">EQ-136</x:t>
        </x:is>
      </x:c>
      <x:c r="B655" s="2" t="inlineStr">
        <x:is>
          <x:t xml:space="preserve">EQUATION</x:t>
        </x:is>
      </x:c>
      <x:c r="C655" s="2" t="inlineStr">
        <x:is>
          <x:t xml:space="preserve">Organizational Dynamics::5</x:t>
        </x:is>
      </x:c>
      <x:c r="D655" s="2" t="n">
        <x:v>0</x:v>
      </x:c>
      <x:c r="E655" s="2" t="n">
        <x:v>0</x:v>
      </x:c>
      <x:c r="F655" s="2" t="inlineStr">
        <x:is>
          <x:t xml:space="preserve">ROOT</x:t>
        </x:is>
      </x:c>
      <x:c r="G655" s="2" t="inlineStr">
        <x:is>
          <x:t xml:space="preserve">LEAF</x:t>
        </x:is>
      </x:c>
      <x:c r="H655" s="2" t="inlineStr">
        <x:is>
          <x:t xml:space="preserve">LOW</x:t>
        </x:is>
      </x:c>
    </x:row>
    <x:row r="656">
      <x:c r="A656" s="2" t="inlineStr">
        <x:is>
          <x:t xml:space="preserve">EQ-137</x:t>
        </x:is>
      </x:c>
      <x:c r="B656" s="2" t="inlineStr">
        <x:is>
          <x:t xml:space="preserve">EQUATION</x:t>
        </x:is>
      </x:c>
      <x:c r="C656" s="2" t="inlineStr">
        <x:is>
          <x:t xml:space="preserve">Organizational Dynamics::6</x:t>
        </x:is>
      </x:c>
      <x:c r="D656" s="2" t="n">
        <x:v>0</x:v>
      </x:c>
      <x:c r="E656" s="2" t="n">
        <x:v>0</x:v>
      </x:c>
      <x:c r="F656" s="2" t="inlineStr">
        <x:is>
          <x:t xml:space="preserve">ROOT</x:t>
        </x:is>
      </x:c>
      <x:c r="G656" s="2" t="inlineStr">
        <x:is>
          <x:t xml:space="preserve">LEAF</x:t>
        </x:is>
      </x:c>
      <x:c r="H656" s="2" t="inlineStr">
        <x:is>
          <x:t xml:space="preserve">LOW</x:t>
        </x:is>
      </x:c>
    </x:row>
    <x:row r="657">
      <x:c r="A657" s="2" t="inlineStr">
        <x:is>
          <x:t xml:space="preserve">EQ-138</x:t>
        </x:is>
      </x:c>
      <x:c r="B657" s="2" t="inlineStr">
        <x:is>
          <x:t xml:space="preserve">EQUATION</x:t>
        </x:is>
      </x:c>
      <x:c r="C657" s="2" t="inlineStr">
        <x:is>
          <x:t xml:space="preserve">Organizational Dynamics::7</x:t>
        </x:is>
      </x:c>
      <x:c r="D657" s="2" t="n">
        <x:v>0</x:v>
      </x:c>
      <x:c r="E657" s="2" t="n">
        <x:v>0</x:v>
      </x:c>
      <x:c r="F657" s="2" t="inlineStr">
        <x:is>
          <x:t xml:space="preserve">ROOT</x:t>
        </x:is>
      </x:c>
      <x:c r="G657" s="2" t="inlineStr">
        <x:is>
          <x:t xml:space="preserve">LEAF</x:t>
        </x:is>
      </x:c>
      <x:c r="H657" s="2" t="inlineStr">
        <x:is>
          <x:t xml:space="preserve">LOW</x:t>
        </x:is>
      </x:c>
    </x:row>
    <x:row r="658">
      <x:c r="A658" s="2" t="inlineStr">
        <x:is>
          <x:t xml:space="preserve">EQ-139</x:t>
        </x:is>
      </x:c>
      <x:c r="B658" s="2" t="inlineStr">
        <x:is>
          <x:t xml:space="preserve">EQUATION</x:t>
        </x:is>
      </x:c>
      <x:c r="C658" s="2" t="inlineStr">
        <x:is>
          <x:t xml:space="preserve">Organizational Dynamics::8</x:t>
        </x:is>
      </x:c>
      <x:c r="D658" s="2" t="n">
        <x:v>0</x:v>
      </x:c>
      <x:c r="E658" s="2" t="n">
        <x:v>0</x:v>
      </x:c>
      <x:c r="F658" s="2" t="inlineStr">
        <x:is>
          <x:t xml:space="preserve">ROOT</x:t>
        </x:is>
      </x:c>
      <x:c r="G658" s="2" t="inlineStr">
        <x:is>
          <x:t xml:space="preserve">LEAF</x:t>
        </x:is>
      </x:c>
      <x:c r="H658" s="2" t="inlineStr">
        <x:is>
          <x:t xml:space="preserve">LOW</x:t>
        </x:is>
      </x:c>
    </x:row>
    <x:row r="659">
      <x:c r="A659" s="2" t="inlineStr">
        <x:is>
          <x:t xml:space="preserve">EQ-140</x:t>
        </x:is>
      </x:c>
      <x:c r="B659" s="2" t="inlineStr">
        <x:is>
          <x:t xml:space="preserve">EQUATION</x:t>
        </x:is>
      </x:c>
      <x:c r="C659" s="2" t="inlineStr">
        <x:is>
          <x:t xml:space="preserve">Organizational Dynamics::9</x:t>
        </x:is>
      </x:c>
      <x:c r="D659" s="2" t="n">
        <x:v>0</x:v>
      </x:c>
      <x:c r="E659" s="2" t="n">
        <x:v>0</x:v>
      </x:c>
      <x:c r="F659" s="2" t="inlineStr">
        <x:is>
          <x:t xml:space="preserve">ROOT</x:t>
        </x:is>
      </x:c>
      <x:c r="G659" s="2" t="inlineStr">
        <x:is>
          <x:t xml:space="preserve">LEAF</x:t>
        </x:is>
      </x:c>
      <x:c r="H659" s="2" t="inlineStr">
        <x:is>
          <x:t xml:space="preserve">LOW</x:t>
        </x:is>
      </x:c>
    </x:row>
    <x:row r="660">
      <x:c r="A660" s="2" t="inlineStr">
        <x:is>
          <x:t xml:space="preserve">EQ-141</x:t>
        </x:is>
      </x:c>
      <x:c r="B660" s="2" t="inlineStr">
        <x:is>
          <x:t xml:space="preserve">EQUATION</x:t>
        </x:is>
      </x:c>
      <x:c r="C660" s="2" t="inlineStr">
        <x:is>
          <x:t xml:space="preserve">Organizational Dynamics::10</x:t>
        </x:is>
      </x:c>
      <x:c r="D660" s="2" t="n">
        <x:v>0</x:v>
      </x:c>
      <x:c r="E660" s="2" t="n">
        <x:v>0</x:v>
      </x:c>
      <x:c r="F660" s="2" t="inlineStr">
        <x:is>
          <x:t xml:space="preserve">ROOT</x:t>
        </x:is>
      </x:c>
      <x:c r="G660" s="2" t="inlineStr">
        <x:is>
          <x:t xml:space="preserve">LEAF</x:t>
        </x:is>
      </x:c>
      <x:c r="H660" s="2" t="inlineStr">
        <x:is>
          <x:t xml:space="preserve">LOW</x:t>
        </x:is>
      </x:c>
    </x:row>
    <x:row r="661">
      <x:c r="A661" s="2" t="inlineStr">
        <x:is>
          <x:t xml:space="preserve">EQ-142</x:t>
        </x:is>
      </x:c>
      <x:c r="B661" s="2" t="inlineStr">
        <x:is>
          <x:t xml:space="preserve">EQUATION</x:t>
        </x:is>
      </x:c>
      <x:c r="C661" s="2" t="inlineStr">
        <x:is>
          <x:t xml:space="preserve">Organizational Dynamics::11</x:t>
        </x:is>
      </x:c>
      <x:c r="D661" s="2" t="n">
        <x:v>0</x:v>
      </x:c>
      <x:c r="E661" s="2" t="n">
        <x:v>0</x:v>
      </x:c>
      <x:c r="F661" s="2" t="inlineStr">
        <x:is>
          <x:t xml:space="preserve">ROOT</x:t>
        </x:is>
      </x:c>
      <x:c r="G661" s="2" t="inlineStr">
        <x:is>
          <x:t xml:space="preserve">LEAF</x:t>
        </x:is>
      </x:c>
      <x:c r="H661" s="2" t="inlineStr">
        <x:is>
          <x:t xml:space="preserve">LOW</x:t>
        </x:is>
      </x:c>
    </x:row>
    <x:row r="662">
      <x:c r="A662" s="2" t="inlineStr">
        <x:is>
          <x:t xml:space="preserve">EQ-143</x:t>
        </x:is>
      </x:c>
      <x:c r="B662" s="2" t="inlineStr">
        <x:is>
          <x:t xml:space="preserve">EQUATION</x:t>
        </x:is>
      </x:c>
      <x:c r="C662" s="2" t="inlineStr">
        <x:is>
          <x:t xml:space="preserve">Organizational Dynamics::12</x:t>
        </x:is>
      </x:c>
      <x:c r="D662" s="2" t="n">
        <x:v>0</x:v>
      </x:c>
      <x:c r="E662" s="2" t="n">
        <x:v>0</x:v>
      </x:c>
      <x:c r="F662" s="2" t="inlineStr">
        <x:is>
          <x:t xml:space="preserve">ROOT</x:t>
        </x:is>
      </x:c>
      <x:c r="G662" s="2" t="inlineStr">
        <x:is>
          <x:t xml:space="preserve">LEAF</x:t>
        </x:is>
      </x:c>
      <x:c r="H662" s="2" t="inlineStr">
        <x:is>
          <x:t xml:space="preserve">LOW</x:t>
        </x:is>
      </x:c>
    </x:row>
    <x:row r="663">
      <x:c r="A663" s="2" t="inlineStr">
        <x:is>
          <x:t xml:space="preserve">EQ-144</x:t>
        </x:is>
      </x:c>
      <x:c r="B663" s="2" t="inlineStr">
        <x:is>
          <x:t xml:space="preserve">EQUATION</x:t>
        </x:is>
      </x:c>
      <x:c r="C663" s="2" t="inlineStr">
        <x:is>
          <x:t xml:space="preserve">Organizational Dynamics::13</x:t>
        </x:is>
      </x:c>
      <x:c r="D663" s="2" t="n">
        <x:v>0</x:v>
      </x:c>
      <x:c r="E663" s="2" t="n">
        <x:v>0</x:v>
      </x:c>
      <x:c r="F663" s="2" t="inlineStr">
        <x:is>
          <x:t xml:space="preserve">ROOT</x:t>
        </x:is>
      </x:c>
      <x:c r="G663" s="2" t="inlineStr">
        <x:is>
          <x:t xml:space="preserve">LEAF</x:t>
        </x:is>
      </x:c>
      <x:c r="H663" s="2" t="inlineStr">
        <x:is>
          <x:t xml:space="preserve">LOW</x:t>
        </x:is>
      </x:c>
    </x:row>
    <x:row r="664">
      <x:c r="A664" s="2" t="inlineStr">
        <x:is>
          <x:t xml:space="preserve">EQ-145</x:t>
        </x:is>
      </x:c>
      <x:c r="B664" s="2" t="inlineStr">
        <x:is>
          <x:t xml:space="preserve">EQUATION</x:t>
        </x:is>
      </x:c>
      <x:c r="C664" s="2" t="inlineStr">
        <x:is>
          <x:t xml:space="preserve">Organizational Dynamics::14</x:t>
        </x:is>
      </x:c>
      <x:c r="D664" s="2" t="n">
        <x:v>0</x:v>
      </x:c>
      <x:c r="E664" s="2" t="n">
        <x:v>0</x:v>
      </x:c>
      <x:c r="F664" s="2" t="inlineStr">
        <x:is>
          <x:t xml:space="preserve">ROOT</x:t>
        </x:is>
      </x:c>
      <x:c r="G664" s="2" t="inlineStr">
        <x:is>
          <x:t xml:space="preserve">LEAF</x:t>
        </x:is>
      </x:c>
      <x:c r="H664" s="2" t="inlineStr">
        <x:is>
          <x:t xml:space="preserve">LOW</x:t>
        </x:is>
      </x:c>
    </x:row>
    <x:row r="665">
      <x:c r="A665" s="2" t="inlineStr">
        <x:is>
          <x:t xml:space="preserve">EQ-146</x:t>
        </x:is>
      </x:c>
      <x:c r="B665" s="2" t="inlineStr">
        <x:is>
          <x:t xml:space="preserve">EQUATION</x:t>
        </x:is>
      </x:c>
      <x:c r="C665" s="2" t="inlineStr">
        <x:is>
          <x:t xml:space="preserve">Organizational Dynamics::15</x:t>
        </x:is>
      </x:c>
      <x:c r="D665" s="2" t="n">
        <x:v>0</x:v>
      </x:c>
      <x:c r="E665" s="2" t="n">
        <x:v>0</x:v>
      </x:c>
      <x:c r="F665" s="2" t="inlineStr">
        <x:is>
          <x:t xml:space="preserve">ROOT</x:t>
        </x:is>
      </x:c>
      <x:c r="G665" s="2" t="inlineStr">
        <x:is>
          <x:t xml:space="preserve">LEAF</x:t>
        </x:is>
      </x:c>
      <x:c r="H665" s="2" t="inlineStr">
        <x:is>
          <x:t xml:space="preserve">LOW</x:t>
        </x:is>
      </x:c>
    </x:row>
    <x:row r="666">
      <x:c r="A666" s="2" t="inlineStr">
        <x:is>
          <x:t xml:space="preserve">EQ-147</x:t>
        </x:is>
      </x:c>
      <x:c r="B666" s="2" t="inlineStr">
        <x:is>
          <x:t xml:space="preserve">EQUATION</x:t>
        </x:is>
      </x:c>
      <x:c r="C666" s="2" t="inlineStr">
        <x:is>
          <x:t xml:space="preserve">Recursive Organizational Grammar::1</x:t>
        </x:is>
      </x:c>
      <x:c r="D666" s="2" t="n">
        <x:v>0</x:v>
      </x:c>
      <x:c r="E666" s="2" t="n">
        <x:v>0</x:v>
      </x:c>
      <x:c r="F666" s="2" t="inlineStr">
        <x:is>
          <x:t xml:space="preserve">ROOT</x:t>
        </x:is>
      </x:c>
      <x:c r="G666" s="2" t="inlineStr">
        <x:is>
          <x:t xml:space="preserve">LEAF</x:t>
        </x:is>
      </x:c>
      <x:c r="H666" s="2" t="inlineStr">
        <x:is>
          <x:t xml:space="preserve">LOW</x:t>
        </x:is>
      </x:c>
    </x:row>
    <x:row r="667">
      <x:c r="A667" s="2" t="inlineStr">
        <x:is>
          <x:t xml:space="preserve">EQ-148</x:t>
        </x:is>
      </x:c>
      <x:c r="B667" s="2" t="inlineStr">
        <x:is>
          <x:t xml:space="preserve">EQUATION</x:t>
        </x:is>
      </x:c>
      <x:c r="C667" s="2" t="inlineStr">
        <x:is>
          <x:t xml:space="preserve">Recursive Organizational Grammar::2</x:t>
        </x:is>
      </x:c>
      <x:c r="D667" s="2" t="n">
        <x:v>0</x:v>
      </x:c>
      <x:c r="E667" s="2" t="n">
        <x:v>0</x:v>
      </x:c>
      <x:c r="F667" s="2" t="inlineStr">
        <x:is>
          <x:t xml:space="preserve">ROOT</x:t>
        </x:is>
      </x:c>
      <x:c r="G667" s="2" t="inlineStr">
        <x:is>
          <x:t xml:space="preserve">LEAF</x:t>
        </x:is>
      </x:c>
      <x:c r="H667" s="2" t="inlineStr">
        <x:is>
          <x:t xml:space="preserve">LOW</x:t>
        </x:is>
      </x:c>
    </x:row>
    <x:row r="668">
      <x:c r="A668" s="2" t="inlineStr">
        <x:is>
          <x:t xml:space="preserve">EQ-149</x:t>
        </x:is>
      </x:c>
      <x:c r="B668" s="2" t="inlineStr">
        <x:is>
          <x:t xml:space="preserve">EQUATION</x:t>
        </x:is>
      </x:c>
      <x:c r="C668" s="2" t="inlineStr">
        <x:is>
          <x:t xml:space="preserve">Recursive Organizational Grammar::3</x:t>
        </x:is>
      </x:c>
      <x:c r="D668" s="2" t="n">
        <x:v>0</x:v>
      </x:c>
      <x:c r="E668" s="2" t="n">
        <x:v>0</x:v>
      </x:c>
      <x:c r="F668" s="2" t="inlineStr">
        <x:is>
          <x:t xml:space="preserve">ROOT</x:t>
        </x:is>
      </x:c>
      <x:c r="G668" s="2" t="inlineStr">
        <x:is>
          <x:t xml:space="preserve">LEAF</x:t>
        </x:is>
      </x:c>
      <x:c r="H668" s="2" t="inlineStr">
        <x:is>
          <x:t xml:space="preserve">LOW</x:t>
        </x:is>
      </x:c>
    </x:row>
    <x:row r="669">
      <x:c r="A669" s="2" t="inlineStr">
        <x:is>
          <x:t xml:space="preserve">EQ-150</x:t>
        </x:is>
      </x:c>
      <x:c r="B669" s="2" t="inlineStr">
        <x:is>
          <x:t xml:space="preserve">EQUATION</x:t>
        </x:is>
      </x:c>
      <x:c r="C669" s="2" t="inlineStr">
        <x:is>
          <x:t xml:space="preserve">Recursive Organizational Grammar::4</x:t>
        </x:is>
      </x:c>
      <x:c r="D669" s="2" t="n">
        <x:v>0</x:v>
      </x:c>
      <x:c r="E669" s="2" t="n">
        <x:v>0</x:v>
      </x:c>
      <x:c r="F669" s="2" t="inlineStr">
        <x:is>
          <x:t xml:space="preserve">ROOT</x:t>
        </x:is>
      </x:c>
      <x:c r="G669" s="2" t="inlineStr">
        <x:is>
          <x:t xml:space="preserve">LEAF</x:t>
        </x:is>
      </x:c>
      <x:c r="H669" s="2" t="inlineStr">
        <x:is>
          <x:t xml:space="preserve">LOW</x:t>
        </x:is>
      </x:c>
    </x:row>
    <x:row r="670">
      <x:c r="A670" s="2" t="inlineStr">
        <x:is>
          <x:t xml:space="preserve">EQ-151</x:t>
        </x:is>
      </x:c>
      <x:c r="B670" s="2" t="inlineStr">
        <x:is>
          <x:t xml:space="preserve">EQUATION</x:t>
        </x:is>
      </x:c>
      <x:c r="C670" s="2" t="inlineStr">
        <x:is>
          <x:t xml:space="preserve">Recursive Organizational Grammar::5</x:t>
        </x:is>
      </x:c>
      <x:c r="D670" s="2" t="n">
        <x:v>0</x:v>
      </x:c>
      <x:c r="E670" s="2" t="n">
        <x:v>0</x:v>
      </x:c>
      <x:c r="F670" s="2" t="inlineStr">
        <x:is>
          <x:t xml:space="preserve">ROOT</x:t>
        </x:is>
      </x:c>
      <x:c r="G670" s="2" t="inlineStr">
        <x:is>
          <x:t xml:space="preserve">LEAF</x:t>
        </x:is>
      </x:c>
      <x:c r="H670" s="2" t="inlineStr">
        <x:is>
          <x:t xml:space="preserve">LOW</x:t>
        </x:is>
      </x:c>
    </x:row>
    <x:row r="671">
      <x:c r="A671" s="2" t="inlineStr">
        <x:is>
          <x:t xml:space="preserve">EQ-152</x:t>
        </x:is>
      </x:c>
      <x:c r="B671" s="2" t="inlineStr">
        <x:is>
          <x:t xml:space="preserve">EQUATION</x:t>
        </x:is>
      </x:c>
      <x:c r="C671" s="2" t="inlineStr">
        <x:is>
          <x:t xml:space="preserve">Recursive Organizational Grammar::6</x:t>
        </x:is>
      </x:c>
      <x:c r="D671" s="2" t="n">
        <x:v>0</x:v>
      </x:c>
      <x:c r="E671" s="2" t="n">
        <x:v>0</x:v>
      </x:c>
      <x:c r="F671" s="2" t="inlineStr">
        <x:is>
          <x:t xml:space="preserve">ROOT</x:t>
        </x:is>
      </x:c>
      <x:c r="G671" s="2" t="inlineStr">
        <x:is>
          <x:t xml:space="preserve">LEAF</x:t>
        </x:is>
      </x:c>
      <x:c r="H671" s="2" t="inlineStr">
        <x:is>
          <x:t xml:space="preserve">LOW</x:t>
        </x:is>
      </x:c>
    </x:row>
    <x:row r="672">
      <x:c r="A672" s="2" t="inlineStr">
        <x:is>
          <x:t xml:space="preserve">EQ-153</x:t>
        </x:is>
      </x:c>
      <x:c r="B672" s="2" t="inlineStr">
        <x:is>
          <x:t xml:space="preserve">EQUATION</x:t>
        </x:is>
      </x:c>
      <x:c r="C672" s="2" t="inlineStr">
        <x:is>
          <x:t xml:space="preserve">Recursive Organizational Grammar::7</x:t>
        </x:is>
      </x:c>
      <x:c r="D672" s="2" t="n">
        <x:v>0</x:v>
      </x:c>
      <x:c r="E672" s="2" t="n">
        <x:v>0</x:v>
      </x:c>
      <x:c r="F672" s="2" t="inlineStr">
        <x:is>
          <x:t xml:space="preserve">ROOT</x:t>
        </x:is>
      </x:c>
      <x:c r="G672" s="2" t="inlineStr">
        <x:is>
          <x:t xml:space="preserve">LEAF</x:t>
        </x:is>
      </x:c>
      <x:c r="H672" s="2" t="inlineStr">
        <x:is>
          <x:t xml:space="preserve">LOW</x:t>
        </x:is>
      </x:c>
    </x:row>
    <x:row r="673">
      <x:c r="A673" s="2" t="inlineStr">
        <x:is>
          <x:t xml:space="preserve">EQ-154</x:t>
        </x:is>
      </x:c>
      <x:c r="B673" s="2" t="inlineStr">
        <x:is>
          <x:t xml:space="preserve">EQUATION</x:t>
        </x:is>
      </x:c>
      <x:c r="C673" s="2" t="inlineStr">
        <x:is>
          <x:t xml:space="preserve">Recursive Organizational Grammar::8</x:t>
        </x:is>
      </x:c>
      <x:c r="D673" s="2" t="n">
        <x:v>0</x:v>
      </x:c>
      <x:c r="E673" s="2" t="n">
        <x:v>0</x:v>
      </x:c>
      <x:c r="F673" s="2" t="inlineStr">
        <x:is>
          <x:t xml:space="preserve">ROOT</x:t>
        </x:is>
      </x:c>
      <x:c r="G673" s="2" t="inlineStr">
        <x:is>
          <x:t xml:space="preserve">LEAF</x:t>
        </x:is>
      </x:c>
      <x:c r="H673" s="2" t="inlineStr">
        <x:is>
          <x:t xml:space="preserve">LOW</x:t>
        </x:is>
      </x:c>
    </x:row>
    <x:row r="674">
      <x:c r="A674" s="2" t="inlineStr">
        <x:is>
          <x:t xml:space="preserve">EQ-155</x:t>
        </x:is>
      </x:c>
      <x:c r="B674" s="2" t="inlineStr">
        <x:is>
          <x:t xml:space="preserve">EQUATION</x:t>
        </x:is>
      </x:c>
      <x:c r="C674" s="2" t="inlineStr">
        <x:is>
          <x:t xml:space="preserve">Master Cascade::1</x:t>
        </x:is>
      </x:c>
      <x:c r="D674" s="2" t="n">
        <x:v>0</x:v>
      </x:c>
      <x:c r="E674" s="2" t="n">
        <x:v>0</x:v>
      </x:c>
      <x:c r="F674" s="2" t="inlineStr">
        <x:is>
          <x:t xml:space="preserve">ROOT</x:t>
        </x:is>
      </x:c>
      <x:c r="G674" s="2" t="inlineStr">
        <x:is>
          <x:t xml:space="preserve">LEAF</x:t>
        </x:is>
      </x:c>
      <x:c r="H674" s="2" t="inlineStr">
        <x:is>
          <x:t xml:space="preserve">LOW</x:t>
        </x:is>
      </x:c>
    </x:row>
    <x:row r="675">
      <x:c r="A675" s="2" t="inlineStr">
        <x:is>
          <x:t xml:space="preserve">EQ-156</x:t>
        </x:is>
      </x:c>
      <x:c r="B675" s="2" t="inlineStr">
        <x:is>
          <x:t xml:space="preserve">EQUATION</x:t>
        </x:is>
      </x:c>
      <x:c r="C675" s="2" t="inlineStr">
        <x:is>
          <x:t xml:space="preserve">Master Cascade::2</x:t>
        </x:is>
      </x:c>
      <x:c r="D675" s="2" t="n">
        <x:v>0</x:v>
      </x:c>
      <x:c r="E675" s="2" t="n">
        <x:v>0</x:v>
      </x:c>
      <x:c r="F675" s="2" t="inlineStr">
        <x:is>
          <x:t xml:space="preserve">ROOT</x:t>
        </x:is>
      </x:c>
      <x:c r="G675" s="2" t="inlineStr">
        <x:is>
          <x:t xml:space="preserve">LEAF</x:t>
        </x:is>
      </x:c>
      <x:c r="H675" s="2" t="inlineStr">
        <x:is>
          <x:t xml:space="preserve">LOW</x:t>
        </x:is>
      </x:c>
    </x:row>
    <x:row r="676">
      <x:c r="A676" s="2" t="inlineStr">
        <x:is>
          <x:t xml:space="preserve">EQ-157</x:t>
        </x:is>
      </x:c>
      <x:c r="B676" s="2" t="inlineStr">
        <x:is>
          <x:t xml:space="preserve">EQUATION</x:t>
        </x:is>
      </x:c>
      <x:c r="C676" s="2" t="inlineStr">
        <x:is>
          <x:t xml:space="preserve">Master Cascade::3</x:t>
        </x:is>
      </x:c>
      <x:c r="D676" s="2" t="n">
        <x:v>0</x:v>
      </x:c>
      <x:c r="E676" s="2" t="n">
        <x:v>0</x:v>
      </x:c>
      <x:c r="F676" s="2" t="inlineStr">
        <x:is>
          <x:t xml:space="preserve">ROOT</x:t>
        </x:is>
      </x:c>
      <x:c r="G676" s="2" t="inlineStr">
        <x:is>
          <x:t xml:space="preserve">LEAF</x:t>
        </x:is>
      </x:c>
      <x:c r="H676" s="2" t="inlineStr">
        <x:is>
          <x:t xml:space="preserve">LOW</x:t>
        </x:is>
      </x:c>
    </x:row>
    <x:row r="677">
      <x:c r="A677" s="2" t="inlineStr">
        <x:is>
          <x:t xml:space="preserve">EQ-158</x:t>
        </x:is>
      </x:c>
      <x:c r="B677" s="2" t="inlineStr">
        <x:is>
          <x:t xml:space="preserve">EQUATION</x:t>
        </x:is>
      </x:c>
      <x:c r="C677" s="2" t="inlineStr">
        <x:is>
          <x:t xml:space="preserve">Master Cascade::4</x:t>
        </x:is>
      </x:c>
      <x:c r="D677" s="2" t="n">
        <x:v>0</x:v>
      </x:c>
      <x:c r="E677" s="2" t="n">
        <x:v>0</x:v>
      </x:c>
      <x:c r="F677" s="2" t="inlineStr">
        <x:is>
          <x:t xml:space="preserve">ROOT</x:t>
        </x:is>
      </x:c>
      <x:c r="G677" s="2" t="inlineStr">
        <x:is>
          <x:t xml:space="preserve">LEAF</x:t>
        </x:is>
      </x:c>
      <x:c r="H677" s="2" t="inlineStr">
        <x:is>
          <x:t xml:space="preserve">LOW</x:t>
        </x:is>
      </x:c>
    </x:row>
    <x:row r="678">
      <x:c r="A678" s="2" t="inlineStr">
        <x:is>
          <x:t xml:space="preserve">EQ-159</x:t>
        </x:is>
      </x:c>
      <x:c r="B678" s="2" t="inlineStr">
        <x:is>
          <x:t xml:space="preserve">EQUATION</x:t>
        </x:is>
      </x:c>
      <x:c r="C678" s="2" t="inlineStr">
        <x:is>
          <x:t xml:space="preserve">Master Cascade::5</x:t>
        </x:is>
      </x:c>
      <x:c r="D678" s="2" t="n">
        <x:v>0</x:v>
      </x:c>
      <x:c r="E678" s="2" t="n">
        <x:v>0</x:v>
      </x:c>
      <x:c r="F678" s="2" t="inlineStr">
        <x:is>
          <x:t xml:space="preserve">ROOT</x:t>
        </x:is>
      </x:c>
      <x:c r="G678" s="2" t="inlineStr">
        <x:is>
          <x:t xml:space="preserve">LEAF</x:t>
        </x:is>
      </x:c>
      <x:c r="H678" s="2" t="inlineStr">
        <x:is>
          <x:t xml:space="preserve">LOW</x:t>
        </x:is>
      </x:c>
    </x:row>
    <x:row r="679">
      <x:c r="A679" s="2" t="inlineStr">
        <x:is>
          <x:t xml:space="preserve">EQ-160</x:t>
        </x:is>
      </x:c>
      <x:c r="B679" s="2" t="inlineStr">
        <x:is>
          <x:t xml:space="preserve">EQUATION</x:t>
        </x:is>
      </x:c>
      <x:c r="C679" s="2" t="inlineStr">
        <x:is>
          <x:t xml:space="preserve">Master Cascade::6</x:t>
        </x:is>
      </x:c>
      <x:c r="D679" s="2" t="n">
        <x:v>0</x:v>
      </x:c>
      <x:c r="E679" s="2" t="n">
        <x:v>0</x:v>
      </x:c>
      <x:c r="F679" s="2" t="inlineStr">
        <x:is>
          <x:t xml:space="preserve">ROOT</x:t>
        </x:is>
      </x:c>
      <x:c r="G679" s="2" t="inlineStr">
        <x:is>
          <x:t xml:space="preserve">LEAF</x:t>
        </x:is>
      </x:c>
      <x:c r="H679" s="2" t="inlineStr">
        <x:is>
          <x:t xml:space="preserve">LOW</x:t>
        </x:is>
      </x:c>
    </x:row>
    <x:row r="680">
      <x:c r="A680" s="2" t="inlineStr">
        <x:is>
          <x:t xml:space="preserve">EQ-161</x:t>
        </x:is>
      </x:c>
      <x:c r="B680" s="2" t="inlineStr">
        <x:is>
          <x:t xml:space="preserve">EQUATION</x:t>
        </x:is>
      </x:c>
      <x:c r="C680" s="2" t="inlineStr">
        <x:is>
          <x:t xml:space="preserve">Master Cascade::7</x:t>
        </x:is>
      </x:c>
      <x:c r="D680" s="2" t="n">
        <x:v>0</x:v>
      </x:c>
      <x:c r="E680" s="2" t="n">
        <x:v>0</x:v>
      </x:c>
      <x:c r="F680" s="2" t="inlineStr">
        <x:is>
          <x:t xml:space="preserve">ROOT</x:t>
        </x:is>
      </x:c>
      <x:c r="G680" s="2" t="inlineStr">
        <x:is>
          <x:t xml:space="preserve">LEAF</x:t>
        </x:is>
      </x:c>
      <x:c r="H680" s="2" t="inlineStr">
        <x:is>
          <x:t xml:space="preserve">LOW</x:t>
        </x:is>
      </x:c>
    </x:row>
    <x:row r="681">
      <x:c r="A681" s="2" t="inlineStr">
        <x:is>
          <x:t xml:space="preserve">EQ-162</x:t>
        </x:is>
      </x:c>
      <x:c r="B681" s="2" t="inlineStr">
        <x:is>
          <x:t xml:space="preserve">EQUATION</x:t>
        </x:is>
      </x:c>
      <x:c r="C681" s="2" t="inlineStr">
        <x:is>
          <x:t xml:space="preserve">Master Cascade::8</x:t>
        </x:is>
      </x:c>
      <x:c r="D681" s="2" t="n">
        <x:v>0</x:v>
      </x:c>
      <x:c r="E681" s="2" t="n">
        <x:v>0</x:v>
      </x:c>
      <x:c r="F681" s="2" t="inlineStr">
        <x:is>
          <x:t xml:space="preserve">ROOT</x:t>
        </x:is>
      </x:c>
      <x:c r="G681" s="2" t="inlineStr">
        <x:is>
          <x:t xml:space="preserve">LEAF</x:t>
        </x:is>
      </x:c>
      <x:c r="H681" s="2" t="inlineStr">
        <x:is>
          <x:t xml:space="preserve">LOW</x:t>
        </x:is>
      </x:c>
    </x:row>
    <x:row r="682">
      <x:c r="A682" s="2" t="inlineStr">
        <x:is>
          <x:t xml:space="preserve">EQ-163</x:t>
        </x:is>
      </x:c>
      <x:c r="B682" s="2" t="inlineStr">
        <x:is>
          <x:t xml:space="preserve">EQUATION</x:t>
        </x:is>
      </x:c>
      <x:c r="C682" s="2" t="inlineStr">
        <x:is>
          <x:t xml:space="preserve">Master Cascade::9</x:t>
        </x:is>
      </x:c>
      <x:c r="D682" s="2" t="n">
        <x:v>0</x:v>
      </x:c>
      <x:c r="E682" s="2" t="n">
        <x:v>0</x:v>
      </x:c>
      <x:c r="F682" s="2" t="inlineStr">
        <x:is>
          <x:t xml:space="preserve">ROOT</x:t>
        </x:is>
      </x:c>
      <x:c r="G682" s="2" t="inlineStr">
        <x:is>
          <x:t xml:space="preserve">LEAF</x:t>
        </x:is>
      </x:c>
      <x:c r="H682" s="2" t="inlineStr">
        <x:is>
          <x:t xml:space="preserve">LOW</x:t>
        </x:is>
      </x:c>
    </x:row>
    <x:row r="683">
      <x:c r="A683" s="2" t="inlineStr">
        <x:is>
          <x:t xml:space="preserve">EQ-164</x:t>
        </x:is>
      </x:c>
      <x:c r="B683" s="2" t="inlineStr">
        <x:is>
          <x:t xml:space="preserve">EQUATION</x:t>
        </x:is>
      </x:c>
      <x:c r="C683" s="2" t="inlineStr">
        <x:is>
          <x:t xml:space="preserve">Master Cascade::10</x:t>
        </x:is>
      </x:c>
      <x:c r="D683" s="2" t="n">
        <x:v>0</x:v>
      </x:c>
      <x:c r="E683" s="2" t="n">
        <x:v>0</x:v>
      </x:c>
      <x:c r="F683" s="2" t="inlineStr">
        <x:is>
          <x:t xml:space="preserve">ROOT</x:t>
        </x:is>
      </x:c>
      <x:c r="G683" s="2" t="inlineStr">
        <x:is>
          <x:t xml:space="preserve">LEAF</x:t>
        </x:is>
      </x:c>
      <x:c r="H683" s="2" t="inlineStr">
        <x:is>
          <x:t xml:space="preserve">LOW</x:t>
        </x:is>
      </x:c>
    </x:row>
    <x:row r="684">
      <x:c r="A684" s="2" t="inlineStr">
        <x:is>
          <x:t xml:space="preserve">EQ-165</x:t>
        </x:is>
      </x:c>
      <x:c r="B684" s="2" t="inlineStr">
        <x:is>
          <x:t xml:space="preserve">EQUATION</x:t>
        </x:is>
      </x:c>
      <x:c r="C684" s="2" t="inlineStr">
        <x:is>
          <x:t xml:space="preserve">Master Cascade::11</x:t>
        </x:is>
      </x:c>
      <x:c r="D684" s="2" t="n">
        <x:v>0</x:v>
      </x:c>
      <x:c r="E684" s="2" t="n">
        <x:v>0</x:v>
      </x:c>
      <x:c r="F684" s="2" t="inlineStr">
        <x:is>
          <x:t xml:space="preserve">ROOT</x:t>
        </x:is>
      </x:c>
      <x:c r="G684" s="2" t="inlineStr">
        <x:is>
          <x:t xml:space="preserve">LEAF</x:t>
        </x:is>
      </x:c>
      <x:c r="H684" s="2" t="inlineStr">
        <x:is>
          <x:t xml:space="preserve">LOW</x:t>
        </x:is>
      </x:c>
    </x:row>
    <x:row r="685">
      <x:c r="A685" s="2" t="inlineStr">
        <x:is>
          <x:t xml:space="preserve">EQ-166</x:t>
        </x:is>
      </x:c>
      <x:c r="B685" s="2" t="inlineStr">
        <x:is>
          <x:t xml:space="preserve">EQUATION</x:t>
        </x:is>
      </x:c>
      <x:c r="C685" s="2" t="inlineStr">
        <x:is>
          <x:t xml:space="preserve">Master Cascade::12</x:t>
        </x:is>
      </x:c>
      <x:c r="D685" s="2" t="n">
        <x:v>0</x:v>
      </x:c>
      <x:c r="E685" s="2" t="n">
        <x:v>0</x:v>
      </x:c>
      <x:c r="F685" s="2" t="inlineStr">
        <x:is>
          <x:t xml:space="preserve">ROOT</x:t>
        </x:is>
      </x:c>
      <x:c r="G685" s="2" t="inlineStr">
        <x:is>
          <x:t xml:space="preserve">LEAF</x:t>
        </x:is>
      </x:c>
      <x:c r="H685" s="2" t="inlineStr">
        <x:is>
          <x:t xml:space="preserve">LOW</x:t>
        </x:is>
      </x:c>
    </x:row>
    <x:row r="686">
      <x:c r="A686" s="2" t="inlineStr">
        <x:is>
          <x:t xml:space="preserve">EQ-167</x:t>
        </x:is>
      </x:c>
      <x:c r="B686" s="2" t="inlineStr">
        <x:is>
          <x:t xml:space="preserve">EQUATION</x:t>
        </x:is>
      </x:c>
      <x:c r="C686" s="2" t="inlineStr">
        <x:is>
          <x:t xml:space="preserve">Master Cascade::13</x:t>
        </x:is>
      </x:c>
      <x:c r="D686" s="2" t="n">
        <x:v>0</x:v>
      </x:c>
      <x:c r="E686" s="2" t="n">
        <x:v>0</x:v>
      </x:c>
      <x:c r="F686" s="2" t="inlineStr">
        <x:is>
          <x:t xml:space="preserve">ROOT</x:t>
        </x:is>
      </x:c>
      <x:c r="G686" s="2" t="inlineStr">
        <x:is>
          <x:t xml:space="preserve">LEAF</x:t>
        </x:is>
      </x:c>
      <x:c r="H686" s="2" t="inlineStr">
        <x:is>
          <x:t xml:space="preserve">LOW</x:t>
        </x:is>
      </x:c>
    </x:row>
    <x:row r="687">
      <x:c r="A687" s="2" t="inlineStr">
        <x:is>
          <x:t xml:space="preserve">EQ-168</x:t>
        </x:is>
      </x:c>
      <x:c r="B687" s="2" t="inlineStr">
        <x:is>
          <x:t xml:space="preserve">EQUATION</x:t>
        </x:is>
      </x:c>
      <x:c r="C687" s="2" t="inlineStr">
        <x:is>
          <x:t xml:space="preserve">Master Cascade::14</x:t>
        </x:is>
      </x:c>
      <x:c r="D687" s="2" t="n">
        <x:v>0</x:v>
      </x:c>
      <x:c r="E687" s="2" t="n">
        <x:v>0</x:v>
      </x:c>
      <x:c r="F687" s="2" t="inlineStr">
        <x:is>
          <x:t xml:space="preserve">ROOT</x:t>
        </x:is>
      </x:c>
      <x:c r="G687" s="2" t="inlineStr">
        <x:is>
          <x:t xml:space="preserve">LEAF</x:t>
        </x:is>
      </x:c>
      <x:c r="H687" s="2" t="inlineStr">
        <x:is>
          <x:t xml:space="preserve">LOW</x:t>
        </x:is>
      </x:c>
    </x:row>
    <x:row r="688">
      <x:c r="A688" s="2" t="inlineStr">
        <x:is>
          <x:t xml:space="preserve">EQ-169</x:t>
        </x:is>
      </x:c>
      <x:c r="B688" s="2" t="inlineStr">
        <x:is>
          <x:t xml:space="preserve">EQUATION</x:t>
        </x:is>
      </x:c>
      <x:c r="C688" s="2" t="inlineStr">
        <x:is>
          <x:t xml:space="preserve">Master Cascade::15</x:t>
        </x:is>
      </x:c>
      <x:c r="D688" s="2" t="n">
        <x:v>0</x:v>
      </x:c>
      <x:c r="E688" s="2" t="n">
        <x:v>0</x:v>
      </x:c>
      <x:c r="F688" s="2" t="inlineStr">
        <x:is>
          <x:t xml:space="preserve">ROOT</x:t>
        </x:is>
      </x:c>
      <x:c r="G688" s="2" t="inlineStr">
        <x:is>
          <x:t xml:space="preserve">LEAF</x:t>
        </x:is>
      </x:c>
      <x:c r="H688" s="2" t="inlineStr">
        <x:is>
          <x:t xml:space="preserve">LOW</x:t>
        </x:is>
      </x:c>
    </x:row>
    <x:row r="689">
      <x:c r="A689" s="2" t="inlineStr">
        <x:is>
          <x:t xml:space="preserve">EQ-170</x:t>
        </x:is>
      </x:c>
      <x:c r="B689" s="2" t="inlineStr">
        <x:is>
          <x:t xml:space="preserve">EQUATION</x:t>
        </x:is>
      </x:c>
      <x:c r="C689" s="2" t="inlineStr">
        <x:is>
          <x:t xml:space="preserve">Master Cascade::16</x:t>
        </x:is>
      </x:c>
      <x:c r="D689" s="2" t="n">
        <x:v>0</x:v>
      </x:c>
      <x:c r="E689" s="2" t="n">
        <x:v>0</x:v>
      </x:c>
      <x:c r="F689" s="2" t="inlineStr">
        <x:is>
          <x:t xml:space="preserve">ROOT</x:t>
        </x:is>
      </x:c>
      <x:c r="G689" s="2" t="inlineStr">
        <x:is>
          <x:t xml:space="preserve">LEAF</x:t>
        </x:is>
      </x:c>
      <x:c r="H689" s="2" t="inlineStr">
        <x:is>
          <x:t xml:space="preserve">LOW</x:t>
        </x:is>
      </x:c>
    </x:row>
    <x:row r="690">
      <x:c r="A690" s="2" t="inlineStr">
        <x:is>
          <x:t xml:space="preserve">EQ-171</x:t>
        </x:is>
      </x:c>
      <x:c r="B690" s="2" t="inlineStr">
        <x:is>
          <x:t xml:space="preserve">EQUATION</x:t>
        </x:is>
      </x:c>
      <x:c r="C690" s="2" t="inlineStr">
        <x:is>
          <x:t xml:space="preserve">Master Cascade::17</x:t>
        </x:is>
      </x:c>
      <x:c r="D690" s="2" t="n">
        <x:v>0</x:v>
      </x:c>
      <x:c r="E690" s="2" t="n">
        <x:v>0</x:v>
      </x:c>
      <x:c r="F690" s="2" t="inlineStr">
        <x:is>
          <x:t xml:space="preserve">ROOT</x:t>
        </x:is>
      </x:c>
      <x:c r="G690" s="2" t="inlineStr">
        <x:is>
          <x:t xml:space="preserve">LEAF</x:t>
        </x:is>
      </x:c>
      <x:c r="H690" s="2" t="inlineStr">
        <x:is>
          <x:t xml:space="preserve">LOW</x:t>
        </x:is>
      </x:c>
    </x:row>
    <x:row r="691">
      <x:c r="A691" s="2" t="inlineStr">
        <x:is>
          <x:t xml:space="preserve">EQ-172</x:t>
        </x:is>
      </x:c>
      <x:c r="B691" s="2" t="inlineStr">
        <x:is>
          <x:t xml:space="preserve">EQUATION</x:t>
        </x:is>
      </x:c>
      <x:c r="C691" s="2" t="inlineStr">
        <x:is>
          <x:t xml:space="preserve">Master Cascade::18</x:t>
        </x:is>
      </x:c>
      <x:c r="D691" s="2" t="n">
        <x:v>0</x:v>
      </x:c>
      <x:c r="E691" s="2" t="n">
        <x:v>0</x:v>
      </x:c>
      <x:c r="F691" s="2" t="inlineStr">
        <x:is>
          <x:t xml:space="preserve">ROOT</x:t>
        </x:is>
      </x:c>
      <x:c r="G691" s="2" t="inlineStr">
        <x:is>
          <x:t xml:space="preserve">LEAF</x:t>
        </x:is>
      </x:c>
      <x:c r="H691" s="2" t="inlineStr">
        <x:is>
          <x:t xml:space="preserve">LOW</x:t>
        </x:is>
      </x:c>
    </x:row>
    <x:row r="692">
      <x:c r="A692" s="2" t="inlineStr">
        <x:is>
          <x:t xml:space="preserve">EQ-173</x:t>
        </x:is>
      </x:c>
      <x:c r="B692" s="2" t="inlineStr">
        <x:is>
          <x:t xml:space="preserve">EQUATION</x:t>
        </x:is>
      </x:c>
      <x:c r="C692" s="2" t="inlineStr">
        <x:is>
          <x:t xml:space="preserve">Master Cascade::19</x:t>
        </x:is>
      </x:c>
      <x:c r="D692" s="2" t="n">
        <x:v>0</x:v>
      </x:c>
      <x:c r="E692" s="2" t="n">
        <x:v>0</x:v>
      </x:c>
      <x:c r="F692" s="2" t="inlineStr">
        <x:is>
          <x:t xml:space="preserve">ROOT</x:t>
        </x:is>
      </x:c>
      <x:c r="G692" s="2" t="inlineStr">
        <x:is>
          <x:t xml:space="preserve">LEAF</x:t>
        </x:is>
      </x:c>
      <x:c r="H692" s="2" t="inlineStr">
        <x:is>
          <x:t xml:space="preserve">LOW</x:t>
        </x:is>
      </x:c>
    </x:row>
    <x:row r="693">
      <x:c r="A693" s="2" t="inlineStr">
        <x:is>
          <x:t xml:space="preserve">EQ-174</x:t>
        </x:is>
      </x:c>
      <x:c r="B693" s="2" t="inlineStr">
        <x:is>
          <x:t xml:space="preserve">EQUATION</x:t>
        </x:is>
      </x:c>
      <x:c r="C693" s="2" t="inlineStr">
        <x:is>
          <x:t xml:space="preserve">Master Cascade::20</x:t>
        </x:is>
      </x:c>
      <x:c r="D693" s="2" t="n">
        <x:v>0</x:v>
      </x:c>
      <x:c r="E693" s="2" t="n">
        <x:v>0</x:v>
      </x:c>
      <x:c r="F693" s="2" t="inlineStr">
        <x:is>
          <x:t xml:space="preserve">ROOT</x:t>
        </x:is>
      </x:c>
      <x:c r="G693" s="2" t="inlineStr">
        <x:is>
          <x:t xml:space="preserve">LEAF</x:t>
        </x:is>
      </x:c>
      <x:c r="H693" s="2" t="inlineStr">
        <x:is>
          <x:t xml:space="preserve">LOW</x:t>
        </x:is>
      </x:c>
    </x:row>
    <x:row r="694">
      <x:c r="A694" s="2" t="inlineStr">
        <x:is>
          <x:t xml:space="preserve">AX-SDR-001..005</x:t>
        </x:is>
      </x:c>
      <x:c r="B694" s="2" t="inlineStr">
        <x:is>
          <x:t xml:space="preserve">DER</x:t>
        </x:is>
      </x:c>
      <x:c r="C694" s="2" t="inlineStr">
        <x:is>
          <x:t xml:space="preserve">Strict Dependency Relation axioms</x:t>
        </x:is>
      </x:c>
      <x:c r="D694" s="2" t="n">
        <x:v>0</x:v>
      </x:c>
      <x:c r="E694" s="2" t="n">
        <x:v>0</x:v>
      </x:c>
      <x:c r="F694" s="2" t="inlineStr">
        <x:is>
          <x:t xml:space="preserve">ROOT</x:t>
        </x:is>
      </x:c>
      <x:c r="G694" s="2" t="inlineStr">
        <x:is>
          <x:t xml:space="preserve">LEAF</x:t>
        </x:is>
      </x:c>
      <x:c r="H694" s="2" t="inlineStr">
        <x:is>
          <x:t xml:space="preserve">LOW</x:t>
        </x:is>
      </x:c>
    </x:row>
    <x:row r="695">
      <x:c r="A695" s="2" t="inlineStr">
        <x:is>
          <x:t xml:space="preserve">CMRC-001..019</x:t>
        </x:is>
      </x:c>
      <x:c r="B695" s="2" t="inlineStr">
        <x:is>
          <x:t xml:space="preserve">DER</x:t>
        </x:is>
      </x:c>
      <x:c r="C695" s="2" t="inlineStr">
        <x:is>
          <x:t xml:space="preserve">Conformal Math Recovery Core (complete)</x:t>
        </x:is>
      </x:c>
      <x:c r="D695" s="2" t="n">
        <x:v>0</x:v>
      </x:c>
      <x:c r="E695" s="2" t="n">
        <x:v>0</x:v>
      </x:c>
      <x:c r="F695" s="2" t="inlineStr">
        <x:is>
          <x:t xml:space="preserve">ROOT</x:t>
        </x:is>
      </x:c>
      <x:c r="G695" s="2" t="inlineStr">
        <x:is>
          <x:t xml:space="preserve">LEAF</x:t>
        </x:is>
      </x:c>
      <x:c r="H695" s="2" t="inlineStr">
        <x:is>
          <x:t xml:space="preserve">LOW</x:t>
        </x:is>
      </x:c>
    </x:row>
    <x:row r="696">
      <x:c r="A696" s="2" t="inlineStr">
        <x:is>
          <x:t xml:space="preserve">VAL-001</x:t>
        </x:is>
      </x:c>
      <x:c r="B696" s="2" t="inlineStr">
        <x:is>
          <x:t xml:space="preserve">DER</x:t>
        </x:is>
      </x:c>
      <x:c r="C696" s="2" t="inlineStr">
        <x:is>
          <x:t xml:space="preserve">String Theory (bosonic, critical dim=26)</x:t>
        </x:is>
      </x:c>
      <x:c r="D696" s="2" t="n">
        <x:v>0</x:v>
      </x:c>
      <x:c r="E696" s="2" t="n">
        <x:v>0</x:v>
      </x:c>
      <x:c r="F696" s="2" t="inlineStr">
        <x:is>
          <x:t xml:space="preserve">ROOT</x:t>
        </x:is>
      </x:c>
      <x:c r="G696" s="2" t="inlineStr">
        <x:is>
          <x:t xml:space="preserve">LEAF</x:t>
        </x:is>
      </x:c>
      <x:c r="H696" s="2" t="inlineStr">
        <x:is>
          <x:t xml:space="preserve">LOW</x:t>
        </x:is>
      </x:c>
    </x:row>
    <x:row r="697">
      <x:c r="A697" s="2" t="inlineStr">
        <x:is>
          <x:t xml:space="preserve">VAL-002</x:t>
        </x:is>
      </x:c>
      <x:c r="B697" s="2" t="inlineStr">
        <x:is>
          <x:t xml:space="preserve">DER</x:t>
        </x:is>
      </x:c>
      <x:c r="C697" s="2" t="inlineStr">
        <x:is>
          <x:t xml:space="preserve">Maxwell Electrodynamics</x:t>
        </x:is>
      </x:c>
      <x:c r="D697" s="2" t="n">
        <x:v>0</x:v>
      </x:c>
      <x:c r="E697" s="2" t="n">
        <x:v>0</x:v>
      </x:c>
      <x:c r="F697" s="2" t="inlineStr">
        <x:is>
          <x:t xml:space="preserve">ROOT</x:t>
        </x:is>
      </x:c>
      <x:c r="G697" s="2" t="inlineStr">
        <x:is>
          <x:t xml:space="preserve">LEAF</x:t>
        </x:is>
      </x:c>
      <x:c r="H697" s="2" t="inlineStr">
        <x:is>
          <x:t xml:space="preserve">LOW</x:t>
        </x:is>
      </x:c>
    </x:row>
    <x:row r="698">
      <x:c r="A698" s="2" t="inlineStr">
        <x:is>
          <x:t xml:space="preserve">VAL-003</x:t>
        </x:is>
      </x:c>
      <x:c r="B698" s="2" t="inlineStr">
        <x:is>
          <x:t xml:space="preserve">DER</x:t>
        </x:is>
      </x:c>
      <x:c r="C698" s="2" t="inlineStr">
        <x:is>
          <x:t xml:space="preserve">GR Matter Coupling</x:t>
        </x:is>
      </x:c>
      <x:c r="D698" s="2" t="n">
        <x:v>0</x:v>
      </x:c>
      <x:c r="E698" s="2" t="n">
        <x:v>0</x:v>
      </x:c>
      <x:c r="F698" s="2" t="inlineStr">
        <x:is>
          <x:t xml:space="preserve">ROOT</x:t>
        </x:is>
      </x:c>
      <x:c r="G698" s="2" t="inlineStr">
        <x:is>
          <x:t xml:space="preserve">LEAF</x:t>
        </x:is>
      </x:c>
      <x:c r="H698" s="2" t="inlineStr">
        <x:is>
          <x:t xml:space="preserve">LOW</x:t>
        </x:is>
      </x:c>
    </x:row>
    <x:row r="699">
      <x:c r="A699" s="2" t="inlineStr">
        <x:is>
          <x:t xml:space="preserve">VAL-004</x:t>
        </x:is>
      </x:c>
      <x:c r="B699" s="2" t="inlineStr">
        <x:is>
          <x:t xml:space="preserve">DER</x:t>
        </x:is>
      </x:c>
      <x:c r="C699" s="2" t="inlineStr">
        <x:is>
          <x:t xml:space="preserve">Quantum Mechanics</x:t>
        </x:is>
      </x:c>
      <x:c r="D699" s="2" t="n">
        <x:v>0</x:v>
      </x:c>
      <x:c r="E699" s="2" t="n">
        <x:v>0</x:v>
      </x:c>
      <x:c r="F699" s="2" t="inlineStr">
        <x:is>
          <x:t xml:space="preserve">ROOT</x:t>
        </x:is>
      </x:c>
      <x:c r="G699" s="2" t="inlineStr">
        <x:is>
          <x:t xml:space="preserve">LEAF</x:t>
        </x:is>
      </x:c>
      <x:c r="H699" s="2" t="inlineStr">
        <x:is>
          <x:t xml:space="preserve">LOW</x:t>
        </x:is>
      </x:c>
    </x:row>
    <x:row r="700">
      <x:c r="A700" s="2" t="inlineStr">
        <x:is>
          <x:t xml:space="preserve">VAL-005</x:t>
        </x:is>
      </x:c>
      <x:c r="B700" s="2" t="inlineStr">
        <x:is>
          <x:t xml:space="preserve">DER</x:t>
        </x:is>
      </x:c>
      <x:c r="C700" s="2" t="inlineStr">
        <x:is>
          <x:t xml:space="preserve">Hamiltonian Mechanics</x:t>
        </x:is>
      </x:c>
      <x:c r="D700" s="2" t="n">
        <x:v>0</x:v>
      </x:c>
      <x:c r="E700" s="2" t="n">
        <x:v>0</x:v>
      </x:c>
      <x:c r="F700" s="2" t="inlineStr">
        <x:is>
          <x:t xml:space="preserve">ROOT</x:t>
        </x:is>
      </x:c>
      <x:c r="G700" s="2" t="inlineStr">
        <x:is>
          <x:t xml:space="preserve">LEAF</x:t>
        </x:is>
      </x:c>
      <x:c r="H700" s="2" t="inlineStr">
        <x:is>
          <x:t xml:space="preserve">LOW</x:t>
        </x:is>
      </x:c>
    </x:row>
    <x:row r="701">
      <x:c r="A701" s="2" t="inlineStr">
        <x:is>
          <x:t xml:space="preserve">THM-ANOM</x:t>
        </x:is>
      </x:c>
      <x:c r="B701" s="2" t="inlineStr">
        <x:is>
          <x:t xml:space="preserve">DER</x:t>
        </x:is>
      </x:c>
      <x:c r="C701" s="2" t="inlineStr">
        <x:is>
          <x:t xml:space="preserve">G_SM = SU(3)xSU(2)xU(1) derivation</x:t>
        </x:is>
      </x:c>
      <x:c r="D701" s="2" t="n">
        <x:v>0</x:v>
      </x:c>
      <x:c r="E701" s="2" t="n">
        <x:v>0</x:v>
      </x:c>
      <x:c r="F701" s="2" t="inlineStr">
        <x:is>
          <x:t xml:space="preserve">ROOT</x:t>
        </x:is>
      </x:c>
      <x:c r="G701" s="2" t="inlineStr">
        <x:is>
          <x:t xml:space="preserve">LEAF</x:t>
        </x:is>
      </x:c>
      <x:c r="H701" s="2" t="inlineStr">
        <x:is>
          <x:t xml:space="preserve">LOW</x:t>
        </x:is>
      </x:c>
    </x:row>
    <x:row r="702">
      <x:c r="A702" s="2" t="inlineStr">
        <x:is>
          <x:t xml:space="preserve">RF-001</x:t>
        </x:is>
      </x:c>
      <x:c r="B702" s="2" t="inlineStr">
        <x:is>
          <x:t xml:space="preserve">THEOREM</x:t>
        </x:is>
      </x:c>
      <x:c r="C702" s="2" t="inlineStr">
        <x:is>
          <x:t xml:space="preserve">Well-Definedness: R: Graph_ARBS -&gt; Field(M) exists as a covariant functor independent of graph approximation sequence</x:t>
        </x:is>
      </x:c>
      <x:c r="D702" s="2" t="n">
        <x:v>0</x:v>
      </x:c>
      <x:c r="E702" s="2" t="n">
        <x:v>0</x:v>
      </x:c>
      <x:c r="F702" s="2" t="inlineStr">
        <x:is>
          <x:t xml:space="preserve">ROOT</x:t>
        </x:is>
      </x:c>
      <x:c r="G702" s="2" t="inlineStr">
        <x:is>
          <x:t xml:space="preserve">LEAF</x:t>
        </x:is>
      </x:c>
      <x:c r="H702" s="2" t="inlineStr">
        <x:is>
          <x:t xml:space="preserve">LOW</x:t>
        </x:is>
      </x:c>
    </x:row>
    <x:row r="703">
      <x:c r="A703" s="2" t="inlineStr">
        <x:is>
          <x:t xml:space="preserve">RF-002</x:t>
        </x:is>
      </x:c>
      <x:c r="B703" s="2" t="inlineStr">
        <x:is>
          <x:t xml:space="preserve">THEOREM</x:t>
        </x:is>
      </x:c>
      <x:c r="C703" s="2" t="inlineStr">
        <x:is>
          <x:t xml:space="preserve">Functoriality: R(id_G)=id_{R(G)} and R(g o f)=R(g) o R(f)</x:t>
        </x:is>
      </x:c>
      <x:c r="D703" s="2" t="n">
        <x:v>0</x:v>
      </x:c>
      <x:c r="E703" s="2" t="n">
        <x:v>0</x:v>
      </x:c>
      <x:c r="F703" s="2" t="inlineStr">
        <x:is>
          <x:t xml:space="preserve">ROOT</x:t>
        </x:is>
      </x:c>
      <x:c r="G703" s="2" t="inlineStr">
        <x:is>
          <x:t xml:space="preserve">LEAF</x:t>
        </x:is>
      </x:c>
      <x:c r="H703" s="2" t="inlineStr">
        <x:is>
          <x:t xml:space="preserve">LOW</x:t>
        </x:is>
      </x:c>
    </x:row>
    <x:row r="704">
      <x:c r="A704" s="2" t="inlineStr">
        <x:is>
          <x:t xml:space="preserve">RF-003</x:t>
        </x:is>
      </x:c>
      <x:c r="B704" s="2" t="inlineStr">
        <x:is>
          <x:t xml:space="preserve">THEOREM</x:t>
        </x:is>
      </x:c>
      <x:c r="C704" s="2" t="inlineStr">
        <x:is>
          <x:t xml:space="preserve">Convergence: G_n -&gt;^GH (M,g) =&gt; E_n -&gt;^Mosco E =&gt; L_n -&gt;^s.r. L =&gt; T_n(t) -&gt;^s T(t)</x:t>
        </x:is>
      </x:c>
      <x:c r="D704" s="2" t="n">
        <x:v>0</x:v>
      </x:c>
      <x:c r="E704" s="2" t="n">
        <x:v>0</x:v>
      </x:c>
      <x:c r="F704" s="2" t="inlineStr">
        <x:is>
          <x:t xml:space="preserve">ROOT</x:t>
        </x:is>
      </x:c>
      <x:c r="G704" s="2" t="inlineStr">
        <x:is>
          <x:t xml:space="preserve">LEAF</x:t>
        </x:is>
      </x:c>
      <x:c r="H704" s="2" t="inlineStr">
        <x:is>
          <x:t xml:space="preserve">LOW</x:t>
        </x:is>
      </x:c>
    </x:row>
    <x:row r="705">
      <x:c r="A705" s="2" t="inlineStr">
        <x:is>
          <x:t xml:space="preserve">RF-004</x:t>
        </x:is>
      </x:c>
      <x:c r="B705" s="2" t="inlineStr">
        <x:is>
          <x:t xml:space="preserve">THEOREM</x:t>
        </x:is>
      </x:c>
      <x:c r="C705" s="2" t="inlineStr">
        <x:is>
          <x:t xml:space="preserve">Monoidal Preservation: R(G sqcup H) cong R(G) otimes R(H); pentagon + triangle coherence satisfied</x:t>
        </x:is>
      </x:c>
      <x:c r="D705" s="2" t="n">
        <x:v>0</x:v>
      </x:c>
      <x:c r="E705" s="2" t="n">
        <x:v>0</x:v>
      </x:c>
      <x:c r="F705" s="2" t="inlineStr">
        <x:is>
          <x:t xml:space="preserve">ROOT</x:t>
        </x:is>
      </x:c>
      <x:c r="G705" s="2" t="inlineStr">
        <x:is>
          <x:t xml:space="preserve">LEAF</x:t>
        </x:is>
      </x:c>
      <x:c r="H705" s="2" t="inlineStr">
        <x:is>
          <x:t xml:space="preserve">LOW</x:t>
        </x:is>
      </x:c>
    </x:row>
    <x:row r="706">
      <x:c r="A706" s="2" t="inlineStr">
        <x:is>
          <x:t xml:space="preserve">RF-005</x:t>
        </x:is>
      </x:c>
      <x:c r="B706" s="2" t="inlineStr">
        <x:is>
          <x:t xml:space="preserve">THEOREM</x:t>
        </x:is>
      </x:c>
      <x:c r="C706" s="2" t="inlineStr">
        <x:is>
          <x:t xml:space="preserve">Faithfulness and Conservatism: R is faithful and conservative but neither full nor essentially surjective</x:t>
        </x:is>
      </x:c>
      <x:c r="D706" s="2" t="n">
        <x:v>0</x:v>
      </x:c>
      <x:c r="E706" s="2" t="n">
        <x:v>0</x:v>
      </x:c>
      <x:c r="F706" s="2" t="inlineStr">
        <x:is>
          <x:t xml:space="preserve">ROOT</x:t>
        </x:is>
      </x:c>
      <x:c r="G706" s="2" t="inlineStr">
        <x:is>
          <x:t xml:space="preserve">LEAF</x:t>
        </x:is>
      </x:c>
      <x:c r="H706" s="2" t="inlineStr">
        <x:is>
          <x:t xml:space="preserve">LOW</x:t>
        </x:is>
      </x:c>
    </x:row>
    <x:row r="707">
      <x:c r="A707" s="2" t="inlineStr">
        <x:is>
          <x:t xml:space="preserve">RK-001</x:t>
        </x:is>
      </x:c>
      <x:c r="B707" s="2" t="inlineStr">
        <x:is>
          <x:t xml:space="preserve">THEOREM</x:t>
        </x:is>
      </x:c>
      <x:c r="C707" s="2" t="inlineStr">
        <x:is>
          <x:t xml:space="preserve">Kernel Algebra</x:t>
        </x:is>
      </x:c>
      <x:c r="D707" s="2" t="n">
        <x:v>0</x:v>
      </x:c>
      <x:c r="E707" s="2" t="n">
        <x:v>0</x:v>
      </x:c>
      <x:c r="F707" s="2" t="inlineStr">
        <x:is>
          <x:t xml:space="preserve">ROOT</x:t>
        </x:is>
      </x:c>
      <x:c r="G707" s="2" t="inlineStr">
        <x:is>
          <x:t xml:space="preserve">LEAF</x:t>
        </x:is>
      </x:c>
      <x:c r="H707" s="2" t="inlineStr">
        <x:is>
          <x:t xml:space="preserve">LOW</x:t>
        </x:is>
      </x:c>
    </x:row>
    <x:row r="708">
      <x:c r="A708" s="2" t="inlineStr">
        <x:is>
          <x:t xml:space="preserve">RK-002</x:t>
        </x:is>
      </x:c>
      <x:c r="B708" s="2" t="inlineStr">
        <x:is>
          <x:t xml:space="preserve">THEOREM</x:t>
        </x:is>
      </x:c>
      <x:c r="C708" s="2" t="inlineStr">
        <x:is>
          <x:t xml:space="preserve">Normal Forms</x:t>
        </x:is>
      </x:c>
      <x:c r="D708" s="2" t="n">
        <x:v>0</x:v>
      </x:c>
      <x:c r="E708" s="2" t="n">
        <x:v>0</x:v>
      </x:c>
      <x:c r="F708" s="2" t="inlineStr">
        <x:is>
          <x:t xml:space="preserve">ROOT</x:t>
        </x:is>
      </x:c>
      <x:c r="G708" s="2" t="inlineStr">
        <x:is>
          <x:t xml:space="preserve">LEAF</x:t>
        </x:is>
      </x:c>
      <x:c r="H708" s="2" t="inlineStr">
        <x:is>
          <x:t xml:space="preserve">LOW</x:t>
        </x:is>
      </x:c>
    </x:row>
    <x:row r="709">
      <x:c r="A709" s="2" t="inlineStr">
        <x:is>
          <x:t xml:space="preserve">RK-003</x:t>
        </x:is>
      </x:c>
      <x:c r="B709" s="2" t="inlineStr">
        <x:is>
          <x:t xml:space="preserve">THEOREM</x:t>
        </x:is>
      </x:c>
      <x:c r="C709" s="2" t="inlineStr">
        <x:is>
          <x:t xml:space="preserve">Kernel Decomposition</x:t>
        </x:is>
      </x:c>
      <x:c r="D709" s="2" t="n">
        <x:v>0</x:v>
      </x:c>
      <x:c r="E709" s="2" t="n">
        <x:v>0</x:v>
      </x:c>
      <x:c r="F709" s="2" t="inlineStr">
        <x:is>
          <x:t xml:space="preserve">ROOT</x:t>
        </x:is>
      </x:c>
      <x:c r="G709" s="2" t="inlineStr">
        <x:is>
          <x:t xml:space="preserve">LEAF</x:t>
        </x:is>
      </x:c>
      <x:c r="H709" s="2" t="inlineStr">
        <x:is>
          <x:t xml:space="preserve">LOW</x:t>
        </x:is>
      </x:c>
    </x:row>
    <x:row r="710">
      <x:c r="A710" s="2" t="inlineStr">
        <x:is>
          <x:t xml:space="preserve">PRF-ROG-3</x:t>
        </x:is>
      </x:c>
      <x:c r="B710" s="2" t="inlineStr">
        <x:is>
          <x:t xml:space="preserve">PROOF_OBLIGATION</x:t>
        </x:is>
      </x:c>
      <x:c r="C710" s="2" t="inlineStr">
        <x:is>
          <x:t xml:space="preserve">AX-ROG-3 (Completeness)</x:t>
        </x:is>
      </x:c>
      <x:c r="D710" s="2" t="n">
        <x:v>0</x:v>
      </x:c>
      <x:c r="E710" s="2" t="n">
        <x:v>0</x:v>
      </x:c>
      <x:c r="F710" s="2" t="inlineStr">
        <x:is>
          <x:t xml:space="preserve">ROOT</x:t>
        </x:is>
      </x:c>
      <x:c r="G710" s="2" t="inlineStr">
        <x:is>
          <x:t xml:space="preserve">LEAF</x:t>
        </x:is>
      </x:c>
      <x:c r="H710" s="2" t="inlineStr">
        <x:is>
          <x:t xml:space="preserve">LOW</x:t>
        </x:is>
      </x:c>
    </x:row>
    <x:row r="711">
      <x:c r="A711" s="2" t="inlineStr">
        <x:is>
          <x:t xml:space="preserve">PRF-ROG-5</x:t>
        </x:is>
      </x:c>
      <x:c r="B711" s="2" t="inlineStr">
        <x:is>
          <x:t xml:space="preserve">PROOF_OBLIGATION</x:t>
        </x:is>
      </x:c>
      <x:c r="C711" s="2" t="inlineStr">
        <x:is>
          <x:t xml:space="preserve">AX-ROG-5 (Canonical Form)</x:t>
        </x:is>
      </x:c>
      <x:c r="D711" s="2" t="n">
        <x:v>0</x:v>
      </x:c>
      <x:c r="E711" s="2" t="n">
        <x:v>0</x:v>
      </x:c>
      <x:c r="F711" s="2" t="inlineStr">
        <x:is>
          <x:t xml:space="preserve">ROOT</x:t>
        </x:is>
      </x:c>
      <x:c r="G711" s="2" t="inlineStr">
        <x:is>
          <x:t xml:space="preserve">LEAF</x:t>
        </x:is>
      </x:c>
      <x:c r="H711" s="2" t="inlineStr">
        <x:is>
          <x:t xml:space="preserve">LOW</x:t>
        </x:is>
      </x:c>
    </x:row>
    <x:row r="712">
      <x:c r="A712" s="2" t="inlineStr">
        <x:is>
          <x:t xml:space="preserve">PRF-FPE</x:t>
        </x:is>
      </x:c>
      <x:c r="B712" s="2" t="inlineStr">
        <x:is>
          <x:t xml:space="preserve">PROOF_OBLIGATION</x:t>
        </x:is>
      </x:c>
      <x:c r="C712" s="2" t="inlineStr">
        <x:is>
          <x:t xml:space="preserve">DER-ORG-006</x:t>
        </x:is>
      </x:c>
      <x:c r="D712" s="2" t="n">
        <x:v>0</x:v>
      </x:c>
      <x:c r="E712" s="2" t="n">
        <x:v>0</x:v>
      </x:c>
      <x:c r="F712" s="2" t="inlineStr">
        <x:is>
          <x:t xml:space="preserve">ROOT</x:t>
        </x:is>
      </x:c>
      <x:c r="G712" s="2" t="inlineStr">
        <x:is>
          <x:t xml:space="preserve">LEAF</x:t>
        </x:is>
      </x:c>
      <x:c r="H712" s="2" t="inlineStr">
        <x:is>
          <x:t xml:space="preserve">LOW</x:t>
        </x:is>
      </x:c>
    </x:row>
    <x:row r="713">
      <x:c r="A713" s="2" t="inlineStr">
        <x:is>
          <x:t xml:space="preserve">PRF-PiO</x:t>
        </x:is>
      </x:c>
      <x:c r="B713" s="2" t="inlineStr">
        <x:is>
          <x:t xml:space="preserve">PROOF_OBLIGATION</x:t>
        </x:is>
      </x:c>
      <x:c r="C713" s="2" t="inlineStr">
        <x:is>
          <x:t xml:space="preserve">DER-ORG-007 / DER-TRC-006</x:t>
        </x:is>
      </x:c>
      <x:c r="D713" s="2" t="n">
        <x:v>0</x:v>
      </x:c>
      <x:c r="E713" s="2" t="n">
        <x:v>0</x:v>
      </x:c>
      <x:c r="F713" s="2" t="inlineStr">
        <x:is>
          <x:t xml:space="preserve">ROOT</x:t>
        </x:is>
      </x:c>
      <x:c r="G713" s="2" t="inlineStr">
        <x:is>
          <x:t xml:space="preserve">LEAF</x:t>
        </x:is>
      </x:c>
      <x:c r="H713" s="2" t="inlineStr">
        <x:is>
          <x:t xml:space="preserve">LOW</x:t>
        </x:is>
      </x:c>
    </x:row>
    <x:row r="714">
      <x:c r="A714" s="2" t="inlineStr">
        <x:is>
          <x:t xml:space="preserve">PRF-ATU</x:t>
        </x:is>
      </x:c>
      <x:c r="B714" s="2" t="inlineStr">
        <x:is>
          <x:t xml:space="preserve">PROOF_OBLIGATION</x:t>
        </x:is>
      </x:c>
      <x:c r="C714" s="2" t="inlineStr">
        <x:is>
          <x:t xml:space="preserve">DER-ORG-008</x:t>
        </x:is>
      </x:c>
      <x:c r="D714" s="2" t="n">
        <x:v>0</x:v>
      </x:c>
      <x:c r="E714" s="2" t="n">
        <x:v>0</x:v>
      </x:c>
      <x:c r="F714" s="2" t="inlineStr">
        <x:is>
          <x:t xml:space="preserve">ROOT</x:t>
        </x:is>
      </x:c>
      <x:c r="G714" s="2" t="inlineStr">
        <x:is>
          <x:t xml:space="preserve">LEAF</x:t>
        </x:is>
      </x:c>
      <x:c r="H714" s="2" t="inlineStr">
        <x:is>
          <x:t xml:space="preserve">LOW</x:t>
        </x:is>
      </x:c>
    </x:row>
    <x:row r="715">
      <x:c r="A715" s="2" t="inlineStr">
        <x:is>
          <x:t xml:space="preserve">PRF-SFP</x:t>
        </x:is>
      </x:c>
      <x:c r="B715" s="2" t="inlineStr">
        <x:is>
          <x:t xml:space="preserve">PROOF_OBLIGATION</x:t>
        </x:is>
      </x:c>
      <x:c r="C715" s="2" t="inlineStr">
        <x:is>
          <x:t xml:space="preserve">DER-SPC-006</x:t>
        </x:is>
      </x:c>
      <x:c r="D715" s="2" t="n">
        <x:v>0</x:v>
      </x:c>
      <x:c r="E715" s="2" t="n">
        <x:v>0</x:v>
      </x:c>
      <x:c r="F715" s="2" t="inlineStr">
        <x:is>
          <x:t xml:space="preserve">ROOT</x:t>
        </x:is>
      </x:c>
      <x:c r="G715" s="2" t="inlineStr">
        <x:is>
          <x:t xml:space="preserve">LEAF</x:t>
        </x:is>
      </x:c>
      <x:c r="H715" s="2" t="inlineStr">
        <x:is>
          <x:t xml:space="preserve">LOW</x:t>
        </x:is>
      </x:c>
    </x:row>
    <x:row r="716">
      <x:c r="A716" s="2" t="inlineStr">
        <x:is>
          <x:t xml:space="preserve">PRF-UGNT</x:t>
        </x:is>
      </x:c>
      <x:c r="B716" s="2" t="inlineStr">
        <x:is>
          <x:t xml:space="preserve">PROOF_OBLIGATION</x:t>
        </x:is>
      </x:c>
      <x:c r="C716" s="2" t="inlineStr">
        <x:is>
          <x:t xml:space="preserve">Part V UGNT</x:t>
        </x:is>
      </x:c>
      <x:c r="D716" s="2" t="n">
        <x:v>0</x:v>
      </x:c>
      <x:c r="E716" s="2" t="n">
        <x:v>0</x:v>
      </x:c>
      <x:c r="F716" s="2" t="inlineStr">
        <x:is>
          <x:t xml:space="preserve">ROOT</x:t>
        </x:is>
      </x:c>
      <x:c r="G716" s="2" t="inlineStr">
        <x:is>
          <x:t xml:space="preserve">LEAF</x:t>
        </x:is>
      </x:c>
      <x:c r="H716" s="2" t="inlineStr">
        <x:is>
          <x:t xml:space="preserve">LOW</x:t>
        </x:is>
      </x:c>
    </x:row>
    <x:row r="717">
      <x:c r="A717" s="2" t="inlineStr">
        <x:is>
          <x:t xml:space="preserve">PRF-BORN</x:t>
        </x:is>
      </x:c>
      <x:c r="B717" s="2" t="inlineStr">
        <x:is>
          <x:t xml:space="preserve">PROOF_OBLIGATION</x:t>
        </x:is>
      </x:c>
      <x:c r="C717" s="2" t="inlineStr">
        <x:is>
          <x:t xml:space="preserve">DER-ORG-006 (partial)</x:t>
        </x:is>
      </x:c>
      <x:c r="D717" s="2" t="n">
        <x:v>0</x:v>
      </x:c>
      <x:c r="E717" s="2" t="n">
        <x:v>0</x:v>
      </x:c>
      <x:c r="F717" s="2" t="inlineStr">
        <x:is>
          <x:t xml:space="preserve">ROOT</x:t>
        </x:is>
      </x:c>
      <x:c r="G717" s="2" t="inlineStr">
        <x:is>
          <x:t xml:space="preserve">LEAF</x:t>
        </x:is>
      </x:c>
      <x:c r="H717" s="2" t="inlineStr">
        <x:is>
          <x:t xml:space="preserve">LOW</x:t>
        </x:is>
      </x:c>
    </x:row>
    <x:row r="718">
      <x:c r="A718" s="2" t="inlineStr">
        <x:is>
          <x:t xml:space="preserve">PRF-LOR</x:t>
        </x:is>
      </x:c>
      <x:c r="B718" s="2" t="inlineStr">
        <x:is>
          <x:t xml:space="preserve">PROOF_OBLIGATION</x:t>
        </x:is>
      </x:c>
      <x:c r="C718" s="2" t="inlineStr">
        <x:is>
          <x:t xml:space="preserve">Open</x:t>
        </x:is>
      </x:c>
      <x:c r="D718" s="2" t="n">
        <x:v>0</x:v>
      </x:c>
      <x:c r="E718" s="2" t="n">
        <x:v>0</x:v>
      </x:c>
      <x:c r="F718" s="2" t="inlineStr">
        <x:is>
          <x:t xml:space="preserve">ROOT</x:t>
        </x:is>
      </x:c>
      <x:c r="G718" s="2" t="inlineStr">
        <x:is>
          <x:t xml:space="preserve">LEAF</x:t>
        </x:is>
      </x:c>
      <x:c r="H718" s="2" t="inlineStr">
        <x:is>
          <x:t xml:space="preserve">LOW</x:t>
        </x:is>
      </x:c>
    </x:row>
    <x:row r="719">
      <x:c r="A719" s="2" t="inlineStr">
        <x:is>
          <x:t xml:space="preserve">PRF-GEN</x:t>
        </x:is>
      </x:c>
      <x:c r="B719" s="2" t="inlineStr">
        <x:is>
          <x:t xml:space="preserve">PROOF_OBLIGATION</x:t>
        </x:is>
      </x:c>
      <x:c r="C719" s="2" t="inlineStr">
        <x:is>
          <x:t xml:space="preserve">Open</x:t>
        </x:is>
      </x:c>
      <x:c r="D719" s="2" t="n">
        <x:v>0</x:v>
      </x:c>
      <x:c r="E719" s="2" t="n">
        <x:v>0</x:v>
      </x:c>
      <x:c r="F719" s="2" t="inlineStr">
        <x:is>
          <x:t xml:space="preserve">ROOT</x:t>
        </x:is>
      </x:c>
      <x:c r="G719" s="2" t="inlineStr">
        <x:is>
          <x:t xml:space="preserve">LEAF</x:t>
        </x:is>
      </x:c>
      <x:c r="H719" s="2" t="inlineStr">
        <x:is>
          <x:t xml:space="preserve">LOW</x:t>
        </x:is>
      </x:c>
    </x:row>
    <x:row r="720">
      <x:c r="A720" s="2" t="inlineStr">
        <x:is>
          <x:t xml:space="preserve">PRF-CONST</x:t>
        </x:is>
      </x:c>
      <x:c r="B720" s="2" t="inlineStr">
        <x:is>
          <x:t xml:space="preserve">PROOF_OBLIGATION</x:t>
        </x:is>
      </x:c>
      <x:c r="C720" s="2" t="inlineStr">
        <x:is>
          <x:t xml:space="preserve">Open</x:t>
        </x:is>
      </x:c>
      <x:c r="D720" s="2" t="n">
        <x:v>0</x:v>
      </x:c>
      <x:c r="E720" s="2" t="n">
        <x:v>0</x:v>
      </x:c>
      <x:c r="F720" s="2" t="inlineStr">
        <x:is>
          <x:t xml:space="preserve">ROOT</x:t>
        </x:is>
      </x:c>
      <x:c r="G720" s="2" t="inlineStr">
        <x:is>
          <x:t xml:space="preserve">LEAF</x:t>
        </x:is>
      </x:c>
      <x:c r="H720" s="2" t="inlineStr">
        <x:is>
          <x:t xml:space="preserve">LOW</x:t>
        </x:is>
      </x:c>
    </x:row>
    <x:row r="721">
      <x:c r="A721" s="2" t="inlineStr">
        <x:is>
          <x:t xml:space="preserve">PRF-BNAT</x:t>
        </x:is>
      </x:c>
      <x:c r="B721" s="2" t="inlineStr">
        <x:is>
          <x:t xml:space="preserve">PROOF_OBLIGATION</x:t>
        </x:is>
      </x:c>
      <x:c r="C721" s="2" t="inlineStr">
        <x:is>
          <x:t xml:space="preserve">Open</x:t>
        </x:is>
      </x:c>
      <x:c r="D721" s="2" t="n">
        <x:v>0</x:v>
      </x:c>
      <x:c r="E721" s="2" t="n">
        <x:v>0</x:v>
      </x:c>
      <x:c r="F721" s="2" t="inlineStr">
        <x:is>
          <x:t xml:space="preserve">ROOT</x:t>
        </x:is>
      </x:c>
      <x:c r="G721" s="2" t="inlineStr">
        <x:is>
          <x:t xml:space="preserve">LEAF</x:t>
        </x:is>
      </x:c>
      <x:c r="H721" s="2" t="inlineStr">
        <x:is>
          <x:t xml:space="preserve">LOW</x:t>
        </x:is>
      </x:c>
    </x:row>
    <x:row r="722">
      <x:c r="A722" s="2" t="inlineStr">
        <x:is>
          <x:t xml:space="preserve">PRF-PRIM</x:t>
        </x:is>
      </x:c>
      <x:c r="B722" s="2" t="inlineStr">
        <x:is>
          <x:t xml:space="preserve">PROOF_OBLIGATION</x:t>
        </x:is>
      </x:c>
      <x:c r="C722" s="2" t="inlineStr">
        <x:is>
          <x:t xml:space="preserve">Open</x:t>
        </x:is>
      </x:c>
      <x:c r="D722" s="2" t="n">
        <x:v>0</x:v>
      </x:c>
      <x:c r="E722" s="2" t="n">
        <x:v>0</x:v>
      </x:c>
      <x:c r="F722" s="2" t="inlineStr">
        <x:is>
          <x:t xml:space="preserve">ROOT</x:t>
        </x:is>
      </x:c>
      <x:c r="G722" s="2" t="inlineStr">
        <x:is>
          <x:t xml:space="preserve">LEAF</x:t>
        </x:is>
      </x:c>
      <x:c r="H722" s="2" t="inlineStr">
        <x:is>
          <x:t xml:space="preserve">LOW</x:t>
        </x:is>
      </x:c>
    </x:row>
    <x:row r="723">
      <x:c r="A723" s="2" t="inlineStr">
        <x:is>
          <x:t xml:space="preserve">C0</x:t>
        </x:is>
      </x:c>
      <x:c r="B723" s="2" t="inlineStr">
        <x:is>
          <x:t xml:space="preserve">CLOSURE_LAYER</x:t>
        </x:is>
      </x:c>
      <x:c r="C723" s="2" t="inlineStr">
        <x:is>
          <x:t xml:space="preserve">Primitive &amp; grammar reconciliation</x:t>
        </x:is>
      </x:c>
      <x:c r="D723" s="2" t="n">
        <x:v>0</x:v>
      </x:c>
      <x:c r="E723" s="2" t="n">
        <x:v>4</x:v>
      </x:c>
      <x:c r="F723" s="2" t="inlineStr">
        <x:is>
          <x:t xml:space="preserve">ROOT</x:t>
        </x:is>
      </x:c>
      <x:c r="G723" s="2" t="inlineStr">
        <x:is>
          <x:t xml:space="preserve"/>
        </x:is>
      </x:c>
      <x:c r="H723" s="2" t="inlineStr">
        <x:is>
          <x:t xml:space="preserve">LOW</x:t>
        </x:is>
      </x:c>
    </x:row>
    <x:row r="724">
      <x:c r="A724" s="2" t="inlineStr">
        <x:is>
          <x:t xml:space="preserve">C1</x:t>
        </x:is>
      </x:c>
      <x:c r="B724" s="2" t="inlineStr">
        <x:is>
          <x:t xml:space="preserve">CLOSURE_LAYER</x:t>
        </x:is>
      </x:c>
      <x:c r="C724" s="2" t="inlineStr">
        <x:is>
          <x:t xml:space="preserve">Organizational / fixed-point closure</x:t>
        </x:is>
      </x:c>
      <x:c r="D724" s="2" t="n">
        <x:v>0</x:v>
      </x:c>
      <x:c r="E724" s="2" t="n">
        <x:v>2</x:v>
      </x:c>
      <x:c r="F724" s="2" t="inlineStr">
        <x:is>
          <x:t xml:space="preserve">ROOT</x:t>
        </x:is>
      </x:c>
      <x:c r="G724" s="2" t="inlineStr">
        <x:is>
          <x:t xml:space="preserve"/>
        </x:is>
      </x:c>
      <x:c r="H724" s="2" t="inlineStr">
        <x:is>
          <x:t xml:space="preserve">LOW</x:t>
        </x:is>
      </x:c>
    </x:row>
    <x:row r="725">
      <x:c r="A725" s="2" t="inlineStr">
        <x:is>
          <x:t xml:space="preserve">C2</x:t>
        </x:is>
      </x:c>
      <x:c r="B725" s="2" t="inlineStr">
        <x:is>
          <x:t xml:space="preserve">CLOSURE_LAYER</x:t>
        </x:is>
      </x:c>
      <x:c r="C725" s="2" t="inlineStr">
        <x:is>
          <x:t xml:space="preserve">Persistence &amp; spectral closure</x:t>
        </x:is>
      </x:c>
      <x:c r="D725" s="2" t="n">
        <x:v>0</x:v>
      </x:c>
      <x:c r="E725" s="2" t="n">
        <x:v>2</x:v>
      </x:c>
      <x:c r="F725" s="2" t="inlineStr">
        <x:is>
          <x:t xml:space="preserve">ROOT</x:t>
        </x:is>
      </x:c>
      <x:c r="G725" s="2" t="inlineStr">
        <x:is>
          <x:t xml:space="preserve"/>
        </x:is>
      </x:c>
      <x:c r="H725" s="2" t="inlineStr">
        <x:is>
          <x:t xml:space="preserve">LOW</x:t>
        </x:is>
      </x:c>
    </x:row>
    <x:row r="726">
      <x:c r="A726" s="2" t="inlineStr">
        <x:is>
          <x:t xml:space="preserve">C3</x:t>
        </x:is>
      </x:c>
      <x:c r="B726" s="2" t="inlineStr">
        <x:is>
          <x:t xml:space="preserve">CLOSURE_LAYER</x:t>
        </x:is>
      </x:c>
      <x:c r="C726" s="2" t="inlineStr">
        <x:is>
          <x:t xml:space="preserve">Spectral→geometry→Lorentzian</x:t>
        </x:is>
      </x:c>
      <x:c r="D726" s="2" t="n">
        <x:v>0</x:v>
      </x:c>
      <x:c r="E726" s="2" t="n">
        <x:v>1</x:v>
      </x:c>
      <x:c r="F726" s="2" t="inlineStr">
        <x:is>
          <x:t xml:space="preserve">ROOT</x:t>
        </x:is>
      </x:c>
      <x:c r="G726" s="2" t="inlineStr">
        <x:is>
          <x:t xml:space="preserve"/>
        </x:is>
      </x:c>
      <x:c r="H726" s="2" t="inlineStr">
        <x:is>
          <x:t xml:space="preserve">LOW</x:t>
        </x:is>
      </x:c>
    </x:row>
    <x:row r="727">
      <x:c r="A727" s="2" t="inlineStr">
        <x:is>
          <x:t xml:space="preserve">C4</x:t>
        </x:is>
      </x:c>
      <x:c r="B727" s="2" t="inlineStr">
        <x:is>
          <x:t xml:space="preserve">CLOSURE_LAYER</x:t>
        </x:is>
      </x:c>
      <x:c r="C727" s="2" t="inlineStr">
        <x:is>
          <x:t xml:space="preserve">Nature spectrum &amp; constants</x:t>
        </x:is>
      </x:c>
      <x:c r="D727" s="2" t="n">
        <x:v>0</x:v>
      </x:c>
      <x:c r="E727" s="2" t="n">
        <x:v>0</x:v>
      </x:c>
      <x:c r="F727" s="2" t="inlineStr">
        <x:is>
          <x:t xml:space="preserve">ROOT</x:t>
        </x:is>
      </x:c>
      <x:c r="G727" s="2" t="inlineStr">
        <x:is>
          <x:t xml:space="preserve">LEAF</x:t>
        </x:is>
      </x:c>
      <x:c r="H727" s="2" t="inlineStr">
        <x:is>
          <x:t xml:space="preserve">LOW</x:t>
        </x:is>
      </x:c>
    </x:row>
    <x:row r="728">
      <x:c r="A728" s="2" t="inlineStr">
        <x:is>
          <x:t xml:space="preserve">C5</x:t>
        </x:is>
      </x:c>
      <x:c r="B728" s="2" t="inlineStr">
        <x:is>
          <x:t xml:space="preserve">CLOSURE_LAYER</x:t>
        </x:is>
      </x:c>
      <x:c r="C728" s="2" t="inlineStr">
        <x:is>
          <x:t xml:space="preserve">Gauge/representation/matter/generation</x:t>
        </x:is>
      </x:c>
      <x:c r="D728" s="2" t="n">
        <x:v>0</x:v>
      </x:c>
      <x:c r="E728" s="2" t="n">
        <x:v>5</x:v>
      </x:c>
      <x:c r="F728" s="2" t="inlineStr">
        <x:is>
          <x:t xml:space="preserve">ROOT</x:t>
        </x:is>
      </x:c>
      <x:c r="G728" s="2" t="inlineStr">
        <x:is>
          <x:t xml:space="preserve"/>
        </x:is>
      </x:c>
      <x:c r="H728" s="2" t="inlineStr">
        <x:is>
          <x:t xml:space="preserve">LOW</x:t>
        </x:is>
      </x:c>
    </x:row>
    <x:row r="729">
      <x:c r="A729" s="2" t="inlineStr">
        <x:is>
          <x:t xml:space="preserve">C6</x:t>
        </x:is>
      </x:c>
      <x:c r="B729" s="2" t="inlineStr">
        <x:is>
          <x:t xml:space="preserve">CLOSURE_LAYER</x:t>
        </x:is>
      </x:c>
      <x:c r="C729" s="2" t="inlineStr">
        <x:is>
          <x:t xml:space="preserve">Quantum closure</x:t>
        </x:is>
      </x:c>
      <x:c r="D729" s="2" t="n">
        <x:v>0</x:v>
      </x:c>
      <x:c r="E729" s="2" t="n">
        <x:v>0</x:v>
      </x:c>
      <x:c r="F729" s="2" t="inlineStr">
        <x:is>
          <x:t xml:space="preserve">ROOT</x:t>
        </x:is>
      </x:c>
      <x:c r="G729" s="2" t="inlineStr">
        <x:is>
          <x:t xml:space="preserve">LEAF</x:t>
        </x:is>
      </x:c>
      <x:c r="H729" s="2" t="inlineStr">
        <x:is>
          <x:t xml:space="preserve">LOW</x:t>
        </x:is>
      </x:c>
    </x:row>
    <x:row r="730">
      <x:c r="A730" s="2" t="inlineStr">
        <x:is>
          <x:t xml:space="preserve">C7</x:t>
        </x:is>
      </x:c>
      <x:c r="B730" s="2" t="inlineStr">
        <x:is>
          <x:t xml:space="preserve">CLOSURE_LAYER</x:t>
        </x:is>
      </x:c>
      <x:c r="C730" s="2" t="inlineStr">
        <x:is>
          <x:t xml:space="preserve">Cosmological/horizon/information</x:t>
        </x:is>
      </x:c>
      <x:c r="D730" s="2" t="n">
        <x:v>0</x:v>
      </x:c>
      <x:c r="E730" s="2" t="n">
        <x:v>4</x:v>
      </x:c>
      <x:c r="F730" s="2" t="inlineStr">
        <x:is>
          <x:t xml:space="preserve">ROOT</x:t>
        </x:is>
      </x:c>
      <x:c r="G730" s="2" t="inlineStr">
        <x:is>
          <x:t xml:space="preserve"/>
        </x:is>
      </x:c>
      <x:c r="H730" s="2" t="inlineStr">
        <x:is>
          <x:t xml:space="preserve">LOW</x:t>
        </x:is>
      </x:c>
    </x:row>
    <x:row r="731">
      <x:c r="A731" s="2" t="inlineStr">
        <x:is>
          <x:t xml:space="preserve">C8</x:t>
        </x:is>
      </x:c>
      <x:c r="B731" s="2" t="inlineStr">
        <x:is>
          <x:t xml:space="preserve">CLOSURE_LAYER</x:t>
        </x:is>
      </x:c>
      <x:c r="C731" s="2" t="inlineStr">
        <x:is>
          <x:t xml:space="preserve">Biological/adaptive</x:t>
        </x:is>
      </x:c>
      <x:c r="D731" s="2" t="n">
        <x:v>0</x:v>
      </x:c>
      <x:c r="E731" s="2" t="n">
        <x:v>0</x:v>
      </x:c>
      <x:c r="F731" s="2" t="inlineStr">
        <x:is>
          <x:t xml:space="preserve">ROOT</x:t>
        </x:is>
      </x:c>
      <x:c r="G731" s="2" t="inlineStr">
        <x:is>
          <x:t xml:space="preserve">LEAF</x:t>
        </x:is>
      </x:c>
      <x:c r="H731" s="2" t="inlineStr">
        <x:is>
          <x:t xml:space="preserve">LOW</x:t>
        </x:is>
      </x:c>
    </x:row>
    <x:row r="732">
      <x:c r="A732" s="2" t="inlineStr">
        <x:is>
          <x:t xml:space="preserve">C9</x:t>
        </x:is>
      </x:c>
      <x:c r="B732" s="2" t="inlineStr">
        <x:is>
          <x:t xml:space="preserve">CLOSURE_LAYER</x:t>
        </x:is>
      </x:c>
      <x:c r="C732" s="2" t="inlineStr">
        <x:is>
          <x:t xml:space="preserve">Compiler closure</x:t>
        </x:is>
      </x:c>
      <x:c r="D732" s="2" t="n">
        <x:v>0</x:v>
      </x:c>
      <x:c r="E732" s="2" t="n">
        <x:v>0</x:v>
      </x:c>
      <x:c r="F732" s="2" t="inlineStr">
        <x:is>
          <x:t xml:space="preserve">ROOT</x:t>
        </x:is>
      </x:c>
      <x:c r="G732" s="2" t="inlineStr">
        <x:is>
          <x:t xml:space="preserve">LEAF</x:t>
        </x:is>
      </x:c>
      <x:c r="H732" s="2" t="inlineStr">
        <x:is>
          <x:t xml:space="preserve">LOW</x:t>
        </x:is>
      </x:c>
    </x:row>
    <x:row r="733">
      <x:c r="A733" s="2" t="inlineStr">
        <x:is>
          <x:t xml:space="preserve">C10</x:t>
        </x:is>
      </x:c>
      <x:c r="B733" s="2" t="inlineStr">
        <x:is>
          <x:t xml:space="preserve">CLOSURE_LAYER</x:t>
        </x:is>
      </x:c>
      <x:c r="C733" s="2" t="inlineStr">
        <x:is>
          <x:t xml:space="preserve">Validation/falsification</x:t>
        </x:is>
      </x:c>
      <x:c r="D733" s="2" t="n">
        <x:v>0</x:v>
      </x:c>
      <x:c r="E733" s="2" t="n">
        <x:v>0</x:v>
      </x:c>
      <x:c r="F733" s="2" t="inlineStr">
        <x:is>
          <x:t xml:space="preserve">ROOT</x:t>
        </x:is>
      </x:c>
      <x:c r="G733" s="2" t="inlineStr">
        <x:is>
          <x:t xml:space="preserve">LEAF</x:t>
        </x:is>
      </x:c>
      <x:c r="H733" s="2" t="inlineStr">
        <x:is>
          <x:t xml:space="preserve">LOW</x:t>
        </x:is>
      </x:c>
    </x:row>
    <x:row r="734">
      <x:c r="A734" s="2" t="inlineStr">
        <x:is>
          <x:t xml:space="preserve">EXT::(Δ,τ,κ,Π)</x:t>
        </x:is>
      </x:c>
      <x:c r="B734" s="2" t="inlineStr">
        <x:is>
          <x:t xml:space="preserve">INTERMEDIATE_ENDPOINT</x:t>
        </x:is>
      </x:c>
      <x:c r="C734" s="2" t="inlineStr">
        <x:is>
          <x:t xml:space="preserve">(Δ,τ,κ,Π)</x:t>
        </x:is>
      </x:c>
      <x:c r="D734" s="2" t="n">
        <x:v>0</x:v>
      </x:c>
      <x:c r="E734" s="2" t="n">
        <x:v>5</x:v>
      </x:c>
      <x:c r="F734" s="2" t="inlineStr">
        <x:is>
          <x:t xml:space="preserve">ROOT</x:t>
        </x:is>
      </x:c>
      <x:c r="G734" s="2" t="inlineStr">
        <x:is>
          <x:t xml:space="preserve"/>
        </x:is>
      </x:c>
      <x:c r="H734" s="2" t="inlineStr">
        <x:is>
          <x:t xml:space="preserve">LOW</x:t>
        </x:is>
      </x:c>
    </x:row>
    <x:row r="735">
      <x:c r="A735" s="2" t="inlineStr">
        <x:is>
          <x:t xml:space="preserve">BRIDGE-GAMMA</x:t>
        </x:is>
      </x:c>
      <x:c r="B735" s="2" t="inlineStr">
        <x:is>
          <x:t xml:space="preserve">INTERMEDIATE_ENDPOINT</x:t>
        </x:is>
      </x:c>
      <x:c r="C735" s="2" t="inlineStr">
        <x:is>
          <x:t xml:space="preserve">GAMMA</x:t>
        </x:is>
      </x:c>
      <x:c r="D735" s="2" t="n">
        <x:v>1</x:v>
      </x:c>
      <x:c r="E735" s="2" t="n">
        <x:v>4</x:v>
      </x:c>
      <x:c r="F735" s="2" t="inlineStr">
        <x:is>
          <x:t xml:space="preserve"/>
        </x:is>
      </x:c>
      <x:c r="G735" s="2" t="inlineStr">
        <x:is>
          <x:t xml:space="preserve"/>
        </x:is>
      </x:c>
      <x:c r="H735" s="2" t="inlineStr">
        <x:is>
          <x:t xml:space="preserve">LOW</x:t>
        </x:is>
      </x:c>
    </x:row>
    <x:row r="736">
      <x:c r="A736" s="2" t="inlineStr">
        <x:is>
          <x:t xml:space="preserve">EXT::O→Ψ</x:t>
        </x:is>
      </x:c>
      <x:c r="B736" s="2" t="inlineStr">
        <x:is>
          <x:t xml:space="preserve">INTERMEDIATE_ENDPOINT</x:t>
        </x:is>
      </x:c>
      <x:c r="C736" s="2" t="inlineStr">
        <x:is>
          <x:t xml:space="preserve">O→Ψ</x:t>
        </x:is>
      </x:c>
      <x:c r="D736" s="2" t="n">
        <x:v>2</x:v>
      </x:c>
      <x:c r="E736" s="2" t="n">
        <x:v>0</x:v>
      </x:c>
      <x:c r="F736" s="2" t="inlineStr">
        <x:is>
          <x:t xml:space="preserve"/>
        </x:is>
      </x:c>
      <x:c r="G736" s="2" t="inlineStr">
        <x:is>
          <x:t xml:space="preserve">LEAF</x:t>
        </x:is>
      </x:c>
      <x:c r="H736" s="2" t="inlineStr">
        <x:is>
          <x:t xml:space="preserve">LOW</x:t>
        </x:is>
      </x:c>
    </x:row>
    <x:row r="737">
      <x:c r="A737" s="2" t="inlineStr">
        <x:is>
          <x:t xml:space="preserve">BRIDGE-PSI</x:t>
        </x:is>
      </x:c>
      <x:c r="B737" s="2" t="inlineStr">
        <x:is>
          <x:t xml:space="preserve">INTERMEDIATE_ENDPOINT</x:t>
        </x:is>
      </x:c>
      <x:c r="C737" s="2" t="inlineStr">
        <x:is>
          <x:t xml:space="preserve">PSI</x:t>
        </x:is>
      </x:c>
      <x:c r="D737" s="2" t="n">
        <x:v>0</x:v>
      </x:c>
      <x:c r="E737" s="2" t="n">
        <x:v>12</x:v>
      </x:c>
      <x:c r="F737" s="2" t="inlineStr">
        <x:is>
          <x:t xml:space="preserve">ROOT</x:t>
        </x:is>
      </x:c>
      <x:c r="G737" s="2" t="inlineStr">
        <x:is>
          <x:t xml:space="preserve"/>
        </x:is>
      </x:c>
      <x:c r="H737" s="2" t="inlineStr">
        <x:is>
          <x:t xml:space="preserve">MEDIUM</x:t>
        </x:is>
      </x:c>
    </x:row>
    <x:row r="738">
      <x:c r="A738" s="2" t="inlineStr">
        <x:is>
          <x:t xml:space="preserve">BRIDGE-G</x:t>
        </x:is>
      </x:c>
      <x:c r="B738" s="2" t="inlineStr">
        <x:is>
          <x:t xml:space="preserve">INTERMEDIATE_ENDPOINT</x:t>
        </x:is>
      </x:c>
      <x:c r="C738" s="2" t="inlineStr">
        <x:is>
          <x:t xml:space="preserve">G</x:t>
        </x:is>
      </x:c>
      <x:c r="D738" s="2" t="n">
        <x:v>1</x:v>
      </x:c>
      <x:c r="E738" s="2" t="n">
        <x:v>11</x:v>
      </x:c>
      <x:c r="F738" s="2" t="inlineStr">
        <x:is>
          <x:t xml:space="preserve"/>
        </x:is>
      </x:c>
      <x:c r="G738" s="2" t="inlineStr">
        <x:is>
          <x:t xml:space="preserve"/>
        </x:is>
      </x:c>
      <x:c r="H738" s="2" t="inlineStr">
        <x:is>
          <x:t xml:space="preserve">MEDIUM</x:t>
        </x:is>
      </x:c>
    </x:row>
    <x:row r="739">
      <x:c r="A739" s="2" t="inlineStr">
        <x:is>
          <x:t xml:space="preserve">BRIDGE-L</x:t>
        </x:is>
      </x:c>
      <x:c r="B739" s="2" t="inlineStr">
        <x:is>
          <x:t xml:space="preserve">INTERMEDIATE_ENDPOINT</x:t>
        </x:is>
      </x:c>
      <x:c r="C739" s="2" t="inlineStr">
        <x:is>
          <x:t xml:space="preserve">L</x:t>
        </x:is>
      </x:c>
      <x:c r="D739" s="2" t="n">
        <x:v>2</x:v>
      </x:c>
      <x:c r="E739" s="2" t="n">
        <x:v>9</x:v>
      </x:c>
      <x:c r="F739" s="2" t="inlineStr">
        <x:is>
          <x:t xml:space="preserve"/>
        </x:is>
      </x:c>
      <x:c r="G739" s="2" t="inlineStr">
        <x:is>
          <x:t xml:space="preserve"/>
        </x:is>
      </x:c>
      <x:c r="H739" s="2" t="inlineStr">
        <x:is>
          <x:t xml:space="preserve">LOW</x:t>
        </x:is>
      </x:c>
    </x:row>
    <x:row r="740">
      <x:c r="A740" s="2" t="inlineStr">
        <x:is>
          <x:t xml:space="preserve">BRIDGE-SPEC</x:t>
        </x:is>
      </x:c>
      <x:c r="B740" s="2" t="inlineStr">
        <x:is>
          <x:t xml:space="preserve">INTERMEDIATE_ENDPOINT</x:t>
        </x:is>
      </x:c>
      <x:c r="C740" s="2" t="inlineStr">
        <x:is>
          <x:t xml:space="preserve">SPEC</x:t>
        </x:is>
      </x:c>
      <x:c r="D740" s="2" t="n">
        <x:v>3</x:v>
      </x:c>
      <x:c r="E740" s="2" t="n">
        <x:v>6</x:v>
      </x:c>
      <x:c r="F740" s="2" t="inlineStr">
        <x:is>
          <x:t xml:space="preserve"/>
        </x:is>
      </x:c>
      <x:c r="G740" s="2" t="inlineStr">
        <x:is>
          <x:t xml:space="preserve"/>
        </x:is>
      </x:c>
      <x:c r="H740" s="2" t="inlineStr">
        <x:is>
          <x:t xml:space="preserve">LOW</x:t>
        </x:is>
      </x:c>
    </x:row>
    <x:row r="741">
      <x:c r="A741" s="2" t="inlineStr">
        <x:is>
          <x:t xml:space="preserve">BRIDGE-KT</x:t>
        </x:is>
      </x:c>
      <x:c r="B741" s="2" t="inlineStr">
        <x:is>
          <x:t xml:space="preserve">INTERMEDIATE_ENDPOINT</x:t>
        </x:is>
      </x:c>
      <x:c r="C741" s="2" t="inlineStr">
        <x:is>
          <x:t xml:space="preserve">KT</x:t>
        </x:is>
      </x:c>
      <x:c r="D741" s="2" t="n">
        <x:v>4</x:v>
      </x:c>
      <x:c r="E741" s="2" t="n">
        <x:v>0</x:v>
      </x:c>
      <x:c r="F741" s="2" t="inlineStr">
        <x:is>
          <x:t xml:space="preserve"/>
        </x:is>
      </x:c>
      <x:c r="G741" s="2" t="inlineStr">
        <x:is>
          <x:t xml:space="preserve">LEAF</x:t>
        </x:is>
      </x:c>
      <x:c r="H741" s="2" t="inlineStr">
        <x:is>
          <x:t xml:space="preserve">LOW</x:t>
        </x:is>
      </x:c>
    </x:row>
    <x:row r="742">
      <x:c r="A742" s="2" t="inlineStr">
        <x:is>
          <x:t xml:space="preserve">BRIDGE-D</x:t>
        </x:is>
      </x:c>
      <x:c r="B742" s="2" t="inlineStr">
        <x:is>
          <x:t xml:space="preserve">INTERMEDIATE_ENDPOINT</x:t>
        </x:is>
      </x:c>
      <x:c r="C742" s="2" t="inlineStr">
        <x:is>
          <x:t xml:space="preserve">D</x:t>
        </x:is>
      </x:c>
      <x:c r="D742" s="2" t="n">
        <x:v>4</x:v>
      </x:c>
      <x:c r="E742" s="2" t="n">
        <x:v>3</x:v>
      </x:c>
      <x:c r="F742" s="2" t="inlineStr">
        <x:is>
          <x:t xml:space="preserve"/>
        </x:is>
      </x:c>
      <x:c r="G742" s="2" t="inlineStr">
        <x:is>
          <x:t xml:space="preserve"/>
        </x:is>
      </x:c>
      <x:c r="H742" s="2" t="inlineStr">
        <x:is>
          <x:t xml:space="preserve">LOW</x:t>
        </x:is>
      </x:c>
    </x:row>
    <x:row r="743">
      <x:c r="A743" s="2" t="inlineStr">
        <x:is>
          <x:t xml:space="preserve">BRIDGE-GMETRIC</x:t>
        </x:is>
      </x:c>
      <x:c r="B743" s="2" t="inlineStr">
        <x:is>
          <x:t xml:space="preserve">INTERMEDIATE_ENDPOINT</x:t>
        </x:is>
      </x:c>
      <x:c r="C743" s="2" t="inlineStr">
        <x:is>
          <x:t xml:space="preserve">GMETRIC</x:t>
        </x:is>
      </x:c>
      <x:c r="D743" s="2" t="n">
        <x:v>5</x:v>
      </x:c>
      <x:c r="E743" s="2" t="n">
        <x:v>2</x:v>
      </x:c>
      <x:c r="F743" s="2" t="inlineStr">
        <x:is>
          <x:t xml:space="preserve"/>
        </x:is>
      </x:c>
      <x:c r="G743" s="2" t="inlineStr">
        <x:is>
          <x:t xml:space="preserve"/>
        </x:is>
      </x:c>
      <x:c r="H743" s="2" t="inlineStr">
        <x:is>
          <x:t xml:space="preserve">LOW</x:t>
        </x:is>
      </x:c>
    </x:row>
    <x:row r="744">
      <x:c r="A744" s="2" t="inlineStr">
        <x:is>
          <x:t xml:space="preserve">BRIDGE-NABLA</x:t>
        </x:is>
      </x:c>
      <x:c r="B744" s="2" t="inlineStr">
        <x:is>
          <x:t xml:space="preserve">INTERMEDIATE_ENDPOINT</x:t>
        </x:is>
      </x:c>
      <x:c r="C744" s="2" t="inlineStr">
        <x:is>
          <x:t xml:space="preserve">NABLA</x:t>
        </x:is>
      </x:c>
      <x:c r="D744" s="2" t="n">
        <x:v>6</x:v>
      </x:c>
      <x:c r="E744" s="2" t="n">
        <x:v>1</x:v>
      </x:c>
      <x:c r="F744" s="2" t="inlineStr">
        <x:is>
          <x:t xml:space="preserve"/>
        </x:is>
      </x:c>
      <x:c r="G744" s="2" t="inlineStr">
        <x:is>
          <x:t xml:space="preserve"/>
        </x:is>
      </x:c>
      <x:c r="H744" s="2" t="inlineStr">
        <x:is>
          <x:t xml:space="preserve">LOW</x:t>
        </x:is>
      </x:c>
    </x:row>
    <x:row r="745">
      <x:c r="A745" s="2" t="inlineStr">
        <x:is>
          <x:t xml:space="preserve">EXT::Riemann→Ricci→R→G</x:t>
        </x:is>
      </x:c>
      <x:c r="B745" s="2" t="inlineStr">
        <x:is>
          <x:t xml:space="preserve">INTERMEDIATE_ENDPOINT</x:t>
        </x:is>
      </x:c>
      <x:c r="C745" s="2" t="inlineStr">
        <x:is>
          <x:t xml:space="preserve">Riemann→Ricci→R→G</x:t>
        </x:is>
      </x:c>
      <x:c r="D745" s="2" t="n">
        <x:v>7</x:v>
      </x:c>
      <x:c r="E745" s="2" t="n">
        <x:v>0</x:v>
      </x:c>
      <x:c r="F745" s="2" t="inlineStr">
        <x:is>
          <x:t xml:space="preserve"/>
        </x:is>
      </x:c>
      <x:c r="G745" s="2" t="inlineStr">
        <x:is>
          <x:t xml:space="preserve">LEAF</x:t>
        </x:is>
      </x:c>
      <x:c r="H745" s="2" t="inlineStr">
        <x:is>
          <x:t xml:space="preserve">LOW</x:t>
        </x:is>
      </x:c>
    </x:row>
    <x:row r="746">
      <x:c r="A746" s="2" t="inlineStr">
        <x:is>
          <x:t xml:space="preserve">EXT::Einstein dynamics</x:t>
        </x:is>
      </x:c>
      <x:c r="B746" s="2" t="inlineStr">
        <x:is>
          <x:t xml:space="preserve">INTERMEDIATE_ENDPOINT</x:t>
        </x:is>
      </x:c>
      <x:c r="C746" s="2" t="inlineStr">
        <x:is>
          <x:t xml:space="preserve">Einstein dynamics</x:t>
        </x:is>
      </x:c>
      <x:c r="D746" s="2" t="n">
        <x:v>2</x:v>
      </x:c>
      <x:c r="E746" s="2" t="n">
        <x:v>0</x:v>
      </x:c>
      <x:c r="F746" s="2" t="inlineStr">
        <x:is>
          <x:t xml:space="preserve"/>
        </x:is>
      </x:c>
      <x:c r="G746" s="2" t="inlineStr">
        <x:is>
          <x:t xml:space="preserve">LEAF</x:t>
        </x:is>
      </x:c>
      <x:c r="H746" s="2" t="inlineStr">
        <x:is>
          <x:t xml:space="preserve">LOW</x:t>
        </x:is>
      </x:c>
    </x:row>
    <x:row r="747">
      <x:c r="A747" s="2" t="inlineStr">
        <x:is>
          <x:t xml:space="preserve">EXT::D</x:t>
        </x:is>
      </x:c>
      <x:c r="B747" s="2" t="inlineStr">
        <x:is>
          <x:t xml:space="preserve">INTERMEDIATE_ENDPOINT</x:t>
        </x:is>
      </x:c>
      <x:c r="C747" s="2" t="inlineStr">
        <x:is>
          <x:t xml:space="preserve">D</x:t>
        </x:is>
      </x:c>
      <x:c r="D747" s="2" t="n">
        <x:v>3</x:v>
      </x:c>
      <x:c r="E747" s="2" t="n">
        <x:v>0</x:v>
      </x:c>
      <x:c r="F747" s="2" t="inlineStr">
        <x:is>
          <x:t xml:space="preserve"/>
        </x:is>
      </x:c>
      <x:c r="G747" s="2" t="inlineStr">
        <x:is>
          <x:t xml:space="preserve">LEAF</x:t>
        </x:is>
      </x:c>
      <x:c r="H747" s="2" t="inlineStr">
        <x:is>
          <x:t xml:space="preserve">LOW</x:t>
        </x:is>
      </x:c>
    </x:row>
    <x:row r="748">
      <x:c r="A748" s="2" t="inlineStr">
        <x:is>
          <x:t xml:space="preserve">EXT::R=e^{-βL}</x:t>
        </x:is>
      </x:c>
      <x:c r="B748" s="2" t="inlineStr">
        <x:is>
          <x:t xml:space="preserve">INTERMEDIATE_ENDPOINT</x:t>
        </x:is>
      </x:c>
      <x:c r="C748" s="2" t="inlineStr">
        <x:is>
          <x:t xml:space="preserve">R=e^{-βL}</x:t>
        </x:is>
      </x:c>
      <x:c r="D748" s="2" t="n">
        <x:v>3</x:v>
      </x:c>
      <x:c r="E748" s="2" t="n">
        <x:v>0</x:v>
      </x:c>
      <x:c r="F748" s="2" t="inlineStr">
        <x:is>
          <x:t xml:space="preserve"/>
        </x:is>
      </x:c>
      <x:c r="G748" s="2" t="inlineStr">
        <x:is>
          <x:t xml:space="preserve">LEAF</x:t>
        </x:is>
      </x:c>
      <x:c r="H748" s="2" t="inlineStr">
        <x:is>
          <x:t xml:space="preserve">LOW</x:t>
        </x:is>
      </x:c>
    </x:row>
    <x:row r="749">
      <x:c r="A749" s="2" t="inlineStr">
        <x:is>
          <x:t xml:space="preserve">EXT::C_Π</x:t>
        </x:is>
      </x:c>
      <x:c r="B749" s="2" t="inlineStr">
        <x:is>
          <x:t xml:space="preserve">INTERMEDIATE_ENDPOINT</x:t>
        </x:is>
      </x:c>
      <x:c r="C749" s="2" t="inlineStr">
        <x:is>
          <x:t xml:space="preserve">C_Π</x:t>
        </x:is>
      </x:c>
      <x:c r="D749" s="2" t="n">
        <x:v>0</x:v>
      </x:c>
      <x:c r="E749" s="2" t="n">
        <x:v>1</x:v>
      </x:c>
      <x:c r="F749" s="2" t="inlineStr">
        <x:is>
          <x:t xml:space="preserve">ROOT</x:t>
        </x:is>
      </x:c>
      <x:c r="G749" s="2" t="inlineStr">
        <x:is>
          <x:t xml:space="preserve"/>
        </x:is>
      </x:c>
      <x:c r="H749" s="2" t="inlineStr">
        <x:is>
          <x:t xml:space="preserve">LOW</x:t>
        </x:is>
      </x:c>
    </x:row>
    <x:row r="750">
      <x:c r="A750" s="2" t="inlineStr">
        <x:is>
          <x:t xml:space="preserve">EXT::δC_Π=0</x:t>
        </x:is>
      </x:c>
      <x:c r="B750" s="2" t="inlineStr">
        <x:is>
          <x:t xml:space="preserve">INTERMEDIATE_ENDPOINT</x:t>
        </x:is>
      </x:c>
      <x:c r="C750" s="2" t="inlineStr">
        <x:is>
          <x:t xml:space="preserve">δC_Π=0</x:t>
        </x:is>
      </x:c>
      <x:c r="D750" s="2" t="n">
        <x:v>1</x:v>
      </x:c>
      <x:c r="E750" s="2" t="n">
        <x:v>0</x:v>
      </x:c>
      <x:c r="F750" s="2" t="inlineStr">
        <x:is>
          <x:t xml:space="preserve"/>
        </x:is>
      </x:c>
      <x:c r="G750" s="2" t="inlineStr">
        <x:is>
          <x:t xml:space="preserve">LEAF</x:t>
        </x:is>
      </x:c>
      <x:c r="H750" s="2" t="inlineStr">
        <x:is>
          <x:t xml:space="preserve">LOW</x:t>
        </x:is>
      </x:c>
    </x:row>
    <x:row r="751">
      <x:c r="A751" s="2" t="inlineStr">
        <x:is>
          <x:t xml:space="preserve">EXT::I_F</x:t>
        </x:is>
      </x:c>
      <x:c r="B751" s="2" t="inlineStr">
        <x:is>
          <x:t xml:space="preserve">INTERMEDIATE_ENDPOINT</x:t>
        </x:is>
      </x:c>
      <x:c r="C751" s="2" t="inlineStr">
        <x:is>
          <x:t xml:space="preserve">I_F</x:t>
        </x:is>
      </x:c>
      <x:c r="D751" s="2" t="n">
        <x:v>0</x:v>
      </x:c>
      <x:c r="E751" s="2" t="n">
        <x:v>1</x:v>
      </x:c>
      <x:c r="F751" s="2" t="inlineStr">
        <x:is>
          <x:t xml:space="preserve">ROOT</x:t>
        </x:is>
      </x:c>
      <x:c r="G751" s="2" t="inlineStr">
        <x:is>
          <x:t xml:space="preserve"/>
        </x:is>
      </x:c>
      <x:c r="H751" s="2" t="inlineStr">
        <x:is>
          <x:t xml:space="preserve">LOW</x:t>
        </x:is>
      </x:c>
    </x:row>
    <x:row r="752">
      <x:c r="A752" s="2" t="inlineStr">
        <x:is>
          <x:t xml:space="preserve">EXT::geodesic</x:t>
        </x:is>
      </x:c>
      <x:c r="B752" s="2" t="inlineStr">
        <x:is>
          <x:t xml:space="preserve">INTERMEDIATE_ENDPOINT</x:t>
        </x:is>
      </x:c>
      <x:c r="C752" s="2" t="inlineStr">
        <x:is>
          <x:t xml:space="preserve">geodesic</x:t>
        </x:is>
      </x:c>
      <x:c r="D752" s="2" t="n">
        <x:v>1</x:v>
      </x:c>
      <x:c r="E752" s="2" t="n">
        <x:v>0</x:v>
      </x:c>
      <x:c r="F752" s="2" t="inlineStr">
        <x:is>
          <x:t xml:space="preserve"/>
        </x:is>
      </x:c>
      <x:c r="G752" s="2" t="inlineStr">
        <x:is>
          <x:t xml:space="preserve">LEAF</x:t>
        </x:is>
      </x:c>
      <x:c r="H752" s="2" t="inlineStr">
        <x:is>
          <x:t xml:space="preserve">LOW</x:t>
        </x:is>
      </x:c>
    </x:row>
    <x:row r="753">
      <x:c r="A753" s="2" t="inlineStr">
        <x:is>
          <x:t xml:space="preserve">BRIDGE-R</x:t>
        </x:is>
      </x:c>
      <x:c r="B753" s="2" t="inlineStr">
        <x:is>
          <x:t xml:space="preserve">INTERMEDIATE_ENDPOINT</x:t>
        </x:is>
      </x:c>
      <x:c r="C753" s="2" t="inlineStr">
        <x:is>
          <x:t xml:space="preserve">R</x:t>
        </x:is>
      </x:c>
      <x:c r="D753" s="2" t="n">
        <x:v>0</x:v>
      </x:c>
      <x:c r="E753" s="2" t="n">
        <x:v>1</x:v>
      </x:c>
      <x:c r="F753" s="2" t="inlineStr">
        <x:is>
          <x:t xml:space="preserve">ROOT</x:t>
        </x:is>
      </x:c>
      <x:c r="G753" s="2" t="inlineStr">
        <x:is>
          <x:t xml:space="preserve"/>
        </x:is>
      </x:c>
      <x:c r="H753" s="2" t="inlineStr">
        <x:is>
          <x:t xml:space="preserve">LOW</x:t>
        </x:is>
      </x:c>
    </x:row>
    <x:row r="754">
      <x:c r="A754" s="2" t="inlineStr">
        <x:is>
          <x:t xml:space="preserve">EXT::Z→F</x:t>
        </x:is>
      </x:c>
      <x:c r="B754" s="2" t="inlineStr">
        <x:is>
          <x:t xml:space="preserve">INTERMEDIATE_ENDPOINT</x:t>
        </x:is>
      </x:c>
      <x:c r="C754" s="2" t="inlineStr">
        <x:is>
          <x:t xml:space="preserve">Z→F</x:t>
        </x:is>
      </x:c>
      <x:c r="D754" s="2" t="n">
        <x:v>1</x:v>
      </x:c>
      <x:c r="E754" s="2" t="n">
        <x:v>0</x:v>
      </x:c>
      <x:c r="F754" s="2" t="inlineStr">
        <x:is>
          <x:t xml:space="preserve"/>
        </x:is>
      </x:c>
      <x:c r="G754" s="2" t="inlineStr">
        <x:is>
          <x:t xml:space="preserve">LEAF</x:t>
        </x:is>
      </x:c>
      <x:c r="H754" s="2" t="inlineStr">
        <x:is>
          <x:t xml:space="preserve">LOW</x:t>
        </x:is>
      </x:c>
    </x:row>
    <x:row r="755">
      <x:c r="A755" s="2" t="inlineStr">
        <x:is>
          <x:t xml:space="preserve">EXT::L_N/h_N²</x:t>
        </x:is>
      </x:c>
      <x:c r="B755" s="2" t="inlineStr">
        <x:is>
          <x:t xml:space="preserve">INTERMEDIATE_ENDPOINT</x:t>
        </x:is>
      </x:c>
      <x:c r="C755" s="2" t="inlineStr">
        <x:is>
          <x:t xml:space="preserve">L_N/h_N²</x:t>
        </x:is>
      </x:c>
      <x:c r="D755" s="2" t="n">
        <x:v>0</x:v>
      </x:c>
      <x:c r="E755" s="2" t="n">
        <x:v>1</x:v>
      </x:c>
      <x:c r="F755" s="2" t="inlineStr">
        <x:is>
          <x:t xml:space="preserve">ROOT</x:t>
        </x:is>
      </x:c>
      <x:c r="G755" s="2" t="inlineStr">
        <x:is>
          <x:t xml:space="preserve"/>
        </x:is>
      </x:c>
      <x:c r="H755" s="2" t="inlineStr">
        <x:is>
          <x:t xml:space="preserve">LOW</x:t>
        </x:is>
      </x:c>
    </x:row>
    <x:row r="756">
      <x:c r="A756" s="2" t="inlineStr">
        <x:is>
          <x:t xml:space="preserve">EXT::-Δ_g</x:t>
        </x:is>
      </x:c>
      <x:c r="B756" s="2" t="inlineStr">
        <x:is>
          <x:t xml:space="preserve">INTERMEDIATE_ENDPOINT</x:t>
        </x:is>
      </x:c>
      <x:c r="C756" s="2" t="inlineStr">
        <x:is>
          <x:t xml:space="preserve">-Δ_g</x:t>
        </x:is>
      </x:c>
      <x:c r="D756" s="2" t="n">
        <x:v>1</x:v>
      </x:c>
      <x:c r="E756" s="2" t="n">
        <x:v>0</x:v>
      </x:c>
      <x:c r="F756" s="2" t="inlineStr">
        <x:is>
          <x:t xml:space="preserve"/>
        </x:is>
      </x:c>
      <x:c r="G756" s="2" t="inlineStr">
        <x:is>
          <x:t xml:space="preserve">LEAF</x:t>
        </x:is>
      </x:c>
      <x:c r="H756" s="2" t="inlineStr">
        <x:is>
          <x:t xml:space="preserve">LOW</x:t>
        </x:is>
      </x:c>
    </x:row>
    <x:row r="757">
      <x:c r="A757" s="2" t="inlineStr">
        <x:is>
          <x:t xml:space="preserve">EXT::K_N</x:t>
        </x:is>
      </x:c>
      <x:c r="B757" s="2" t="inlineStr">
        <x:is>
          <x:t xml:space="preserve">INTERMEDIATE_ENDPOINT</x:t>
        </x:is>
      </x:c>
      <x:c r="C757" s="2" t="inlineStr">
        <x:is>
          <x:t xml:space="preserve">K_N</x:t>
        </x:is>
      </x:c>
      <x:c r="D757" s="2" t="n">
        <x:v>0</x:v>
      </x:c>
      <x:c r="E757" s="2" t="n">
        <x:v>1</x:v>
      </x:c>
      <x:c r="F757" s="2" t="inlineStr">
        <x:is>
          <x:t xml:space="preserve">ROOT</x:t>
        </x:is>
      </x:c>
      <x:c r="G757" s="2" t="inlineStr">
        <x:is>
          <x:t xml:space="preserve"/>
        </x:is>
      </x:c>
      <x:c r="H757" s="2" t="inlineStr">
        <x:is>
          <x:t xml:space="preserve">LOW</x:t>
        </x:is>
      </x:c>
    </x:row>
    <x:row r="758">
      <x:c r="A758" s="2" t="inlineStr">
        <x:is>
          <x:t xml:space="preserve">EXT::K_g→d_g→g_ij</x:t>
        </x:is>
      </x:c>
      <x:c r="B758" s="2" t="inlineStr">
        <x:is>
          <x:t xml:space="preserve">INTERMEDIATE_ENDPOINT</x:t>
        </x:is>
      </x:c>
      <x:c r="C758" s="2" t="inlineStr">
        <x:is>
          <x:t xml:space="preserve">K_g→d_g→g_ij</x:t>
        </x:is>
      </x:c>
      <x:c r="D758" s="2" t="n">
        <x:v>1</x:v>
      </x:c>
      <x:c r="E758" s="2" t="n">
        <x:v>0</x:v>
      </x:c>
      <x:c r="F758" s="2" t="inlineStr">
        <x:is>
          <x:t xml:space="preserve"/>
        </x:is>
      </x:c>
      <x:c r="G758" s="2" t="inlineStr">
        <x:is>
          <x:t xml:space="preserve">LEAF</x:t>
        </x:is>
      </x:c>
      <x:c r="H758" s="2" t="inlineStr">
        <x:is>
          <x:t xml:space="preserve">LOW</x:t>
        </x:is>
      </x:c>
    </x:row>
    <x:row r="759">
      <x:c r="A759" s="2" t="inlineStr">
        <x:is>
          <x:t xml:space="preserve">EXT::L(a)</x:t>
        </x:is>
      </x:c>
      <x:c r="B759" s="2" t="inlineStr">
        <x:is>
          <x:t xml:space="preserve">INTERMEDIATE_ENDPOINT</x:t>
        </x:is>
      </x:c>
      <x:c r="C759" s="2" t="inlineStr">
        <x:is>
          <x:t xml:space="preserve">L(a)</x:t>
        </x:is>
      </x:c>
      <x:c r="D759" s="2" t="n">
        <x:v>0</x:v>
      </x:c>
      <x:c r="E759" s="2" t="n">
        <x:v>1</x:v>
      </x:c>
      <x:c r="F759" s="2" t="inlineStr">
        <x:is>
          <x:t xml:space="preserve">ROOT</x:t>
        </x:is>
      </x:c>
      <x:c r="G759" s="2" t="inlineStr">
        <x:is>
          <x:t xml:space="preserve"/>
        </x:is>
      </x:c>
      <x:c r="H759" s="2" t="inlineStr">
        <x:is>
          <x:t xml:space="preserve">LOW</x:t>
        </x:is>
      </x:c>
    </x:row>
    <x:row r="760">
      <x:c r="A760" s="2" t="inlineStr">
        <x:is>
          <x:t xml:space="preserve">EXT::dotL</x:t>
        </x:is>
      </x:c>
      <x:c r="B760" s="2" t="inlineStr">
        <x:is>
          <x:t xml:space="preserve">INTERMEDIATE_ENDPOINT</x:t>
        </x:is>
      </x:c>
      <x:c r="C760" s="2" t="inlineStr">
        <x:is>
          <x:t xml:space="preserve">dotL</x:t>
        </x:is>
      </x:c>
      <x:c r="D760" s="2" t="n">
        <x:v>3</x:v>
      </x:c>
      <x:c r="E760" s="2" t="n">
        <x:v>0</x:v>
      </x:c>
      <x:c r="F760" s="2" t="inlineStr">
        <x:is>
          <x:t xml:space="preserve"/>
        </x:is>
      </x:c>
      <x:c r="G760" s="2" t="inlineStr">
        <x:is>
          <x:t xml:space="preserve">LEAF</x:t>
        </x:is>
      </x:c>
      <x:c r="H760" s="2" t="inlineStr">
        <x:is>
          <x:t xml:space="preserve">LOW</x:t>
        </x:is>
      </x:c>
    </x:row>
    <x:row r="761">
      <x:c r="A761" s="2" t="inlineStr">
        <x:is>
          <x:t xml:space="preserve">EXT::DOS→ρ_vac</x:t>
        </x:is>
      </x:c>
      <x:c r="B761" s="2" t="inlineStr">
        <x:is>
          <x:t xml:space="preserve">INTERMEDIATE_ENDPOINT</x:t>
        </x:is>
      </x:c>
      <x:c r="C761" s="2" t="inlineStr">
        <x:is>
          <x:t xml:space="preserve">DOS→ρ_vac</x:t>
        </x:is>
      </x:c>
      <x:c r="D761" s="2" t="n">
        <x:v>4</x:v>
      </x:c>
      <x:c r="E761" s="2" t="n">
        <x:v>0</x:v>
      </x:c>
      <x:c r="F761" s="2" t="inlineStr">
        <x:is>
          <x:t xml:space="preserve"/>
        </x:is>
      </x:c>
      <x:c r="G761" s="2" t="inlineStr">
        <x:is>
          <x:t xml:space="preserve">LEAF</x:t>
        </x:is>
      </x:c>
      <x:c r="H761" s="2" t="inlineStr">
        <x:is>
          <x:t xml:space="preserve">LOW</x:t>
        </x:is>
      </x:c>
    </x:row>
    <x:row r="762">
      <x:c r="A762" s="2" t="inlineStr">
        <x:is>
          <x:t xml:space="preserve">EXT::Z_H</x:t>
        </x:is>
      </x:c>
      <x:c r="B762" s="2" t="inlineStr">
        <x:is>
          <x:t xml:space="preserve">INTERMEDIATE_ENDPOINT</x:t>
        </x:is>
      </x:c>
      <x:c r="C762" s="2" t="inlineStr">
        <x:is>
          <x:t xml:space="preserve">Z_H</x:t>
        </x:is>
      </x:c>
      <x:c r="D762" s="2" t="n">
        <x:v>1</x:v>
      </x:c>
      <x:c r="E762" s="2" t="n">
        <x:v>1</x:v>
      </x:c>
      <x:c r="F762" s="2" t="inlineStr">
        <x:is>
          <x:t xml:space="preserve"/>
        </x:is>
      </x:c>
      <x:c r="G762" s="2" t="inlineStr">
        <x:is>
          <x:t xml:space="preserve"/>
        </x:is>
      </x:c>
      <x:c r="H762" s="2" t="inlineStr">
        <x:is>
          <x:t xml:space="preserve">LOW</x:t>
        </x:is>
      </x:c>
    </x:row>
    <x:row r="763">
      <x:c r="A763" s="2" t="inlineStr">
        <x:is>
          <x:t xml:space="preserve">EXT::A_H</x:t>
        </x:is>
      </x:c>
      <x:c r="B763" s="2" t="inlineStr">
        <x:is>
          <x:t xml:space="preserve">INTERMEDIATE_ENDPOINT</x:t>
        </x:is>
      </x:c>
      <x:c r="C763" s="2" t="inlineStr">
        <x:is>
          <x:t xml:space="preserve">A_H</x:t>
        </x:is>
      </x:c>
      <x:c r="D763" s="2" t="n">
        <x:v>2</x:v>
      </x:c>
      <x:c r="E763" s="2" t="n">
        <x:v>0</x:v>
      </x:c>
      <x:c r="F763" s="2" t="inlineStr">
        <x:is>
          <x:t xml:space="preserve"/>
        </x:is>
      </x:c>
      <x:c r="G763" s="2" t="inlineStr">
        <x:is>
          <x:t xml:space="preserve">LEAF</x:t>
        </x:is>
      </x:c>
      <x:c r="H763" s="2" t="inlineStr">
        <x:is>
          <x:t xml:space="preserve">LOW</x:t>
        </x:is>
      </x:c>
    </x:row>
    <x:row r="764">
      <x:c r="A764" s="2" t="inlineStr">
        <x:is>
          <x:t xml:space="preserve">EXT::Z_H(ℓ_p²)</x:t>
        </x:is>
      </x:c>
      <x:c r="B764" s="2" t="inlineStr">
        <x:is>
          <x:t xml:space="preserve">INTERMEDIATE_ENDPOINT</x:t>
        </x:is>
      </x:c>
      <x:c r="C764" s="2" t="inlineStr">
        <x:is>
          <x:t xml:space="preserve">Z_H(ℓ_p²)</x:t>
        </x:is>
      </x:c>
      <x:c r="D764" s="2" t="n">
        <x:v>0</x:v>
      </x:c>
      <x:c r="E764" s="2" t="n">
        <x:v>1</x:v>
      </x:c>
      <x:c r="F764" s="2" t="inlineStr">
        <x:is>
          <x:t xml:space="preserve">ROOT</x:t>
        </x:is>
      </x:c>
      <x:c r="G764" s="2" t="inlineStr">
        <x:is>
          <x:t xml:space="preserve"/>
        </x:is>
      </x:c>
      <x:c r="H764" s="2" t="inlineStr">
        <x:is>
          <x:t xml:space="preserve">LOW</x:t>
        </x:is>
      </x:c>
    </x:row>
    <x:row r="765">
      <x:c r="A765" s="2" t="inlineStr">
        <x:is>
          <x:t xml:space="preserve">EXT::N_BH</x:t>
        </x:is>
      </x:c>
      <x:c r="B765" s="2" t="inlineStr">
        <x:is>
          <x:t xml:space="preserve">INTERMEDIATE_ENDPOINT</x:t>
        </x:is>
      </x:c>
      <x:c r="C765" s="2" t="inlineStr">
        <x:is>
          <x:t xml:space="preserve">N_BH</x:t>
        </x:is>
      </x:c>
      <x:c r="D765" s="2" t="n">
        <x:v>1</x:v>
      </x:c>
      <x:c r="E765" s="2" t="n">
        <x:v>0</x:v>
      </x:c>
      <x:c r="F765" s="2" t="inlineStr">
        <x:is>
          <x:t xml:space="preserve"/>
        </x:is>
      </x:c>
      <x:c r="G765" s="2" t="inlineStr">
        <x:is>
          <x:t xml:space="preserve">LEAF</x:t>
        </x:is>
      </x:c>
      <x:c r="H765" s="2" t="inlineStr">
        <x:is>
          <x:t xml:space="preserve">LOW</x:t>
        </x:is>
      </x:c>
    </x:row>
    <x:row r="766">
      <x:c r="A766" s="2" t="inlineStr">
        <x:is>
          <x:t xml:space="preserve">EXT::N_H</x:t>
        </x:is>
      </x:c>
      <x:c r="B766" s="2" t="inlineStr">
        <x:is>
          <x:t xml:space="preserve">INTERMEDIATE_ENDPOINT</x:t>
        </x:is>
      </x:c>
      <x:c r="C766" s="2" t="inlineStr">
        <x:is>
          <x:t xml:space="preserve">N_H</x:t>
        </x:is>
      </x:c>
      <x:c r="D766" s="2" t="n">
        <x:v>0</x:v>
      </x:c>
      <x:c r="E766" s="2" t="n">
        <x:v>2</x:v>
      </x:c>
      <x:c r="F766" s="2" t="inlineStr">
        <x:is>
          <x:t xml:space="preserve">ROOT</x:t>
        </x:is>
      </x:c>
      <x:c r="G766" s="2" t="inlineStr">
        <x:is>
          <x:t xml:space="preserve"/>
        </x:is>
      </x:c>
      <x:c r="H766" s="2" t="inlineStr">
        <x:is>
          <x:t xml:space="preserve">LOW</x:t>
        </x:is>
      </x:c>
    </x:row>
    <x:row r="767">
      <x:c r="A767" s="2" t="inlineStr">
        <x:is>
          <x:t xml:space="preserve">EXT::Ξ</x:t>
        </x:is>
      </x:c>
      <x:c r="B767" s="2" t="inlineStr">
        <x:is>
          <x:t xml:space="preserve">INTERMEDIATE_ENDPOINT</x:t>
        </x:is>
      </x:c>
      <x:c r="C767" s="2" t="inlineStr">
        <x:is>
          <x:t xml:space="preserve">Ξ</x:t>
        </x:is>
      </x:c>
      <x:c r="D767" s="2" t="n">
        <x:v>1</x:v>
      </x:c>
      <x:c r="E767" s="2" t="n">
        <x:v>1</x:v>
      </x:c>
      <x:c r="F767" s="2" t="inlineStr">
        <x:is>
          <x:t xml:space="preserve"/>
        </x:is>
      </x:c>
      <x:c r="G767" s="2" t="inlineStr">
        <x:is>
          <x:t xml:space="preserve"/>
        </x:is>
      </x:c>
      <x:c r="H767" s="2" t="inlineStr">
        <x:is>
          <x:t xml:space="preserve">LOW</x:t>
        </x:is>
      </x:c>
    </x:row>
    <x:row r="768">
      <x:c r="A768" s="2" t="inlineStr">
        <x:is>
          <x:t xml:space="preserve">EXT::Λ_*→ρ_vac</x:t>
        </x:is>
      </x:c>
      <x:c r="B768" s="2" t="inlineStr">
        <x:is>
          <x:t xml:space="preserve">INTERMEDIATE_ENDPOINT</x:t>
        </x:is>
      </x:c>
      <x:c r="C768" s="2" t="inlineStr">
        <x:is>
          <x:t xml:space="preserve">Λ_*→ρ_vac</x:t>
        </x:is>
      </x:c>
      <x:c r="D768" s="2" t="n">
        <x:v>2</x:v>
      </x:c>
      <x:c r="E768" s="2" t="n">
        <x:v>0</x:v>
      </x:c>
      <x:c r="F768" s="2" t="inlineStr">
        <x:is>
          <x:t xml:space="preserve"/>
        </x:is>
      </x:c>
      <x:c r="G768" s="2" t="inlineStr">
        <x:is>
          <x:t xml:space="preserve">LEAF</x:t>
        </x:is>
      </x:c>
      <x:c r="H768" s="2" t="inlineStr">
        <x:is>
          <x:t xml:space="preserve">LOW</x:t>
        </x:is>
      </x:c>
    </x:row>
    <x:row r="769">
      <x:c r="A769" s="2" t="inlineStr">
        <x:is>
          <x:t xml:space="preserve">EXT::ρ_vac</x:t>
        </x:is>
      </x:c>
      <x:c r="B769" s="2" t="inlineStr">
        <x:is>
          <x:t xml:space="preserve">INTERMEDIATE_ENDPOINT</x:t>
        </x:is>
      </x:c>
      <x:c r="C769" s="2" t="inlineStr">
        <x:is>
          <x:t xml:space="preserve">ρ_vac</x:t>
        </x:is>
      </x:c>
      <x:c r="D769" s="2" t="n">
        <x:v>0</x:v>
      </x:c>
      <x:c r="E769" s="2" t="n">
        <x:v>1</x:v>
      </x:c>
      <x:c r="F769" s="2" t="inlineStr">
        <x:is>
          <x:t xml:space="preserve">ROOT</x:t>
        </x:is>
      </x:c>
      <x:c r="G769" s="2" t="inlineStr">
        <x:is>
          <x:t xml:space="preserve"/>
        </x:is>
      </x:c>
      <x:c r="H769" s="2" t="inlineStr">
        <x:is>
          <x:t xml:space="preserve">LOW</x:t>
        </x:is>
      </x:c>
    </x:row>
    <x:row r="770">
      <x:c r="A770" s="2" t="inlineStr">
        <x:is>
          <x:t xml:space="preserve">EXT::Λ_cosm→H→a</x:t>
        </x:is>
      </x:c>
      <x:c r="B770" s="2" t="inlineStr">
        <x:is>
          <x:t xml:space="preserve">INTERMEDIATE_ENDPOINT</x:t>
        </x:is>
      </x:c>
      <x:c r="C770" s="2" t="inlineStr">
        <x:is>
          <x:t xml:space="preserve">Λ_cosm→H→a</x:t>
        </x:is>
      </x:c>
      <x:c r="D770" s="2" t="n">
        <x:v>1</x:v>
      </x:c>
      <x:c r="E770" s="2" t="n">
        <x:v>0</x:v>
      </x:c>
      <x:c r="F770" s="2" t="inlineStr">
        <x:is>
          <x:t xml:space="preserve"/>
        </x:is>
      </x:c>
      <x:c r="G770" s="2" t="inlineStr">
        <x:is>
          <x:t xml:space="preserve">LEAF</x:t>
        </x:is>
      </x:c>
      <x:c r="H770" s="2" t="inlineStr">
        <x:is>
          <x:t xml:space="preserve">LOW</x:t>
        </x:is>
      </x:c>
    </x:row>
    <x:row r="771">
      <x:c r="A771" s="2" t="inlineStr">
        <x:is>
          <x:t xml:space="preserve">EXT::Σ_H→P_H</x:t>
        </x:is>
      </x:c>
      <x:c r="B771" s="2" t="inlineStr">
        <x:is>
          <x:t xml:space="preserve">INTERMEDIATE_ENDPOINT</x:t>
        </x:is>
      </x:c>
      <x:c r="C771" s="2" t="inlineStr">
        <x:is>
          <x:t xml:space="preserve">Σ_H→P_H</x:t>
        </x:is>
      </x:c>
      <x:c r="D771" s="2" t="n">
        <x:v>2</x:v>
      </x:c>
      <x:c r="E771" s="2" t="n">
        <x:v>0</x:v>
      </x:c>
      <x:c r="F771" s="2" t="inlineStr">
        <x:is>
          <x:t xml:space="preserve"/>
        </x:is>
      </x:c>
      <x:c r="G771" s="2" t="inlineStr">
        <x:is>
          <x:t xml:space="preserve">LEAF</x:t>
        </x:is>
      </x:c>
      <x:c r="H771" s="2" t="inlineStr">
        <x:is>
          <x:t xml:space="preserve">LOW</x:t>
        </x:is>
      </x:c>
    </x:row>
    <x:row r="772">
      <x:c r="A772" s="2" t="inlineStr">
        <x:is>
          <x:t xml:space="preserve">EXT::P_H</x:t>
        </x:is>
      </x:c>
      <x:c r="B772" s="2" t="inlineStr">
        <x:is>
          <x:t xml:space="preserve">INTERMEDIATE_ENDPOINT</x:t>
        </x:is>
      </x:c>
      <x:c r="C772" s="2" t="inlineStr">
        <x:is>
          <x:t xml:space="preserve">P_H</x:t>
        </x:is>
      </x:c>
      <x:c r="D772" s="2" t="n">
        <x:v>0</x:v>
      </x:c>
      <x:c r="E772" s="2" t="n">
        <x:v>2</x:v>
      </x:c>
      <x:c r="F772" s="2" t="inlineStr">
        <x:is>
          <x:t xml:space="preserve">ROOT</x:t>
        </x:is>
      </x:c>
      <x:c r="G772" s="2" t="inlineStr">
        <x:is>
          <x:t xml:space="preserve"/>
        </x:is>
      </x:c>
      <x:c r="H772" s="2" t="inlineStr">
        <x:is>
          <x:t xml:space="preserve">LOW</x:t>
        </x:is>
      </x:c>
    </x:row>
    <x:row r="773">
      <x:c r="A773" s="2" t="inlineStr">
        <x:is>
          <x:t xml:space="preserve">EXT::ℓ_*</x:t>
        </x:is>
      </x:c>
      <x:c r="B773" s="2" t="inlineStr">
        <x:is>
          <x:t xml:space="preserve">INTERMEDIATE_ENDPOINT</x:t>
        </x:is>
      </x:c>
      <x:c r="C773" s="2" t="inlineStr">
        <x:is>
          <x:t xml:space="preserve">ℓ_*</x:t>
        </x:is>
      </x:c>
      <x:c r="D773" s="2" t="n">
        <x:v>2</x:v>
      </x:c>
      <x:c r="E773" s="2" t="n">
        <x:v>0</x:v>
      </x:c>
      <x:c r="F773" s="2" t="inlineStr">
        <x:is>
          <x:t xml:space="preserve"/>
        </x:is>
      </x:c>
      <x:c r="G773" s="2" t="inlineStr">
        <x:is>
          <x:t xml:space="preserve">LEAF</x:t>
        </x:is>
      </x:c>
      <x:c r="H773" s="2" t="inlineStr">
        <x:is>
          <x:t xml:space="preserve">LOW</x:t>
        </x:is>
      </x:c>
    </x:row>
    <x:row r="774">
      <x:c r="A774" s="2" t="inlineStr">
        <x:is>
          <x:t xml:space="preserve">COSMO-DYN-010</x:t>
        </x:is>
      </x:c>
      <x:c r="B774" s="2" t="inlineStr">
        <x:is>
          <x:t xml:space="preserve">COSMO_DYN_RESULT</x:t>
        </x:is>
      </x:c>
      <x:c r="C774" s="2" t="inlineStr">
        <x:is>
          <x:t xml:space="preserve">dν/dλ</x:t>
        </x:is>
      </x:c>
      <x:c r="D774" s="2" t="n">
        <x:v>1</x:v>
      </x:c>
      <x:c r="E774" s="2" t="n">
        <x:v>0</x:v>
      </x:c>
      <x:c r="F774" s="2" t="inlineStr">
        <x:is>
          <x:t xml:space="preserve"/>
        </x:is>
      </x:c>
      <x:c r="G774" s="2" t="inlineStr">
        <x:is>
          <x:t xml:space="preserve">LEAF</x:t>
        </x:is>
      </x:c>
      <x:c r="H774" s="2" t="inlineStr">
        <x:is>
          <x:t xml:space="preserve">LOW</x:t>
        </x:is>
      </x:c>
    </x:row>
    <x:row r="775">
      <x:c r="A775" s="2" t="inlineStr">
        <x:is>
          <x:t xml:space="preserve">COSMO-DYN-011</x:t>
        </x:is>
      </x:c>
      <x:c r="B775" s="2" t="inlineStr">
        <x:is>
          <x:t xml:space="preserve">COSMO_DYN_RESULT</x:t>
        </x:is>
      </x:c>
      <x:c r="C775" s="2" t="inlineStr">
        <x:is>
          <x:t xml:space="preserve">ρ_vac</x:t>
        </x:is>
      </x:c>
      <x:c r="D775" s="2" t="n">
        <x:v>1</x:v>
      </x:c>
      <x:c r="E775" s="2" t="n">
        <x:v>0</x:v>
      </x:c>
      <x:c r="F775" s="2" t="inlineStr">
        <x:is>
          <x:t xml:space="preserve"/>
        </x:is>
      </x:c>
      <x:c r="G775" s="2" t="inlineStr">
        <x:is>
          <x:t xml:space="preserve">LEAF</x:t>
        </x:is>
      </x:c>
      <x:c r="H775" s="2" t="inlineStr">
        <x:is>
          <x:t xml:space="preserve">LOW</x:t>
        </x:is>
      </x:c>
    </x:row>
    <x:row r="776">
      <x:c r="A776" s="2" t="inlineStr">
        <x:is>
          <x:t xml:space="preserve">COSMO-DYN-012</x:t>
        </x:is>
      </x:c>
      <x:c r="B776" s="2" t="inlineStr">
        <x:is>
          <x:t xml:space="preserve">COSMO_DYN_RESULT</x:t>
        </x:is>
      </x:c>
      <x:c r="C776" s="2" t="inlineStr">
        <x:is>
          <x:t xml:space="preserve">Λ_cosm</x:t>
        </x:is>
      </x:c>
      <x:c r="D776" s="2" t="n">
        <x:v>1</x:v>
      </x:c>
      <x:c r="E776" s="2" t="n">
        <x:v>0</x:v>
      </x:c>
      <x:c r="F776" s="2" t="inlineStr">
        <x:is>
          <x:t xml:space="preserve"/>
        </x:is>
      </x:c>
      <x:c r="G776" s="2" t="inlineStr">
        <x:is>
          <x:t xml:space="preserve">LEAF</x:t>
        </x:is>
      </x:c>
      <x:c r="H776" s="2" t="inlineStr">
        <x:is>
          <x:t xml:space="preserve">LOW</x:t>
        </x:is>
      </x:c>
    </x:row>
    <x:row r="777">
      <x:c r="A777" s="2" t="inlineStr">
        <x:is>
          <x:t xml:space="preserve">COSMO-DYN-013</x:t>
        </x:is>
      </x:c>
      <x:c r="B777" s="2" t="inlineStr">
        <x:is>
          <x:t xml:space="preserve">COSMO_DYN_RESULT</x:t>
        </x:is>
      </x:c>
      <x:c r="C777" s="2" t="inlineStr">
        <x:is>
          <x:t xml:space="preserve">Ξ</x:t>
        </x:is>
      </x:c>
      <x:c r="D777" s="2" t="n">
        <x:v>1</x:v>
      </x:c>
      <x:c r="E777" s="2" t="n">
        <x:v>0</x:v>
      </x:c>
      <x:c r="F777" s="2" t="inlineStr">
        <x:is>
          <x:t xml:space="preserve"/>
        </x:is>
      </x:c>
      <x:c r="G777" s="2" t="inlineStr">
        <x:is>
          <x:t xml:space="preserve">LEAF</x:t>
        </x:is>
      </x:c>
      <x:c r="H777" s="2" t="inlineStr">
        <x:is>
          <x:t xml:space="preserve">LOW</x:t>
        </x:is>
      </x:c>
    </x:row>
    <x:row r="778">
      <x:c r="A778" s="2" t="inlineStr">
        <x:is>
          <x:t xml:space="preserve">COSMO-DYN-014</x:t>
        </x:is>
      </x:c>
      <x:c r="B778" s="2" t="inlineStr">
        <x:is>
          <x:t xml:space="preserve">COSMO_DYN_RESULT</x:t>
        </x:is>
      </x:c>
      <x:c r="C778" s="2" t="inlineStr">
        <x:is>
          <x:t xml:space="preserve">Ξ(N_H)</x:t>
        </x:is>
      </x:c>
      <x:c r="D778" s="2" t="n">
        <x:v>0</x:v>
      </x:c>
      <x:c r="E778" s="2" t="n">
        <x:v>0</x:v>
      </x:c>
      <x:c r="F778" s="2" t="inlineStr">
        <x:is>
          <x:t xml:space="preserve">ROOT</x:t>
        </x:is>
      </x:c>
      <x:c r="G778" s="2" t="inlineStr">
        <x:is>
          <x:t xml:space="preserve">LEAF</x:t>
        </x:is>
      </x:c>
      <x:c r="H778" s="2" t="inlineStr">
        <x:is>
          <x:t xml:space="preserve">LOW</x:t>
        </x:is>
      </x:c>
    </x:row>
    <x:row r="779">
      <x:c r="A779" s="2" t="inlineStr">
        <x:is>
          <x:t xml:space="preserve">COSMO-DYN-015</x:t>
        </x:is>
      </x:c>
      <x:c r="B779" s="2" t="inlineStr">
        <x:is>
          <x:t xml:space="preserve">COSMO_DYN_RESULT</x:t>
        </x:is>
      </x:c>
      <x:c r="C779" s="2" t="inlineStr">
        <x:is>
          <x:t xml:space="preserve">Horizon ancestry</x:t>
        </x:is>
      </x:c>
      <x:c r="D779" s="2" t="n">
        <x:v>0</x:v>
      </x:c>
      <x:c r="E779" s="2" t="n">
        <x:v>0</x:v>
      </x:c>
      <x:c r="F779" s="2" t="inlineStr">
        <x:is>
          <x:t xml:space="preserve">ROOT</x:t>
        </x:is>
      </x:c>
      <x:c r="G779" s="2" t="inlineStr">
        <x:is>
          <x:t xml:space="preserve">LEAF</x:t>
        </x:is>
      </x:c>
      <x:c r="H779" s="2" t="inlineStr">
        <x:is>
          <x:t xml:space="preserve">LOW</x:t>
        </x:is>
      </x:c>
    </x:row>
    <x:row r="780">
      <x:c r="A780" s="2" t="inlineStr">
        <x:is>
          <x:t xml:space="preserve">COSMO-DYN-016</x:t>
        </x:is>
      </x:c>
      <x:c r="B780" s="2" t="inlineStr">
        <x:is>
          <x:t xml:space="preserve">COSMO_DYN_RESULT</x:t>
        </x:is>
      </x:c>
      <x:c r="C780" s="2" t="inlineStr">
        <x:is>
          <x:t xml:space="preserve">Expansion ancestry</x:t>
        </x:is>
      </x:c>
      <x:c r="D780" s="2" t="n">
        <x:v>0</x:v>
      </x:c>
      <x:c r="E780" s="2" t="n">
        <x:v>0</x:v>
      </x:c>
      <x:c r="F780" s="2" t="inlineStr">
        <x:is>
          <x:t xml:space="preserve">ROOT</x:t>
        </x:is>
      </x:c>
      <x:c r="G780" s="2" t="inlineStr">
        <x:is>
          <x:t xml:space="preserve">LEAF</x:t>
        </x:is>
      </x:c>
      <x:c r="H780" s="2" t="inlineStr">
        <x:is>
          <x:t xml:space="preserve">LOW</x:t>
        </x:is>
      </x:c>
    </x:row>
  </x:sheetData>
  <x:pageMargins left="0.7" right="0.7" top="0.75" bottom="0.75" header="0.3" footer="0.3"/>
  <x:tableParts count="1">
    <x:tablePart xmlns:r="http://schemas.openxmlformats.org/officeDocument/2006/relationships" r:id="Rcdb7677ccdae4909"/>
  </x:tableParts>
</x:worksheet>
</file>

<file path=xl/worksheets/sheet25.xml><?xml version="1.0" encoding="utf-8"?>
<x:worksheet xmlns:x="http://schemas.openxmlformats.org/spreadsheetml/2006/main">
  <x:sheetPr>
    <x:tabColor rgb="00ED7D31"/>
  </x:sheetPr>
  <x:sheetFormatPr baseColWidth="8" defaultRowHeight="15"/>
  <x:cols>
    <x:col min="1" max="1" width="12" customWidth="1"/>
    <x:col min="2" max="2" width="40" customWidth="1"/>
    <x:col min="3" max="3" width="59" customWidth="1"/>
    <x:col min="4" max="4" width="60" customWidth="1"/>
    <x:col min="5" max="5" width="60" customWidth="1"/>
    <x:col min="6" max="6" width="17" customWidth="1"/>
    <x:col min="7" max="7" width="60" customWidth="1"/>
  </x:cols>
  <x:sheetData>
    <x:row r="1">
      <x:c r="A1" s="17" t="inlineStr">
        <x:is>
          <x:t xml:space="preserve">Layer</x:t>
        </x:is>
      </x:c>
      <x:c r="B1" s="17" t="inlineStr">
        <x:is>
          <x:t xml:space="preserve">Name</x:t>
        </x:is>
      </x:c>
      <x:c r="C1" s="17" t="inlineStr">
        <x:is>
          <x:t xml:space="preserve">Target</x:t>
        </x:is>
      </x:c>
      <x:c r="D1" s="17" t="inlineStr">
        <x:is>
          <x:t xml:space="preserve">Open_Questions</x:t>
        </x:is>
      </x:c>
      <x:c r="E1" s="17" t="inlineStr">
        <x:is>
          <x:t xml:space="preserve">Closure_Criterion</x:t>
        </x:is>
      </x:c>
      <x:c r="F1" s="17" t="inlineStr">
        <x:is>
          <x:t xml:space="preserve">Frontier_Status</x:t>
        </x:is>
      </x:c>
      <x:c r="G1" s="17" t="inlineStr">
        <x:is>
          <x:t xml:space="preserve">Execution_Rule</x:t>
        </x:is>
      </x:c>
    </x:row>
    <x:row r="2">
      <x:c r="A2" s="2" t="inlineStr">
        <x:is>
          <x:t xml:space="preserve">C0</x:t>
        </x:is>
      </x:c>
      <x:c r="B2" s="2" t="inlineStr">
        <x:is>
          <x:t xml:space="preserve">Primitive &amp; grammar reconciliation</x:t>
        </x:is>
      </x:c>
      <x:c r="C2" s="2" t="inlineStr">
        <x:is>
          <x:t xml:space="preserve">Relation among Δ,τ,κ,Π and competing grammar realizations</x:t>
        </x:is>
      </x:c>
      <x:c r="D2" s="2" t="inlineStr">
        <x:is>
          <x:t xml:space="preserve">Equivalence/hierarchy/embedding/irreducible extension</x:t>
        </x:is>
      </x:c>
      <x:c r="E2" s="2" t="inlineStr">
        <x:is>
          <x:t xml:space="preserve">Canonical grammar relation with no hidden primitive</x:t>
        </x:is>
      </x:c>
      <x:c r="F2" s="6" t="inlineStr">
        <x:is>
          <x:t xml:space="preserve">OPEN</x:t>
        </x:is>
      </x:c>
      <x:c r="G2" s="2" t="inlineStr">
        <x:is>
          <x:t xml:space="preserve">Identify parent prerequisites before calculation; preserve all downstream calculated results.</x:t>
        </x:is>
      </x:c>
    </x:row>
    <x:row r="3">
      <x:c r="A3" s="2" t="inlineStr">
        <x:is>
          <x:t xml:space="preserve">C1</x:t>
        </x:is>
      </x:c>
      <x:c r="B3" s="2" t="inlineStr">
        <x:is>
          <x:t xml:space="preserve">Organizational / fixed-point closure</x:t>
        </x:is>
      </x:c>
      <x:c r="C3" s="2" t="inlineStr">
        <x:is>
          <x:t xml:space="preserve">Γ:X→X and organizational closure</x:t>
        </x:is>
      </x:c>
      <x:c r="D3" s="2" t="inlineStr">
        <x:is>
          <x:t xml:space="preserve">Existence, convergence, least fixed point, attractor uniqueness, relation to R</x:t>
        </x:is>
      </x:c>
      <x:c r="E3" s="2" t="inlineStr">
        <x:is>
          <x:t xml:space="preserve">Explicit theorem with hypotheses</x:t>
        </x:is>
      </x:c>
      <x:c r="F3" s="6" t="inlineStr">
        <x:is>
          <x:t xml:space="preserve">OPEN</x:t>
        </x:is>
      </x:c>
      <x:c r="G3" s="2" t="inlineStr">
        <x:is>
          <x:t xml:space="preserve">Identify parent prerequisites before calculation; preserve all downstream calculated results.</x:t>
        </x:is>
      </x:c>
    </x:row>
    <x:row r="4">
      <x:c r="A4" s="2" t="inlineStr">
        <x:is>
          <x:t xml:space="preserve">C2</x:t>
        </x:is>
      </x:c>
      <x:c r="B4" s="2" t="inlineStr">
        <x:is>
          <x:t xml:space="preserve">Persistence &amp; spectral closure</x:t>
        </x:is>
      </x:c>
      <x:c r="C4" s="2" t="inlineStr">
        <x:is>
          <x:t xml:space="preserve">Π_O and λ_c</x:t>
        </x:is>
      </x:c>
      <x:c r="D4" s="2" t="inlineStr">
        <x:is>
          <x:t xml:space="preserve">Derive Π_O and threshold from dynamics</x:t>
        </x:is>
      </x:c>
      <x:c r="E4" s="2" t="inlineStr">
        <x:is>
          <x:t xml:space="preserve">Derived functional + unique/controlled threshold where claimed</x:t>
        </x:is>
      </x:c>
      <x:c r="F4" s="6" t="inlineStr">
        <x:is>
          <x:t xml:space="preserve">OPEN</x:t>
        </x:is>
      </x:c>
      <x:c r="G4" s="2" t="inlineStr">
        <x:is>
          <x:t xml:space="preserve">Identify parent prerequisites before calculation; preserve all downstream calculated results.</x:t>
        </x:is>
      </x:c>
    </x:row>
    <x:row r="5">
      <x:c r="A5" s="2" t="inlineStr">
        <x:is>
          <x:t xml:space="preserve">C3</x:t>
        </x:is>
      </x:c>
      <x:c r="B5" s="2" t="inlineStr">
        <x:is>
          <x:t xml:space="preserve">Spectral→geometry→Lorentzian</x:t>
        </x:is>
      </x:c>
      <x:c r="C5" s="2" t="inlineStr">
        <x:is>
          <x:t xml:space="preserve">L→Δ_g→K_g→d_g→g and Lorentzian signature</x:t>
        </x:is>
      </x:c>
      <x:c r="D5" s="2" t="inlineStr">
        <x:is>
          <x:t xml:space="preserve">Universal continuum class; Lorentzian emergence</x:t>
        </x:is>
      </x:c>
      <x:c r="E5" s="2" t="inlineStr">
        <x:is>
          <x:t xml:space="preserve">Continuum Lorentzian metric derived under stated hypotheses</x:t>
        </x:is>
      </x:c>
      <x:c r="F5" s="6" t="inlineStr">
        <x:is>
          <x:t xml:space="preserve">OPEN</x:t>
        </x:is>
      </x:c>
      <x:c r="G5" s="2" t="inlineStr">
        <x:is>
          <x:t xml:space="preserve">Identify parent prerequisites before calculation; preserve all downstream calculated results.</x:t>
        </x:is>
      </x:c>
    </x:row>
    <x:row r="6">
      <x:c r="A6" s="2" t="inlineStr">
        <x:is>
          <x:t xml:space="preserve">C4</x:t>
        </x:is>
      </x:c>
      <x:c r="B6" s="2" t="inlineStr">
        <x:is>
          <x:t xml:space="preserve">Nature spectrum &amp; constants</x:t>
        </x:is>
      </x:c>
      <x:c r="C6" s="2" t="inlineStr">
        <x:is>
          <x:t xml:space="preserve">Nature-spectrum correspondence and dimensional constants</x:t>
        </x:is>
      </x:c>
      <x:c r="D6" s="2" t="inlineStr">
        <x:is>
          <x:t xml:space="preserve">Spec correspondence; c,ħ,G,e classifications; C_UOC</x:t>
        </x:is>
      </x:c>
      <x:c r="E6" s="2" t="inlineStr">
        <x:is>
          <x:t xml:space="preserve">Internal derivation or explicit empirical admission</x:t>
        </x:is>
      </x:c>
      <x:c r="F6" s="6" t="inlineStr">
        <x:is>
          <x:t xml:space="preserve">OPEN</x:t>
        </x:is>
      </x:c>
      <x:c r="G6" s="2" t="inlineStr">
        <x:is>
          <x:t xml:space="preserve">Identify parent prerequisites before calculation; preserve all downstream calculated results.</x:t>
        </x:is>
      </x:c>
    </x:row>
    <x:row r="7">
      <x:c r="A7" s="2" t="inlineStr">
        <x:is>
          <x:t xml:space="preserve">C5</x:t>
        </x:is>
      </x:c>
      <x:c r="B7" s="2" t="inlineStr">
        <x:is>
          <x:t xml:space="preserve">Gauge/representation/matter/generation</x:t>
        </x:is>
      </x:c>
      <x:c r="C7" s="2" t="inlineStr">
        <x:is>
          <x:t xml:space="preserve">Full particle/gauge sector</x:t>
        </x:is>
      </x:c>
      <x:c r="D7" s="2" t="inlineStr">
        <x:is>
          <x:t xml:space="preserve">Gauge group, reps, 3 generations, mass hierarchy, neutrinos</x:t>
        </x:is>
      </x:c>
      <x:c r="E7" s="2" t="inlineStr">
        <x:is>
          <x:t xml:space="preserve">Predictive matter sector with correct symmetries</x:t>
        </x:is>
      </x:c>
      <x:c r="F7" s="6" t="inlineStr">
        <x:is>
          <x:t xml:space="preserve">OPEN</x:t>
        </x:is>
      </x:c>
      <x:c r="G7" s="2" t="inlineStr">
        <x:is>
          <x:t xml:space="preserve">Identify parent prerequisites before calculation; preserve all downstream calculated results.</x:t>
        </x:is>
      </x:c>
    </x:row>
    <x:row r="8">
      <x:c r="A8" s="2" t="inlineStr">
        <x:is>
          <x:t xml:space="preserve">C6</x:t>
        </x:is>
      </x:c>
      <x:c r="B8" s="2" t="inlineStr">
        <x:is>
          <x:t xml:space="preserve">Quantum closure</x:t>
        </x:is>
      </x:c>
      <x:c r="C8" s="2" t="inlineStr">
        <x:is>
          <x:t xml:space="preserve">Quantum theory integrated with persistence/geometry</x:t>
        </x:is>
      </x:c>
      <x:c r="D8" s="2" t="inlineStr">
        <x:is>
          <x:t xml:space="preserve">Born rule, quantum geometry/gravity integration</x:t>
        </x:is>
      </x:c>
      <x:c r="E8" s="2" t="inlineStr">
        <x:is>
          <x:t xml:space="preserve">Consistent quantum + semiclassical limits</x:t>
        </x:is>
      </x:c>
      <x:c r="F8" s="6" t="inlineStr">
        <x:is>
          <x:t xml:space="preserve">OPEN</x:t>
        </x:is>
      </x:c>
      <x:c r="G8" s="2" t="inlineStr">
        <x:is>
          <x:t xml:space="preserve">Identify parent prerequisites before calculation; preserve all downstream calculated results.</x:t>
        </x:is>
      </x:c>
    </x:row>
    <x:row r="9">
      <x:c r="A9" s="2" t="inlineStr">
        <x:is>
          <x:t xml:space="preserve">C7</x:t>
        </x:is>
      </x:c>
      <x:c r="B9" s="2" t="inlineStr">
        <x:is>
          <x:t xml:space="preserve">Cosmological/horizon/information</x:t>
        </x:is>
      </x:c>
      <x:c r="C9" s="2" t="inlineStr">
        <x:is>
          <x:t xml:space="preserve">Scale→horizon→information→cutoff→cosmology</x:t>
        </x:is>
      </x:c>
      <x:c r="D9" s="2" t="inlineStr">
        <x:is>
          <x:t xml:space="preserve">Scale anchor, P_H, information normalization, non-circular Xi</x:t>
        </x:is>
      </x:c>
      <x:c r="E9" s="2" t="inlineStr">
        <x:is>
          <x:t xml:space="preserve">All upstream links independently generated</x:t>
        </x:is>
      </x:c>
      <x:c r="F9" s="6" t="inlineStr">
        <x:is>
          <x:t xml:space="preserve">OPEN</x:t>
        </x:is>
      </x:c>
      <x:c r="G9" s="2" t="inlineStr">
        <x:is>
          <x:t xml:space="preserve">Identify parent prerequisites before calculation; preserve all downstream calculated results.</x:t>
        </x:is>
      </x:c>
    </x:row>
    <x:row r="10">
      <x:c r="A10" s="2" t="inlineStr">
        <x:is>
          <x:t xml:space="preserve">C8</x:t>
        </x:is>
      </x:c>
      <x:c r="B10" s="2" t="inlineStr">
        <x:is>
          <x:t xml:space="preserve">Biological/adaptive</x:t>
        </x:is>
      </x:c>
      <x:c r="C10" s="2" t="inlineStr">
        <x:is>
          <x:t xml:space="preserve">Biology reverse-derived from common kernel</x:t>
        </x:is>
      </x:c>
      <x:c r="D10" s="2" t="inlineStr">
        <x:is>
          <x:t xml:space="preserve">Replication, heredity, selection, adaptation, fitness</x:t>
        </x:is>
      </x:c>
      <x:c r="E10" s="2" t="inlineStr">
        <x:is>
          <x:t xml:space="preserve">No extra primitive or explicit necessary extension</x:t>
        </x:is>
      </x:c>
      <x:c r="F10" s="6" t="inlineStr">
        <x:is>
          <x:t xml:space="preserve">OPEN</x:t>
        </x:is>
      </x:c>
      <x:c r="G10" s="2" t="inlineStr">
        <x:is>
          <x:t xml:space="preserve">Identify parent prerequisites before calculation; preserve all downstream calculated results.</x:t>
        </x:is>
      </x:c>
    </x:row>
    <x:row r="11">
      <x:c r="A11" s="2" t="inlineStr">
        <x:is>
          <x:t xml:space="preserve">C9</x:t>
        </x:is>
      </x:c>
      <x:c r="B11" s="2" t="inlineStr">
        <x:is>
          <x:t xml:space="preserve">Compiler closure</x:t>
        </x:is>
      </x:c>
      <x:c r="C11" s="2" t="inlineStr">
        <x:is>
          <x:t xml:space="preserve">Universal executable representation</x:t>
        </x:is>
      </x:c>
      <x:c r="D11" s="2" t="inlineStr">
        <x:is>
          <x:t xml:space="preserve">Normal form, confluence, routing, runtime, backends, completeness</x:t>
        </x:is>
      </x:c>
      <x:c r="E11" s="2" t="inlineStr">
        <x:is>
          <x:t xml:space="preserve">Executable independently testable compiler</x:t>
        </x:is>
      </x:c>
      <x:c r="F11" s="6" t="inlineStr">
        <x:is>
          <x:t xml:space="preserve">OPEN</x:t>
        </x:is>
      </x:c>
      <x:c r="G11" s="2" t="inlineStr">
        <x:is>
          <x:t xml:space="preserve">Identify parent prerequisites before calculation; preserve all downstream calculated results.</x:t>
        </x:is>
      </x:c>
    </x:row>
    <x:row r="12">
      <x:c r="A12" s="2" t="inlineStr">
        <x:is>
          <x:t xml:space="preserve">C10</x:t>
        </x:is>
      </x:c>
      <x:c r="B12" s="2" t="inlineStr">
        <x:is>
          <x:t xml:space="preserve">Validation/falsification</x:t>
        </x:is>
      </x:c>
      <x:c r="C12" s="2" t="inlineStr">
        <x:is>
          <x:t xml:space="preserve">Cross-domain recovery and novel predictions</x:t>
        </x:is>
      </x:c>
      <x:c r="D12" s="2" t="inlineStr">
        <x:is>
          <x:t xml:space="preserve">Full suite, numerical reproducibility, falsification</x:t>
        </x:is>
      </x:c>
      <x:c r="E12" s="2" t="inlineStr">
        <x:is>
          <x:t xml:space="preserve">Independent reproduction + surviving empirical tests</x:t>
        </x:is>
      </x:c>
      <x:c r="F12" s="6" t="inlineStr">
        <x:is>
          <x:t xml:space="preserve">OPEN</x:t>
        </x:is>
      </x:c>
      <x:c r="G12" s="2" t="inlineStr">
        <x:is>
          <x:t xml:space="preserve">Identify parent prerequisites before calculation; preserve all downstream calculated results.</x:t>
        </x:is>
      </x:c>
    </x:row>
  </x:sheetData>
  <x:pageMargins left="0.7" right="0.7" top="0.75" bottom="0.75" header="0.3" footer="0.3"/>
  <x:tableParts count="1">
    <x:tablePart xmlns:r="http://schemas.openxmlformats.org/officeDocument/2006/relationships" r:id="Rc49530713f1344d7"/>
  </x:tableParts>
</x:worksheet>
</file>

<file path=xl/worksheets/sheet26.xml><?xml version="1.0" encoding="utf-8"?>
<x:worksheet xmlns:x="http://schemas.openxmlformats.org/spreadsheetml/2006/main">
  <x:sheetPr>
    <x:tabColor rgb="0000B0F0"/>
  </x:sheetPr>
  <x:sheetFormatPr baseColWidth="8" defaultRowHeight="15"/>
  <x:cols>
    <x:col min="1" max="1" width="12" customWidth="1"/>
    <x:col min="2" max="2" width="12" customWidth="1"/>
    <x:col min="3" max="3" width="36" customWidth="1"/>
    <x:col min="4" max="4" width="22" customWidth="1"/>
    <x:col min="5" max="5" width="60" customWidth="1"/>
  </x:cols>
  <x:sheetData>
    <x:row r="1">
      <x:c r="A1" s="17" t="inlineStr">
        <x:is>
          <x:t xml:space="preserve">Chain_ID</x:t>
        </x:is>
      </x:c>
      <x:c r="B1" s="17" t="inlineStr">
        <x:is>
          <x:t xml:space="preserve">Object</x:t>
        </x:is>
      </x:c>
      <x:c r="C1" s="17" t="inlineStr">
        <x:is>
          <x:t xml:space="preserve">Role</x:t>
        </x:is>
      </x:c>
      <x:c r="D1" s="17" t="inlineStr">
        <x:is>
          <x:t xml:space="preserve">Status</x:t>
        </x:is>
      </x:c>
      <x:c r="E1" s="17" t="inlineStr">
        <x:is>
          <x:t xml:space="preserve">Dependency_Note</x:t>
        </x:is>
      </x:c>
    </x:row>
    <x:row r="2">
      <x:c r="A2" s="2" t="inlineStr">
        <x:is>
          <x:t xml:space="preserve">COSMO-ROOT</x:t>
        </x:is>
      </x:c>
      <x:c r="B2" s="2" t="inlineStr">
        <x:is>
          <x:t xml:space="preserve">Γ</x:t>
        </x:is>
      </x:c>
      <x:c r="C2" s="2" t="inlineStr">
        <x:is>
          <x:t xml:space="preserve">Organizational grammar</x:t>
        </x:is>
      </x:c>
      <x:c r="D2" s="2" t="inlineStr">
        <x:is>
          <x:t xml:space="preserve">OPEN ANCESTRY</x:t>
        </x:is>
      </x:c>
      <x:c r="E2" s="2" t="inlineStr">
        <x:is>
          <x:t xml:space="preserve">Scale anchor / horizon selector / information normalization remain upstream</x:t>
        </x:is>
      </x:c>
    </x:row>
    <x:row r="3">
      <x:c r="A3" s="2" t="inlineStr">
        <x:is>
          <x:t xml:space="preserve">COSMO-001</x:t>
        </x:is>
      </x:c>
      <x:c r="B3" s="2" t="inlineStr">
        <x:is>
          <x:t xml:space="preserve">ℓ_*</x:t>
        </x:is>
      </x:c>
      <x:c r="C3" s="2" t="inlineStr">
        <x:is>
          <x:t xml:space="preserve">Absolute scale anchor</x:t>
        </x:is>
      </x:c>
      <x:c r="D3" s="2" t="inlineStr">
        <x:is>
          <x:t xml:space="preserve">OPEN</x:t>
        </x:is>
      </x:c>
      <x:c r="E3" s="2" t="inlineStr">
        <x:is>
          <x:t xml:space="preserve">Must be derived or explicitly admitted</x:t>
        </x:is>
      </x:c>
    </x:row>
    <x:row r="4">
      <x:c r="A4" s="2" t="inlineStr">
        <x:is>
          <x:t xml:space="preserve">COSMO-002</x:t>
        </x:is>
      </x:c>
      <x:c r="B4" s="2" t="inlineStr">
        <x:is>
          <x:t xml:space="preserve">P_H</x:t>
        </x:is>
      </x:c>
      <x:c r="C4" s="2" t="inlineStr">
        <x:is>
          <x:t xml:space="preserve">Horizon projector</x:t>
        </x:is>
      </x:c>
      <x:c r="D4" s="2" t="inlineStr">
        <x:is>
          <x:t xml:space="preserve">OPEN</x:t>
        </x:is>
      </x:c>
      <x:c r="E4" s="2" t="inlineStr">
        <x:is>
          <x:t xml:space="preserve">Must be generated from UOC/organizational data</x:t>
        </x:is>
      </x:c>
    </x:row>
    <x:row r="5">
      <x:c r="A5" s="2" t="inlineStr">
        <x:is>
          <x:t xml:space="preserve">COSMO-003</x:t>
        </x:is>
      </x:c>
      <x:c r="B5" s="2" t="inlineStr">
        <x:is>
          <x:t xml:space="preserve">Z_H</x:t>
        </x:is>
      </x:c>
      <x:c r="C5" s="2" t="inlineStr">
        <x:is>
          <x:t xml:space="preserve">Localized heat trace</x:t>
        </x:is>
      </x:c>
      <x:c r="D5" s="2" t="inlineStr">
        <x:is>
          <x:t xml:space="preserve">CALCULATED/PRESERVED</x:t>
        </x:is>
      </x:c>
      <x:c r="E5" s="2" t="inlineStr">
        <x:is>
          <x:t xml:space="preserve">Given legitimate P_H</x:t>
        </x:is>
      </x:c>
    </x:row>
    <x:row r="6">
      <x:c r="A6" s="2" t="inlineStr">
        <x:is>
          <x:t xml:space="preserve">COSMO-004</x:t>
        </x:is>
      </x:c>
      <x:c r="B6" s="2" t="inlineStr">
        <x:is>
          <x:t xml:space="preserve">A_H</x:t>
        </x:is>
      </x:c>
      <x:c r="C6" s="2" t="inlineStr">
        <x:is>
          <x:t xml:space="preserve">Spectral area</x:t>
        </x:is>
      </x:c>
      <x:c r="D6" s="2" t="inlineStr">
        <x:is>
          <x:t xml:space="preserve">DERIVED/SCOPED</x:t>
        </x:is>
      </x:c>
      <x:c r="E6" s="2" t="inlineStr">
        <x:is>
          <x:t xml:space="preserve">Heat-kernel/Weyl limit in demonstrated refinement regime</x:t>
        </x:is>
      </x:c>
    </x:row>
    <x:row r="7">
      <x:c r="A7" s="2" t="inlineStr">
        <x:is>
          <x:t xml:space="preserve">COSMO-005</x:t>
        </x:is>
      </x:c>
      <x:c r="B7" s="2" t="inlineStr">
        <x:is>
          <x:t xml:space="preserve">N_H^UOC</x:t>
        </x:is>
      </x:c>
      <x:c r="C7" s="2" t="inlineStr">
        <x:is>
          <x:t xml:space="preserve">Independent information functional</x:t>
        </x:is>
      </x:c>
      <x:c r="D7" s="2" t="inlineStr">
        <x:is>
          <x:t xml:space="preserve">OPEN</x:t>
        </x:is>
      </x:c>
      <x:c r="E7" s="2" t="inlineStr">
        <x:is>
          <x:t xml:space="preserve">Cannot import A/(4ℓ_p²) as input</x:t>
        </x:is>
      </x:c>
    </x:row>
    <x:row r="8">
      <x:c r="A8" s="2" t="inlineStr">
        <x:is>
          <x:t xml:space="preserve">COSMO-006</x:t>
        </x:is>
      </x:c>
      <x:c r="B8" s="2" t="inlineStr">
        <x:is>
          <x:t xml:space="preserve">Ξ_UOC</x:t>
        </x:is>
      </x:c>
      <x:c r="C8" s="2" t="inlineStr">
        <x:is>
          <x:t xml:space="preserve">Dimensionless cutoff</x:t>
        </x:is>
      </x:c>
      <x:c r="D8" s="2" t="inlineStr">
        <x:is>
          <x:t xml:space="preserve">OPEN</x:t>
        </x:is>
      </x:c>
      <x:c r="E8" s="2" t="inlineStr">
        <x:is>
          <x:t xml:space="preserve">Must be downstream of N_H without observational input</x:t>
        </x:is>
      </x:c>
    </x:row>
    <x:row r="9">
      <x:c r="A9" s="2" t="inlineStr">
        <x:is>
          <x:t xml:space="preserve">COSMO-007</x:t>
        </x:is>
      </x:c>
      <x:c r="B9" s="2" t="inlineStr">
        <x:is>
          <x:t xml:space="preserve">Λ_*</x:t>
        </x:is>
      </x:c>
      <x:c r="C9" s="2" t="inlineStr">
        <x:is>
          <x:t xml:space="preserve">Physical spectral cutoff</x:t>
        </x:is>
      </x:c>
      <x:c r="D9" s="2" t="inlineStr">
        <x:is>
          <x:t xml:space="preserve">CONDITIONAL</x:t>
        </x:is>
      </x:c>
      <x:c r="E9" s="2" t="inlineStr">
        <x:is>
          <x:t xml:space="preserve">Λ_*=Ξ/ℓ_p</x:t>
        </x:is>
      </x:c>
    </x:row>
    <x:row r="10">
      <x:c r="A10" s="2" t="inlineStr">
        <x:is>
          <x:t xml:space="preserve">COSMO-008</x:t>
        </x:is>
      </x:c>
      <x:c r="B10" s="2" t="inlineStr">
        <x:is>
          <x:t xml:space="preserve">ρ_vac</x:t>
        </x:is>
      </x:c>
      <x:c r="C10" s="2" t="inlineStr">
        <x:is>
          <x:t xml:space="preserve">Vacuum density</x:t>
        </x:is>
      </x:c>
      <x:c r="D10" s="2" t="inlineStr">
        <x:is>
          <x:t xml:space="preserve">CALCULATED/PRESERVED</x:t>
        </x:is>
      </x:c>
      <x:c r="E10" s="2" t="inlineStr">
        <x:is>
          <x:t xml:space="preserve">ρ=ℏcΛ_*⁴/(16π²)</x:t>
        </x:is>
      </x:c>
    </x:row>
    <x:row r="11">
      <x:c r="A11" s="2" t="inlineStr">
        <x:is>
          <x:t xml:space="preserve">COSMO-009</x:t>
        </x:is>
      </x:c>
      <x:c r="B11" s="2" t="inlineStr">
        <x:is>
          <x:t xml:space="preserve">Λ_cosm</x:t>
        </x:is>
      </x:c>
      <x:c r="C11" s="2" t="inlineStr">
        <x:is>
          <x:t xml:space="preserve">Cosmological constant</x:t>
        </x:is>
      </x:c>
      <x:c r="D11" s="2" t="inlineStr">
        <x:is>
          <x:t xml:space="preserve">CALCULATED/PRESERVED</x:t>
        </x:is>
      </x:c>
      <x:c r="E11" s="2" t="inlineStr">
        <x:is>
          <x:t xml:space="preserve">Λ_cosm=ℓ_p²Λ_*⁴/(2π)</x:t>
        </x:is>
      </x:c>
    </x:row>
    <x:row r="12">
      <x:c r="A12" s="2" t="inlineStr">
        <x:is>
          <x:t xml:space="preserve">COSMO-010</x:t>
        </x:is>
      </x:c>
      <x:c r="B12" s="2" t="inlineStr">
        <x:is>
          <x:t xml:space="preserve">H</x:t>
        </x:is>
      </x:c>
      <x:c r="C12" s="2" t="inlineStr">
        <x:is>
          <x:t xml:space="preserve">Hubble rate</x:t>
        </x:is>
      </x:c>
      <x:c r="D12" s="2" t="inlineStr">
        <x:is>
          <x:t xml:space="preserve">DERIVED</x:t>
        </x:is>
      </x:c>
      <x:c r="E12" s="2" t="inlineStr">
        <x:is>
          <x:t xml:space="preserve">Vacuum Friedmann branch</x:t>
        </x:is>
      </x:c>
    </x:row>
    <x:row r="13">
      <x:c r="A13" s="2" t="inlineStr">
        <x:is>
          <x:t xml:space="preserve">COSMO-011</x:t>
        </x:is>
      </x:c>
      <x:c r="B13" s="2" t="inlineStr">
        <x:is>
          <x:t xml:space="preserve">a(t)</x:t>
        </x:is>
      </x:c>
      <x:c r="C13" s="2" t="inlineStr">
        <x:is>
          <x:t xml:space="preserve">Scale factor</x:t>
        </x:is>
      </x:c>
      <x:c r="D13" s="2" t="inlineStr">
        <x:is>
          <x:t xml:space="preserve">DERIVED</x:t>
        </x:is>
      </x:c>
      <x:c r="E13" s="2" t="inlineStr">
        <x:is>
          <x:t xml:space="preserve">Constant-vacuum branch gives exponential expansion</x:t>
        </x:is>
      </x:c>
    </x:row>
  </x:sheetData>
  <x:pageMargins left="0.7" right="0.7" top="0.75" bottom="0.75" header="0.3" footer="0.3"/>
  <x:tableParts count="1">
    <x:tablePart xmlns:r="http://schemas.openxmlformats.org/officeDocument/2006/relationships" r:id="Rb0e16af10dc3432e"/>
  </x:tableParts>
</x:worksheet>
</file>

<file path=xl/worksheets/sheet27.xml><?xml version="1.0" encoding="utf-8"?>
<x:worksheet xmlns:x="http://schemas.openxmlformats.org/spreadsheetml/2006/main">
  <x:sheetPr>
    <x:tabColor rgb="00A5A5A5"/>
  </x:sheetPr>
  <x:sheetFormatPr baseColWidth="8" defaultRowHeight="15"/>
  <x:cols>
    <x:col min="1" max="1" width="12" customWidth="1"/>
    <x:col min="2" max="2" width="52" customWidth="1"/>
    <x:col min="3" max="3" width="12" customWidth="1"/>
    <x:col min="4" max="4" width="42" customWidth="1"/>
    <x:col min="5" max="5" width="24" customWidth="1"/>
  </x:cols>
  <x:sheetData>
    <x:row r="1">
      <x:c r="A1" s="17" t="inlineStr">
        <x:is>
          <x:t xml:space="preserve">Source_ID</x:t>
        </x:is>
      </x:c>
      <x:c r="B1" s="17" t="inlineStr">
        <x:is>
          <x:t xml:space="preserve">Filename</x:t>
        </x:is>
      </x:c>
      <x:c r="C1" s="17" t="inlineStr">
        <x:is>
          <x:t xml:space="preserve">Type</x:t>
        </x:is>
      </x:c>
      <x:c r="D1" s="17" t="inlineStr">
        <x:is>
          <x:t xml:space="preserve">Role</x:t>
        </x:is>
      </x:c>
      <x:c r="E1" s="17" t="inlineStr">
        <x:is>
          <x:t xml:space="preserve">Synchronization_Status</x:t>
        </x:is>
      </x:c>
    </x:row>
    <x:row r="2">
      <x:c r="A2" s="2" t="inlineStr">
        <x:is>
          <x:t xml:space="preserve">SRC-001</x:t>
        </x:is>
      </x:c>
      <x:c r="B2" s="2" t="inlineStr">
        <x:is>
          <x:t xml:space="preserve">UOC_ToE_Canonical_Synchronization_Master_v2.0.xlsx</x:t>
        </x:is>
      </x:c>
      <x:c r="C2" s="2" t="inlineStr">
        <x:is>
          <x:t xml:space="preserve">XLSX</x:t>
        </x:is>
      </x:c>
      <x:c r="D2" s="2" t="inlineStr">
        <x:is>
          <x:t xml:space="preserve">Canonical synchronization predecessor</x:t>
        </x:is>
      </x:c>
      <x:c r="E2" s="2" t="inlineStr">
        <x:is>
          <x:t xml:space="preserve">v2 master database</x:t>
        </x:is>
      </x:c>
    </x:row>
    <x:row r="3">
      <x:c r="A3" s="2" t="inlineStr">
        <x:is>
          <x:t xml:space="preserve">SRC-002</x:t>
        </x:is>
      </x:c>
      <x:c r="B3" s="2" t="inlineStr">
        <x:is>
          <x:t xml:space="preserve">UOC_Master_Closure_Updated.xlsx</x:t>
        </x:is>
      </x:c>
      <x:c r="C3" s="2" t="inlineStr">
        <x:is>
          <x:t xml:space="preserve">XLSX</x:t>
        </x:is>
      </x:c>
      <x:c r="D3" s="2" t="inlineStr">
        <x:is>
          <x:t xml:space="preserve">Closure database</x:t>
        </x:is>
      </x:c>
      <x:c r="E3" s="2" t="inlineStr">
        <x:is>
          <x:t xml:space="preserve">Synchronized</x:t>
        </x:is>
      </x:c>
    </x:row>
    <x:row r="4">
      <x:c r="A4" s="2" t="inlineStr">
        <x:is>
          <x:t xml:space="preserve">SRC-003</x:t>
        </x:is>
      </x:c>
      <x:c r="B4" s="2" t="inlineStr">
        <x:is>
          <x:t xml:space="preserve">UOC_SEIT_Combined_Master_Matrix.xlsx</x:t>
        </x:is>
      </x:c>
      <x:c r="C4" s="2" t="inlineStr">
        <x:is>
          <x:t xml:space="preserve">XLSX</x:t>
        </x:is>
      </x:c>
      <x:c r="D4" s="2" t="inlineStr">
        <x:is>
          <x:t xml:space="preserve">SEIT master database</x:t>
        </x:is>
      </x:c>
      <x:c r="E4" s="2" t="inlineStr">
        <x:is>
          <x:t xml:space="preserve">Synchronized</x:t>
        </x:is>
      </x:c>
    </x:row>
    <x:row r="5">
      <x:c r="A5" s="2" t="inlineStr">
        <x:is>
          <x:t xml:space="preserve">SRC-004</x:t>
        </x:is>
      </x:c>
      <x:c r="B5" s="2" t="inlineStr">
        <x:is>
          <x:t xml:space="preserve">ToE Gap Matrix.xlsx</x:t>
        </x:is>
      </x:c>
      <x:c r="C5" s="2" t="inlineStr">
        <x:is>
          <x:t xml:space="preserve">XLSX</x:t>
        </x:is>
      </x:c>
      <x:c r="D5" s="2" t="inlineStr">
        <x:is>
          <x:t xml:space="preserve">164-question gap database</x:t>
        </x:is>
      </x:c>
      <x:c r="E5" s="2" t="inlineStr">
        <x:is>
          <x:t xml:space="preserve">Synchronized</x:t>
        </x:is>
      </x:c>
    </x:row>
    <x:row r="6">
      <x:c r="A6" s="2" t="inlineStr">
        <x:is>
          <x:t xml:space="preserve">SRC-005</x:t>
        </x:is>
      </x:c>
      <x:c r="B6" s="2" t="inlineStr">
        <x:is>
          <x:t xml:space="preserve">Combined Compiler Theories Whitepaper(2).docx</x:t>
        </x:is>
      </x:c>
      <x:c r="C6" s="2" t="inlineStr">
        <x:is>
          <x:t xml:space="preserve">DOCX</x:t>
        </x:is>
      </x:c>
      <x:c r="D6" s="2" t="inlineStr">
        <x:is>
          <x:t xml:space="preserve">Compiler/ToE source corpus</x:t>
        </x:is>
      </x:c>
      <x:c r="E6" s="2" t="inlineStr">
        <x:is>
          <x:t xml:space="preserve">Synchronized</x:t>
        </x:is>
      </x:c>
    </x:row>
    <x:row r="7">
      <x:c r="A7" s="2" t="inlineStr">
        <x:is>
          <x:t xml:space="preserve">SRC-006</x:t>
        </x:is>
      </x:c>
      <x:c r="B7" s="2" t="inlineStr">
        <x:is>
          <x:t xml:space="preserve">SEIT Updated Whitepaper(1).docx</x:t>
        </x:is>
      </x:c>
      <x:c r="C7" s="2" t="inlineStr">
        <x:is>
          <x:t xml:space="preserve">DOCX</x:t>
        </x:is>
      </x:c>
      <x:c r="D7" s="2" t="inlineStr">
        <x:is>
          <x:t xml:space="preserve">SEIT source corpus</x:t>
        </x:is>
      </x:c>
      <x:c r="E7" s="2" t="inlineStr">
        <x:is>
          <x:t xml:space="preserve">Synchronized</x:t>
        </x:is>
      </x:c>
    </x:row>
    <x:row r="8">
      <x:c r="A8" s="2" t="inlineStr">
        <x:is>
          <x:t xml:space="preserve">SRC-007</x:t>
        </x:is>
      </x:c>
      <x:c r="B8" s="2" t="inlineStr">
        <x:is>
          <x:t xml:space="preserve">Theory of Everything - Status Report(1).docx</x:t>
        </x:is>
      </x:c>
      <x:c r="C8" s="2" t="inlineStr">
        <x:is>
          <x:t xml:space="preserve">DOCX</x:t>
        </x:is>
      </x:c>
      <x:c r="D8" s="2" t="inlineStr">
        <x:is>
          <x:t xml:space="preserve">Project status source</x:t>
        </x:is>
      </x:c>
      <x:c r="E8" s="2" t="inlineStr">
        <x:is>
          <x:t xml:space="preserve">Synchronized</x:t>
        </x:is>
      </x:c>
    </x:row>
    <x:row r="9">
      <x:c r="A9" s="2" t="inlineStr">
        <x:is>
          <x:t xml:space="preserve">SRC-008</x:t>
        </x:is>
      </x:c>
      <x:c r="B9" s="2" t="inlineStr">
        <x:is>
          <x:t xml:space="preserve">UCG Specification v5(1).docx</x:t>
        </x:is>
      </x:c>
      <x:c r="C9" s="2" t="inlineStr">
        <x:is>
          <x:t xml:space="preserve">DOCX</x:t>
        </x:is>
      </x:c>
      <x:c r="D9" s="2" t="inlineStr">
        <x:is>
          <x:t xml:space="preserve">Universal compiler grammar specification</x:t>
        </x:is>
      </x:c>
      <x:c r="E9" s="2" t="inlineStr">
        <x:is>
          <x:t xml:space="preserve">Synchronized</x:t>
        </x:is>
      </x:c>
    </x:row>
    <x:row r="10">
      <x:c r="A10" s="2" t="inlineStr">
        <x:is>
          <x:t xml:space="preserve">SRC-009</x:t>
        </x:is>
      </x:c>
      <x:c r="B10" s="2" t="inlineStr">
        <x:is>
          <x:t xml:space="preserve">UCR UCCP UCA v1(1).docx</x:t>
        </x:is>
      </x:c>
      <x:c r="C10" s="2" t="inlineStr">
        <x:is>
          <x:t xml:space="preserve">DOCX</x:t>
        </x:is>
      </x:c>
      <x:c r="D10" s="2" t="inlineStr">
        <x:is>
          <x:t xml:space="preserve">Compiler recovery/UCCP/UCA source</x:t>
        </x:is>
      </x:c>
      <x:c r="E10" s="2" t="inlineStr">
        <x:is>
          <x:t xml:space="preserve">Synchronized</x:t>
        </x:is>
      </x:c>
    </x:row>
    <x:row r="11">
      <x:c r="A11" s="2" t="inlineStr">
        <x:is>
          <x:t xml:space="preserve">SRC-010</x:t>
        </x:is>
      </x:c>
      <x:c r="B11" s="2" t="inlineStr">
        <x:is>
          <x:t xml:space="preserve">UQR UCA v2(1).docx</x:t>
        </x:is>
      </x:c>
      <x:c r="C11" s="2" t="inlineStr">
        <x:is>
          <x:t xml:space="preserve">DOCX</x:t>
        </x:is>
      </x:c>
      <x:c r="D11" s="2" t="inlineStr">
        <x:is>
          <x:t xml:space="preserve">Quantum recovery/UCA source</x:t>
        </x:is>
      </x:c>
      <x:c r="E11" s="2" t="inlineStr">
        <x:is>
          <x:t xml:space="preserve">Synchronized</x:t>
        </x:is>
      </x:c>
    </x:row>
    <x:row r="12">
      <x:c r="A12" s="2" t="inlineStr">
        <x:is>
          <x:t xml:space="preserve">SRC-011</x:t>
        </x:is>
      </x:c>
      <x:c r="B12" s="2" t="inlineStr">
        <x:is>
          <x:t xml:space="preserve">UPG Canonical Reference.docx</x:t>
        </x:is>
      </x:c>
      <x:c r="C12" s="2" t="inlineStr">
        <x:is>
          <x:t xml:space="preserve">DOCX</x:t>
        </x:is>
      </x:c>
      <x:c r="D12" s="2" t="inlineStr">
        <x:is>
          <x:t xml:space="preserve">Canonical primitive/grammar reference</x:t>
        </x:is>
      </x:c>
      <x:c r="E12" s="2" t="inlineStr">
        <x:is>
          <x:t xml:space="preserve">Synchronized</x:t>
        </x:is>
      </x:c>
    </x:row>
    <x:row r="13">
      <x:c r="A13" s="2" t="inlineStr">
        <x:is>
          <x:t xml:space="preserve">SRC-012</x:t>
        </x:is>
      </x:c>
      <x:c r="B13" s="2" t="inlineStr">
        <x:is>
          <x:t xml:space="preserve">CVR-001 Compiler Verification Report.docx</x:t>
        </x:is>
      </x:c>
      <x:c r="C13" s="2" t="inlineStr">
        <x:is>
          <x:t xml:space="preserve">DOCX</x:t>
        </x:is>
      </x:c>
      <x:c r="D13" s="2" t="inlineStr">
        <x:is>
          <x:t xml:space="preserve">Compiler verification source</x:t>
        </x:is>
      </x:c>
      <x:c r="E13" s="2" t="inlineStr">
        <x:is>
          <x:t xml:space="preserve">Synchronized</x:t>
        </x:is>
      </x:c>
    </x:row>
    <x:row r="14">
      <x:c r="A14" s="2" t="inlineStr">
        <x:is>
          <x:t xml:space="preserve">SRC-013</x:t>
        </x:is>
      </x:c>
      <x:c r="B14" s="2" t="inlineStr">
        <x:is>
          <x:t xml:space="preserve">SEF SIT Specification v2.docx</x:t>
        </x:is>
      </x:c>
      <x:c r="C14" s="2" t="inlineStr">
        <x:is>
          <x:t xml:space="preserve">DOCX</x:t>
        </x:is>
      </x:c>
      <x:c r="D14" s="2" t="inlineStr">
        <x:is>
          <x:t xml:space="preserve">Spectral emergence specification</x:t>
        </x:is>
      </x:c>
      <x:c r="E14" s="2" t="inlineStr">
        <x:is>
          <x:t xml:space="preserve">Synchronized</x:t>
        </x:is>
      </x:c>
    </x:row>
    <x:row r="15">
      <x:c r="A15" s="2" t="inlineStr">
        <x:is>
          <x:t xml:space="preserve">SRC-014</x:t>
        </x:is>
      </x:c>
      <x:c r="B15" s="2" t="inlineStr">
        <x:is>
          <x:t xml:space="preserve">Audit and Recommended Revisions.docx</x:t>
        </x:is>
      </x:c>
      <x:c r="C15" s="2" t="inlineStr">
        <x:is>
          <x:t xml:space="preserve">DOCX</x:t>
        </x:is>
      </x:c>
      <x:c r="D15" s="2" t="inlineStr">
        <x:is>
          <x:t xml:space="preserve">Audit/correction source</x:t>
        </x:is>
      </x:c>
      <x:c r="E15" s="2" t="inlineStr">
        <x:is>
          <x:t xml:space="preserve">Synchronized</x:t>
        </x:is>
      </x:c>
    </x:row>
    <x:row r="16">
      <x:c r="A16" s="2" t="inlineStr">
        <x:is>
          <x:t xml:space="preserve">SRC-015</x:t>
        </x:is>
      </x:c>
      <x:c r="B16" s="2" t="inlineStr">
        <x:is>
          <x:t xml:space="preserve">DER Registry v2.docx</x:t>
        </x:is>
      </x:c>
      <x:c r="C16" s="2" t="inlineStr">
        <x:is>
          <x:t xml:space="preserve">DOCX</x:t>
        </x:is>
      </x:c>
      <x:c r="D16" s="2" t="inlineStr">
        <x:is>
          <x:t xml:space="preserve">Derivation registry</x:t>
        </x:is>
      </x:c>
      <x:c r="E16" s="2" t="inlineStr">
        <x:is>
          <x:t xml:space="preserve">Synchronized</x:t>
        </x:is>
      </x:c>
    </x:row>
    <x:row r="17">
      <x:c r="A17" s="2" t="inlineStr">
        <x:is>
          <x:t xml:space="preserve">SRC-016</x:t>
        </x:is>
      </x:c>
      <x:c r="B17" s="2" t="inlineStr">
        <x:is>
          <x:t xml:space="preserve">DER Registry.docx</x:t>
        </x:is>
      </x:c>
      <x:c r="C17" s="2" t="inlineStr">
        <x:is>
          <x:t xml:space="preserve">DOCX</x:t>
        </x:is>
      </x:c>
      <x:c r="D17" s="2" t="inlineStr">
        <x:is>
          <x:t xml:space="preserve">Prior derivation registry</x:t>
        </x:is>
      </x:c>
      <x:c r="E17" s="2" t="inlineStr">
        <x:is>
          <x:t xml:space="preserve">Version comparison</x:t>
        </x:is>
      </x:c>
    </x:row>
    <x:row r="18">
      <x:c r="A18" s="2" t="inlineStr">
        <x:is>
          <x:t xml:space="preserve">SRC-017</x:t>
        </x:is>
      </x:c>
      <x:c r="B18" s="2" t="inlineStr">
        <x:is>
          <x:t xml:space="preserve">Master Equation Matrix.docx</x:t>
        </x:is>
      </x:c>
      <x:c r="C18" s="2" t="inlineStr">
        <x:is>
          <x:t xml:space="preserve">DOCX</x:t>
        </x:is>
      </x:c>
      <x:c r="D18" s="2" t="inlineStr">
        <x:is>
          <x:t xml:space="preserve">Source equation corpus</x:t>
        </x:is>
      </x:c>
      <x:c r="E18" s="2" t="inlineStr">
        <x:is>
          <x:t xml:space="preserve">Synchronized in v2</x:t>
        </x:is>
      </x:c>
    </x:row>
  </x:sheetData>
  <x:pageMargins left="0.7" right="0.7" top="0.75" bottom="0.75" header="0.3" footer="0.3"/>
  <x:tableParts count="1">
    <x:tablePart xmlns:r="http://schemas.openxmlformats.org/officeDocument/2006/relationships" r:id="R9155cf72341a47dc"/>
  </x:tableParts>
</x:worksheet>
</file>

<file path=xl/worksheets/sheet28.xml><?xml version="1.0" encoding="utf-8"?>
<x:worksheet xmlns:x="http://schemas.openxmlformats.org/spreadsheetml/2006/main">
  <x:sheetPr>
    <x:tabColor rgb="004472C4"/>
  </x:sheetPr>
  <x:sheetFormatPr baseColWidth="8" defaultRowHeight="15"/>
  <x:cols>
    <x:col min="1" max="1" width="13" customWidth="1"/>
    <x:col min="2" max="2" width="14" customWidth="1"/>
    <x:col min="3" max="3" width="19" customWidth="1"/>
    <x:col min="4" max="4" width="12" customWidth="1"/>
    <x:col min="5" max="5" width="42" customWidth="1"/>
    <x:col min="6" max="6" width="34" customWidth="1"/>
    <x:col min="7" max="7" width="24" customWidth="1"/>
    <x:col min="8" max="8" width="40" customWidth="1"/>
  </x:cols>
  <x:sheetData>
    <x:row r="1">
      <x:c r="A1" s="17" t="inlineStr">
        <x:is>
          <x:t xml:space="preserve">Equation_ID</x:t>
        </x:is>
      </x:c>
      <x:c r="B1" s="17" t="inlineStr">
        <x:is>
          <x:t xml:space="preserve">Section_Code</x:t>
        </x:is>
      </x:c>
      <x:c r="C1" s="17" t="inlineStr">
        <x:is>
          <x:t xml:space="preserve">Section</x:t>
        </x:is>
      </x:c>
      <x:c r="D1" s="17" t="inlineStr">
        <x:is>
          <x:t xml:space="preserve">Local_ID</x:t>
        </x:is>
      </x:c>
      <x:c r="E1" s="17" t="inlineStr">
        <x:is>
          <x:t xml:space="preserve">Equation</x:t>
        </x:is>
      </x:c>
      <x:c r="F1" s="17" t="inlineStr">
        <x:is>
          <x:t xml:space="preserve">Meaning</x:t>
        </x:is>
      </x:c>
      <x:c r="G1" s="17" t="inlineStr">
        <x:is>
          <x:t xml:space="preserve">Source</x:t>
        </x:is>
      </x:c>
      <x:c r="H1" s="17" t="inlineStr">
        <x:is>
          <x:t xml:space="preserve">Status Note</x:t>
        </x:is>
      </x:c>
    </x:row>
    <x:row r="2">
      <x:c r="A2" s="2" t="inlineStr">
        <x:is>
          <x:t xml:space="preserve">EQ-001</x:t>
        </x:is>
      </x:c>
      <x:c r="B2" s="2" t="inlineStr">
        <x:is>
          <x:t xml:space="preserve">NCG</x:t>
        </x:is>
      </x:c>
      <x:c r="C2" s="2" t="inlineStr">
        <x:is>
          <x:t xml:space="preserve">NCG</x:t>
        </x:is>
      </x:c>
      <x:c r="D2" s="2" t="n">
        <x:v>1</x:v>
      </x:c>
      <x:c r="E2" s="2" t="inlineStr">
        <x:is>
          <x:t xml:space="preserve">(A, H, D)</x:t>
        </x:is>
      </x:c>
      <x:c r="F2" s="2" t="inlineStr">
        <x:is>
          <x:t xml:space="preserve">Connes spectral triple</x:t>
        </x:is>
      </x:c>
      <x:c r="G2" s="2" t="inlineStr">
        <x:is>
          <x:t xml:space="preserve">MASTER EQUATION MATRIX</x:t>
        </x:is>
      </x:c>
      <x:c r="H2" s="2" t="inlineStr">
        <x:is>
          <x:t xml:space="preserve">SOURCE-CODED; see closure/status layer</x:t>
        </x:is>
      </x:c>
    </x:row>
    <x:row r="3">
      <x:c r="A3" s="2" t="inlineStr">
        <x:is>
          <x:t xml:space="preserve">EQ-002</x:t>
        </x:is>
      </x:c>
      <x:c r="B3" s="2" t="inlineStr">
        <x:is>
          <x:t xml:space="preserve">NCG</x:t>
        </x:is>
      </x:c>
      <x:c r="C3" s="2" t="inlineStr">
        <x:is>
          <x:t xml:space="preserve">NCG</x:t>
        </x:is>
      </x:c>
      <x:c r="D3" s="2" t="n">
        <x:v>2</x:v>
      </x:c>
      <x:c r="E3" s="2" t="inlineStr">
        <x:is>
          <x:t xml:space="preserve">S = Tr(f(D/Λ)) + &lt;ψ,Dψ&gt;</x:t>
        </x:is>
      </x:c>
      <x:c r="F3" s="2" t="inlineStr">
        <x:is>
          <x:t xml:space="preserve">Spectral action + fermionic term</x:t>
        </x:is>
      </x:c>
      <x:c r="G3" s="2" t="inlineStr">
        <x:is>
          <x:t xml:space="preserve">MASTER EQUATION MATRIX</x:t>
        </x:is>
      </x:c>
      <x:c r="H3" s="2" t="inlineStr">
        <x:is>
          <x:t xml:space="preserve">SOURCE-CODED; see closure/status layer</x:t>
        </x:is>
      </x:c>
    </x:row>
    <x:row r="4">
      <x:c r="A4" s="2" t="inlineStr">
        <x:is>
          <x:t xml:space="preserve">EQ-003</x:t>
        </x:is>
      </x:c>
      <x:c r="B4" s="2" t="inlineStr">
        <x:is>
          <x:t xml:space="preserve">NCG</x:t>
        </x:is>
      </x:c>
      <x:c r="C4" s="2" t="inlineStr">
        <x:is>
          <x:t xml:space="preserve">NCG</x:t>
        </x:is>
      </x:c>
      <x:c r="D4" s="2" t="n">
        <x:v>3</x:v>
      </x:c>
      <x:c r="E4" s="2" t="inlineStr">
        <x:is>
          <x:t xml:space="preserve">D² = ∇*∇ + (1/4)R</x:t>
        </x:is>
      </x:c>
      <x:c r="F4" s="2" t="inlineStr">
        <x:is>
          <x:t xml:space="preserve">Lichnerowicz relation</x:t>
        </x:is>
      </x:c>
      <x:c r="G4" s="2" t="inlineStr">
        <x:is>
          <x:t xml:space="preserve">MASTER EQUATION MATRIX</x:t>
        </x:is>
      </x:c>
      <x:c r="H4" s="2" t="inlineStr">
        <x:is>
          <x:t xml:space="preserve">SOURCE-CODED; see closure/status layer</x:t>
        </x:is>
      </x:c>
    </x:row>
    <x:row r="5">
      <x:c r="A5" s="2" t="inlineStr">
        <x:is>
          <x:t xml:space="preserve">EQ-004</x:t>
        </x:is>
      </x:c>
      <x:c r="B5" s="2" t="inlineStr">
        <x:is>
          <x:t xml:space="preserve">NCG</x:t>
        </x:is>
      </x:c>
      <x:c r="C5" s="2" t="inlineStr">
        <x:is>
          <x:t xml:space="preserve">NCG</x:t>
        </x:is>
      </x:c>
      <x:c r="D5" s="2" t="n">
        <x:v>4</x:v>
      </x:c>
      <x:c r="E5" s="2" t="inlineStr">
        <x:is>
          <x:t xml:space="preserve">Spec(D) = {λ_i}</x:t>
        </x:is>
      </x:c>
      <x:c r="F5" s="2" t="inlineStr">
        <x:is>
          <x:t xml:space="preserve">Dirac spectrum</x:t>
        </x:is>
      </x:c>
      <x:c r="G5" s="2" t="inlineStr">
        <x:is>
          <x:t xml:space="preserve">MASTER EQUATION MATRIX</x:t>
        </x:is>
      </x:c>
      <x:c r="H5" s="2" t="inlineStr">
        <x:is>
          <x:t xml:space="preserve">SOURCE-CODED; see closure/status layer</x:t>
        </x:is>
      </x:c>
    </x:row>
    <x:row r="6">
      <x:c r="A6" s="2" t="inlineStr">
        <x:is>
          <x:t xml:space="preserve">EQ-005</x:t>
        </x:is>
      </x:c>
      <x:c r="B6" s="2" t="inlineStr">
        <x:is>
          <x:t xml:space="preserve">NCG</x:t>
        </x:is>
      </x:c>
      <x:c r="C6" s="2" t="inlineStr">
        <x:is>
          <x:t xml:space="preserve">NCG</x:t>
        </x:is>
      </x:c>
      <x:c r="D6" s="2" t="n">
        <x:v>5</x:v>
      </x:c>
      <x:c r="E6" s="2" t="inlineStr">
        <x:is>
          <x:t xml:space="preserve">A = C∞(M) × A_F</x:t>
        </x:is>
      </x:c>
      <x:c r="F6" s="2" t="inlineStr">
        <x:is>
          <x:t xml:space="preserve">Algebra</x:t>
        </x:is>
      </x:c>
      <x:c r="G6" s="2" t="inlineStr">
        <x:is>
          <x:t xml:space="preserve">MASTER EQUATION MATRIX</x:t>
        </x:is>
      </x:c>
      <x:c r="H6" s="2" t="inlineStr">
        <x:is>
          <x:t xml:space="preserve">SOURCE-CODED; see closure/status layer</x:t>
        </x:is>
      </x:c>
    </x:row>
    <x:row r="7">
      <x:c r="A7" s="2" t="inlineStr">
        <x:is>
          <x:t xml:space="preserve">EQ-006</x:t>
        </x:is>
      </x:c>
      <x:c r="B7" s="2" t="inlineStr">
        <x:is>
          <x:t xml:space="preserve">NCG</x:t>
        </x:is>
      </x:c>
      <x:c r="C7" s="2" t="inlineStr">
        <x:is>
          <x:t xml:space="preserve">NCG</x:t>
        </x:is>
      </x:c>
      <x:c r="D7" s="2" t="n">
        <x:v>6</x:v>
      </x:c>
      <x:c r="E7" s="2" t="inlineStr">
        <x:is>
          <x:t xml:space="preserve">H = L²(M,S) × H_F</x:t>
        </x:is>
      </x:c>
      <x:c r="F7" s="2" t="inlineStr">
        <x:is>
          <x:t xml:space="preserve">Hilbert space</x:t>
        </x:is>
      </x:c>
      <x:c r="G7" s="2" t="inlineStr">
        <x:is>
          <x:t xml:space="preserve">MASTER EQUATION MATRIX</x:t>
        </x:is>
      </x:c>
      <x:c r="H7" s="2" t="inlineStr">
        <x:is>
          <x:t xml:space="preserve">SOURCE-CODED; see closure/status layer</x:t>
        </x:is>
      </x:c>
    </x:row>
    <x:row r="8">
      <x:c r="A8" s="2" t="inlineStr">
        <x:is>
          <x:t xml:space="preserve">EQ-007</x:t>
        </x:is>
      </x:c>
      <x:c r="B8" s="2" t="inlineStr">
        <x:is>
          <x:t xml:space="preserve">NCG</x:t>
        </x:is>
      </x:c>
      <x:c r="C8" s="2" t="inlineStr">
        <x:is>
          <x:t xml:space="preserve">NCG</x:t>
        </x:is>
      </x:c>
      <x:c r="D8" s="2" t="n">
        <x:v>7</x:v>
      </x:c>
      <x:c r="E8" s="2" t="inlineStr">
        <x:is>
          <x:t xml:space="preserve">D = D_M × 1 + γ⁵ × D_F</x:t>
        </x:is>
      </x:c>
      <x:c r="F8" s="2" t="inlineStr">
        <x:is>
          <x:t xml:space="preserve">Product Dirac operator</x:t>
        </x:is>
      </x:c>
      <x:c r="G8" s="2" t="inlineStr">
        <x:is>
          <x:t xml:space="preserve">MASTER EQUATION MATRIX</x:t>
        </x:is>
      </x:c>
      <x:c r="H8" s="2" t="inlineStr">
        <x:is>
          <x:t xml:space="preserve">SOURCE-CODED; see closure/status layer</x:t>
        </x:is>
      </x:c>
    </x:row>
    <x:row r="9">
      <x:c r="A9" s="2" t="inlineStr">
        <x:is>
          <x:t xml:space="preserve">EQ-008</x:t>
        </x:is>
      </x:c>
      <x:c r="B9" s="2" t="inlineStr">
        <x:is>
          <x:t xml:space="preserve">NCG</x:t>
        </x:is>
      </x:c>
      <x:c r="C9" s="2" t="inlineStr">
        <x:is>
          <x:t xml:space="preserve">NCG</x:t>
        </x:is>
      </x:c>
      <x:c r="D9" s="2" t="n">
        <x:v>8</x:v>
      </x:c>
      <x:c r="E9" s="2" t="inlineStr">
        <x:is>
          <x:t xml:space="preserve">D_A = D + A + JAJ⁻¹</x:t>
        </x:is>
      </x:c>
      <x:c r="F9" s="2" t="inlineStr">
        <x:is>
          <x:t xml:space="preserve">Inner fluctuations</x:t>
        </x:is>
      </x:c>
      <x:c r="G9" s="2" t="inlineStr">
        <x:is>
          <x:t xml:space="preserve">MASTER EQUATION MATRIX</x:t>
        </x:is>
      </x:c>
      <x:c r="H9" s="2" t="inlineStr">
        <x:is>
          <x:t xml:space="preserve">SOURCE-CODED; see closure/status layer</x:t>
        </x:is>
      </x:c>
    </x:row>
    <x:row r="10">
      <x:c r="A10" s="2" t="inlineStr">
        <x:is>
          <x:t xml:space="preserve">EQ-009</x:t>
        </x:is>
      </x:c>
      <x:c r="B10" s="2" t="inlineStr">
        <x:is>
          <x:t xml:space="preserve">NCG</x:t>
        </x:is>
      </x:c>
      <x:c r="C10" s="2" t="inlineStr">
        <x:is>
          <x:t xml:space="preserve">NCG</x:t>
        </x:is>
      </x:c>
      <x:c r="D10" s="2" t="n">
        <x:v>9</x:v>
      </x:c>
      <x:c r="E10" s="2" t="inlineStr">
        <x:is>
          <x:t xml:space="preserve">A = Σ_i a_i[D,b_i]</x:t>
        </x:is>
      </x:c>
      <x:c r="F10" s="2" t="inlineStr">
        <x:is>
          <x:t xml:space="preserve">Gauge potential</x:t>
        </x:is>
      </x:c>
      <x:c r="G10" s="2" t="inlineStr">
        <x:is>
          <x:t xml:space="preserve">MASTER EQUATION MATRIX</x:t>
        </x:is>
      </x:c>
      <x:c r="H10" s="2" t="inlineStr">
        <x:is>
          <x:t xml:space="preserve">SOURCE-CODED; see closure/status layer</x:t>
        </x:is>
      </x:c>
    </x:row>
    <x:row r="11">
      <x:c r="A11" s="2" t="inlineStr">
        <x:is>
          <x:t xml:space="preserve">EQ-010</x:t>
        </x:is>
      </x:c>
      <x:c r="B11" s="2" t="inlineStr">
        <x:is>
          <x:t xml:space="preserve">NCG</x:t>
        </x:is>
      </x:c>
      <x:c r="C11" s="2" t="inlineStr">
        <x:is>
          <x:t xml:space="preserve">NCG</x:t>
        </x:is>
      </x:c>
      <x:c r="D11" s="2" t="n">
        <x:v>10</x:v>
      </x:c>
      <x:c r="E11" s="2" t="inlineStr">
        <x:is>
          <x:t xml:space="preserve">S_B = Tr(f(D_A/Λ))</x:t>
        </x:is>
      </x:c>
      <x:c r="F11" s="2" t="inlineStr">
        <x:is>
          <x:t xml:space="preserve">Bosonic spectral action</x:t>
        </x:is>
      </x:c>
      <x:c r="G11" s="2" t="inlineStr">
        <x:is>
          <x:t xml:space="preserve">MASTER EQUATION MATRIX</x:t>
        </x:is>
      </x:c>
      <x:c r="H11" s="2" t="inlineStr">
        <x:is>
          <x:t xml:space="preserve">SOURCE-CODED; see closure/status layer</x:t>
        </x:is>
      </x:c>
    </x:row>
    <x:row r="12">
      <x:c r="A12" s="2" t="inlineStr">
        <x:is>
          <x:t xml:space="preserve">EQ-011</x:t>
        </x:is>
      </x:c>
      <x:c r="B12" s="2" t="inlineStr">
        <x:is>
          <x:t xml:space="preserve">NCG</x:t>
        </x:is>
      </x:c>
      <x:c r="C12" s="2" t="inlineStr">
        <x:is>
          <x:t xml:space="preserve">NCG</x:t>
        </x:is>
      </x:c>
      <x:c r="D12" s="2" t="n">
        <x:v>11</x:v>
      </x:c>
      <x:c r="E12" s="2" t="inlineStr">
        <x:is>
          <x:t xml:space="preserve">S_F = &lt;Jψ,D_Aψ&gt;</x:t>
        </x:is>
      </x:c>
      <x:c r="F12" s="2" t="inlineStr">
        <x:is>
          <x:t xml:space="preserve">Fermionic spectral action</x:t>
        </x:is>
      </x:c>
      <x:c r="G12" s="2" t="inlineStr">
        <x:is>
          <x:t xml:space="preserve">MASTER EQUATION MATRIX</x:t>
        </x:is>
      </x:c>
      <x:c r="H12" s="2" t="inlineStr">
        <x:is>
          <x:t xml:space="preserve">SOURCE-CODED; see closure/status layer</x:t>
        </x:is>
      </x:c>
    </x:row>
    <x:row r="13">
      <x:c r="A13" s="2" t="inlineStr">
        <x:is>
          <x:t xml:space="preserve">EQ-012</x:t>
        </x:is>
      </x:c>
      <x:c r="B13" s="2" t="inlineStr">
        <x:is>
          <x:t xml:space="preserve">NCG</x:t>
        </x:is>
      </x:c>
      <x:c r="C13" s="2" t="inlineStr">
        <x:is>
          <x:t xml:space="preserve">NCG</x:t>
        </x:is>
      </x:c>
      <x:c r="D13" s="2" t="n">
        <x:v>12</x:v>
      </x:c>
      <x:c r="E13" s="2" t="inlineStr">
        <x:is>
          <x:t xml:space="preserve">S = S_B + S_F</x:t>
        </x:is>
      </x:c>
      <x:c r="F13" s="2" t="inlineStr">
        <x:is>
          <x:t xml:space="preserve">Full action</x:t>
        </x:is>
      </x:c>
      <x:c r="G13" s="2" t="inlineStr">
        <x:is>
          <x:t xml:space="preserve">MASTER EQUATION MATRIX</x:t>
        </x:is>
      </x:c>
      <x:c r="H13" s="2" t="inlineStr">
        <x:is>
          <x:t xml:space="preserve">SOURCE-CODED; see closure/status layer</x:t>
        </x:is>
      </x:c>
    </x:row>
    <x:row r="14">
      <x:c r="A14" s="2" t="inlineStr">
        <x:is>
          <x:t xml:space="preserve">EQ-013</x:t>
        </x:is>
      </x:c>
      <x:c r="B14" s="2" t="inlineStr">
        <x:is>
          <x:t xml:space="preserve">NCG</x:t>
        </x:is>
      </x:c>
      <x:c r="C14" s="2" t="inlineStr">
        <x:is>
          <x:t xml:space="preserve">NCG</x:t>
        </x:is>
      </x:c>
      <x:c r="D14" s="2" t="n">
        <x:v>13</x:v>
      </x:c>
      <x:c r="E14" s="2" t="inlineStr">
        <x:is>
          <x:t xml:space="preserve">Tr(f(D/Λ)) ~ Σ_{n≥0} f_n Λ^{4-n} a_n(D²)</x:t>
        </x:is>
      </x:c>
      <x:c r="F14" s="2" t="inlineStr">
        <x:is>
          <x:t xml:space="preserve">Seeley-DeWitt expansion</x:t>
        </x:is>
      </x:c>
      <x:c r="G14" s="2" t="inlineStr">
        <x:is>
          <x:t xml:space="preserve">MASTER EQUATION MATRIX</x:t>
        </x:is>
      </x:c>
      <x:c r="H14" s="2" t="inlineStr">
        <x:is>
          <x:t xml:space="preserve">SOURCE-CODED; see closure/status layer</x:t>
        </x:is>
      </x:c>
    </x:row>
    <x:row r="15">
      <x:c r="A15" s="2" t="inlineStr">
        <x:is>
          <x:t xml:space="preserve">EQ-014</x:t>
        </x:is>
      </x:c>
      <x:c r="B15" s="2" t="inlineStr">
        <x:is>
          <x:t xml:space="preserve">NCG</x:t>
        </x:is>
      </x:c>
      <x:c r="C15" s="2" t="inlineStr">
        <x:is>
          <x:t xml:space="preserve">NCG</x:t>
        </x:is>
      </x:c>
      <x:c r="D15" s="2" t="n">
        <x:v>14</x:v>
      </x:c>
      <x:c r="E15" s="2" t="inlineStr">
        <x:is>
          <x:t xml:space="preserve">f_n = ∫_0^∞ f(v)v^{n-1}dv</x:t>
        </x:is>
      </x:c>
      <x:c r="F15" s="2" t="inlineStr">
        <x:is>
          <x:t xml:space="preserve">Moment definition</x:t>
        </x:is>
      </x:c>
      <x:c r="G15" s="2" t="inlineStr">
        <x:is>
          <x:t xml:space="preserve">MASTER EQUATION MATRIX</x:t>
        </x:is>
      </x:c>
      <x:c r="H15" s="2" t="inlineStr">
        <x:is>
          <x:t xml:space="preserve">SOURCE-CODED; see closure/status layer</x:t>
        </x:is>
      </x:c>
    </x:row>
    <x:row r="16">
      <x:c r="A16" s="2" t="inlineStr">
        <x:is>
          <x:t xml:space="preserve">EQ-015</x:t>
        </x:is>
      </x:c>
      <x:c r="B16" s="2" t="inlineStr">
        <x:is>
          <x:t xml:space="preserve">NCG</x:t>
        </x:is>
      </x:c>
      <x:c r="C16" s="2" t="inlineStr">
        <x:is>
          <x:t xml:space="preserve">NCG</x:t>
        </x:is>
      </x:c>
      <x:c r="D16" s="2" t="n">
        <x:v>15</x:v>
      </x:c>
      <x:c r="E16" s="2" t="inlineStr">
        <x:is>
          <x:t xml:space="preserve">a_0,a_2,a_4,a_6,...</x:t>
        </x:is>
      </x:c>
      <x:c r="F16" s="2" t="inlineStr">
        <x:is>
          <x:t xml:space="preserve">Heat-kernel coefficients</x:t>
        </x:is>
      </x:c>
      <x:c r="G16" s="2" t="inlineStr">
        <x:is>
          <x:t xml:space="preserve">MASTER EQUATION MATRIX</x:t>
        </x:is>
      </x:c>
      <x:c r="H16" s="2" t="inlineStr">
        <x:is>
          <x:t xml:space="preserve">SOURCE-CODED; see closure/status layer</x:t>
        </x:is>
      </x:c>
    </x:row>
    <x:row r="17">
      <x:c r="A17" s="2" t="inlineStr">
        <x:is>
          <x:t xml:space="preserve">EQ-016</x:t>
        </x:is>
      </x:c>
      <x:c r="B17" s="2" t="inlineStr">
        <x:is>
          <x:t xml:space="preserve">NCG</x:t>
        </x:is>
      </x:c>
      <x:c r="C17" s="2" t="inlineStr">
        <x:is>
          <x:t xml:space="preserve">NCG</x:t>
        </x:is>
      </x:c>
      <x:c r="D17" s="2" t="n">
        <x:v>16</x:v>
      </x:c>
      <x:c r="E17" s="2" t="inlineStr">
        <x:is>
          <x:t xml:space="preserve">Λ⁴a_0 + Λ²a_2 + a_4 + O(Λ⁻²)</x:t>
        </x:is>
      </x:c>
      <x:c r="F17" s="2" t="inlineStr">
        <x:is>
          <x:t xml:space="preserve">Expansion</x:t>
        </x:is>
      </x:c>
      <x:c r="G17" s="2" t="inlineStr">
        <x:is>
          <x:t xml:space="preserve">MASTER EQUATION MATRIX</x:t>
        </x:is>
      </x:c>
      <x:c r="H17" s="2" t="inlineStr">
        <x:is>
          <x:t xml:space="preserve">SOURCE-CODED; see closure/status layer</x:t>
        </x:is>
      </x:c>
    </x:row>
    <x:row r="18">
      <x:c r="A18" s="2" t="inlineStr">
        <x:is>
          <x:t xml:space="preserve">EQ-017</x:t>
        </x:is>
      </x:c>
      <x:c r="B18" s="2" t="inlineStr">
        <x:is>
          <x:t xml:space="preserve">NCG</x:t>
        </x:is>
      </x:c>
      <x:c r="C18" s="2" t="inlineStr">
        <x:is>
          <x:t xml:space="preserve">NCG</x:t>
        </x:is>
      </x:c>
      <x:c r="D18" s="2" t="n">
        <x:v>17</x:v>
      </x:c>
      <x:c r="E18" s="2" t="inlineStr">
        <x:is>
          <x:t xml:space="preserve">K(t)=Tr(exp(-tD²))</x:t>
        </x:is>
      </x:c>
      <x:c r="F18" s="2" t="inlineStr">
        <x:is>
          <x:t xml:space="preserve">Heat kernel</x:t>
        </x:is>
      </x:c>
      <x:c r="G18" s="2" t="inlineStr">
        <x:is>
          <x:t xml:space="preserve">MASTER EQUATION MATRIX</x:t>
        </x:is>
      </x:c>
      <x:c r="H18" s="2" t="inlineStr">
        <x:is>
          <x:t xml:space="preserve">SOURCE-CODED; see closure/status layer</x:t>
        </x:is>
      </x:c>
    </x:row>
    <x:row r="19">
      <x:c r="A19" s="2" t="inlineStr">
        <x:is>
          <x:t xml:space="preserve">EQ-018</x:t>
        </x:is>
      </x:c>
      <x:c r="B19" s="2" t="inlineStr">
        <x:is>
          <x:t xml:space="preserve">NCG</x:t>
        </x:is>
      </x:c>
      <x:c r="C19" s="2" t="inlineStr">
        <x:is>
          <x:t xml:space="preserve">NCG</x:t>
        </x:is>
      </x:c>
      <x:c r="D19" s="2" t="n">
        <x:v>18</x:v>
      </x:c>
      <x:c r="E19" s="2" t="inlineStr">
        <x:is>
          <x:t xml:space="preserve">ζ_D(s)=Tr(D^{-s})</x:t>
        </x:is>
      </x:c>
      <x:c r="F19" s="2" t="inlineStr">
        <x:is>
          <x:t xml:space="preserve">Zeta function</x:t>
        </x:is>
      </x:c>
      <x:c r="G19" s="2" t="inlineStr">
        <x:is>
          <x:t xml:space="preserve">MASTER EQUATION MATRIX</x:t>
        </x:is>
      </x:c>
      <x:c r="H19" s="2" t="inlineStr">
        <x:is>
          <x:t xml:space="preserve">SOURCE-CODED; see closure/status layer</x:t>
        </x:is>
      </x:c>
    </x:row>
    <x:row r="20">
      <x:c r="A20" s="2" t="inlineStr">
        <x:is>
          <x:t xml:space="preserve">EQ-019</x:t>
        </x:is>
      </x:c>
      <x:c r="B20" s="2" t="inlineStr">
        <x:is>
          <x:t xml:space="preserve">NCG</x:t>
        </x:is>
      </x:c>
      <x:c r="C20" s="2" t="inlineStr">
        <x:is>
          <x:t xml:space="preserve">NCG</x:t>
        </x:is>
      </x:c>
      <x:c r="D20" s="2" t="n">
        <x:v>19</x:v>
      </x:c>
      <x:c r="E20" s="2" t="inlineStr">
        <x:is>
          <x:t xml:space="preserve">S_ζ=ζ_D(0)</x:t>
        </x:is>
      </x:c>
      <x:c r="F20" s="2" t="inlineStr">
        <x:is>
          <x:t xml:space="preserve">Zeta action</x:t>
        </x:is>
      </x:c>
      <x:c r="G20" s="2" t="inlineStr">
        <x:is>
          <x:t xml:space="preserve">MASTER EQUATION MATRIX</x:t>
        </x:is>
      </x:c>
      <x:c r="H20" s="2" t="inlineStr">
        <x:is>
          <x:t xml:space="preserve">SOURCE-CODED; see closure/status layer</x:t>
        </x:is>
      </x:c>
    </x:row>
    <x:row r="21">
      <x:c r="A21" s="2" t="inlineStr">
        <x:is>
          <x:t xml:space="preserve">EQ-020</x:t>
        </x:is>
      </x:c>
      <x:c r="B21" s="2" t="inlineStr">
        <x:is>
          <x:t xml:space="preserve">NCG</x:t>
        </x:is>
      </x:c>
      <x:c r="C21" s="2" t="inlineStr">
        <x:is>
          <x:t xml:space="preserve">NCG</x:t>
        </x:is>
      </x:c>
      <x:c r="D21" s="2" t="n">
        <x:v>20</x:v>
      </x:c>
      <x:c r="E21" s="2" t="inlineStr">
        <x:is>
          <x:t xml:space="preserve">Index(D)=dim ker D - dim ker D†</x:t>
        </x:is>
      </x:c>
      <x:c r="F21" s="2" t="inlineStr">
        <x:is>
          <x:t xml:space="preserve">Atiyah-Singer index</x:t>
        </x:is>
      </x:c>
      <x:c r="G21" s="2" t="inlineStr">
        <x:is>
          <x:t xml:space="preserve">MASTER EQUATION MATRIX</x:t>
        </x:is>
      </x:c>
      <x:c r="H21" s="2" t="inlineStr">
        <x:is>
          <x:t xml:space="preserve">SOURCE-CODED; see closure/status layer</x:t>
        </x:is>
      </x:c>
    </x:row>
    <x:row r="22">
      <x:c r="A22" s="2" t="inlineStr">
        <x:is>
          <x:t xml:space="preserve">EQ-021</x:t>
        </x:is>
      </x:c>
      <x:c r="B22" s="2" t="inlineStr">
        <x:is>
          <x:t xml:space="preserve">NCG</x:t>
        </x:is>
      </x:c>
      <x:c r="C22" s="2" t="inlineStr">
        <x:is>
          <x:t xml:space="preserve">NCG</x:t>
        </x:is>
      </x:c>
      <x:c r="D22" s="2" t="n">
        <x:v>21</x:v>
      </x:c>
      <x:c r="E22" s="2" t="inlineStr">
        <x:is>
          <x:t xml:space="preserve">J²=±1</x:t>
        </x:is>
      </x:c>
      <x:c r="F22" s="2" t="inlineStr">
        <x:is>
          <x:t xml:space="preserve">Real structure</x:t>
        </x:is>
      </x:c>
      <x:c r="G22" s="2" t="inlineStr">
        <x:is>
          <x:t xml:space="preserve">MASTER EQUATION MATRIX</x:t>
        </x:is>
      </x:c>
      <x:c r="H22" s="2" t="inlineStr">
        <x:is>
          <x:t xml:space="preserve">SOURCE-CODED; see closure/status layer</x:t>
        </x:is>
      </x:c>
    </x:row>
    <x:row r="23">
      <x:c r="A23" s="2" t="inlineStr">
        <x:is>
          <x:t xml:space="preserve">EQ-022</x:t>
        </x:is>
      </x:c>
      <x:c r="B23" s="2" t="inlineStr">
        <x:is>
          <x:t xml:space="preserve">NCG</x:t>
        </x:is>
      </x:c>
      <x:c r="C23" s="2" t="inlineStr">
        <x:is>
          <x:t xml:space="preserve">NCG</x:t>
        </x:is>
      </x:c>
      <x:c r="D23" s="2" t="n">
        <x:v>22</x:v>
      </x:c>
      <x:c r="E23" s="2" t="inlineStr">
        <x:is>
          <x:t xml:space="preserve">JD=±DJ</x:t>
        </x:is>
      </x:c>
      <x:c r="F23" s="2" t="inlineStr">
        <x:is>
          <x:t xml:space="preserve">Real structure</x:t>
        </x:is>
      </x:c>
      <x:c r="G23" s="2" t="inlineStr">
        <x:is>
          <x:t xml:space="preserve">MASTER EQUATION MATRIX</x:t>
        </x:is>
      </x:c>
      <x:c r="H23" s="2" t="inlineStr">
        <x:is>
          <x:t xml:space="preserve">SOURCE-CODED; see closure/status layer</x:t>
        </x:is>
      </x:c>
    </x:row>
    <x:row r="24">
      <x:c r="A24" s="2" t="inlineStr">
        <x:is>
          <x:t xml:space="preserve">EQ-023</x:t>
        </x:is>
      </x:c>
      <x:c r="B24" s="2" t="inlineStr">
        <x:is>
          <x:t xml:space="preserve">NCG</x:t>
        </x:is>
      </x:c>
      <x:c r="C24" s="2" t="inlineStr">
        <x:is>
          <x:t xml:space="preserve">NCG</x:t>
        </x:is>
      </x:c>
      <x:c r="D24" s="2" t="n">
        <x:v>23</x:v>
      </x:c>
      <x:c r="E24" s="2" t="inlineStr">
        <x:is>
          <x:t xml:space="preserve">Jγ=±γJ</x:t>
        </x:is>
      </x:c>
      <x:c r="F24" s="2" t="inlineStr">
        <x:is>
          <x:t xml:space="preserve">Real structure</x:t>
        </x:is>
      </x:c>
      <x:c r="G24" s="2" t="inlineStr">
        <x:is>
          <x:t xml:space="preserve">MASTER EQUATION MATRIX</x:t>
        </x:is>
      </x:c>
      <x:c r="H24" s="2" t="inlineStr">
        <x:is>
          <x:t xml:space="preserve">SOURCE-CODED; see closure/status layer</x:t>
        </x:is>
      </x:c>
    </x:row>
    <x:row r="25">
      <x:c r="A25" s="2" t="inlineStr">
        <x:is>
          <x:t xml:space="preserve">EQ-024</x:t>
        </x:is>
      </x:c>
      <x:c r="B25" s="2" t="inlineStr">
        <x:is>
          <x:t xml:space="preserve">NCG</x:t>
        </x:is>
      </x:c>
      <x:c r="C25" s="2" t="inlineStr">
        <x:is>
          <x:t xml:space="preserve">NCG</x:t>
        </x:is>
      </x:c>
      <x:c r="D25" s="2" t="n">
        <x:v>24</x:v>
      </x:c>
      <x:c r="E25" s="2" t="inlineStr">
        <x:is>
          <x:t xml:space="preserve">γ²=1</x:t>
        </x:is>
      </x:c>
      <x:c r="F25" s="2" t="inlineStr">
        <x:is>
          <x:t xml:space="preserve">Chirality</x:t>
        </x:is>
      </x:c>
      <x:c r="G25" s="2" t="inlineStr">
        <x:is>
          <x:t xml:space="preserve">MASTER EQUATION MATRIX</x:t>
        </x:is>
      </x:c>
      <x:c r="H25" s="2" t="inlineStr">
        <x:is>
          <x:t xml:space="preserve">SOURCE-CODED; see closure/status layer</x:t>
        </x:is>
      </x:c>
    </x:row>
    <x:row r="26">
      <x:c r="A26" s="2" t="inlineStr">
        <x:is>
          <x:t xml:space="preserve">EQ-025</x:t>
        </x:is>
      </x:c>
      <x:c r="B26" s="2" t="inlineStr">
        <x:is>
          <x:t xml:space="preserve">NCG</x:t>
        </x:is>
      </x:c>
      <x:c r="C26" s="2" t="inlineStr">
        <x:is>
          <x:t xml:space="preserve">NCG</x:t>
        </x:is>
      </x:c>
      <x:c r="D26" s="2" t="n">
        <x:v>25</x:v>
      </x:c>
      <x:c r="E26" s="2" t="inlineStr">
        <x:is>
          <x:t xml:space="preserve">{γ,D}=0</x:t>
        </x:is>
      </x:c>
      <x:c r="F26" s="2" t="inlineStr">
        <x:is>
          <x:t xml:space="preserve">Chirality</x:t>
        </x:is>
      </x:c>
      <x:c r="G26" s="2" t="inlineStr">
        <x:is>
          <x:t xml:space="preserve">MASTER EQUATION MATRIX</x:t>
        </x:is>
      </x:c>
      <x:c r="H26" s="2" t="inlineStr">
        <x:is>
          <x:t xml:space="preserve">SOURCE-CODED; see closure/status layer</x:t>
        </x:is>
      </x:c>
    </x:row>
    <x:row r="27">
      <x:c r="A27" s="2" t="inlineStr">
        <x:is>
          <x:t xml:space="preserve">EQ-026</x:t>
        </x:is>
      </x:c>
      <x:c r="B27" s="2" t="inlineStr">
        <x:is>
          <x:t xml:space="preserve">NCG</x:t>
        </x:is>
      </x:c>
      <x:c r="C27" s="2" t="inlineStr">
        <x:is>
          <x:t xml:space="preserve">NCG</x:t>
        </x:is>
      </x:c>
      <x:c r="D27" s="2" t="n">
        <x:v>26</x:v>
      </x:c>
      <x:c r="E27" s="2" t="inlineStr">
        <x:is>
          <x:t xml:space="preserve">A=C∞(M) × (C + H + M₃(C))</x:t>
        </x:is>
      </x:c>
      <x:c r="F27" s="2" t="inlineStr">
        <x:is>
          <x:t xml:space="preserve">SM finite algebra</x:t>
        </x:is>
      </x:c>
      <x:c r="G27" s="2" t="inlineStr">
        <x:is>
          <x:t xml:space="preserve">MASTER EQUATION MATRIX</x:t>
        </x:is>
      </x:c>
      <x:c r="H27" s="2" t="inlineStr">
        <x:is>
          <x:t xml:space="preserve">SOURCE-CODED; see closure/status layer</x:t>
        </x:is>
      </x:c>
    </x:row>
    <x:row r="28">
      <x:c r="A28" s="2" t="inlineStr">
        <x:is>
          <x:t xml:space="preserve">EQ-027</x:t>
        </x:is>
      </x:c>
      <x:c r="B28" s="2" t="inlineStr">
        <x:is>
          <x:t xml:space="preserve">NCG</x:t>
        </x:is>
      </x:c>
      <x:c r="C28" s="2" t="inlineStr">
        <x:is>
          <x:t xml:space="preserve">NCG</x:t>
        </x:is>
      </x:c>
      <x:c r="D28" s="2" t="n">
        <x:v>27</x:v>
      </x:c>
      <x:c r="E28" s="2" t="inlineStr">
        <x:is>
          <x:t xml:space="preserve">SU(3) × SU(2) × U(1)</x:t>
        </x:is>
      </x:c>
      <x:c r="F28" s="2" t="inlineStr">
        <x:is>
          <x:t xml:space="preserve">Gauge group</x:t>
        </x:is>
      </x:c>
      <x:c r="G28" s="2" t="inlineStr">
        <x:is>
          <x:t xml:space="preserve">MASTER EQUATION MATRIX</x:t>
        </x:is>
      </x:c>
      <x:c r="H28" s="2" t="inlineStr">
        <x:is>
          <x:t xml:space="preserve">SOURCE-CODED; see closure/status layer</x:t>
        </x:is>
      </x:c>
    </x:row>
    <x:row r="29">
      <x:c r="A29" s="2" t="inlineStr">
        <x:is>
          <x:t xml:space="preserve">EQ-028</x:t>
        </x:is>
      </x:c>
      <x:c r="B29" s="2" t="inlineStr">
        <x:is>
          <x:t xml:space="preserve">NCG</x:t>
        </x:is>
      </x:c>
      <x:c r="C29" s="2" t="inlineStr">
        <x:is>
          <x:t xml:space="preserve">NCG</x:t>
        </x:is>
      </x:c>
      <x:c r="D29" s="2" t="n">
        <x:v>28</x:v>
      </x:c>
      <x:c r="E29" s="2" t="inlineStr">
        <x:is>
          <x:t xml:space="preserve">g₁=g₂=g₃</x:t>
        </x:is>
      </x:c>
      <x:c r="F29" s="2" t="inlineStr">
        <x:is>
          <x:t xml:space="preserve">Unification condition</x:t>
        </x:is>
      </x:c>
      <x:c r="G29" s="2" t="inlineStr">
        <x:is>
          <x:t xml:space="preserve">MASTER EQUATION MATRIX</x:t>
        </x:is>
      </x:c>
      <x:c r="H29" s="2" t="inlineStr">
        <x:is>
          <x:t xml:space="preserve">SOURCE-CODED; see closure/status layer</x:t>
        </x:is>
      </x:c>
    </x:row>
    <x:row r="30">
      <x:c r="A30" s="2" t="inlineStr">
        <x:is>
          <x:t xml:space="preserve">EQ-029</x:t>
        </x:is>
      </x:c>
      <x:c r="B30" s="2" t="inlineStr">
        <x:is>
          <x:t xml:space="preserve">NCG</x:t>
        </x:is>
      </x:c>
      <x:c r="C30" s="2" t="inlineStr">
        <x:is>
          <x:t xml:space="preserve">NCG</x:t>
        </x:is>
      </x:c>
      <x:c r="D30" s="2" t="n">
        <x:v>29</x:v>
      </x:c>
      <x:c r="E30" s="2" t="inlineStr">
        <x:is>
          <x:t xml:space="preserve">m_H ~ 125 GeV</x:t>
        </x:is>
      </x:c>
      <x:c r="F30" s="2" t="inlineStr">
        <x:is>
          <x:t xml:space="preserve">Higgs mass relation</x:t>
        </x:is>
      </x:c>
      <x:c r="G30" s="2" t="inlineStr">
        <x:is>
          <x:t xml:space="preserve">MASTER EQUATION MATRIX</x:t>
        </x:is>
      </x:c>
      <x:c r="H30" s="2" t="inlineStr">
        <x:is>
          <x:t xml:space="preserve">SOURCE-CODED; see closure/status layer</x:t>
        </x:is>
      </x:c>
    </x:row>
    <x:row r="31">
      <x:c r="A31" s="2" t="inlineStr">
        <x:is>
          <x:t xml:space="preserve">EQ-030</x:t>
        </x:is>
      </x:c>
      <x:c r="B31" s="2" t="inlineStr">
        <x:is>
          <x:t xml:space="preserve">NCG</x:t>
        </x:is>
      </x:c>
      <x:c r="C31" s="2" t="inlineStr">
        <x:is>
          <x:t xml:space="preserve">NCG</x:t>
        </x:is>
      </x:c>
      <x:c r="D31" s="2" t="n">
        <x:v>30</x:v>
      </x:c>
      <x:c r="E31" s="2" t="inlineStr">
        <x:is>
          <x:t xml:space="preserve">m_ν=m_Dᵀ M_R⁻¹ m_D</x:t>
        </x:is>
      </x:c>
      <x:c r="F31" s="2" t="inlineStr">
        <x:is>
          <x:t xml:space="preserve">Seesaw relation</x:t>
        </x:is>
      </x:c>
      <x:c r="G31" s="2" t="inlineStr">
        <x:is>
          <x:t xml:space="preserve">MASTER EQUATION MATRIX</x:t>
        </x:is>
      </x:c>
      <x:c r="H31" s="2" t="inlineStr">
        <x:is>
          <x:t xml:space="preserve">SOURCE-CODED; see closure/status layer</x:t>
        </x:is>
      </x:c>
    </x:row>
    <x:row r="32">
      <x:c r="A32" s="2" t="inlineStr">
        <x:is>
          <x:t xml:space="preserve">EQ-031</x:t>
        </x:is>
      </x:c>
      <x:c r="B32" s="2" t="inlineStr">
        <x:is>
          <x:t xml:space="preserve">NCG</x:t>
        </x:is>
      </x:c>
      <x:c r="C32" s="2" t="inlineStr">
        <x:is>
          <x:t xml:space="preserve">NCG</x:t>
        </x:is>
      </x:c>
      <x:c r="D32" s="2" t="n">
        <x:v>31</x:v>
      </x:c>
      <x:c r="E32" s="2" t="inlineStr">
        <x:is>
          <x:t xml:space="preserve">dist(x,y)=sup{|f(x)-f(y)|: ||[D,f]||≤1}</x:t>
        </x:is>
      </x:c>
      <x:c r="F32" s="2" t="inlineStr">
        <x:is>
          <x:t xml:space="preserve">Connes distance</x:t>
        </x:is>
      </x:c>
      <x:c r="G32" s="2" t="inlineStr">
        <x:is>
          <x:t xml:space="preserve">MASTER EQUATION MATRIX</x:t>
        </x:is>
      </x:c>
      <x:c r="H32" s="2" t="inlineStr">
        <x:is>
          <x:t xml:space="preserve">SOURCE-CODED; see closure/status layer</x:t>
        </x:is>
      </x:c>
    </x:row>
    <x:row r="33">
      <x:c r="A33" s="2" t="inlineStr">
        <x:is>
          <x:t xml:space="preserve">EQ-032</x:t>
        </x:is>
      </x:c>
      <x:c r="B33" s="2" t="inlineStr">
        <x:is>
          <x:t xml:space="preserve">NCG</x:t>
        </x:is>
      </x:c>
      <x:c r="C33" s="2" t="inlineStr">
        <x:is>
          <x:t xml:space="preserve">NCG</x:t>
        </x:is>
      </x:c>
      <x:c r="D33" s="2" t="n">
        <x:v>32</x:v>
      </x:c>
      <x:c r="E33" s="2" t="inlineStr">
        <x:is>
          <x:t xml:space="preserve">[D,a]</x:t>
        </x:is>
      </x:c>
      <x:c r="F33" s="2" t="inlineStr">
        <x:is>
          <x:t xml:space="preserve">Commutator</x:t>
        </x:is>
      </x:c>
      <x:c r="G33" s="2" t="inlineStr">
        <x:is>
          <x:t xml:space="preserve">MASTER EQUATION MATRIX</x:t>
        </x:is>
      </x:c>
      <x:c r="H33" s="2" t="inlineStr">
        <x:is>
          <x:t xml:space="preserve">SOURCE-CODED; see closure/status layer</x:t>
        </x:is>
      </x:c>
    </x:row>
    <x:row r="34">
      <x:c r="A34" s="2" t="inlineStr">
        <x:is>
          <x:t xml:space="preserve">EQ-033</x:t>
        </x:is>
      </x:c>
      <x:c r="B34" s="2" t="inlineStr">
        <x:is>
          <x:t xml:space="preserve">NCG</x:t>
        </x:is>
      </x:c>
      <x:c r="C34" s="2" t="inlineStr">
        <x:is>
          <x:t xml:space="preserve">NCG</x:t>
        </x:is>
      </x:c>
      <x:c r="D34" s="2" t="n">
        <x:v>33</x:v>
      </x:c>
      <x:c r="E34" s="2" t="inlineStr">
        <x:is>
          <x:t xml:space="preserve">[[D,a],b]=0</x:t>
        </x:is>
      </x:c>
      <x:c r="F34" s="2" t="inlineStr">
        <x:is>
          <x:t xml:space="preserve">Order-one condition</x:t>
        </x:is>
      </x:c>
      <x:c r="G34" s="2" t="inlineStr">
        <x:is>
          <x:t xml:space="preserve">MASTER EQUATION MATRIX</x:t>
        </x:is>
      </x:c>
      <x:c r="H34" s="2" t="inlineStr">
        <x:is>
          <x:t xml:space="preserve">SOURCE-CODED; see closure/status layer</x:t>
        </x:is>
      </x:c>
    </x:row>
    <x:row r="35">
      <x:c r="A35" s="2" t="inlineStr">
        <x:is>
          <x:t xml:space="preserve">EQ-034</x:t>
        </x:is>
      </x:c>
      <x:c r="B35" s="2" t="inlineStr">
        <x:is>
          <x:t xml:space="preserve">NCG</x:t>
        </x:is>
      </x:c>
      <x:c r="C35" s="2" t="inlineStr">
        <x:is>
          <x:t xml:space="preserve">NCG</x:t>
        </x:is>
      </x:c>
      <x:c r="D35" s="2" t="n">
        <x:v>34</x:v>
      </x:c>
      <x:c r="E35" s="2" t="inlineStr">
        <x:is>
          <x:t xml:space="preserve">[D,A]⊂B(H)</x:t>
        </x:is>
      </x:c>
      <x:c r="F35" s="2" t="inlineStr">
        <x:is>
          <x:t xml:space="preserve">Boundedness</x:t>
        </x:is>
      </x:c>
      <x:c r="G35" s="2" t="inlineStr">
        <x:is>
          <x:t xml:space="preserve">MASTER EQUATION MATRIX</x:t>
        </x:is>
      </x:c>
      <x:c r="H35" s="2" t="inlineStr">
        <x:is>
          <x:t xml:space="preserve">SOURCE-CODED; see closure/status layer</x:t>
        </x:is>
      </x:c>
    </x:row>
    <x:row r="36">
      <x:c r="A36" s="2" t="inlineStr">
        <x:is>
          <x:t xml:space="preserve">EQ-035</x:t>
        </x:is>
      </x:c>
      <x:c r="B36" s="2" t="inlineStr">
        <x:is>
          <x:t xml:space="preserve">NCG</x:t>
        </x:is>
      </x:c>
      <x:c r="C36" s="2" t="inlineStr">
        <x:is>
          <x:t xml:space="preserve">NCG</x:t>
        </x:is>
      </x:c>
      <x:c r="D36" s="2" t="n">
        <x:v>35</x:v>
      </x:c>
      <x:c r="E36" s="2" t="inlineStr">
        <x:is>
          <x:t xml:space="preserve">D⁻¹</x:t>
        </x:is>
      </x:c>
      <x:c r="F36" s="2" t="inlineStr">
        <x:is>
          <x:t xml:space="preserve">Propagator</x:t>
        </x:is>
      </x:c>
      <x:c r="G36" s="2" t="inlineStr">
        <x:is>
          <x:t xml:space="preserve">MASTER EQUATION MATRIX</x:t>
        </x:is>
      </x:c>
      <x:c r="H36" s="2" t="inlineStr">
        <x:is>
          <x:t xml:space="preserve">SOURCE-CODED; see closure/status layer</x:t>
        </x:is>
      </x:c>
    </x:row>
    <x:row r="37">
      <x:c r="A37" s="2" t="inlineStr">
        <x:is>
          <x:t xml:space="preserve">EQ-036</x:t>
        </x:is>
      </x:c>
      <x:c r="B37" s="2" t="inlineStr">
        <x:is>
          <x:t xml:space="preserve">NCG</x:t>
        </x:is>
      </x:c>
      <x:c r="C37" s="2" t="inlineStr">
        <x:is>
          <x:t xml:space="preserve">NCG</x:t>
        </x:is>
      </x:c>
      <x:c r="D37" s="2" t="n">
        <x:v>36</x:v>
      </x:c>
      <x:c r="E37" s="2" t="inlineStr">
        <x:is>
          <x:t xml:space="preserve">χ(D)=Tr(γ exp(-tD²))</x:t>
        </x:is>
      </x:c>
      <x:c r="F37" s="2" t="inlineStr">
        <x:is>
          <x:t xml:space="preserve">Chiral trace</x:t>
        </x:is>
      </x:c>
      <x:c r="G37" s="2" t="inlineStr">
        <x:is>
          <x:t xml:space="preserve">MASTER EQUATION MATRIX</x:t>
        </x:is>
      </x:c>
      <x:c r="H37" s="2" t="inlineStr">
        <x:is>
          <x:t xml:space="preserve">SOURCE-CODED; see closure/status layer</x:t>
        </x:is>
      </x:c>
    </x:row>
    <x:row r="38">
      <x:c r="A38" s="2" t="inlineStr">
        <x:is>
          <x:t xml:space="preserve">EQ-037</x:t>
        </x:is>
      </x:c>
      <x:c r="B38" s="2" t="inlineStr">
        <x:is>
          <x:t xml:space="preserve">SPEC</x:t>
        </x:is>
      </x:c>
      <x:c r="C38" s="2" t="inlineStr">
        <x:is>
          <x:t xml:space="preserve">Spectral Graph</x:t>
        </x:is>
      </x:c>
      <x:c r="D38" s="2" t="n">
        <x:v>1</x:v>
      </x:c>
      <x:c r="E38" s="2" t="inlineStr">
        <x:is>
          <x:t xml:space="preserve">G=(V,E)</x:t>
        </x:is>
      </x:c>
      <x:c r="F38" s="2" t="inlineStr">
        <x:is>
          <x:t xml:space="preserve">Graph</x:t>
        </x:is>
      </x:c>
      <x:c r="G38" s="2" t="inlineStr">
        <x:is>
          <x:t xml:space="preserve">MASTER EQUATION MATRIX</x:t>
        </x:is>
      </x:c>
      <x:c r="H38" s="2" t="inlineStr">
        <x:is>
          <x:t xml:space="preserve">SOURCE-CODED; see closure/status layer</x:t>
        </x:is>
      </x:c>
    </x:row>
    <x:row r="39">
      <x:c r="A39" s="2" t="inlineStr">
        <x:is>
          <x:t xml:space="preserve">EQ-038</x:t>
        </x:is>
      </x:c>
      <x:c r="B39" s="2" t="inlineStr">
        <x:is>
          <x:t xml:space="preserve">SPEC</x:t>
        </x:is>
      </x:c>
      <x:c r="C39" s="2" t="inlineStr">
        <x:is>
          <x:t xml:space="preserve">Spectral Graph</x:t>
        </x:is>
      </x:c>
      <x:c r="D39" s="2" t="n">
        <x:v>2</x:v>
      </x:c>
      <x:c r="E39" s="2" t="inlineStr">
        <x:is>
          <x:t xml:space="preserve">L=D_deg-A</x:t>
        </x:is>
      </x:c>
      <x:c r="F39" s="2" t="inlineStr">
        <x:is>
          <x:t xml:space="preserve">Graph Laplacian</x:t>
        </x:is>
      </x:c>
      <x:c r="G39" s="2" t="inlineStr">
        <x:is>
          <x:t xml:space="preserve">MASTER EQUATION MATRIX</x:t>
        </x:is>
      </x:c>
      <x:c r="H39" s="2" t="inlineStr">
        <x:is>
          <x:t xml:space="preserve">SOURCE-CODED; see closure/status layer</x:t>
        </x:is>
      </x:c>
    </x:row>
    <x:row r="40">
      <x:c r="A40" s="2" t="inlineStr">
        <x:is>
          <x:t xml:space="preserve">EQ-039</x:t>
        </x:is>
      </x:c>
      <x:c r="B40" s="2" t="inlineStr">
        <x:is>
          <x:t xml:space="preserve">SPEC</x:t>
        </x:is>
      </x:c>
      <x:c r="C40" s="2" t="inlineStr">
        <x:is>
          <x:t xml:space="preserve">Spectral Graph</x:t>
        </x:is>
      </x:c>
      <x:c r="D40" s="2" t="n">
        <x:v>3</x:v>
      </x:c>
      <x:c r="E40" s="2" t="inlineStr">
        <x:is>
          <x:t xml:space="preserve">Lφ=λφ</x:t>
        </x:is>
      </x:c>
      <x:c r="F40" s="2" t="inlineStr">
        <x:is>
          <x:t xml:space="preserve">Eigenvalue equation</x:t>
        </x:is>
      </x:c>
      <x:c r="G40" s="2" t="inlineStr">
        <x:is>
          <x:t xml:space="preserve">MASTER EQUATION MATRIX</x:t>
        </x:is>
      </x:c>
      <x:c r="H40" s="2" t="inlineStr">
        <x:is>
          <x:t xml:space="preserve">SOURCE-CODED; see closure/status layer</x:t>
        </x:is>
      </x:c>
    </x:row>
    <x:row r="41">
      <x:c r="A41" s="2" t="inlineStr">
        <x:is>
          <x:t xml:space="preserve">EQ-040</x:t>
        </x:is>
      </x:c>
      <x:c r="B41" s="2" t="inlineStr">
        <x:is>
          <x:t xml:space="preserve">SPEC</x:t>
        </x:is>
      </x:c>
      <x:c r="C41" s="2" t="inlineStr">
        <x:is>
          <x:t xml:space="preserve">Spectral Graph</x:t>
        </x:is>
      </x:c>
      <x:c r="D41" s="2" t="n">
        <x:v>4</x:v>
      </x:c>
      <x:c r="E41" s="2" t="inlineStr">
        <x:is>
          <x:t xml:space="preserve">Spec(L)={λ₁,λ₂,...,λ_n}</x:t>
        </x:is>
      </x:c>
      <x:c r="F41" s="2" t="inlineStr">
        <x:is>
          <x:t xml:space="preserve">Spectrum</x:t>
        </x:is>
      </x:c>
      <x:c r="G41" s="2" t="inlineStr">
        <x:is>
          <x:t xml:space="preserve">MASTER EQUATION MATRIX</x:t>
        </x:is>
      </x:c>
      <x:c r="H41" s="2" t="inlineStr">
        <x:is>
          <x:t xml:space="preserve">SOURCE-CODED; see closure/status layer</x:t>
        </x:is>
      </x:c>
    </x:row>
    <x:row r="42">
      <x:c r="A42" s="2" t="inlineStr">
        <x:is>
          <x:t xml:space="preserve">EQ-041</x:t>
        </x:is>
      </x:c>
      <x:c r="B42" s="2" t="inlineStr">
        <x:is>
          <x:t xml:space="preserve">SPEC</x:t>
        </x:is>
      </x:c>
      <x:c r="C42" s="2" t="inlineStr">
        <x:is>
          <x:t xml:space="preserve">Spectral Graph</x:t>
        </x:is>
      </x:c>
      <x:c r="D42" s="2" t="n">
        <x:v>5</x:v>
      </x:c>
      <x:c r="E42" s="2" t="inlineStr">
        <x:is>
          <x:t xml:space="preserve">λ₀=0</x:t>
        </x:is>
      </x:c>
      <x:c r="F42" s="2" t="inlineStr">
        <x:is>
          <x:t xml:space="preserve">Ground state</x:t>
        </x:is>
      </x:c>
      <x:c r="G42" s="2" t="inlineStr">
        <x:is>
          <x:t xml:space="preserve">MASTER EQUATION MATRIX</x:t>
        </x:is>
      </x:c>
      <x:c r="H42" s="2" t="inlineStr">
        <x:is>
          <x:t xml:space="preserve">SOURCE-CODED; see closure/status layer</x:t>
        </x:is>
      </x:c>
    </x:row>
    <x:row r="43">
      <x:c r="A43" s="2" t="inlineStr">
        <x:is>
          <x:t xml:space="preserve">EQ-042</x:t>
        </x:is>
      </x:c>
      <x:c r="B43" s="2" t="inlineStr">
        <x:is>
          <x:t xml:space="preserve">SPEC</x:t>
        </x:is>
      </x:c>
      <x:c r="C43" s="2" t="inlineStr">
        <x:is>
          <x:t xml:space="preserve">Spectral Graph</x:t>
        </x:is>
      </x:c>
      <x:c r="D43" s="2" t="n">
        <x:v>6</x:v>
      </x:c>
      <x:c r="E43" s="2" t="inlineStr">
        <x:is>
          <x:t xml:space="preserve">L1=0</x:t>
        </x:is>
      </x:c>
      <x:c r="F43" s="2" t="inlineStr">
        <x:is>
          <x:t xml:space="preserve">Kernel</x:t>
        </x:is>
      </x:c>
      <x:c r="G43" s="2" t="inlineStr">
        <x:is>
          <x:t xml:space="preserve">MASTER EQUATION MATRIX</x:t>
        </x:is>
      </x:c>
      <x:c r="H43" s="2" t="inlineStr">
        <x:is>
          <x:t xml:space="preserve">SOURCE-CODED; see closure/status layer</x:t>
        </x:is>
      </x:c>
    </x:row>
    <x:row r="44">
      <x:c r="A44" s="2" t="inlineStr">
        <x:is>
          <x:t xml:space="preserve">EQ-043</x:t>
        </x:is>
      </x:c>
      <x:c r="B44" s="2" t="inlineStr">
        <x:is>
          <x:t xml:space="preserve">SPEC</x:t>
        </x:is>
      </x:c>
      <x:c r="C44" s="2" t="inlineStr">
        <x:is>
          <x:t xml:space="preserve">Spectral Graph</x:t>
        </x:is>
      </x:c>
      <x:c r="D44" s="2" t="n">
        <x:v>7</x:v>
      </x:c>
      <x:c r="E44" s="2" t="inlineStr">
        <x:is>
          <x:t xml:space="preserve">Σ_i λ_i=Tr(L)</x:t>
        </x:is>
      </x:c>
      <x:c r="F44" s="2" t="inlineStr">
        <x:is>
          <x:t xml:space="preserve">Trace</x:t>
        </x:is>
      </x:c>
      <x:c r="G44" s="2" t="inlineStr">
        <x:is>
          <x:t xml:space="preserve">MASTER EQUATION MATRIX</x:t>
        </x:is>
      </x:c>
      <x:c r="H44" s="2" t="inlineStr">
        <x:is>
          <x:t xml:space="preserve">SOURCE-CODED; see closure/status layer</x:t>
        </x:is>
      </x:c>
    </x:row>
    <x:row r="45">
      <x:c r="A45" s="2" t="inlineStr">
        <x:is>
          <x:t xml:space="preserve">EQ-044</x:t>
        </x:is>
      </x:c>
      <x:c r="B45" s="2" t="inlineStr">
        <x:is>
          <x:t xml:space="preserve">SPEC</x:t>
        </x:is>
      </x:c>
      <x:c r="C45" s="2" t="inlineStr">
        <x:is>
          <x:t xml:space="preserve">Spectral Graph</x:t>
        </x:is>
      </x:c>
      <x:c r="D45" s="2" t="n">
        <x:v>8</x:v>
      </x:c>
      <x:c r="E45" s="2" t="inlineStr">
        <x:is>
          <x:t xml:space="preserve">φ_iᵀLφ_j=λ_iδ_ij</x:t>
        </x:is>
      </x:c>
      <x:c r="F45" s="2" t="inlineStr">
        <x:is>
          <x:t xml:space="preserve">Orthonormality</x:t>
        </x:is>
      </x:c>
      <x:c r="G45" s="2" t="inlineStr">
        <x:is>
          <x:t xml:space="preserve">MASTER EQUATION MATRIX</x:t>
        </x:is>
      </x:c>
      <x:c r="H45" s="2" t="inlineStr">
        <x:is>
          <x:t xml:space="preserve">SOURCE-CODED; see closure/status layer</x:t>
        </x:is>
      </x:c>
    </x:row>
    <x:row r="46">
      <x:c r="A46" s="2" t="inlineStr">
        <x:is>
          <x:t xml:space="preserve">EQ-045</x:t>
        </x:is>
      </x:c>
      <x:c r="B46" s="2" t="inlineStr">
        <x:is>
          <x:t xml:space="preserve">SPEC</x:t>
        </x:is>
      </x:c>
      <x:c r="C46" s="2" t="inlineStr">
        <x:is>
          <x:t xml:space="preserve">Spectral Graph</x:t>
        </x:is>
      </x:c>
      <x:c r="D46" s="2" t="n">
        <x:v>9</x:v>
      </x:c>
      <x:c r="E46" s="2" t="inlineStr">
        <x:is>
          <x:t xml:space="preserve">L=BBᵀ</x:t>
        </x:is>
      </x:c>
      <x:c r="F46" s="2" t="inlineStr">
        <x:is>
          <x:t xml:space="preserve">Incidence factorization</x:t>
        </x:is>
      </x:c>
      <x:c r="G46" s="2" t="inlineStr">
        <x:is>
          <x:t xml:space="preserve">MASTER EQUATION MATRIX</x:t>
        </x:is>
      </x:c>
      <x:c r="H46" s="2" t="inlineStr">
        <x:is>
          <x:t xml:space="preserve">SOURCE-CODED; see closure/status layer</x:t>
        </x:is>
      </x:c>
    </x:row>
    <x:row r="47">
      <x:c r="A47" s="2" t="inlineStr">
        <x:is>
          <x:t xml:space="preserve">EQ-046</x:t>
        </x:is>
      </x:c>
      <x:c r="B47" s="2" t="inlineStr">
        <x:is>
          <x:t xml:space="preserve">SPEC</x:t>
        </x:is>
      </x:c>
      <x:c r="C47" s="2" t="inlineStr">
        <x:is>
          <x:t xml:space="preserve">Spectral Graph</x:t>
        </x:is>
      </x:c>
      <x:c r="D47" s="2" t="n">
        <x:v>10</x:v>
      </x:c>
      <x:c r="E47" s="2" t="inlineStr">
        <x:is>
          <x:t xml:space="preserve">L=UΛU⁻¹</x:t>
        </x:is>
      </x:c>
      <x:c r="F47" s="2" t="inlineStr">
        <x:is>
          <x:t xml:space="preserve">Diagonalization</x:t>
        </x:is>
      </x:c>
      <x:c r="G47" s="2" t="inlineStr">
        <x:is>
          <x:t xml:space="preserve">MASTER EQUATION MATRIX</x:t>
        </x:is>
      </x:c>
      <x:c r="H47" s="2" t="inlineStr">
        <x:is>
          <x:t xml:space="preserve">SOURCE-CODED; see closure/status layer</x:t>
        </x:is>
      </x:c>
    </x:row>
    <x:row r="48">
      <x:c r="A48" s="2" t="inlineStr">
        <x:is>
          <x:t xml:space="preserve">EQ-047</x:t>
        </x:is>
      </x:c>
      <x:c r="B48" s="2" t="inlineStr">
        <x:is>
          <x:t xml:space="preserve">SPEC</x:t>
        </x:is>
      </x:c>
      <x:c r="C48" s="2" t="inlineStr">
        <x:is>
          <x:t xml:space="preserve">Spectral Graph</x:t>
        </x:is>
      </x:c>
      <x:c r="D48" s="2" t="n">
        <x:v>11</x:v>
      </x:c>
      <x:c r="E48" s="2" t="inlineStr">
        <x:is>
          <x:t xml:space="preserve">f(L)=Uf(Λ)U⁻¹</x:t>
        </x:is>
      </x:c>
      <x:c r="F48" s="2" t="inlineStr">
        <x:is>
          <x:t xml:space="preserve">Functional calculus</x:t>
        </x:is>
      </x:c>
      <x:c r="G48" s="2" t="inlineStr">
        <x:is>
          <x:t xml:space="preserve">MASTER EQUATION MATRIX</x:t>
        </x:is>
      </x:c>
      <x:c r="H48" s="2" t="inlineStr">
        <x:is>
          <x:t xml:space="preserve">SOURCE-CODED; see closure/status layer</x:t>
        </x:is>
      </x:c>
    </x:row>
    <x:row r="49">
      <x:c r="A49" s="2" t="inlineStr">
        <x:is>
          <x:t xml:space="preserve">EQ-048</x:t>
        </x:is>
      </x:c>
      <x:c r="B49" s="2" t="inlineStr">
        <x:is>
          <x:t xml:space="preserve">SPEC</x:t>
        </x:is>
      </x:c>
      <x:c r="C49" s="2" t="inlineStr">
        <x:is>
          <x:t xml:space="preserve">Spectral Graph</x:t>
        </x:is>
      </x:c>
      <x:c r="D49" s="2" t="n">
        <x:v>12</x:v>
      </x:c>
      <x:c r="E49" s="2" t="inlineStr">
        <x:is>
          <x:t xml:space="preserve">Tr(f(L))=Σ_i f(λ_i)</x:t>
        </x:is>
      </x:c>
      <x:c r="F49" s="2" t="inlineStr">
        <x:is>
          <x:t xml:space="preserve">Spectral trace</x:t>
        </x:is>
      </x:c>
      <x:c r="G49" s="2" t="inlineStr">
        <x:is>
          <x:t xml:space="preserve">MASTER EQUATION MATRIX</x:t>
        </x:is>
      </x:c>
      <x:c r="H49" s="2" t="inlineStr">
        <x:is>
          <x:t xml:space="preserve">SOURCE-CODED; see closure/status layer</x:t>
        </x:is>
      </x:c>
    </x:row>
    <x:row r="50">
      <x:c r="A50" s="2" t="inlineStr">
        <x:is>
          <x:t xml:space="preserve">EQ-049</x:t>
        </x:is>
      </x:c>
      <x:c r="B50" s="2" t="inlineStr">
        <x:is>
          <x:t xml:space="preserve">SPEC</x:t>
        </x:is>
      </x:c>
      <x:c r="C50" s="2" t="inlineStr">
        <x:is>
          <x:t xml:space="preserve">Spectral Graph</x:t>
        </x:is>
      </x:c>
      <x:c r="D50" s="2" t="n">
        <x:v>13</x:v>
      </x:c>
      <x:c r="E50" s="2" t="inlineStr">
        <x:is>
          <x:t xml:space="preserve">Tr(exp(-tL))</x:t>
        </x:is>
      </x:c>
      <x:c r="F50" s="2" t="inlineStr">
        <x:is>
          <x:t xml:space="preserve">Heat trace</x:t>
        </x:is>
      </x:c>
      <x:c r="G50" s="2" t="inlineStr">
        <x:is>
          <x:t xml:space="preserve">MASTER EQUATION MATRIX</x:t>
        </x:is>
      </x:c>
      <x:c r="H50" s="2" t="inlineStr">
        <x:is>
          <x:t xml:space="preserve">SOURCE-CODED; see closure/status layer</x:t>
        </x:is>
      </x:c>
    </x:row>
    <x:row r="51">
      <x:c r="A51" s="2" t="inlineStr">
        <x:is>
          <x:t xml:space="preserve">EQ-050</x:t>
        </x:is>
      </x:c>
      <x:c r="B51" s="2" t="inlineStr">
        <x:is>
          <x:t xml:space="preserve">SPEC</x:t>
        </x:is>
      </x:c>
      <x:c r="C51" s="2" t="inlineStr">
        <x:is>
          <x:t xml:space="preserve">Spectral Graph</x:t>
        </x:is>
      </x:c>
      <x:c r="D51" s="2" t="n">
        <x:v>14</x:v>
      </x:c>
      <x:c r="E51" s="2" t="inlineStr">
        <x:is>
          <x:t xml:space="preserve">exp(-tL)φ_i=exp(-tλ_i)φ_i</x:t>
        </x:is>
      </x:c>
      <x:c r="F51" s="2" t="inlineStr">
        <x:is>
          <x:t xml:space="preserve">Heat semigroup</x:t>
        </x:is>
      </x:c>
      <x:c r="G51" s="2" t="inlineStr">
        <x:is>
          <x:t xml:space="preserve">MASTER EQUATION MATRIX</x:t>
        </x:is>
      </x:c>
      <x:c r="H51" s="2" t="inlineStr">
        <x:is>
          <x:t xml:space="preserve">SOURCE-CODED; see closure/status layer</x:t>
        </x:is>
      </x:c>
    </x:row>
    <x:row r="52">
      <x:c r="A52" s="2" t="inlineStr">
        <x:is>
          <x:t xml:space="preserve">EQ-051</x:t>
        </x:is>
      </x:c>
      <x:c r="B52" s="2" t="inlineStr">
        <x:is>
          <x:t xml:space="preserve">SPEC</x:t>
        </x:is>
      </x:c>
      <x:c r="C52" s="2" t="inlineStr">
        <x:is>
          <x:t xml:space="preserve">Spectral Graph</x:t>
        </x:is>
      </x:c>
      <x:c r="D52" s="2" t="n">
        <x:v>15</x:v>
      </x:c>
      <x:c r="E52" s="2" t="inlineStr">
        <x:is>
          <x:t xml:space="preserve">det(L+εI)</x:t>
        </x:is>
      </x:c>
      <x:c r="F52" s="2" t="inlineStr">
        <x:is>
          <x:t xml:space="preserve">Regularized determinant</x:t>
        </x:is>
      </x:c>
      <x:c r="G52" s="2" t="inlineStr">
        <x:is>
          <x:t xml:space="preserve">MASTER EQUATION MATRIX</x:t>
        </x:is>
      </x:c>
      <x:c r="H52" s="2" t="inlineStr">
        <x:is>
          <x:t xml:space="preserve">SOURCE-CODED; see closure/status layer</x:t>
        </x:is>
      </x:c>
    </x:row>
    <x:row r="53">
      <x:c r="A53" s="2" t="inlineStr">
        <x:is>
          <x:t xml:space="preserve">EQ-052</x:t>
        </x:is>
      </x:c>
      <x:c r="B53" s="2" t="inlineStr">
        <x:is>
          <x:t xml:space="preserve">SPEC</x:t>
        </x:is>
      </x:c>
      <x:c r="C53" s="2" t="inlineStr">
        <x:is>
          <x:t xml:space="preserve">Spectral Graph</x:t>
        </x:is>
      </x:c>
      <x:c r="D53" s="2" t="n">
        <x:v>16</x:v>
      </x:c>
      <x:c r="E53" s="2" t="inlineStr">
        <x:is>
          <x:t xml:space="preserve">Δ=d†d+dd†</x:t>
        </x:is>
      </x:c>
      <x:c r="F53" s="2" t="inlineStr">
        <x:is>
          <x:t xml:space="preserve">Hodge Laplacian</x:t>
        </x:is>
      </x:c>
      <x:c r="G53" s="2" t="inlineStr">
        <x:is>
          <x:t xml:space="preserve">MASTER EQUATION MATRIX</x:t>
        </x:is>
      </x:c>
      <x:c r="H53" s="2" t="inlineStr">
        <x:is>
          <x:t xml:space="preserve">SOURCE-CODED; see closure/status layer</x:t>
        </x:is>
      </x:c>
    </x:row>
    <x:row r="54">
      <x:c r="A54" s="2" t="inlineStr">
        <x:is>
          <x:t xml:space="preserve">EQ-053</x:t>
        </x:is>
      </x:c>
      <x:c r="B54" s="2" t="inlineStr">
        <x:is>
          <x:t xml:space="preserve">SPEC</x:t>
        </x:is>
      </x:c>
      <x:c r="C54" s="2" t="inlineStr">
        <x:is>
          <x:t xml:space="preserve">Spectral Graph</x:t>
        </x:is>
      </x:c>
      <x:c r="D54" s="2" t="n">
        <x:v>17</x:v>
      </x:c>
      <x:c r="E54" s="2" t="inlineStr">
        <x:is>
          <x:t xml:space="preserve">D=d+δ</x:t>
        </x:is>
      </x:c>
      <x:c r="F54" s="2" t="inlineStr">
        <x:is>
          <x:t xml:space="preserve">Dirac-Hodge</x:t>
        </x:is>
      </x:c>
      <x:c r="G54" s="2" t="inlineStr">
        <x:is>
          <x:t xml:space="preserve">MASTER EQUATION MATRIX</x:t>
        </x:is>
      </x:c>
      <x:c r="H54" s="2" t="inlineStr">
        <x:is>
          <x:t xml:space="preserve">SOURCE-CODED; see closure/status layer</x:t>
        </x:is>
      </x:c>
    </x:row>
    <x:row r="55">
      <x:c r="A55" s="2" t="inlineStr">
        <x:is>
          <x:t xml:space="preserve">EQ-054</x:t>
        </x:is>
      </x:c>
      <x:c r="B55" s="2" t="inlineStr">
        <x:is>
          <x:t xml:space="preserve">SPEC</x:t>
        </x:is>
      </x:c>
      <x:c r="C55" s="2" t="inlineStr">
        <x:is>
          <x:t xml:space="preserve">Spectral Graph</x:t>
        </x:is>
      </x:c>
      <x:c r="D55" s="2" t="n">
        <x:v>18</x:v>
      </x:c>
      <x:c r="E55" s="2" t="inlineStr">
        <x:is>
          <x:t xml:space="preserve">d²=0</x:t>
        </x:is>
      </x:c>
      <x:c r="F55" s="2" t="inlineStr">
        <x:is>
          <x:t xml:space="preserve">Nilpotency</x:t>
        </x:is>
      </x:c>
      <x:c r="G55" s="2" t="inlineStr">
        <x:is>
          <x:t xml:space="preserve">MASTER EQUATION MATRIX</x:t>
        </x:is>
      </x:c>
      <x:c r="H55" s="2" t="inlineStr">
        <x:is>
          <x:t xml:space="preserve">SOURCE-CODED; see closure/status layer</x:t>
        </x:is>
      </x:c>
    </x:row>
    <x:row r="56">
      <x:c r="A56" s="2" t="inlineStr">
        <x:is>
          <x:t xml:space="preserve">EQ-055</x:t>
        </x:is>
      </x:c>
      <x:c r="B56" s="2" t="inlineStr">
        <x:is>
          <x:t xml:space="preserve">SPEC</x:t>
        </x:is>
      </x:c>
      <x:c r="C56" s="2" t="inlineStr">
        <x:is>
          <x:t xml:space="preserve">Spectral Graph</x:t>
        </x:is>
      </x:c>
      <x:c r="D56" s="2" t="n">
        <x:v>19</x:v>
      </x:c>
      <x:c r="E56" s="2" t="inlineStr">
        <x:is>
          <x:t xml:space="preserve">Ω^k(M)=Λ^k(T*M)</x:t>
        </x:is>
      </x:c>
      <x:c r="F56" s="2" t="inlineStr">
        <x:is>
          <x:t xml:space="preserve">k-forms</x:t>
        </x:is>
      </x:c>
      <x:c r="G56" s="2" t="inlineStr">
        <x:is>
          <x:t xml:space="preserve">MASTER EQUATION MATRIX</x:t>
        </x:is>
      </x:c>
      <x:c r="H56" s="2" t="inlineStr">
        <x:is>
          <x:t xml:space="preserve">SOURCE-CODED; see closure/status layer</x:t>
        </x:is>
      </x:c>
    </x:row>
    <x:row r="57">
      <x:c r="A57" s="2" t="inlineStr">
        <x:is>
          <x:t xml:space="preserve">EQ-056</x:t>
        </x:is>
      </x:c>
      <x:c r="B57" s="2" t="inlineStr">
        <x:is>
          <x:t xml:space="preserve">SPEC</x:t>
        </x:is>
      </x:c>
      <x:c r="C57" s="2" t="inlineStr">
        <x:is>
          <x:t xml:space="preserve">Spectral Graph</x:t>
        </x:is>
      </x:c>
      <x:c r="D57" s="2" t="n">
        <x:v>20</x:v>
      </x:c>
      <x:c r="E57" s="2" t="inlineStr">
        <x:is>
          <x:t xml:space="preserve">H^k(M)=ker d / im d</x:t>
        </x:is>
      </x:c>
      <x:c r="F57" s="2" t="inlineStr">
        <x:is>
          <x:t xml:space="preserve">de Rham cohomology</x:t>
        </x:is>
      </x:c>
      <x:c r="G57" s="2" t="inlineStr">
        <x:is>
          <x:t xml:space="preserve">MASTER EQUATION MATRIX</x:t>
        </x:is>
      </x:c>
      <x:c r="H57" s="2" t="inlineStr">
        <x:is>
          <x:t xml:space="preserve">SOURCE-CODED; see closure/status layer</x:t>
        </x:is>
      </x:c>
    </x:row>
    <x:row r="58">
      <x:c r="A58" s="2" t="inlineStr">
        <x:is>
          <x:t xml:space="preserve">EQ-057</x:t>
        </x:is>
      </x:c>
      <x:c r="B58" s="2" t="inlineStr">
        <x:is>
          <x:t xml:space="preserve">SPEC</x:t>
        </x:is>
      </x:c>
      <x:c r="C58" s="2" t="inlineStr">
        <x:is>
          <x:t xml:space="preserve">Spectral Graph</x:t>
        </x:is>
      </x:c>
      <x:c r="D58" s="2" t="n">
        <x:v>21</x:v>
      </x:c>
      <x:c r="E58" s="2" t="inlineStr">
        <x:is>
          <x:t xml:space="preserve">Ω^k=H^k+im(d)+im(δ)</x:t>
        </x:is>
      </x:c>
      <x:c r="F58" s="2" t="inlineStr">
        <x:is>
          <x:t xml:space="preserve">Hodge decomposition</x:t>
        </x:is>
      </x:c>
      <x:c r="G58" s="2" t="inlineStr">
        <x:is>
          <x:t xml:space="preserve">MASTER EQUATION MATRIX</x:t>
        </x:is>
      </x:c>
      <x:c r="H58" s="2" t="inlineStr">
        <x:is>
          <x:t xml:space="preserve">SOURCE-CODED; see closure/status layer</x:t>
        </x:is>
      </x:c>
    </x:row>
    <x:row r="59">
      <x:c r="A59" s="2" t="inlineStr">
        <x:is>
          <x:t xml:space="preserve">EQ-058</x:t>
        </x:is>
      </x:c>
      <x:c r="B59" s="2" t="inlineStr">
        <x:is>
          <x:t xml:space="preserve">SPEC</x:t>
        </x:is>
      </x:c>
      <x:c r="C59" s="2" t="inlineStr">
        <x:is>
          <x:t xml:space="preserve">Spectral Graph</x:t>
        </x:is>
      </x:c>
      <x:c r="D59" s="2" t="n">
        <x:v>22</x:v>
      </x:c>
      <x:c r="E59" s="2" t="inlineStr">
        <x:is>
          <x:t xml:space="preserve">Spec(Δ)={μ_i}</x:t>
        </x:is>
      </x:c>
      <x:c r="F59" s="2" t="inlineStr">
        <x:is>
          <x:t xml:space="preserve">Hodge spectrum</x:t>
        </x:is>
      </x:c>
      <x:c r="G59" s="2" t="inlineStr">
        <x:is>
          <x:t xml:space="preserve">MASTER EQUATION MATRIX</x:t>
        </x:is>
      </x:c>
      <x:c r="H59" s="2" t="inlineStr">
        <x:is>
          <x:t xml:space="preserve">SOURCE-CODED; see closure/status layer</x:t>
        </x:is>
      </x:c>
    </x:row>
    <x:row r="60">
      <x:c r="A60" s="2" t="inlineStr">
        <x:is>
          <x:t xml:space="preserve">EQ-059</x:t>
        </x:is>
      </x:c>
      <x:c r="B60" s="2" t="inlineStr">
        <x:is>
          <x:t xml:space="preserve">SPEC</x:t>
        </x:is>
      </x:c>
      <x:c r="C60" s="2" t="inlineStr">
        <x:is>
          <x:t xml:space="preserve">Spectral Graph</x:t>
        </x:is>
      </x:c>
      <x:c r="D60" s="2" t="n">
        <x:v>23</x:v>
      </x:c>
      <x:c r="E60" s="2" t="inlineStr">
        <x:is>
          <x:t xml:space="preserve">Tr(exp(-tΔ))</x:t>
        </x:is>
      </x:c>
      <x:c r="F60" s="2" t="inlineStr">
        <x:is>
          <x:t xml:space="preserve">Hodge heat trace</x:t>
        </x:is>
      </x:c>
      <x:c r="G60" s="2" t="inlineStr">
        <x:is>
          <x:t xml:space="preserve">MASTER EQUATION MATRIX</x:t>
        </x:is>
      </x:c>
      <x:c r="H60" s="2" t="inlineStr">
        <x:is>
          <x:t xml:space="preserve">SOURCE-CODED; see closure/status layer</x:t>
        </x:is>
      </x:c>
    </x:row>
    <x:row r="61">
      <x:c r="A61" s="2" t="inlineStr">
        <x:is>
          <x:t xml:space="preserve">EQ-060</x:t>
        </x:is>
      </x:c>
      <x:c r="B61" s="2" t="inlineStr">
        <x:is>
          <x:t xml:space="preserve">SPEC</x:t>
        </x:is>
      </x:c>
      <x:c r="C61" s="2" t="inlineStr">
        <x:is>
          <x:t xml:space="preserve">Spectral Graph</x:t>
        </x:is>
      </x:c>
      <x:c r="D61" s="2" t="n">
        <x:v>24</x:v>
      </x:c>
      <x:c r="E61" s="2" t="inlineStr">
        <x:is>
          <x:t xml:space="preserve">∇²=∇·∇</x:t>
        </x:is>
      </x:c>
      <x:c r="F61" s="2" t="inlineStr">
        <x:is>
          <x:t xml:space="preserve">Scalar Laplacian</x:t>
        </x:is>
      </x:c>
      <x:c r="G61" s="2" t="inlineStr">
        <x:is>
          <x:t xml:space="preserve">MASTER EQUATION MATRIX</x:t>
        </x:is>
      </x:c>
      <x:c r="H61" s="2" t="inlineStr">
        <x:is>
          <x:t xml:space="preserve">SOURCE-CODED; see closure/status layer</x:t>
        </x:is>
      </x:c>
    </x:row>
    <x:row r="62">
      <x:c r="A62" s="2" t="inlineStr">
        <x:is>
          <x:t xml:space="preserve">EQ-061</x:t>
        </x:is>
      </x:c>
      <x:c r="B62" s="2" t="inlineStr">
        <x:is>
          <x:t xml:space="preserve">SPEC</x:t>
        </x:is>
      </x:c>
      <x:c r="C62" s="2" t="inlineStr">
        <x:is>
          <x:t xml:space="preserve">Spectral Graph</x:t>
        </x:is>
      </x:c>
      <x:c r="D62" s="2" t="n">
        <x:v>25</x:v>
      </x:c>
      <x:c r="E62" s="2" t="inlineStr">
        <x:is>
          <x:t xml:space="preserve">Δ_g=(1/√|g|)∂_i(√|g|g^{ij}∂_j)</x:t>
        </x:is>
      </x:c>
      <x:c r="F62" s="2" t="inlineStr">
        <x:is>
          <x:t xml:space="preserve">Riemannian Laplacian</x:t>
        </x:is>
      </x:c>
      <x:c r="G62" s="2" t="inlineStr">
        <x:is>
          <x:t xml:space="preserve">MASTER EQUATION MATRIX</x:t>
        </x:is>
      </x:c>
      <x:c r="H62" s="2" t="inlineStr">
        <x:is>
          <x:t xml:space="preserve">SOURCE-CODED; see closure/status layer</x:t>
        </x:is>
      </x:c>
    </x:row>
    <x:row r="63">
      <x:c r="A63" s="2" t="inlineStr">
        <x:is>
          <x:t xml:space="preserve">EQ-062</x:t>
        </x:is>
      </x:c>
      <x:c r="B63" s="2" t="inlineStr">
        <x:is>
          <x:t xml:space="preserve">GEO</x:t>
        </x:is>
      </x:c>
      <x:c r="C63" s="2" t="inlineStr">
        <x:is>
          <x:t xml:space="preserve">Emergent Geometry</x:t>
        </x:is>
      </x:c>
      <x:c r="D63" s="2" t="n">
        <x:v>1</x:v>
      </x:c>
      <x:c r="E63" s="2" t="inlineStr">
        <x:is>
          <x:t xml:space="preserve">d(i,j)=√(Σ_k(φ_k(i)-φ_k(j))²/λ_k)</x:t>
        </x:is>
      </x:c>
      <x:c r="F63" s="2" t="inlineStr">
        <x:is>
          <x:t xml:space="preserve">Diffusion distance</x:t>
        </x:is>
      </x:c>
      <x:c r="G63" s="2" t="inlineStr">
        <x:is>
          <x:t xml:space="preserve">MASTER EQUATION MATRIX</x:t>
        </x:is>
      </x:c>
      <x:c r="H63" s="2" t="inlineStr">
        <x:is>
          <x:t xml:space="preserve">SOURCE-CODED; see closure/status layer</x:t>
        </x:is>
      </x:c>
    </x:row>
    <x:row r="64">
      <x:c r="A64" s="2" t="inlineStr">
        <x:is>
          <x:t xml:space="preserve">EQ-063</x:t>
        </x:is>
      </x:c>
      <x:c r="B64" s="2" t="inlineStr">
        <x:is>
          <x:t xml:space="preserve">GEO</x:t>
        </x:is>
      </x:c>
      <x:c r="C64" s="2" t="inlineStr">
        <x:is>
          <x:t xml:space="preserve">Emergent Geometry</x:t>
        </x:is>
      </x:c>
      <x:c r="D64" s="2" t="n">
        <x:v>2</x:v>
      </x:c>
      <x:c r="E64" s="2" t="inlineStr">
        <x:is>
          <x:t xml:space="preserve">g_ab=Σ_k λ_k⁻¹ ∂_aφ_k ∂_bφ_k</x:t>
        </x:is>
      </x:c>
      <x:c r="F64" s="2" t="inlineStr">
        <x:is>
          <x:t xml:space="preserve">Spectral metric</x:t>
        </x:is>
      </x:c>
      <x:c r="G64" s="2" t="inlineStr">
        <x:is>
          <x:t xml:space="preserve">MASTER EQUATION MATRIX</x:t>
        </x:is>
      </x:c>
      <x:c r="H64" s="2" t="inlineStr">
        <x:is>
          <x:t xml:space="preserve">SOURCE-CODED; see closure/status layer</x:t>
        </x:is>
      </x:c>
    </x:row>
    <x:row r="65">
      <x:c r="A65" s="2" t="inlineStr">
        <x:is>
          <x:t xml:space="preserve">EQ-064</x:t>
        </x:is>
      </x:c>
      <x:c r="B65" s="2" t="inlineStr">
        <x:is>
          <x:t xml:space="preserve">GEO</x:t>
        </x:is>
      </x:c>
      <x:c r="C65" s="2" t="inlineStr">
        <x:is>
          <x:t xml:space="preserve">Emergent Geometry</x:t>
        </x:is>
      </x:c>
      <x:c r="D65" s="2" t="n">
        <x:v>3</x:v>
      </x:c>
      <x:c r="E65" s="2" t="inlineStr">
        <x:is>
          <x:t xml:space="preserve">ds²=g_μν dx^μdx^ν</x:t>
        </x:is>
      </x:c>
      <x:c r="F65" s="2" t="inlineStr">
        <x:is>
          <x:t xml:space="preserve">Line element</x:t>
        </x:is>
      </x:c>
      <x:c r="G65" s="2" t="inlineStr">
        <x:is>
          <x:t xml:space="preserve">MASTER EQUATION MATRIX</x:t>
        </x:is>
      </x:c>
      <x:c r="H65" s="2" t="inlineStr">
        <x:is>
          <x:t xml:space="preserve">SOURCE-CODED; see closure/status layer</x:t>
        </x:is>
      </x:c>
    </x:row>
    <x:row r="66">
      <x:c r="A66" s="2" t="inlineStr">
        <x:is>
          <x:t xml:space="preserve">EQ-065</x:t>
        </x:is>
      </x:c>
      <x:c r="B66" s="2" t="inlineStr">
        <x:is>
          <x:t xml:space="preserve">GEO</x:t>
        </x:is>
      </x:c>
      <x:c r="C66" s="2" t="inlineStr">
        <x:is>
          <x:t xml:space="preserve">Emergent Geometry</x:t>
        </x:is>
      </x:c>
      <x:c r="D66" s="2" t="n">
        <x:v>4</x:v>
      </x:c>
      <x:c r="E66" s="2" t="inlineStr">
        <x:is>
          <x:t xml:space="preserve">g_ab=-∂²S/∂y^a∂y^b</x:t>
        </x:is>
      </x:c>
      <x:c r="F66" s="2" t="inlineStr">
        <x:is>
          <x:t xml:space="preserve">Hessian metric</x:t>
        </x:is>
      </x:c>
      <x:c r="G66" s="2" t="inlineStr">
        <x:is>
          <x:t xml:space="preserve">MASTER EQUATION MATRIX</x:t>
        </x:is>
      </x:c>
      <x:c r="H66" s="2" t="inlineStr">
        <x:is>
          <x:t xml:space="preserve">SOURCE-CODED; see closure/status layer</x:t>
        </x:is>
      </x:c>
    </x:row>
    <x:row r="67">
      <x:c r="A67" s="2" t="inlineStr">
        <x:is>
          <x:t xml:space="preserve">EQ-066</x:t>
        </x:is>
      </x:c>
      <x:c r="B67" s="2" t="inlineStr">
        <x:is>
          <x:t xml:space="preserve">GEO</x:t>
        </x:is>
      </x:c>
      <x:c r="C67" s="2" t="inlineStr">
        <x:is>
          <x:t xml:space="preserve">Emergent Geometry</x:t>
        </x:is>
      </x:c>
      <x:c r="D67" s="2" t="n">
        <x:v>5</x:v>
      </x:c>
      <x:c r="E67" s="2" t="inlineStr">
        <x:is>
          <x:t xml:space="preserve">&lt;φ,ψ&gt;=∫_M φ*ψ dμ</x:t>
        </x:is>
      </x:c>
      <x:c r="F67" s="2" t="inlineStr">
        <x:is>
          <x:t xml:space="preserve">Inner product</x:t>
        </x:is>
      </x:c>
      <x:c r="G67" s="2" t="inlineStr">
        <x:is>
          <x:t xml:space="preserve">MASTER EQUATION MATRIX</x:t>
        </x:is>
      </x:c>
      <x:c r="H67" s="2" t="inlineStr">
        <x:is>
          <x:t xml:space="preserve">SOURCE-CODED; see closure/status layer</x:t>
        </x:is>
      </x:c>
    </x:row>
    <x:row r="68">
      <x:c r="A68" s="2" t="inlineStr">
        <x:is>
          <x:t xml:space="preserve">EQ-067</x:t>
        </x:is>
      </x:c>
      <x:c r="B68" s="2" t="inlineStr">
        <x:is>
          <x:t xml:space="preserve">GEO</x:t>
        </x:is>
      </x:c>
      <x:c r="C68" s="2" t="inlineStr">
        <x:is>
          <x:t xml:space="preserve">Emergent Geometry</x:t>
        </x:is>
      </x:c>
      <x:c r="D68" s="2" t="n">
        <x:v>6</x:v>
      </x:c>
      <x:c r="E68" s="2" t="inlineStr">
        <x:is>
          <x:t xml:space="preserve">||ψ||²=&lt;ψ,ψ&gt;</x:t>
        </x:is>
      </x:c>
      <x:c r="F68" s="2" t="inlineStr">
        <x:is>
          <x:t xml:space="preserve">Norm</x:t>
        </x:is>
      </x:c>
      <x:c r="G68" s="2" t="inlineStr">
        <x:is>
          <x:t xml:space="preserve">MASTER EQUATION MATRIX</x:t>
        </x:is>
      </x:c>
      <x:c r="H68" s="2" t="inlineStr">
        <x:is>
          <x:t xml:space="preserve">SOURCE-CODED; see closure/status layer</x:t>
        </x:is>
      </x:c>
    </x:row>
    <x:row r="69">
      <x:c r="A69" s="2" t="inlineStr">
        <x:is>
          <x:t xml:space="preserve">EQ-068</x:t>
        </x:is>
      </x:c>
      <x:c r="B69" s="2" t="inlineStr">
        <x:is>
          <x:t xml:space="preserve">GEO</x:t>
        </x:is>
      </x:c>
      <x:c r="C69" s="2" t="inlineStr">
        <x:is>
          <x:t xml:space="preserve">Emergent Geometry</x:t>
        </x:is>
      </x:c>
      <x:c r="D69" s="2" t="n">
        <x:v>7</x:v>
      </x:c>
      <x:c r="E69" s="2" t="inlineStr">
        <x:is>
          <x:t xml:space="preserve">Tr(AB)=Tr(BA)</x:t>
        </x:is>
      </x:c>
      <x:c r="F69" s="2" t="inlineStr">
        <x:is>
          <x:t xml:space="preserve">Cyclicity</x:t>
        </x:is>
      </x:c>
      <x:c r="G69" s="2" t="inlineStr">
        <x:is>
          <x:t xml:space="preserve">MASTER EQUATION MATRIX</x:t>
        </x:is>
      </x:c>
      <x:c r="H69" s="2" t="inlineStr">
        <x:is>
          <x:t xml:space="preserve">SOURCE-CODED; see closure/status layer</x:t>
        </x:is>
      </x:c>
    </x:row>
    <x:row r="70">
      <x:c r="A70" s="2" t="inlineStr">
        <x:is>
          <x:t xml:space="preserve">EQ-069</x:t>
        </x:is>
      </x:c>
      <x:c r="B70" s="2" t="inlineStr">
        <x:is>
          <x:t xml:space="preserve">GEO</x:t>
        </x:is>
      </x:c>
      <x:c r="C70" s="2" t="inlineStr">
        <x:is>
          <x:t xml:space="preserve">Emergent Geometry</x:t>
        </x:is>
      </x:c>
      <x:c r="D70" s="2" t="n">
        <x:v>8</x:v>
      </x:c>
      <x:c r="E70" s="2" t="inlineStr">
        <x:is>
          <x:t xml:space="preserve">K(t)=Tr(exp(-tD²))</x:t>
        </x:is>
      </x:c>
      <x:c r="F70" s="2" t="inlineStr">
        <x:is>
          <x:t xml:space="preserve">Heat kernel trace</x:t>
        </x:is>
      </x:c>
      <x:c r="G70" s="2" t="inlineStr">
        <x:is>
          <x:t xml:space="preserve">MASTER EQUATION MATRIX</x:t>
        </x:is>
      </x:c>
      <x:c r="H70" s="2" t="inlineStr">
        <x:is>
          <x:t xml:space="preserve">SOURCE-CODED; see closure/status layer</x:t>
        </x:is>
      </x:c>
    </x:row>
    <x:row r="71">
      <x:c r="A71" s="2" t="inlineStr">
        <x:is>
          <x:t xml:space="preserve">EQ-070</x:t>
        </x:is>
      </x:c>
      <x:c r="B71" s="2" t="inlineStr">
        <x:is>
          <x:t xml:space="preserve">GEO</x:t>
        </x:is>
      </x:c>
      <x:c r="C71" s="2" t="inlineStr">
        <x:is>
          <x:t xml:space="preserve">Emergent Geometry</x:t>
        </x:is>
      </x:c>
      <x:c r="D71" s="2" t="n">
        <x:v>9</x:v>
      </x:c>
      <x:c r="E71" s="2" t="inlineStr">
        <x:is>
          <x:t xml:space="preserve">(1/ε²)L_Gε→Δ_g as ε→0</x:t>
        </x:is>
      </x:c>
      <x:c r="F71" s="2" t="inlineStr">
        <x:is>
          <x:t xml:space="preserve">Continuum limit</x:t>
        </x:is>
      </x:c>
      <x:c r="G71" s="2" t="inlineStr">
        <x:is>
          <x:t xml:space="preserve">MASTER EQUATION MATRIX</x:t>
        </x:is>
      </x:c>
      <x:c r="H71" s="2" t="inlineStr">
        <x:is>
          <x:t xml:space="preserve">SOURCE-CODED; see closure/status layer</x:t>
        </x:is>
      </x:c>
    </x:row>
    <x:row r="72">
      <x:c r="A72" s="2" t="inlineStr">
        <x:is>
          <x:t xml:space="preserve">EQ-071</x:t>
        </x:is>
      </x:c>
      <x:c r="B72" s="2" t="inlineStr">
        <x:is>
          <x:t xml:space="preserve">GEO</x:t>
        </x:is>
      </x:c>
      <x:c r="C72" s="2" t="inlineStr">
        <x:is>
          <x:t xml:space="preserve">Emergent Geometry</x:t>
        </x:is>
      </x:c>
      <x:c r="D72" s="2" t="n">
        <x:v>10</x:v>
      </x:c>
      <x:c r="E72" s="2" t="inlineStr">
        <x:is>
          <x:t xml:space="preserve">D_s=-2 lim_{t→0} d(ln P(t))/d(ln t)</x:t>
        </x:is>
      </x:c>
      <x:c r="F72" s="2" t="inlineStr">
        <x:is>
          <x:t xml:space="preserve">Spectral dimension</x:t>
        </x:is>
      </x:c>
      <x:c r="G72" s="2" t="inlineStr">
        <x:is>
          <x:t xml:space="preserve">MASTER EQUATION MATRIX</x:t>
        </x:is>
      </x:c>
      <x:c r="H72" s="2" t="inlineStr">
        <x:is>
          <x:t xml:space="preserve">SOURCE-CODED; see closure/status layer</x:t>
        </x:is>
      </x:c>
    </x:row>
    <x:row r="73">
      <x:c r="A73" s="2" t="inlineStr">
        <x:is>
          <x:t xml:space="preserve">EQ-072</x:t>
        </x:is>
      </x:c>
      <x:c r="B73" s="2" t="inlineStr">
        <x:is>
          <x:t xml:space="preserve">GEO</x:t>
        </x:is>
      </x:c>
      <x:c r="C73" s="2" t="inlineStr">
        <x:is>
          <x:t xml:space="preserve">Emergent Geometry</x:t>
        </x:is>
      </x:c>
      <x:c r="D73" s="2" t="n">
        <x:v>11</x:v>
      </x:c>
      <x:c r="E73" s="2" t="inlineStr">
        <x:is>
          <x:t xml:space="preserve">∇_μV^ν=∂_μV^ν+Γ^ν_{μλ}V^λ</x:t>
        </x:is>
      </x:c>
      <x:c r="F73" s="2" t="inlineStr">
        <x:is>
          <x:t xml:space="preserve">Covariant derivative</x:t>
        </x:is>
      </x:c>
      <x:c r="G73" s="2" t="inlineStr">
        <x:is>
          <x:t xml:space="preserve">MASTER EQUATION MATRIX</x:t>
        </x:is>
      </x:c>
      <x:c r="H73" s="2" t="inlineStr">
        <x:is>
          <x:t xml:space="preserve">SOURCE-CODED; see closure/status layer</x:t>
        </x:is>
      </x:c>
    </x:row>
    <x:row r="74">
      <x:c r="A74" s="2" t="inlineStr">
        <x:is>
          <x:t xml:space="preserve">EQ-073</x:t>
        </x:is>
      </x:c>
      <x:c r="B74" s="2" t="inlineStr">
        <x:is>
          <x:t xml:space="preserve">GEO</x:t>
        </x:is>
      </x:c>
      <x:c r="C74" s="2" t="inlineStr">
        <x:is>
          <x:t xml:space="preserve">Emergent Geometry</x:t>
        </x:is>
      </x:c>
      <x:c r="D74" s="2" t="n">
        <x:v>12</x:v>
      </x:c>
      <x:c r="E74" s="2" t="inlineStr">
        <x:is>
          <x:t xml:space="preserve">∇_ag_bc=0</x:t>
        </x:is>
      </x:c>
      <x:c r="F74" s="2" t="inlineStr">
        <x:is>
          <x:t xml:space="preserve">Metric compatibility</x:t>
        </x:is>
      </x:c>
      <x:c r="G74" s="2" t="inlineStr">
        <x:is>
          <x:t xml:space="preserve">MASTER EQUATION MATRIX</x:t>
        </x:is>
      </x:c>
      <x:c r="H74" s="2" t="inlineStr">
        <x:is>
          <x:t xml:space="preserve">SOURCE-CODED; see closure/status layer</x:t>
        </x:is>
      </x:c>
    </x:row>
    <x:row r="75">
      <x:c r="A75" s="2" t="inlineStr">
        <x:is>
          <x:t xml:space="preserve">EQ-074</x:t>
        </x:is>
      </x:c>
      <x:c r="B75" s="2" t="inlineStr">
        <x:is>
          <x:t xml:space="preserve">GEO</x:t>
        </x:is>
      </x:c>
      <x:c r="C75" s="2" t="inlineStr">
        <x:is>
          <x:t xml:space="preserve">Emergent Geometry</x:t>
        </x:is>
      </x:c>
      <x:c r="D75" s="2" t="n">
        <x:v>13</x:v>
      </x:c>
      <x:c r="E75" s="2" t="inlineStr">
        <x:is>
          <x:t xml:space="preserve">∇_μT^{μν}=0</x:t>
        </x:is>
      </x:c>
      <x:c r="F75" s="2" t="inlineStr">
        <x:is>
          <x:t xml:space="preserve">Conservation</x:t>
        </x:is>
      </x:c>
      <x:c r="G75" s="2" t="inlineStr">
        <x:is>
          <x:t xml:space="preserve">MASTER EQUATION MATRIX</x:t>
        </x:is>
      </x:c>
      <x:c r="H75" s="2" t="inlineStr">
        <x:is>
          <x:t xml:space="preserve">SOURCE-CODED; see closure/status layer</x:t>
        </x:is>
      </x:c>
    </x:row>
    <x:row r="76">
      <x:c r="A76" s="2" t="inlineStr">
        <x:is>
          <x:t xml:space="preserve">EQ-075</x:t>
        </x:is>
      </x:c>
      <x:c r="B76" s="2" t="inlineStr">
        <x:is>
          <x:t xml:space="preserve">GEO</x:t>
        </x:is>
      </x:c>
      <x:c r="C76" s="2" t="inlineStr">
        <x:is>
          <x:t xml:space="preserve">Emergent Geometry</x:t>
        </x:is>
      </x:c>
      <x:c r="D76" s="2" t="n">
        <x:v>14</x:v>
      </x:c>
      <x:c r="E76" s="2" t="inlineStr">
        <x:is>
          <x:t xml:space="preserve">□=g^{μν}∇_μ∇_ν</x:t>
        </x:is>
      </x:c>
      <x:c r="F76" s="2" t="inlineStr">
        <x:is>
          <x:t xml:space="preserve">D'Alembertian</x:t>
        </x:is>
      </x:c>
      <x:c r="G76" s="2" t="inlineStr">
        <x:is>
          <x:t xml:space="preserve">MASTER EQUATION MATRIX</x:t>
        </x:is>
      </x:c>
      <x:c r="H76" s="2" t="inlineStr">
        <x:is>
          <x:t xml:space="preserve">SOURCE-CODED; see closure/status layer</x:t>
        </x:is>
      </x:c>
    </x:row>
    <x:row r="77">
      <x:c r="A77" s="2" t="inlineStr">
        <x:is>
          <x:t xml:space="preserve">EQ-076</x:t>
        </x:is>
      </x:c>
      <x:c r="B77" s="2" t="inlineStr">
        <x:is>
          <x:t xml:space="preserve">PERS</x:t>
        </x:is>
      </x:c>
      <x:c r="C77" s="2" t="inlineStr">
        <x:is>
          <x:t xml:space="preserve">Persistence</x:t>
        </x:is>
      </x:c>
      <x:c r="D77" s="2" t="n">
        <x:v>1</x:v>
      </x:c>
      <x:c r="E77" s="2" t="inlineStr">
        <x:is>
          <x:t xml:space="preserve">C_Π[y]=∫(g_ab y'_a y'_b+2I_F)dt</x:t>
        </x:is>
      </x:c>
      <x:c r="F77" s="2" t="inlineStr">
        <x:is>
          <x:t xml:space="preserve">Persistence cost functional</x:t>
        </x:is>
      </x:c>
      <x:c r="G77" s="2" t="inlineStr">
        <x:is>
          <x:t xml:space="preserve">MASTER EQUATION MATRIX</x:t>
        </x:is>
      </x:c>
      <x:c r="H77" s="2" t="inlineStr">
        <x:is>
          <x:t xml:space="preserve">SOURCE-CODED; see closure/status layer</x:t>
        </x:is>
      </x:c>
    </x:row>
    <x:row r="78">
      <x:c r="A78" s="2" t="inlineStr">
        <x:is>
          <x:t xml:space="preserve">EQ-077</x:t>
        </x:is>
      </x:c>
      <x:c r="B78" s="2" t="inlineStr">
        <x:is>
          <x:t xml:space="preserve">PERS</x:t>
        </x:is>
      </x:c>
      <x:c r="C78" s="2" t="inlineStr">
        <x:is>
          <x:t xml:space="preserve">Persistence</x:t>
        </x:is>
      </x:c>
      <x:c r="D78" s="2" t="n">
        <x:v>2</x:v>
      </x:c>
      <x:c r="E78" s="2" t="inlineStr">
        <x:is>
          <x:t xml:space="preserve">I_F=∫|ψ|²|∇_x ln(|ψ|²/ρ)|²dx</x:t>
        </x:is>
      </x:c>
      <x:c r="F78" s="2" t="inlineStr">
        <x:is>
          <x:t xml:space="preserve">Fisher cost</x:t>
        </x:is>
      </x:c>
      <x:c r="G78" s="2" t="inlineStr">
        <x:is>
          <x:t xml:space="preserve">MASTER EQUATION MATRIX</x:t>
        </x:is>
      </x:c>
      <x:c r="H78" s="2" t="inlineStr">
        <x:is>
          <x:t xml:space="preserve">SOURCE-CODED; see closure/status layer</x:t>
        </x:is>
      </x:c>
    </x:row>
    <x:row r="79">
      <x:c r="A79" s="2" t="inlineStr">
        <x:is>
          <x:t xml:space="preserve">EQ-078</x:t>
        </x:is>
      </x:c>
      <x:c r="B79" s="2" t="inlineStr">
        <x:is>
          <x:t xml:space="preserve">PERS</x:t>
        </x:is>
      </x:c>
      <x:c r="C79" s="2" t="inlineStr">
        <x:is>
          <x:t xml:space="preserve">Persistence</x:t>
        </x:is>
      </x:c>
      <x:c r="D79" s="2" t="n">
        <x:v>3</x:v>
      </x:c>
      <x:c r="E79" s="2" t="inlineStr">
        <x:is>
          <x:t xml:space="preserve">δC_Π=0</x:t>
        </x:is>
      </x:c>
      <x:c r="F79" s="2" t="inlineStr">
        <x:is>
          <x:t xml:space="preserve">Variational principle</x:t>
        </x:is>
      </x:c>
      <x:c r="G79" s="2" t="inlineStr">
        <x:is>
          <x:t xml:space="preserve">MASTER EQUATION MATRIX</x:t>
        </x:is>
      </x:c>
      <x:c r="H79" s="2" t="inlineStr">
        <x:is>
          <x:t xml:space="preserve">SOURCE-CODED; see closure/status layer</x:t>
        </x:is>
      </x:c>
    </x:row>
    <x:row r="80">
      <x:c r="A80" s="2" t="inlineStr">
        <x:is>
          <x:t xml:space="preserve">EQ-079</x:t>
        </x:is>
      </x:c>
      <x:c r="B80" s="2" t="inlineStr">
        <x:is>
          <x:t xml:space="preserve">PERS</x:t>
        </x:is>
      </x:c>
      <x:c r="C80" s="2" t="inlineStr">
        <x:is>
          <x:t xml:space="preserve">Persistence</x:t>
        </x:is>
      </x:c>
      <x:c r="D80" s="2" t="n">
        <x:v>4</x:v>
      </x:c>
      <x:c r="E80" s="2" t="inlineStr">
        <x:is>
          <x:t xml:space="preserve">d/dt(∂L/∂y'_a)-∂L/∂y_a=0</x:t>
        </x:is>
      </x:c>
      <x:c r="F80" s="2" t="inlineStr">
        <x:is>
          <x:t xml:space="preserve">Euler-Lagrange</x:t>
        </x:is>
      </x:c>
      <x:c r="G80" s="2" t="inlineStr">
        <x:is>
          <x:t xml:space="preserve">MASTER EQUATION MATRIX</x:t>
        </x:is>
      </x:c>
      <x:c r="H80" s="2" t="inlineStr">
        <x:is>
          <x:t xml:space="preserve">SOURCE-CODED; see closure/status layer</x:t>
        </x:is>
      </x:c>
    </x:row>
    <x:row r="81">
      <x:c r="A81" s="2" t="inlineStr">
        <x:is>
          <x:t xml:space="preserve">EQ-080</x:t>
        </x:is>
      </x:c>
      <x:c r="B81" s="2" t="inlineStr">
        <x:is>
          <x:t xml:space="preserve">PERS</x:t>
        </x:is>
      </x:c>
      <x:c r="C81" s="2" t="inlineStr">
        <x:is>
          <x:t xml:space="preserve">Persistence</x:t>
        </x:is>
      </x:c>
      <x:c r="D81" s="2" t="n">
        <x:v>5</x:v>
      </x:c>
      <x:c r="E81" s="2" t="inlineStr">
        <x:is>
          <x:t xml:space="preserve">δS=0</x:t>
        </x:is>
      </x:c>
      <x:c r="F81" s="2" t="inlineStr">
        <x:is>
          <x:t xml:space="preserve">Action principle</x:t>
        </x:is>
      </x:c>
      <x:c r="G81" s="2" t="inlineStr">
        <x:is>
          <x:t xml:space="preserve">MASTER EQUATION MATRIX</x:t>
        </x:is>
      </x:c>
      <x:c r="H81" s="2" t="inlineStr">
        <x:is>
          <x:t xml:space="preserve">SOURCE-CODED; see closure/status layer</x:t>
        </x:is>
      </x:c>
    </x:row>
    <x:row r="82">
      <x:c r="A82" s="2" t="inlineStr">
        <x:is>
          <x:t xml:space="preserve">EQ-081</x:t>
        </x:is>
      </x:c>
      <x:c r="B82" s="2" t="inlineStr">
        <x:is>
          <x:t xml:space="preserve">PERS</x:t>
        </x:is>
      </x:c>
      <x:c r="C82" s="2" t="inlineStr">
        <x:is>
          <x:t xml:space="preserve">Persistence</x:t>
        </x:is>
      </x:c>
      <x:c r="D82" s="2" t="n">
        <x:v>6</x:v>
      </x:c>
      <x:c r="E82" s="2" t="inlineStr">
        <x:is>
          <x:t xml:space="preserve">S=∫Ldt</x:t>
        </x:is>
      </x:c>
      <x:c r="F82" s="2" t="inlineStr">
        <x:is>
          <x:t xml:space="preserve">Action</x:t>
        </x:is>
      </x:c>
      <x:c r="G82" s="2" t="inlineStr">
        <x:is>
          <x:t xml:space="preserve">MASTER EQUATION MATRIX</x:t>
        </x:is>
      </x:c>
      <x:c r="H82" s="2" t="inlineStr">
        <x:is>
          <x:t xml:space="preserve">SOURCE-CODED; see closure/status layer</x:t>
        </x:is>
      </x:c>
    </x:row>
    <x:row r="83">
      <x:c r="A83" s="2" t="inlineStr">
        <x:is>
          <x:t xml:space="preserve">EQ-082</x:t>
        </x:is>
      </x:c>
      <x:c r="B83" s="2" t="inlineStr">
        <x:is>
          <x:t xml:space="preserve">PERS</x:t>
        </x:is>
      </x:c>
      <x:c r="C83" s="2" t="inlineStr">
        <x:is>
          <x:t xml:space="preserve">Persistence</x:t>
        </x:is>
      </x:c>
      <x:c r="D83" s="2" t="n">
        <x:v>7</x:v>
      </x:c>
      <x:c r="E83" s="2" t="inlineStr">
        <x:is>
          <x:t xml:space="preserve">y''_c+Γ^c_ab y'_a y'_b=-g^{ca}∇_aI_F</x:t>
        </x:is>
      </x:c>
      <x:c r="F83" s="2" t="inlineStr">
        <x:is>
          <x:t xml:space="preserve">Universal persistence field equation</x:t>
        </x:is>
      </x:c>
      <x:c r="G83" s="2" t="inlineStr">
        <x:is>
          <x:t xml:space="preserve">MASTER EQUATION MATRIX</x:t>
        </x:is>
      </x:c>
      <x:c r="H83" s="2" t="inlineStr">
        <x:is>
          <x:t xml:space="preserve">SOURCE-CODED; see closure/status layer</x:t>
        </x:is>
      </x:c>
    </x:row>
    <x:row r="84">
      <x:c r="A84" s="2" t="inlineStr">
        <x:is>
          <x:t xml:space="preserve">EQ-083</x:t>
        </x:is>
      </x:c>
      <x:c r="B84" s="2" t="inlineStr">
        <x:is>
          <x:t xml:space="preserve">PERS</x:t>
        </x:is>
      </x:c>
      <x:c r="C84" s="2" t="inlineStr">
        <x:is>
          <x:t xml:space="preserve">Persistence</x:t>
        </x:is>
      </x:c>
      <x:c r="D84" s="2" t="n">
        <x:v>8</x:v>
      </x:c>
      <x:c r="E84" s="2" t="inlineStr">
        <x:is>
          <x:t xml:space="preserve">y''_c+Γ^c_ab y'_a y'_b=0</x:t>
        </x:is>
      </x:c>
      <x:c r="F84" s="2" t="inlineStr">
        <x:is>
          <x:t xml:space="preserve">GR/geodesic zero-loss limit</x:t>
        </x:is>
      </x:c>
      <x:c r="G84" s="2" t="inlineStr">
        <x:is>
          <x:t xml:space="preserve">MASTER EQUATION MATRIX</x:t>
        </x:is>
      </x:c>
      <x:c r="H84" s="2" t="inlineStr">
        <x:is>
          <x:t xml:space="preserve">SOURCE-CODED; see closure/status layer</x:t>
        </x:is>
      </x:c>
    </x:row>
    <x:row r="85">
      <x:c r="A85" s="2" t="inlineStr">
        <x:is>
          <x:t xml:space="preserve">EQ-084</x:t>
        </x:is>
      </x:c>
      <x:c r="B85" s="2" t="inlineStr">
        <x:is>
          <x:t xml:space="preserve">PERS</x:t>
        </x:is>
      </x:c>
      <x:c r="C85" s="2" t="inlineStr">
        <x:is>
          <x:t xml:space="preserve">Persistence</x:t>
        </x:is>
      </x:c>
      <x:c r="D85" s="2" t="n">
        <x:v>9</x:v>
      </x:c>
      <x:c r="E85" s="2" t="inlineStr">
        <x:is>
          <x:t xml:space="preserve">Dy'_a/dt=g^{ab}∇_bI_F</x:t>
        </x:is>
      </x:c>
      <x:c r="F85" s="2" t="inlineStr">
        <x:is>
          <x:t xml:space="preserve">Covariant form</x:t>
        </x:is>
      </x:c>
      <x:c r="G85" s="2" t="inlineStr">
        <x:is>
          <x:t xml:space="preserve">MASTER EQUATION MATRIX</x:t>
        </x:is>
      </x:c>
      <x:c r="H85" s="2" t="inlineStr">
        <x:is>
          <x:t xml:space="preserve">SOURCE-CODED; see closure/status layer</x:t>
        </x:is>
      </x:c>
    </x:row>
    <x:row r="86">
      <x:c r="A86" s="2" t="inlineStr">
        <x:is>
          <x:t xml:space="preserve">EQ-085</x:t>
        </x:is>
      </x:c>
      <x:c r="B86" s="2" t="inlineStr">
        <x:is>
          <x:t xml:space="preserve">PERS</x:t>
        </x:is>
      </x:c>
      <x:c r="C86" s="2" t="inlineStr">
        <x:is>
          <x:t xml:space="preserve">Persistence</x:t>
        </x:is>
      </x:c>
      <x:c r="D86" s="2" t="n">
        <x:v>10</x:v>
      </x:c>
      <x:c r="E86" s="2" t="inlineStr">
        <x:is>
          <x:t xml:space="preserve">D/dt=y'_a∇_a</x:t>
        </x:is>
      </x:c>
      <x:c r="F86" s="2" t="inlineStr">
        <x:is>
          <x:t xml:space="preserve">Material derivative</x:t>
        </x:is>
      </x:c>
      <x:c r="G86" s="2" t="inlineStr">
        <x:is>
          <x:t xml:space="preserve">MASTER EQUATION MATRIX</x:t>
        </x:is>
      </x:c>
      <x:c r="H86" s="2" t="inlineStr">
        <x:is>
          <x:t xml:space="preserve">SOURCE-CODED; see closure/status layer</x:t>
        </x:is>
      </x:c>
    </x:row>
    <x:row r="87">
      <x:c r="A87" s="2" t="inlineStr">
        <x:is>
          <x:t xml:space="preserve">EQ-086</x:t>
        </x:is>
      </x:c>
      <x:c r="B87" s="2" t="inlineStr">
        <x:is>
          <x:t xml:space="preserve">PERS</x:t>
        </x:is>
      </x:c>
      <x:c r="C87" s="2" t="inlineStr">
        <x:is>
          <x:t xml:space="preserve">Persistence</x:t>
        </x:is>
      </x:c>
      <x:c r="D87" s="2" t="n">
        <x:v>11</x:v>
      </x:c>
      <x:c r="E87" s="2" t="inlineStr">
        <x:is>
          <x:t xml:space="preserve">∇_aI_F=∂I_F/∂y^a</x:t>
        </x:is>
      </x:c>
      <x:c r="F87" s="2" t="inlineStr">
        <x:is>
          <x:t xml:space="preserve">Gradient</x:t>
        </x:is>
      </x:c>
      <x:c r="G87" s="2" t="inlineStr">
        <x:is>
          <x:t xml:space="preserve">MASTER EQUATION MATRIX</x:t>
        </x:is>
      </x:c>
      <x:c r="H87" s="2" t="inlineStr">
        <x:is>
          <x:t xml:space="preserve">SOURCE-CODED; see closure/status layer</x:t>
        </x:is>
      </x:c>
    </x:row>
    <x:row r="88">
      <x:c r="A88" s="2" t="inlineStr">
        <x:is>
          <x:t xml:space="preserve">EQ-087</x:t>
        </x:is>
      </x:c>
      <x:c r="B88" s="2" t="inlineStr">
        <x:is>
          <x:t xml:space="preserve">PERS</x:t>
        </x:is>
      </x:c>
      <x:c r="C88" s="2" t="inlineStr">
        <x:is>
          <x:t xml:space="preserve">Persistence</x:t>
        </x:is>
      </x:c>
      <x:c r="D88" s="2" t="n">
        <x:v>12</x:v>
      </x:c>
      <x:c r="E88" s="2" t="inlineStr">
        <x:is>
          <x:t xml:space="preserve">δΓ=0</x:t>
        </x:is>
      </x:c>
      <x:c r="F88" s="2" t="inlineStr">
        <x:is>
          <x:t xml:space="preserve">Organizational action stationarity</x:t>
        </x:is>
      </x:c>
      <x:c r="G88" s="2" t="inlineStr">
        <x:is>
          <x:t xml:space="preserve">MASTER EQUATION MATRIX</x:t>
        </x:is>
      </x:c>
      <x:c r="H88" s="2" t="inlineStr">
        <x:is>
          <x:t xml:space="preserve">SOURCE-CODED; see closure/status layer</x:t>
        </x:is>
      </x:c>
    </x:row>
    <x:row r="89">
      <x:c r="A89" s="2" t="inlineStr">
        <x:is>
          <x:t xml:space="preserve">EQ-088</x:t>
        </x:is>
      </x:c>
      <x:c r="B89" s="2" t="inlineStr">
        <x:is>
          <x:t xml:space="preserve">PERS</x:t>
        </x:is>
      </x:c>
      <x:c r="C89" s="2" t="inlineStr">
        <x:is>
          <x:t xml:space="preserve">Persistence</x:t>
        </x:is>
      </x:c>
      <x:c r="D89" s="2" t="n">
        <x:v>13</x:v>
      </x:c>
      <x:c r="E89" s="2" t="inlineStr">
        <x:is>
          <x:t xml:space="preserve">Γ[Σ]=Φ(g,Δ,T)</x:t>
        </x:is>
      </x:c>
      <x:c r="F89" s="2" t="inlineStr">
        <x:is>
          <x:t xml:space="preserve">Organizational action</x:t>
        </x:is>
      </x:c>
      <x:c r="G89" s="2" t="inlineStr">
        <x:is>
          <x:t xml:space="preserve">MASTER EQUATION MATRIX</x:t>
        </x:is>
      </x:c>
      <x:c r="H89" s="2" t="inlineStr">
        <x:is>
          <x:t xml:space="preserve">SOURCE-CODED; see closure/status layer</x:t>
        </x:is>
      </x:c>
    </x:row>
    <x:row r="90">
      <x:c r="A90" s="2" t="inlineStr">
        <x:is>
          <x:t xml:space="preserve">EQ-089</x:t>
        </x:is>
      </x:c>
      <x:c r="B90" s="2" t="inlineStr">
        <x:is>
          <x:t xml:space="preserve">CURV</x:t>
        </x:is>
      </x:c>
      <x:c r="C90" s="2" t="inlineStr">
        <x:is>
          <x:t xml:space="preserve">Curvature</x:t>
        </x:is>
      </x:c>
      <x:c r="D90" s="2" t="n">
        <x:v>1</x:v>
      </x:c>
      <x:c r="E90" s="2" t="inlineStr">
        <x:is>
          <x:t xml:space="preserve">Γ^c_ab=(1/2)g^{cd}(∂_ag_bd+∂_bg_ad-∂_dg_ab)</x:t>
        </x:is>
      </x:c>
      <x:c r="F90" s="2" t="inlineStr">
        <x:is>
          <x:t xml:space="preserve">Christoffel symbols</x:t>
        </x:is>
      </x:c>
      <x:c r="G90" s="2" t="inlineStr">
        <x:is>
          <x:t xml:space="preserve">MASTER EQUATION MATRIX</x:t>
        </x:is>
      </x:c>
      <x:c r="H90" s="2" t="inlineStr">
        <x:is>
          <x:t xml:space="preserve">SOURCE-CODED; see closure/status layer</x:t>
        </x:is>
      </x:c>
    </x:row>
    <x:row r="91">
      <x:c r="A91" s="2" t="inlineStr">
        <x:is>
          <x:t xml:space="preserve">EQ-090</x:t>
        </x:is>
      </x:c>
      <x:c r="B91" s="2" t="inlineStr">
        <x:is>
          <x:t xml:space="preserve">CURV</x:t>
        </x:is>
      </x:c>
      <x:c r="C91" s="2" t="inlineStr">
        <x:is>
          <x:t xml:space="preserve">Curvature</x:t>
        </x:is>
      </x:c>
      <x:c r="D91" s="2" t="n">
        <x:v>2</x:v>
      </x:c>
      <x:c r="E91" s="2" t="inlineStr">
        <x:is>
          <x:t xml:space="preserve">R^a_bcd=∂_cΓ^a_bd-∂_dΓ^a_bc+Γ^a_ceΓ^e_bd-Γ^a_deΓ^e_bc</x:t>
        </x:is>
      </x:c>
      <x:c r="F91" s="2" t="inlineStr">
        <x:is>
          <x:t xml:space="preserve">Riemann tensor</x:t>
        </x:is>
      </x:c>
      <x:c r="G91" s="2" t="inlineStr">
        <x:is>
          <x:t xml:space="preserve">MASTER EQUATION MATRIX</x:t>
        </x:is>
      </x:c>
      <x:c r="H91" s="2" t="inlineStr">
        <x:is>
          <x:t xml:space="preserve">SOURCE-CODED; see closure/status layer</x:t>
        </x:is>
      </x:c>
    </x:row>
    <x:row r="92">
      <x:c r="A92" s="2" t="inlineStr">
        <x:is>
          <x:t xml:space="preserve">EQ-091</x:t>
        </x:is>
      </x:c>
      <x:c r="B92" s="2" t="inlineStr">
        <x:is>
          <x:t xml:space="preserve">CURV</x:t>
        </x:is>
      </x:c>
      <x:c r="C92" s="2" t="inlineStr">
        <x:is>
          <x:t xml:space="preserve">Curvature</x:t>
        </x:is>
      </x:c>
      <x:c r="D92" s="2" t="n">
        <x:v>3</x:v>
      </x:c>
      <x:c r="E92" s="2" t="inlineStr">
        <x:is>
          <x:t xml:space="preserve">R_ab=R^c_acb</x:t>
        </x:is>
      </x:c>
      <x:c r="F92" s="2" t="inlineStr">
        <x:is>
          <x:t xml:space="preserve">Ricci tensor</x:t>
        </x:is>
      </x:c>
      <x:c r="G92" s="2" t="inlineStr">
        <x:is>
          <x:t xml:space="preserve">MASTER EQUATION MATRIX</x:t>
        </x:is>
      </x:c>
      <x:c r="H92" s="2" t="inlineStr">
        <x:is>
          <x:t xml:space="preserve">SOURCE-CODED; see closure/status layer</x:t>
        </x:is>
      </x:c>
    </x:row>
    <x:row r="93">
      <x:c r="A93" s="2" t="inlineStr">
        <x:is>
          <x:t xml:space="preserve">EQ-092</x:t>
        </x:is>
      </x:c>
      <x:c r="B93" s="2" t="inlineStr">
        <x:is>
          <x:t xml:space="preserve">CURV</x:t>
        </x:is>
      </x:c>
      <x:c r="C93" s="2" t="inlineStr">
        <x:is>
          <x:t xml:space="preserve">Curvature</x:t>
        </x:is>
      </x:c>
      <x:c r="D93" s="2" t="n">
        <x:v>4</x:v>
      </x:c>
      <x:c r="E93" s="2" t="inlineStr">
        <x:is>
          <x:t xml:space="preserve">R=g^{ab}R_ab</x:t>
        </x:is>
      </x:c>
      <x:c r="F93" s="2" t="inlineStr">
        <x:is>
          <x:t xml:space="preserve">Ricci scalar</x:t>
        </x:is>
      </x:c>
      <x:c r="G93" s="2" t="inlineStr">
        <x:is>
          <x:t xml:space="preserve">MASTER EQUATION MATRIX</x:t>
        </x:is>
      </x:c>
      <x:c r="H93" s="2" t="inlineStr">
        <x:is>
          <x:t xml:space="preserve">SOURCE-CODED; see closure/status layer</x:t>
        </x:is>
      </x:c>
    </x:row>
    <x:row r="94">
      <x:c r="A94" s="2" t="inlineStr">
        <x:is>
          <x:t xml:space="preserve">EQ-093</x:t>
        </x:is>
      </x:c>
      <x:c r="B94" s="2" t="inlineStr">
        <x:is>
          <x:t xml:space="preserve">CURV</x:t>
        </x:is>
      </x:c>
      <x:c r="C94" s="2" t="inlineStr">
        <x:is>
          <x:t xml:space="preserve">Curvature</x:t>
        </x:is>
      </x:c>
      <x:c r="D94" s="2" t="n">
        <x:v>5</x:v>
      </x:c>
      <x:c r="E94" s="2" t="inlineStr">
        <x:is>
          <x:t xml:space="preserve">G_ab=R_ab-(1/2)Rg_ab</x:t>
        </x:is>
      </x:c>
      <x:c r="F94" s="2" t="inlineStr">
        <x:is>
          <x:t xml:space="preserve">Einstein tensor</x:t>
        </x:is>
      </x:c>
      <x:c r="G94" s="2" t="inlineStr">
        <x:is>
          <x:t xml:space="preserve">MASTER EQUATION MATRIX</x:t>
        </x:is>
      </x:c>
      <x:c r="H94" s="2" t="inlineStr">
        <x:is>
          <x:t xml:space="preserve">SOURCE-CODED; see closure/status layer</x:t>
        </x:is>
      </x:c>
    </x:row>
    <x:row r="95">
      <x:c r="A95" s="2" t="inlineStr">
        <x:is>
          <x:t xml:space="preserve">EQ-094</x:t>
        </x:is>
      </x:c>
      <x:c r="B95" s="2" t="inlineStr">
        <x:is>
          <x:t xml:space="preserve">CURV</x:t>
        </x:is>
      </x:c>
      <x:c r="C95" s="2" t="inlineStr">
        <x:is>
          <x:t xml:space="preserve">Curvature</x:t>
        </x:is>
      </x:c>
      <x:c r="D95" s="2" t="n">
        <x:v>6</x:v>
      </x:c>
      <x:c r="E95" s="2" t="inlineStr">
        <x:is>
          <x:t xml:space="preserve">G_μν+Λg_μν=8πG T_μν</x:t>
        </x:is>
      </x:c>
      <x:c r="F95" s="2" t="inlineStr">
        <x:is>
          <x:t xml:space="preserve">Einstein equations as recorded</x:t>
        </x:is>
      </x:c>
      <x:c r="G95" s="2" t="inlineStr">
        <x:is>
          <x:t xml:space="preserve">MASTER EQUATION MATRIX</x:t>
        </x:is>
      </x:c>
      <x:c r="H95" s="2" t="inlineStr">
        <x:is>
          <x:t xml:space="preserve">SOURCE-CODED; see closure/status layer</x:t>
        </x:is>
      </x:c>
    </x:row>
    <x:row r="96">
      <x:c r="A96" s="2" t="inlineStr">
        <x:is>
          <x:t xml:space="preserve">EQ-095</x:t>
        </x:is>
      </x:c>
      <x:c r="B96" s="2" t="inlineStr">
        <x:is>
          <x:t xml:space="preserve">CURV</x:t>
        </x:is>
      </x:c>
      <x:c r="C96" s="2" t="inlineStr">
        <x:is>
          <x:t xml:space="preserve">Curvature</x:t>
        </x:is>
      </x:c>
      <x:c r="D96" s="2" t="n">
        <x:v>7</x:v>
      </x:c>
      <x:c r="E96" s="2" t="inlineStr">
        <x:is>
          <x:t xml:space="preserve">R_abcdR^abcd</x:t>
        </x:is>
      </x:c>
      <x:c r="F96" s="2" t="inlineStr">
        <x:is>
          <x:t xml:space="preserve">Kretschmann scalar</x:t>
        </x:is>
      </x:c>
      <x:c r="G96" s="2" t="inlineStr">
        <x:is>
          <x:t xml:space="preserve">MASTER EQUATION MATRIX</x:t>
        </x:is>
      </x:c>
      <x:c r="H96" s="2" t="inlineStr">
        <x:is>
          <x:t xml:space="preserve">SOURCE-CODED; see closure/status layer</x:t>
        </x:is>
      </x:c>
    </x:row>
    <x:row r="97">
      <x:c r="A97" s="2" t="inlineStr">
        <x:is>
          <x:t xml:space="preserve">EQ-096</x:t>
        </x:is>
      </x:c>
      <x:c r="B97" s="2" t="inlineStr">
        <x:is>
          <x:t xml:space="preserve">CURV</x:t>
        </x:is>
      </x:c>
      <x:c r="C97" s="2" t="inlineStr">
        <x:is>
          <x:t xml:space="preserve">Curvature</x:t>
        </x:is>
      </x:c>
      <x:c r="D97" s="2" t="n">
        <x:v>8</x:v>
      </x:c>
      <x:c r="E97" s="2" t="inlineStr">
        <x:is>
          <x:t xml:space="preserve">R_abR^ab</x:t>
        </x:is>
      </x:c>
      <x:c r="F97" s="2" t="inlineStr">
        <x:is>
          <x:t xml:space="preserve">Ricci squared</x:t>
        </x:is>
      </x:c>
      <x:c r="G97" s="2" t="inlineStr">
        <x:is>
          <x:t xml:space="preserve">MASTER EQUATION MATRIX</x:t>
        </x:is>
      </x:c>
      <x:c r="H97" s="2" t="inlineStr">
        <x:is>
          <x:t xml:space="preserve">SOURCE-CODED; see closure/status layer</x:t>
        </x:is>
      </x:c>
    </x:row>
    <x:row r="98">
      <x:c r="A98" s="2" t="inlineStr">
        <x:is>
          <x:t xml:space="preserve">EQ-097</x:t>
        </x:is>
      </x:c>
      <x:c r="B98" s="2" t="inlineStr">
        <x:is>
          <x:t xml:space="preserve">CURV</x:t>
        </x:is>
      </x:c>
      <x:c r="C98" s="2" t="inlineStr">
        <x:is>
          <x:t xml:space="preserve">Curvature</x:t>
        </x:is>
      </x:c>
      <x:c r="D98" s="2" t="n">
        <x:v>9</x:v>
      </x:c>
      <x:c r="E98" s="2" t="inlineStr">
        <x:is>
          <x:t xml:space="preserve">R²</x:t>
        </x:is>
      </x:c>
      <x:c r="F98" s="2" t="inlineStr">
        <x:is>
          <x:t xml:space="preserve">Ricci scalar squared</x:t>
        </x:is>
      </x:c>
      <x:c r="G98" s="2" t="inlineStr">
        <x:is>
          <x:t xml:space="preserve">MASTER EQUATION MATRIX</x:t>
        </x:is>
      </x:c>
      <x:c r="H98" s="2" t="inlineStr">
        <x:is>
          <x:t xml:space="preserve">SOURCE-CODED; see closure/status layer</x:t>
        </x:is>
      </x:c>
    </x:row>
    <x:row r="99">
      <x:c r="A99" s="2" t="inlineStr">
        <x:is>
          <x:t xml:space="preserve">EQ-098</x:t>
        </x:is>
      </x:c>
      <x:c r="B99" s="2" t="inlineStr">
        <x:is>
          <x:t xml:space="preserve">CURV</x:t>
        </x:is>
      </x:c>
      <x:c r="C99" s="2" t="inlineStr">
        <x:is>
          <x:t xml:space="preserve">Curvature</x:t>
        </x:is>
      </x:c>
      <x:c r="D99" s="2" t="n">
        <x:v>10</x:v>
      </x:c>
      <x:c r="E99" s="2" t="inlineStr">
        <x:is>
          <x:t xml:space="preserve">C_abcdC^abcd</x:t>
        </x:is>
      </x:c>
      <x:c r="F99" s="2" t="inlineStr">
        <x:is>
          <x:t xml:space="preserve">Weyl squared</x:t>
        </x:is>
      </x:c>
      <x:c r="G99" s="2" t="inlineStr">
        <x:is>
          <x:t xml:space="preserve">MASTER EQUATION MATRIX</x:t>
        </x:is>
      </x:c>
      <x:c r="H99" s="2" t="inlineStr">
        <x:is>
          <x:t xml:space="preserve">SOURCE-CODED; see closure/status layer</x:t>
        </x:is>
      </x:c>
    </x:row>
    <x:row r="100">
      <x:c r="A100" s="2" t="inlineStr">
        <x:is>
          <x:t xml:space="preserve">EQ-099</x:t>
        </x:is>
      </x:c>
      <x:c r="B100" s="2" t="inlineStr">
        <x:is>
          <x:t xml:space="preserve">CURV</x:t>
        </x:is>
      </x:c>
      <x:c r="C100" s="2" t="inlineStr">
        <x:is>
          <x:t xml:space="preserve">Curvature</x:t>
        </x:is>
      </x:c>
      <x:c r="D100" s="2" t="n">
        <x:v>11</x:v>
      </x:c>
      <x:c r="E100" s="2" t="inlineStr">
        <x:is>
          <x:t xml:space="preserve">∫_M R√|g|d⁴x</x:t>
        </x:is>
      </x:c>
      <x:c r="F100" s="2" t="inlineStr">
        <x:is>
          <x:t xml:space="preserve">Einstein-Hilbert action</x:t>
        </x:is>
      </x:c>
      <x:c r="G100" s="2" t="inlineStr">
        <x:is>
          <x:t xml:space="preserve">MASTER EQUATION MATRIX</x:t>
        </x:is>
      </x:c>
      <x:c r="H100" s="2" t="inlineStr">
        <x:is>
          <x:t xml:space="preserve">SOURCE-CODED; see closure/status layer</x:t>
        </x:is>
      </x:c>
    </x:row>
    <x:row r="101">
      <x:c r="A101" s="2" t="inlineStr">
        <x:is>
          <x:t xml:space="preserve">EQ-100</x:t>
        </x:is>
      </x:c>
      <x:c r="B101" s="2" t="inlineStr">
        <x:is>
          <x:t xml:space="preserve">CURV</x:t>
        </x:is>
      </x:c>
      <x:c r="C101" s="2" t="inlineStr">
        <x:is>
          <x:t xml:space="preserve">Curvature</x:t>
        </x:is>
      </x:c>
      <x:c r="D101" s="2" t="n">
        <x:v>12</x:v>
      </x:c>
      <x:c r="E101" s="2" t="inlineStr">
        <x:is>
          <x:t xml:space="preserve">√|g|=√|det(g_μν)|</x:t>
        </x:is>
      </x:c>
      <x:c r="F101" s="2" t="inlineStr">
        <x:is>
          <x:t xml:space="preserve">Volume element</x:t>
        </x:is>
      </x:c>
      <x:c r="G101" s="2" t="inlineStr">
        <x:is>
          <x:t xml:space="preserve">MASTER EQUATION MATRIX</x:t>
        </x:is>
      </x:c>
      <x:c r="H101" s="2" t="inlineStr">
        <x:is>
          <x:t xml:space="preserve">SOURCE-CODED; see closure/status layer</x:t>
        </x:is>
      </x:c>
    </x:row>
    <x:row r="102">
      <x:c r="A102" s="2" t="inlineStr">
        <x:is>
          <x:t xml:space="preserve">EQ-101</x:t>
        </x:is>
      </x:c>
      <x:c r="B102" s="2" t="inlineStr">
        <x:is>
          <x:t xml:space="preserve">PHYS</x:t>
        </x:is>
      </x:c>
      <x:c r="C102" s="2" t="inlineStr">
        <x:is>
          <x:t xml:space="preserve">Classical Physics</x:t>
        </x:is>
      </x:c>
      <x:c r="D102" s="2" t="n">
        <x:v>1</x:v>
      </x:c>
      <x:c r="E102" s="2" t="inlineStr">
        <x:is>
          <x:t xml:space="preserve">∂ρ/∂t+∇·(ρv)=0</x:t>
        </x:is>
      </x:c>
      <x:c r="F102" s="2" t="inlineStr">
        <x:is>
          <x:t xml:space="preserve">Continuity</x:t>
        </x:is>
      </x:c>
      <x:c r="G102" s="2" t="inlineStr">
        <x:is>
          <x:t xml:space="preserve">MASTER EQUATION MATRIX</x:t>
        </x:is>
      </x:c>
      <x:c r="H102" s="2" t="inlineStr">
        <x:is>
          <x:t xml:space="preserve">SOURCE-CODED; see closure/status layer</x:t>
        </x:is>
      </x:c>
    </x:row>
    <x:row r="103">
      <x:c r="A103" s="2" t="inlineStr">
        <x:is>
          <x:t xml:space="preserve">EQ-102</x:t>
        </x:is>
      </x:c>
      <x:c r="B103" s="2" t="inlineStr">
        <x:is>
          <x:t xml:space="preserve">PHYS</x:t>
        </x:is>
      </x:c>
      <x:c r="C103" s="2" t="inlineStr">
        <x:is>
          <x:t xml:space="preserve">Classical Physics</x:t>
        </x:is>
      </x:c>
      <x:c r="D103" s="2" t="n">
        <x:v>2</x:v>
      </x:c>
      <x:c r="E103" s="2" t="inlineStr">
        <x:is>
          <x:t xml:space="preserve">∂φ/∂t=D∇²φ</x:t>
        </x:is>
      </x:c>
      <x:c r="F103" s="2" t="inlineStr">
        <x:is>
          <x:t xml:space="preserve">Diffusion</x:t>
        </x:is>
      </x:c>
      <x:c r="G103" s="2" t="inlineStr">
        <x:is>
          <x:t xml:space="preserve">MASTER EQUATION MATRIX</x:t>
        </x:is>
      </x:c>
      <x:c r="H103" s="2" t="inlineStr">
        <x:is>
          <x:t xml:space="preserve">SOURCE-CODED; see closure/status layer</x:t>
        </x:is>
      </x:c>
    </x:row>
    <x:row r="104">
      <x:c r="A104" s="2" t="inlineStr">
        <x:is>
          <x:t xml:space="preserve">EQ-103</x:t>
        </x:is>
      </x:c>
      <x:c r="B104" s="2" t="inlineStr">
        <x:is>
          <x:t xml:space="preserve">PHYS</x:t>
        </x:is>
      </x:c>
      <x:c r="C104" s="2" t="inlineStr">
        <x:is>
          <x:t xml:space="preserve">Classical Physics</x:t>
        </x:is>
      </x:c>
      <x:c r="D104" s="2" t="n">
        <x:v>3</x:v>
      </x:c>
      <x:c r="E104" s="2" t="inlineStr">
        <x:is>
          <x:t xml:space="preserve">∂φ/∂t=D∇²φ+R(φ)</x:t>
        </x:is>
      </x:c>
      <x:c r="F104" s="2" t="inlineStr">
        <x:is>
          <x:t xml:space="preserve">Reaction-diffusion</x:t>
        </x:is>
      </x:c>
      <x:c r="G104" s="2" t="inlineStr">
        <x:is>
          <x:t xml:space="preserve">MASTER EQUATION MATRIX</x:t>
        </x:is>
      </x:c>
      <x:c r="H104" s="2" t="inlineStr">
        <x:is>
          <x:t xml:space="preserve">SOURCE-CODED; see closure/status layer</x:t>
        </x:is>
      </x:c>
    </x:row>
    <x:row r="105">
      <x:c r="A105" s="2" t="inlineStr">
        <x:is>
          <x:t xml:space="preserve">EQ-104</x:t>
        </x:is>
      </x:c>
      <x:c r="B105" s="2" t="inlineStr">
        <x:is>
          <x:t xml:space="preserve">PHYS</x:t>
        </x:is>
      </x:c>
      <x:c r="C105" s="2" t="inlineStr">
        <x:is>
          <x:t xml:space="preserve">Classical Physics</x:t>
        </x:is>
      </x:c>
      <x:c r="D105" s="2" t="n">
        <x:v>4</x:v>
      </x:c>
      <x:c r="E105" s="2" t="inlineStr">
        <x:is>
          <x:t xml:space="preserve">ρ(∂u/∂t+u·∇u)=-∇p+μ∇²u+f</x:t>
        </x:is>
      </x:c>
      <x:c r="F105" s="2" t="inlineStr">
        <x:is>
          <x:t xml:space="preserve">Navier-Stokes</x:t>
        </x:is>
      </x:c>
      <x:c r="G105" s="2" t="inlineStr">
        <x:is>
          <x:t xml:space="preserve">MASTER EQUATION MATRIX</x:t>
        </x:is>
      </x:c>
      <x:c r="H105" s="2" t="inlineStr">
        <x:is>
          <x:t xml:space="preserve">SOURCE-CODED; see closure/status layer</x:t>
        </x:is>
      </x:c>
    </x:row>
    <x:row r="106">
      <x:c r="A106" s="2" t="inlineStr">
        <x:is>
          <x:t xml:space="preserve">EQ-105</x:t>
        </x:is>
      </x:c>
      <x:c r="B106" s="2" t="inlineStr">
        <x:is>
          <x:t xml:space="preserve">PHYS</x:t>
        </x:is>
      </x:c>
      <x:c r="C106" s="2" t="inlineStr">
        <x:is>
          <x:t xml:space="preserve">Classical Physics</x:t>
        </x:is>
      </x:c>
      <x:c r="D106" s="2" t="n">
        <x:v>5</x:v>
      </x:c>
      <x:c r="E106" s="2" t="inlineStr">
        <x:is>
          <x:t xml:space="preserve">∇·E=ρ/ε₀</x:t>
        </x:is>
      </x:c>
      <x:c r="F106" s="2" t="inlineStr">
        <x:is>
          <x:t xml:space="preserve">Gauss electric</x:t>
        </x:is>
      </x:c>
      <x:c r="G106" s="2" t="inlineStr">
        <x:is>
          <x:t xml:space="preserve">MASTER EQUATION MATRIX</x:t>
        </x:is>
      </x:c>
      <x:c r="H106" s="2" t="inlineStr">
        <x:is>
          <x:t xml:space="preserve">SOURCE-CODED; see closure/status layer</x:t>
        </x:is>
      </x:c>
    </x:row>
    <x:row r="107">
      <x:c r="A107" s="2" t="inlineStr">
        <x:is>
          <x:t xml:space="preserve">EQ-106</x:t>
        </x:is>
      </x:c>
      <x:c r="B107" s="2" t="inlineStr">
        <x:is>
          <x:t xml:space="preserve">PHYS</x:t>
        </x:is>
      </x:c>
      <x:c r="C107" s="2" t="inlineStr">
        <x:is>
          <x:t xml:space="preserve">Classical Physics</x:t>
        </x:is>
      </x:c>
      <x:c r="D107" s="2" t="n">
        <x:v>6</x:v>
      </x:c>
      <x:c r="E107" s="2" t="inlineStr">
        <x:is>
          <x:t xml:space="preserve">∇·B=0</x:t>
        </x:is>
      </x:c>
      <x:c r="F107" s="2" t="inlineStr">
        <x:is>
          <x:t xml:space="preserve">Gauss magnetic</x:t>
        </x:is>
      </x:c>
      <x:c r="G107" s="2" t="inlineStr">
        <x:is>
          <x:t xml:space="preserve">MASTER EQUATION MATRIX</x:t>
        </x:is>
      </x:c>
      <x:c r="H107" s="2" t="inlineStr">
        <x:is>
          <x:t xml:space="preserve">SOURCE-CODED; see closure/status layer</x:t>
        </x:is>
      </x:c>
    </x:row>
    <x:row r="108">
      <x:c r="A108" s="2" t="inlineStr">
        <x:is>
          <x:t xml:space="preserve">EQ-107</x:t>
        </x:is>
      </x:c>
      <x:c r="B108" s="2" t="inlineStr">
        <x:is>
          <x:t xml:space="preserve">PHYS</x:t>
        </x:is>
      </x:c>
      <x:c r="C108" s="2" t="inlineStr">
        <x:is>
          <x:t xml:space="preserve">Classical Physics</x:t>
        </x:is>
      </x:c>
      <x:c r="D108" s="2" t="n">
        <x:v>7</x:v>
      </x:c>
      <x:c r="E108" s="2" t="inlineStr">
        <x:is>
          <x:t xml:space="preserve">∇×E=-∂B/∂t</x:t>
        </x:is>
      </x:c>
      <x:c r="F108" s="2" t="inlineStr">
        <x:is>
          <x:t xml:space="preserve">Faraday</x:t>
        </x:is>
      </x:c>
      <x:c r="G108" s="2" t="inlineStr">
        <x:is>
          <x:t xml:space="preserve">MASTER EQUATION MATRIX</x:t>
        </x:is>
      </x:c>
      <x:c r="H108" s="2" t="inlineStr">
        <x:is>
          <x:t xml:space="preserve">SOURCE-CODED; see closure/status layer</x:t>
        </x:is>
      </x:c>
    </x:row>
    <x:row r="109">
      <x:c r="A109" s="2" t="inlineStr">
        <x:is>
          <x:t xml:space="preserve">EQ-108</x:t>
        </x:is>
      </x:c>
      <x:c r="B109" s="2" t="inlineStr">
        <x:is>
          <x:t xml:space="preserve">PHYS</x:t>
        </x:is>
      </x:c>
      <x:c r="C109" s="2" t="inlineStr">
        <x:is>
          <x:t xml:space="preserve">Classical Physics</x:t>
        </x:is>
      </x:c>
      <x:c r="D109" s="2" t="n">
        <x:v>8</x:v>
      </x:c>
      <x:c r="E109" s="2" t="inlineStr">
        <x:is>
          <x:t xml:space="preserve">∇×B=μ₀J+μ₀ε₀∂E/∂t</x:t>
        </x:is>
      </x:c>
      <x:c r="F109" s="2" t="inlineStr">
        <x:is>
          <x:t xml:space="preserve">Ampere-Maxwell</x:t>
        </x:is>
      </x:c>
      <x:c r="G109" s="2" t="inlineStr">
        <x:is>
          <x:t xml:space="preserve">MASTER EQUATION MATRIX</x:t>
        </x:is>
      </x:c>
      <x:c r="H109" s="2" t="inlineStr">
        <x:is>
          <x:t xml:space="preserve">SOURCE-CODED; see closure/status layer</x:t>
        </x:is>
      </x:c>
    </x:row>
    <x:row r="110">
      <x:c r="A110" s="2" t="inlineStr">
        <x:is>
          <x:t xml:space="preserve">EQ-109</x:t>
        </x:is>
      </x:c>
      <x:c r="B110" s="2" t="inlineStr">
        <x:is>
          <x:t xml:space="preserve">PHYS</x:t>
        </x:is>
      </x:c>
      <x:c r="C110" s="2" t="inlineStr">
        <x:is>
          <x:t xml:space="preserve">Classical Physics</x:t>
        </x:is>
      </x:c>
      <x:c r="D110" s="2" t="n">
        <x:v>9</x:v>
      </x:c>
      <x:c r="E110" s="2" t="inlineStr">
        <x:is>
          <x:t xml:space="preserve">∇p</x:t>
        </x:is>
      </x:c>
      <x:c r="F110" s="2" t="inlineStr">
        <x:is>
          <x:t xml:space="preserve">Pressure gradient</x:t>
        </x:is>
      </x:c>
      <x:c r="G110" s="2" t="inlineStr">
        <x:is>
          <x:t xml:space="preserve">MASTER EQUATION MATRIX</x:t>
        </x:is>
      </x:c>
      <x:c r="H110" s="2" t="inlineStr">
        <x:is>
          <x:t xml:space="preserve">SOURCE-CODED; see closure/status layer</x:t>
        </x:is>
      </x:c>
    </x:row>
    <x:row r="111">
      <x:c r="A111" s="2" t="inlineStr">
        <x:is>
          <x:t xml:space="preserve">EQ-110</x:t>
        </x:is>
      </x:c>
      <x:c r="B111" s="2" t="inlineStr">
        <x:is>
          <x:t xml:space="preserve">PHYS</x:t>
        </x:is>
      </x:c>
      <x:c r="C111" s="2" t="inlineStr">
        <x:is>
          <x:t xml:space="preserve">Classical Physics</x:t>
        </x:is>
      </x:c>
      <x:c r="D111" s="2" t="n">
        <x:v>10</x:v>
      </x:c>
      <x:c r="E111" s="2" t="inlineStr">
        <x:is>
          <x:t xml:space="preserve">∇T</x:t>
        </x:is>
      </x:c>
      <x:c r="F111" s="2" t="inlineStr">
        <x:is>
          <x:t xml:space="preserve">Temperature gradient</x:t>
        </x:is>
      </x:c>
      <x:c r="G111" s="2" t="inlineStr">
        <x:is>
          <x:t xml:space="preserve">MASTER EQUATION MATRIX</x:t>
        </x:is>
      </x:c>
      <x:c r="H111" s="2" t="inlineStr">
        <x:is>
          <x:t xml:space="preserve">SOURCE-CODED; see closure/status layer</x:t>
        </x:is>
      </x:c>
    </x:row>
    <x:row r="112">
      <x:c r="A112" s="2" t="inlineStr">
        <x:is>
          <x:t xml:space="preserve">EQ-111</x:t>
        </x:is>
      </x:c>
      <x:c r="B112" s="2" t="inlineStr">
        <x:is>
          <x:t xml:space="preserve">PHYS</x:t>
        </x:is>
      </x:c>
      <x:c r="C112" s="2" t="inlineStr">
        <x:is>
          <x:t xml:space="preserve">Classical Physics</x:t>
        </x:is>
      </x:c>
      <x:c r="D112" s="2" t="n">
        <x:v>11</x:v>
      </x:c>
      <x:c r="E112" s="2" t="inlineStr">
        <x:is>
          <x:t xml:space="preserve">∇μ</x:t>
        </x:is>
      </x:c>
      <x:c r="F112" s="2" t="inlineStr">
        <x:is>
          <x:t xml:space="preserve">Chemical gradient</x:t>
        </x:is>
      </x:c>
      <x:c r="G112" s="2" t="inlineStr">
        <x:is>
          <x:t xml:space="preserve">MASTER EQUATION MATRIX</x:t>
        </x:is>
      </x:c>
      <x:c r="H112" s="2" t="inlineStr">
        <x:is>
          <x:t xml:space="preserve">SOURCE-CODED; see closure/status layer</x:t>
        </x:is>
      </x:c>
    </x:row>
    <x:row r="113">
      <x:c r="A113" s="2" t="inlineStr">
        <x:is>
          <x:t xml:space="preserve">EQ-112</x:t>
        </x:is>
      </x:c>
      <x:c r="B113" s="2" t="inlineStr">
        <x:is>
          <x:t xml:space="preserve">PHYS</x:t>
        </x:is>
      </x:c>
      <x:c r="C113" s="2" t="inlineStr">
        <x:is>
          <x:t xml:space="preserve">Classical Physics</x:t>
        </x:is>
      </x:c>
      <x:c r="D113" s="2" t="n">
        <x:v>12</x:v>
      </x:c>
      <x:c r="E113" s="2" t="inlineStr">
        <x:is>
          <x:t xml:space="preserve">∇φ</x:t>
        </x:is>
      </x:c>
      <x:c r="F113" s="2" t="inlineStr">
        <x:is>
          <x:t xml:space="preserve">Field gradient</x:t>
        </x:is>
      </x:c>
      <x:c r="G113" s="2" t="inlineStr">
        <x:is>
          <x:t xml:space="preserve">MASTER EQUATION MATRIX</x:t>
        </x:is>
      </x:c>
      <x:c r="H113" s="2" t="inlineStr">
        <x:is>
          <x:t xml:space="preserve">SOURCE-CODED; see closure/status layer</x:t>
        </x:is>
      </x:c>
    </x:row>
    <x:row r="114">
      <x:c r="A114" s="2" t="inlineStr">
        <x:is>
          <x:t xml:space="preserve">EQ-113</x:t>
        </x:is>
      </x:c>
      <x:c r="B114" s="2" t="inlineStr">
        <x:is>
          <x:t xml:space="preserve">PHYS</x:t>
        </x:is>
      </x:c>
      <x:c r="C114" s="2" t="inlineStr">
        <x:is>
          <x:t xml:space="preserve">Classical Physics</x:t>
        </x:is>
      </x:c>
      <x:c r="D114" s="2" t="n">
        <x:v>13</x:v>
      </x:c>
      <x:c r="E114" s="2" t="inlineStr">
        <x:is>
          <x:t xml:space="preserve">D[Ω]=∇Ω</x:t>
        </x:is>
      </x:c>
      <x:c r="F114" s="2" t="inlineStr">
        <x:is>
          <x:t xml:space="preserve">Distinction operator</x:t>
        </x:is>
      </x:c>
      <x:c r="G114" s="2" t="inlineStr">
        <x:is>
          <x:t xml:space="preserve">MASTER EQUATION MATRIX</x:t>
        </x:is>
      </x:c>
      <x:c r="H114" s="2" t="inlineStr">
        <x:is>
          <x:t xml:space="preserve">SOURCE-CODED; see closure/status layer</x:t>
        </x:is>
      </x:c>
    </x:row>
    <x:row r="115">
      <x:c r="A115" s="2" t="inlineStr">
        <x:is>
          <x:t xml:space="preserve">EQ-114</x:t>
        </x:is>
      </x:c>
      <x:c r="B115" s="2" t="inlineStr">
        <x:is>
          <x:t xml:space="preserve">QM_TD</x:t>
        </x:is>
      </x:c>
      <x:c r="C115" s="2" t="inlineStr">
        <x:is>
          <x:t xml:space="preserve">QM / Thermodynamics</x:t>
        </x:is>
      </x:c>
      <x:c r="D115" s="2" t="n">
        <x:v>1</x:v>
      </x:c>
      <x:c r="E115" s="2" t="inlineStr">
        <x:is>
          <x:t xml:space="preserve">iℏ∂ψ/∂t=Ĥψ</x:t>
        </x:is>
      </x:c>
      <x:c r="F115" s="2" t="inlineStr">
        <x:is>
          <x:t xml:space="preserve">Schrödinger</x:t>
        </x:is>
      </x:c>
      <x:c r="G115" s="2" t="inlineStr">
        <x:is>
          <x:t xml:space="preserve">MASTER EQUATION MATRIX</x:t>
        </x:is>
      </x:c>
      <x:c r="H115" s="2" t="inlineStr">
        <x:is>
          <x:t xml:space="preserve">SOURCE-CODED; see closure/status layer</x:t>
        </x:is>
      </x:c>
    </x:row>
    <x:row r="116">
      <x:c r="A116" s="2" t="inlineStr">
        <x:is>
          <x:t xml:space="preserve">EQ-115</x:t>
        </x:is>
      </x:c>
      <x:c r="B116" s="2" t="inlineStr">
        <x:is>
          <x:t xml:space="preserve">QM_TD</x:t>
        </x:is>
      </x:c>
      <x:c r="C116" s="2" t="inlineStr">
        <x:is>
          <x:t xml:space="preserve">QM / Thermodynamics</x:t>
        </x:is>
      </x:c>
      <x:c r="D116" s="2" t="n">
        <x:v>2</x:v>
      </x:c>
      <x:c r="E116" s="2" t="inlineStr">
        <x:is>
          <x:t xml:space="preserve">Ĥψ=Eψ</x:t>
        </x:is>
      </x:c>
      <x:c r="F116" s="2" t="inlineStr">
        <x:is>
          <x:t xml:space="preserve">Energy eigenvalue</x:t>
        </x:is>
      </x:c>
      <x:c r="G116" s="2" t="inlineStr">
        <x:is>
          <x:t xml:space="preserve">MASTER EQUATION MATRIX</x:t>
        </x:is>
      </x:c>
      <x:c r="H116" s="2" t="inlineStr">
        <x:is>
          <x:t xml:space="preserve">SOURCE-CODED; see closure/status layer</x:t>
        </x:is>
      </x:c>
    </x:row>
    <x:row r="117">
      <x:c r="A117" s="2" t="inlineStr">
        <x:is>
          <x:t xml:space="preserve">EQ-116</x:t>
        </x:is>
      </x:c>
      <x:c r="B117" s="2" t="inlineStr">
        <x:is>
          <x:t xml:space="preserve">QM_TD</x:t>
        </x:is>
      </x:c>
      <x:c r="C117" s="2" t="inlineStr">
        <x:is>
          <x:t xml:space="preserve">QM / Thermodynamics</x:t>
        </x:is>
      </x:c>
      <x:c r="D117" s="2" t="n">
        <x:v>3</x:v>
      </x:c>
      <x:c r="E117" s="2" t="inlineStr">
        <x:is>
          <x:t xml:space="preserve">S=k_B ln W</x:t>
        </x:is>
      </x:c>
      <x:c r="F117" s="2" t="inlineStr">
        <x:is>
          <x:t xml:space="preserve">Boltzmann entropy</x:t>
        </x:is>
      </x:c>
      <x:c r="G117" s="2" t="inlineStr">
        <x:is>
          <x:t xml:space="preserve">MASTER EQUATION MATRIX</x:t>
        </x:is>
      </x:c>
      <x:c r="H117" s="2" t="inlineStr">
        <x:is>
          <x:t xml:space="preserve">SOURCE-CODED; see closure/status layer</x:t>
        </x:is>
      </x:c>
    </x:row>
    <x:row r="118">
      <x:c r="A118" s="2" t="inlineStr">
        <x:is>
          <x:t xml:space="preserve">EQ-117</x:t>
        </x:is>
      </x:c>
      <x:c r="B118" s="2" t="inlineStr">
        <x:is>
          <x:t xml:space="preserve">QM_TD</x:t>
        </x:is>
      </x:c>
      <x:c r="C118" s="2" t="inlineStr">
        <x:is>
          <x:t xml:space="preserve">QM / Thermodynamics</x:t>
        </x:is>
      </x:c>
      <x:c r="D118" s="2" t="n">
        <x:v>4</x:v>
      </x:c>
      <x:c r="E118" s="2" t="inlineStr">
        <x:is>
          <x:t xml:space="preserve">dS=δQ/T</x:t>
        </x:is>
      </x:c>
      <x:c r="F118" s="2" t="inlineStr">
        <x:is>
          <x:t xml:space="preserve">Clausius</x:t>
        </x:is>
      </x:c>
      <x:c r="G118" s="2" t="inlineStr">
        <x:is>
          <x:t xml:space="preserve">MASTER EQUATION MATRIX</x:t>
        </x:is>
      </x:c>
      <x:c r="H118" s="2" t="inlineStr">
        <x:is>
          <x:t xml:space="preserve">SOURCE-CODED; see closure/status layer</x:t>
        </x:is>
      </x:c>
    </x:row>
    <x:row r="119">
      <x:c r="A119" s="2" t="inlineStr">
        <x:is>
          <x:t xml:space="preserve">EQ-118</x:t>
        </x:is>
      </x:c>
      <x:c r="B119" s="2" t="inlineStr">
        <x:is>
          <x:t xml:space="preserve">QM_TD</x:t>
        </x:is>
      </x:c>
      <x:c r="C119" s="2" t="inlineStr">
        <x:is>
          <x:t xml:space="preserve">QM / Thermodynamics</x:t>
        </x:is>
      </x:c>
      <x:c r="D119" s="2" t="n">
        <x:v>5</x:v>
      </x:c>
      <x:c r="E119" s="2" t="inlineStr">
        <x:is>
          <x:t xml:space="preserve">F=U-TS</x:t>
        </x:is>
      </x:c>
      <x:c r="F119" s="2" t="inlineStr">
        <x:is>
          <x:t xml:space="preserve">Helmholtz free energy</x:t>
        </x:is>
      </x:c>
      <x:c r="G119" s="2" t="inlineStr">
        <x:is>
          <x:t xml:space="preserve">MASTER EQUATION MATRIX</x:t>
        </x:is>
      </x:c>
      <x:c r="H119" s="2" t="inlineStr">
        <x:is>
          <x:t xml:space="preserve">SOURCE-CODED; see closure/status layer</x:t>
        </x:is>
      </x:c>
    </x:row>
    <x:row r="120">
      <x:c r="A120" s="2" t="inlineStr">
        <x:is>
          <x:t xml:space="preserve">EQ-119</x:t>
        </x:is>
      </x:c>
      <x:c r="B120" s="2" t="inlineStr">
        <x:is>
          <x:t xml:space="preserve">QM_TD</x:t>
        </x:is>
      </x:c>
      <x:c r="C120" s="2" t="inlineStr">
        <x:is>
          <x:t xml:space="preserve">QM / Thermodynamics</x:t>
        </x:is>
      </x:c>
      <x:c r="D120" s="2" t="n">
        <x:v>6</x:v>
      </x:c>
      <x:c r="E120" s="2" t="inlineStr">
        <x:is>
          <x:t xml:space="preserve">ΔG=ΔH-TΔS</x:t>
        </x:is>
      </x:c>
      <x:c r="F120" s="2" t="inlineStr">
        <x:is>
          <x:t xml:space="preserve">Gibbs free energy</x:t>
        </x:is>
      </x:c>
      <x:c r="G120" s="2" t="inlineStr">
        <x:is>
          <x:t xml:space="preserve">MASTER EQUATION MATRIX</x:t>
        </x:is>
      </x:c>
      <x:c r="H120" s="2" t="inlineStr">
        <x:is>
          <x:t xml:space="preserve">SOURCE-CODED; see closure/status layer</x:t>
        </x:is>
      </x:c>
    </x:row>
    <x:row r="121">
      <x:c r="A121" s="2" t="inlineStr">
        <x:is>
          <x:t xml:space="preserve">EQ-120</x:t>
        </x:is>
      </x:c>
      <x:c r="B121" s="2" t="inlineStr">
        <x:is>
          <x:t xml:space="preserve">QM_TD</x:t>
        </x:is>
      </x:c>
      <x:c r="C121" s="2" t="inlineStr">
        <x:is>
          <x:t xml:space="preserve">QM / Thermodynamics</x:t>
        </x:is>
      </x:c>
      <x:c r="D121" s="2" t="n">
        <x:v>7</x:v>
      </x:c>
      <x:c r="E121" s="2" t="inlineStr">
        <x:is>
          <x:t xml:space="preserve">Z=Tr(exp(-βL))</x:t>
        </x:is>
      </x:c>
      <x:c r="F121" s="2" t="inlineStr">
        <x:is>
          <x:t xml:space="preserve">Partition function</x:t>
        </x:is>
      </x:c>
      <x:c r="G121" s="2" t="inlineStr">
        <x:is>
          <x:t xml:space="preserve">MASTER EQUATION MATRIX</x:t>
        </x:is>
      </x:c>
      <x:c r="H121" s="2" t="inlineStr">
        <x:is>
          <x:t xml:space="preserve">SOURCE-CODED; see closure/status layer</x:t>
        </x:is>
      </x:c>
    </x:row>
    <x:row r="122">
      <x:c r="A122" s="2" t="inlineStr">
        <x:is>
          <x:t xml:space="preserve">EQ-121</x:t>
        </x:is>
      </x:c>
      <x:c r="B122" s="2" t="inlineStr">
        <x:is>
          <x:t xml:space="preserve">QM_TD</x:t>
        </x:is>
      </x:c>
      <x:c r="C122" s="2" t="inlineStr">
        <x:is>
          <x:t xml:space="preserve">QM / Thermodynamics</x:t>
        </x:is>
      </x:c>
      <x:c r="D122" s="2" t="n">
        <x:v>8</x:v>
      </x:c>
      <x:c r="E122" s="2" t="inlineStr">
        <x:is>
          <x:t xml:space="preserve">F=-k_BT ln Z</x:t>
        </x:is>
      </x:c>
      <x:c r="F122" s="2" t="inlineStr">
        <x:is>
          <x:t xml:space="preserve">Free energy from Z</x:t>
        </x:is>
      </x:c>
      <x:c r="G122" s="2" t="inlineStr">
        <x:is>
          <x:t xml:space="preserve">MASTER EQUATION MATRIX</x:t>
        </x:is>
      </x:c>
      <x:c r="H122" s="2" t="inlineStr">
        <x:is>
          <x:t xml:space="preserve">SOURCE-CODED; see closure/status layer</x:t>
        </x:is>
      </x:c>
    </x:row>
    <x:row r="123">
      <x:c r="A123" s="2" t="inlineStr">
        <x:is>
          <x:t xml:space="preserve">EQ-122</x:t>
        </x:is>
      </x:c>
      <x:c r="B123" s="2" t="inlineStr">
        <x:is>
          <x:t xml:space="preserve">QM_TD</x:t>
        </x:is>
      </x:c>
      <x:c r="C123" s="2" t="inlineStr">
        <x:is>
          <x:t xml:space="preserve">QM / Thermodynamics</x:t>
        </x:is>
      </x:c>
      <x:c r="D123" s="2" t="n">
        <x:v>9</x:v>
      </x:c>
      <x:c r="E123" s="2" t="inlineStr">
        <x:is>
          <x:t xml:space="preserve">S=-dF/dT</x:t>
        </x:is>
      </x:c>
      <x:c r="F123" s="2" t="inlineStr">
        <x:is>
          <x:t xml:space="preserve">Entropy from F</x:t>
        </x:is>
      </x:c>
      <x:c r="G123" s="2" t="inlineStr">
        <x:is>
          <x:t xml:space="preserve">MASTER EQUATION MATRIX</x:t>
        </x:is>
      </x:c>
      <x:c r="H123" s="2" t="inlineStr">
        <x:is>
          <x:t xml:space="preserve">SOURCE-CODED; see closure/status layer</x:t>
        </x:is>
      </x:c>
    </x:row>
    <x:row r="124">
      <x:c r="A124" s="2" t="inlineStr">
        <x:is>
          <x:t xml:space="preserve">EQ-123</x:t>
        </x:is>
      </x:c>
      <x:c r="B124" s="2" t="inlineStr">
        <x:is>
          <x:t xml:space="preserve">QM_TD</x:t>
        </x:is>
      </x:c>
      <x:c r="C124" s="2" t="inlineStr">
        <x:is>
          <x:t xml:space="preserve">QM / Thermodynamics</x:t>
        </x:is>
      </x:c>
      <x:c r="D124" s="2" t="n">
        <x:v>10</x:v>
      </x:c>
      <x:c r="E124" s="2" t="inlineStr">
        <x:is>
          <x:t xml:space="preserve">A=-ln Z</x:t>
        </x:is>
      </x:c>
      <x:c r="F124" s="2" t="inlineStr">
        <x:is>
          <x:t xml:space="preserve">Spectral action as recorded</x:t>
        </x:is>
      </x:c>
      <x:c r="G124" s="2" t="inlineStr">
        <x:is>
          <x:t xml:space="preserve">MASTER EQUATION MATRIX</x:t>
        </x:is>
      </x:c>
      <x:c r="H124" s="2" t="inlineStr">
        <x:is>
          <x:t xml:space="preserve">SOURCE-CODED; see closure/status layer</x:t>
        </x:is>
      </x:c>
    </x:row>
    <x:row r="125">
      <x:c r="A125" s="2" t="inlineStr">
        <x:is>
          <x:t xml:space="preserve">EQ-124</x:t>
        </x:is>
      </x:c>
      <x:c r="B125" s="2" t="inlineStr">
        <x:is>
          <x:t xml:space="preserve">LAG</x:t>
        </x:is>
      </x:c>
      <x:c r="C125" s="2" t="inlineStr">
        <x:is>
          <x:t xml:space="preserve">Lagrangian / Hamiltonian</x:t>
        </x:is>
      </x:c>
      <x:c r="D125" s="2" t="n">
        <x:v>1</x:v>
      </x:c>
      <x:c r="E125" s="2" t="inlineStr">
        <x:is>
          <x:t xml:space="preserve">δS=0</x:t>
        </x:is>
      </x:c>
      <x:c r="F125" s="2" t="inlineStr">
        <x:is>
          <x:t xml:space="preserve">Stationary action</x:t>
        </x:is>
      </x:c>
      <x:c r="G125" s="2" t="inlineStr">
        <x:is>
          <x:t xml:space="preserve">MASTER EQUATION MATRIX</x:t>
        </x:is>
      </x:c>
      <x:c r="H125" s="2" t="inlineStr">
        <x:is>
          <x:t xml:space="preserve">SOURCE-CODED; see closure/status layer</x:t>
        </x:is>
      </x:c>
    </x:row>
    <x:row r="126">
      <x:c r="A126" s="2" t="inlineStr">
        <x:is>
          <x:t xml:space="preserve">EQ-125</x:t>
        </x:is>
      </x:c>
      <x:c r="B126" s="2" t="inlineStr">
        <x:is>
          <x:t xml:space="preserve">LAG</x:t>
        </x:is>
      </x:c>
      <x:c r="C126" s="2" t="inlineStr">
        <x:is>
          <x:t xml:space="preserve">Lagrangian / Hamiltonian</x:t>
        </x:is>
      </x:c>
      <x:c r="D126" s="2" t="n">
        <x:v>2</x:v>
      </x:c>
      <x:c r="E126" s="2" t="inlineStr">
        <x:is>
          <x:t xml:space="preserve">S=∫Ldt</x:t>
        </x:is>
      </x:c>
      <x:c r="F126" s="2" t="inlineStr">
        <x:is>
          <x:t xml:space="preserve">Action</x:t>
        </x:is>
      </x:c>
      <x:c r="G126" s="2" t="inlineStr">
        <x:is>
          <x:t xml:space="preserve">MASTER EQUATION MATRIX</x:t>
        </x:is>
      </x:c>
      <x:c r="H126" s="2" t="inlineStr">
        <x:is>
          <x:t xml:space="preserve">SOURCE-CODED; see closure/status layer</x:t>
        </x:is>
      </x:c>
    </x:row>
    <x:row r="127">
      <x:c r="A127" s="2" t="inlineStr">
        <x:is>
          <x:t xml:space="preserve">EQ-126</x:t>
        </x:is>
      </x:c>
      <x:c r="B127" s="2" t="inlineStr">
        <x:is>
          <x:t xml:space="preserve">LAG</x:t>
        </x:is>
      </x:c>
      <x:c r="C127" s="2" t="inlineStr">
        <x:is>
          <x:t xml:space="preserve">Lagrangian / Hamiltonian</x:t>
        </x:is>
      </x:c>
      <x:c r="D127" s="2" t="n">
        <x:v>3</x:v>
      </x:c>
      <x:c r="E127" s="2" t="inlineStr">
        <x:is>
          <x:t xml:space="preserve">L=T-V</x:t>
        </x:is>
      </x:c>
      <x:c r="F127" s="2" t="inlineStr">
        <x:is>
          <x:t xml:space="preserve">Lagrangian</x:t>
        </x:is>
      </x:c>
      <x:c r="G127" s="2" t="inlineStr">
        <x:is>
          <x:t xml:space="preserve">MASTER EQUATION MATRIX</x:t>
        </x:is>
      </x:c>
      <x:c r="H127" s="2" t="inlineStr">
        <x:is>
          <x:t xml:space="preserve">SOURCE-CODED; see closure/status layer</x:t>
        </x:is>
      </x:c>
    </x:row>
    <x:row r="128">
      <x:c r="A128" s="2" t="inlineStr">
        <x:is>
          <x:t xml:space="preserve">EQ-127</x:t>
        </x:is>
      </x:c>
      <x:c r="B128" s="2" t="inlineStr">
        <x:is>
          <x:t xml:space="preserve">LAG</x:t>
        </x:is>
      </x:c>
      <x:c r="C128" s="2" t="inlineStr">
        <x:is>
          <x:t xml:space="preserve">Lagrangian / Hamiltonian</x:t>
        </x:is>
      </x:c>
      <x:c r="D128" s="2" t="n">
        <x:v>4</x:v>
      </x:c>
      <x:c r="E128" s="2" t="inlineStr">
        <x:is>
          <x:t xml:space="preserve">q̇_i=∂H/∂p_i</x:t>
        </x:is>
      </x:c>
      <x:c r="F128" s="2" t="inlineStr">
        <x:is>
          <x:t xml:space="preserve">Hamilton equation 1</x:t>
        </x:is>
      </x:c>
      <x:c r="G128" s="2" t="inlineStr">
        <x:is>
          <x:t xml:space="preserve">MASTER EQUATION MATRIX</x:t>
        </x:is>
      </x:c>
      <x:c r="H128" s="2" t="inlineStr">
        <x:is>
          <x:t xml:space="preserve">SOURCE-CODED; see closure/status layer</x:t>
        </x:is>
      </x:c>
    </x:row>
    <x:row r="129">
      <x:c r="A129" s="2" t="inlineStr">
        <x:is>
          <x:t xml:space="preserve">EQ-128</x:t>
        </x:is>
      </x:c>
      <x:c r="B129" s="2" t="inlineStr">
        <x:is>
          <x:t xml:space="preserve">LAG</x:t>
        </x:is>
      </x:c>
      <x:c r="C129" s="2" t="inlineStr">
        <x:is>
          <x:t xml:space="preserve">Lagrangian / Hamiltonian</x:t>
        </x:is>
      </x:c>
      <x:c r="D129" s="2" t="n">
        <x:v>5</x:v>
      </x:c>
      <x:c r="E129" s="2" t="inlineStr">
        <x:is>
          <x:t xml:space="preserve">ṗ_i=-∂H/∂q_i</x:t>
        </x:is>
      </x:c>
      <x:c r="F129" s="2" t="inlineStr">
        <x:is>
          <x:t xml:space="preserve">Hamilton equation 2</x:t>
        </x:is>
      </x:c>
      <x:c r="G129" s="2" t="inlineStr">
        <x:is>
          <x:t xml:space="preserve">MASTER EQUATION MATRIX</x:t>
        </x:is>
      </x:c>
      <x:c r="H129" s="2" t="inlineStr">
        <x:is>
          <x:t xml:space="preserve">SOURCE-CODED; see closure/status layer</x:t>
        </x:is>
      </x:c>
    </x:row>
    <x:row r="130">
      <x:c r="A130" s="2" t="inlineStr">
        <x:is>
          <x:t xml:space="preserve">EQ-129</x:t>
        </x:is>
      </x:c>
      <x:c r="B130" s="2" t="inlineStr">
        <x:is>
          <x:t xml:space="preserve">LAG</x:t>
        </x:is>
      </x:c>
      <x:c r="C130" s="2" t="inlineStr">
        <x:is>
          <x:t xml:space="preserve">Lagrangian / Hamiltonian</x:t>
        </x:is>
      </x:c>
      <x:c r="D130" s="2" t="n">
        <x:v>6</x:v>
      </x:c>
      <x:c r="E130" s="2" t="inlineStr">
        <x:is>
          <x:t xml:space="preserve">H(q,p)=T+V</x:t>
        </x:is>
      </x:c>
      <x:c r="F130" s="2" t="inlineStr">
        <x:is>
          <x:t xml:space="preserve">Hamiltonian</x:t>
        </x:is>
      </x:c>
      <x:c r="G130" s="2" t="inlineStr">
        <x:is>
          <x:t xml:space="preserve">MASTER EQUATION MATRIX</x:t>
        </x:is>
      </x:c>
      <x:c r="H130" s="2" t="inlineStr">
        <x:is>
          <x:t xml:space="preserve">SOURCE-CODED; see closure/status layer</x:t>
        </x:is>
      </x:c>
    </x:row>
    <x:row r="131">
      <x:c r="A131" s="2" t="inlineStr">
        <x:is>
          <x:t xml:space="preserve">EQ-130</x:t>
        </x:is>
      </x:c>
      <x:c r="B131" s="2" t="inlineStr">
        <x:is>
          <x:t xml:space="preserve">LAG</x:t>
        </x:is>
      </x:c>
      <x:c r="C131" s="2" t="inlineStr">
        <x:is>
          <x:t xml:space="preserve">Lagrangian / Hamiltonian</x:t>
        </x:is>
      </x:c>
      <x:c r="D131" s="2" t="n">
        <x:v>7</x:v>
      </x:c>
      <x:c r="E131" s="2" t="inlineStr">
        <x:is>
          <x:t xml:space="preserve">{f,g}=Σ_i(∂f/∂q_i ∂g/∂p_i-∂f/∂p_i ∂g/∂q_i)</x:t>
        </x:is>
      </x:c>
      <x:c r="F131" s="2" t="inlineStr">
        <x:is>
          <x:t xml:space="preserve">Poisson bracket</x:t>
        </x:is>
      </x:c>
      <x:c r="G131" s="2" t="inlineStr">
        <x:is>
          <x:t xml:space="preserve">MASTER EQUATION MATRIX</x:t>
        </x:is>
      </x:c>
      <x:c r="H131" s="2" t="inlineStr">
        <x:is>
          <x:t xml:space="preserve">SOURCE-CODED; see closure/status layer</x:t>
        </x:is>
      </x:c>
    </x:row>
    <x:row r="132">
      <x:c r="A132" s="2" t="inlineStr">
        <x:is>
          <x:t xml:space="preserve">EQ-131</x:t>
        </x:is>
      </x:c>
      <x:c r="B132" s="2" t="inlineStr">
        <x:is>
          <x:t xml:space="preserve">LAG</x:t>
        </x:is>
      </x:c>
      <x:c r="C132" s="2" t="inlineStr">
        <x:is>
          <x:t xml:space="preserve">Lagrangian / Hamiltonian</x:t>
        </x:is>
      </x:c>
      <x:c r="D132" s="2" t="n">
        <x:v>8</x:v>
      </x:c>
      <x:c r="E132" s="2" t="inlineStr">
        <x:is>
          <x:t xml:space="preserve">dH/dt={H,H}+∂H/∂t=∂H/∂t</x:t>
        </x:is>
      </x:c>
      <x:c r="F132" s="2" t="inlineStr">
        <x:is>
          <x:t xml:space="preserve">Energy conservation relation</x:t>
        </x:is>
      </x:c>
      <x:c r="G132" s="2" t="inlineStr">
        <x:is>
          <x:t xml:space="preserve">MASTER EQUATION MATRIX</x:t>
        </x:is>
      </x:c>
      <x:c r="H132" s="2" t="inlineStr">
        <x:is>
          <x:t xml:space="preserve">SOURCE-CODED; see closure/status layer</x:t>
        </x:is>
      </x:c>
    </x:row>
    <x:row r="133">
      <x:c r="A133" s="2" t="inlineStr">
        <x:is>
          <x:t xml:space="preserve">EQ-132</x:t>
        </x:is>
      </x:c>
      <x:c r="B133" s="2" t="inlineStr">
        <x:is>
          <x:t xml:space="preserve">DYN</x:t>
        </x:is>
      </x:c>
      <x:c r="C133" s="2" t="inlineStr">
        <x:is>
          <x:t xml:space="preserve">Organizational Dynamics</x:t>
        </x:is>
      </x:c>
      <x:c r="D133" s="2" t="n">
        <x:v>1</x:v>
      </x:c>
      <x:c r="E133" s="2" t="inlineStr">
        <x:is>
          <x:t xml:space="preserve">Σ_{n+1}=U_α(Σ_n)</x:t>
        </x:is>
      </x:c>
      <x:c r="F133" s="2" t="inlineStr">
        <x:is>
          <x:t xml:space="preserve">Evolution operator</x:t>
        </x:is>
      </x:c>
      <x:c r="G133" s="2" t="inlineStr">
        <x:is>
          <x:t xml:space="preserve">MASTER EQUATION MATRIX</x:t>
        </x:is>
      </x:c>
      <x:c r="H133" s="2" t="inlineStr">
        <x:is>
          <x:t xml:space="preserve">SOURCE-CODED; see closure/status layer</x:t>
        </x:is>
      </x:c>
    </x:row>
    <x:row r="134">
      <x:c r="A134" s="2" t="inlineStr">
        <x:is>
          <x:t xml:space="preserve">EQ-133</x:t>
        </x:is>
      </x:c>
      <x:c r="B134" s="2" t="inlineStr">
        <x:is>
          <x:t xml:space="preserve">DYN</x:t>
        </x:is>
      </x:c>
      <x:c r="C134" s="2" t="inlineStr">
        <x:is>
          <x:t xml:space="preserve">Organizational Dynamics</x:t>
        </x:is>
      </x:c>
      <x:c r="D134" s="2" t="n">
        <x:v>2</x:v>
      </x:c>
      <x:c r="E134" s="2" t="inlineStr">
        <x:is>
          <x:t xml:space="preserve">U_α=P_{C(α)}[T_α(B_n)]</x:t>
        </x:is>
      </x:c>
      <x:c r="F134" s="2" t="inlineStr">
        <x:is>
          <x:t xml:space="preserve">Operator form</x:t>
        </x:is>
      </x:c>
      <x:c r="G134" s="2" t="inlineStr">
        <x:is>
          <x:t xml:space="preserve">MASTER EQUATION MATRIX</x:t>
        </x:is>
      </x:c>
      <x:c r="H134" s="2" t="inlineStr">
        <x:is>
          <x:t xml:space="preserve">SOURCE-CODED; see closure/status layer</x:t>
        </x:is>
      </x:c>
    </x:row>
    <x:row r="135">
      <x:c r="A135" s="2" t="inlineStr">
        <x:is>
          <x:t xml:space="preserve">EQ-134</x:t>
        </x:is>
      </x:c>
      <x:c r="B135" s="2" t="inlineStr">
        <x:is>
          <x:t xml:space="preserve">DYN</x:t>
        </x:is>
      </x:c>
      <x:c r="C135" s="2" t="inlineStr">
        <x:is>
          <x:t xml:space="preserve">Organizational Dynamics</x:t>
        </x:is>
      </x:c>
      <x:c r="D135" s="2" t="n">
        <x:v>3</x:v>
      </x:c>
      <x:c r="E135" s="2" t="inlineStr">
        <x:is>
          <x:t xml:space="preserve">Σ*(α)=lim_{n→∞}U_α^n(Σ_0)</x:t>
        </x:is>
      </x:c>
      <x:c r="F135" s="2" t="inlineStr">
        <x:is>
          <x:t xml:space="preserve">Attractor</x:t>
        </x:is>
      </x:c>
      <x:c r="G135" s="2" t="inlineStr">
        <x:is>
          <x:t xml:space="preserve">MASTER EQUATION MATRIX</x:t>
        </x:is>
      </x:c>
      <x:c r="H135" s="2" t="inlineStr">
        <x:is>
          <x:t xml:space="preserve">SOURCE-CODED; see closure/status layer</x:t>
        </x:is>
      </x:c>
    </x:row>
    <x:row r="136">
      <x:c r="A136" s="2" t="inlineStr">
        <x:is>
          <x:t xml:space="preserve">EQ-135</x:t>
        </x:is>
      </x:c>
      <x:c r="B136" s="2" t="inlineStr">
        <x:is>
          <x:t xml:space="preserve">DYN</x:t>
        </x:is>
      </x:c>
      <x:c r="C136" s="2" t="inlineStr">
        <x:is>
          <x:t xml:space="preserve">Organizational Dynamics</x:t>
        </x:is>
      </x:c>
      <x:c r="D136" s="2" t="n">
        <x:v>4</x:v>
      </x:c>
      <x:c r="E136" s="2" t="inlineStr">
        <x:is>
          <x:t xml:space="preserve">Ψ_{t+1}=C(T(DΨ_t))</x:t>
        </x:is>
      </x:c>
      <x:c r="F136" s="2" t="inlineStr">
        <x:is>
          <x:t xml:space="preserve">DTC iteration</x:t>
        </x:is>
      </x:c>
      <x:c r="G136" s="2" t="inlineStr">
        <x:is>
          <x:t xml:space="preserve">MASTER EQUATION MATRIX</x:t>
        </x:is>
      </x:c>
      <x:c r="H136" s="2" t="inlineStr">
        <x:is>
          <x:t xml:space="preserve">SOURCE-CODED; see closure/status layer</x:t>
        </x:is>
      </x:c>
    </x:row>
    <x:row r="137">
      <x:c r="A137" s="2" t="inlineStr">
        <x:is>
          <x:t xml:space="preserve">EQ-136</x:t>
        </x:is>
      </x:c>
      <x:c r="B137" s="2" t="inlineStr">
        <x:is>
          <x:t xml:space="preserve">DYN</x:t>
        </x:is>
      </x:c>
      <x:c r="C137" s="2" t="inlineStr">
        <x:is>
          <x:t xml:space="preserve">Organizational Dynamics</x:t>
        </x:is>
      </x:c>
      <x:c r="D137" s="2" t="n">
        <x:v>5</x:v>
      </x:c>
      <x:c r="E137" s="2" t="inlineStr">
        <x:is>
          <x:t xml:space="preserve">Γ=C∘T∘D</x:t>
        </x:is>
      </x:c>
      <x:c r="F137" s="2" t="inlineStr">
        <x:is>
          <x:t xml:space="preserve">DTC composition</x:t>
        </x:is>
      </x:c>
      <x:c r="G137" s="2" t="inlineStr">
        <x:is>
          <x:t xml:space="preserve">MASTER EQUATION MATRIX</x:t>
        </x:is>
      </x:c>
      <x:c r="H137" s="2" t="inlineStr">
        <x:is>
          <x:t xml:space="preserve">SOURCE-CODED; see closure/status layer</x:t>
        </x:is>
      </x:c>
    </x:row>
    <x:row r="138">
      <x:c r="A138" s="2" t="inlineStr">
        <x:is>
          <x:t xml:space="preserve">EQ-137</x:t>
        </x:is>
      </x:c>
      <x:c r="B138" s="2" t="inlineStr">
        <x:is>
          <x:t xml:space="preserve">DYN</x:t>
        </x:is>
      </x:c>
      <x:c r="C138" s="2" t="inlineStr">
        <x:is>
          <x:t xml:space="preserve">Organizational Dynamics</x:t>
        </x:is>
      </x:c>
      <x:c r="D138" s="2" t="n">
        <x:v>6</x:v>
      </x:c>
      <x:c r="E138" s="2" t="inlineStr">
        <x:is>
          <x:t xml:space="preserve">Ω=(Σ,Π)</x:t>
        </x:is>
      </x:c>
      <x:c r="F138" s="2" t="inlineStr">
        <x:is>
          <x:t xml:space="preserve">Organizational state</x:t>
        </x:is>
      </x:c>
      <x:c r="G138" s="2" t="inlineStr">
        <x:is>
          <x:t xml:space="preserve">MASTER EQUATION MATRIX</x:t>
        </x:is>
      </x:c>
      <x:c r="H138" s="2" t="inlineStr">
        <x:is>
          <x:t xml:space="preserve">SOURCE-CODED; see closure/status layer</x:t>
        </x:is>
      </x:c>
    </x:row>
    <x:row r="139">
      <x:c r="A139" s="2" t="inlineStr">
        <x:is>
          <x:t xml:space="preserve">EQ-138</x:t>
        </x:is>
      </x:c>
      <x:c r="B139" s="2" t="inlineStr">
        <x:is>
          <x:t xml:space="preserve">DYN</x:t>
        </x:is>
      </x:c>
      <x:c r="C139" s="2" t="inlineStr">
        <x:is>
          <x:t xml:space="preserve">Organizational Dynamics</x:t>
        </x:is>
      </x:c>
      <x:c r="D139" s="2" t="n">
        <x:v>7</x:v>
      </x:c>
      <x:c r="E139" s="2" t="inlineStr">
        <x:is>
          <x:t xml:space="preserve">α=Φ_in/Φ_decay</x:t>
        </x:is>
      </x:c>
      <x:c r="F139" s="2" t="inlineStr">
        <x:is>
          <x:t xml:space="preserve">Control parameter</x:t>
        </x:is>
      </x:c>
      <x:c r="G139" s="2" t="inlineStr">
        <x:is>
          <x:t xml:space="preserve">MASTER EQUATION MATRIX</x:t>
        </x:is>
      </x:c>
      <x:c r="H139" s="2" t="inlineStr">
        <x:is>
          <x:t xml:space="preserve">SOURCE-CODED; see closure/status layer</x:t>
        </x:is>
      </x:c>
    </x:row>
    <x:row r="140">
      <x:c r="A140" s="2" t="inlineStr">
        <x:is>
          <x:t xml:space="preserve">EQ-139</x:t>
        </x:is>
      </x:c>
      <x:c r="B140" s="2" t="inlineStr">
        <x:is>
          <x:t xml:space="preserve">DYN</x:t>
        </x:is>
      </x:c>
      <x:c r="C140" s="2" t="inlineStr">
        <x:is>
          <x:t xml:space="preserve">Organizational Dynamics</x:t>
        </x:is>
      </x:c>
      <x:c r="D140" s="2" t="n">
        <x:v>8</x:v>
      </x:c>
      <x:c r="E140" s="2" t="inlineStr">
        <x:is>
          <x:t xml:space="preserve">α&lt;α_-⇒Σ_chaos</x:t>
        </x:is>
      </x:c>
      <x:c r="F140" s="2" t="inlineStr">
        <x:is>
          <x:t xml:space="preserve">Fragmentation</x:t>
        </x:is>
      </x:c>
      <x:c r="G140" s="2" t="inlineStr">
        <x:is>
          <x:t xml:space="preserve">MASTER EQUATION MATRIX</x:t>
        </x:is>
      </x:c>
      <x:c r="H140" s="2" t="inlineStr">
        <x:is>
          <x:t xml:space="preserve">SOURCE-CODED; see closure/status layer</x:t>
        </x:is>
      </x:c>
    </x:row>
    <x:row r="141">
      <x:c r="A141" s="2" t="inlineStr">
        <x:is>
          <x:t xml:space="preserve">EQ-140</x:t>
        </x:is>
      </x:c>
      <x:c r="B141" s="2" t="inlineStr">
        <x:is>
          <x:t xml:space="preserve">DYN</x:t>
        </x:is>
      </x:c>
      <x:c r="C141" s="2" t="inlineStr">
        <x:is>
          <x:t xml:space="preserve">Organizational Dynamics</x:t>
        </x:is>
      </x:c>
      <x:c r="D141" s="2" t="n">
        <x:v>9</x:v>
      </x:c>
      <x:c r="E141" s="2" t="inlineStr">
        <x:is>
          <x:t xml:space="preserve">α_-≤α≤α_+⇒Σ_persistent</x:t>
        </x:is>
      </x:c>
      <x:c r="F141" s="2" t="inlineStr">
        <x:is>
          <x:t xml:space="preserve">Persistence</x:t>
        </x:is>
      </x:c>
      <x:c r="G141" s="2" t="inlineStr">
        <x:is>
          <x:t xml:space="preserve">MASTER EQUATION MATRIX</x:t>
        </x:is>
      </x:c>
      <x:c r="H141" s="2" t="inlineStr">
        <x:is>
          <x:t xml:space="preserve">SOURCE-CODED; see closure/status layer</x:t>
        </x:is>
      </x:c>
    </x:row>
    <x:row r="142">
      <x:c r="A142" s="2" t="inlineStr">
        <x:is>
          <x:t xml:space="preserve">EQ-141</x:t>
        </x:is>
      </x:c>
      <x:c r="B142" s="2" t="inlineStr">
        <x:is>
          <x:t xml:space="preserve">DYN</x:t>
        </x:is>
      </x:c>
      <x:c r="C142" s="2" t="inlineStr">
        <x:is>
          <x:t xml:space="preserve">Organizational Dynamics</x:t>
        </x:is>
      </x:c>
      <x:c r="D142" s="2" t="n">
        <x:v>10</x:v>
      </x:c>
      <x:c r="E142" s="2" t="inlineStr">
        <x:is>
          <x:t xml:space="preserve">α&gt;α_+⇒Σ_equilibrium</x:t>
        </x:is>
      </x:c>
      <x:c r="F142" s="2" t="inlineStr">
        <x:is>
          <x:t xml:space="preserve">Frozen equilibrium</x:t>
        </x:is>
      </x:c>
      <x:c r="G142" s="2" t="inlineStr">
        <x:is>
          <x:t xml:space="preserve">MASTER EQUATION MATRIX</x:t>
        </x:is>
      </x:c>
      <x:c r="H142" s="2" t="inlineStr">
        <x:is>
          <x:t xml:space="preserve">SOURCE-CODED; see closure/status layer</x:t>
        </x:is>
      </x:c>
    </x:row>
    <x:row r="143">
      <x:c r="A143" s="2" t="inlineStr">
        <x:is>
          <x:t xml:space="preserve">EQ-142</x:t>
        </x:is>
      </x:c>
      <x:c r="B143" s="2" t="inlineStr">
        <x:is>
          <x:t xml:space="preserve">DYN</x:t>
        </x:is>
      </x:c>
      <x:c r="C143" s="2" t="inlineStr">
        <x:is>
          <x:t xml:space="preserve">Organizational Dynamics</x:t>
        </x:is>
      </x:c>
      <x:c r="D143" s="2" t="n">
        <x:v>11</x:v>
      </x:c>
      <x:c r="E143" s="2" t="inlineStr">
        <x:is>
          <x:t xml:space="preserve">dI/dτ=0</x:t>
        </x:is>
      </x:c>
      <x:c r="F143" s="2" t="inlineStr">
        <x:is>
          <x:t xml:space="preserve">Persistence condition 1</x:t>
        </x:is>
      </x:c>
      <x:c r="G143" s="2" t="inlineStr">
        <x:is>
          <x:t xml:space="preserve">MASTER EQUATION MATRIX</x:t>
        </x:is>
      </x:c>
      <x:c r="H143" s="2" t="inlineStr">
        <x:is>
          <x:t xml:space="preserve">SOURCE-CODED; see closure/status layer</x:t>
        </x:is>
      </x:c>
    </x:row>
    <x:row r="144">
      <x:c r="A144" s="2" t="inlineStr">
        <x:is>
          <x:t xml:space="preserve">EQ-143</x:t>
        </x:is>
      </x:c>
      <x:c r="B144" s="2" t="inlineStr">
        <x:is>
          <x:t xml:space="preserve">DYN</x:t>
        </x:is>
      </x:c>
      <x:c r="C144" s="2" t="inlineStr">
        <x:is>
          <x:t xml:space="preserve">Organizational Dynamics</x:t>
        </x:is>
      </x:c>
      <x:c r="D144" s="2" t="n">
        <x:v>12</x:v>
      </x:c>
      <x:c r="E144" s="2" t="inlineStr">
        <x:is>
          <x:t xml:space="preserve">Tr(ρLρ)&gt;0</x:t>
        </x:is>
      </x:c>
      <x:c r="F144" s="2" t="inlineStr">
        <x:is>
          <x:t xml:space="preserve">Persistence condition 2</x:t>
        </x:is>
      </x:c>
      <x:c r="G144" s="2" t="inlineStr">
        <x:is>
          <x:t xml:space="preserve">MASTER EQUATION MATRIX</x:t>
        </x:is>
      </x:c>
      <x:c r="H144" s="2" t="inlineStr">
        <x:is>
          <x:t xml:space="preserve">SOURCE-CODED; see closure/status layer</x:t>
        </x:is>
      </x:c>
    </x:row>
    <x:row r="145">
      <x:c r="A145" s="2" t="inlineStr">
        <x:is>
          <x:t xml:space="preserve">EQ-144</x:t>
        </x:is>
      </x:c>
      <x:c r="B145" s="2" t="inlineStr">
        <x:is>
          <x:t xml:space="preserve">DYN</x:t>
        </x:is>
      </x:c>
      <x:c r="C145" s="2" t="inlineStr">
        <x:is>
          <x:t xml:space="preserve">Organizational Dynamics</x:t>
        </x:is>
      </x:c>
      <x:c r="D145" s="2" t="n">
        <x:v>13</x:v>
      </x:c>
      <x:c r="E145" s="2" t="inlineStr">
        <x:is>
          <x:t xml:space="preserve">Φ_boundary=∫J_μn^μdS≠0</x:t>
        </x:is>
      </x:c>
      <x:c r="F145" s="2" t="inlineStr">
        <x:is>
          <x:t xml:space="preserve">Persistence condition 3</x:t>
        </x:is>
      </x:c>
      <x:c r="G145" s="2" t="inlineStr">
        <x:is>
          <x:t xml:space="preserve">MASTER EQUATION MATRIX</x:t>
        </x:is>
      </x:c>
      <x:c r="H145" s="2" t="inlineStr">
        <x:is>
          <x:t xml:space="preserve">SOURCE-CODED; see closure/status layer</x:t>
        </x:is>
      </x:c>
    </x:row>
    <x:row r="146">
      <x:c r="A146" s="2" t="inlineStr">
        <x:is>
          <x:t xml:space="preserve">EQ-145</x:t>
        </x:is>
      </x:c>
      <x:c r="B146" s="2" t="inlineStr">
        <x:is>
          <x:t xml:space="preserve">DYN</x:t>
        </x:is>
      </x:c>
      <x:c r="C146" s="2" t="inlineStr">
        <x:is>
          <x:t xml:space="preserve">Organizational Dynamics</x:t>
        </x:is>
      </x:c>
      <x:c r="D146" s="2" t="n">
        <x:v>14</x:v>
      </x:c>
      <x:c r="E146" s="2" t="inlineStr">
        <x:is>
          <x:t xml:space="preserve">dΩ/dt+∇·J_Ω=Σ_Ω</x:t>
        </x:is>
      </x:c>
      <x:c r="F146" s="2" t="inlineStr">
        <x:is>
          <x:t xml:space="preserve">Organizational continuity</x:t>
        </x:is>
      </x:c>
      <x:c r="G146" s="2" t="inlineStr">
        <x:is>
          <x:t xml:space="preserve">MASTER EQUATION MATRIX</x:t>
        </x:is>
      </x:c>
      <x:c r="H146" s="2" t="inlineStr">
        <x:is>
          <x:t xml:space="preserve">SOURCE-CODED; see closure/status layer</x:t>
        </x:is>
      </x:c>
    </x:row>
    <x:row r="147">
      <x:c r="A147" s="2" t="inlineStr">
        <x:is>
          <x:t xml:space="preserve">EQ-146</x:t>
        </x:is>
      </x:c>
      <x:c r="B147" s="2" t="inlineStr">
        <x:is>
          <x:t xml:space="preserve">DYN</x:t>
        </x:is>
      </x:c>
      <x:c r="C147" s="2" t="inlineStr">
        <x:is>
          <x:t xml:space="preserve">Organizational Dynamics</x:t>
        </x:is>
      </x:c>
      <x:c r="D147" s="2" t="n">
        <x:v>15</x:v>
      </x:c>
      <x:c r="E147" s="2" t="inlineStr">
        <x:is>
          <x:t xml:space="preserve">dΩ/dt=-∇·J+D∇²Ω+R(Ω)+C(Ω)+I(Ω)</x:t>
        </x:is>
      </x:c>
      <x:c r="F147" s="2" t="inlineStr">
        <x:is>
          <x:t xml:space="preserve">Full organizational dynamics</x:t>
        </x:is>
      </x:c>
      <x:c r="G147" s="2" t="inlineStr">
        <x:is>
          <x:t xml:space="preserve">MASTER EQUATION MATRIX</x:t>
        </x:is>
      </x:c>
      <x:c r="H147" s="2" t="inlineStr">
        <x:is>
          <x:t xml:space="preserve">SOURCE-CODED; see closure/status layer</x:t>
        </x:is>
      </x:c>
    </x:row>
    <x:row r="148">
      <x:c r="A148" s="2" t="inlineStr">
        <x:is>
          <x:t xml:space="preserve">EQ-147</x:t>
        </x:is>
      </x:c>
      <x:c r="B148" s="2" t="inlineStr">
        <x:is>
          <x:t xml:space="preserve">ROG</x:t>
        </x:is>
      </x:c>
      <x:c r="C148" s="2" t="inlineStr">
        <x:is>
          <x:t xml:space="preserve">Recursive Organizational Grammar</x:t>
        </x:is>
      </x:c>
      <x:c r="D148" s="2" t="n">
        <x:v>1</x:v>
      </x:c>
      <x:c r="E148" s="2" t="inlineStr">
        <x:is>
          <x:t xml:space="preserve">∀X,Y∈G*: X∘Y∈G*</x:t>
        </x:is>
      </x:c>
      <x:c r="F148" s="2" t="inlineStr">
        <x:is>
          <x:t xml:space="preserve">Closure axiom</x:t>
        </x:is>
      </x:c>
      <x:c r="G148" s="2" t="inlineStr">
        <x:is>
          <x:t xml:space="preserve">MASTER EQUATION MATRIX</x:t>
        </x:is>
      </x:c>
      <x:c r="H148" s="2" t="inlineStr">
        <x:is>
          <x:t xml:space="preserve">SOURCE-CODED; see closure/status layer</x:t>
        </x:is>
      </x:c>
    </x:row>
    <x:row r="149">
      <x:c r="A149" s="2" t="inlineStr">
        <x:is>
          <x:t xml:space="preserve">EQ-148</x:t>
        </x:is>
      </x:c>
      <x:c r="B149" s="2" t="inlineStr">
        <x:is>
          <x:t xml:space="preserve">ROG</x:t>
        </x:is>
      </x:c>
      <x:c r="C149" s="2" t="inlineStr">
        <x:is>
          <x:t xml:space="preserve">Recursive Organizational Grammar</x:t>
        </x:is>
      </x:c>
      <x:c r="D149" s="2" t="n">
        <x:v>2</x:v>
      </x:c>
      <x:c r="E149" s="2" t="inlineStr">
        <x:is>
          <x:t xml:space="preserve">G={Δ,τ,κ} is irreducible</x:t>
        </x:is>
      </x:c>
      <x:c r="F149" s="2" t="inlineStr">
        <x:is>
          <x:t xml:space="preserve">Minimality axiom</x:t>
        </x:is>
      </x:c>
      <x:c r="G149" s="2" t="inlineStr">
        <x:is>
          <x:t xml:space="preserve">MASTER EQUATION MATRIX</x:t>
        </x:is>
      </x:c>
      <x:c r="H149" s="2" t="inlineStr">
        <x:is>
          <x:t xml:space="preserve">SOURCE-CODED; see closure/status layer</x:t>
        </x:is>
      </x:c>
    </x:row>
    <x:row r="150">
      <x:c r="A150" s="2" t="inlineStr">
        <x:is>
          <x:t xml:space="preserve">EQ-149</x:t>
        </x:is>
      </x:c>
      <x:c r="B150" s="2" t="inlineStr">
        <x:is>
          <x:t xml:space="preserve">ROG</x:t>
        </x:is>
      </x:c>
      <x:c r="C150" s="2" t="inlineStr">
        <x:is>
          <x:t xml:space="preserve">Recursive Organizational Grammar</x:t>
        </x:is>
      </x:c>
      <x:c r="D150" s="2" t="n">
        <x:v>3</x:v>
      </x:c>
      <x:c r="E150" s="2" t="inlineStr">
        <x:is>
          <x:t xml:space="preserve">∀O, ∃C: C(O)∈G*</x:t>
        </x:is>
      </x:c>
      <x:c r="F150" s="2" t="inlineStr">
        <x:is>
          <x:t xml:space="preserve">Completeness axiom</x:t>
        </x:is>
      </x:c>
      <x:c r="G150" s="2" t="inlineStr">
        <x:is>
          <x:t xml:space="preserve">MASTER EQUATION MATRIX</x:t>
        </x:is>
      </x:c>
      <x:c r="H150" s="2" t="inlineStr">
        <x:is>
          <x:t xml:space="preserve">SOURCE-CODED; see closure/status layer</x:t>
        </x:is>
      </x:c>
    </x:row>
    <x:row r="151">
      <x:c r="A151" s="2" t="inlineStr">
        <x:is>
          <x:t xml:space="preserve">EQ-150</x:t>
        </x:is>
      </x:c>
      <x:c r="B151" s="2" t="inlineStr">
        <x:is>
          <x:t xml:space="preserve">ROG</x:t>
        </x:is>
      </x:c>
      <x:c r="C151" s="2" t="inlineStr">
        <x:is>
          <x:t xml:space="preserve">Recursive Organizational Grammar</x:t>
        </x:is>
      </x:c>
      <x:c r="D151" s="2" t="n">
        <x:v>4</x:v>
      </x:c>
      <x:c r="E151" s="2" t="inlineStr">
        <x:is>
          <x:t xml:space="preserve">(Δ,τ,¬κ)⇒¬Π</x:t>
        </x:is>
      </x:c>
      <x:c r="F151" s="2" t="inlineStr">
        <x:is>
          <x:t xml:space="preserve">Consistency axiom</x:t>
        </x:is>
      </x:c>
      <x:c r="G151" s="2" t="inlineStr">
        <x:is>
          <x:t xml:space="preserve">MASTER EQUATION MATRIX</x:t>
        </x:is>
      </x:c>
      <x:c r="H151" s="2" t="inlineStr">
        <x:is>
          <x:t xml:space="preserve">SOURCE-CODED; see closure/status layer</x:t>
        </x:is>
      </x:c>
    </x:row>
    <x:row r="152">
      <x:c r="A152" s="2" t="inlineStr">
        <x:is>
          <x:t xml:space="preserve">EQ-151</x:t>
        </x:is>
      </x:c>
      <x:c r="B152" s="2" t="inlineStr">
        <x:is>
          <x:t xml:space="preserve">ROG</x:t>
        </x:is>
      </x:c>
      <x:c r="C152" s="2" t="inlineStr">
        <x:is>
          <x:t xml:space="preserve">Recursive Organizational Grammar</x:t>
        </x:is>
      </x:c>
      <x:c r="D152" s="2" t="n">
        <x:v>5</x:v>
      </x:c>
      <x:c r="E152" s="2" t="inlineStr">
        <x:is>
          <x:t xml:space="preserve">∀O, ∃! minimal C(O)∈G*</x:t>
        </x:is>
      </x:c>
      <x:c r="F152" s="2" t="inlineStr">
        <x:is>
          <x:t xml:space="preserve">Canonical form axiom</x:t>
        </x:is>
      </x:c>
      <x:c r="G152" s="2" t="inlineStr">
        <x:is>
          <x:t xml:space="preserve">MASTER EQUATION MATRIX</x:t>
        </x:is>
      </x:c>
      <x:c r="H152" s="2" t="inlineStr">
        <x:is>
          <x:t xml:space="preserve">SOURCE-CODED; see closure/status layer</x:t>
        </x:is>
      </x:c>
    </x:row>
    <x:row r="153">
      <x:c r="A153" s="2" t="inlineStr">
        <x:is>
          <x:t xml:space="preserve">EQ-152</x:t>
        </x:is>
      </x:c>
      <x:c r="B153" s="2" t="inlineStr">
        <x:is>
          <x:t xml:space="preserve">ROG</x:t>
        </x:is>
      </x:c>
      <x:c r="C153" s="2" t="inlineStr">
        <x:is>
          <x:t xml:space="preserve">Recursive Organizational Grammar</x:t>
        </x:is>
      </x:c>
      <x:c r="D153" s="2" t="n">
        <x:v>6</x:v>
      </x:c>
      <x:c r="E153" s="2" t="inlineStr">
        <x:is>
          <x:t xml:space="preserve">Π⇒Δ'</x:t>
        </x:is>
      </x:c>
      <x:c r="F153" s="2" t="inlineStr">
        <x:is>
          <x:t xml:space="preserve">Recursive generativity</x:t>
        </x:is>
      </x:c>
      <x:c r="G153" s="2" t="inlineStr">
        <x:is>
          <x:t xml:space="preserve">MASTER EQUATION MATRIX</x:t>
        </x:is>
      </x:c>
      <x:c r="H153" s="2" t="inlineStr">
        <x:is>
          <x:t xml:space="preserve">SOURCE-CODED; see closure/status layer</x:t>
        </x:is>
      </x:c>
    </x:row>
    <x:row r="154">
      <x:c r="A154" s="2" t="inlineStr">
        <x:is>
          <x:t xml:space="preserve">EQ-153</x:t>
        </x:is>
      </x:c>
      <x:c r="B154" s="2" t="inlineStr">
        <x:is>
          <x:t xml:space="preserve">ROG</x:t>
        </x:is>
      </x:c>
      <x:c r="C154" s="2" t="inlineStr">
        <x:is>
          <x:t xml:space="preserve">Recursive Organizational Grammar</x:t>
        </x:is>
      </x:c>
      <x:c r="D154" s="2" t="n">
        <x:v>7</x:v>
      </x:c>
      <x:c r="E154" s="2" t="inlineStr">
        <x:is>
          <x:t xml:space="preserve">(Δ,τ,κ)→Π</x:t>
        </x:is>
      </x:c>
      <x:c r="F154" s="2" t="inlineStr">
        <x:is>
          <x:t xml:space="preserve">Persistence theorem</x:t>
        </x:is>
      </x:c>
      <x:c r="G154" s="2" t="inlineStr">
        <x:is>
          <x:t xml:space="preserve">MASTER EQUATION MATRIX</x:t>
        </x:is>
      </x:c>
      <x:c r="H154" s="2" t="inlineStr">
        <x:is>
          <x:t xml:space="preserve">SOURCE-CODED; see closure/status layer</x:t>
        </x:is>
      </x:c>
    </x:row>
    <x:row r="155">
      <x:c r="A155" s="2" t="inlineStr">
        <x:is>
          <x:t xml:space="preserve">EQ-154</x:t>
        </x:is>
      </x:c>
      <x:c r="B155" s="2" t="inlineStr">
        <x:is>
          <x:t xml:space="preserve">ROG</x:t>
        </x:is>
      </x:c>
      <x:c r="C155" s="2" t="inlineStr">
        <x:is>
          <x:t xml:space="preserve">Recursive Organizational Grammar</x:t>
        </x:is>
      </x:c>
      <x:c r="D155" s="2" t="n">
        <x:v>8</x:v>
      </x:c>
      <x:c r="E155" s="2" t="inlineStr">
        <x:is>
          <x:t xml:space="preserve">Π→Δ'→(Δ',τ',κ')→Π'</x:t>
        </x:is>
      </x:c>
      <x:c r="F155" s="2" t="inlineStr">
        <x:is>
          <x:t xml:space="preserve">Generativity chain</x:t>
        </x:is>
      </x:c>
      <x:c r="G155" s="2" t="inlineStr">
        <x:is>
          <x:t xml:space="preserve">MASTER EQUATION MATRIX</x:t>
        </x:is>
      </x:c>
      <x:c r="H155" s="2" t="inlineStr">
        <x:is>
          <x:t xml:space="preserve">SOURCE-CODED; see closure/status layer</x:t>
        </x:is>
      </x:c>
    </x:row>
    <x:row r="156">
      <x:c r="A156" s="2" t="inlineStr">
        <x:is>
          <x:t xml:space="preserve">EQ-155</x:t>
        </x:is>
      </x:c>
      <x:c r="B156" s="2" t="inlineStr">
        <x:is>
          <x:t xml:space="preserve">MC</x:t>
        </x:is>
      </x:c>
      <x:c r="C156" s="2" t="inlineStr">
        <x:is>
          <x:t xml:space="preserve">Master Cascade</x:t>
        </x:is>
      </x:c>
      <x:c r="D156" s="2" t="n">
        <x:v>1</x:v>
      </x:c>
      <x:c r="E156" s="2" t="inlineStr">
        <x:is>
          <x:t xml:space="preserve">(A,H,D)</x:t>
        </x:is>
      </x:c>
      <x:c r="F156" s="2" t="inlineStr">
        <x:is>
          <x:t xml:space="preserve">Input</x:t>
        </x:is>
      </x:c>
      <x:c r="G156" s="2" t="inlineStr">
        <x:is>
          <x:t xml:space="preserve">MASTER EQUATION MATRIX</x:t>
        </x:is>
      </x:c>
      <x:c r="H156" s="2" t="inlineStr">
        <x:is>
          <x:t xml:space="preserve">SOURCE-CODED; see closure/status layer</x:t>
        </x:is>
      </x:c>
    </x:row>
    <x:row r="157">
      <x:c r="A157" s="2" t="inlineStr">
        <x:is>
          <x:t xml:space="preserve">EQ-156</x:t>
        </x:is>
      </x:c>
      <x:c r="B157" s="2" t="inlineStr">
        <x:is>
          <x:t xml:space="preserve">MC</x:t>
        </x:is>
      </x:c>
      <x:c r="C157" s="2" t="inlineStr">
        <x:is>
          <x:t xml:space="preserve">Master Cascade</x:t>
        </x:is>
      </x:c>
      <x:c r="D157" s="2" t="n">
        <x:v>2</x:v>
      </x:c>
      <x:c r="E157" s="2" t="inlineStr">
        <x:is>
          <x:t xml:space="preserve">(A,H,D)→Spec(D)</x:t>
        </x:is>
      </x:c>
      <x:c r="F157" s="2" t="inlineStr">
        <x:is>
          <x:t xml:space="preserve">Step 1</x:t>
        </x:is>
      </x:c>
      <x:c r="G157" s="2" t="inlineStr">
        <x:is>
          <x:t xml:space="preserve">MASTER EQUATION MATRIX</x:t>
        </x:is>
      </x:c>
      <x:c r="H157" s="2" t="inlineStr">
        <x:is>
          <x:t xml:space="preserve">SOURCE-CODED; see closure/status layer</x:t>
        </x:is>
      </x:c>
    </x:row>
    <x:row r="158">
      <x:c r="A158" s="2" t="inlineStr">
        <x:is>
          <x:t xml:space="preserve">EQ-157</x:t>
        </x:is>
      </x:c>
      <x:c r="B158" s="2" t="inlineStr">
        <x:is>
          <x:t xml:space="preserve">MC</x:t>
        </x:is>
      </x:c>
      <x:c r="C158" s="2" t="inlineStr">
        <x:is>
          <x:t xml:space="preserve">Master Cascade</x:t>
        </x:is>
      </x:c>
      <x:c r="D158" s="2" t="n">
        <x:v>3</x:v>
      </x:c>
      <x:c r="E158" s="2" t="inlineStr">
        <x:is>
          <x:t xml:space="preserve">Spec(D)→L=D_deg-A</x:t>
        </x:is>
      </x:c>
      <x:c r="F158" s="2" t="inlineStr">
        <x:is>
          <x:t xml:space="preserve">Step 2</x:t>
        </x:is>
      </x:c>
      <x:c r="G158" s="2" t="inlineStr">
        <x:is>
          <x:t xml:space="preserve">MASTER EQUATION MATRIX</x:t>
        </x:is>
      </x:c>
      <x:c r="H158" s="2" t="inlineStr">
        <x:is>
          <x:t xml:space="preserve">SOURCE-CODED; see closure/status layer</x:t>
        </x:is>
      </x:c>
    </x:row>
    <x:row r="159">
      <x:c r="A159" s="2" t="inlineStr">
        <x:is>
          <x:t xml:space="preserve">EQ-158</x:t>
        </x:is>
      </x:c>
      <x:c r="B159" s="2" t="inlineStr">
        <x:is>
          <x:t xml:space="preserve">MC</x:t>
        </x:is>
      </x:c>
      <x:c r="C159" s="2" t="inlineStr">
        <x:is>
          <x:t xml:space="preserve">Master Cascade</x:t>
        </x:is>
      </x:c>
      <x:c r="D159" s="2" t="n">
        <x:v>4</x:v>
      </x:c>
      <x:c r="E159" s="2" t="inlineStr">
        <x:is>
          <x:t xml:space="preserve">L→Spec(L)={λ_i,φ_i}</x:t>
        </x:is>
      </x:c>
      <x:c r="F159" s="2" t="inlineStr">
        <x:is>
          <x:t xml:space="preserve">Step 3</x:t>
        </x:is>
      </x:c>
      <x:c r="G159" s="2" t="inlineStr">
        <x:is>
          <x:t xml:space="preserve">MASTER EQUATION MATRIX</x:t>
        </x:is>
      </x:c>
      <x:c r="H159" s="2" t="inlineStr">
        <x:is>
          <x:t xml:space="preserve">SOURCE-CODED; see closure/status layer</x:t>
        </x:is>
      </x:c>
    </x:row>
    <x:row r="160">
      <x:c r="A160" s="2" t="inlineStr">
        <x:is>
          <x:t xml:space="preserve">EQ-159</x:t>
        </x:is>
      </x:c>
      <x:c r="B160" s="2" t="inlineStr">
        <x:is>
          <x:t xml:space="preserve">MC</x:t>
        </x:is>
      </x:c>
      <x:c r="C160" s="2" t="inlineStr">
        <x:is>
          <x:t xml:space="preserve">Master Cascade</x:t>
        </x:is>
      </x:c>
      <x:c r="D160" s="2" t="n">
        <x:v>5</x:v>
      </x:c>
      <x:c r="E160" s="2" t="inlineStr">
        <x:is>
          <x:t xml:space="preserve">Spec(L)→K_t=exp(-tL)</x:t>
        </x:is>
      </x:c>
      <x:c r="F160" s="2" t="inlineStr">
        <x:is>
          <x:t xml:space="preserve">Step 4</x:t>
        </x:is>
      </x:c>
      <x:c r="G160" s="2" t="inlineStr">
        <x:is>
          <x:t xml:space="preserve">MASTER EQUATION MATRIX</x:t>
        </x:is>
      </x:c>
      <x:c r="H160" s="2" t="inlineStr">
        <x:is>
          <x:t xml:space="preserve">SOURCE-CODED; see closure/status layer</x:t>
        </x:is>
      </x:c>
    </x:row>
    <x:row r="161">
      <x:c r="A161" s="2" t="inlineStr">
        <x:is>
          <x:t xml:space="preserve">EQ-160</x:t>
        </x:is>
      </x:c>
      <x:c r="B161" s="2" t="inlineStr">
        <x:is>
          <x:t xml:space="preserve">MC</x:t>
        </x:is>
      </x:c>
      <x:c r="C161" s="2" t="inlineStr">
        <x:is>
          <x:t xml:space="preserve">Master Cascade</x:t>
        </x:is>
      </x:c>
      <x:c r="D161" s="2" t="n">
        <x:v>6</x:v>
      </x:c>
      <x:c r="E161" s="2" t="inlineStr">
        <x:is>
          <x:t xml:space="preserve">K_t→K(t)~Σa_nt^{(n-m)/2}</x:t>
        </x:is>
      </x:c>
      <x:c r="F161" s="2" t="inlineStr">
        <x:is>
          <x:t xml:space="preserve">Step 5</x:t>
        </x:is>
      </x:c>
      <x:c r="G161" s="2" t="inlineStr">
        <x:is>
          <x:t xml:space="preserve">MASTER EQUATION MATRIX</x:t>
        </x:is>
      </x:c>
      <x:c r="H161" s="2" t="inlineStr">
        <x:is>
          <x:t xml:space="preserve">SOURCE-CODED; see closure/status layer</x:t>
        </x:is>
      </x:c>
    </x:row>
    <x:row r="162">
      <x:c r="A162" s="2" t="inlineStr">
        <x:is>
          <x:t xml:space="preserve">EQ-161</x:t>
        </x:is>
      </x:c>
      <x:c r="B162" s="2" t="inlineStr">
        <x:is>
          <x:t xml:space="preserve">MC</x:t>
        </x:is>
      </x:c>
      <x:c r="C162" s="2" t="inlineStr">
        <x:is>
          <x:t xml:space="preserve">Master Cascade</x:t>
        </x:is>
      </x:c>
      <x:c r="D162" s="2" t="n">
        <x:v>7</x:v>
      </x:c>
      <x:c r="E162" s="2" t="inlineStr">
        <x:is>
          <x:t xml:space="preserve">Spec(L)→d(i,j)=√(Σ_k(φ_k(i)-φ_k(j))²/λ_k)</x:t>
        </x:is>
      </x:c>
      <x:c r="F162" s="2" t="inlineStr">
        <x:is>
          <x:t xml:space="preserve">Step 6</x:t>
        </x:is>
      </x:c>
      <x:c r="G162" s="2" t="inlineStr">
        <x:is>
          <x:t xml:space="preserve">MASTER EQUATION MATRIX</x:t>
        </x:is>
      </x:c>
      <x:c r="H162" s="2" t="inlineStr">
        <x:is>
          <x:t xml:space="preserve">SOURCE-CODED; see closure/status layer</x:t>
        </x:is>
      </x:c>
    </x:row>
    <x:row r="163">
      <x:c r="A163" s="2" t="inlineStr">
        <x:is>
          <x:t xml:space="preserve">EQ-162</x:t>
        </x:is>
      </x:c>
      <x:c r="B163" s="2" t="inlineStr">
        <x:is>
          <x:t xml:space="preserve">MC</x:t>
        </x:is>
      </x:c>
      <x:c r="C163" s="2" t="inlineStr">
        <x:is>
          <x:t xml:space="preserve">Master Cascade</x:t>
        </x:is>
      </x:c>
      <x:c r="D163" s="2" t="n">
        <x:v>8</x:v>
      </x:c>
      <x:c r="E163" s="2" t="inlineStr">
        <x:is>
          <x:t xml:space="preserve">d(i,j)→g_ab=Σ_k λ_k⁻¹∂_aφ_k∂_bφ_k</x:t>
        </x:is>
      </x:c>
      <x:c r="F163" s="2" t="inlineStr">
        <x:is>
          <x:t xml:space="preserve">Step 7</x:t>
        </x:is>
      </x:c>
      <x:c r="G163" s="2" t="inlineStr">
        <x:is>
          <x:t xml:space="preserve">MASTER EQUATION MATRIX</x:t>
        </x:is>
      </x:c>
      <x:c r="H163" s="2" t="inlineStr">
        <x:is>
          <x:t xml:space="preserve">SOURCE-CODED; see closure/status layer</x:t>
        </x:is>
      </x:c>
    </x:row>
    <x:row r="164">
      <x:c r="A164" s="2" t="inlineStr">
        <x:is>
          <x:t xml:space="preserve">EQ-163</x:t>
        </x:is>
      </x:c>
      <x:c r="B164" s="2" t="inlineStr">
        <x:is>
          <x:t xml:space="preserve">MC</x:t>
        </x:is>
      </x:c>
      <x:c r="C164" s="2" t="inlineStr">
        <x:is>
          <x:t xml:space="preserve">Master Cascade</x:t>
        </x:is>
      </x:c>
      <x:c r="D164" s="2" t="n">
        <x:v>9</x:v>
      </x:c>
      <x:c r="E164" s="2" t="inlineStr">
        <x:is>
          <x:t xml:space="preserve">g_ab→Γ^c_ab</x:t>
        </x:is>
      </x:c>
      <x:c r="F164" s="2" t="inlineStr">
        <x:is>
          <x:t xml:space="preserve">Step 8</x:t>
        </x:is>
      </x:c>
      <x:c r="G164" s="2" t="inlineStr">
        <x:is>
          <x:t xml:space="preserve">MASTER EQUATION MATRIX</x:t>
        </x:is>
      </x:c>
      <x:c r="H164" s="2" t="inlineStr">
        <x:is>
          <x:t xml:space="preserve">SOURCE-CODED; see closure/status layer</x:t>
        </x:is>
      </x:c>
    </x:row>
    <x:row r="165">
      <x:c r="A165" s="2" t="inlineStr">
        <x:is>
          <x:t xml:space="preserve">EQ-164</x:t>
        </x:is>
      </x:c>
      <x:c r="B165" s="2" t="inlineStr">
        <x:is>
          <x:t xml:space="preserve">MC</x:t>
        </x:is>
      </x:c>
      <x:c r="C165" s="2" t="inlineStr">
        <x:is>
          <x:t xml:space="preserve">Master Cascade</x:t>
        </x:is>
      </x:c>
      <x:c r="D165" s="2" t="n">
        <x:v>10</x:v>
      </x:c>
      <x:c r="E165" s="2" t="inlineStr">
        <x:is>
          <x:t xml:space="preserve">Γ→R^a_bcd→R_ab→G_ab</x:t>
        </x:is>
      </x:c>
      <x:c r="F165" s="2" t="inlineStr">
        <x:is>
          <x:t xml:space="preserve">Step 9</x:t>
        </x:is>
      </x:c>
      <x:c r="G165" s="2" t="inlineStr">
        <x:is>
          <x:t xml:space="preserve">MASTER EQUATION MATRIX</x:t>
        </x:is>
      </x:c>
      <x:c r="H165" s="2" t="inlineStr">
        <x:is>
          <x:t xml:space="preserve">SOURCE-CODED; see closure/status layer</x:t>
        </x:is>
      </x:c>
    </x:row>
    <x:row r="166">
      <x:c r="A166" s="2" t="inlineStr">
        <x:is>
          <x:t xml:space="preserve">EQ-165</x:t>
        </x:is>
      </x:c>
      <x:c r="B166" s="2" t="inlineStr">
        <x:is>
          <x:t xml:space="preserve">MC</x:t>
        </x:is>
      </x:c>
      <x:c r="C166" s="2" t="inlineStr">
        <x:is>
          <x:t xml:space="preserve">Master Cascade</x:t>
        </x:is>
      </x:c>
      <x:c r="D166" s="2" t="n">
        <x:v>11</x:v>
      </x:c>
      <x:c r="E166" s="2" t="inlineStr">
        <x:is>
          <x:t xml:space="preserve">G_ab→G_μν+Λg_μν=8πGT_μν</x:t>
        </x:is>
      </x:c>
      <x:c r="F166" s="2" t="inlineStr">
        <x:is>
          <x:t xml:space="preserve">Step 10</x:t>
        </x:is>
      </x:c>
      <x:c r="G166" s="2" t="inlineStr">
        <x:is>
          <x:t xml:space="preserve">MASTER EQUATION MATRIX</x:t>
        </x:is>
      </x:c>
      <x:c r="H166" s="2" t="inlineStr">
        <x:is>
          <x:t xml:space="preserve">SOURCE-CODED; see closure/status layer</x:t>
        </x:is>
      </x:c>
    </x:row>
    <x:row r="167">
      <x:c r="A167" s="2" t="inlineStr">
        <x:is>
          <x:t xml:space="preserve">EQ-166</x:t>
        </x:is>
      </x:c>
      <x:c r="B167" s="2" t="inlineStr">
        <x:is>
          <x:t xml:space="preserve">MC</x:t>
        </x:is>
      </x:c>
      <x:c r="C167" s="2" t="inlineStr">
        <x:is>
          <x:t xml:space="preserve">Master Cascade</x:t>
        </x:is>
      </x:c>
      <x:c r="D167" s="2" t="n">
        <x:v>12</x:v>
      </x:c>
      <x:c r="E167" s="2" t="inlineStr">
        <x:is>
          <x:t xml:space="preserve">S=Tr(f(D/Λ))+&lt;ψ,Dψ&gt;</x:t>
        </x:is>
      </x:c>
      <x:c r="F167" s="2" t="inlineStr">
        <x:is>
          <x:t xml:space="preserve">Step 11</x:t>
        </x:is>
      </x:c>
      <x:c r="G167" s="2" t="inlineStr">
        <x:is>
          <x:t xml:space="preserve">MASTER EQUATION MATRIX</x:t>
        </x:is>
      </x:c>
      <x:c r="H167" s="2" t="inlineStr">
        <x:is>
          <x:t xml:space="preserve">SOURCE-CODED; see closure/status layer</x:t>
        </x:is>
      </x:c>
    </x:row>
    <x:row r="168">
      <x:c r="A168" s="2" t="inlineStr">
        <x:is>
          <x:t xml:space="preserve">EQ-167</x:t>
        </x:is>
      </x:c>
      <x:c r="B168" s="2" t="inlineStr">
        <x:is>
          <x:t xml:space="preserve">MC</x:t>
        </x:is>
      </x:c>
      <x:c r="C168" s="2" t="inlineStr">
        <x:is>
          <x:t xml:space="preserve">Master Cascade</x:t>
        </x:is>
      </x:c>
      <x:c r="D168" s="2" t="n">
        <x:v>13</x:v>
      </x:c>
      <x:c r="E168" s="2" t="inlineStr">
        <x:is>
          <x:t xml:space="preserve">δS=0</x:t>
        </x:is>
      </x:c>
      <x:c r="F168" s="2" t="inlineStr">
        <x:is>
          <x:t xml:space="preserve">Step 12</x:t>
        </x:is>
      </x:c>
      <x:c r="G168" s="2" t="inlineStr">
        <x:is>
          <x:t xml:space="preserve">MASTER EQUATION MATRIX</x:t>
        </x:is>
      </x:c>
      <x:c r="H168" s="2" t="inlineStr">
        <x:is>
          <x:t xml:space="preserve">SOURCE-CODED; see closure/status layer</x:t>
        </x:is>
      </x:c>
    </x:row>
    <x:row r="169">
      <x:c r="A169" s="2" t="inlineStr">
        <x:is>
          <x:t xml:space="preserve">EQ-168</x:t>
        </x:is>
      </x:c>
      <x:c r="B169" s="2" t="inlineStr">
        <x:is>
          <x:t xml:space="preserve">MC</x:t>
        </x:is>
      </x:c>
      <x:c r="C169" s="2" t="inlineStr">
        <x:is>
          <x:t xml:space="preserve">Master Cascade</x:t>
        </x:is>
      </x:c>
      <x:c r="D169" s="2" t="n">
        <x:v>14</x:v>
      </x:c>
      <x:c r="E169" s="2" t="inlineStr">
        <x:is>
          <x:t xml:space="preserve">C_Π[y]=∫(g_ab y'_a y'_b+2I_F)dt</x:t>
        </x:is>
      </x:c>
      <x:c r="F169" s="2" t="inlineStr">
        <x:is>
          <x:t xml:space="preserve">Step 13</x:t>
        </x:is>
      </x:c>
      <x:c r="G169" s="2" t="inlineStr">
        <x:is>
          <x:t xml:space="preserve">MASTER EQUATION MATRIX</x:t>
        </x:is>
      </x:c>
      <x:c r="H169" s="2" t="inlineStr">
        <x:is>
          <x:t xml:space="preserve">SOURCE-CODED; see closure/status layer</x:t>
        </x:is>
      </x:c>
    </x:row>
    <x:row r="170">
      <x:c r="A170" s="2" t="inlineStr">
        <x:is>
          <x:t xml:space="preserve">EQ-169</x:t>
        </x:is>
      </x:c>
      <x:c r="B170" s="2" t="inlineStr">
        <x:is>
          <x:t xml:space="preserve">MC</x:t>
        </x:is>
      </x:c>
      <x:c r="C170" s="2" t="inlineStr">
        <x:is>
          <x:t xml:space="preserve">Master Cascade</x:t>
        </x:is>
      </x:c>
      <x:c r="D170" s="2" t="n">
        <x:v>15</x:v>
      </x:c>
      <x:c r="E170" s="2" t="inlineStr">
        <x:is>
          <x:t xml:space="preserve">δC_Π=0→y''_c+Γ^c_ab y'_ay'_b=-g^{ca}∇_aI_F</x:t>
        </x:is>
      </x:c>
      <x:c r="F170" s="2" t="inlineStr">
        <x:is>
          <x:t xml:space="preserve">Step 14</x:t>
        </x:is>
      </x:c>
      <x:c r="G170" s="2" t="inlineStr">
        <x:is>
          <x:t xml:space="preserve">MASTER EQUATION MATRIX</x:t>
        </x:is>
      </x:c>
      <x:c r="H170" s="2" t="inlineStr">
        <x:is>
          <x:t xml:space="preserve">SOURCE-CODED; see closure/status layer</x:t>
        </x:is>
      </x:c>
    </x:row>
    <x:row r="171">
      <x:c r="A171" s="2" t="inlineStr">
        <x:is>
          <x:t xml:space="preserve">EQ-170</x:t>
        </x:is>
      </x:c>
      <x:c r="B171" s="2" t="inlineStr">
        <x:is>
          <x:t xml:space="preserve">MC</x:t>
        </x:is>
      </x:c>
      <x:c r="C171" s="2" t="inlineStr">
        <x:is>
          <x:t xml:space="preserve">Master Cascade</x:t>
        </x:is>
      </x:c>
      <x:c r="D171" s="2" t="n">
        <x:v>16</x:v>
      </x:c>
      <x:c r="E171" s="2" t="inlineStr">
        <x:is>
          <x:t xml:space="preserve">I_F=0→y''_c+Γ^c_ab y'_ay'_b=0</x:t>
        </x:is>
      </x:c>
      <x:c r="F171" s="2" t="inlineStr">
        <x:is>
          <x:t xml:space="preserve">Step 15</x:t>
        </x:is>
      </x:c>
      <x:c r="G171" s="2" t="inlineStr">
        <x:is>
          <x:t xml:space="preserve">MASTER EQUATION MATRIX</x:t>
        </x:is>
      </x:c>
      <x:c r="H171" s="2" t="inlineStr">
        <x:is>
          <x:t xml:space="preserve">SOURCE-CODED; see closure/status layer</x:t>
        </x:is>
      </x:c>
    </x:row>
    <x:row r="172">
      <x:c r="A172" s="2" t="inlineStr">
        <x:is>
          <x:t xml:space="preserve">EQ-171</x:t>
        </x:is>
      </x:c>
      <x:c r="B172" s="2" t="inlineStr">
        <x:is>
          <x:t xml:space="preserve">MC</x:t>
        </x:is>
      </x:c>
      <x:c r="C172" s="2" t="inlineStr">
        <x:is>
          <x:t xml:space="preserve">Master Cascade</x:t>
        </x:is>
      </x:c>
      <x:c r="D172" s="2" t="n">
        <x:v>17</x:v>
      </x:c>
      <x:c r="E172" s="2" t="inlineStr">
        <x:is>
          <x:t xml:space="preserve">R=exp(-βL)→Z=Tr(exp(-βL))→F=-k_BTlnZ</x:t>
        </x:is>
      </x:c>
      <x:c r="F172" s="2" t="inlineStr">
        <x:is>
          <x:t xml:space="preserve">Step 16</x:t>
        </x:is>
      </x:c>
      <x:c r="G172" s="2" t="inlineStr">
        <x:is>
          <x:t xml:space="preserve">MASTER EQUATION MATRIX</x:t>
        </x:is>
      </x:c>
      <x:c r="H172" s="2" t="inlineStr">
        <x:is>
          <x:t xml:space="preserve">SOURCE-CODED; see closure/status layer</x:t>
        </x:is>
      </x:c>
    </x:row>
    <x:row r="173">
      <x:c r="A173" s="2" t="inlineStr">
        <x:is>
          <x:t xml:space="preserve">EQ-172</x:t>
        </x:is>
      </x:c>
      <x:c r="B173" s="2" t="inlineStr">
        <x:is>
          <x:t xml:space="preserve">MC</x:t>
        </x:is>
      </x:c>
      <x:c r="C173" s="2" t="inlineStr">
        <x:is>
          <x:t xml:space="preserve">Master Cascade</x:t>
        </x:is>
      </x:c>
      <x:c r="D173" s="2" t="n">
        <x:v>18</x:v>
      </x:c>
      <x:c r="E173" s="2" t="inlineStr">
        <x:is>
          <x:t xml:space="preserve">α=Φ_in/Φ_decay→U_α</x:t>
        </x:is>
      </x:c>
      <x:c r="F173" s="2" t="inlineStr">
        <x:is>
          <x:t xml:space="preserve">Step 17</x:t>
        </x:is>
      </x:c>
      <x:c r="G173" s="2" t="inlineStr">
        <x:is>
          <x:t xml:space="preserve">MASTER EQUATION MATRIX</x:t>
        </x:is>
      </x:c>
      <x:c r="H173" s="2" t="inlineStr">
        <x:is>
          <x:t xml:space="preserve">SOURCE-CODED; see closure/status layer</x:t>
        </x:is>
      </x:c>
    </x:row>
    <x:row r="174">
      <x:c r="A174" s="2" t="inlineStr">
        <x:is>
          <x:t xml:space="preserve">EQ-173</x:t>
        </x:is>
      </x:c>
      <x:c r="B174" s="2" t="inlineStr">
        <x:is>
          <x:t xml:space="preserve">MC</x:t>
        </x:is>
      </x:c>
      <x:c r="C174" s="2" t="inlineStr">
        <x:is>
          <x:t xml:space="preserve">Master Cascade</x:t>
        </x:is>
      </x:c>
      <x:c r="D174" s="2" t="n">
        <x:v>19</x:v>
      </x:c>
      <x:c r="E174" s="2" t="inlineStr">
        <x:is>
          <x:t xml:space="preserve">lim U_α^n(Σ_0)→{Σ_chaos,Σ_persistent,Σ_equilibrium}</x:t>
        </x:is>
      </x:c>
      <x:c r="F174" s="2" t="inlineStr">
        <x:is>
          <x:t xml:space="preserve">Step 18</x:t>
        </x:is>
      </x:c>
      <x:c r="G174" s="2" t="inlineStr">
        <x:is>
          <x:t xml:space="preserve">MASTER EQUATION MATRIX</x:t>
        </x:is>
      </x:c>
      <x:c r="H174" s="2" t="inlineStr">
        <x:is>
          <x:t xml:space="preserve">SOURCE-CODED; see closure/status layer</x:t>
        </x:is>
      </x:c>
    </x:row>
    <x:row r="175">
      <x:c r="A175" s="2" t="inlineStr">
        <x:is>
          <x:t xml:space="preserve">EQ-174</x:t>
        </x:is>
      </x:c>
      <x:c r="B175" s="2" t="inlineStr">
        <x:is>
          <x:t xml:space="preserve">MC</x:t>
        </x:is>
      </x:c>
      <x:c r="C175" s="2" t="inlineStr">
        <x:is>
          <x:t xml:space="preserve">Master Cascade</x:t>
        </x:is>
      </x:c>
      <x:c r="D175" s="2" t="n">
        <x:v>20</x:v>
      </x:c>
      <x:c r="E175" s="2" t="inlineStr">
        <x:is>
          <x:t xml:space="preserve">Γ=C∘T∘D, Π→Δ'</x:t>
        </x:is>
      </x:c>
      <x:c r="F175" s="2" t="inlineStr">
        <x:is>
          <x:t xml:space="preserve">Step 19</x:t>
        </x:is>
      </x:c>
      <x:c r="G175" s="2" t="inlineStr">
        <x:is>
          <x:t xml:space="preserve">MASTER EQUATION MATRIX</x:t>
        </x:is>
      </x:c>
      <x:c r="H175" s="2" t="inlineStr">
        <x:is>
          <x:t xml:space="preserve">SOURCE-CODED; see closure/status layer</x:t>
        </x:is>
      </x:c>
    </x:row>
  </x:sheetData>
  <x:pageMargins left="0.7" right="0.7" top="0.75" bottom="0.75" header="0.3" footer="0.3"/>
  <x:tableParts count="1">
    <x:tablePart xmlns:r="http://schemas.openxmlformats.org/officeDocument/2006/relationships" r:id="Rcc2d69d99f3b4af7"/>
  </x:tableParts>
</x:worksheet>
</file>

<file path=xl/worksheets/sheet29.xml><?xml version="1.0" encoding="utf-8"?>
<x:worksheet xmlns:x="http://schemas.openxmlformats.org/spreadsheetml/2006/main">
  <x:sheetPr>
    <x:tabColor rgb="004472C4"/>
  </x:sheetPr>
  <x:sheetFormatPr baseColWidth="8" defaultRowHeight="15"/>
  <x:cols>
    <x:col min="1" max="1" width="17" customWidth="1"/>
    <x:col min="2" max="2" width="42" customWidth="1"/>
    <x:col min="3" max="3" width="26" customWidth="1"/>
    <x:col min="4" max="4" width="12" customWidth="1"/>
  </x:cols>
  <x:sheetData>
    <x:row r="1">
      <x:c r="A1" s="17" t="inlineStr">
        <x:is>
          <x:t xml:space="preserve">Entry ID</x:t>
        </x:is>
      </x:c>
      <x:c r="B1" s="17" t="inlineStr">
        <x:is>
          <x:t xml:space="preserve">Statement (abbreviated)</x:t>
        </x:is>
      </x:c>
      <x:c r="C1" s="17" t="inlineStr">
        <x:is>
          <x:t xml:space="preserve">Direct Predecessors</x:t>
        </x:is>
      </x:c>
      <x:c r="D1" s="17" t="inlineStr">
        <x:is>
          <x:t xml:space="preserve">Status</x:t>
        </x:is>
      </x:c>
    </x:row>
    <x:row r="2">
      <x:c r="A2" s="2" t="inlineStr">
        <x:is>
          <x:t xml:space="preserve">PRIM-G-001</x:t>
        </x:is>
      </x:c>
      <x:c r="B2" s="2" t="inlineStr">
        <x:is>
          <x:t xml:space="preserve">Delta (Distinction)</x:t>
        </x:is>
      </x:c>
      <x:c r="C2" s="2" t="inlineStr">
        <x:is>
          <x:t xml:space="preserve">None</x:t>
        </x:is>
      </x:c>
      <x:c r="D2" s="2" t="inlineStr">
        <x:is>
          <x:t xml:space="preserve">CERTIFIED</x:t>
        </x:is>
      </x:c>
    </x:row>
    <x:row r="3">
      <x:c r="A3" s="2" t="inlineStr">
        <x:is>
          <x:t xml:space="preserve">PRIM-G-002</x:t>
        </x:is>
      </x:c>
      <x:c r="B3" s="2" t="inlineStr">
        <x:is>
          <x:t xml:space="preserve">tau (Transformation)</x:t>
        </x:is>
      </x:c>
      <x:c r="C3" s="2" t="inlineStr">
        <x:is>
          <x:t xml:space="preserve">None</x:t>
        </x:is>
      </x:c>
      <x:c r="D3" s="2" t="inlineStr">
        <x:is>
          <x:t xml:space="preserve">CERTIFIED</x:t>
        </x:is>
      </x:c>
    </x:row>
    <x:row r="4">
      <x:c r="A4" s="2" t="inlineStr">
        <x:is>
          <x:t xml:space="preserve">PRIM-G-003</x:t>
        </x:is>
      </x:c>
      <x:c r="B4" s="2" t="inlineStr">
        <x:is>
          <x:t xml:space="preserve">kappa (Constraint)</x:t>
        </x:is>
      </x:c>
      <x:c r="C4" s="2" t="inlineStr">
        <x:is>
          <x:t xml:space="preserve">None</x:t>
        </x:is>
      </x:c>
      <x:c r="D4" s="2" t="inlineStr">
        <x:is>
          <x:t xml:space="preserve">CERTIFIED</x:t>
        </x:is>
      </x:c>
    </x:row>
    <x:row r="5">
      <x:c r="A5" s="2" t="inlineStr">
        <x:is>
          <x:t xml:space="preserve">PRIM-G-004</x:t>
        </x:is>
      </x:c>
      <x:c r="B5" s="2" t="inlineStr">
        <x:is>
          <x:t xml:space="preserve">Pi (Persistence)</x:t>
        </x:is>
      </x:c>
      <x:c r="C5" s="2" t="inlineStr">
        <x:is>
          <x:t xml:space="preserve">None</x:t>
        </x:is>
      </x:c>
      <x:c r="D5" s="2" t="inlineStr">
        <x:is>
          <x:t xml:space="preserve">CERTIFIED</x:t>
        </x:is>
      </x:c>
    </x:row>
    <x:row r="6">
      <x:c r="A6" s="2" t="inlineStr">
        <x:is>
          <x:t xml:space="preserve">PRIM-P-001</x:t>
        </x:is>
      </x:c>
      <x:c r="B6" s="2" t="inlineStr">
        <x:is>
          <x:t xml:space="preserve">E (Energy)</x:t>
        </x:is>
      </x:c>
      <x:c r="C6" s="2" t="inlineStr">
        <x:is>
          <x:t xml:space="preserve">None</x:t>
        </x:is>
      </x:c>
      <x:c r="D6" s="2" t="inlineStr">
        <x:is>
          <x:t xml:space="preserve">CERTIFIED</x:t>
        </x:is>
      </x:c>
    </x:row>
    <x:row r="7">
      <x:c r="A7" s="2" t="inlineStr">
        <x:is>
          <x:t xml:space="preserve">PRIM-C-001</x:t>
        </x:is>
      </x:c>
      <x:c r="B7" s="2" t="inlineStr">
        <x:is>
          <x:t xml:space="preserve">B=(U,V,E) (Bipartite substrate)</x:t>
        </x:is>
      </x:c>
      <x:c r="C7" s="2" t="inlineStr">
        <x:is>
          <x:t xml:space="preserve">None</x:t>
        </x:is>
      </x:c>
      <x:c r="D7" s="2" t="inlineStr">
        <x:is>
          <x:t xml:space="preserve">CERTIFIED</x:t>
        </x:is>
      </x:c>
    </x:row>
    <x:row r="8">
      <x:c r="A8" s="2" t="inlineStr">
        <x:is>
          <x:t xml:space="preserve">AX-SDR-001..005</x:t>
        </x:is>
      </x:c>
      <x:c r="B8" s="2" t="inlineStr">
        <x:is>
          <x:t xml:space="preserve">Strict Dependency Relation axioms</x:t>
        </x:is>
      </x:c>
      <x:c r="C8" s="2" t="inlineStr">
        <x:is>
          <x:t xml:space="preserve">None</x:t>
        </x:is>
      </x:c>
      <x:c r="D8" s="2" t="inlineStr">
        <x:is>
          <x:t xml:space="preserve">CERTIFIED</x:t>
        </x:is>
      </x:c>
    </x:row>
    <x:row r="9">
      <x:c r="A9" s="2" t="inlineStr">
        <x:is>
          <x:t xml:space="preserve">DER-ORG-001</x:t>
        </x:is>
      </x:c>
      <x:c r="B9" s="2" t="inlineStr">
        <x:is>
          <x:t xml:space="preserve">Grammar G = {D,T,C}</x:t>
        </x:is>
      </x:c>
      <x:c r="C9" s="2" t="inlineStr">
        <x:is>
          <x:t xml:space="preserve">PRIM-G-001,002,003</x:t>
        </x:is>
      </x:c>
      <x:c r="D9" s="2" t="inlineStr">
        <x:is>
          <x:t xml:space="preserve">CERTIFIED</x:t>
        </x:is>
      </x:c>
    </x:row>
    <x:row r="10">
      <x:c r="A10" s="2" t="inlineStr">
        <x:is>
          <x:t xml:space="preserve">DER-ORG-002</x:t>
        </x:is>
      </x:c>
      <x:c r="B10" s="2" t="inlineStr">
        <x:is>
          <x:t xml:space="preserve">State evolution Psi_{t+1}=C(T(D Psi_t))</x:t>
        </x:is>
      </x:c>
      <x:c r="C10" s="2" t="inlineStr">
        <x:is>
          <x:t xml:space="preserve">ORG-001</x:t>
        </x:is>
      </x:c>
      <x:c r="D10" s="2" t="inlineStr">
        <x:is>
          <x:t xml:space="preserve">CERTIFIED</x:t>
        </x:is>
      </x:c>
    </x:row>
    <x:row r="11">
      <x:c r="A11" s="2" t="inlineStr">
        <x:is>
          <x:t xml:space="preserve">DER-ORG-003</x:t>
        </x:is>
      </x:c>
      <x:c r="B11" s="2" t="inlineStr">
        <x:is>
          <x:t xml:space="preserve">Persistence fixed point</x:t>
        </x:is>
      </x:c>
      <x:c r="C11" s="2" t="inlineStr">
        <x:is>
          <x:t xml:space="preserve">ORG-002</x:t>
        </x:is>
      </x:c>
      <x:c r="D11" s="2" t="inlineStr">
        <x:is>
          <x:t xml:space="preserve">CERTIFIED</x:t>
        </x:is>
      </x:c>
    </x:row>
    <x:row r="12">
      <x:c r="A12" s="2" t="inlineStr">
        <x:is>
          <x:t xml:space="preserve">DER-ORG-004</x:t>
        </x:is>
      </x:c>
      <x:c r="B12" s="2" t="inlineStr">
        <x:is>
          <x:t xml:space="preserve">Recursive generativity Pi=&gt;Delta'</x:t>
        </x:is>
      </x:c>
      <x:c r="C12" s="2" t="inlineStr">
        <x:is>
          <x:t xml:space="preserve">ORG-003</x:t>
        </x:is>
      </x:c>
      <x:c r="D12" s="2" t="inlineStr">
        <x:is>
          <x:t xml:space="preserve">CERTIFIED</x:t>
        </x:is>
      </x:c>
    </x:row>
    <x:row r="13">
      <x:c r="A13" s="2" t="inlineStr">
        <x:is>
          <x:t xml:space="preserve">DER-ORG-005</x:t>
        </x:is>
      </x:c>
      <x:c r="B13" s="2" t="inlineStr">
        <x:is>
          <x:t xml:space="preserve">Compiler interface</x:t>
        </x:is>
      </x:c>
      <x:c r="C13" s="2" t="inlineStr">
        <x:is>
          <x:t xml:space="preserve">ORG-001, SPC-001</x:t>
        </x:is>
      </x:c>
      <x:c r="D13" s="2" t="inlineStr">
        <x:is>
          <x:t xml:space="preserve">CERTIFIED</x:t>
        </x:is>
      </x:c>
    </x:row>
    <x:row r="14">
      <x:c r="A14" s="2" t="inlineStr">
        <x:is>
          <x:t xml:space="preserve">DER-ORG-006</x:t>
        </x:is>
      </x:c>
      <x:c r="B14" s="2" t="inlineStr">
        <x:is>
          <x:t xml:space="preserve">Fixed-point equivalence theorem</x:t>
        </x:is>
      </x:c>
      <x:c r="C14" s="2" t="inlineStr">
        <x:is>
          <x:t xml:space="preserve">ORG-003, SPC-005</x:t>
        </x:is>
      </x:c>
      <x:c r="D14" s="2" t="inlineStr">
        <x:is>
          <x:t xml:space="preserve">OPEN</x:t>
        </x:is>
      </x:c>
    </x:row>
    <x:row r="15">
      <x:c r="A15" s="2" t="inlineStr">
        <x:is>
          <x:t xml:space="preserve">DER-ORG-007</x:t>
        </x:is>
      </x:c>
      <x:c r="B15" s="2" t="inlineStr">
        <x:is>
          <x:t xml:space="preserve">Pi_O recovery (org. side)</x:t>
        </x:is>
      </x:c>
      <x:c r="C15" s="2" t="inlineStr">
        <x:is>
          <x:t xml:space="preserve">ORG-003, TRC-002</x:t>
        </x:is>
      </x:c>
      <x:c r="D15" s="2" t="inlineStr">
        <x:is>
          <x:t xml:space="preserve">OPEN</x:t>
        </x:is>
      </x:c>
    </x:row>
    <x:row r="16">
      <x:c r="A16" s="2" t="inlineStr">
        <x:is>
          <x:t xml:space="preserve">DER-ORG-008</x:t>
        </x:is>
      </x:c>
      <x:c r="B16" s="2" t="inlineStr">
        <x:is>
          <x:t xml:space="preserve">Attractor uniqueness</x:t>
        </x:is>
      </x:c>
      <x:c r="C16" s="2" t="inlineStr">
        <x:is>
          <x:t xml:space="preserve">ORG-003</x:t>
        </x:is>
      </x:c>
      <x:c r="D16" s="2" t="inlineStr">
        <x:is>
          <x:t xml:space="preserve">OPEN</x:t>
        </x:is>
      </x:c>
    </x:row>
    <x:row r="17">
      <x:c r="A17" s="2" t="inlineStr">
        <x:is>
          <x:t xml:space="preserve">DER-ORG-009</x:t>
        </x:is>
      </x:c>
      <x:c r="B17" s="2" t="inlineStr">
        <x:is>
          <x:t xml:space="preserve">Compiler completeness</x:t>
        </x:is>
      </x:c>
      <x:c r="C17" s="2" t="inlineStr">
        <x:is>
          <x:t xml:space="preserve">ORG-005</x:t>
        </x:is>
      </x:c>
      <x:c r="D17" s="2" t="inlineStr">
        <x:is>
          <x:t xml:space="preserve">OPEN</x:t>
        </x:is>
      </x:c>
    </x:row>
    <x:row r="18">
      <x:c r="A18" s="2" t="inlineStr">
        <x:is>
          <x:t xml:space="preserve">DER-ORG-010</x:t>
        </x:is>
      </x:c>
      <x:c r="B18" s="2" t="inlineStr">
        <x:is>
          <x:t xml:space="preserve">Dependency completeness</x:t>
        </x:is>
      </x:c>
      <x:c r="C18" s="2" t="inlineStr">
        <x:is>
          <x:t xml:space="preserve">SDR-005, ORG-009</x:t>
        </x:is>
      </x:c>
      <x:c r="D18" s="2" t="inlineStr">
        <x:is>
          <x:t xml:space="preserve">OPEN</x:t>
        </x:is>
      </x:c>
    </x:row>
    <x:row r="19">
      <x:c r="A19" s="2" t="inlineStr">
        <x:is>
          <x:t xml:space="preserve">DER-SPC-001</x:t>
        </x:is>
      </x:c>
      <x:c r="B19" s="2" t="inlineStr">
        <x:is>
          <x:t xml:space="preserve">Graph G=(V,E)</x:t>
        </x:is>
      </x:c>
      <x:c r="C19" s="2" t="inlineStr">
        <x:is>
          <x:t xml:space="preserve">ORG-001</x:t>
        </x:is>
      </x:c>
      <x:c r="D19" s="2" t="inlineStr">
        <x:is>
          <x:t xml:space="preserve">CERTIFIED</x:t>
        </x:is>
      </x:c>
    </x:row>
    <x:row r="20">
      <x:c r="A20" s="2" t="inlineStr">
        <x:is>
          <x:t xml:space="preserve">DER-SPC-002</x:t>
        </x:is>
      </x:c>
      <x:c r="B20" s="2" t="inlineStr">
        <x:is>
          <x:t xml:space="preserve">Laplacian L=D-A</x:t>
        </x:is>
      </x:c>
      <x:c r="C20" s="2" t="inlineStr">
        <x:is>
          <x:t xml:space="preserve">SPC-001</x:t>
        </x:is>
      </x:c>
      <x:c r="D20" s="2" t="inlineStr">
        <x:is>
          <x:t xml:space="preserve">CERTIFIED</x:t>
        </x:is>
      </x:c>
    </x:row>
    <x:row r="21">
      <x:c r="A21" s="2" t="inlineStr">
        <x:is>
          <x:t xml:space="preserve">DER-SPC-003</x:t>
        </x:is>
      </x:c>
      <x:c r="B21" s="2" t="inlineStr">
        <x:is>
          <x:t xml:space="preserve">Spectrum Spec(L)</x:t>
        </x:is>
      </x:c>
      <x:c r="C21" s="2" t="inlineStr">
        <x:is>
          <x:t xml:space="preserve">SPC-002</x:t>
        </x:is>
      </x:c>
      <x:c r="D21" s="2" t="inlineStr">
        <x:is>
          <x:t xml:space="preserve">CERTIFIED</x:t>
        </x:is>
      </x:c>
    </x:row>
    <x:row r="22">
      <x:c r="A22" s="2" t="inlineStr">
        <x:is>
          <x:t xml:space="preserve">DER-SPC-004</x:t>
        </x:is>
      </x:c>
      <x:c r="B22" s="2" t="inlineStr">
        <x:is>
          <x:t xml:space="preserve">Heat kernel K_t</x:t>
        </x:is>
      </x:c>
      <x:c r="C22" s="2" t="inlineStr">
        <x:is>
          <x:t xml:space="preserve">SPC-003</x:t>
        </x:is>
      </x:c>
      <x:c r="D22" s="2" t="inlineStr">
        <x:is>
          <x:t xml:space="preserve">CERTIFIED</x:t>
        </x:is>
      </x:c>
    </x:row>
    <x:row r="23">
      <x:c r="A23" s="2" t="inlineStr">
        <x:is>
          <x:t xml:space="preserve">DER-SPC-005</x:t>
        </x:is>
      </x:c>
      <x:c r="B23" s="2" t="inlineStr">
        <x:is>
          <x:t xml:space="preserve">Persistence operator R</x:t>
        </x:is>
      </x:c>
      <x:c r="C23" s="2" t="inlineStr">
        <x:is>
          <x:t xml:space="preserve">SPC-003</x:t>
        </x:is>
      </x:c>
      <x:c r="D23" s="2" t="inlineStr">
        <x:is>
          <x:t xml:space="preserve">CERTIFIED</x:t>
        </x:is>
      </x:c>
    </x:row>
    <x:row r="24">
      <x:c r="A24" s="2" t="inlineStr">
        <x:is>
          <x:t xml:space="preserve">DER-SPC-006</x:t>
        </x:is>
      </x:c>
      <x:c r="B24" s="2" t="inlineStr">
        <x:is>
          <x:t xml:space="preserve">Spectral fixed point Omega</x:t>
        </x:is>
      </x:c>
      <x:c r="C24" s="2" t="inlineStr">
        <x:is>
          <x:t xml:space="preserve">SPC-005</x:t>
        </x:is>
      </x:c>
      <x:c r="D24" s="2" t="inlineStr">
        <x:is>
          <x:t xml:space="preserve">OPEN</x:t>
        </x:is>
      </x:c>
    </x:row>
    <x:row r="25">
      <x:c r="A25" s="2" t="inlineStr">
        <x:is>
          <x:t xml:space="preserve">DER-VAR-001</x:t>
        </x:is>
      </x:c>
      <x:c r="B25" s="2" t="inlineStr">
        <x:is>
          <x:t xml:space="preserve">Persistence Cost Functional</x:t>
        </x:is>
      </x:c>
      <x:c r="C25" s="2" t="inlineStr">
        <x:is>
          <x:t xml:space="preserve">GEO-001, SPC-003</x:t>
        </x:is>
      </x:c>
      <x:c r="D25" s="2" t="inlineStr">
        <x:is>
          <x:t xml:space="preserve">CERTIFIED</x:t>
        </x:is>
      </x:c>
    </x:row>
    <x:row r="26">
      <x:c r="A26" s="2" t="inlineStr">
        <x:is>
          <x:t xml:space="preserve">DER-VAR-002</x:t>
        </x:is>
      </x:c>
      <x:c r="B26" s="2" t="inlineStr">
        <x:is>
          <x:t xml:space="preserve">Universal Persistence Field Equation</x:t>
        </x:is>
      </x:c>
      <x:c r="C26" s="2" t="inlineStr">
        <x:is>
          <x:t xml:space="preserve">VAR-001</x:t>
        </x:is>
      </x:c>
      <x:c r="D26" s="2" t="inlineStr">
        <x:is>
          <x:t xml:space="preserve">CERTIFIED</x:t>
        </x:is>
      </x:c>
    </x:row>
    <x:row r="27">
      <x:c r="A27" s="2" t="inlineStr">
        <x:is>
          <x:t xml:space="preserve">DER-VAR-003</x:t>
        </x:is>
      </x:c>
      <x:c r="B27" s="2" t="inlineStr">
        <x:is>
          <x:t xml:space="preserve">Legendre transform</x:t>
        </x:is>
      </x:c>
      <x:c r="C27" s="2" t="inlineStr">
        <x:is>
          <x:t xml:space="preserve">VAR-002</x:t>
        </x:is>
      </x:c>
      <x:c r="D27" s="2" t="inlineStr">
        <x:is>
          <x:t xml:space="preserve">CERTIFIED</x:t>
        </x:is>
      </x:c>
    </x:row>
    <x:row r="28">
      <x:c r="A28" s="2" t="inlineStr">
        <x:is>
          <x:t xml:space="preserve">DER-VAR-004</x:t>
        </x:is>
      </x:c>
      <x:c r="B28" s="2" t="inlineStr">
        <x:is>
          <x:t xml:space="preserve">Einstein-Hilbert action</x:t>
        </x:is>
      </x:c>
      <x:c r="C28" s="2" t="inlineStr">
        <x:is>
          <x:t xml:space="preserve">GEO-005</x:t>
        </x:is>
      </x:c>
      <x:c r="D28" s="2" t="inlineStr">
        <x:is>
          <x:t xml:space="preserve">CERTIFIED</x:t>
        </x:is>
      </x:c>
    </x:row>
    <x:row r="29">
      <x:c r="A29" s="2" t="inlineStr">
        <x:is>
          <x:t xml:space="preserve">DER-VAR-005</x:t>
        </x:is>
      </x:c>
      <x:c r="B29" s="2" t="inlineStr">
        <x:is>
          <x:t xml:space="preserve">Einstein field equations</x:t>
        </x:is>
      </x:c>
      <x:c r="C29" s="2" t="inlineStr">
        <x:is>
          <x:t xml:space="preserve">VAR-004, GEO-006</x:t>
        </x:is>
      </x:c>
      <x:c r="D29" s="2" t="inlineStr">
        <x:is>
          <x:t xml:space="preserve">CERTIFIED</x:t>
        </x:is>
      </x:c>
    </x:row>
    <x:row r="30">
      <x:c r="A30" s="2" t="inlineStr">
        <x:is>
          <x:t xml:space="preserve">DER-GEO-001</x:t>
        </x:is>
      </x:c>
      <x:c r="B30" s="2" t="inlineStr">
        <x:is>
          <x:t xml:space="preserve">Spectral metric g_{ab}</x:t>
        </x:is>
      </x:c>
      <x:c r="C30" s="2" t="inlineStr">
        <x:is>
          <x:t xml:space="preserve">SPC-003</x:t>
        </x:is>
      </x:c>
      <x:c r="D30" s="2" t="inlineStr">
        <x:is>
          <x:t xml:space="preserve">CERTIFIED</x:t>
        </x:is>
      </x:c>
    </x:row>
    <x:row r="31">
      <x:c r="A31" s="2" t="inlineStr">
        <x:is>
          <x:t xml:space="preserve">DER-GEO-002</x:t>
        </x:is>
      </x:c>
      <x:c r="B31" s="2" t="inlineStr">
        <x:is>
          <x:t xml:space="preserve">Levi-Civita connection Gamma^c_{ab}</x:t>
        </x:is>
      </x:c>
      <x:c r="C31" s="2" t="inlineStr">
        <x:is>
          <x:t xml:space="preserve">GEO-001</x:t>
        </x:is>
      </x:c>
      <x:c r="D31" s="2" t="inlineStr">
        <x:is>
          <x:t xml:space="preserve">CERTIFIED</x:t>
        </x:is>
      </x:c>
    </x:row>
    <x:row r="32">
      <x:c r="A32" s="2" t="inlineStr">
        <x:is>
          <x:t xml:space="preserve">DER-GEO-003</x:t>
        </x:is>
      </x:c>
      <x:c r="B32" s="2" t="inlineStr">
        <x:is>
          <x:t xml:space="preserve">Riemann tensor R^rho_{sig ab}</x:t>
        </x:is>
      </x:c>
      <x:c r="C32" s="2" t="inlineStr">
        <x:is>
          <x:t xml:space="preserve">GEO-002</x:t>
        </x:is>
      </x:c>
      <x:c r="D32" s="2" t="inlineStr">
        <x:is>
          <x:t xml:space="preserve">CERTIFIED</x:t>
        </x:is>
      </x:c>
    </x:row>
    <x:row r="33">
      <x:c r="A33" s="2" t="inlineStr">
        <x:is>
          <x:t xml:space="preserve">DER-GEO-004</x:t>
        </x:is>
      </x:c>
      <x:c r="B33" s="2" t="inlineStr">
        <x:is>
          <x:t xml:space="preserve">Ricci tensor R_{ab}</x:t>
        </x:is>
      </x:c>
      <x:c r="C33" s="2" t="inlineStr">
        <x:is>
          <x:t xml:space="preserve">GEO-003</x:t>
        </x:is>
      </x:c>
      <x:c r="D33" s="2" t="inlineStr">
        <x:is>
          <x:t xml:space="preserve">CERTIFIED</x:t>
        </x:is>
      </x:c>
    </x:row>
    <x:row r="34">
      <x:c r="A34" s="2" t="inlineStr">
        <x:is>
          <x:t xml:space="preserve">DER-GEO-005</x:t>
        </x:is>
      </x:c>
      <x:c r="B34" s="2" t="inlineStr">
        <x:is>
          <x:t xml:space="preserve">Ricci scalar R</x:t>
        </x:is>
      </x:c>
      <x:c r="C34" s="2" t="inlineStr">
        <x:is>
          <x:t xml:space="preserve">GEO-004</x:t>
        </x:is>
      </x:c>
      <x:c r="D34" s="2" t="inlineStr">
        <x:is>
          <x:t xml:space="preserve">CERTIFIED</x:t>
        </x:is>
      </x:c>
    </x:row>
    <x:row r="35">
      <x:c r="A35" s="2" t="inlineStr">
        <x:is>
          <x:t xml:space="preserve">DER-GEO-006</x:t>
        </x:is>
      </x:c>
      <x:c r="B35" s="2" t="inlineStr">
        <x:is>
          <x:t xml:space="preserve">Einstein tensor G_{ab}</x:t>
        </x:is>
      </x:c>
      <x:c r="C35" s="2" t="inlineStr">
        <x:is>
          <x:t xml:space="preserve">GEO-005</x:t>
        </x:is>
      </x:c>
      <x:c r="D35" s="2" t="inlineStr">
        <x:is>
          <x:t xml:space="preserve">CERTIFIED</x:t>
        </x:is>
      </x:c>
    </x:row>
    <x:row r="36">
      <x:c r="A36" s="2" t="inlineStr">
        <x:is>
          <x:t xml:space="preserve">DER-GAU-001</x:t>
        </x:is>
      </x:c>
      <x:c r="B36" s="2" t="inlineStr">
        <x:is>
          <x:t xml:space="preserve">Gauge connection A_mu</x:t>
        </x:is>
      </x:c>
      <x:c r="C36" s="2" t="inlineStr">
        <x:is>
          <x:t xml:space="preserve">SPC-002</x:t>
        </x:is>
      </x:c>
      <x:c r="D36" s="2" t="inlineStr">
        <x:is>
          <x:t xml:space="preserve">CERTIFIED</x:t>
        </x:is>
      </x:c>
    </x:row>
    <x:row r="37">
      <x:c r="A37" s="2" t="inlineStr">
        <x:is>
          <x:t xml:space="preserve">DER-GAU-002</x:t>
        </x:is>
      </x:c>
      <x:c r="B37" s="2" t="inlineStr">
        <x:is>
          <x:t xml:space="preserve">Field strength F_{ab}</x:t>
        </x:is>
      </x:c>
      <x:c r="C37" s="2" t="inlineStr">
        <x:is>
          <x:t xml:space="preserve">GAU-001</x:t>
        </x:is>
      </x:c>
      <x:c r="D37" s="2" t="inlineStr">
        <x:is>
          <x:t xml:space="preserve">CERTIFIED</x:t>
        </x:is>
      </x:c>
    </x:row>
    <x:row r="38">
      <x:c r="A38" s="2" t="inlineStr">
        <x:is>
          <x:t xml:space="preserve">DER-GAU-003</x:t>
        </x:is>
      </x:c>
      <x:c r="B38" s="2" t="inlineStr">
        <x:is>
          <x:t xml:space="preserve">Covariant derivative D_mu</x:t>
        </x:is>
      </x:c>
      <x:c r="C38" s="2" t="inlineStr">
        <x:is>
          <x:t xml:space="preserve">GAU-001, GEO-002</x:t>
        </x:is>
      </x:c>
      <x:c r="D38" s="2" t="inlineStr">
        <x:is>
          <x:t xml:space="preserve">CERTIFIED</x:t>
        </x:is>
      </x:c>
    </x:row>
    <x:row r="39">
      <x:c r="A39" s="2" t="inlineStr">
        <x:is>
          <x:t xml:space="preserve">DER-GAU-004</x:t>
        </x:is>
      </x:c>
      <x:c r="B39" s="2" t="inlineStr">
        <x:is>
          <x:t xml:space="preserve">Yang-Mills equations</x:t>
        </x:is>
      </x:c>
      <x:c r="C39" s="2" t="inlineStr">
        <x:is>
          <x:t xml:space="preserve">GAU-002, GAU-003</x:t>
        </x:is>
      </x:c>
      <x:c r="D39" s="2" t="inlineStr">
        <x:is>
          <x:t xml:space="preserve">CERTIFIED</x:t>
        </x:is>
      </x:c>
    </x:row>
    <x:row r="40">
      <x:c r="A40" s="2" t="inlineStr">
        <x:is>
          <x:t xml:space="preserve">DER-QR-001</x:t>
        </x:is>
      </x:c>
      <x:c r="B40" s="2" t="inlineStr">
        <x:is>
          <x:t xml:space="preserve">Hilbert space H</x:t>
        </x:is>
      </x:c>
      <x:c r="C40" s="2" t="inlineStr">
        <x:is>
          <x:t xml:space="preserve">SPC-003</x:t>
        </x:is>
      </x:c>
      <x:c r="D40" s="2" t="inlineStr">
        <x:is>
          <x:t xml:space="preserve">CERTIFIED</x:t>
        </x:is>
      </x:c>
    </x:row>
    <x:row r="41">
      <x:c r="A41" s="2" t="inlineStr">
        <x:is>
          <x:t xml:space="preserve">DER-QR-002</x:t>
        </x:is>
      </x:c>
      <x:c r="B41" s="2" t="inlineStr">
        <x:is>
          <x:t xml:space="preserve">Schrodinger equation</x:t>
        </x:is>
      </x:c>
      <x:c r="C41" s="2" t="inlineStr">
        <x:is>
          <x:t xml:space="preserve">QR-001, SPC-003</x:t>
        </x:is>
      </x:c>
      <x:c r="D41" s="2" t="inlineStr">
        <x:is>
          <x:t xml:space="preserve">CERTIFIED</x:t>
        </x:is>
      </x:c>
    </x:row>
    <x:row r="42">
      <x:c r="A42" s="2" t="inlineStr">
        <x:is>
          <x:t xml:space="preserve">DER-QR-003</x:t>
        </x:is>
      </x:c>
      <x:c r="B42" s="2" t="inlineStr">
        <x:is>
          <x:t xml:space="preserve">Heisenberg equation</x:t>
        </x:is>
      </x:c>
      <x:c r="C42" s="2" t="inlineStr">
        <x:is>
          <x:t xml:space="preserve">QR-002</x:t>
        </x:is>
      </x:c>
      <x:c r="D42" s="2" t="inlineStr">
        <x:is>
          <x:t xml:space="preserve">CERTIFIED</x:t>
        </x:is>
      </x:c>
    </x:row>
    <x:row r="43">
      <x:c r="A43" s="2" t="inlineStr">
        <x:is>
          <x:t xml:space="preserve">DER-QR-004</x:t>
        </x:is>
      </x:c>
      <x:c r="B43" s="2" t="inlineStr">
        <x:is>
          <x:t xml:space="preserve">Uncertainty relation</x:t>
        </x:is>
      </x:c>
      <x:c r="C43" s="2" t="inlineStr">
        <x:is>
          <x:t xml:space="preserve">QR-003</x:t>
        </x:is>
      </x:c>
      <x:c r="D43" s="2" t="inlineStr">
        <x:is>
          <x:t xml:space="preserve">CERTIFIED</x:t>
        </x:is>
      </x:c>
    </x:row>
    <x:row r="44">
      <x:c r="A44" s="2" t="inlineStr">
        <x:is>
          <x:t xml:space="preserve">DER-QR-005</x:t>
        </x:is>
      </x:c>
      <x:c r="B44" s="2" t="inlineStr">
        <x:is>
          <x:t xml:space="preserve">Clifford algebra</x:t>
        </x:is>
      </x:c>
      <x:c r="C44" s="2" t="inlineStr">
        <x:is>
          <x:t xml:space="preserve">GEO-001</x:t>
        </x:is>
      </x:c>
      <x:c r="D44" s="2" t="inlineStr">
        <x:is>
          <x:t xml:space="preserve">CERTIFIED</x:t>
        </x:is>
      </x:c>
    </x:row>
    <x:row r="45">
      <x:c r="A45" s="2" t="inlineStr">
        <x:is>
          <x:t xml:space="preserve">DER-QR-006</x:t>
        </x:is>
      </x:c>
      <x:c r="B45" s="2" t="inlineStr">
        <x:is>
          <x:t xml:space="preserve">Dirac operator</x:t>
        </x:is>
      </x:c>
      <x:c r="C45" s="2" t="inlineStr">
        <x:is>
          <x:t xml:space="preserve">QR-005, GAU-003</x:t>
        </x:is>
      </x:c>
      <x:c r="D45" s="2" t="inlineStr">
        <x:is>
          <x:t xml:space="preserve">CERTIFIED</x:t>
        </x:is>
      </x:c>
    </x:row>
    <x:row r="46">
      <x:c r="A46" s="2" t="inlineStr">
        <x:is>
          <x:t xml:space="preserve">DER-QR-007</x:t>
        </x:is>
      </x:c>
      <x:c r="B46" s="2" t="inlineStr">
        <x:is>
          <x:t xml:space="preserve">Spin recovery</x:t>
        </x:is>
      </x:c>
      <x:c r="C46" s="2" t="inlineStr">
        <x:is>
          <x:t xml:space="preserve">QR-006</x:t>
        </x:is>
      </x:c>
      <x:c r="D46" s="2" t="inlineStr">
        <x:is>
          <x:t xml:space="preserve">CERTIFIED</x:t>
        </x:is>
      </x:c>
    </x:row>
    <x:row r="47">
      <x:c r="A47" s="2" t="inlineStr">
        <x:is>
          <x:t xml:space="preserve">DER-QR-008</x:t>
        </x:is>
      </x:c>
      <x:c r="B47" s="2" t="inlineStr">
        <x:is>
          <x:t xml:space="preserve">Magnetic moment</x:t>
        </x:is>
      </x:c>
      <x:c r="C47" s="2" t="inlineStr">
        <x:is>
          <x:t xml:space="preserve">QR-007, GAU-001</x:t>
        </x:is>
      </x:c>
      <x:c r="D47" s="2" t="inlineStr">
        <x:is>
          <x:t xml:space="preserve">CERTIFIED</x:t>
        </x:is>
      </x:c>
    </x:row>
    <x:row r="48">
      <x:c r="A48" s="2" t="inlineStr">
        <x:is>
          <x:t xml:space="preserve">DER-TRC-001</x:t>
        </x:is>
      </x:c>
      <x:c r="B48" s="2" t="inlineStr">
        <x:is>
          <x:t xml:space="preserve">Internal energy (first law)</x:t>
        </x:is>
      </x:c>
      <x:c r="C48" s="2" t="inlineStr">
        <x:is>
          <x:t xml:space="preserve">PRIM-P-001</x:t>
        </x:is>
      </x:c>
      <x:c r="D48" s="2" t="inlineStr">
        <x:is>
          <x:t xml:space="preserve">CERTIFIED</x:t>
        </x:is>
      </x:c>
    </x:row>
    <x:row r="49">
      <x:c r="A49" s="2" t="inlineStr">
        <x:is>
          <x:t xml:space="preserve">DER-TRC-002</x:t>
        </x:is>
      </x:c>
      <x:c r="B49" s="2" t="inlineStr">
        <x:is>
          <x:t xml:space="preserve">Entropy S=k_B ln W</x:t>
        </x:is>
      </x:c>
      <x:c r="C49" s="2" t="inlineStr">
        <x:is>
          <x:t xml:space="preserve">TRC-001</x:t>
        </x:is>
      </x:c>
      <x:c r="D49" s="2" t="inlineStr">
        <x:is>
          <x:t xml:space="preserve">CERTIFIED</x:t>
        </x:is>
      </x:c>
    </x:row>
    <x:row r="50">
      <x:c r="A50" s="2" t="inlineStr">
        <x:is>
          <x:t xml:space="preserve">DER-TRC-003</x:t>
        </x:is>
      </x:c>
      <x:c r="B50" s="2" t="inlineStr">
        <x:is>
          <x:t xml:space="preserve">Entropy flux J_s=J_q/T</x:t>
        </x:is>
      </x:c>
      <x:c r="C50" s="2" t="inlineStr">
        <x:is>
          <x:t xml:space="preserve">TRC-002</x:t>
        </x:is>
      </x:c>
      <x:c r="D50" s="2" t="inlineStr">
        <x:is>
          <x:t xml:space="preserve">CERTIFIED</x:t>
        </x:is>
      </x:c>
    </x:row>
    <x:row r="51">
      <x:c r="A51" s="2" t="inlineStr">
        <x:is>
          <x:t xml:space="preserve">DER-TRC-004</x:t>
        </x:is>
      </x:c>
      <x:c r="B51" s="2" t="inlineStr">
        <x:is>
          <x:t xml:space="preserve">Clausius-Duhem inequality</x:t>
        </x:is>
      </x:c>
      <x:c r="C51" s="2" t="inlineStr">
        <x:is>
          <x:t xml:space="preserve">TRC-002, TRC-003</x:t>
        </x:is>
      </x:c>
      <x:c r="D51" s="2" t="inlineStr">
        <x:is>
          <x:t xml:space="preserve">CERTIFIED</x:t>
        </x:is>
      </x:c>
    </x:row>
    <x:row r="52">
      <x:c r="A52" s="2" t="inlineStr">
        <x:is>
          <x:t xml:space="preserve">DER-TRC-005</x:t>
        </x:is>
      </x:c>
      <x:c r="B52" s="2" t="inlineStr">
        <x:is>
          <x:t xml:space="preserve">Fourier heat flux J_q=-kappa nabla T</x:t>
        </x:is>
      </x:c>
      <x:c r="C52" s="2" t="inlineStr">
        <x:is>
          <x:t xml:space="preserve">TRC-003</x:t>
        </x:is>
      </x:c>
      <x:c r="D52" s="2" t="inlineStr">
        <x:is>
          <x:t xml:space="preserve">CERTIFIED</x:t>
        </x:is>
      </x:c>
    </x:row>
    <x:row r="53">
      <x:c r="A53" s="2" t="inlineStr">
        <x:is>
          <x:t xml:space="preserve">DER-TRC-006</x:t>
        </x:is>
      </x:c>
      <x:c r="B53" s="2" t="inlineStr">
        <x:is>
          <x:t xml:space="preserve">Pi_O (thermodynamic side)</x:t>
        </x:is>
      </x:c>
      <x:c r="C53" s="2" t="inlineStr">
        <x:is>
          <x:t xml:space="preserve">TRC-002, SPC-003</x:t>
        </x:is>
      </x:c>
      <x:c r="D53" s="2" t="inlineStr">
        <x:is>
          <x:t xml:space="preserve">OPEN</x:t>
        </x:is>
      </x:c>
    </x:row>
    <x:row r="54">
      <x:c r="A54" s="2" t="inlineStr">
        <x:is>
          <x:t xml:space="preserve">CMRC-001..019</x:t>
        </x:is>
      </x:c>
      <x:c r="B54" s="2" t="inlineStr">
        <x:is>
          <x:t xml:space="preserve">Conformal Math Recovery Core (complete)</x:t>
        </x:is>
      </x:c>
      <x:c r="C54" s="2" t="inlineStr">
        <x:is>
          <x:t xml:space="preserve">PRIM-G-001,002,003</x:t>
        </x:is>
      </x:c>
      <x:c r="D54" s="2" t="inlineStr">
        <x:is>
          <x:t xml:space="preserve">CERTIFIED</x:t>
        </x:is>
      </x:c>
    </x:row>
    <x:row r="55">
      <x:c r="A55" s="2" t="inlineStr">
        <x:is>
          <x:t xml:space="preserve">VAL-001</x:t>
        </x:is>
      </x:c>
      <x:c r="B55" s="2" t="inlineStr">
        <x:is>
          <x:t xml:space="preserve">String Theory (bosonic, critical dim=26)</x:t>
        </x:is>
      </x:c>
      <x:c r="C55" s="2" t="inlineStr">
        <x:is>
          <x:t xml:space="preserve">CMRC-001..019</x:t>
        </x:is>
      </x:c>
      <x:c r="D55" s="2" t="inlineStr">
        <x:is>
          <x:t xml:space="preserve">CERTIFIED</x:t>
        </x:is>
      </x:c>
    </x:row>
    <x:row r="56">
      <x:c r="A56" s="2" t="inlineStr">
        <x:is>
          <x:t xml:space="preserve">VAL-002</x:t>
        </x:is>
      </x:c>
      <x:c r="B56" s="2" t="inlineStr">
        <x:is>
          <x:t xml:space="preserve">Maxwell Electrodynamics</x:t>
        </x:is>
      </x:c>
      <x:c r="C56" s="2" t="inlineStr">
        <x:is>
          <x:t xml:space="preserve">DER-GAU-001..004</x:t>
        </x:is>
      </x:c>
      <x:c r="D56" s="2" t="inlineStr">
        <x:is>
          <x:t xml:space="preserve">CERTIFIED</x:t>
        </x:is>
      </x:c>
    </x:row>
    <x:row r="57">
      <x:c r="A57" s="2" t="inlineStr">
        <x:is>
          <x:t xml:space="preserve">VAL-003</x:t>
        </x:is>
      </x:c>
      <x:c r="B57" s="2" t="inlineStr">
        <x:is>
          <x:t xml:space="preserve">GR Matter Coupling</x:t>
        </x:is>
      </x:c>
      <x:c r="C57" s="2" t="inlineStr">
        <x:is>
          <x:t xml:space="preserve">DER-VAR-005, DER-TRC-001</x:t>
        </x:is>
      </x:c>
      <x:c r="D57" s="2" t="inlineStr">
        <x:is>
          <x:t xml:space="preserve">CERTIFIED</x:t>
        </x:is>
      </x:c>
    </x:row>
    <x:row r="58">
      <x:c r="A58" s="2" t="inlineStr">
        <x:is>
          <x:t xml:space="preserve">VAL-004</x:t>
        </x:is>
      </x:c>
      <x:c r="B58" s="2" t="inlineStr">
        <x:is>
          <x:t xml:space="preserve">Quantum Mechanics</x:t>
        </x:is>
      </x:c>
      <x:c r="C58" s="2" t="inlineStr">
        <x:is>
          <x:t xml:space="preserve">DER-QR-001..006</x:t>
        </x:is>
      </x:c>
      <x:c r="D58" s="2" t="inlineStr">
        <x:is>
          <x:t xml:space="preserve">CERTIFIED</x:t>
        </x:is>
      </x:c>
    </x:row>
    <x:row r="59">
      <x:c r="A59" s="2" t="inlineStr">
        <x:is>
          <x:t xml:space="preserve">VAL-005</x:t>
        </x:is>
      </x:c>
      <x:c r="B59" s="2" t="inlineStr">
        <x:is>
          <x:t xml:space="preserve">Hamiltonian Mechanics</x:t>
        </x:is>
      </x:c>
      <x:c r="C59" s="2" t="inlineStr">
        <x:is>
          <x:t xml:space="preserve">DER-VAR-003, DER-QR-001</x:t>
        </x:is>
      </x:c>
      <x:c r="D59" s="2" t="inlineStr">
        <x:is>
          <x:t xml:space="preserve">CERTIFIED</x:t>
        </x:is>
      </x:c>
    </x:row>
    <x:row r="60">
      <x:c r="A60" s="2" t="inlineStr">
        <x:is>
          <x:t xml:space="preserve">THM-ANOM</x:t>
        </x:is>
      </x:c>
      <x:c r="B60" s="2" t="inlineStr">
        <x:is>
          <x:t xml:space="preserve">G_SM = SU(3)xSU(2)xU(1) derivation</x:t>
        </x:is>
      </x:c>
      <x:c r="C60" s="2" t="inlineStr">
        <x:is>
          <x:t xml:space="preserve">DER-QR-006</x:t>
        </x:is>
      </x:c>
      <x:c r="D60" s="2" t="inlineStr">
        <x:is>
          <x:t xml:space="preserve">CERTIFIED</x:t>
        </x:is>
      </x:c>
    </x:row>
  </x:sheetData>
  <x:pageMargins left="0.7" right="0.7" top="0.75" bottom="0.75" header="0.3" footer="0.3"/>
  <x:tableParts count="1">
    <x:tablePart xmlns:r="http://schemas.openxmlformats.org/officeDocument/2006/relationships" r:id="R4117ebcbe5c946b9"/>
  </x:tableParts>
</x:worksheet>
</file>

<file path=xl/worksheets/sheet30.xml><?xml version="1.0" encoding="utf-8"?>
<x:worksheet xmlns:x="http://schemas.openxmlformats.org/spreadsheetml/2006/main">
  <x:sheetPr>
    <x:tabColor rgb="004472C4"/>
  </x:sheetPr>
  <x:sheetFormatPr baseColWidth="8" defaultRowHeight="15"/>
  <x:cols>
    <x:col min="1" max="1" width="13" customWidth="1"/>
    <x:col min="2" max="2" width="23" customWidth="1"/>
    <x:col min="3" max="3" width="32" customWidth="1"/>
    <x:col min="4" max="4" width="23" customWidth="1"/>
    <x:col min="5" max="5" width="60" customWidth="1"/>
    <x:col min="6" max="6" width="60" customWidth="1"/>
  </x:cols>
  <x:sheetData>
    <x:row r="1">
      <x:c r="A1" s="17" t="inlineStr">
        <x:is>
          <x:t xml:space="preserve">Variable_ID</x:t>
        </x:is>
      </x:c>
      <x:c r="B1" s="17" t="inlineStr">
        <x:is>
          <x:t xml:space="preserve">Symbol</x:t>
        </x:is>
      </x:c>
      <x:c r="C1" s="17" t="inlineStr">
        <x:is>
          <x:t xml:space="preserve">Definition</x:t>
        </x:is>
      </x:c>
      <x:c r="D1" s="17" t="inlineStr">
        <x:is>
          <x:t xml:space="preserve">Units</x:t>
        </x:is>
      </x:c>
      <x:c r="E1" s="17" t="inlineStr">
        <x:is>
          <x:t xml:space="preserve">Status</x:t>
        </x:is>
      </x:c>
      <x:c r="F1" s="17" t="inlineStr">
        <x:is>
          <x:t xml:space="preserve">Origins</x:t>
        </x:is>
      </x:c>
    </x:row>
    <x:row r="2">
      <x:c r="A2" s="2" t="inlineStr">
        <x:is>
          <x:t xml:space="preserve">VAR-0001</x:t>
        </x:is>
      </x:c>
      <x:c r="B2" s="2" t="inlineStr">
        <x:is>
          <x:t xml:space="preserve">Delta</x:t>
        </x:is>
      </x:c>
      <x:c r="C2" s="2" t="inlineStr">
        <x:is>
          <x:t xml:space="preserve">Distinction primitive</x:t>
        </x:is>
      </x:c>
      <x:c r="D2" s="2" t="n"/>
      <x:c r="E2" s="2" t="inlineStr">
        <x:is>
          <x:t xml:space="preserve">SOURCE-REGISTERED</x:t>
        </x:is>
      </x:c>
      <x:c r="F2" s="2" t="inlineStr">
        <x:is>
          <x:t xml:space="preserve">USR; EQ:SP.16; EQ:SP.22; EQ:SP.23; EQ:PE.13; EQ:QM.6; EQ:RG.2; EQ:RG.4; EQ:RG.6; EQ:RG.7; EQ:RG.8; EQ:MC.20</x:t>
        </x:is>
      </x:c>
    </x:row>
    <x:row r="3">
      <x:c r="A3" s="2" t="inlineStr">
        <x:is>
          <x:t xml:space="preserve">VAR-0002</x:t>
        </x:is>
      </x:c>
      <x:c r="B3" s="2" t="inlineStr">
        <x:is>
          <x:t xml:space="preserve">tau</x:t>
        </x:is>
      </x:c>
      <x:c r="C3" s="2" t="inlineStr">
        <x:is>
          <x:t xml:space="preserve">Transformation primitive</x:t>
        </x:is>
      </x:c>
      <x:c r="D3" s="2" t="n"/>
      <x:c r="E3" s="2" t="inlineStr">
        <x:is>
          <x:t xml:space="preserve">SOURCE-REGISTERED</x:t>
        </x:is>
      </x:c>
      <x:c r="F3" s="2" t="inlineStr">
        <x:is>
          <x:t xml:space="preserve">USR; EQ:RG.2; EQ:RG.4; EQ:RG.7; EQ:RG.8</x:t>
        </x:is>
      </x:c>
    </x:row>
    <x:row r="4">
      <x:c r="A4" s="2" t="inlineStr">
        <x:is>
          <x:t xml:space="preserve">VAR-0003</x:t>
        </x:is>
      </x:c>
      <x:c r="B4" s="2" t="inlineStr">
        <x:is>
          <x:t xml:space="preserve">kappa</x:t>
        </x:is>
      </x:c>
      <x:c r="C4" s="2" t="inlineStr">
        <x:is>
          <x:t xml:space="preserve">Constraint primitive</x:t>
        </x:is>
      </x:c>
      <x:c r="D4" s="2" t="n"/>
      <x:c r="E4" s="2" t="inlineStr">
        <x:is>
          <x:t xml:space="preserve">SOURCE-REGISTERED</x:t>
        </x:is>
      </x:c>
      <x:c r="F4" s="2" t="inlineStr">
        <x:is>
          <x:t xml:space="preserve">USR; EQ:RG.2; EQ:RG.4; EQ:RG.7; EQ:RG.8</x:t>
        </x:is>
      </x:c>
    </x:row>
    <x:row r="5">
      <x:c r="A5" s="2" t="inlineStr">
        <x:is>
          <x:t xml:space="preserve">VAR-0004</x:t>
        </x:is>
      </x:c>
      <x:c r="B5" s="2" t="inlineStr">
        <x:is>
          <x:t xml:space="preserve">Pi</x:t>
        </x:is>
      </x:c>
      <x:c r="C5" s="2" t="inlineStr">
        <x:is>
          <x:t xml:space="preserve">Persistence primitive</x:t>
        </x:is>
      </x:c>
      <x:c r="D5" s="2" t="n"/>
      <x:c r="E5" s="2" t="inlineStr">
        <x:is>
          <x:t xml:space="preserve">SOURCE-REGISTERED</x:t>
        </x:is>
      </x:c>
      <x:c r="F5" s="2" t="inlineStr">
        <x:is>
          <x:t xml:space="preserve">USR; EQ:OD.6; EQ:RG.4; EQ:RG.6; EQ:RG.7; EQ:RG.8; EQ:MC.20</x:t>
        </x:is>
      </x:c>
    </x:row>
    <x:row r="6">
      <x:c r="A6" s="2" t="inlineStr">
        <x:is>
          <x:t xml:space="preserve">VAR-0005</x:t>
        </x:is>
      </x:c>
      <x:c r="B6" s="2" t="inlineStr">
        <x:is>
          <x:t xml:space="preserve">Gamma</x:t>
        </x:is>
      </x:c>
      <x:c r="C6" s="2" t="inlineStr">
        <x:is>
          <x:t xml:space="preserve">Organizational action</x:t>
        </x:is>
      </x:c>
      <x:c r="D6" s="2" t="n"/>
      <x:c r="E6" s="2" t="inlineStr">
        <x:is>
          <x:t xml:space="preserve">SOURCE-REGISTERED</x:t>
        </x:is>
      </x:c>
      <x:c r="F6" s="2" t="inlineStr">
        <x:is>
          <x:t xml:space="preserve">USR; EQ:GE.11; EQ:PE.7; EQ:PE.8; EQ:PE.12; EQ:PE.13; EQ:CV.1; EQ:CV.2; EQ:OD.5; EQ:MC.9; EQ:MC.10; EQ:MC.15; EQ:MC.16; EQ:MC.20</x:t>
        </x:is>
      </x:c>
    </x:row>
    <x:row r="7">
      <x:c r="A7" s="2" t="inlineStr">
        <x:is>
          <x:t xml:space="preserve">VAR-0006</x:t>
        </x:is>
      </x:c>
      <x:c r="B7" s="2" t="inlineStr">
        <x:is>
          <x:t xml:space="preserve">G=(V,E)</x:t>
        </x:is>
      </x:c>
      <x:c r="C7" s="2" t="inlineStr">
        <x:is>
          <x:t xml:space="preserve">Distinction graph</x:t>
        </x:is>
      </x:c>
      <x:c r="D7" s="2" t="n"/>
      <x:c r="E7" s="2" t="inlineStr">
        <x:is>
          <x:t xml:space="preserve">SOURCE-REGISTERED</x:t>
        </x:is>
      </x:c>
      <x:c r="F7" s="2" t="inlineStr">
        <x:is>
          <x:t xml:space="preserve">USR</x:t>
        </x:is>
      </x:c>
    </x:row>
    <x:row r="8">
      <x:c r="A8" s="2" t="inlineStr">
        <x:is>
          <x:t xml:space="preserve">VAR-0007</x:t>
        </x:is>
      </x:c>
      <x:c r="B8" s="2" t="inlineStr">
        <x:is>
          <x:t xml:space="preserve">L=D-A</x:t>
        </x:is>
      </x:c>
      <x:c r="C8" s="2" t="inlineStr">
        <x:is>
          <x:t xml:space="preserve">Graph Laplacian</x:t>
        </x:is>
      </x:c>
      <x:c r="D8" s="2" t="n"/>
      <x:c r="E8" s="2" t="inlineStr">
        <x:is>
          <x:t xml:space="preserve">SOURCE-REGISTERED</x:t>
        </x:is>
      </x:c>
      <x:c r="F8" s="2" t="inlineStr">
        <x:is>
          <x:t xml:space="preserve">USR</x:t>
        </x:is>
      </x:c>
    </x:row>
    <x:row r="9">
      <x:c r="A9" s="2" t="inlineStr">
        <x:is>
          <x:t xml:space="preserve">VAR-0008</x:t>
        </x:is>
      </x:c>
      <x:c r="B9" s="2" t="inlineStr">
        <x:is>
          <x:t xml:space="preserve">Spec(L)={lam_n,phi_n}</x:t>
        </x:is>
      </x:c>
      <x:c r="C9" s="2" t="inlineStr">
        <x:is>
          <x:t xml:space="preserve">Laplacian spectrum</x:t>
        </x:is>
      </x:c>
      <x:c r="D9" s="2" t="n"/>
      <x:c r="E9" s="2" t="inlineStr">
        <x:is>
          <x:t xml:space="preserve">SOURCE-REGISTERED</x:t>
        </x:is>
      </x:c>
      <x:c r="F9" s="2" t="inlineStr">
        <x:is>
          <x:t xml:space="preserve">USR</x:t>
        </x:is>
      </x:c>
    </x:row>
    <x:row r="10">
      <x:c r="A10" s="2" t="inlineStr">
        <x:is>
          <x:t xml:space="preserve">VAR-0009</x:t>
        </x:is>
      </x:c>
      <x:c r="B10" s="2" t="inlineStr">
        <x:is>
          <x:t xml:space="preserve">K_t=exp(-tL)</x:t>
        </x:is>
      </x:c>
      <x:c r="C10" s="2" t="inlineStr">
        <x:is>
          <x:t xml:space="preserve">Heat kernel</x:t>
        </x:is>
      </x:c>
      <x:c r="D10" s="2" t="n"/>
      <x:c r="E10" s="2" t="inlineStr">
        <x:is>
          <x:t xml:space="preserve">SOURCE-REGISTERED</x:t>
        </x:is>
      </x:c>
      <x:c r="F10" s="2" t="inlineStr">
        <x:is>
          <x:t xml:space="preserve">USR</x:t>
        </x:is>
      </x:c>
    </x:row>
    <x:row r="11">
      <x:c r="A11" s="2" t="inlineStr">
        <x:is>
          <x:t xml:space="preserve">VAR-0010</x:t>
        </x:is>
      </x:c>
      <x:c r="B11" s="2" t="inlineStr">
        <x:is>
          <x:t xml:space="preserve">R=exp(-beta L)</x:t>
        </x:is>
      </x:c>
      <x:c r="C11" s="2" t="inlineStr">
        <x:is>
          <x:t xml:space="preserve">Persistence filter</x:t>
        </x:is>
      </x:c>
      <x:c r="D11" s="2" t="n"/>
      <x:c r="E11" s="2" t="inlineStr">
        <x:is>
          <x:t xml:space="preserve">SOURCE-REGISTERED</x:t>
        </x:is>
      </x:c>
      <x:c r="F11" s="2" t="inlineStr">
        <x:is>
          <x:t xml:space="preserve">USR</x:t>
        </x:is>
      </x:c>
    </x:row>
    <x:row r="12">
      <x:c r="A12" s="2" t="inlineStr">
        <x:is>
          <x:t xml:space="preserve">VAR-0011</x:t>
        </x:is>
      </x:c>
      <x:c r="B12" s="2" t="inlineStr">
        <x:is>
          <x:t xml:space="preserve">d(i,j)</x:t>
        </x:is>
      </x:c>
      <x:c r="C12" s="2" t="inlineStr">
        <x:is>
          <x:t xml:space="preserve">Diffusion distance</x:t>
        </x:is>
      </x:c>
      <x:c r="D12" s="2" t="n"/>
      <x:c r="E12" s="2" t="inlineStr">
        <x:is>
          <x:t xml:space="preserve">SOURCE-REGISTERED</x:t>
        </x:is>
      </x:c>
      <x:c r="F12" s="2" t="inlineStr">
        <x:is>
          <x:t xml:space="preserve">USR</x:t>
        </x:is>
      </x:c>
    </x:row>
    <x:row r="13">
      <x:c r="A13" s="2" t="inlineStr">
        <x:is>
          <x:t xml:space="preserve">VAR-0012</x:t>
        </x:is>
      </x:c>
      <x:c r="B13" s="2" t="inlineStr">
        <x:is>
          <x:t xml:space="preserve">g_{mu nu}</x:t>
        </x:is>
      </x:c>
      <x:c r="C13" s="2" t="inlineStr">
        <x:is>
          <x:t xml:space="preserve">Metric tensor</x:t>
        </x:is>
      </x:c>
      <x:c r="D13" s="2" t="n"/>
      <x:c r="E13" s="2" t="inlineStr">
        <x:is>
          <x:t xml:space="preserve">SOURCE-REGISTERED</x:t>
        </x:is>
      </x:c>
      <x:c r="F13" s="2" t="inlineStr">
        <x:is>
          <x:t xml:space="preserve">USR</x:t>
        </x:is>
      </x:c>
    </x:row>
    <x:row r="14">
      <x:c r="A14" s="2" t="inlineStr">
        <x:is>
          <x:t xml:space="preserve">VAR-0013</x:t>
        </x:is>
      </x:c>
      <x:c r="B14" s="2" t="inlineStr">
        <x:is>
          <x:t xml:space="preserve">Gamma^c_{ab}</x:t>
        </x:is>
      </x:c>
      <x:c r="C14" s="2" t="inlineStr">
        <x:is>
          <x:t xml:space="preserve">Christoffel symbols</x:t>
        </x:is>
      </x:c>
      <x:c r="D14" s="2" t="n"/>
      <x:c r="E14" s="2" t="inlineStr">
        <x:is>
          <x:t xml:space="preserve">SOURCE-REGISTERED</x:t>
        </x:is>
      </x:c>
      <x:c r="F14" s="2" t="inlineStr">
        <x:is>
          <x:t xml:space="preserve">USR</x:t>
        </x:is>
      </x:c>
    </x:row>
    <x:row r="15">
      <x:c r="A15" s="2" t="inlineStr">
        <x:is>
          <x:t xml:space="preserve">VAR-0014</x:t>
        </x:is>
      </x:c>
      <x:c r="B15" s="2" t="inlineStr">
        <x:is>
          <x:t xml:space="preserve">R^rho_{sig mu nu}</x:t>
        </x:is>
      </x:c>
      <x:c r="C15" s="2" t="inlineStr">
        <x:is>
          <x:t xml:space="preserve">Riemann tensor</x:t>
        </x:is>
      </x:c>
      <x:c r="D15" s="2" t="n"/>
      <x:c r="E15" s="2" t="inlineStr">
        <x:is>
          <x:t xml:space="preserve">SOURCE-REGISTERED</x:t>
        </x:is>
      </x:c>
      <x:c r="F15" s="2" t="inlineStr">
        <x:is>
          <x:t xml:space="preserve">USR</x:t>
        </x:is>
      </x:c>
    </x:row>
    <x:row r="16">
      <x:c r="A16" s="2" t="inlineStr">
        <x:is>
          <x:t xml:space="preserve">VAR-0015</x:t>
        </x:is>
      </x:c>
      <x:c r="B16" s="2" t="inlineStr">
        <x:is>
          <x:t xml:space="preserve">R_{mu nu}</x:t>
        </x:is>
      </x:c>
      <x:c r="C16" s="2" t="inlineStr">
        <x:is>
          <x:t xml:space="preserve">Ricci tensor</x:t>
        </x:is>
      </x:c>
      <x:c r="D16" s="2" t="n"/>
      <x:c r="E16" s="2" t="inlineStr">
        <x:is>
          <x:t xml:space="preserve">SOURCE-REGISTERED</x:t>
        </x:is>
      </x:c>
      <x:c r="F16" s="2" t="inlineStr">
        <x:is>
          <x:t xml:space="preserve">USR</x:t>
        </x:is>
      </x:c>
    </x:row>
    <x:row r="17">
      <x:c r="A17" s="2" t="inlineStr">
        <x:is>
          <x:t xml:space="preserve">VAR-0016</x:t>
        </x:is>
      </x:c>
      <x:c r="B17" s="2" t="inlineStr">
        <x:is>
          <x:t xml:space="preserve">R</x:t>
        </x:is>
      </x:c>
      <x:c r="C17" s="2" t="inlineStr">
        <x:is>
          <x:t xml:space="preserve">Ricci scalar</x:t>
        </x:is>
      </x:c>
      <x:c r="D17" s="2" t="n"/>
      <x:c r="E17" s="2" t="inlineStr">
        <x:is>
          <x:t xml:space="preserve">SOURCE-REGISTERED</x:t>
        </x:is>
      </x:c>
      <x:c r="F17" s="2" t="inlineStr">
        <x:is>
          <x:t xml:space="preserve">USR; EQ:NCG.3; EQ:CV.2; EQ:CV.3; EQ:CV.4; EQ:CV.5; EQ:CV.7; EQ:CV.8; EQ:CV.9; EQ:CV.11; EQ:PH.3; EQ:OD.15; EQ:MC.10; EQ:MC.17</x:t>
        </x:is>
      </x:c>
    </x:row>
    <x:row r="18">
      <x:c r="A18" s="2" t="inlineStr">
        <x:is>
          <x:t xml:space="preserve">VAR-0017</x:t>
        </x:is>
      </x:c>
      <x:c r="B18" s="2" t="inlineStr">
        <x:is>
          <x:t xml:space="preserve">G_{mu nu}</x:t>
        </x:is>
      </x:c>
      <x:c r="C18" s="2" t="inlineStr">
        <x:is>
          <x:t xml:space="preserve">Einstein tensor</x:t>
        </x:is>
      </x:c>
      <x:c r="D18" s="2" t="n"/>
      <x:c r="E18" s="2" t="inlineStr">
        <x:is>
          <x:t xml:space="preserve">SOURCE-REGISTERED</x:t>
        </x:is>
      </x:c>
      <x:c r="F18" s="2" t="inlineStr">
        <x:is>
          <x:t xml:space="preserve">USR</x:t>
        </x:is>
      </x:c>
    </x:row>
    <x:row r="19">
      <x:c r="A19" s="2" t="inlineStr">
        <x:is>
          <x:t xml:space="preserve">VAR-0018</x:t>
        </x:is>
      </x:c>
      <x:c r="B19" s="2" t="inlineStr">
        <x:is>
          <x:t xml:space="preserve">A_mu</x:t>
        </x:is>
      </x:c>
      <x:c r="C19" s="2" t="inlineStr">
        <x:is>
          <x:t xml:space="preserve">Gauge connection</x:t>
        </x:is>
      </x:c>
      <x:c r="D19" s="2" t="n"/>
      <x:c r="E19" s="2" t="inlineStr">
        <x:is>
          <x:t xml:space="preserve">SOURCE-REGISTERED</x:t>
        </x:is>
      </x:c>
      <x:c r="F19" s="2" t="inlineStr">
        <x:is>
          <x:t xml:space="preserve">USR</x:t>
        </x:is>
      </x:c>
    </x:row>
    <x:row r="20">
      <x:c r="A20" s="2" t="inlineStr">
        <x:is>
          <x:t xml:space="preserve">VAR-0019</x:t>
        </x:is>
      </x:c>
      <x:c r="B20" s="2" t="inlineStr">
        <x:is>
          <x:t xml:space="preserve">F_{mu nu}</x:t>
        </x:is>
      </x:c>
      <x:c r="C20" s="2" t="inlineStr">
        <x:is>
          <x:t xml:space="preserve">Field strength</x:t>
        </x:is>
      </x:c>
      <x:c r="D20" s="2" t="n"/>
      <x:c r="E20" s="2" t="inlineStr">
        <x:is>
          <x:t xml:space="preserve">SOURCE-REGISTERED</x:t>
        </x:is>
      </x:c>
      <x:c r="F20" s="2" t="inlineStr">
        <x:is>
          <x:t xml:space="preserve">USR</x:t>
        </x:is>
      </x:c>
    </x:row>
    <x:row r="21">
      <x:c r="A21" s="2" t="inlineStr">
        <x:is>
          <x:t xml:space="preserve">VAR-0020</x:t>
        </x:is>
      </x:c>
      <x:c r="B21" s="2" t="inlineStr">
        <x:is>
          <x:t xml:space="preserve">D_mu</x:t>
        </x:is>
      </x:c>
      <x:c r="C21" s="2" t="inlineStr">
        <x:is>
          <x:t xml:space="preserve">Covariant derivative</x:t>
        </x:is>
      </x:c>
      <x:c r="D21" s="2" t="n"/>
      <x:c r="E21" s="2" t="inlineStr">
        <x:is>
          <x:t xml:space="preserve">SOURCE-REGISTERED</x:t>
        </x:is>
      </x:c>
      <x:c r="F21" s="2" t="inlineStr">
        <x:is>
          <x:t xml:space="preserve">USR</x:t>
        </x:is>
      </x:c>
    </x:row>
    <x:row r="22">
      <x:c r="A22" s="2" t="inlineStr">
        <x:is>
          <x:t xml:space="preserve">VAR-0021</x:t>
        </x:is>
      </x:c>
      <x:c r="B22" s="2" t="inlineStr">
        <x:is>
          <x:t xml:space="preserve">psi</x:t>
        </x:is>
      </x:c>
      <x:c r="C22" s="2" t="inlineStr">
        <x:is>
          <x:t xml:space="preserve">Spinor field</x:t>
        </x:is>
      </x:c>
      <x:c r="D22" s="2" t="n"/>
      <x:c r="E22" s="2" t="inlineStr">
        <x:is>
          <x:t xml:space="preserve">SOURCE-REGISTERED</x:t>
        </x:is>
      </x:c>
      <x:c r="F22" s="2" t="inlineStr">
        <x:is>
          <x:t xml:space="preserve">USR; EQ:NCG.2; EQ:NCG.11; EQ:GE.5; EQ:GE.6; EQ:PE.2; EQ:QM.1; EQ:QM.2; EQ:MC.12</x:t>
        </x:is>
      </x:c>
    </x:row>
    <x:row r="23">
      <x:c r="A23" s="2" t="inlineStr">
        <x:is>
          <x:t xml:space="preserve">VAR-0022</x:t>
        </x:is>
      </x:c>
      <x:c r="B23" s="2" t="inlineStr">
        <x:is>
          <x:t xml:space="preserve">T_{mu nu}</x:t>
        </x:is>
      </x:c>
      <x:c r="C23" s="2" t="inlineStr">
        <x:is>
          <x:t xml:space="preserve">Stress-energy tensor</x:t>
        </x:is>
      </x:c>
      <x:c r="D23" s="2" t="n"/>
      <x:c r="E23" s="2" t="inlineStr">
        <x:is>
          <x:t xml:space="preserve">SOURCE-REGISTERED</x:t>
        </x:is>
      </x:c>
      <x:c r="F23" s="2" t="inlineStr">
        <x:is>
          <x:t xml:space="preserve">USR</x:t>
        </x:is>
      </x:c>
    </x:row>
    <x:row r="24">
      <x:c r="A24" s="2" t="inlineStr">
        <x:is>
          <x:t xml:space="preserve">VAR-0023</x:t>
        </x:is>
      </x:c>
      <x:c r="B24" s="2" t="inlineStr">
        <x:is>
          <x:t xml:space="preserve">sigma</x:t>
        </x:is>
      </x:c>
      <x:c r="C24" s="2" t="inlineStr">
        <x:is>
          <x:t xml:space="preserve">Entropy production rate</x:t>
        </x:is>
      </x:c>
      <x:c r="D24" s="2" t="n"/>
      <x:c r="E24" s="2" t="inlineStr">
        <x:is>
          <x:t xml:space="preserve">SOURCE-REGISTERED</x:t>
        </x:is>
      </x:c>
      <x:c r="F24" s="2" t="inlineStr">
        <x:is>
          <x:t xml:space="preserve">USR</x:t>
        </x:is>
      </x:c>
    </x:row>
    <x:row r="25">
      <x:c r="A25" s="2" t="inlineStr">
        <x:is>
          <x:t xml:space="preserve">VAR-0024</x:t>
        </x:is>
      </x:c>
      <x:c r="B25" s="2" t="inlineStr">
        <x:is>
          <x:t xml:space="preserve">Pi_O</x:t>
        </x:is>
      </x:c>
      <x:c r="C25" s="2" t="inlineStr">
        <x:is>
          <x:t xml:space="preserve">Org. Persistence Functional</x:t>
        </x:is>
      </x:c>
      <x:c r="D25" s="2" t="n"/>
      <x:c r="E25" s="2" t="inlineStr">
        <x:is>
          <x:t xml:space="preserve">SOURCE-REGISTERED</x:t>
        </x:is>
      </x:c>
      <x:c r="F25" s="2" t="inlineStr">
        <x:is>
          <x:t xml:space="preserve">USR</x:t>
        </x:is>
      </x:c>
    </x:row>
    <x:row r="26">
      <x:c r="A26" s="2" t="inlineStr">
        <x:is>
          <x:t xml:space="preserve">VAR-0025</x:t>
        </x:is>
      </x:c>
      <x:c r="B26" s="2" t="inlineStr">
        <x:is>
          <x:t xml:space="preserve">alpha</x:t>
        </x:is>
      </x:c>
      <x:c r="C26" s="2" t="inlineStr">
        <x:is>
          <x:t xml:space="preserve">Control parameter</x:t>
        </x:is>
      </x:c>
      <x:c r="D26" s="2" t="n"/>
      <x:c r="E26" s="2" t="inlineStr">
        <x:is>
          <x:t xml:space="preserve">SOURCE-REGISTERED</x:t>
        </x:is>
      </x:c>
      <x:c r="F26" s="2" t="inlineStr">
        <x:is>
          <x:t xml:space="preserve">USR; UCCP; EQ:OD.2; EQ:OD.3; EQ:OD.7; EQ:OD.8; EQ:OD.9; EQ:OD.10; EQ:MC.18</x:t>
        </x:is>
      </x:c>
    </x:row>
    <x:row r="27">
      <x:c r="A27" s="2" t="inlineStr">
        <x:is>
          <x:t xml:space="preserve">VAR-0026</x:t>
        </x:is>
      </x:c>
      <x:c r="B27" s="2" t="inlineStr">
        <x:is>
          <x:t xml:space="preserve">U_alpha</x:t>
        </x:is>
      </x:c>
      <x:c r="C27" s="2" t="inlineStr">
        <x:is>
          <x:t xml:space="preserve">Evolution operator</x:t>
        </x:is>
      </x:c>
      <x:c r="D27" s="2" t="n"/>
      <x:c r="E27" s="2" t="inlineStr">
        <x:is>
          <x:t xml:space="preserve">SOURCE-REGISTERED</x:t>
        </x:is>
      </x:c>
      <x:c r="F27" s="2" t="inlineStr">
        <x:is>
          <x:t xml:space="preserve">USR; EQ:OD.1; EQ:OD.2; EQ:OD.3; EQ:MC.18; EQ:MC.19</x:t>
        </x:is>
      </x:c>
    </x:row>
    <x:row r="28">
      <x:c r="A28" s="2" t="inlineStr">
        <x:is>
          <x:t xml:space="preserve">VAR-0027</x:t>
        </x:is>
      </x:c>
      <x:c r="B28" s="2" t="inlineStr">
        <x:is>
          <x:t xml:space="preserve">Omega</x:t>
        </x:is>
      </x:c>
      <x:c r="C28" s="2" t="inlineStr">
        <x:is>
          <x:t xml:space="preserve">Master attractor</x:t>
        </x:is>
      </x:c>
      <x:c r="D28" s="2" t="n"/>
      <x:c r="E28" s="2" t="inlineStr">
        <x:is>
          <x:t xml:space="preserve">SOURCE-REGISTERED</x:t>
        </x:is>
      </x:c>
      <x:c r="F28" s="2" t="inlineStr">
        <x:is>
          <x:t xml:space="preserve">USR; EQ:SP.19; EQ:SP.21; EQ:PH.13; EQ:OD.6; EQ:OD.14; EQ:OD.15</x:t>
        </x:is>
      </x:c>
    </x:row>
    <x:row r="29">
      <x:c r="A29" s="2" t="inlineStr">
        <x:is>
          <x:t xml:space="preserve">VAR-0028</x:t>
        </x:is>
      </x:c>
      <x:c r="B29" s="2" t="inlineStr">
        <x:is>
          <x:t xml:space="preserve">D=sqrt(L)</x:t>
        </x:is>
      </x:c>
      <x:c r="C29" s="2" t="inlineStr">
        <x:is>
          <x:t xml:space="preserve">Dirac operator</x:t>
        </x:is>
      </x:c>
      <x:c r="D29" s="2" t="n"/>
      <x:c r="E29" s="2" t="inlineStr">
        <x:is>
          <x:t xml:space="preserve">SOURCE-REGISTERED</x:t>
        </x:is>
      </x:c>
      <x:c r="F29" s="2" t="inlineStr">
        <x:is>
          <x:t xml:space="preserve">USR</x:t>
        </x:is>
      </x:c>
    </x:row>
    <x:row r="30">
      <x:c r="A30" s="2" t="inlineStr">
        <x:is>
          <x:t xml:space="preserve">VAR-0029</x:t>
        </x:is>
      </x:c>
      <x:c r="B30" s="2" t="inlineStr">
        <x:is>
          <x:t xml:space="preserve">S_EH</x:t>
        </x:is>
      </x:c>
      <x:c r="C30" s="2" t="inlineStr">
        <x:is>
          <x:t xml:space="preserve">Einstein-Hilbert action</x:t>
        </x:is>
      </x:c>
      <x:c r="D30" s="2" t="n"/>
      <x:c r="E30" s="2" t="inlineStr">
        <x:is>
          <x:t xml:space="preserve">SOURCE-REGISTERED</x:t>
        </x:is>
      </x:c>
      <x:c r="F30" s="2" t="inlineStr">
        <x:is>
          <x:t xml:space="preserve">USR</x:t>
        </x:is>
      </x:c>
    </x:row>
    <x:row r="31">
      <x:c r="A31" s="2" t="inlineStr">
        <x:is>
          <x:t xml:space="preserve">VAR-0030</x:t>
        </x:is>
      </x:c>
      <x:c r="B31" s="2" t="inlineStr">
        <x:is>
          <x:t xml:space="preserve">C_Pi[y]</x:t>
        </x:is>
      </x:c>
      <x:c r="C31" s="2" t="inlineStr">
        <x:is>
          <x:t xml:space="preserve">Persistence Cost Functional</x:t>
        </x:is>
      </x:c>
      <x:c r="D31" s="2" t="n"/>
      <x:c r="E31" s="2" t="inlineStr">
        <x:is>
          <x:t xml:space="preserve">SOURCE-REGISTERED</x:t>
        </x:is>
      </x:c>
      <x:c r="F31" s="2" t="inlineStr">
        <x:is>
          <x:t xml:space="preserve">USR</x:t>
        </x:is>
      </x:c>
    </x:row>
    <x:row r="32">
      <x:c r="A32" s="2" t="inlineStr">
        <x:is>
          <x:t xml:space="preserve">VAR-0031</x:t>
        </x:is>
      </x:c>
      <x:c r="B32" s="2" t="inlineStr">
        <x:is>
          <x:t xml:space="preserve">c</x:t>
        </x:is>
      </x:c>
      <x:c r="C32" s="2" t="inlineStr">
        <x:is>
          <x:t xml:space="preserve">Speed of light in vacuum</x:t>
        </x:is>
      </x:c>
      <x:c r="D32" s="2" t="inlineStr">
        <x:is>
          <x:t xml:space="preserve">L T^{-1}</x:t>
        </x:is>
      </x:c>
      <x:c r="E32" s="2" t="inlineStr">
        <x:is>
          <x:t xml:space="preserve">CANDIDATE Derivation / Notes: Sets the scale of relativistic dynamical propagation. Recovered in DER-GEO-001 as the limiting velocity in the spectral metric. DER-OPEN-005: c = f_1(rho_k) from Seeley-DeWitt fixed-point ratios. UCA node: (T, 0, OPEN, [L T^{-1}], 2.998e8 m/s, Lorentz group)</x:t>
        </x:is>
      </x:c>
      <x:c r="F32" s="2" t="inlineStr">
        <x:is>
          <x:t xml:space="preserve">UCCP</x:t>
        </x:is>
      </x:c>
    </x:row>
    <x:row r="33">
      <x:c r="A33" s="2" t="inlineStr">
        <x:is>
          <x:t xml:space="preserve">VAR-0032</x:t>
        </x:is>
      </x:c>
      <x:c r="B33" s="2" t="inlineStr">
        <x:is>
          <x:t xml:space="preserve">hbar</x:t>
        </x:is>
      </x:c>
      <x:c r="C33" s="2" t="inlineStr">
        <x:is>
          <x:t xml:space="preserve">Reduced Planck constant</x:t>
        </x:is>
      </x:c>
      <x:c r="D33" s="2" t="inlineStr">
        <x:is>
          <x:t xml:space="preserve">M L^2 T^{-1}</x:t>
        </x:is>
      </x:c>
      <x:c r="E33" s="2" t="inlineStr">
        <x:is>
          <x:t xml:space="preserve">CANDIDATE Derivation / Notes: Sets the scale of quantum action. Recovered as the quantization unit in DER-QR-002 (Schrodinger equation). DER-OPEN-005: hbar = f_3(rho_k) from Seeley-DeWitt ratios. UCA node: (T, 0, OPEN, [M L^2 T^{-1}], 1.055e-34 J*s, U(1) phase)</x:t>
        </x:is>
      </x:c>
      <x:c r="F33" s="2" t="inlineStr">
        <x:is>
          <x:t xml:space="preserve">UCCP; EQ:QM.1</x:t>
        </x:is>
      </x:c>
    </x:row>
    <x:row r="34">
      <x:c r="A34" s="2" t="inlineStr">
        <x:is>
          <x:t xml:space="preserve">VAR-0033</x:t>
        </x:is>
      </x:c>
      <x:c r="B34" s="2" t="inlineStr">
        <x:is>
          <x:t xml:space="preserve">G</x:t>
        </x:is>
      </x:c>
      <x:c r="C34" s="2" t="inlineStr">
        <x:is>
          <x:t xml:space="preserve">Newton gravitational constant</x:t>
        </x:is>
      </x:c>
      <x:c r="D34" s="2" t="inlineStr">
        <x:is>
          <x:t xml:space="preserve">M^{-1} L^3 T^{-2}</x:t>
        </x:is>
      </x:c>
      <x:c r="E34" s="2" t="inlineStr">
        <x:is>
          <x:t xml:space="preserve">CANDIDATE Derivation / Notes: Sets the scale of gravitational coupling. Appears in DER-VAR-005 (Einstein field equations). DER-OPEN-005: G = f_2(rho_k) from Seeley-DeWitt ratios. UCA node: (T, 0, OPEN, [M^{-1} L^3 T^{-2}], 6.674e-11 m^3 kg^{-1} s^{-2}, Diffeomorphism group)</x:t>
        </x:is>
      </x:c>
      <x:c r="F34" s="2" t="inlineStr">
        <x:is>
          <x:t xml:space="preserve">UCCP; EQ:SP.1; EQ:CV.6; EQ:QM.6; EQ:RG.1; EQ:RG.2; EQ:RG.3; EQ:RG.5; EQ:RG.6; EQ:MC.11</x:t>
        </x:is>
      </x:c>
    </x:row>
    <x:row r="35">
      <x:c r="A35" s="2" t="inlineStr">
        <x:is>
          <x:t xml:space="preserve">VAR-0034</x:t>
        </x:is>
      </x:c>
      <x:c r="B35" s="2" t="inlineStr">
        <x:is>
          <x:t xml:space="preserve">e</x:t>
        </x:is>
      </x:c>
      <x:c r="C35" s="2" t="inlineStr">
        <x:is>
          <x:t xml:space="preserve">Elementary charge</x:t>
        </x:is>
      </x:c>
      <x:c r="D35" s="2" t="inlineStr">
        <x:is>
          <x:t xml:space="preserve">A T</x:t>
        </x:is>
      </x:c>
      <x:c r="E35" s="2" t="inlineStr">
        <x:is>
          <x:t xml:space="preserve">CANDIDATE Derivation / Notes: Sets the scale of electromagnetic coupling. Appears in DER-GAU-001 (gauge connection). UCA node: (T, 0, OPEN, [A T], 1.602e-19 C, U(1)_EM)</x:t>
        </x:is>
      </x:c>
      <x:c r="F35" s="2" t="inlineStr">
        <x:is>
          <x:t xml:space="preserve">UCCP</x:t>
        </x:is>
      </x:c>
    </x:row>
    <x:row r="36">
      <x:c r="A36" s="2" t="inlineStr">
        <x:is>
          <x:t xml:space="preserve">VAR-0035</x:t>
        </x:is>
      </x:c>
      <x:c r="B36" s="2" t="inlineStr">
        <x:is>
          <x:t xml:space="preserve">k_B</x:t>
        </x:is>
      </x:c>
      <x:c r="C36" s="2" t="inlineStr">
        <x:is>
          <x:t xml:space="preserve">Boltzmann constant</x:t>
        </x:is>
      </x:c>
      <x:c r="D36" s="2" t="inlineStr">
        <x:is>
          <x:t xml:space="preserve">M L^2 T^{-2} K^{-1}</x:t>
        </x:is>
      </x:c>
      <x:c r="E36" s="2" t="inlineStr">
        <x:is>
          <x:t xml:space="preserve">CANDIDATE Derivation / Notes: Sets the scale of thermal fluctuations relative to mechanical energy. Appears in DER-TRC-002 (entropy S = k_B ln W). UCA node: (T, 0, OPEN, [M L^2 T^{-2} K^{-1}], 1.381e-23 J/K, Thermal symmetry group)</x:t>
        </x:is>
      </x:c>
      <x:c r="F36" s="2" t="inlineStr">
        <x:is>
          <x:t xml:space="preserve">UCCP; EQ:QM.3; EQ:QM.8; EQ:MC.17</x:t>
        </x:is>
      </x:c>
    </x:row>
    <x:row r="37">
      <x:c r="A37" s="2" t="inlineStr">
        <x:is>
          <x:t xml:space="preserve">VAR-0036</x:t>
        </x:is>
      </x:c>
      <x:c r="B37" s="2" t="inlineStr">
        <x:is>
          <x:t xml:space="preserve">eps_0</x:t>
        </x:is>
      </x:c>
      <x:c r="C37" s="2" t="inlineStr">
        <x:is>
          <x:t xml:space="preserve">Vacuum permittivity</x:t>
        </x:is>
      </x:c>
      <x:c r="D37" s="2" t="inlineStr">
        <x:is>
          <x:t xml:space="preserve">A^2 T^4 M^{-1} L^{-3}</x:t>
        </x:is>
      </x:c>
      <x:c r="E37" s="2" t="inlineStr">
        <x:is>
          <x:t xml:space="preserve">CANDIDATE Derivation / Notes: Sets the dielectric scale of free space. Related to c and mu_0 by eps_0 = 1/(mu_0 c^2). UCA node: (T, 0, OPEN, [A^2 T^4 M^{-1} L^{-3}], 8.854e-12 F/m, U(1)_EM)</x:t>
        </x:is>
      </x:c>
      <x:c r="F37" s="2" t="inlineStr">
        <x:is>
          <x:t xml:space="preserve">UCCP; EQ:PH.5; EQ:PH.8</x:t>
        </x:is>
      </x:c>
    </x:row>
    <x:row r="38">
      <x:c r="A38" s="2" t="inlineStr">
        <x:is>
          <x:t xml:space="preserve">VAR-0037</x:t>
        </x:is>
      </x:c>
      <x:c r="B38" s="2" t="inlineStr">
        <x:is>
          <x:t xml:space="preserve">mu_0</x:t>
        </x:is>
      </x:c>
      <x:c r="C38" s="2" t="inlineStr">
        <x:is>
          <x:t xml:space="preserve">Vacuum permeability</x:t>
        </x:is>
      </x:c>
      <x:c r="D38" s="2" t="inlineStr">
        <x:is>
          <x:t xml:space="preserve">M L T^{-2} A^{-2}</x:t>
        </x:is>
      </x:c>
      <x:c r="E38" s="2" t="inlineStr">
        <x:is>
          <x:t xml:space="preserve">CANDIDATE Derivation / Notes: Sets the magnetic scale of free space. Related to eps_0 and c by mu_0 = 1/(eps_0 c^2). AUDIT: With fixed c (via SI definition), mu_0 may be derived from eps_0 and c rather than being independent. UCA node: (T, 0, OPEN-AUDIT, [M L T^{-2} A^{-2}], 1.257e-6 H/m, U(1)_EM)</x:t>
        </x:is>
      </x:c>
      <x:c r="F38" s="2" t="inlineStr">
        <x:is>
          <x:t xml:space="preserve">UCCP; EQ:PH.8</x:t>
        </x:is>
      </x:c>
    </x:row>
    <x:row r="39">
      <x:c r="A39" s="2" t="inlineStr">
        <x:is>
          <x:t xml:space="preserve">VAR-0038</x:t>
        </x:is>
      </x:c>
      <x:c r="B39" s="2" t="inlineStr">
        <x:is>
          <x:t xml:space="preserve">Lambda</x:t>
        </x:is>
      </x:c>
      <x:c r="C39" s="2" t="inlineStr">
        <x:is>
          <x:t xml:space="preserve">Cosmological constant</x:t>
        </x:is>
      </x:c>
      <x:c r="D39" s="2" t="inlineStr">
        <x:is>
          <x:t xml:space="preserve">L^{-2}</x:t>
        </x:is>
      </x:c>
      <x:c r="E39" s="2" t="inlineStr">
        <x:is>
          <x:t xml:space="preserve">CANDIDATE Derivation / Notes: Governs the vacuum energy density driving accelerated expansion. Appears in Einstein equations as G_{mu nu} + Lambda g_{mu nu} = 8piG T_{mu nu}. Shared open problem with string theory (DER-TRC-006, PRF-COSMO). UCA node: (K, 0, OPEN, [L^{-2}], ~1.1e-52 m^{-2}, Diffeomorphism group)</x:t>
        </x:is>
      </x:c>
      <x:c r="F39" s="2" t="inlineStr">
        <x:is>
          <x:t xml:space="preserve">UCCP; EQ:NCG.2; EQ:NCG.10; EQ:NCG.13; EQ:NCG.16; EQ:SP.10; EQ:SP.11; EQ:SP.19; EQ:CV.6; EQ:MC.11; EQ:MC.12</x:t>
        </x:is>
      </x:c>
    </x:row>
    <x:row r="40">
      <x:c r="A40" s="2" t="inlineStr">
        <x:is>
          <x:t xml:space="preserve">VAR-0039</x:t>
        </x:is>
      </x:c>
      <x:c r="B40" s="2" t="inlineStr">
        <x:is>
          <x:t xml:space="preserve">m_P</x:t>
        </x:is>
      </x:c>
      <x:c r="C40" s="2" t="inlineStr">
        <x:is>
          <x:t xml:space="preserve">Planck mass</x:t>
        </x:is>
      </x:c>
      <x:c r="D40" s="2" t="inlineStr">
        <x:is>
          <x:t xml:space="preserve">M</x:t>
        </x:is>
      </x:c>
      <x:c r="E40" s="2" t="inlineStr">
        <x:is>
          <x:t xml:space="preserve">AUDIT REQUIRED Derivation / Notes: m_P = sqrt(hbar c / G). Derived from three root constants. Type T because it sets the energy scale of quantum gravity — a dynamical threshold. UCA node: (T, 1, OPEN, [M], 2.176e-8 kg, Diffeomorphism group)</x:t>
        </x:is>
      </x:c>
      <x:c r="F40" s="2" t="inlineStr">
        <x:is>
          <x:t xml:space="preserve">UCCP</x:t>
        </x:is>
      </x:c>
    </x:row>
    <x:row r="41">
      <x:c r="A41" s="2" t="inlineStr">
        <x:is>
          <x:t xml:space="preserve">VAR-0040</x:t>
        </x:is>
      </x:c>
      <x:c r="B41" s="2" t="inlineStr">
        <x:is>
          <x:t xml:space="preserve">v_H</x:t>
        </x:is>
      </x:c>
      <x:c r="C41" s="2" t="inlineStr">
        <x:is>
          <x:t xml:space="preserve">Higgs vacuum expectation value</x:t>
        </x:is>
      </x:c>
      <x:c r="D41" s="2" t="inlineStr">
        <x:is>
          <x:t xml:space="preserve">M L^2 T^{-2}</x:t>
        </x:is>
      </x:c>
      <x:c r="E41" s="2" t="inlineStr">
        <x:is>
          <x:t xml:space="preserve">AUDIT REQUIRED Derivation / Notes: v_H ~ 246 GeV. The vev at which the Higgs field settles after spontaneous symmetry breaking. UCCP type P proposed because it characterizes a persistent organizational attractor (the electroweak vacuum). Whether it is truly a root or derivable from deeper Lagrangian parameters is under audit. UCA node: (P, 0-or-1, OPEN, [M L^2 T^{-2}], 246 GeV, SU(2)_L x U(1)_Y)</x:t>
        </x:is>
      </x:c>
      <x:c r="F41" s="2" t="inlineStr">
        <x:is>
          <x:t xml:space="preserve">UCCP</x:t>
        </x:is>
      </x:c>
    </x:row>
    <x:row r="42">
      <x:c r="A42" s="2" t="inlineStr">
        <x:is>
          <x:t xml:space="preserve">VAR-0041</x:t>
        </x:is>
      </x:c>
      <x:c r="B42" s="2" t="inlineStr">
        <x:is>
          <x:t xml:space="preserve">m_e</x:t>
        </x:is>
      </x:c>
      <x:c r="C42" s="2" t="inlineStr">
        <x:is>
          <x:t xml:space="preserve">Electron mass</x:t>
        </x:is>
      </x:c>
      <x:c r="D42" s="2" t="inlineStr">
        <x:is>
          <x:t xml:space="preserve">M</x:t>
        </x:is>
      </x:c>
      <x:c r="E42" s="2" t="inlineStr">
        <x:is>
          <x:t xml:space="preserve">AUDIT REQUIRED Derivation / Notes: m_e = 9.109e-31 kg. Root in Standard Model (Yukawa coupling parameter). SEIT derivation target: m_e = m_0 sqrt(lambda_e) from DER-QR spectrum, where lambda_e is the electron eigenvalue of L. If this derivation is completed, m_e becomes a derived constant. UCA node: (P, 0-or-1, OPEN, [M], 9.109e-31 kg, Lorentz group)</x:t>
        </x:is>
      </x:c>
      <x:c r="F42" s="2" t="inlineStr">
        <x:is>
          <x:t xml:space="preserve">UCCP</x:t>
        </x:is>
      </x:c>
    </x:row>
    <x:row r="43">
      <x:c r="A43" s="2" t="inlineStr">
        <x:is>
          <x:t xml:space="preserve">VAR-0042</x:t>
        </x:is>
      </x:c>
      <x:c r="B43" s="2" t="inlineStr">
        <x:is>
          <x:t xml:space="preserve">m_p/m_e</x:t>
        </x:is>
      </x:c>
      <x:c r="C43" s="2" t="inlineStr">
        <x:is>
          <x:t xml:space="preserve">Proton-electron mass ratio</x:t>
        </x:is>
      </x:c>
      <x:c r="D43" s="2" t="n"/>
      <x:c r="E43" s="2" t="inlineStr">
        <x:is>
          <x:t xml:space="preserve">AUDIT REQUIRED Derivation / Notes: m_p/m_e ~ 1836.15. Dimensionless ratio. Type P because it characterizes the relative persistence costs of two stable organizational attractors. Derivation target: ratio of eigenvalues lambda_p / lambda_e from Spec(L). UCA node: (P, 2, OPEN, dimensionless, 1836.15, Lorentz group)</x:t>
        </x:is>
      </x:c>
      <x:c r="F43" s="2" t="inlineStr">
        <x:is>
          <x:t xml:space="preserve">UCCP</x:t>
        </x:is>
      </x:c>
    </x:row>
    <x:row r="44">
      <x:c r="A44" s="2" t="inlineStr">
        <x:is>
          <x:t xml:space="preserve">VAR-0043</x:t>
        </x:is>
      </x:c>
      <x:c r="B44" s="2" t="inlineStr">
        <x:is>
          <x:t xml:space="preserve">alpha_s</x:t>
        </x:is>
      </x:c>
      <x:c r="C44" s="2" t="inlineStr">
        <x:is>
          <x:t xml:space="preserve">Strong coupling constant</x:t>
        </x:is>
      </x:c>
      <x:c r="D44" s="2" t="n"/>
      <x:c r="E44" s="2" t="inlineStr">
        <x:is>
          <x:t xml:space="preserve">AUDIT REQUIRED Derivation / Notes: alpha_s(M_Z) ~ 0.118. Governs QCD interaction strength. Type K because it constrains which quark configurations persist. Runs with energy scale (RG flow: DER in UTR as asymptotic safety). UCA node: (K, 0, OPEN, dimensionless, 0.118 at M_Z, SU(3)_color)</x:t>
        </x:is>
      </x:c>
      <x:c r="F44" s="2" t="inlineStr">
        <x:is>
          <x:t xml:space="preserve">UCCP</x:t>
        </x:is>
      </x:c>
    </x:row>
    <x:row r="45">
      <x:c r="A45" s="2" t="inlineStr">
        <x:is>
          <x:t xml:space="preserve">VAR-0044</x:t>
        </x:is>
      </x:c>
      <x:c r="B45" s="2" t="inlineStr">
        <x:is>
          <x:t xml:space="preserve">g_W</x:t>
        </x:is>
      </x:c>
      <x:c r="C45" s="2" t="inlineStr">
        <x:is>
          <x:t xml:space="preserve">Weak coupling constant</x:t>
        </x:is>
      </x:c>
      <x:c r="D45" s="2" t="n"/>
      <x:c r="E45" s="2" t="inlineStr">
        <x:is>
          <x:t xml:space="preserve">AUDIT REQUIRED Derivation / Notes: g_W ~ 0.653 (at M_Z). Governs electroweak interaction strength. Type K. Related to alpha and Weinberg angle: g_W = e / sin(theta_W). UCA node: (K, 0-or-1, OPEN, dimensionless, 0.653, SU(2)_L)</x:t>
        </x:is>
      </x:c>
      <x:c r="F45" s="2" t="inlineStr">
        <x:is>
          <x:t xml:space="preserve">UCCP</x:t>
        </x:is>
      </x:c>
    </x:row>
    <x:row r="46">
      <x:c r="A46" s="2" t="inlineStr">
        <x:is>
          <x:t xml:space="preserve">VAR-0045</x:t>
        </x:is>
      </x:c>
      <x:c r="B46" s="2" t="inlineStr">
        <x:is>
          <x:t xml:space="preserve">theta_W</x:t>
        </x:is>
      </x:c>
      <x:c r="C46" s="2" t="inlineStr">
        <x:is>
          <x:t xml:space="preserve">Weinberg angle</x:t>
        </x:is>
      </x:c>
      <x:c r="D46" s="2" t="n"/>
      <x:c r="E46" s="2" t="inlineStr">
        <x:is>
          <x:t xml:space="preserve">AUDIT REQUIRED Derivation / Notes: sin^2(theta_W) ~ 0.231 at M_Z. Mixes SU(2)_L and U(1)_Y to give the physical Z and gamma bosons. Type K because it sets the constraint angle governing electroweak symmetry breaking. UCA node: (K, 0-or-1, OPEN, dimensionless, sin^2=0.231, SU(2)_L x U(1)_Y)</x:t>
        </x:is>
      </x:c>
      <x:c r="F46" s="2" t="inlineStr">
        <x:is>
          <x:t xml:space="preserve">UCCP</x:t>
        </x:is>
      </x:c>
    </x:row>
    <x:row r="47">
      <x:c r="A47" s="2" t="inlineStr">
        <x:is>
          <x:t xml:space="preserve">VAR-0046</x:t>
        </x:is>
      </x:c>
      <x:c r="B47" s="2" t="inlineStr">
        <x:is>
          <x:t xml:space="preserve">N_sub (spectral trace</x:t>
        </x:is>
      </x:c>
      <x:c r="C47" s="2" t="n"/>
      <x:c r="D47" s="2" t="n"/>
      <x:c r="E47" s="2" t="inlineStr">
        <x:is>
          <x:t xml:space="preserve">SOURCE-REGISTERED</x:t>
        </x:is>
      </x:c>
      <x:c r="F47" s="2" t="inlineStr">
        <x:is>
          <x:t xml:space="preserve">UCCP</x:t>
        </x:is>
      </x:c>
    </x:row>
    <x:row r="48">
      <x:c r="A48" s="2" t="inlineStr">
        <x:is>
          <x:t xml:space="preserve">VAR-0047</x:t>
        </x:is>
      </x:c>
      <x:c r="B48" s="2" t="inlineStr">
        <x:is>
          <x:t xml:space="preserve">m_{aP} (Persistence</x:t>
        </x:is>
      </x:c>
      <x:c r="C48" s="2" t="n"/>
      <x:c r="D48" s="2" t="n"/>
      <x:c r="E48" s="2" t="inlineStr">
        <x:is>
          <x:t xml:space="preserve">SOURCE-REGISTERED</x:t>
        </x:is>
      </x:c>
      <x:c r="F48" s="2" t="inlineStr">
        <x:is>
          <x:t xml:space="preserve">UCCP</x:t>
        </x:is>
      </x:c>
    </x:row>
    <x:row r="49">
      <x:c r="A49" s="2" t="inlineStr">
        <x:is>
          <x:t xml:space="preserve">VAR-0048</x:t>
        </x:is>
      </x:c>
      <x:c r="B49" s="2" t="inlineStr">
        <x:is>
          <x:t xml:space="preserve">m_p/m_e (mass</x:t>
        </x:is>
      </x:c>
      <x:c r="C49" s="2" t="n"/>
      <x:c r="D49" s="2" t="n"/>
      <x:c r="E49" s="2" t="inlineStr">
        <x:is>
          <x:t xml:space="preserve">SOURCE-REGISTERED</x:t>
        </x:is>
      </x:c>
      <x:c r="F49" s="2" t="inlineStr">
        <x:is>
          <x:t xml:space="preserve">UCCP</x:t>
        </x:is>
      </x:c>
    </x:row>
    <x:row r="50">
      <x:c r="A50" s="2" t="inlineStr">
        <x:is>
          <x:t xml:space="preserve">VAR-0049</x:t>
        </x:is>
      </x:c>
      <x:c r="B50" s="2" t="inlineStr">
        <x:is>
          <x:t xml:space="preserve">A</x:t>
        </x:is>
      </x:c>
      <x:c r="C50" s="2" t="n"/>
      <x:c r="D50" s="2" t="n"/>
      <x:c r="E50" s="2" t="inlineStr">
        <x:is>
          <x:t xml:space="preserve">EQUATION-REFERENCED</x:t>
        </x:is>
      </x:c>
      <x:c r="F50" s="2" t="inlineStr">
        <x:is>
          <x:t xml:space="preserve">EQ:NCG.1; EQ:NCG.5; EQ:NCG.8; EQ:NCG.9; EQ:NCG.26; EQ:NCG.34; EQ:SP.2; EQ:GE.7; EQ:QM.10; EQ:MC.1; EQ:MC.2; EQ:MC.3</x:t>
        </x:is>
      </x:c>
    </x:row>
    <x:row r="51">
      <x:c r="A51" s="2" t="inlineStr">
        <x:is>
          <x:t xml:space="preserve">VAR-0050</x:t>
        </x:is>
      </x:c>
      <x:c r="B51" s="2" t="inlineStr">
        <x:is>
          <x:t xml:space="preserve">H</x:t>
        </x:is>
      </x:c>
      <x:c r="C51" s="2" t="n"/>
      <x:c r="D51" s="2" t="n"/>
      <x:c r="E51" s="2" t="inlineStr">
        <x:is>
          <x:t xml:space="preserve">EQUATION-REFERENCED</x:t>
        </x:is>
      </x:c>
      <x:c r="F51" s="2" t="inlineStr">
        <x:is>
          <x:t xml:space="preserve">EQ:NCG.1; EQ:NCG.6; EQ:NCG.26; EQ:NCG.34; EQ:SP.20; EQ:SP.21; EQ:QM.6; EQ:LH.6; EQ:LH.8; EQ:MC.1; EQ:MC.2</x:t>
        </x:is>
      </x:c>
    </x:row>
    <x:row r="52">
      <x:c r="A52" s="2" t="inlineStr">
        <x:is>
          <x:t xml:space="preserve">VAR-0051</x:t>
        </x:is>
      </x:c>
      <x:c r="B52" s="2" t="inlineStr">
        <x:is>
          <x:t xml:space="preserve">D</x:t>
        </x:is>
      </x:c>
      <x:c r="C52" s="2" t="n"/>
      <x:c r="D52" s="2" t="n"/>
      <x:c r="E52" s="2" t="inlineStr">
        <x:is>
          <x:t xml:space="preserve">EQUATION-REFERENCED</x:t>
        </x:is>
      </x:c>
      <x:c r="F52" s="2" t="inlineStr">
        <x:is>
          <x:t xml:space="preserve">EQ:NCG.1; EQ:NCG.2; EQ:NCG.3; EQ:NCG.4; EQ:NCG.7; EQ:NCG.8; EQ:NCG.9; EQ:NCG.13; EQ:NCG.17; EQ:NCG.18; EQ:NCG.20; EQ:NCG.22; EQ:NCG.25; EQ:NCG.31; EQ:NCG.32; EQ:NCG.33; EQ:NCG.34; EQ:NCG.35; EQ:NCG.36; EQ:SP.17; EQ:GE.8; EQ:PE.9; EQ:PE.10; EQ:PH.2; EQ:PH.3; EQ:PH.13; EQ:OD.4; EQ:OD.5; EQ:OD.15; EQ:MC.1; EQ:MC.2; EQ:MC.3; EQ:MC.12; EQ:MC.20</x:t>
        </x:is>
      </x:c>
    </x:row>
    <x:row r="53">
      <x:c r="A53" s="2" t="inlineStr">
        <x:is>
          <x:t xml:space="preserve">VAR-0052</x:t>
        </x:is>
      </x:c>
      <x:c r="B53" s="2" t="inlineStr">
        <x:is>
          <x:t xml:space="preserve">S</x:t>
        </x:is>
      </x:c>
      <x:c r="C53" s="2" t="n"/>
      <x:c r="D53" s="2" t="n"/>
      <x:c r="E53" s="2" t="inlineStr">
        <x:is>
          <x:t xml:space="preserve">EQUATION-REFERENCED</x:t>
        </x:is>
      </x:c>
      <x:c r="F53" s="2" t="inlineStr">
        <x:is>
          <x:t xml:space="preserve">EQ:NCG.2; EQ:NCG.6; EQ:NCG.12; EQ:GE.4; EQ:PE.5; EQ:PE.6; EQ:QM.3; EQ:QM.5; EQ:QM.6; EQ:QM.9; EQ:LH.1; EQ:LH.2; EQ:MC.12; EQ:MC.13</x:t>
        </x:is>
      </x:c>
    </x:row>
    <x:row r="54">
      <x:c r="A54" s="2" t="inlineStr">
        <x:is>
          <x:t xml:space="preserve">VAR-0053</x:t>
        </x:is>
      </x:c>
      <x:c r="B54" s="2" t="inlineStr">
        <x:is>
          <x:t xml:space="preserve">Tr</x:t>
        </x:is>
      </x:c>
      <x:c r="C54" s="2" t="n"/>
      <x:c r="D54" s="2" t="n"/>
      <x:c r="E54" s="2" t="inlineStr">
        <x:is>
          <x:t xml:space="preserve">EQUATION-REFERENCED</x:t>
        </x:is>
      </x:c>
      <x:c r="F54" s="2" t="inlineStr">
        <x:is>
          <x:t xml:space="preserve">EQ:NCG.2; EQ:NCG.10; EQ:NCG.13; EQ:NCG.17; EQ:NCG.18; EQ:NCG.36; EQ:SP.7; EQ:SP.12; EQ:SP.13; EQ:SP.23; EQ:GE.7; EQ:GE.8; EQ:QM.7; EQ:OD.12; EQ:MC.12; EQ:MC.17</x:t>
        </x:is>
      </x:c>
    </x:row>
    <x:row r="55">
      <x:c r="A55" s="2" t="inlineStr">
        <x:is>
          <x:t xml:space="preserve">VAR-0054</x:t>
        </x:is>
      </x:c>
      <x:c r="B55" s="2" t="inlineStr">
        <x:is>
          <x:t xml:space="preserve">f</x:t>
        </x:is>
      </x:c>
      <x:c r="C55" s="2" t="n"/>
      <x:c r="D55" s="2" t="n"/>
      <x:c r="E55" s="2" t="inlineStr">
        <x:is>
          <x:t xml:space="preserve">EQUATION-REFERENCED</x:t>
        </x:is>
      </x:c>
      <x:c r="F55" s="2" t="inlineStr">
        <x:is>
          <x:t xml:space="preserve">EQ:NCG.2; EQ:NCG.10; EQ:NCG.13; EQ:NCG.14; EQ:NCG.31; EQ:SP.11; EQ:SP.12; EQ:PH.4; EQ:LH.7; EQ:MC.12</x:t>
        </x:is>
      </x:c>
    </x:row>
    <x:row r="56">
      <x:c r="A56" s="2" t="inlineStr">
        <x:is>
          <x:t xml:space="preserve">VAR-0055</x:t>
        </x:is>
      </x:c>
      <x:c r="B56" s="2" t="inlineStr">
        <x:is>
          <x:t xml:space="preserve">nabla</x:t>
        </x:is>
      </x:c>
      <x:c r="C56" s="2" t="n"/>
      <x:c r="D56" s="2" t="n"/>
      <x:c r="E56" s="2" t="inlineStr">
        <x:is>
          <x:t xml:space="preserve">EQUATION-REFERENCED</x:t>
        </x:is>
      </x:c>
      <x:c r="F56" s="2" t="inlineStr">
        <x:is>
          <x:t xml:space="preserve">EQ:NCG.3; EQ:SP.24; EQ:PH.1; EQ:PH.2; EQ:PH.3; EQ:PH.4; EQ:PH.5; EQ:PH.6; EQ:PH.7; EQ:PH.8; EQ:PH.9; EQ:PH.10; EQ:PH.11; EQ:PH.12; EQ:PH.13; EQ:OD.14; EQ:OD.15</x:t>
        </x:is>
      </x:c>
    </x:row>
    <x:row r="57">
      <x:c r="A57" s="2" t="inlineStr">
        <x:is>
          <x:t xml:space="preserve">VAR-0056</x:t>
        </x:is>
      </x:c>
      <x:c r="B57" s="2" t="inlineStr">
        <x:is>
          <x:t xml:space="preserve">Spec</x:t>
        </x:is>
      </x:c>
      <x:c r="C57" s="2" t="n"/>
      <x:c r="D57" s="2" t="n"/>
      <x:c r="E57" s="2" t="inlineStr">
        <x:is>
          <x:t xml:space="preserve">EQUATION-REFERENCED</x:t>
        </x:is>
      </x:c>
      <x:c r="F57" s="2" t="inlineStr">
        <x:is>
          <x:t xml:space="preserve">EQ:NCG.4; EQ:SP.4; EQ:SP.22; EQ:MC.2; EQ:MC.3; EQ:MC.4; EQ:MC.5; EQ:MC.7</x:t>
        </x:is>
      </x:c>
    </x:row>
    <x:row r="58">
      <x:c r="A58" s="2" t="inlineStr">
        <x:is>
          <x:t xml:space="preserve">VAR-0057</x:t>
        </x:is>
      </x:c>
      <x:c r="B58" s="2" t="inlineStr">
        <x:is>
          <x:t xml:space="preserve">lambda_i</x:t>
        </x:is>
      </x:c>
      <x:c r="C58" s="2" t="n"/>
      <x:c r="D58" s="2" t="n"/>
      <x:c r="E58" s="2" t="inlineStr">
        <x:is>
          <x:t xml:space="preserve">EQUATION-REFERENCED</x:t>
        </x:is>
      </x:c>
      <x:c r="F58" s="2" t="inlineStr">
        <x:is>
          <x:t xml:space="preserve">EQ:NCG.4; EQ:SP.7; EQ:SP.8; EQ:SP.12; EQ:SP.14; EQ:MC.4</x:t>
        </x:is>
      </x:c>
    </x:row>
    <x:row r="59">
      <x:c r="A59" s="2" t="inlineStr">
        <x:is>
          <x:t xml:space="preserve">VAR-0058</x:t>
        </x:is>
      </x:c>
      <x:c r="B59" s="2" t="inlineStr">
        <x:is>
          <x:t xml:space="preserve">C</x:t>
        </x:is>
      </x:c>
      <x:c r="C59" s="2" t="n"/>
      <x:c r="D59" s="2" t="n"/>
      <x:c r="E59" s="2" t="inlineStr">
        <x:is>
          <x:t xml:space="preserve">EQUATION-REFERENCED</x:t>
        </x:is>
      </x:c>
      <x:c r="F59" s="2" t="inlineStr">
        <x:is>
          <x:t xml:space="preserve">EQ:NCG.5; EQ:NCG.26; EQ:CV.10; EQ:OD.2; EQ:OD.4; EQ:OD.5; EQ:OD.15; EQ:RG.3; EQ:RG.5; EQ:MC.20</x:t>
        </x:is>
      </x:c>
    </x:row>
    <x:row r="60">
      <x:c r="A60" s="2" t="inlineStr">
        <x:is>
          <x:t xml:space="preserve">VAR-0059</x:t>
        </x:is>
      </x:c>
      <x:c r="B60" s="2" t="inlineStr">
        <x:is>
          <x:t xml:space="preserve">inf</x:t>
        </x:is>
      </x:c>
      <x:c r="C60" s="2" t="n"/>
      <x:c r="D60" s="2" t="n"/>
      <x:c r="E60" s="2" t="inlineStr">
        <x:is>
          <x:t xml:space="preserve">EQUATION-REFERENCED</x:t>
        </x:is>
      </x:c>
      <x:c r="F60" s="2" t="inlineStr">
        <x:is>
          <x:t xml:space="preserve">EQ:NCG.5; EQ:NCG.14; EQ:NCG.26; EQ:OD.3</x:t>
        </x:is>
      </x:c>
    </x:row>
    <x:row r="61">
      <x:c r="A61" s="2" t="inlineStr">
        <x:is>
          <x:t xml:space="preserve">VAR-0060</x:t>
        </x:is>
      </x:c>
      <x:c r="B61" s="2" t="inlineStr">
        <x:is>
          <x:t xml:space="preserve">M</x:t>
        </x:is>
      </x:c>
      <x:c r="C61" s="2" t="n"/>
      <x:c r="D61" s="2" t="n"/>
      <x:c r="E61" s="2" t="inlineStr">
        <x:is>
          <x:t xml:space="preserve">EQUATION-REFERENCED</x:t>
        </x:is>
      </x:c>
      <x:c r="F61" s="2" t="inlineStr">
        <x:is>
          <x:t xml:space="preserve">EQ:NCG.5; EQ:NCG.6; EQ:NCG.26; EQ:SP.19; EQ:SP.20</x:t>
        </x:is>
      </x:c>
    </x:row>
    <x:row r="62">
      <x:c r="A62" s="2" t="inlineStr">
        <x:is>
          <x:t xml:space="preserve">VAR-0061</x:t>
        </x:is>
      </x:c>
      <x:c r="B62" s="2" t="inlineStr">
        <x:is>
          <x:t xml:space="preserve">x</x:t>
        </x:is>
      </x:c>
      <x:c r="C62" s="2" t="n"/>
      <x:c r="D62" s="2" t="n"/>
      <x:c r="E62" s="2" t="inlineStr">
        <x:is>
          <x:t xml:space="preserve">EQUATION-REFERENCED</x:t>
        </x:is>
      </x:c>
      <x:c r="F62" s="2" t="inlineStr">
        <x:is>
          <x:t xml:space="preserve">EQ:NCG.5; EQ:NCG.6; EQ:NCG.7; EQ:NCG.26; EQ:NCG.27; EQ:NCG.31; EQ:CV.11; EQ:PH.7; EQ:PH.8</x:t>
        </x:is>
      </x:c>
    </x:row>
    <x:row r="63">
      <x:c r="A63" s="2" t="inlineStr">
        <x:is>
          <x:t xml:space="preserve">VAR-0062</x:t>
        </x:is>
      </x:c>
      <x:c r="B63" s="2" t="inlineStr">
        <x:is>
          <x:t xml:space="preserve">A_F</x:t>
        </x:is>
      </x:c>
      <x:c r="C63" s="2" t="n"/>
      <x:c r="D63" s="2" t="n"/>
      <x:c r="E63" s="2" t="inlineStr">
        <x:is>
          <x:t xml:space="preserve">EQUATION-REFERENCED</x:t>
        </x:is>
      </x:c>
      <x:c r="F63" s="2" t="inlineStr">
        <x:is>
          <x:t xml:space="preserve">EQ:NCG.5</x:t>
        </x:is>
      </x:c>
    </x:row>
    <x:row r="64">
      <x:c r="A64" s="2" t="inlineStr">
        <x:is>
          <x:t xml:space="preserve">VAR-0063</x:t>
        </x:is>
      </x:c>
      <x:c r="B64" s="2" t="inlineStr">
        <x:is>
          <x:t xml:space="preserve">L</x:t>
        </x:is>
      </x:c>
      <x:c r="C64" s="2" t="n"/>
      <x:c r="D64" s="2" t="n"/>
      <x:c r="E64" s="2" t="inlineStr">
        <x:is>
          <x:t xml:space="preserve">EQUATION-REFERENCED</x:t>
        </x:is>
      </x:c>
      <x:c r="F64" s="2" t="inlineStr">
        <x:is>
          <x:t xml:space="preserve">EQ:NCG.6; EQ:SP.2; EQ:SP.3; EQ:SP.4; EQ:SP.6; EQ:SP.7; EQ:SP.8; EQ:SP.9; EQ:SP.10; EQ:SP.11; EQ:SP.12; EQ:SP.13; EQ:SP.14; EQ:SP.15; EQ:PE.6; EQ:QM.7; EQ:LH.2; EQ:LH.3; EQ:OD.12; EQ:MC.3; EQ:MC.4; EQ:MC.5; EQ:MC.7; EQ:MC.17</x:t>
        </x:is>
      </x:c>
    </x:row>
    <x:row r="65">
      <x:c r="A65" s="2" t="inlineStr">
        <x:is>
          <x:t xml:space="preserve">VAR-0064</x:t>
        </x:is>
      </x:c>
      <x:c r="B65" s="2" t="inlineStr">
        <x:is>
          <x:t xml:space="preserve">H_F</x:t>
        </x:is>
      </x:c>
      <x:c r="C65" s="2" t="n"/>
      <x:c r="D65" s="2" t="n"/>
      <x:c r="E65" s="2" t="inlineStr">
        <x:is>
          <x:t xml:space="preserve">EQUATION-REFERENCED</x:t>
        </x:is>
      </x:c>
      <x:c r="F65" s="2" t="inlineStr">
        <x:is>
          <x:t xml:space="preserve">EQ:NCG.6</x:t>
        </x:is>
      </x:c>
    </x:row>
    <x:row r="66">
      <x:c r="A66" s="2" t="inlineStr">
        <x:is>
          <x:t xml:space="preserve">VAR-0065</x:t>
        </x:is>
      </x:c>
      <x:c r="B66" s="2" t="inlineStr">
        <x:is>
          <x:t xml:space="preserve">D_M</x:t>
        </x:is>
      </x:c>
      <x:c r="C66" s="2" t="n"/>
      <x:c r="D66" s="2" t="n"/>
      <x:c r="E66" s="2" t="inlineStr">
        <x:is>
          <x:t xml:space="preserve">EQUATION-REFERENCED</x:t>
        </x:is>
      </x:c>
      <x:c r="F66" s="2" t="inlineStr">
        <x:is>
          <x:t xml:space="preserve">EQ:NCG.7</x:t>
        </x:is>
      </x:c>
    </x:row>
    <x:row r="67">
      <x:c r="A67" s="2" t="inlineStr">
        <x:is>
          <x:t xml:space="preserve">VAR-0066</x:t>
        </x:is>
      </x:c>
      <x:c r="B67" s="2" t="inlineStr">
        <x:is>
          <x:t xml:space="preserve">gamma</x:t>
        </x:is>
      </x:c>
      <x:c r="C67" s="2" t="n"/>
      <x:c r="D67" s="2" t="n"/>
      <x:c r="E67" s="2" t="inlineStr">
        <x:is>
          <x:t xml:space="preserve">EQUATION-REFERENCED</x:t>
        </x:is>
      </x:c>
      <x:c r="F67" s="2" t="inlineStr">
        <x:is>
          <x:t xml:space="preserve">EQ:NCG.7; EQ:NCG.23; EQ:NCG.24; EQ:NCG.25; EQ:NCG.36</x:t>
        </x:is>
      </x:c>
    </x:row>
    <x:row r="68">
      <x:c r="A68" s="2" t="inlineStr">
        <x:is>
          <x:t xml:space="preserve">VAR-0067</x:t>
        </x:is>
      </x:c>
      <x:c r="B68" s="2" t="inlineStr">
        <x:is>
          <x:t xml:space="preserve">D_F</x:t>
        </x:is>
      </x:c>
      <x:c r="C68" s="2" t="n"/>
      <x:c r="D68" s="2" t="n"/>
      <x:c r="E68" s="2" t="inlineStr">
        <x:is>
          <x:t xml:space="preserve">EQUATION-REFERENCED</x:t>
        </x:is>
      </x:c>
      <x:c r="F68" s="2" t="inlineStr">
        <x:is>
          <x:t xml:space="preserve">EQ:NCG.7</x:t>
        </x:is>
      </x:c>
    </x:row>
    <x:row r="69">
      <x:c r="A69" s="2" t="inlineStr">
        <x:is>
          <x:t xml:space="preserve">VAR-0068</x:t>
        </x:is>
      </x:c>
      <x:c r="B69" s="2" t="inlineStr">
        <x:is>
          <x:t xml:space="preserve">D_A</x:t>
        </x:is>
      </x:c>
      <x:c r="C69" s="2" t="n"/>
      <x:c r="D69" s="2" t="n"/>
      <x:c r="E69" s="2" t="inlineStr">
        <x:is>
          <x:t xml:space="preserve">EQUATION-REFERENCED</x:t>
        </x:is>
      </x:c>
      <x:c r="F69" s="2" t="inlineStr">
        <x:is>
          <x:t xml:space="preserve">EQ:NCG.8; EQ:NCG.10; EQ:NCG.11</x:t>
        </x:is>
      </x:c>
    </x:row>
    <x:row r="70">
      <x:c r="A70" s="2" t="inlineStr">
        <x:is>
          <x:t xml:space="preserve">VAR-0069</x:t>
        </x:is>
      </x:c>
      <x:c r="B70" s="2" t="inlineStr">
        <x:is>
          <x:t xml:space="preserve">J</x:t>
        </x:is>
      </x:c>
      <x:c r="C70" s="2" t="n"/>
      <x:c r="D70" s="2" t="n"/>
      <x:c r="E70" s="2" t="inlineStr">
        <x:is>
          <x:t xml:space="preserve">EQUATION-REFERENCED</x:t>
        </x:is>
      </x:c>
      <x:c r="F70" s="2" t="inlineStr">
        <x:is>
          <x:t xml:space="preserve">EQ:NCG.8; EQ:NCG.11; EQ:NCG.21; EQ:NCG.22; EQ:NCG.23; EQ:PH.8; EQ:OD.15</x:t>
        </x:is>
      </x:c>
    </x:row>
    <x:row r="71">
      <x:c r="A71" s="2" t="inlineStr">
        <x:is>
          <x:t xml:space="preserve">VAR-0070</x:t>
        </x:is>
      </x:c>
      <x:c r="B71" s="2" t="inlineStr">
        <x:is>
          <x:t xml:space="preserve">sum_i</x:t>
        </x:is>
      </x:c>
      <x:c r="C71" s="2" t="n"/>
      <x:c r="D71" s="2" t="n"/>
      <x:c r="E71" s="2" t="inlineStr">
        <x:is>
          <x:t xml:space="preserve">EQUATION-REFERENCED</x:t>
        </x:is>
      </x:c>
      <x:c r="F71" s="2" t="inlineStr">
        <x:is>
          <x:t xml:space="preserve">EQ:NCG.9; EQ:SP.7; EQ:SP.12; EQ:LH.7</x:t>
        </x:is>
      </x:c>
    </x:row>
    <x:row r="72">
      <x:c r="A72" s="2" t="inlineStr">
        <x:is>
          <x:t xml:space="preserve">VAR-0071</x:t>
        </x:is>
      </x:c>
      <x:c r="B72" s="2" t="inlineStr">
        <x:is>
          <x:t xml:space="preserve">a_i</x:t>
        </x:is>
      </x:c>
      <x:c r="C72" s="2" t="n"/>
      <x:c r="D72" s="2" t="n"/>
      <x:c r="E72" s="2" t="inlineStr">
        <x:is>
          <x:t xml:space="preserve">EQUATION-REFERENCED</x:t>
        </x:is>
      </x:c>
      <x:c r="F72" s="2" t="inlineStr">
        <x:is>
          <x:t xml:space="preserve">EQ:NCG.9</x:t>
        </x:is>
      </x:c>
    </x:row>
    <x:row r="73">
      <x:c r="A73" s="2" t="inlineStr">
        <x:is>
          <x:t xml:space="preserve">VAR-0072</x:t>
        </x:is>
      </x:c>
      <x:c r="B73" s="2" t="inlineStr">
        <x:is>
          <x:t xml:space="preserve">b_i</x:t>
        </x:is>
      </x:c>
      <x:c r="C73" s="2" t="n"/>
      <x:c r="D73" s="2" t="n"/>
      <x:c r="E73" s="2" t="inlineStr">
        <x:is>
          <x:t xml:space="preserve">EQUATION-REFERENCED</x:t>
        </x:is>
      </x:c>
      <x:c r="F73" s="2" t="inlineStr">
        <x:is>
          <x:t xml:space="preserve">EQ:NCG.9</x:t>
        </x:is>
      </x:c>
    </x:row>
    <x:row r="74">
      <x:c r="A74" s="2" t="inlineStr">
        <x:is>
          <x:t xml:space="preserve">VAR-0073</x:t>
        </x:is>
      </x:c>
      <x:c r="B74" s="2" t="inlineStr">
        <x:is>
          <x:t xml:space="preserve">S_B</x:t>
        </x:is>
      </x:c>
      <x:c r="C74" s="2" t="n"/>
      <x:c r="D74" s="2" t="n"/>
      <x:c r="E74" s="2" t="inlineStr">
        <x:is>
          <x:t xml:space="preserve">EQUATION-REFERENCED</x:t>
        </x:is>
      </x:c>
      <x:c r="F74" s="2" t="inlineStr">
        <x:is>
          <x:t xml:space="preserve">EQ:NCG.10; EQ:NCG.12</x:t>
        </x:is>
      </x:c>
    </x:row>
    <x:row r="75">
      <x:c r="A75" s="2" t="inlineStr">
        <x:is>
          <x:t xml:space="preserve">VAR-0074</x:t>
        </x:is>
      </x:c>
      <x:c r="B75" s="2" t="inlineStr">
        <x:is>
          <x:t xml:space="preserve">S_F</x:t>
        </x:is>
      </x:c>
      <x:c r="C75" s="2" t="n"/>
      <x:c r="D75" s="2" t="n"/>
      <x:c r="E75" s="2" t="inlineStr">
        <x:is>
          <x:t xml:space="preserve">EQUATION-REFERENCED</x:t>
        </x:is>
      </x:c>
      <x:c r="F75" s="2" t="inlineStr">
        <x:is>
          <x:t xml:space="preserve">EQ:NCG.11; EQ:NCG.12</x:t>
        </x:is>
      </x:c>
    </x:row>
    <x:row r="76">
      <x:c r="A76" s="2" t="inlineStr">
        <x:is>
          <x:t xml:space="preserve">VAR-0075</x:t>
        </x:is>
      </x:c>
      <x:c r="B76" s="2" t="inlineStr">
        <x:is>
          <x:t xml:space="preserve">sum_</x:t>
        </x:is>
      </x:c>
      <x:c r="C76" s="2" t="n"/>
      <x:c r="D76" s="2" t="n"/>
      <x:c r="E76" s="2" t="inlineStr">
        <x:is>
          <x:t xml:space="preserve">EQUATION-REFERENCED</x:t>
        </x:is>
      </x:c>
      <x:c r="F76" s="2" t="inlineStr">
        <x:is>
          <x:t xml:space="preserve">EQ:NCG.13</x:t>
        </x:is>
      </x:c>
    </x:row>
    <x:row r="77">
      <x:c r="A77" s="2" t="inlineStr">
        <x:is>
          <x:t xml:space="preserve">VAR-0076</x:t>
        </x:is>
      </x:c>
      <x:c r="B77" s="2" t="inlineStr">
        <x:is>
          <x:t xml:space="preserve">n</x:t>
        </x:is>
      </x:c>
      <x:c r="C77" s="2" t="n"/>
      <x:c r="D77" s="2" t="n"/>
      <x:c r="E77" s="2" t="inlineStr">
        <x:is>
          <x:t xml:space="preserve">EQUATION-REFERENCED</x:t>
        </x:is>
      </x:c>
      <x:c r="F77" s="2" t="inlineStr">
        <x:is>
          <x:t xml:space="preserve">EQ:NCG.13; EQ:NCG.14; EQ:OD.1; EQ:OD.3; EQ:OD.13; EQ:MC.6; EQ:MC.19</x:t>
        </x:is>
      </x:c>
    </x:row>
    <x:row r="78">
      <x:c r="A78" s="2" t="inlineStr">
        <x:is>
          <x:t xml:space="preserve">VAR-0077</x:t>
        </x:is>
      </x:c>
      <x:c r="B78" s="2" t="inlineStr">
        <x:is>
          <x:t xml:space="preserve">f_n</x:t>
        </x:is>
      </x:c>
      <x:c r="C78" s="2" t="n"/>
      <x:c r="D78" s="2" t="n"/>
      <x:c r="E78" s="2" t="inlineStr">
        <x:is>
          <x:t xml:space="preserve">EQUATION-REFERENCED</x:t>
        </x:is>
      </x:c>
      <x:c r="F78" s="2" t="inlineStr">
        <x:is>
          <x:t xml:space="preserve">EQ:NCG.13; EQ:NCG.14</x:t>
        </x:is>
      </x:c>
    </x:row>
    <x:row r="79">
      <x:c r="A79" s="2" t="inlineStr">
        <x:is>
          <x:t xml:space="preserve">VAR-0078</x:t>
        </x:is>
      </x:c>
      <x:c r="B79" s="2" t="inlineStr">
        <x:is>
          <x:t xml:space="preserve">a_n</x:t>
        </x:is>
      </x:c>
      <x:c r="C79" s="2" t="n"/>
      <x:c r="D79" s="2" t="n"/>
      <x:c r="E79" s="2" t="inlineStr">
        <x:is>
          <x:t xml:space="preserve">EQUATION-REFERENCED</x:t>
        </x:is>
      </x:c>
      <x:c r="F79" s="2" t="inlineStr">
        <x:is>
          <x:t xml:space="preserve">EQ:NCG.13; EQ:MC.6</x:t>
        </x:is>
      </x:c>
    </x:row>
    <x:row r="80">
      <x:c r="A80" s="2" t="inlineStr">
        <x:is>
          <x:t xml:space="preserve">VAR-0079</x:t>
        </x:is>
      </x:c>
      <x:c r="B80" s="2" t="inlineStr">
        <x:is>
          <x:t xml:space="preserve">INT_0</x:t>
        </x:is>
      </x:c>
      <x:c r="C80" s="2" t="n"/>
      <x:c r="D80" s="2" t="n"/>
      <x:c r="E80" s="2" t="inlineStr">
        <x:is>
          <x:t xml:space="preserve">EQUATION-REFERENCED</x:t>
        </x:is>
      </x:c>
      <x:c r="F80" s="2" t="inlineStr">
        <x:is>
          <x:t xml:space="preserve">EQ:NCG.14</x:t>
        </x:is>
      </x:c>
    </x:row>
    <x:row r="81">
      <x:c r="A81" s="2" t="inlineStr">
        <x:is>
          <x:t xml:space="preserve">VAR-0080</x:t>
        </x:is>
      </x:c>
      <x:c r="B81" s="2" t="inlineStr">
        <x:is>
          <x:t xml:space="preserve">v</x:t>
        </x:is>
      </x:c>
      <x:c r="C81" s="2" t="n"/>
      <x:c r="D81" s="2" t="n"/>
      <x:c r="E81" s="2" t="inlineStr">
        <x:is>
          <x:t xml:space="preserve">EQUATION-REFERENCED</x:t>
        </x:is>
      </x:c>
      <x:c r="F81" s="2" t="inlineStr">
        <x:is>
          <x:t xml:space="preserve">EQ:NCG.14; EQ:PH.1</x:t>
        </x:is>
      </x:c>
    </x:row>
    <x:row r="82">
      <x:c r="A82" s="2" t="inlineStr">
        <x:is>
          <x:t xml:space="preserve">VAR-0081</x:t>
        </x:is>
      </x:c>
      <x:c r="B82" s="2" t="inlineStr">
        <x:is>
          <x:t xml:space="preserve">dv</x:t>
        </x:is>
      </x:c>
      <x:c r="C82" s="2" t="n"/>
      <x:c r="D82" s="2" t="n"/>
      <x:c r="E82" s="2" t="inlineStr">
        <x:is>
          <x:t xml:space="preserve">EQUATION-REFERENCED</x:t>
        </x:is>
      </x:c>
      <x:c r="F82" s="2" t="inlineStr">
        <x:is>
          <x:t xml:space="preserve">EQ:NCG.14</x:t>
        </x:is>
      </x:c>
    </x:row>
    <x:row r="83">
      <x:c r="A83" s="2" t="inlineStr">
        <x:is>
          <x:t xml:space="preserve">VAR-0082</x:t>
        </x:is>
      </x:c>
      <x:c r="B83" s="2" t="inlineStr">
        <x:is>
          <x:t xml:space="preserve">a_0</x:t>
        </x:is>
      </x:c>
      <x:c r="C83" s="2" t="n"/>
      <x:c r="D83" s="2" t="n"/>
      <x:c r="E83" s="2" t="inlineStr">
        <x:is>
          <x:t xml:space="preserve">EQUATION-REFERENCED</x:t>
        </x:is>
      </x:c>
      <x:c r="F83" s="2" t="inlineStr">
        <x:is>
          <x:t xml:space="preserve">EQ:NCG.15; EQ:NCG.16</x:t>
        </x:is>
      </x:c>
    </x:row>
    <x:row r="84">
      <x:c r="A84" s="2" t="inlineStr">
        <x:is>
          <x:t xml:space="preserve">VAR-0083</x:t>
        </x:is>
      </x:c>
      <x:c r="B84" s="2" t="inlineStr">
        <x:is>
          <x:t xml:space="preserve">a_2</x:t>
        </x:is>
      </x:c>
      <x:c r="C84" s="2" t="n"/>
      <x:c r="D84" s="2" t="n"/>
      <x:c r="E84" s="2" t="inlineStr">
        <x:is>
          <x:t xml:space="preserve">EQUATION-REFERENCED</x:t>
        </x:is>
      </x:c>
      <x:c r="F84" s="2" t="inlineStr">
        <x:is>
          <x:t xml:space="preserve">EQ:NCG.15; EQ:NCG.16</x:t>
        </x:is>
      </x:c>
    </x:row>
    <x:row r="85">
      <x:c r="A85" s="2" t="inlineStr">
        <x:is>
          <x:t xml:space="preserve">VAR-0084</x:t>
        </x:is>
      </x:c>
      <x:c r="B85" s="2" t="inlineStr">
        <x:is>
          <x:t xml:space="preserve">a_4</x:t>
        </x:is>
      </x:c>
      <x:c r="C85" s="2" t="n"/>
      <x:c r="D85" s="2" t="n"/>
      <x:c r="E85" s="2" t="inlineStr">
        <x:is>
          <x:t xml:space="preserve">EQUATION-REFERENCED</x:t>
        </x:is>
      </x:c>
      <x:c r="F85" s="2" t="inlineStr">
        <x:is>
          <x:t xml:space="preserve">EQ:NCG.15; EQ:NCG.16</x:t>
        </x:is>
      </x:c>
    </x:row>
    <x:row r="86">
      <x:c r="A86" s="2" t="inlineStr">
        <x:is>
          <x:t xml:space="preserve">VAR-0085</x:t>
        </x:is>
      </x:c>
      <x:c r="B86" s="2" t="inlineStr">
        <x:is>
          <x:t xml:space="preserve">a_6</x:t>
        </x:is>
      </x:c>
      <x:c r="C86" s="2" t="n"/>
      <x:c r="D86" s="2" t="n"/>
      <x:c r="E86" s="2" t="inlineStr">
        <x:is>
          <x:t xml:space="preserve">EQUATION-REFERENCED</x:t>
        </x:is>
      </x:c>
      <x:c r="F86" s="2" t="inlineStr">
        <x:is>
          <x:t xml:space="preserve">EQ:NCG.15</x:t>
        </x:is>
      </x:c>
    </x:row>
    <x:row r="87">
      <x:c r="A87" s="2" t="inlineStr">
        <x:is>
          <x:t xml:space="preserve">VAR-0086</x:t>
        </x:is>
      </x:c>
      <x:c r="B87" s="2" t="inlineStr">
        <x:is>
          <x:t xml:space="preserve">O</x:t>
        </x:is>
      </x:c>
      <x:c r="C87" s="2" t="n"/>
      <x:c r="D87" s="2" t="n"/>
      <x:c r="E87" s="2" t="inlineStr">
        <x:is>
          <x:t xml:space="preserve">EQUATION-REFERENCED</x:t>
        </x:is>
      </x:c>
      <x:c r="F87" s="2" t="inlineStr">
        <x:is>
          <x:t xml:space="preserve">EQ:NCG.16; EQ:RG.3; EQ:RG.5</x:t>
        </x:is>
      </x:c>
    </x:row>
    <x:row r="88">
      <x:c r="A88" s="2" t="inlineStr">
        <x:is>
          <x:t xml:space="preserve">VAR-0087</x:t>
        </x:is>
      </x:c>
      <x:c r="B88" s="2" t="inlineStr">
        <x:is>
          <x:t xml:space="preserve">K</x:t>
        </x:is>
      </x:c>
      <x:c r="C88" s="2" t="n"/>
      <x:c r="D88" s="2" t="n"/>
      <x:c r="E88" s="2" t="inlineStr">
        <x:is>
          <x:t xml:space="preserve">EQUATION-REFERENCED</x:t>
        </x:is>
      </x:c>
      <x:c r="F88" s="2" t="inlineStr">
        <x:is>
          <x:t xml:space="preserve">EQ:NCG.17; EQ:GE.8; EQ:MC.6</x:t>
        </x:is>
      </x:c>
    </x:row>
    <x:row r="89">
      <x:c r="A89" s="2" t="inlineStr">
        <x:is>
          <x:t xml:space="preserve">VAR-0088</x:t>
        </x:is>
      </x:c>
      <x:c r="B89" s="2" t="inlineStr">
        <x:is>
          <x:t xml:space="preserve">t</x:t>
        </x:is>
      </x:c>
      <x:c r="C89" s="2" t="n"/>
      <x:c r="D89" s="2" t="n"/>
      <x:c r="E89" s="2" t="inlineStr">
        <x:is>
          <x:t xml:space="preserve">EQUATION-REFERENCED</x:t>
        </x:is>
      </x:c>
      <x:c r="F89" s="2" t="inlineStr">
        <x:is>
          <x:t xml:space="preserve">EQ:NCG.17; EQ:NCG.36; EQ:SP.13; EQ:SP.14; EQ:SP.23; EQ:GE.8; EQ:GE.10; EQ:OD.4; EQ:MC.6</x:t>
        </x:is>
      </x:c>
    </x:row>
    <x:row r="90">
      <x:c r="A90" s="2" t="inlineStr">
        <x:is>
          <x:t xml:space="preserve">VAR-0089</x:t>
        </x:is>
      </x:c>
      <x:c r="B90" s="2" t="inlineStr">
        <x:is>
          <x:t xml:space="preserve">exp</x:t>
        </x:is>
      </x:c>
      <x:c r="C90" s="2" t="n"/>
      <x:c r="D90" s="2" t="n"/>
      <x:c r="E90" s="2" t="inlineStr">
        <x:is>
          <x:t xml:space="preserve">EQUATION-REFERENCED</x:t>
        </x:is>
      </x:c>
      <x:c r="F90" s="2" t="inlineStr">
        <x:is>
          <x:t xml:space="preserve">EQ:NCG.17; EQ:NCG.36; EQ:SP.13; EQ:SP.14; EQ:SP.23; EQ:GE.8; EQ:QM.7; EQ:MC.5; EQ:MC.17</x:t>
        </x:is>
      </x:c>
    </x:row>
    <x:row r="91">
      <x:c r="A91" s="2" t="inlineStr">
        <x:is>
          <x:t xml:space="preserve">VAR-0090</x:t>
        </x:is>
      </x:c>
      <x:c r="B91" s="2" t="inlineStr">
        <x:is>
          <x:t xml:space="preserve">zeta_D</x:t>
        </x:is>
      </x:c>
      <x:c r="C91" s="2" t="n"/>
      <x:c r="D91" s="2" t="n"/>
      <x:c r="E91" s="2" t="inlineStr">
        <x:is>
          <x:t xml:space="preserve">EQUATION-REFERENCED</x:t>
        </x:is>
      </x:c>
      <x:c r="F91" s="2" t="inlineStr">
        <x:is>
          <x:t xml:space="preserve">EQ:NCG.18; EQ:NCG.19</x:t>
        </x:is>
      </x:c>
    </x:row>
    <x:row r="92">
      <x:c r="A92" s="2" t="inlineStr">
        <x:is>
          <x:t xml:space="preserve">VAR-0091</x:t>
        </x:is>
      </x:c>
      <x:c r="B92" s="2" t="inlineStr">
        <x:is>
          <x:t xml:space="preserve">s</x:t>
        </x:is>
      </x:c>
      <x:c r="C92" s="2" t="n"/>
      <x:c r="D92" s="2" t="n"/>
      <x:c r="E92" s="2" t="inlineStr">
        <x:is>
          <x:t xml:space="preserve">EQUATION-REFERENCED</x:t>
        </x:is>
      </x:c>
      <x:c r="F92" s="2" t="inlineStr">
        <x:is>
          <x:t xml:space="preserve">EQ:NCG.18</x:t>
        </x:is>
      </x:c>
    </x:row>
    <x:row r="93">
      <x:c r="A93" s="2" t="inlineStr">
        <x:is>
          <x:t xml:space="preserve">VAR-0092</x:t>
        </x:is>
      </x:c>
      <x:c r="B93" s="2" t="inlineStr">
        <x:is>
          <x:t xml:space="preserve">S_zeta</x:t>
        </x:is>
      </x:c>
      <x:c r="C93" s="2" t="n"/>
      <x:c r="D93" s="2" t="n"/>
      <x:c r="E93" s="2" t="inlineStr">
        <x:is>
          <x:t xml:space="preserve">EQUATION-REFERENCED</x:t>
        </x:is>
      </x:c>
      <x:c r="F93" s="2" t="inlineStr">
        <x:is>
          <x:t xml:space="preserve">EQ:NCG.19</x:t>
        </x:is>
      </x:c>
    </x:row>
    <x:row r="94">
      <x:c r="A94" s="2" t="inlineStr">
        <x:is>
          <x:t xml:space="preserve">VAR-0093</x:t>
        </x:is>
      </x:c>
      <x:c r="B94" s="2" t="inlineStr">
        <x:is>
          <x:t xml:space="preserve">Index</x:t>
        </x:is>
      </x:c>
      <x:c r="C94" s="2" t="n"/>
      <x:c r="D94" s="2" t="n"/>
      <x:c r="E94" s="2" t="inlineStr">
        <x:is>
          <x:t xml:space="preserve">EQUATION-REFERENCED</x:t>
        </x:is>
      </x:c>
      <x:c r="F94" s="2" t="inlineStr">
        <x:is>
          <x:t xml:space="preserve">EQ:NCG.20</x:t>
        </x:is>
      </x:c>
    </x:row>
    <x:row r="95">
      <x:c r="A95" s="2" t="inlineStr">
        <x:is>
          <x:t xml:space="preserve">VAR-0094</x:t>
        </x:is>
      </x:c>
      <x:c r="B95" s="2" t="inlineStr">
        <x:is>
          <x:t xml:space="preserve">dim</x:t>
        </x:is>
      </x:c>
      <x:c r="C95" s="2" t="n"/>
      <x:c r="D95" s="2" t="n"/>
      <x:c r="E95" s="2" t="inlineStr">
        <x:is>
          <x:t xml:space="preserve">EQUATION-REFERENCED</x:t>
        </x:is>
      </x:c>
      <x:c r="F95" s="2" t="inlineStr">
        <x:is>
          <x:t xml:space="preserve">EQ:NCG.20</x:t>
        </x:is>
      </x:c>
    </x:row>
    <x:row r="96">
      <x:c r="A96" s="2" t="inlineStr">
        <x:is>
          <x:t xml:space="preserve">VAR-0095</x:t>
        </x:is>
      </x:c>
      <x:c r="B96" s="2" t="inlineStr">
        <x:is>
          <x:t xml:space="preserve">ker</x:t>
        </x:is>
      </x:c>
      <x:c r="C96" s="2" t="n"/>
      <x:c r="D96" s="2" t="n"/>
      <x:c r="E96" s="2" t="inlineStr">
        <x:is>
          <x:t xml:space="preserve">EQUATION-REFERENCED</x:t>
        </x:is>
      </x:c>
      <x:c r="F96" s="2" t="inlineStr">
        <x:is>
          <x:t xml:space="preserve">EQ:NCG.20; EQ:SP.20</x:t>
        </x:is>
      </x:c>
    </x:row>
    <x:row r="97">
      <x:c r="A97" s="2" t="inlineStr">
        <x:is>
          <x:t xml:space="preserve">VAR-0096</x:t>
        </x:is>
      </x:c>
      <x:c r="B97" s="2" t="inlineStr">
        <x:is>
          <x:t xml:space="preserve">dag</x:t>
        </x:is>
      </x:c>
      <x:c r="C97" s="2" t="n"/>
      <x:c r="D97" s="2" t="n"/>
      <x:c r="E97" s="2" t="inlineStr">
        <x:is>
          <x:t xml:space="preserve">EQUATION-REFERENCED</x:t>
        </x:is>
      </x:c>
      <x:c r="F97" s="2" t="inlineStr">
        <x:is>
          <x:t xml:space="preserve">EQ:NCG.20; EQ:SP.16</x:t>
        </x:is>
      </x:c>
    </x:row>
    <x:row r="98">
      <x:c r="A98" s="2" t="inlineStr">
        <x:is>
          <x:t xml:space="preserve">VAR-0097</x:t>
        </x:is>
      </x:c>
      <x:c r="B98" s="2" t="inlineStr">
        <x:is>
          <x:t xml:space="preserve">M_3</x:t>
        </x:is>
      </x:c>
      <x:c r="C98" s="2" t="n"/>
      <x:c r="D98" s="2" t="n"/>
      <x:c r="E98" s="2" t="inlineStr">
        <x:is>
          <x:t xml:space="preserve">EQUATION-REFERENCED</x:t>
        </x:is>
      </x:c>
      <x:c r="F98" s="2" t="inlineStr">
        <x:is>
          <x:t xml:space="preserve">EQ:NCG.26</x:t>
        </x:is>
      </x:c>
    </x:row>
    <x:row r="99">
      <x:c r="A99" s="2" t="inlineStr">
        <x:is>
          <x:t xml:space="preserve">VAR-0098</x:t>
        </x:is>
      </x:c>
      <x:c r="B99" s="2" t="inlineStr">
        <x:is>
          <x:t xml:space="preserve">SU</x:t>
        </x:is>
      </x:c>
      <x:c r="C99" s="2" t="n"/>
      <x:c r="D99" s="2" t="n"/>
      <x:c r="E99" s="2" t="inlineStr">
        <x:is>
          <x:t xml:space="preserve">EQUATION-REFERENCED</x:t>
        </x:is>
      </x:c>
      <x:c r="F99" s="2" t="inlineStr">
        <x:is>
          <x:t xml:space="preserve">EQ:NCG.27</x:t>
        </x:is>
      </x:c>
    </x:row>
    <x:row r="100">
      <x:c r="A100" s="2" t="inlineStr">
        <x:is>
          <x:t xml:space="preserve">VAR-0099</x:t>
        </x:is>
      </x:c>
      <x:c r="B100" s="2" t="inlineStr">
        <x:is>
          <x:t xml:space="preserve">U</x:t>
        </x:is>
      </x:c>
      <x:c r="C100" s="2" t="n"/>
      <x:c r="D100" s="2" t="n"/>
      <x:c r="E100" s="2" t="inlineStr">
        <x:is>
          <x:t xml:space="preserve">EQUATION-REFERENCED</x:t>
        </x:is>
      </x:c>
      <x:c r="F100" s="2" t="inlineStr">
        <x:is>
          <x:t xml:space="preserve">EQ:NCG.27; EQ:SP.10; EQ:SP.11; EQ:QM.5</x:t>
        </x:is>
      </x:c>
    </x:row>
    <x:row r="101">
      <x:c r="A101" s="2" t="inlineStr">
        <x:is>
          <x:t xml:space="preserve">VAR-0100</x:t>
        </x:is>
      </x:c>
      <x:c r="B101" s="2" t="inlineStr">
        <x:is>
          <x:t xml:space="preserve">g_1</x:t>
        </x:is>
      </x:c>
      <x:c r="C101" s="2" t="n"/>
      <x:c r="D101" s="2" t="n"/>
      <x:c r="E101" s="2" t="inlineStr">
        <x:is>
          <x:t xml:space="preserve">EQUATION-REFERENCED</x:t>
        </x:is>
      </x:c>
      <x:c r="F101" s="2" t="inlineStr">
        <x:is>
          <x:t xml:space="preserve">EQ:NCG.28</x:t>
        </x:is>
      </x:c>
    </x:row>
    <x:row r="102">
      <x:c r="A102" s="2" t="inlineStr">
        <x:is>
          <x:t xml:space="preserve">VAR-0101</x:t>
        </x:is>
      </x:c>
      <x:c r="B102" s="2" t="inlineStr">
        <x:is>
          <x:t xml:space="preserve">g_2</x:t>
        </x:is>
      </x:c>
      <x:c r="C102" s="2" t="n"/>
      <x:c r="D102" s="2" t="n"/>
      <x:c r="E102" s="2" t="inlineStr">
        <x:is>
          <x:t xml:space="preserve">EQUATION-REFERENCED</x:t>
        </x:is>
      </x:c>
      <x:c r="F102" s="2" t="inlineStr">
        <x:is>
          <x:t xml:space="preserve">EQ:NCG.28</x:t>
        </x:is>
      </x:c>
    </x:row>
    <x:row r="103">
      <x:c r="A103" s="2" t="inlineStr">
        <x:is>
          <x:t xml:space="preserve">VAR-0102</x:t>
        </x:is>
      </x:c>
      <x:c r="B103" s="2" t="inlineStr">
        <x:is>
          <x:t xml:space="preserve">g_3</x:t>
        </x:is>
      </x:c>
      <x:c r="C103" s="2" t="n"/>
      <x:c r="D103" s="2" t="n"/>
      <x:c r="E103" s="2" t="inlineStr">
        <x:is>
          <x:t xml:space="preserve">EQUATION-REFERENCED</x:t>
        </x:is>
      </x:c>
      <x:c r="F103" s="2" t="inlineStr">
        <x:is>
          <x:t xml:space="preserve">EQ:NCG.28</x:t>
        </x:is>
      </x:c>
    </x:row>
    <x:row r="104">
      <x:c r="A104" s="2" t="inlineStr">
        <x:is>
          <x:t xml:space="preserve">VAR-0103</x:t>
        </x:is>
      </x:c>
      <x:c r="B104" s="2" t="inlineStr">
        <x:is>
          <x:t xml:space="preserve">m_H</x:t>
        </x:is>
      </x:c>
      <x:c r="C104" s="2" t="n"/>
      <x:c r="D104" s="2" t="n"/>
      <x:c r="E104" s="2" t="inlineStr">
        <x:is>
          <x:t xml:space="preserve">EQUATION-REFERENCED</x:t>
        </x:is>
      </x:c>
      <x:c r="F104" s="2" t="inlineStr">
        <x:is>
          <x:t xml:space="preserve">EQ:NCG.29</x:t>
        </x:is>
      </x:c>
    </x:row>
    <x:row r="105">
      <x:c r="A105" s="2" t="inlineStr">
        <x:is>
          <x:t xml:space="preserve">VAR-0104</x:t>
        </x:is>
      </x:c>
      <x:c r="B105" s="2" t="inlineStr">
        <x:is>
          <x:t xml:space="preserve">GeV</x:t>
        </x:is>
      </x:c>
      <x:c r="C105" s="2" t="n"/>
      <x:c r="D105" s="2" t="n"/>
      <x:c r="E105" s="2" t="inlineStr">
        <x:is>
          <x:t xml:space="preserve">EQUATION-REFERENCED</x:t>
        </x:is>
      </x:c>
      <x:c r="F105" s="2" t="inlineStr">
        <x:is>
          <x:t xml:space="preserve">EQ:NCG.29</x:t>
        </x:is>
      </x:c>
    </x:row>
    <x:row r="106">
      <x:c r="A106" s="2" t="inlineStr">
        <x:is>
          <x:t xml:space="preserve">VAR-0105</x:t>
        </x:is>
      </x:c>
      <x:c r="B106" s="2" t="inlineStr">
        <x:is>
          <x:t xml:space="preserve">m_nu</x:t>
        </x:is>
      </x:c>
      <x:c r="C106" s="2" t="n"/>
      <x:c r="D106" s="2" t="n"/>
      <x:c r="E106" s="2" t="inlineStr">
        <x:is>
          <x:t xml:space="preserve">EQUATION-REFERENCED</x:t>
        </x:is>
      </x:c>
      <x:c r="F106" s="2" t="inlineStr">
        <x:is>
          <x:t xml:space="preserve">EQ:NCG.30</x:t>
        </x:is>
      </x:c>
    </x:row>
    <x:row r="107">
      <x:c r="A107" s="2" t="inlineStr">
        <x:is>
          <x:t xml:space="preserve">VAR-0106</x:t>
        </x:is>
      </x:c>
      <x:c r="B107" s="2" t="inlineStr">
        <x:is>
          <x:t xml:space="preserve">m_D</x:t>
        </x:is>
      </x:c>
      <x:c r="C107" s="2" t="n"/>
      <x:c r="D107" s="2" t="n"/>
      <x:c r="E107" s="2" t="inlineStr">
        <x:is>
          <x:t xml:space="preserve">EQUATION-REFERENCED</x:t>
        </x:is>
      </x:c>
      <x:c r="F107" s="2" t="inlineStr">
        <x:is>
          <x:t xml:space="preserve">EQ:NCG.30</x:t>
        </x:is>
      </x:c>
    </x:row>
    <x:row r="108">
      <x:c r="A108" s="2" t="inlineStr">
        <x:is>
          <x:t xml:space="preserve">VAR-0107</x:t>
        </x:is>
      </x:c>
      <x:c r="B108" s="2" t="inlineStr">
        <x:is>
          <x:t xml:space="preserve">T</x:t>
        </x:is>
      </x:c>
      <x:c r="C108" s="2" t="n"/>
      <x:c r="D108" s="2" t="n"/>
      <x:c r="E108" s="2" t="inlineStr">
        <x:is>
          <x:t xml:space="preserve">EQUATION-REFERENCED</x:t>
        </x:is>
      </x:c>
      <x:c r="F108" s="2" t="inlineStr">
        <x:is>
          <x:t xml:space="preserve">EQ:NCG.30; EQ:SP.8; EQ:SP.9; EQ:SP.19; EQ:GE.13; EQ:PE.13; EQ:PH.10; EQ:QM.4; EQ:QM.5; EQ:QM.6; EQ:QM.8; EQ:LH.3; EQ:LH.6; EQ:OD.4; EQ:OD.5; EQ:MC.17; EQ:MC.20</x:t>
        </x:is>
      </x:c>
    </x:row>
    <x:row r="109">
      <x:c r="A109" s="2" t="inlineStr">
        <x:is>
          <x:t xml:space="preserve">VAR-0108</x:t>
        </x:is>
      </x:c>
      <x:c r="B109" s="2" t="inlineStr">
        <x:is>
          <x:t xml:space="preserve">M_R</x:t>
        </x:is>
      </x:c>
      <x:c r="C109" s="2" t="n"/>
      <x:c r="D109" s="2" t="n"/>
      <x:c r="E109" s="2" t="inlineStr">
        <x:is>
          <x:t xml:space="preserve">EQUATION-REFERENCED</x:t>
        </x:is>
      </x:c>
      <x:c r="F109" s="2" t="inlineStr">
        <x:is>
          <x:t xml:space="preserve">EQ:NCG.30</x:t>
        </x:is>
      </x:c>
    </x:row>
    <x:row r="110">
      <x:c r="A110" s="2" t="inlineStr">
        <x:is>
          <x:t xml:space="preserve">VAR-0109</x:t>
        </x:is>
      </x:c>
      <x:c r="B110" s="2" t="inlineStr">
        <x:is>
          <x:t xml:space="preserve">dist</x:t>
        </x:is>
      </x:c>
      <x:c r="C110" s="2" t="n"/>
      <x:c r="D110" s="2" t="n"/>
      <x:c r="E110" s="2" t="inlineStr">
        <x:is>
          <x:t xml:space="preserve">EQUATION-REFERENCED</x:t>
        </x:is>
      </x:c>
      <x:c r="F110" s="2" t="inlineStr">
        <x:is>
          <x:t xml:space="preserve">EQ:NCG.31</x:t>
        </x:is>
      </x:c>
    </x:row>
    <x:row r="111">
      <x:c r="A111" s="2" t="inlineStr">
        <x:is>
          <x:t xml:space="preserve">VAR-0110</x:t>
        </x:is>
      </x:c>
      <x:c r="B111" s="2" t="inlineStr">
        <x:is>
          <x:t xml:space="preserve">y</x:t>
        </x:is>
      </x:c>
      <x:c r="C111" s="2" t="n"/>
      <x:c r="D111" s="2" t="n"/>
      <x:c r="E111" s="2" t="inlineStr">
        <x:is>
          <x:t xml:space="preserve">EQUATION-REFERENCED</x:t>
        </x:is>
      </x:c>
      <x:c r="F111" s="2" t="inlineStr">
        <x:is>
          <x:t xml:space="preserve">EQ:NCG.31; EQ:PE.1; EQ:PE.7; EQ:PE.8; EQ:PE.9; EQ:PE.10; EQ:MC.14; EQ:MC.15; EQ:MC.16</x:t>
        </x:is>
      </x:c>
    </x:row>
    <x:row r="112">
      <x:c r="A112" s="2" t="inlineStr">
        <x:is>
          <x:t xml:space="preserve">VAR-0111</x:t>
        </x:is>
      </x:c>
      <x:c r="B112" s="2" t="inlineStr">
        <x:is>
          <x:t xml:space="preserve">sup</x:t>
        </x:is>
      </x:c>
      <x:c r="C112" s="2" t="n"/>
      <x:c r="D112" s="2" t="n"/>
      <x:c r="E112" s="2" t="inlineStr">
        <x:is>
          <x:t xml:space="preserve">EQUATION-REFERENCED</x:t>
        </x:is>
      </x:c>
      <x:c r="F112" s="2" t="inlineStr">
        <x:is>
          <x:t xml:space="preserve">EQ:NCG.31</x:t>
        </x:is>
      </x:c>
    </x:row>
    <x:row r="113">
      <x:c r="A113" s="2" t="inlineStr">
        <x:is>
          <x:t xml:space="preserve">VAR-0112</x:t>
        </x:is>
      </x:c>
      <x:c r="B113" s="2" t="inlineStr">
        <x:is>
          <x:t xml:space="preserve">a</x:t>
        </x:is>
      </x:c>
      <x:c r="C113" s="2" t="n"/>
      <x:c r="D113" s="2" t="n"/>
      <x:c r="E113" s="2" t="inlineStr">
        <x:is>
          <x:t xml:space="preserve">EQUATION-REFERENCED</x:t>
        </x:is>
      </x:c>
      <x:c r="F113" s="2" t="inlineStr">
        <x:is>
          <x:t xml:space="preserve">EQ:NCG.32; EQ:NCG.33; EQ:GE.4; EQ:PE.11</x:t>
        </x:is>
      </x:c>
    </x:row>
    <x:row r="114">
      <x:c r="A114" s="2" t="inlineStr">
        <x:is>
          <x:t xml:space="preserve">VAR-0113</x:t>
        </x:is>
      </x:c>
      <x:c r="B114" s="2" t="inlineStr">
        <x:is>
          <x:t xml:space="preserve">b</x:t>
        </x:is>
      </x:c>
      <x:c r="C114" s="2" t="n"/>
      <x:c r="D114" s="2" t="n"/>
      <x:c r="E114" s="2" t="inlineStr">
        <x:is>
          <x:t xml:space="preserve">EQUATION-REFERENCED</x:t>
        </x:is>
      </x:c>
      <x:c r="F114" s="2" t="inlineStr">
        <x:is>
          <x:t xml:space="preserve">EQ:NCG.33; EQ:GE.4</x:t>
        </x:is>
      </x:c>
    </x:row>
    <x:row r="115">
      <x:c r="A115" s="2" t="inlineStr">
        <x:is>
          <x:t xml:space="preserve">VAR-0114</x:t>
        </x:is>
      </x:c>
      <x:c r="B115" s="2" t="inlineStr">
        <x:is>
          <x:t xml:space="preserve">subset</x:t>
        </x:is>
      </x:c>
      <x:c r="C115" s="2" t="n"/>
      <x:c r="D115" s="2" t="n"/>
      <x:c r="E115" s="2" t="inlineStr">
        <x:is>
          <x:t xml:space="preserve">EQUATION-REFERENCED</x:t>
        </x:is>
      </x:c>
      <x:c r="F115" s="2" t="inlineStr">
        <x:is>
          <x:t xml:space="preserve">EQ:NCG.34</x:t>
        </x:is>
      </x:c>
    </x:row>
    <x:row r="116">
      <x:c r="A116" s="2" t="inlineStr">
        <x:is>
          <x:t xml:space="preserve">VAR-0115</x:t>
        </x:is>
      </x:c>
      <x:c r="B116" s="2" t="inlineStr">
        <x:is>
          <x:t xml:space="preserve">B</x:t>
        </x:is>
      </x:c>
      <x:c r="C116" s="2" t="n"/>
      <x:c r="D116" s="2" t="n"/>
      <x:c r="E116" s="2" t="inlineStr">
        <x:is>
          <x:t xml:space="preserve">EQUATION-REFERENCED</x:t>
        </x:is>
      </x:c>
      <x:c r="F116" s="2" t="inlineStr">
        <x:is>
          <x:t xml:space="preserve">EQ:NCG.34; EQ:SP.9; EQ:GE.7; EQ:PH.6; EQ:PH.8</x:t>
        </x:is>
      </x:c>
    </x:row>
    <x:row r="117">
      <x:c r="A117" s="2" t="inlineStr">
        <x:is>
          <x:t xml:space="preserve">VAR-0116</x:t>
        </x:is>
      </x:c>
      <x:c r="B117" s="2" t="inlineStr">
        <x:is>
          <x:t xml:space="preserve">chi</x:t>
        </x:is>
      </x:c>
      <x:c r="C117" s="2" t="n"/>
      <x:c r="D117" s="2" t="n"/>
      <x:c r="E117" s="2" t="inlineStr">
        <x:is>
          <x:t xml:space="preserve">EQUATION-REFERENCED</x:t>
        </x:is>
      </x:c>
      <x:c r="F117" s="2" t="inlineStr">
        <x:is>
          <x:t xml:space="preserve">EQ:NCG.36</x:t>
        </x:is>
      </x:c>
    </x:row>
    <x:row r="118">
      <x:c r="A118" s="2" t="inlineStr">
        <x:is>
          <x:t xml:space="preserve">VAR-0117</x:t>
        </x:is>
      </x:c>
      <x:c r="B118" s="2" t="inlineStr">
        <x:is>
          <x:t xml:space="preserve">V</x:t>
        </x:is>
      </x:c>
      <x:c r="C118" s="2" t="n"/>
      <x:c r="D118" s="2" t="n"/>
      <x:c r="E118" s="2" t="inlineStr">
        <x:is>
          <x:t xml:space="preserve">EQUATION-REFERENCED</x:t>
        </x:is>
      </x:c>
      <x:c r="F118" s="2" t="inlineStr">
        <x:is>
          <x:t xml:space="preserve">EQ:SP.1; EQ:GE.11; EQ:LH.3; EQ:LH.6</x:t>
        </x:is>
      </x:c>
    </x:row>
    <x:row r="119">
      <x:c r="A119" s="2" t="inlineStr">
        <x:is>
          <x:t xml:space="preserve">VAR-0118</x:t>
        </x:is>
      </x:c>
      <x:c r="B119" s="2" t="inlineStr">
        <x:is>
          <x:t xml:space="preserve">E</x:t>
        </x:is>
      </x:c>
      <x:c r="C119" s="2" t="n"/>
      <x:c r="D119" s="2" t="n"/>
      <x:c r="E119" s="2" t="inlineStr">
        <x:is>
          <x:t xml:space="preserve">EQUATION-REFERENCED</x:t>
        </x:is>
      </x:c>
      <x:c r="F119" s="2" t="inlineStr">
        <x:is>
          <x:t xml:space="preserve">EQ:SP.1; EQ:PH.5; EQ:PH.7; EQ:QM.2</x:t>
        </x:is>
      </x:c>
    </x:row>
    <x:row r="120">
      <x:c r="A120" s="2" t="inlineStr">
        <x:is>
          <x:t xml:space="preserve">VAR-0119</x:t>
        </x:is>
      </x:c>
      <x:c r="B120" s="2" t="inlineStr">
        <x:is>
          <x:t xml:space="preserve">D_deg</x:t>
        </x:is>
      </x:c>
      <x:c r="C120" s="2" t="n"/>
      <x:c r="D120" s="2" t="n"/>
      <x:c r="E120" s="2" t="inlineStr">
        <x:is>
          <x:t xml:space="preserve">EQUATION-REFERENCED</x:t>
        </x:is>
      </x:c>
      <x:c r="F120" s="2" t="inlineStr">
        <x:is>
          <x:t xml:space="preserve">EQ:SP.2; EQ:MC.3</x:t>
        </x:is>
      </x:c>
    </x:row>
    <x:row r="121">
      <x:c r="A121" s="2" t="inlineStr">
        <x:is>
          <x:t xml:space="preserve">VAR-0120</x:t>
        </x:is>
      </x:c>
      <x:c r="B121" s="2" t="inlineStr">
        <x:is>
          <x:t xml:space="preserve">phi</x:t>
        </x:is>
      </x:c>
      <x:c r="C121" s="2" t="n"/>
      <x:c r="D121" s="2" t="n"/>
      <x:c r="E121" s="2" t="inlineStr">
        <x:is>
          <x:t xml:space="preserve">EQUATION-REFERENCED</x:t>
        </x:is>
      </x:c>
      <x:c r="F121" s="2" t="inlineStr">
        <x:is>
          <x:t xml:space="preserve">EQ:SP.3; EQ:GE.5; EQ:PH.2; EQ:PH.3; EQ:PH.12</x:t>
        </x:is>
      </x:c>
    </x:row>
    <x:row r="122">
      <x:c r="A122" s="2" t="inlineStr">
        <x:is>
          <x:t xml:space="preserve">VAR-0121</x:t>
        </x:is>
      </x:c>
      <x:c r="B122" s="2" t="inlineStr">
        <x:is>
          <x:t xml:space="preserve">lambda</x:t>
        </x:is>
      </x:c>
      <x:c r="C122" s="2" t="n"/>
      <x:c r="D122" s="2" t="n"/>
      <x:c r="E122" s="2" t="inlineStr">
        <x:is>
          <x:t xml:space="preserve">EQUATION-REFERENCED</x:t>
        </x:is>
      </x:c>
      <x:c r="F122" s="2" t="inlineStr">
        <x:is>
          <x:t xml:space="preserve">EQ:SP.3</x:t>
        </x:is>
      </x:c>
    </x:row>
    <x:row r="123">
      <x:c r="A123" s="2" t="inlineStr">
        <x:is>
          <x:t xml:space="preserve">VAR-0122</x:t>
        </x:is>
      </x:c>
      <x:c r="B123" s="2" t="inlineStr">
        <x:is>
          <x:t xml:space="preserve">lambda_1</x:t>
        </x:is>
      </x:c>
      <x:c r="C123" s="2" t="n"/>
      <x:c r="D123" s="2" t="n"/>
      <x:c r="E123" s="2" t="inlineStr">
        <x:is>
          <x:t xml:space="preserve">EQUATION-REFERENCED</x:t>
        </x:is>
      </x:c>
      <x:c r="F123" s="2" t="inlineStr">
        <x:is>
          <x:t xml:space="preserve">EQ:SP.4</x:t>
        </x:is>
      </x:c>
    </x:row>
    <x:row r="124">
      <x:c r="A124" s="2" t="inlineStr">
        <x:is>
          <x:t xml:space="preserve">VAR-0123</x:t>
        </x:is>
      </x:c>
      <x:c r="B124" s="2" t="inlineStr">
        <x:is>
          <x:t xml:space="preserve">lambda_2</x:t>
        </x:is>
      </x:c>
      <x:c r="C124" s="2" t="n"/>
      <x:c r="D124" s="2" t="n"/>
      <x:c r="E124" s="2" t="inlineStr">
        <x:is>
          <x:t xml:space="preserve">EQUATION-REFERENCED</x:t>
        </x:is>
      </x:c>
      <x:c r="F124" s="2" t="inlineStr">
        <x:is>
          <x:t xml:space="preserve">EQ:SP.4</x:t>
        </x:is>
      </x:c>
    </x:row>
    <x:row r="125">
      <x:c r="A125" s="2" t="inlineStr">
        <x:is>
          <x:t xml:space="preserve">VAR-0124</x:t>
        </x:is>
      </x:c>
      <x:c r="B125" s="2" t="inlineStr">
        <x:is>
          <x:t xml:space="preserve">lambda_n</x:t>
        </x:is>
      </x:c>
      <x:c r="C125" s="2" t="n"/>
      <x:c r="D125" s="2" t="n"/>
      <x:c r="E125" s="2" t="inlineStr">
        <x:is>
          <x:t xml:space="preserve">EQUATION-REFERENCED</x:t>
        </x:is>
      </x:c>
      <x:c r="F125" s="2" t="inlineStr">
        <x:is>
          <x:t xml:space="preserve">EQ:SP.4</x:t>
        </x:is>
      </x:c>
    </x:row>
    <x:row r="126">
      <x:c r="A126" s="2" t="inlineStr">
        <x:is>
          <x:t xml:space="preserve">VAR-0125</x:t>
        </x:is>
      </x:c>
      <x:c r="B126" s="2" t="inlineStr">
        <x:is>
          <x:t xml:space="preserve">lambda_0</x:t>
        </x:is>
      </x:c>
      <x:c r="C126" s="2" t="n"/>
      <x:c r="D126" s="2" t="n"/>
      <x:c r="E126" s="2" t="inlineStr">
        <x:is>
          <x:t xml:space="preserve">EQUATION-REFERENCED</x:t>
        </x:is>
      </x:c>
      <x:c r="F126" s="2" t="inlineStr">
        <x:is>
          <x:t xml:space="preserve">EQ:SP.5</x:t>
        </x:is>
      </x:c>
    </x:row>
    <x:row r="127">
      <x:c r="A127" s="2" t="inlineStr">
        <x:is>
          <x:t xml:space="preserve">VAR-0126</x:t>
        </x:is>
      </x:c>
      <x:c r="B127" s="2" t="inlineStr">
        <x:is>
          <x:t xml:space="preserve">phi_i</x:t>
        </x:is>
      </x:c>
      <x:c r="C127" s="2" t="n"/>
      <x:c r="D127" s="2" t="n"/>
      <x:c r="E127" s="2" t="inlineStr">
        <x:is>
          <x:t xml:space="preserve">EQUATION-REFERENCED</x:t>
        </x:is>
      </x:c>
      <x:c r="F127" s="2" t="inlineStr">
        <x:is>
          <x:t xml:space="preserve">EQ:SP.8; EQ:SP.14; EQ:MC.4</x:t>
        </x:is>
      </x:c>
    </x:row>
    <x:row r="128">
      <x:c r="A128" s="2" t="inlineStr">
        <x:is>
          <x:t xml:space="preserve">VAR-0127</x:t>
        </x:is>
      </x:c>
      <x:c r="B128" s="2" t="inlineStr">
        <x:is>
          <x:t xml:space="preserve">phi_j</x:t>
        </x:is>
      </x:c>
      <x:c r="C128" s="2" t="n"/>
      <x:c r="D128" s="2" t="n"/>
      <x:c r="E128" s="2" t="inlineStr">
        <x:is>
          <x:t xml:space="preserve">EQUATION-REFERENCED</x:t>
        </x:is>
      </x:c>
      <x:c r="F128" s="2" t="inlineStr">
        <x:is>
          <x:t xml:space="preserve">EQ:SP.8</x:t>
        </x:is>
      </x:c>
    </x:row>
    <x:row r="129">
      <x:c r="A129" s="2" t="inlineStr">
        <x:is>
          <x:t xml:space="preserve">VAR-0128</x:t>
        </x:is>
      </x:c>
      <x:c r="B129" s="2" t="inlineStr">
        <x:is>
          <x:t xml:space="preserve">delta_</x:t>
        </x:is>
      </x:c>
      <x:c r="C129" s="2" t="n"/>
      <x:c r="D129" s="2" t="n"/>
      <x:c r="E129" s="2" t="inlineStr">
        <x:is>
          <x:t xml:space="preserve">EQUATION-REFERENCED</x:t>
        </x:is>
      </x:c>
      <x:c r="F129" s="2" t="inlineStr">
        <x:is>
          <x:t xml:space="preserve">EQ:SP.8</x:t>
        </x:is>
      </x:c>
    </x:row>
    <x:row r="130">
      <x:c r="A130" s="2" t="inlineStr">
        <x:is>
          <x:t xml:space="preserve">VAR-0129</x:t>
        </x:is>
      </x:c>
      <x:c r="B130" s="2" t="inlineStr">
        <x:is>
          <x:t xml:space="preserve">ij</x:t>
        </x:is>
      </x:c>
      <x:c r="C130" s="2" t="n"/>
      <x:c r="D130" s="2" t="n"/>
      <x:c r="E130" s="2" t="inlineStr">
        <x:is>
          <x:t xml:space="preserve">EQUATION-REFERENCED</x:t>
        </x:is>
      </x:c>
      <x:c r="F130" s="2" t="inlineStr">
        <x:is>
          <x:t xml:space="preserve">EQ:SP.8; EQ:SP.25</x:t>
        </x:is>
      </x:c>
    </x:row>
    <x:row r="131">
      <x:c r="A131" s="2" t="inlineStr">
        <x:is>
          <x:t xml:space="preserve">VAR-0130</x:t>
        </x:is>
      </x:c>
      <x:c r="B131" s="2" t="inlineStr">
        <x:is>
          <x:t xml:space="preserve">det</x:t>
        </x:is>
      </x:c>
      <x:c r="C131" s="2" t="n"/>
      <x:c r="D131" s="2" t="n"/>
      <x:c r="E131" s="2" t="inlineStr">
        <x:is>
          <x:t xml:space="preserve">EQUATION-REFERENCED</x:t>
        </x:is>
      </x:c>
      <x:c r="F131" s="2" t="inlineStr">
        <x:is>
          <x:t xml:space="preserve">EQ:SP.15; EQ:CV.12</x:t>
        </x:is>
      </x:c>
    </x:row>
    <x:row r="132">
      <x:c r="A132" s="2" t="inlineStr">
        <x:is>
          <x:t xml:space="preserve">VAR-0131</x:t>
        </x:is>
      </x:c>
      <x:c r="B132" s="2" t="inlineStr">
        <x:is>
          <x:t xml:space="preserve">eps</x:t>
        </x:is>
      </x:c>
      <x:c r="C132" s="2" t="n"/>
      <x:c r="D132" s="2" t="n"/>
      <x:c r="E132" s="2" t="inlineStr">
        <x:is>
          <x:t xml:space="preserve">EQUATION-REFERENCED</x:t>
        </x:is>
      </x:c>
      <x:c r="F132" s="2" t="inlineStr">
        <x:is>
          <x:t xml:space="preserve">EQ:SP.15; EQ:GE.9</x:t>
        </x:is>
      </x:c>
    </x:row>
    <x:row r="133">
      <x:c r="A133" s="2" t="inlineStr">
        <x:is>
          <x:t xml:space="preserve">VAR-0132</x:t>
        </x:is>
      </x:c>
      <x:c r="B133" s="2" t="inlineStr">
        <x:is>
          <x:t xml:space="preserve">I</x:t>
        </x:is>
      </x:c>
      <x:c r="C133" s="2" t="n"/>
      <x:c r="D133" s="2" t="n"/>
      <x:c r="E133" s="2" t="inlineStr">
        <x:is>
          <x:t xml:space="preserve">EQUATION-REFERENCED</x:t>
        </x:is>
      </x:c>
      <x:c r="F133" s="2" t="inlineStr">
        <x:is>
          <x:t xml:space="preserve">EQ:SP.15; EQ:OD.15</x:t>
        </x:is>
      </x:c>
    </x:row>
    <x:row r="134">
      <x:c r="A134" s="2" t="inlineStr">
        <x:is>
          <x:t xml:space="preserve">VAR-0133</x:t>
        </x:is>
      </x:c>
      <x:c r="B134" s="2" t="inlineStr">
        <x:is>
          <x:t xml:space="preserve">d</x:t>
        </x:is>
      </x:c>
      <x:c r="C134" s="2" t="n"/>
      <x:c r="D134" s="2" t="n"/>
      <x:c r="E134" s="2" t="inlineStr">
        <x:is>
          <x:t xml:space="preserve">EQUATION-REFERENCED</x:t>
        </x:is>
      </x:c>
      <x:c r="F134" s="2" t="inlineStr">
        <x:is>
          <x:t xml:space="preserve">EQ:SP.16; EQ:SP.17; EQ:SP.18; EQ:SP.20; EQ:SP.21; EQ:GE.1; EQ:GE.4; EQ:GE.10; EQ:PE.4; EQ:CV.11; EQ:PH.1; EQ:PH.2; EQ:PH.3; EQ:QM.1; EQ:OD.14; EQ:OD.15; EQ:MC.7; EQ:MC.8</x:t>
        </x:is>
      </x:c>
    </x:row>
    <x:row r="135">
      <x:c r="A135" s="2" t="inlineStr">
        <x:is>
          <x:t xml:space="preserve">VAR-0134</x:t>
        </x:is>
      </x:c>
      <x:c r="B135" s="2" t="inlineStr">
        <x:is>
          <x:t xml:space="preserve">delta</x:t>
        </x:is>
      </x:c>
      <x:c r="C135" s="2" t="n"/>
      <x:c r="D135" s="2" t="n"/>
      <x:c r="E135" s="2" t="inlineStr">
        <x:is>
          <x:t xml:space="preserve">EQUATION-REFERENCED</x:t>
        </x:is>
      </x:c>
      <x:c r="F135" s="2" t="inlineStr">
        <x:is>
          <x:t xml:space="preserve">EQ:SP.17; EQ:SP.21; EQ:PE.3; EQ:PE.5; EQ:PE.12; EQ:QM.4; EQ:LH.1; EQ:MC.13; EQ:MC.15</x:t>
        </x:is>
      </x:c>
    </x:row>
    <x:row r="136">
      <x:c r="A136" s="2" t="inlineStr">
        <x:is>
          <x:t xml:space="preserve">VAR-0135</x:t>
        </x:is>
      </x:c>
      <x:c r="B136" s="2" t="inlineStr">
        <x:is>
          <x:t xml:space="preserve">k</x:t>
        </x:is>
      </x:c>
      <x:c r="C136" s="2" t="n"/>
      <x:c r="D136" s="2" t="n"/>
      <x:c r="E136" s="2" t="inlineStr">
        <x:is>
          <x:t xml:space="preserve">EQUATION-REFERENCED</x:t>
        </x:is>
      </x:c>
      <x:c r="F136" s="2" t="inlineStr">
        <x:is>
          <x:t xml:space="preserve">EQ:SP.19; EQ:SP.20; EQ:SP.21</x:t>
        </x:is>
      </x:c>
    </x:row>
    <x:row r="137">
      <x:c r="A137" s="2" t="inlineStr">
        <x:is>
          <x:t xml:space="preserve">VAR-0136</x:t>
        </x:is>
      </x:c>
      <x:c r="B137" s="2" t="inlineStr">
        <x:is>
          <x:t xml:space="preserve">im</x:t>
        </x:is>
      </x:c>
      <x:c r="C137" s="2" t="n"/>
      <x:c r="D137" s="2" t="n"/>
      <x:c r="E137" s="2" t="inlineStr">
        <x:is>
          <x:t xml:space="preserve">EQUATION-REFERENCED</x:t>
        </x:is>
      </x:c>
      <x:c r="F137" s="2" t="inlineStr">
        <x:is>
          <x:t xml:space="preserve">EQ:SP.20; EQ:SP.21</x:t>
        </x:is>
      </x:c>
    </x:row>
    <x:row r="138">
      <x:c r="A138" s="2" t="inlineStr">
        <x:is>
          <x:t xml:space="preserve">VAR-0137</x:t>
        </x:is>
      </x:c>
      <x:c r="B138" s="2" t="inlineStr">
        <x:is>
          <x:t xml:space="preserve">mu_i</x:t>
        </x:is>
      </x:c>
      <x:c r="C138" s="2" t="n"/>
      <x:c r="D138" s="2" t="n"/>
      <x:c r="E138" s="2" t="inlineStr">
        <x:is>
          <x:t xml:space="preserve">EQUATION-REFERENCED</x:t>
        </x:is>
      </x:c>
      <x:c r="F138" s="2" t="inlineStr">
        <x:is>
          <x:t xml:space="preserve">EQ:SP.22</x:t>
        </x:is>
      </x:c>
    </x:row>
    <x:row r="139">
      <x:c r="A139" s="2" t="inlineStr">
        <x:is>
          <x:t xml:space="preserve">VAR-0138</x:t>
        </x:is>
      </x:c>
      <x:c r="B139" s="2" t="inlineStr">
        <x:is>
          <x:t xml:space="preserve">Delta_g</x:t>
        </x:is>
      </x:c>
      <x:c r="C139" s="2" t="n"/>
      <x:c r="D139" s="2" t="n"/>
      <x:c r="E139" s="2" t="inlineStr">
        <x:is>
          <x:t xml:space="preserve">EQUATION-REFERENCED</x:t>
        </x:is>
      </x:c>
      <x:c r="F139" s="2" t="inlineStr">
        <x:is>
          <x:t xml:space="preserve">EQ:SP.25; EQ:GE.9</x:t>
        </x:is>
      </x:c>
    </x:row>
    <x:row r="140">
      <x:c r="A140" s="2" t="inlineStr">
        <x:is>
          <x:t xml:space="preserve">VAR-0139</x:t>
        </x:is>
      </x:c>
      <x:c r="B140" s="2" t="inlineStr">
        <x:is>
          <x:t xml:space="preserve">sqrt</x:t>
        </x:is>
      </x:c>
      <x:c r="C140" s="2" t="n"/>
      <x:c r="D140" s="2" t="n"/>
      <x:c r="E140" s="2" t="inlineStr">
        <x:is>
          <x:t xml:space="preserve">EQUATION-REFERENCED</x:t>
        </x:is>
      </x:c>
      <x:c r="F140" s="2" t="inlineStr">
        <x:is>
          <x:t xml:space="preserve">EQ:SP.25; EQ:GE.1; EQ:CV.11; EQ:CV.12; EQ:MC.7</x:t>
        </x:is>
      </x:c>
    </x:row>
    <x:row r="141">
      <x:c r="A141" s="2" t="inlineStr">
        <x:is>
          <x:t xml:space="preserve">VAR-0140</x:t>
        </x:is>
      </x:c>
      <x:c r="B141" s="2" t="inlineStr">
        <x:is>
          <x:t xml:space="preserve">g</x:t>
        </x:is>
      </x:c>
      <x:c r="C141" s="2" t="n"/>
      <x:c r="D141" s="2" t="n"/>
      <x:c r="E141" s="2" t="inlineStr">
        <x:is>
          <x:t xml:space="preserve">EQUATION-REFERENCED</x:t>
        </x:is>
      </x:c>
      <x:c r="F141" s="2" t="inlineStr">
        <x:is>
          <x:t xml:space="preserve">EQ:SP.25; EQ:GE.14; EQ:PE.7; EQ:PE.9; EQ:PE.13; EQ:CV.1; EQ:CV.4; EQ:CV.11; EQ:CV.12; EQ:LH.7; EQ:MC.15</x:t>
        </x:is>
      </x:c>
    </x:row>
    <x:row r="142">
      <x:c r="A142" s="2" t="inlineStr">
        <x:is>
          <x:t xml:space="preserve">VAR-0141</x:t>
        </x:is>
      </x:c>
      <x:c r="B142" s="2" t="inlineStr">
        <x:is>
          <x:t xml:space="preserve">d_i</x:t>
        </x:is>
      </x:c>
      <x:c r="C142" s="2" t="n"/>
      <x:c r="D142" s="2" t="n"/>
      <x:c r="E142" s="2" t="inlineStr">
        <x:is>
          <x:t xml:space="preserve">EQUATION-REFERENCED</x:t>
        </x:is>
      </x:c>
      <x:c r="F142" s="2" t="inlineStr">
        <x:is>
          <x:t xml:space="preserve">EQ:SP.25</x:t>
        </x:is>
      </x:c>
    </x:row>
    <x:row r="143">
      <x:c r="A143" s="2" t="inlineStr">
        <x:is>
          <x:t xml:space="preserve">VAR-0142</x:t>
        </x:is>
      </x:c>
      <x:c r="B143" s="2" t="inlineStr">
        <x:is>
          <x:t xml:space="preserve">d_j</x:t>
        </x:is>
      </x:c>
      <x:c r="C143" s="2" t="n"/>
      <x:c r="D143" s="2" t="n"/>
      <x:c r="E143" s="2" t="inlineStr">
        <x:is>
          <x:t xml:space="preserve">EQUATION-REFERENCED</x:t>
        </x:is>
      </x:c>
      <x:c r="F143" s="2" t="inlineStr">
        <x:is>
          <x:t xml:space="preserve">EQ:SP.25</x:t>
        </x:is>
      </x:c>
    </x:row>
    <x:row r="144">
      <x:c r="A144" s="2" t="inlineStr">
        <x:is>
          <x:t xml:space="preserve">VAR-0143</x:t>
        </x:is>
      </x:c>
      <x:c r="B144" s="2" t="inlineStr">
        <x:is>
          <x:t xml:space="preserve">i</x:t>
        </x:is>
      </x:c>
      <x:c r="C144" s="2" t="n"/>
      <x:c r="D144" s="2" t="n"/>
      <x:c r="E144" s="2" t="inlineStr">
        <x:is>
          <x:t xml:space="preserve">EQUATION-REFERENCED</x:t>
        </x:is>
      </x:c>
      <x:c r="F144" s="2" t="inlineStr">
        <x:is>
          <x:t xml:space="preserve">EQ:GE.1; EQ:QM.1; EQ:MC.7; EQ:MC.8</x:t>
        </x:is>
      </x:c>
    </x:row>
    <x:row r="145">
      <x:c r="A145" s="2" t="inlineStr">
        <x:is>
          <x:t xml:space="preserve">VAR-0144</x:t>
        </x:is>
      </x:c>
      <x:c r="B145" s="2" t="inlineStr">
        <x:is>
          <x:t xml:space="preserve">j</x:t>
        </x:is>
      </x:c>
      <x:c r="C145" s="2" t="n"/>
      <x:c r="D145" s="2" t="n"/>
      <x:c r="E145" s="2" t="inlineStr">
        <x:is>
          <x:t xml:space="preserve">EQUATION-REFERENCED</x:t>
        </x:is>
      </x:c>
      <x:c r="F145" s="2" t="inlineStr">
        <x:is>
          <x:t xml:space="preserve">EQ:GE.1; EQ:MC.7; EQ:MC.8</x:t>
        </x:is>
      </x:c>
    </x:row>
    <x:row r="146">
      <x:c r="A146" s="2" t="inlineStr">
        <x:is>
          <x:t xml:space="preserve">VAR-0145</x:t>
        </x:is>
      </x:c>
      <x:c r="B146" s="2" t="inlineStr">
        <x:is>
          <x:t xml:space="preserve">sum_k</x:t>
        </x:is>
      </x:c>
      <x:c r="C146" s="2" t="n"/>
      <x:c r="D146" s="2" t="n"/>
      <x:c r="E146" s="2" t="inlineStr">
        <x:is>
          <x:t xml:space="preserve">EQUATION-REFERENCED</x:t>
        </x:is>
      </x:c>
      <x:c r="F146" s="2" t="inlineStr">
        <x:is>
          <x:t xml:space="preserve">EQ:GE.1; EQ:GE.2; EQ:MC.7; EQ:MC.8</x:t>
        </x:is>
      </x:c>
    </x:row>
    <x:row r="147">
      <x:c r="A147" s="2" t="inlineStr">
        <x:is>
          <x:t xml:space="preserve">VAR-0146</x:t>
        </x:is>
      </x:c>
      <x:c r="B147" s="2" t="inlineStr">
        <x:is>
          <x:t xml:space="preserve">phi_k</x:t>
        </x:is>
      </x:c>
      <x:c r="C147" s="2" t="n"/>
      <x:c r="D147" s="2" t="n"/>
      <x:c r="E147" s="2" t="inlineStr">
        <x:is>
          <x:t xml:space="preserve">EQUATION-REFERENCED</x:t>
        </x:is>
      </x:c>
      <x:c r="F147" s="2" t="inlineStr">
        <x:is>
          <x:t xml:space="preserve">EQ:GE.1; EQ:GE.2; EQ:MC.7; EQ:MC.8</x:t>
        </x:is>
      </x:c>
    </x:row>
    <x:row r="148">
      <x:c r="A148" s="2" t="inlineStr">
        <x:is>
          <x:t xml:space="preserve">VAR-0147</x:t>
        </x:is>
      </x:c>
      <x:c r="B148" s="2" t="inlineStr">
        <x:is>
          <x:t xml:space="preserve">lambda_k</x:t>
        </x:is>
      </x:c>
      <x:c r="C148" s="2" t="n"/>
      <x:c r="D148" s="2" t="n"/>
      <x:c r="E148" s="2" t="inlineStr">
        <x:is>
          <x:t xml:space="preserve">EQUATION-REFERENCED</x:t>
        </x:is>
      </x:c>
      <x:c r="F148" s="2" t="inlineStr">
        <x:is>
          <x:t xml:space="preserve">EQ:GE.1; EQ:GE.2; EQ:MC.7; EQ:MC.8</x:t>
        </x:is>
      </x:c>
    </x:row>
    <x:row r="149">
      <x:c r="A149" s="2" t="inlineStr">
        <x:is>
          <x:t xml:space="preserve">VAR-0148</x:t>
        </x:is>
      </x:c>
      <x:c r="B149" s="2" t="inlineStr">
        <x:is>
          <x:t xml:space="preserve">g_</x:t>
        </x:is>
      </x:c>
      <x:c r="C149" s="2" t="n"/>
      <x:c r="D149" s="2" t="n"/>
      <x:c r="E149" s="2" t="inlineStr">
        <x:is>
          <x:t xml:space="preserve">EQUATION-REFERENCED</x:t>
        </x:is>
      </x:c>
      <x:c r="F149" s="2" t="inlineStr">
        <x:is>
          <x:t xml:space="preserve">EQ:GE.2; EQ:GE.3; EQ:GE.4; EQ:GE.12; EQ:PE.1; EQ:CV.1; EQ:CV.5; EQ:CV.6; EQ:CV.12; EQ:MC.8; EQ:MC.9; EQ:MC.11; EQ:MC.14</x:t>
        </x:is>
      </x:c>
    </x:row>
    <x:row r="150">
      <x:c r="A150" s="2" t="inlineStr">
        <x:is>
          <x:t xml:space="preserve">VAR-0149</x:t>
        </x:is>
      </x:c>
      <x:c r="B150" s="2" t="inlineStr">
        <x:is>
          <x:t xml:space="preserve">ab</x:t>
        </x:is>
      </x:c>
      <x:c r="C150" s="2" t="n"/>
      <x:c r="D150" s="2" t="n"/>
      <x:c r="E150" s="2" t="inlineStr">
        <x:is>
          <x:t xml:space="preserve">EQUATION-REFERENCED</x:t>
        </x:is>
      </x:c>
      <x:c r="F150" s="2" t="inlineStr">
        <x:is>
          <x:t xml:space="preserve">EQ:GE.2; EQ:GE.4; EQ:PE.1; EQ:PE.7; EQ:PE.8; EQ:PE.9; EQ:CV.1; EQ:CV.3; EQ:CV.4; EQ:CV.5; EQ:CV.8; EQ:MC.8; EQ:MC.9; EQ:MC.10; EQ:MC.11; EQ:MC.14; EQ:MC.15; EQ:MC.16</x:t>
        </x:is>
      </x:c>
    </x:row>
    <x:row r="151">
      <x:c r="A151" s="2" t="inlineStr">
        <x:is>
          <x:t xml:space="preserve">VAR-0150</x:t>
        </x:is>
      </x:c>
      <x:c r="B151" s="2" t="inlineStr">
        <x:is>
          <x:t xml:space="preserve">d_a</x:t>
        </x:is>
      </x:c>
      <x:c r="C151" s="2" t="n"/>
      <x:c r="D151" s="2" t="n"/>
      <x:c r="E151" s="2" t="inlineStr">
        <x:is>
          <x:t xml:space="preserve">EQUATION-REFERENCED</x:t>
        </x:is>
      </x:c>
      <x:c r="F151" s="2" t="inlineStr">
        <x:is>
          <x:t xml:space="preserve">EQ:GE.2; EQ:CV.1; EQ:MC.8</x:t>
        </x:is>
      </x:c>
    </x:row>
    <x:row r="152">
      <x:c r="A152" s="2" t="inlineStr">
        <x:is>
          <x:t xml:space="preserve">VAR-0151</x:t>
        </x:is>
      </x:c>
      <x:c r="B152" s="2" t="inlineStr">
        <x:is>
          <x:t xml:space="preserve">d_b</x:t>
        </x:is>
      </x:c>
      <x:c r="C152" s="2" t="n"/>
      <x:c r="D152" s="2" t="n"/>
      <x:c r="E152" s="2" t="inlineStr">
        <x:is>
          <x:t xml:space="preserve">EQUATION-REFERENCED</x:t>
        </x:is>
      </x:c>
      <x:c r="F152" s="2" t="inlineStr">
        <x:is>
          <x:t xml:space="preserve">EQ:GE.2; EQ:CV.1; EQ:MC.8</x:t>
        </x:is>
      </x:c>
    </x:row>
    <x:row r="153">
      <x:c r="A153" s="2" t="inlineStr">
        <x:is>
          <x:t xml:space="preserve">VAR-0152</x:t>
        </x:is>
      </x:c>
      <x:c r="B153" s="2" t="inlineStr">
        <x:is>
          <x:t xml:space="preserve">ds</x:t>
        </x:is>
      </x:c>
      <x:c r="C153" s="2" t="n"/>
      <x:c r="D153" s="2" t="n"/>
      <x:c r="E153" s="2" t="inlineStr">
        <x:is>
          <x:t xml:space="preserve">EQUATION-REFERENCED</x:t>
        </x:is>
      </x:c>
      <x:c r="F153" s="2" t="inlineStr">
        <x:is>
          <x:t xml:space="preserve">EQ:GE.3</x:t>
        </x:is>
      </x:c>
    </x:row>
    <x:row r="154">
      <x:c r="A154" s="2" t="inlineStr">
        <x:is>
          <x:t xml:space="preserve">VAR-0153</x:t>
        </x:is>
      </x:c>
      <x:c r="B154" s="2" t="inlineStr">
        <x:is>
          <x:t xml:space="preserve">mu</x:t>
        </x:is>
      </x:c>
      <x:c r="C154" s="2" t="n"/>
      <x:c r="D154" s="2" t="n"/>
      <x:c r="E154" s="2" t="inlineStr">
        <x:is>
          <x:t xml:space="preserve">EQUATION-REFERENCED</x:t>
        </x:is>
      </x:c>
      <x:c r="F154" s="2" t="inlineStr">
        <x:is>
          <x:t xml:space="preserve">EQ:GE.3; EQ:GE.11; EQ:GE.13; EQ:GE.14; EQ:CV.6; EQ:CV.12; EQ:PH.4; EQ:PH.11; EQ:OD.13; EQ:MC.11</x:t>
        </x:is>
      </x:c>
    </x:row>
    <x:row r="155">
      <x:c r="A155" s="2" t="inlineStr">
        <x:is>
          <x:t xml:space="preserve">VAR-0154</x:t>
        </x:is>
      </x:c>
      <x:c r="B155" s="2" t="inlineStr">
        <x:is>
          <x:t xml:space="preserve">nu</x:t>
        </x:is>
      </x:c>
      <x:c r="C155" s="2" t="n"/>
      <x:c r="D155" s="2" t="n"/>
      <x:c r="E155" s="2" t="inlineStr">
        <x:is>
          <x:t xml:space="preserve">EQUATION-REFERENCED</x:t>
        </x:is>
      </x:c>
      <x:c r="F155" s="2" t="inlineStr">
        <x:is>
          <x:t xml:space="preserve">EQ:GE.3; EQ:GE.11; EQ:GE.13; EQ:GE.14; EQ:CV.6; EQ:CV.12; EQ:MC.11</x:t>
        </x:is>
      </x:c>
    </x:row>
    <x:row r="156">
      <x:c r="A156" s="2" t="inlineStr">
        <x:is>
          <x:t xml:space="preserve">VAR-0155</x:t>
        </x:is>
      </x:c>
      <x:c r="B156" s="2" t="inlineStr">
        <x:is>
          <x:t xml:space="preserve">dx</x:t>
        </x:is>
      </x:c>
      <x:c r="C156" s="2" t="n"/>
      <x:c r="D156" s="2" t="n"/>
      <x:c r="E156" s="2" t="inlineStr">
        <x:is>
          <x:t xml:space="preserve">EQUATION-REFERENCED</x:t>
        </x:is>
      </x:c>
      <x:c r="F156" s="2" t="inlineStr">
        <x:is>
          <x:t xml:space="preserve">EQ:GE.3; EQ:PE.2</x:t>
        </x:is>
      </x:c>
    </x:row>
    <x:row r="157">
      <x:c r="A157" s="2" t="inlineStr">
        <x:is>
          <x:t xml:space="preserve">VAR-0156</x:t>
        </x:is>
      </x:c>
      <x:c r="B157" s="2" t="inlineStr">
        <x:is>
          <x:t xml:space="preserve">dy</x:t>
        </x:is>
      </x:c>
      <x:c r="C157" s="2" t="n"/>
      <x:c r="D157" s="2" t="n"/>
      <x:c r="E157" s="2" t="inlineStr">
        <x:is>
          <x:t xml:space="preserve">EQUATION-REFERENCED</x:t>
        </x:is>
      </x:c>
      <x:c r="F157" s="2" t="inlineStr">
        <x:is>
          <x:t xml:space="preserve">EQ:GE.4; EQ:PE.4; EQ:PE.11</x:t>
        </x:is>
      </x:c>
    </x:row>
    <x:row r="158">
      <x:c r="A158" s="2" t="inlineStr">
        <x:is>
          <x:t xml:space="preserve">VAR-0157</x:t>
        </x:is>
      </x:c>
      <x:c r="B158" s="2" t="inlineStr">
        <x:is>
          <x:t xml:space="preserve">INT_M</x:t>
        </x:is>
      </x:c>
      <x:c r="C158" s="2" t="n"/>
      <x:c r="D158" s="2" t="n"/>
      <x:c r="E158" s="2" t="inlineStr">
        <x:is>
          <x:t xml:space="preserve">EQUATION-REFERENCED</x:t>
        </x:is>
      </x:c>
      <x:c r="F158" s="2" t="inlineStr">
        <x:is>
          <x:t xml:space="preserve">EQ:GE.5; EQ:CV.11</x:t>
        </x:is>
      </x:c>
    </x:row>
    <x:row r="159">
      <x:c r="A159" s="2" t="inlineStr">
        <x:is>
          <x:t xml:space="preserve">VAR-0158</x:t>
        </x:is>
      </x:c>
      <x:c r="B159" s="2" t="inlineStr">
        <x:is>
          <x:t xml:space="preserve">d_mu</x:t>
        </x:is>
      </x:c>
      <x:c r="C159" s="2" t="n"/>
      <x:c r="D159" s="2" t="n"/>
      <x:c r="E159" s="2" t="inlineStr">
        <x:is>
          <x:t xml:space="preserve">EQUATION-REFERENCED</x:t>
        </x:is>
      </x:c>
      <x:c r="F159" s="2" t="inlineStr">
        <x:is>
          <x:t xml:space="preserve">EQ:GE.5; EQ:GE.11</x:t>
        </x:is>
      </x:c>
    </x:row>
    <x:row r="160">
      <x:c r="A160" s="2" t="inlineStr">
        <x:is>
          <x:t xml:space="preserve">VAR-0159</x:t>
        </x:is>
      </x:c>
      <x:c r="B160" s="2" t="inlineStr">
        <x:is>
          <x:t xml:space="preserve">L_</x:t>
        </x:is>
      </x:c>
      <x:c r="C160" s="2" t="n"/>
      <x:c r="D160" s="2" t="n"/>
      <x:c r="E160" s="2" t="inlineStr">
        <x:is>
          <x:t xml:space="preserve">EQUATION-REFERENCED</x:t>
        </x:is>
      </x:c>
      <x:c r="F160" s="2" t="inlineStr">
        <x:is>
          <x:t xml:space="preserve">EQ:GE.9</x:t>
        </x:is>
      </x:c>
    </x:row>
    <x:row r="161">
      <x:c r="A161" s="2" t="inlineStr">
        <x:is>
          <x:t xml:space="preserve">VAR-0160</x:t>
        </x:is>
      </x:c>
      <x:c r="B161" s="2" t="inlineStr">
        <x:is>
          <x:t xml:space="preserve">G_eps</x:t>
        </x:is>
      </x:c>
      <x:c r="C161" s="2" t="n"/>
      <x:c r="D161" s="2" t="n"/>
      <x:c r="E161" s="2" t="inlineStr">
        <x:is>
          <x:t xml:space="preserve">EQUATION-REFERENCED</x:t>
        </x:is>
      </x:c>
      <x:c r="F161" s="2" t="inlineStr">
        <x:is>
          <x:t xml:space="preserve">EQ:GE.9</x:t>
        </x:is>
      </x:c>
    </x:row>
    <x:row r="162">
      <x:c r="A162" s="2" t="inlineStr">
        <x:is>
          <x:t xml:space="preserve">VAR-0161</x:t>
        </x:is>
      </x:c>
      <x:c r="B162" s="2" t="inlineStr">
        <x:is>
          <x:t xml:space="preserve">as</x:t>
        </x:is>
      </x:c>
      <x:c r="C162" s="2" t="n"/>
      <x:c r="D162" s="2" t="n"/>
      <x:c r="E162" s="2" t="inlineStr">
        <x:is>
          <x:t xml:space="preserve">EQUATION-REFERENCED</x:t>
        </x:is>
      </x:c>
      <x:c r="F162" s="2" t="inlineStr">
        <x:is>
          <x:t xml:space="preserve">EQ:GE.9</x:t>
        </x:is>
      </x:c>
    </x:row>
    <x:row r="163">
      <x:c r="A163" s="2" t="inlineStr">
        <x:is>
          <x:t xml:space="preserve">VAR-0162</x:t>
        </x:is>
      </x:c>
      <x:c r="B163" s="2" t="inlineStr">
        <x:is>
          <x:t xml:space="preserve">D_s</x:t>
        </x:is>
      </x:c>
      <x:c r="C163" s="2" t="n"/>
      <x:c r="D163" s="2" t="n"/>
      <x:c r="E163" s="2" t="inlineStr">
        <x:is>
          <x:t xml:space="preserve">EQUATION-REFERENCED</x:t>
        </x:is>
      </x:c>
      <x:c r="F163" s="2" t="inlineStr">
        <x:is>
          <x:t xml:space="preserve">EQ:GE.10</x:t>
        </x:is>
      </x:c>
    </x:row>
    <x:row r="164">
      <x:c r="A164" s="2" t="inlineStr">
        <x:is>
          <x:t xml:space="preserve">VAR-0163</x:t>
        </x:is>
      </x:c>
      <x:c r="B164" s="2" t="inlineStr">
        <x:is>
          <x:t xml:space="preserve">lim_</x:t>
        </x:is>
      </x:c>
      <x:c r="C164" s="2" t="n"/>
      <x:c r="D164" s="2" t="n"/>
      <x:c r="E164" s="2" t="inlineStr">
        <x:is>
          <x:t xml:space="preserve">EQUATION-REFERENCED</x:t>
        </x:is>
      </x:c>
      <x:c r="F164" s="2" t="inlineStr">
        <x:is>
          <x:t xml:space="preserve">EQ:GE.10; EQ:OD.3</x:t>
        </x:is>
      </x:c>
    </x:row>
    <x:row r="165">
      <x:c r="A165" s="2" t="inlineStr">
        <x:is>
          <x:t xml:space="preserve">VAR-0164</x:t>
        </x:is>
      </x:c>
      <x:c r="B165" s="2" t="inlineStr">
        <x:is>
          <x:t xml:space="preserve">ln</x:t>
        </x:is>
      </x:c>
      <x:c r="C165" s="2" t="n"/>
      <x:c r="D165" s="2" t="n"/>
      <x:c r="E165" s="2" t="inlineStr">
        <x:is>
          <x:t xml:space="preserve">EQUATION-REFERENCED</x:t>
        </x:is>
      </x:c>
      <x:c r="F165" s="2" t="inlineStr">
        <x:is>
          <x:t xml:space="preserve">EQ:GE.10; EQ:PE.2; EQ:QM.3; EQ:QM.8; EQ:QM.10; EQ:MC.17</x:t>
        </x:is>
      </x:c>
    </x:row>
    <x:row r="166">
      <x:c r="A166" s="2" t="inlineStr">
        <x:is>
          <x:t xml:space="preserve">VAR-0165</x:t>
        </x:is>
      </x:c>
      <x:c r="B166" s="2" t="inlineStr">
        <x:is>
          <x:t xml:space="preserve">P</x:t>
        </x:is>
      </x:c>
      <x:c r="C166" s="2" t="n"/>
      <x:c r="D166" s="2" t="n"/>
      <x:c r="E166" s="2" t="inlineStr">
        <x:is>
          <x:t xml:space="preserve">EQUATION-REFERENCED</x:t>
        </x:is>
      </x:c>
      <x:c r="F166" s="2" t="inlineStr">
        <x:is>
          <x:t xml:space="preserve">EQ:GE.10</x:t>
        </x:is>
      </x:c>
    </x:row>
    <x:row r="167">
      <x:c r="A167" s="2" t="inlineStr">
        <x:is>
          <x:t xml:space="preserve">VAR-0166</x:t>
        </x:is>
      </x:c>
      <x:c r="B167" s="2" t="inlineStr">
        <x:is>
          <x:t xml:space="preserve">nabla_mu</x:t>
        </x:is>
      </x:c>
      <x:c r="C167" s="2" t="n"/>
      <x:c r="D167" s="2" t="n"/>
      <x:c r="E167" s="2" t="inlineStr">
        <x:is>
          <x:t xml:space="preserve">EQUATION-REFERENCED</x:t>
        </x:is>
      </x:c>
      <x:c r="F167" s="2" t="inlineStr">
        <x:is>
          <x:t xml:space="preserve">EQ:GE.11; EQ:GE.13; EQ:GE.14</x:t>
        </x:is>
      </x:c>
    </x:row>
    <x:row r="168">
      <x:c r="A168" s="2" t="inlineStr">
        <x:is>
          <x:t xml:space="preserve">VAR-0167</x:t>
        </x:is>
      </x:c>
      <x:c r="B168" s="2" t="inlineStr">
        <x:is>
          <x:t xml:space="preserve">nu_</x:t>
        </x:is>
      </x:c>
      <x:c r="C168" s="2" t="n"/>
      <x:c r="D168" s="2" t="n"/>
      <x:c r="E168" s="2" t="inlineStr">
        <x:is>
          <x:t xml:space="preserve">EQUATION-REFERENCED</x:t>
        </x:is>
      </x:c>
      <x:c r="F168" s="2" t="inlineStr">
        <x:is>
          <x:t xml:space="preserve">EQ:GE.11</x:t>
        </x:is>
      </x:c>
    </x:row>
    <x:row r="169">
      <x:c r="A169" s="2" t="inlineStr">
        <x:is>
          <x:t xml:space="preserve">VAR-0168</x:t>
        </x:is>
      </x:c>
      <x:c r="B169" s="2" t="inlineStr">
        <x:is>
          <x:t xml:space="preserve">lam</x:t>
        </x:is>
      </x:c>
      <x:c r="C169" s="2" t="n"/>
      <x:c r="D169" s="2" t="n"/>
      <x:c r="E169" s="2" t="inlineStr">
        <x:is>
          <x:t xml:space="preserve">EQUATION-REFERENCED</x:t>
        </x:is>
      </x:c>
      <x:c r="F169" s="2" t="inlineStr">
        <x:is>
          <x:t xml:space="preserve">EQ:GE.11</x:t>
        </x:is>
      </x:c>
    </x:row>
    <x:row r="170">
      <x:c r="A170" s="2" t="inlineStr">
        <x:is>
          <x:t xml:space="preserve">VAR-0169</x:t>
        </x:is>
      </x:c>
      <x:c r="B170" s="2" t="inlineStr">
        <x:is>
          <x:t xml:space="preserve">nabla_a</x:t>
        </x:is>
      </x:c>
      <x:c r="C170" s="2" t="n"/>
      <x:c r="D170" s="2" t="n"/>
      <x:c r="E170" s="2" t="inlineStr">
        <x:is>
          <x:t xml:space="preserve">EQUATION-REFERENCED</x:t>
        </x:is>
      </x:c>
      <x:c r="F170" s="2" t="inlineStr">
        <x:is>
          <x:t xml:space="preserve">EQ:GE.12; EQ:PE.7; EQ:PE.10; EQ:PE.11; EQ:MC.15</x:t>
        </x:is>
      </x:c>
    </x:row>
    <x:row r="171">
      <x:c r="A171" s="2" t="inlineStr">
        <x:is>
          <x:t xml:space="preserve">VAR-0170</x:t>
        </x:is>
      </x:c>
      <x:c r="B171" s="2" t="inlineStr">
        <x:is>
          <x:t xml:space="preserve">bc</x:t>
        </x:is>
      </x:c>
      <x:c r="C171" s="2" t="n"/>
      <x:c r="D171" s="2" t="n"/>
      <x:c r="E171" s="2" t="inlineStr">
        <x:is>
          <x:t xml:space="preserve">EQUATION-REFERENCED</x:t>
        </x:is>
      </x:c>
      <x:c r="F171" s="2" t="inlineStr">
        <x:is>
          <x:t xml:space="preserve">EQ:GE.12; EQ:CV.2</x:t>
        </x:is>
      </x:c>
    </x:row>
    <x:row r="172">
      <x:c r="A172" s="2" t="inlineStr">
        <x:is>
          <x:t xml:space="preserve">VAR-0171</x:t>
        </x:is>
      </x:c>
      <x:c r="B172" s="2" t="inlineStr">
        <x:is>
          <x:t xml:space="preserve">Box</x:t>
        </x:is>
      </x:c>
      <x:c r="C172" s="2" t="n"/>
      <x:c r="D172" s="2" t="n"/>
      <x:c r="E172" s="2" t="inlineStr">
        <x:is>
          <x:t xml:space="preserve">EQUATION-REFERENCED</x:t>
        </x:is>
      </x:c>
      <x:c r="F172" s="2" t="inlineStr">
        <x:is>
          <x:t xml:space="preserve">EQ:GE.14</x:t>
        </x:is>
      </x:c>
    </x:row>
    <x:row r="173">
      <x:c r="A173" s="2" t="inlineStr">
        <x:is>
          <x:t xml:space="preserve">VAR-0172</x:t>
        </x:is>
      </x:c>
      <x:c r="B173" s="2" t="inlineStr">
        <x:is>
          <x:t xml:space="preserve">nabla_nu</x:t>
        </x:is>
      </x:c>
      <x:c r="C173" s="2" t="n"/>
      <x:c r="D173" s="2" t="n"/>
      <x:c r="E173" s="2" t="inlineStr">
        <x:is>
          <x:t xml:space="preserve">EQUATION-REFERENCED</x:t>
        </x:is>
      </x:c>
      <x:c r="F173" s="2" t="inlineStr">
        <x:is>
          <x:t xml:space="preserve">EQ:GE.14</x:t>
        </x:is>
      </x:c>
    </x:row>
    <x:row r="174">
      <x:c r="A174" s="2" t="inlineStr">
        <x:is>
          <x:t xml:space="preserve">VAR-0173</x:t>
        </x:is>
      </x:c>
      <x:c r="B174" s="2" t="inlineStr">
        <x:is>
          <x:t xml:space="preserve">C_Pi</x:t>
        </x:is>
      </x:c>
      <x:c r="C174" s="2" t="n"/>
      <x:c r="D174" s="2" t="n"/>
      <x:c r="E174" s="2" t="inlineStr">
        <x:is>
          <x:t xml:space="preserve">EQUATION-REFERENCED</x:t>
        </x:is>
      </x:c>
      <x:c r="F174" s="2" t="inlineStr">
        <x:is>
          <x:t xml:space="preserve">EQ:PE.1; EQ:PE.3; EQ:MC.14; EQ:MC.15</x:t>
        </x:is>
      </x:c>
    </x:row>
    <x:row r="175">
      <x:c r="A175" s="2" t="inlineStr">
        <x:is>
          <x:t xml:space="preserve">VAR-0174</x:t>
        </x:is>
      </x:c>
      <x:c r="B175" s="2" t="inlineStr">
        <x:is>
          <x:t xml:space="preserve">INT</x:t>
        </x:is>
      </x:c>
      <x:c r="C175" s="2" t="n"/>
      <x:c r="D175" s="2" t="n"/>
      <x:c r="E175" s="2" t="inlineStr">
        <x:is>
          <x:t xml:space="preserve">EQUATION-REFERENCED</x:t>
        </x:is>
      </x:c>
      <x:c r="F175" s="2" t="inlineStr">
        <x:is>
          <x:t xml:space="preserve">EQ:PE.1; EQ:PE.2; EQ:PE.6; EQ:LH.2; EQ:OD.13; EQ:MC.14</x:t>
        </x:is>
      </x:c>
    </x:row>
    <x:row r="176">
      <x:c r="A176" s="2" t="inlineStr">
        <x:is>
          <x:t xml:space="preserve">VAR-0175</x:t>
        </x:is>
      </x:c>
      <x:c r="B176" s="2" t="inlineStr">
        <x:is>
          <x:t xml:space="preserve">_a</x:t>
        </x:is>
      </x:c>
      <x:c r="C176" s="2" t="n"/>
      <x:c r="D176" s="2" t="n"/>
      <x:c r="E176" s="2" t="inlineStr">
        <x:is>
          <x:t xml:space="preserve">EQUATION-REFERENCED</x:t>
        </x:is>
      </x:c>
      <x:c r="F176" s="2" t="inlineStr">
        <x:is>
          <x:t xml:space="preserve">EQ:PE.1; EQ:PE.4; EQ:PE.7; EQ:PE.8; EQ:PE.9; EQ:PE.10; EQ:MC.14; EQ:MC.15; EQ:MC.16</x:t>
        </x:is>
      </x:c>
    </x:row>
    <x:row r="177">
      <x:c r="A177" s="2" t="inlineStr">
        <x:is>
          <x:t xml:space="preserve">VAR-0176</x:t>
        </x:is>
      </x:c>
      <x:c r="B177" s="2" t="inlineStr">
        <x:is>
          <x:t xml:space="preserve">_b</x:t>
        </x:is>
      </x:c>
      <x:c r="C177" s="2" t="n"/>
      <x:c r="D177" s="2" t="n"/>
      <x:c r="E177" s="2" t="inlineStr">
        <x:is>
          <x:t xml:space="preserve">EQUATION-REFERENCED</x:t>
        </x:is>
      </x:c>
      <x:c r="F177" s="2" t="inlineStr">
        <x:is>
          <x:t xml:space="preserve">EQ:PE.1; EQ:PE.7; EQ:PE.8; EQ:MC.14; EQ:MC.15; EQ:MC.16</x:t>
        </x:is>
      </x:c>
    </x:row>
    <x:row r="178">
      <x:c r="A178" s="2" t="inlineStr">
        <x:is>
          <x:t xml:space="preserve">VAR-0177</x:t>
        </x:is>
      </x:c>
      <x:c r="B178" s="2" t="inlineStr">
        <x:is>
          <x:t xml:space="preserve">I_F</x:t>
        </x:is>
      </x:c>
      <x:c r="C178" s="2" t="n"/>
      <x:c r="D178" s="2" t="n"/>
      <x:c r="E178" s="2" t="inlineStr">
        <x:is>
          <x:t xml:space="preserve">EQUATION-REFERENCED</x:t>
        </x:is>
      </x:c>
      <x:c r="F178" s="2" t="inlineStr">
        <x:is>
          <x:t xml:space="preserve">EQ:PE.1; EQ:PE.2; EQ:PE.7; EQ:PE.9; EQ:PE.11; EQ:MC.14; EQ:MC.15; EQ:MC.16</x:t>
        </x:is>
      </x:c>
    </x:row>
    <x:row r="179">
      <x:c r="A179" s="2" t="inlineStr">
        <x:is>
          <x:t xml:space="preserve">VAR-0178</x:t>
        </x:is>
      </x:c>
      <x:c r="B179" s="2" t="inlineStr">
        <x:is>
          <x:t xml:space="preserve">dt</x:t>
        </x:is>
      </x:c>
      <x:c r="C179" s="2" t="n"/>
      <x:c r="D179" s="2" t="n"/>
      <x:c r="E179" s="2" t="inlineStr">
        <x:is>
          <x:t xml:space="preserve">EQUATION-REFERENCED</x:t>
        </x:is>
      </x:c>
      <x:c r="F179" s="2" t="inlineStr">
        <x:is>
          <x:t xml:space="preserve">EQ:PE.1; EQ:PE.4; EQ:PE.6; EQ:PE.9; EQ:PE.10; EQ:PH.1; EQ:PH.2; EQ:PH.3; EQ:PH.4; EQ:PH.7; EQ:PH.8; EQ:QM.1; EQ:LH.2; EQ:LH.8; EQ:OD.14; EQ:OD.15; EQ:MC.14</x:t>
        </x:is>
      </x:c>
    </x:row>
    <x:row r="180">
      <x:c r="A180" s="2" t="inlineStr">
        <x:is>
          <x:t xml:space="preserve">VAR-0179</x:t>
        </x:is>
      </x:c>
      <x:c r="B180" s="2" t="inlineStr">
        <x:is>
          <x:t xml:space="preserve">grad_x</x:t>
        </x:is>
      </x:c>
      <x:c r="C180" s="2" t="n"/>
      <x:c r="D180" s="2" t="n"/>
      <x:c r="E180" s="2" t="inlineStr">
        <x:is>
          <x:t xml:space="preserve">EQUATION-REFERENCED</x:t>
        </x:is>
      </x:c>
      <x:c r="F180" s="2" t="inlineStr">
        <x:is>
          <x:t xml:space="preserve">EQ:PE.2</x:t>
        </x:is>
      </x:c>
    </x:row>
    <x:row r="181">
      <x:c r="A181" s="2" t="inlineStr">
        <x:is>
          <x:t xml:space="preserve">VAR-0180</x:t>
        </x:is>
      </x:c>
      <x:c r="B181" s="2" t="inlineStr">
        <x:is>
          <x:t xml:space="preserve">rho</x:t>
        </x:is>
      </x:c>
      <x:c r="C181" s="2" t="n"/>
      <x:c r="D181" s="2" t="n"/>
      <x:c r="E181" s="2" t="inlineStr">
        <x:is>
          <x:t xml:space="preserve">EQUATION-REFERENCED</x:t>
        </x:is>
      </x:c>
      <x:c r="F181" s="2" t="inlineStr">
        <x:is>
          <x:t xml:space="preserve">EQ:PE.2; EQ:PH.1; EQ:PH.4; EQ:PH.5; EQ:OD.12</x:t>
        </x:is>
      </x:c>
    </x:row>
    <x:row r="182">
      <x:c r="A182" s="2" t="inlineStr">
        <x:is>
          <x:t xml:space="preserve">VAR-0181</x:t>
        </x:is>
      </x:c>
      <x:c r="B182" s="2" t="inlineStr">
        <x:is>
          <x:t xml:space="preserve">dL</x:t>
        </x:is>
      </x:c>
      <x:c r="C182" s="2" t="n"/>
      <x:c r="D182" s="2" t="n"/>
      <x:c r="E182" s="2" t="inlineStr">
        <x:is>
          <x:t xml:space="preserve">EQUATION-REFERENCED</x:t>
        </x:is>
      </x:c>
      <x:c r="F182" s="2" t="inlineStr">
        <x:is>
          <x:t xml:space="preserve">EQ:PE.4</x:t>
        </x:is>
      </x:c>
    </x:row>
    <x:row r="183">
      <x:c r="A183" s="2" t="inlineStr">
        <x:is>
          <x:t xml:space="preserve">VAR-0182</x:t>
        </x:is>
      </x:c>
      <x:c r="B183" s="2" t="inlineStr">
        <x:is>
          <x:t xml:space="preserve">dy_a</x:t>
        </x:is>
      </x:c>
      <x:c r="C183" s="2" t="n"/>
      <x:c r="D183" s="2" t="n"/>
      <x:c r="E183" s="2" t="inlineStr">
        <x:is>
          <x:t xml:space="preserve">EQUATION-REFERENCED</x:t>
        </x:is>
      </x:c>
      <x:c r="F183" s="2" t="inlineStr">
        <x:is>
          <x:t xml:space="preserve">EQ:PE.4</x:t>
        </x:is>
      </x:c>
    </x:row>
    <x:row r="184">
      <x:c r="A184" s="2" t="inlineStr">
        <x:is>
          <x:t xml:space="preserve">VAR-0183</x:t>
        </x:is>
      </x:c>
      <x:c r="B184" s="2" t="inlineStr">
        <x:is>
          <x:t xml:space="preserve">_c</x:t>
        </x:is>
      </x:c>
      <x:c r="C184" s="2" t="n"/>
      <x:c r="D184" s="2" t="n"/>
      <x:c r="E184" s="2" t="inlineStr">
        <x:is>
          <x:t xml:space="preserve">EQUATION-REFERENCED</x:t>
        </x:is>
      </x:c>
      <x:c r="F184" s="2" t="inlineStr">
        <x:is>
          <x:t xml:space="preserve">EQ:PE.7; EQ:PE.8; EQ:MC.15; EQ:MC.16</x:t>
        </x:is>
      </x:c>
    </x:row>
    <x:row r="185">
      <x:c r="A185" s="2" t="inlineStr">
        <x:is>
          <x:t xml:space="preserve">VAR-0184</x:t>
        </x:is>
      </x:c>
      <x:c r="B185" s="2" t="inlineStr">
        <x:is>
          <x:t xml:space="preserve">c_</x:t>
        </x:is>
      </x:c>
      <x:c r="C185" s="2" t="n"/>
      <x:c r="D185" s="2" t="n"/>
      <x:c r="E185" s="2" t="inlineStr">
        <x:is>
          <x:t xml:space="preserve">EQUATION-REFERENCED</x:t>
        </x:is>
      </x:c>
      <x:c r="F185" s="2" t="inlineStr">
        <x:is>
          <x:t xml:space="preserve">EQ:PE.7; EQ:PE.8; EQ:CV.1; EQ:CV.3; EQ:MC.9; EQ:MC.15; EQ:MC.16</x:t>
        </x:is>
      </x:c>
    </x:row>
    <x:row r="186">
      <x:c r="A186" s="2" t="inlineStr">
        <x:is>
          <x:t xml:space="preserve">VAR-0185</x:t>
        </x:is>
      </x:c>
      <x:c r="B186" s="2" t="inlineStr">
        <x:is>
          <x:t xml:space="preserve">ca</x:t>
        </x:is>
      </x:c>
      <x:c r="C186" s="2" t="n"/>
      <x:c r="D186" s="2" t="n"/>
      <x:c r="E186" s="2" t="inlineStr">
        <x:is>
          <x:t xml:space="preserve">EQUATION-REFERENCED</x:t>
        </x:is>
      </x:c>
      <x:c r="F186" s="2" t="inlineStr">
        <x:is>
          <x:t xml:space="preserve">EQ:PE.7; EQ:MC.15</x:t>
        </x:is>
      </x:c>
    </x:row>
    <x:row r="187">
      <x:c r="A187" s="2" t="inlineStr">
        <x:is>
          <x:t xml:space="preserve">VAR-0186</x:t>
        </x:is>
      </x:c>
      <x:c r="B187" s="2" t="inlineStr">
        <x:is>
          <x:t xml:space="preserve">nabla_b</x:t>
        </x:is>
      </x:c>
      <x:c r="C187" s="2" t="n"/>
      <x:c r="D187" s="2" t="n"/>
      <x:c r="E187" s="2" t="inlineStr">
        <x:is>
          <x:t xml:space="preserve">EQUATION-REFERENCED</x:t>
        </x:is>
      </x:c>
      <x:c r="F187" s="2" t="inlineStr">
        <x:is>
          <x:t xml:space="preserve">EQ:PE.9</x:t>
        </x:is>
      </x:c>
    </x:row>
    <x:row r="188">
      <x:c r="A188" s="2" t="inlineStr">
        <x:is>
          <x:t xml:space="preserve">VAR-0187</x:t>
        </x:is>
      </x:c>
      <x:c r="B188" s="2" t="inlineStr">
        <x:is>
          <x:t xml:space="preserve">dI_F</x:t>
        </x:is>
      </x:c>
      <x:c r="C188" s="2" t="n"/>
      <x:c r="D188" s="2" t="n"/>
      <x:c r="E188" s="2" t="inlineStr">
        <x:is>
          <x:t xml:space="preserve">EQUATION-REFERENCED</x:t>
        </x:is>
      </x:c>
      <x:c r="F188" s="2" t="inlineStr">
        <x:is>
          <x:t xml:space="preserve">EQ:PE.11</x:t>
        </x:is>
      </x:c>
    </x:row>
    <x:row r="189">
      <x:c r="A189" s="2" t="inlineStr">
        <x:is>
          <x:t xml:space="preserve">VAR-0188</x:t>
        </x:is>
      </x:c>
      <x:c r="B189" s="2" t="inlineStr">
        <x:is>
          <x:t xml:space="preserve">Sigma</x:t>
        </x:is>
      </x:c>
      <x:c r="C189" s="2" t="n"/>
      <x:c r="D189" s="2" t="n"/>
      <x:c r="E189" s="2" t="inlineStr">
        <x:is>
          <x:t xml:space="preserve">EQUATION-REFERENCED</x:t>
        </x:is>
      </x:c>
      <x:c r="F189" s="2" t="inlineStr">
        <x:is>
          <x:t xml:space="preserve">EQ:PE.13; EQ:OD.3; EQ:OD.6</x:t>
        </x:is>
      </x:c>
    </x:row>
    <x:row r="190">
      <x:c r="A190" s="2" t="inlineStr">
        <x:is>
          <x:t xml:space="preserve">VAR-0189</x:t>
        </x:is>
      </x:c>
      <x:c r="B190" s="2" t="inlineStr">
        <x:is>
          <x:t xml:space="preserve">Phi</x:t>
        </x:is>
      </x:c>
      <x:c r="C190" s="2" t="n"/>
      <x:c r="D190" s="2" t="n"/>
      <x:c r="E190" s="2" t="inlineStr">
        <x:is>
          <x:t xml:space="preserve">EQUATION-REFERENCED</x:t>
        </x:is>
      </x:c>
      <x:c r="F190" s="2" t="inlineStr">
        <x:is>
          <x:t xml:space="preserve">EQ:PE.13</x:t>
        </x:is>
      </x:c>
    </x:row>
    <x:row r="191">
      <x:c r="A191" s="2" t="inlineStr">
        <x:is>
          <x:t xml:space="preserve">VAR-0190</x:t>
        </x:is>
      </x:c>
      <x:c r="B191" s="2" t="inlineStr">
        <x:is>
          <x:t xml:space="preserve">cd</x:t>
        </x:is>
      </x:c>
      <x:c r="C191" s="2" t="n"/>
      <x:c r="D191" s="2" t="n"/>
      <x:c r="E191" s="2" t="inlineStr">
        <x:is>
          <x:t xml:space="preserve">EQUATION-REFERENCED</x:t>
        </x:is>
      </x:c>
      <x:c r="F191" s="2" t="inlineStr">
        <x:is>
          <x:t xml:space="preserve">EQ:CV.1</x:t>
        </x:is>
      </x:c>
    </x:row>
    <x:row r="192">
      <x:c r="A192" s="2" t="inlineStr">
        <x:is>
          <x:t xml:space="preserve">VAR-0191</x:t>
        </x:is>
      </x:c>
      <x:c r="B192" s="2" t="inlineStr">
        <x:is>
          <x:t xml:space="preserve">bd</x:t>
        </x:is>
      </x:c>
      <x:c r="C192" s="2" t="n"/>
      <x:c r="D192" s="2" t="n"/>
      <x:c r="E192" s="2" t="inlineStr">
        <x:is>
          <x:t xml:space="preserve">EQUATION-REFERENCED</x:t>
        </x:is>
      </x:c>
      <x:c r="F192" s="2" t="inlineStr">
        <x:is>
          <x:t xml:space="preserve">EQ:CV.1; EQ:CV.2</x:t>
        </x:is>
      </x:c>
    </x:row>
    <x:row r="193">
      <x:c r="A193" s="2" t="inlineStr">
        <x:is>
          <x:t xml:space="preserve">VAR-0192</x:t>
        </x:is>
      </x:c>
      <x:c r="B193" s="2" t="inlineStr">
        <x:is>
          <x:t xml:space="preserve">ad</x:t>
        </x:is>
      </x:c>
      <x:c r="C193" s="2" t="n"/>
      <x:c r="D193" s="2" t="n"/>
      <x:c r="E193" s="2" t="inlineStr">
        <x:is>
          <x:t xml:space="preserve">EQUATION-REFERENCED</x:t>
        </x:is>
      </x:c>
      <x:c r="F193" s="2" t="inlineStr">
        <x:is>
          <x:t xml:space="preserve">EQ:CV.1</x:t>
        </x:is>
      </x:c>
    </x:row>
    <x:row r="194">
      <x:c r="A194" s="2" t="inlineStr">
        <x:is>
          <x:t xml:space="preserve">VAR-0193</x:t>
        </x:is>
      </x:c>
      <x:c r="B194" s="2" t="inlineStr">
        <x:is>
          <x:t xml:space="preserve">d_d</x:t>
        </x:is>
      </x:c>
      <x:c r="C194" s="2" t="n"/>
      <x:c r="D194" s="2" t="n"/>
      <x:c r="E194" s="2" t="inlineStr">
        <x:is>
          <x:t xml:space="preserve">EQUATION-REFERENCED</x:t>
        </x:is>
      </x:c>
      <x:c r="F194" s="2" t="inlineStr">
        <x:is>
          <x:t xml:space="preserve">EQ:CV.1; EQ:CV.2</x:t>
        </x:is>
      </x:c>
    </x:row>
    <x:row r="195">
      <x:c r="A195" s="2" t="inlineStr">
        <x:is>
          <x:t xml:space="preserve">VAR-0194</x:t>
        </x:is>
      </x:c>
      <x:c r="B195" s="2" t="inlineStr">
        <x:is>
          <x:t xml:space="preserve">a_</x:t>
        </x:is>
      </x:c>
      <x:c r="C195" s="2" t="n"/>
      <x:c r="D195" s="2" t="n"/>
      <x:c r="E195" s="2" t="inlineStr">
        <x:is>
          <x:t xml:space="preserve">EQUATION-REFERENCED</x:t>
        </x:is>
      </x:c>
      <x:c r="F195" s="2" t="inlineStr">
        <x:is>
          <x:t xml:space="preserve">EQ:CV.2; EQ:MC.10</x:t>
        </x:is>
      </x:c>
    </x:row>
    <x:row r="196">
      <x:c r="A196" s="2" t="inlineStr">
        <x:is>
          <x:t xml:space="preserve">VAR-0195</x:t>
        </x:is>
      </x:c>
      <x:c r="B196" s="2" t="inlineStr">
        <x:is>
          <x:t xml:space="preserve">bcd</x:t>
        </x:is>
      </x:c>
      <x:c r="C196" s="2" t="n"/>
      <x:c r="D196" s="2" t="n"/>
      <x:c r="E196" s="2" t="inlineStr">
        <x:is>
          <x:t xml:space="preserve">EQUATION-REFERENCED</x:t>
        </x:is>
      </x:c>
      <x:c r="F196" s="2" t="inlineStr">
        <x:is>
          <x:t xml:space="preserve">EQ:CV.2; EQ:MC.10</x:t>
        </x:is>
      </x:c>
    </x:row>
    <x:row r="197">
      <x:c r="A197" s="2" t="inlineStr">
        <x:is>
          <x:t xml:space="preserve">VAR-0196</x:t>
        </x:is>
      </x:c>
      <x:c r="B197" s="2" t="inlineStr">
        <x:is>
          <x:t xml:space="preserve">d_c</x:t>
        </x:is>
      </x:c>
      <x:c r="C197" s="2" t="n"/>
      <x:c r="D197" s="2" t="n"/>
      <x:c r="E197" s="2" t="inlineStr">
        <x:is>
          <x:t xml:space="preserve">EQUATION-REFERENCED</x:t>
        </x:is>
      </x:c>
      <x:c r="F197" s="2" t="inlineStr">
        <x:is>
          <x:t xml:space="preserve">EQ:CV.2</x:t>
        </x:is>
      </x:c>
    </x:row>
    <x:row r="198">
      <x:c r="A198" s="2" t="inlineStr">
        <x:is>
          <x:t xml:space="preserve">VAR-0197</x:t>
        </x:is>
      </x:c>
      <x:c r="B198" s="2" t="inlineStr">
        <x:is>
          <x:t xml:space="preserve">ce</x:t>
        </x:is>
      </x:c>
      <x:c r="C198" s="2" t="n"/>
      <x:c r="D198" s="2" t="n"/>
      <x:c r="E198" s="2" t="inlineStr">
        <x:is>
          <x:t xml:space="preserve">EQUATION-REFERENCED</x:t>
        </x:is>
      </x:c>
      <x:c r="F198" s="2" t="inlineStr">
        <x:is>
          <x:t xml:space="preserve">EQ:CV.2</x:t>
        </x:is>
      </x:c>
    </x:row>
    <x:row r="199">
      <x:c r="A199" s="2" t="inlineStr">
        <x:is>
          <x:t xml:space="preserve">VAR-0198</x:t>
        </x:is>
      </x:c>
      <x:c r="B199" s="2" t="inlineStr">
        <x:is>
          <x:t xml:space="preserve">e_</x:t>
        </x:is>
      </x:c>
      <x:c r="C199" s="2" t="n"/>
      <x:c r="D199" s="2" t="n"/>
      <x:c r="E199" s="2" t="inlineStr">
        <x:is>
          <x:t xml:space="preserve">EQUATION-REFERENCED</x:t>
        </x:is>
      </x:c>
      <x:c r="F199" s="2" t="inlineStr">
        <x:is>
          <x:t xml:space="preserve">EQ:CV.2</x:t>
        </x:is>
      </x:c>
    </x:row>
    <x:row r="200">
      <x:c r="A200" s="2" t="inlineStr">
        <x:is>
          <x:t xml:space="preserve">VAR-0199</x:t>
        </x:is>
      </x:c>
      <x:c r="B200" s="2" t="inlineStr">
        <x:is>
          <x:t xml:space="preserve">de</x:t>
        </x:is>
      </x:c>
      <x:c r="C200" s="2" t="n"/>
      <x:c r="D200" s="2" t="n"/>
      <x:c r="E200" s="2" t="inlineStr">
        <x:is>
          <x:t xml:space="preserve">EQUATION-REFERENCED</x:t>
        </x:is>
      </x:c>
      <x:c r="F200" s="2" t="inlineStr">
        <x:is>
          <x:t xml:space="preserve">EQ:CV.2</x:t>
        </x:is>
      </x:c>
    </x:row>
    <x:row r="201">
      <x:c r="A201" s="2" t="inlineStr">
        <x:is>
          <x:t xml:space="preserve">VAR-0200</x:t>
        </x:is>
      </x:c>
      <x:c r="B201" s="2" t="inlineStr">
        <x:is>
          <x:t xml:space="preserve">R_</x:t>
        </x:is>
      </x:c>
      <x:c r="C201" s="2" t="n"/>
      <x:c r="D201" s="2" t="n"/>
      <x:c r="E201" s="2" t="inlineStr">
        <x:is>
          <x:t xml:space="preserve">EQUATION-REFERENCED</x:t>
        </x:is>
      </x:c>
      <x:c r="F201" s="2" t="inlineStr">
        <x:is>
          <x:t xml:space="preserve">EQ:CV.3; EQ:CV.4; EQ:CV.5; EQ:CV.7; EQ:CV.8; EQ:MC.10</x:t>
        </x:is>
      </x:c>
    </x:row>
    <x:row r="202">
      <x:c r="A202" s="2" t="inlineStr">
        <x:is>
          <x:t xml:space="preserve">VAR-0201</x:t>
        </x:is>
      </x:c>
      <x:c r="B202" s="2" t="inlineStr">
        <x:is>
          <x:t xml:space="preserve">acb</x:t>
        </x:is>
      </x:c>
      <x:c r="C202" s="2" t="n"/>
      <x:c r="D202" s="2" t="n"/>
      <x:c r="E202" s="2" t="inlineStr">
        <x:is>
          <x:t xml:space="preserve">EQUATION-REFERENCED</x:t>
        </x:is>
      </x:c>
      <x:c r="F202" s="2" t="inlineStr">
        <x:is>
          <x:t xml:space="preserve">EQ:CV.3</x:t>
        </x:is>
      </x:c>
    </x:row>
    <x:row r="203">
      <x:c r="A203" s="2" t="inlineStr">
        <x:is>
          <x:t xml:space="preserve">VAR-0202</x:t>
        </x:is>
      </x:c>
      <x:c r="B203" s="2" t="inlineStr">
        <x:is>
          <x:t xml:space="preserve">G_</x:t>
        </x:is>
      </x:c>
      <x:c r="C203" s="2" t="n"/>
      <x:c r="D203" s="2" t="n"/>
      <x:c r="E203" s="2" t="inlineStr">
        <x:is>
          <x:t xml:space="preserve">EQUATION-REFERENCED</x:t>
        </x:is>
      </x:c>
      <x:c r="F203" s="2" t="inlineStr">
        <x:is>
          <x:t xml:space="preserve">EQ:CV.5; EQ:CV.6; EQ:MC.10; EQ:MC.11</x:t>
        </x:is>
      </x:c>
    </x:row>
    <x:row r="204">
      <x:c r="A204" s="2" t="inlineStr">
        <x:is>
          <x:t xml:space="preserve">VAR-0203</x:t>
        </x:is>
      </x:c>
      <x:c r="B204" s="2" t="inlineStr">
        <x:is>
          <x:t xml:space="preserve">pi</x:t>
        </x:is>
      </x:c>
      <x:c r="C204" s="2" t="n"/>
      <x:c r="D204" s="2" t="n"/>
      <x:c r="E204" s="2" t="inlineStr">
        <x:is>
          <x:t xml:space="preserve">EQUATION-REFERENCED</x:t>
        </x:is>
      </x:c>
      <x:c r="F204" s="2" t="inlineStr">
        <x:is>
          <x:t xml:space="preserve">EQ:CV.6; EQ:MC.11</x:t>
        </x:is>
      </x:c>
    </x:row>
    <x:row r="205">
      <x:c r="A205" s="2" t="inlineStr">
        <x:is>
          <x:t xml:space="preserve">VAR-0204</x:t>
        </x:is>
      </x:c>
      <x:c r="B205" s="2" t="inlineStr">
        <x:is>
          <x:t xml:space="preserve">T_</x:t>
        </x:is>
      </x:c>
      <x:c r="C205" s="2" t="n"/>
      <x:c r="D205" s="2" t="n"/>
      <x:c r="E205" s="2" t="inlineStr">
        <x:is>
          <x:t xml:space="preserve">EQUATION-REFERENCED</x:t>
        </x:is>
      </x:c>
      <x:c r="F205" s="2" t="inlineStr">
        <x:is>
          <x:t xml:space="preserve">EQ:CV.6; EQ:MC.11</x:t>
        </x:is>
      </x:c>
    </x:row>
    <x:row r="206">
      <x:c r="A206" s="2" t="inlineStr">
        <x:is>
          <x:t xml:space="preserve">VAR-0205</x:t>
        </x:is>
      </x:c>
      <x:c r="B206" s="2" t="inlineStr">
        <x:is>
          <x:t xml:space="preserve">abcd</x:t>
        </x:is>
      </x:c>
      <x:c r="C206" s="2" t="n"/>
      <x:c r="D206" s="2" t="n"/>
      <x:c r="E206" s="2" t="inlineStr">
        <x:is>
          <x:t xml:space="preserve">EQUATION-REFERENCED</x:t>
        </x:is>
      </x:c>
      <x:c r="F206" s="2" t="inlineStr">
        <x:is>
          <x:t xml:space="preserve">EQ:CV.7; EQ:CV.10</x:t>
        </x:is>
      </x:c>
    </x:row>
    <x:row r="207">
      <x:c r="A207" s="2" t="inlineStr">
        <x:is>
          <x:t xml:space="preserve">VAR-0206</x:t>
        </x:is>
      </x:c>
      <x:c r="B207" s="2" t="inlineStr">
        <x:is>
          <x:t xml:space="preserve">C_</x:t>
        </x:is>
      </x:c>
      <x:c r="C207" s="2" t="n"/>
      <x:c r="D207" s="2" t="n"/>
      <x:c r="E207" s="2" t="inlineStr">
        <x:is>
          <x:t xml:space="preserve">EQUATION-REFERENCED</x:t>
        </x:is>
      </x:c>
      <x:c r="F207" s="2" t="inlineStr">
        <x:is>
          <x:t xml:space="preserve">EQ:CV.10</x:t>
        </x:is>
      </x:c>
    </x:row>
    <x:row r="208">
      <x:c r="A208" s="2" t="inlineStr">
        <x:is>
          <x:t xml:space="preserve">VAR-0207</x:t>
        </x:is>
      </x:c>
      <x:c r="B208" s="2" t="inlineStr">
        <x:is>
          <x:t xml:space="preserve">du</x:t>
        </x:is>
      </x:c>
      <x:c r="C208" s="2" t="n"/>
      <x:c r="D208" s="2" t="n"/>
      <x:c r="E208" s="2" t="inlineStr">
        <x:is>
          <x:t xml:space="preserve">EQUATION-REFERENCED</x:t>
        </x:is>
      </x:c>
      <x:c r="F208" s="2" t="inlineStr">
        <x:is>
          <x:t xml:space="preserve">EQ:PH.4</x:t>
        </x:is>
      </x:c>
    </x:row>
    <x:row r="209">
      <x:c r="A209" s="2" t="inlineStr">
        <x:is>
          <x:t xml:space="preserve">VAR-0208</x:t>
        </x:is>
      </x:c>
      <x:c r="B209" s="2" t="inlineStr">
        <x:is>
          <x:t xml:space="preserve">u</x:t>
        </x:is>
      </x:c>
      <x:c r="C209" s="2" t="n"/>
      <x:c r="D209" s="2" t="n"/>
      <x:c r="E209" s="2" t="inlineStr">
        <x:is>
          <x:t xml:space="preserve">EQUATION-REFERENCED</x:t>
        </x:is>
      </x:c>
      <x:c r="F209" s="2" t="inlineStr">
        <x:is>
          <x:t xml:space="preserve">EQ:PH.4</x:t>
        </x:is>
      </x:c>
    </x:row>
    <x:row r="210">
      <x:c r="A210" s="2" t="inlineStr">
        <x:is>
          <x:t xml:space="preserve">VAR-0209</x:t>
        </x:is>
      </x:c>
      <x:c r="B210" s="2" t="inlineStr">
        <x:is>
          <x:t xml:space="preserve">p</x:t>
        </x:is>
      </x:c>
      <x:c r="C210" s="2" t="n"/>
      <x:c r="D210" s="2" t="n"/>
      <x:c r="E210" s="2" t="inlineStr">
        <x:is>
          <x:t xml:space="preserve">EQUATION-REFERENCED</x:t>
        </x:is>
      </x:c>
      <x:c r="F210" s="2" t="inlineStr">
        <x:is>
          <x:t xml:space="preserve">EQ:PH.4; EQ:PH.9; EQ:LH.6</x:t>
        </x:is>
      </x:c>
    </x:row>
    <x:row r="211">
      <x:c r="A211" s="2" t="inlineStr">
        <x:is>
          <x:t xml:space="preserve">VAR-0210</x:t>
        </x:is>
      </x:c>
      <x:c r="B211" s="2" t="inlineStr">
        <x:is>
          <x:t xml:space="preserve">dB</x:t>
        </x:is>
      </x:c>
      <x:c r="C211" s="2" t="n"/>
      <x:c r="D211" s="2" t="n"/>
      <x:c r="E211" s="2" t="inlineStr">
        <x:is>
          <x:t xml:space="preserve">EQUATION-REFERENCED</x:t>
        </x:is>
      </x:c>
      <x:c r="F211" s="2" t="inlineStr">
        <x:is>
          <x:t xml:space="preserve">EQ:PH.7</x:t>
        </x:is>
      </x:c>
    </x:row>
    <x:row r="212">
      <x:c r="A212" s="2" t="inlineStr">
        <x:is>
          <x:t xml:space="preserve">VAR-0211</x:t>
        </x:is>
      </x:c>
      <x:c r="B212" s="2" t="inlineStr">
        <x:is>
          <x:t xml:space="preserve">dE</x:t>
        </x:is>
      </x:c>
      <x:c r="C212" s="2" t="n"/>
      <x:c r="D212" s="2" t="n"/>
      <x:c r="E212" s="2" t="inlineStr">
        <x:is>
          <x:t xml:space="preserve">EQUATION-REFERENCED</x:t>
        </x:is>
      </x:c>
      <x:c r="F212" s="2" t="inlineStr">
        <x:is>
          <x:t xml:space="preserve">EQ:PH.8</x:t>
        </x:is>
      </x:c>
    </x:row>
    <x:row r="213">
      <x:c r="A213" s="2" t="inlineStr">
        <x:is>
          <x:t xml:space="preserve">VAR-0212</x:t>
        </x:is>
      </x:c>
      <x:c r="B213" s="2" t="inlineStr">
        <x:is>
          <x:t xml:space="preserve">H_hat</x:t>
        </x:is>
      </x:c>
      <x:c r="C213" s="2" t="n"/>
      <x:c r="D213" s="2" t="n"/>
      <x:c r="E213" s="2" t="inlineStr">
        <x:is>
          <x:t xml:space="preserve">EQUATION-REFERENCED</x:t>
        </x:is>
      </x:c>
      <x:c r="F213" s="2" t="inlineStr">
        <x:is>
          <x:t xml:space="preserve">EQ:QM.1; EQ:QM.2</x:t>
        </x:is>
      </x:c>
    </x:row>
    <x:row r="214">
      <x:c r="A214" s="2" t="inlineStr">
        <x:is>
          <x:t xml:space="preserve">VAR-0213</x:t>
        </x:is>
      </x:c>
      <x:c r="B214" s="2" t="inlineStr">
        <x:is>
          <x:t xml:space="preserve">W</x:t>
        </x:is>
      </x:c>
      <x:c r="C214" s="2" t="n"/>
      <x:c r="D214" s="2" t="n"/>
      <x:c r="E214" s="2" t="inlineStr">
        <x:is>
          <x:t xml:space="preserve">EQUATION-REFERENCED</x:t>
        </x:is>
      </x:c>
      <x:c r="F214" s="2" t="inlineStr">
        <x:is>
          <x:t xml:space="preserve">EQ:QM.3</x:t>
        </x:is>
      </x:c>
    </x:row>
    <x:row r="215">
      <x:c r="A215" s="2" t="inlineStr">
        <x:is>
          <x:t xml:space="preserve">VAR-0214</x:t>
        </x:is>
      </x:c>
      <x:c r="B215" s="2" t="inlineStr">
        <x:is>
          <x:t xml:space="preserve">dS</x:t>
        </x:is>
      </x:c>
      <x:c r="C215" s="2" t="n"/>
      <x:c r="D215" s="2" t="n"/>
      <x:c r="E215" s="2" t="inlineStr">
        <x:is>
          <x:t xml:space="preserve">EQUATION-REFERENCED</x:t>
        </x:is>
      </x:c>
      <x:c r="F215" s="2" t="inlineStr">
        <x:is>
          <x:t xml:space="preserve">EQ:QM.4; EQ:OD.13</x:t>
        </x:is>
      </x:c>
    </x:row>
    <x:row r="216">
      <x:c r="A216" s="2" t="inlineStr">
        <x:is>
          <x:t xml:space="preserve">VAR-0215</x:t>
        </x:is>
      </x:c>
      <x:c r="B216" s="2" t="inlineStr">
        <x:is>
          <x:t xml:space="preserve">Q</x:t>
        </x:is>
      </x:c>
      <x:c r="C216" s="2" t="n"/>
      <x:c r="D216" s="2" t="n"/>
      <x:c r="E216" s="2" t="inlineStr">
        <x:is>
          <x:t xml:space="preserve">EQUATION-REFERENCED</x:t>
        </x:is>
      </x:c>
      <x:c r="F216" s="2" t="inlineStr">
        <x:is>
          <x:t xml:space="preserve">EQ:QM.4</x:t>
        </x:is>
      </x:c>
    </x:row>
    <x:row r="217">
      <x:c r="A217" s="2" t="inlineStr">
        <x:is>
          <x:t xml:space="preserve">VAR-0216</x:t>
        </x:is>
      </x:c>
      <x:c r="B217" s="2" t="inlineStr">
        <x:is>
          <x:t xml:space="preserve">F</x:t>
        </x:is>
      </x:c>
      <x:c r="C217" s="2" t="n"/>
      <x:c r="D217" s="2" t="n"/>
      <x:c r="E217" s="2" t="inlineStr">
        <x:is>
          <x:t xml:space="preserve">EQUATION-REFERENCED</x:t>
        </x:is>
      </x:c>
      <x:c r="F217" s="2" t="inlineStr">
        <x:is>
          <x:t xml:space="preserve">EQ:QM.5; EQ:QM.8; EQ:MC.17</x:t>
        </x:is>
      </x:c>
    </x:row>
    <x:row r="218">
      <x:c r="A218" s="2" t="inlineStr">
        <x:is>
          <x:t xml:space="preserve">VAR-0217</x:t>
        </x:is>
      </x:c>
      <x:c r="B218" s="2" t="inlineStr">
        <x:is>
          <x:t xml:space="preserve">Z</x:t>
        </x:is>
      </x:c>
      <x:c r="C218" s="2" t="n"/>
      <x:c r="D218" s="2" t="n"/>
      <x:c r="E218" s="2" t="inlineStr">
        <x:is>
          <x:t xml:space="preserve">EQUATION-REFERENCED</x:t>
        </x:is>
      </x:c>
      <x:c r="F218" s="2" t="inlineStr">
        <x:is>
          <x:t xml:space="preserve">EQ:QM.7; EQ:QM.8; EQ:QM.10; EQ:MC.17</x:t>
        </x:is>
      </x:c>
    </x:row>
    <x:row r="219">
      <x:c r="A219" s="2" t="inlineStr">
        <x:is>
          <x:t xml:space="preserve">VAR-0218</x:t>
        </x:is>
      </x:c>
      <x:c r="B219" s="2" t="inlineStr">
        <x:is>
          <x:t xml:space="preserve">beta</x:t>
        </x:is>
      </x:c>
      <x:c r="C219" s="2" t="n"/>
      <x:c r="D219" s="2" t="n"/>
      <x:c r="E219" s="2" t="inlineStr">
        <x:is>
          <x:t xml:space="preserve">EQUATION-REFERENCED</x:t>
        </x:is>
      </x:c>
      <x:c r="F219" s="2" t="inlineStr">
        <x:is>
          <x:t xml:space="preserve">EQ:QM.7; EQ:MC.17</x:t>
        </x:is>
      </x:c>
    </x:row>
    <x:row r="220">
      <x:c r="A220" s="2" t="inlineStr">
        <x:is>
          <x:t xml:space="preserve">VAR-0219</x:t>
        </x:is>
      </x:c>
      <x:c r="B220" s="2" t="inlineStr">
        <x:is>
          <x:t xml:space="preserve">dF</x:t>
        </x:is>
      </x:c>
      <x:c r="C220" s="2" t="n"/>
      <x:c r="D220" s="2" t="n"/>
      <x:c r="E220" s="2" t="inlineStr">
        <x:is>
          <x:t xml:space="preserve">EQUATION-REFERENCED</x:t>
        </x:is>
      </x:c>
      <x:c r="F220" s="2" t="inlineStr">
        <x:is>
          <x:t xml:space="preserve">EQ:QM.9</x:t>
        </x:is>
      </x:c>
    </x:row>
    <x:row r="221">
      <x:c r="A221" s="2" t="inlineStr">
        <x:is>
          <x:t xml:space="preserve">VAR-0220</x:t>
        </x:is>
      </x:c>
      <x:c r="B221" s="2" t="inlineStr">
        <x:is>
          <x:t xml:space="preserve">dT</x:t>
        </x:is>
      </x:c>
      <x:c r="C221" s="2" t="n"/>
      <x:c r="D221" s="2" t="n"/>
      <x:c r="E221" s="2" t="inlineStr">
        <x:is>
          <x:t xml:space="preserve">EQUATION-REFERENCED</x:t>
        </x:is>
      </x:c>
      <x:c r="F221" s="2" t="inlineStr">
        <x:is>
          <x:t xml:space="preserve">EQ:QM.9</x:t>
        </x:is>
      </x:c>
    </x:row>
    <x:row r="222">
      <x:c r="A222" s="2" t="inlineStr">
        <x:is>
          <x:t xml:space="preserve">VAR-0221</x:t>
        </x:is>
      </x:c>
      <x:c r="B222" s="2" t="inlineStr">
        <x:is>
          <x:t xml:space="preserve">q_dot_i</x:t>
        </x:is>
      </x:c>
      <x:c r="C222" s="2" t="n"/>
      <x:c r="D222" s="2" t="n"/>
      <x:c r="E222" s="2" t="inlineStr">
        <x:is>
          <x:t xml:space="preserve">EQUATION-REFERENCED</x:t>
        </x:is>
      </x:c>
      <x:c r="F222" s="2" t="inlineStr">
        <x:is>
          <x:t xml:space="preserve">EQ:LH.4</x:t>
        </x:is>
      </x:c>
    </x:row>
    <x:row r="223">
      <x:c r="A223" s="2" t="inlineStr">
        <x:is>
          <x:t xml:space="preserve">VAR-0222</x:t>
        </x:is>
      </x:c>
      <x:c r="B223" s="2" t="inlineStr">
        <x:is>
          <x:t xml:space="preserve">dH</x:t>
        </x:is>
      </x:c>
      <x:c r="C223" s="2" t="n"/>
      <x:c r="D223" s="2" t="n"/>
      <x:c r="E223" s="2" t="inlineStr">
        <x:is>
          <x:t xml:space="preserve">EQUATION-REFERENCED</x:t>
        </x:is>
      </x:c>
      <x:c r="F223" s="2" t="inlineStr">
        <x:is>
          <x:t xml:space="preserve">EQ:LH.4; EQ:LH.5; EQ:LH.8</x:t>
        </x:is>
      </x:c>
    </x:row>
    <x:row r="224">
      <x:c r="A224" s="2" t="inlineStr">
        <x:is>
          <x:t xml:space="preserve">VAR-0223</x:t>
        </x:is>
      </x:c>
      <x:c r="B224" s="2" t="inlineStr">
        <x:is>
          <x:t xml:space="preserve">dp_i</x:t>
        </x:is>
      </x:c>
      <x:c r="C224" s="2" t="n"/>
      <x:c r="D224" s="2" t="n"/>
      <x:c r="E224" s="2" t="inlineStr">
        <x:is>
          <x:t xml:space="preserve">EQUATION-REFERENCED</x:t>
        </x:is>
      </x:c>
      <x:c r="F224" s="2" t="inlineStr">
        <x:is>
          <x:t xml:space="preserve">EQ:LH.4; EQ:LH.7</x:t>
        </x:is>
      </x:c>
    </x:row>
    <x:row r="225">
      <x:c r="A225" s="2" t="inlineStr">
        <x:is>
          <x:t xml:space="preserve">VAR-0224</x:t>
        </x:is>
      </x:c>
      <x:c r="B225" s="2" t="inlineStr">
        <x:is>
          <x:t xml:space="preserve">p_dot_i</x:t>
        </x:is>
      </x:c>
      <x:c r="C225" s="2" t="n"/>
      <x:c r="D225" s="2" t="n"/>
      <x:c r="E225" s="2" t="inlineStr">
        <x:is>
          <x:t xml:space="preserve">EQUATION-REFERENCED</x:t>
        </x:is>
      </x:c>
      <x:c r="F225" s="2" t="inlineStr">
        <x:is>
          <x:t xml:space="preserve">EQ:LH.5</x:t>
        </x:is>
      </x:c>
    </x:row>
    <x:row r="226">
      <x:c r="A226" s="2" t="inlineStr">
        <x:is>
          <x:t xml:space="preserve">VAR-0225</x:t>
        </x:is>
      </x:c>
      <x:c r="B226" s="2" t="inlineStr">
        <x:is>
          <x:t xml:space="preserve">dq_i</x:t>
        </x:is>
      </x:c>
      <x:c r="C226" s="2" t="n"/>
      <x:c r="D226" s="2" t="n"/>
      <x:c r="E226" s="2" t="inlineStr">
        <x:is>
          <x:t xml:space="preserve">EQUATION-REFERENCED</x:t>
        </x:is>
      </x:c>
      <x:c r="F226" s="2" t="inlineStr">
        <x:is>
          <x:t xml:space="preserve">EQ:LH.5; EQ:LH.7</x:t>
        </x:is>
      </x:c>
    </x:row>
    <x:row r="227">
      <x:c r="A227" s="2" t="inlineStr">
        <x:is>
          <x:t xml:space="preserve">VAR-0226</x:t>
        </x:is>
      </x:c>
      <x:c r="B227" s="2" t="inlineStr">
        <x:is>
          <x:t xml:space="preserve">q</x:t>
        </x:is>
      </x:c>
      <x:c r="C227" s="2" t="n"/>
      <x:c r="D227" s="2" t="n"/>
      <x:c r="E227" s="2" t="inlineStr">
        <x:is>
          <x:t xml:space="preserve">EQUATION-REFERENCED</x:t>
        </x:is>
      </x:c>
      <x:c r="F227" s="2" t="inlineStr">
        <x:is>
          <x:t xml:space="preserve">EQ:LH.6</x:t>
        </x:is>
      </x:c>
    </x:row>
    <x:row r="228">
      <x:c r="A228" s="2" t="inlineStr">
        <x:is>
          <x:t xml:space="preserve">VAR-0227</x:t>
        </x:is>
      </x:c>
      <x:c r="B228" s="2" t="inlineStr">
        <x:is>
          <x:t xml:space="preserve">df</x:t>
        </x:is>
      </x:c>
      <x:c r="C228" s="2" t="n"/>
      <x:c r="D228" s="2" t="n"/>
      <x:c r="E228" s="2" t="inlineStr">
        <x:is>
          <x:t xml:space="preserve">EQUATION-REFERENCED</x:t>
        </x:is>
      </x:c>
      <x:c r="F228" s="2" t="inlineStr">
        <x:is>
          <x:t xml:space="preserve">EQ:LH.7</x:t>
        </x:is>
      </x:c>
    </x:row>
    <x:row r="229">
      <x:c r="A229" s="2" t="inlineStr">
        <x:is>
          <x:t xml:space="preserve">VAR-0228</x:t>
        </x:is>
      </x:c>
      <x:c r="B229" s="2" t="inlineStr">
        <x:is>
          <x:t xml:space="preserve">dg</x:t>
        </x:is>
      </x:c>
      <x:c r="C229" s="2" t="n"/>
      <x:c r="D229" s="2" t="n"/>
      <x:c r="E229" s="2" t="inlineStr">
        <x:is>
          <x:t xml:space="preserve">EQUATION-REFERENCED</x:t>
        </x:is>
      </x:c>
      <x:c r="F229" s="2" t="inlineStr">
        <x:is>
          <x:t xml:space="preserve">EQ:LH.7</x:t>
        </x:is>
      </x:c>
    </x:row>
    <x:row r="230">
      <x:c r="A230" s="2" t="inlineStr">
        <x:is>
          <x:t xml:space="preserve">VAR-0229</x:t>
        </x:is>
      </x:c>
      <x:c r="B230" s="2" t="inlineStr">
        <x:is>
          <x:t xml:space="preserve">Sigma_</x:t>
        </x:is>
      </x:c>
      <x:c r="C230" s="2" t="n"/>
      <x:c r="D230" s="2" t="n"/>
      <x:c r="E230" s="2" t="inlineStr">
        <x:is>
          <x:t xml:space="preserve">EQUATION-REFERENCED</x:t>
        </x:is>
      </x:c>
      <x:c r="F230" s="2" t="inlineStr">
        <x:is>
          <x:t xml:space="preserve">EQ:OD.1</x:t>
        </x:is>
      </x:c>
    </x:row>
    <x:row r="231">
      <x:c r="A231" s="2" t="inlineStr">
        <x:is>
          <x:t xml:space="preserve">VAR-0230</x:t>
        </x:is>
      </x:c>
      <x:c r="B231" s="2" t="inlineStr">
        <x:is>
          <x:t xml:space="preserve">Sigma_n</x:t>
        </x:is>
      </x:c>
      <x:c r="C231" s="2" t="n"/>
      <x:c r="D231" s="2" t="n"/>
      <x:c r="E231" s="2" t="inlineStr">
        <x:is>
          <x:t xml:space="preserve">EQUATION-REFERENCED</x:t>
        </x:is>
      </x:c>
      <x:c r="F231" s="2" t="inlineStr">
        <x:is>
          <x:t xml:space="preserve">EQ:OD.1</x:t>
        </x:is>
      </x:c>
    </x:row>
    <x:row r="232">
      <x:c r="A232" s="2" t="inlineStr">
        <x:is>
          <x:t xml:space="preserve">VAR-0231</x:t>
        </x:is>
      </x:c>
      <x:c r="B232" s="2" t="inlineStr">
        <x:is>
          <x:t xml:space="preserve">P_</x:t>
        </x:is>
      </x:c>
      <x:c r="C232" s="2" t="n"/>
      <x:c r="D232" s="2" t="n"/>
      <x:c r="E232" s="2" t="inlineStr">
        <x:is>
          <x:t xml:space="preserve">EQUATION-REFERENCED</x:t>
        </x:is>
      </x:c>
      <x:c r="F232" s="2" t="inlineStr">
        <x:is>
          <x:t xml:space="preserve">EQ:OD.2</x:t>
        </x:is>
      </x:c>
    </x:row>
    <x:row r="233">
      <x:c r="A233" s="2" t="inlineStr">
        <x:is>
          <x:t xml:space="preserve">VAR-0232</x:t>
        </x:is>
      </x:c>
      <x:c r="B233" s="2" t="inlineStr">
        <x:is>
          <x:t xml:space="preserve">T_alpha</x:t>
        </x:is>
      </x:c>
      <x:c r="C233" s="2" t="n"/>
      <x:c r="D233" s="2" t="n"/>
      <x:c r="E233" s="2" t="inlineStr">
        <x:is>
          <x:t xml:space="preserve">EQUATION-REFERENCED</x:t>
        </x:is>
      </x:c>
      <x:c r="F233" s="2" t="inlineStr">
        <x:is>
          <x:t xml:space="preserve">EQ:OD.2</x:t>
        </x:is>
      </x:c>
    </x:row>
    <x:row r="234">
      <x:c r="A234" s="2" t="inlineStr">
        <x:is>
          <x:t xml:space="preserve">VAR-0233</x:t>
        </x:is>
      </x:c>
      <x:c r="B234" s="2" t="inlineStr">
        <x:is>
          <x:t xml:space="preserve">B_n</x:t>
        </x:is>
      </x:c>
      <x:c r="C234" s="2" t="n"/>
      <x:c r="D234" s="2" t="n"/>
      <x:c r="E234" s="2" t="inlineStr">
        <x:is>
          <x:t xml:space="preserve">EQUATION-REFERENCED</x:t>
        </x:is>
      </x:c>
      <x:c r="F234" s="2" t="inlineStr">
        <x:is>
          <x:t xml:space="preserve">EQ:OD.2</x:t>
        </x:is>
      </x:c>
    </x:row>
    <x:row r="235">
      <x:c r="A235" s="2" t="inlineStr">
        <x:is>
          <x:t xml:space="preserve">VAR-0234</x:t>
        </x:is>
      </x:c>
      <x:c r="B235" s="2" t="inlineStr">
        <x:is>
          <x:t xml:space="preserve">Sigma_0</x:t>
        </x:is>
      </x:c>
      <x:c r="C235" s="2" t="n"/>
      <x:c r="D235" s="2" t="n"/>
      <x:c r="E235" s="2" t="inlineStr">
        <x:is>
          <x:t xml:space="preserve">EQUATION-REFERENCED</x:t>
        </x:is>
      </x:c>
      <x:c r="F235" s="2" t="inlineStr">
        <x:is>
          <x:t xml:space="preserve">EQ:OD.3; EQ:MC.19</x:t>
        </x:is>
      </x:c>
    </x:row>
    <x:row r="236">
      <x:c r="A236" s="2" t="inlineStr">
        <x:is>
          <x:t xml:space="preserve">VAR-0235</x:t>
        </x:is>
      </x:c>
      <x:c r="B236" s="2" t="inlineStr">
        <x:is>
          <x:t xml:space="preserve">Psi_</x:t>
        </x:is>
      </x:c>
      <x:c r="C236" s="2" t="n"/>
      <x:c r="D236" s="2" t="n"/>
      <x:c r="E236" s="2" t="inlineStr">
        <x:is>
          <x:t xml:space="preserve">EQUATION-REFERENCED</x:t>
        </x:is>
      </x:c>
      <x:c r="F236" s="2" t="inlineStr">
        <x:is>
          <x:t xml:space="preserve">EQ:OD.4</x:t>
        </x:is>
      </x:c>
    </x:row>
    <x:row r="237">
      <x:c r="A237" s="2" t="inlineStr">
        <x:is>
          <x:t xml:space="preserve">VAR-0236</x:t>
        </x:is>
      </x:c>
      <x:c r="B237" s="2" t="inlineStr">
        <x:is>
          <x:t xml:space="preserve">Psi_t</x:t>
        </x:is>
      </x:c>
      <x:c r="C237" s="2" t="n"/>
      <x:c r="D237" s="2" t="n"/>
      <x:c r="E237" s="2" t="inlineStr">
        <x:is>
          <x:t xml:space="preserve">EQUATION-REFERENCED</x:t>
        </x:is>
      </x:c>
      <x:c r="F237" s="2" t="inlineStr">
        <x:is>
          <x:t xml:space="preserve">EQ:OD.4</x:t>
        </x:is>
      </x:c>
    </x:row>
    <x:row r="238">
      <x:c r="A238" s="2" t="inlineStr">
        <x:is>
          <x:t xml:space="preserve">VAR-0237</x:t>
        </x:is>
      </x:c>
      <x:c r="B238" s="2" t="inlineStr">
        <x:is>
          <x:t xml:space="preserve">o</x:t>
        </x:is>
      </x:c>
      <x:c r="C238" s="2" t="n"/>
      <x:c r="D238" s="2" t="n"/>
      <x:c r="E238" s="2" t="inlineStr">
        <x:is>
          <x:t xml:space="preserve">EQUATION-REFERENCED</x:t>
        </x:is>
      </x:c>
      <x:c r="F238" s="2" t="inlineStr">
        <x:is>
          <x:t xml:space="preserve">EQ:OD.5; EQ:RG.1; EQ:MC.20</x:t>
        </x:is>
      </x:c>
    </x:row>
    <x:row r="239">
      <x:c r="A239" s="2" t="inlineStr">
        <x:is>
          <x:t xml:space="preserve">VAR-0238</x:t>
        </x:is>
      </x:c>
      <x:c r="B239" s="2" t="inlineStr">
        <x:is>
          <x:t xml:space="preserve">Phi_in</x:t>
        </x:is>
      </x:c>
      <x:c r="C239" s="2" t="n"/>
      <x:c r="D239" s="2" t="n"/>
      <x:c r="E239" s="2" t="inlineStr">
        <x:is>
          <x:t xml:space="preserve">EQUATION-REFERENCED</x:t>
        </x:is>
      </x:c>
      <x:c r="F239" s="2" t="inlineStr">
        <x:is>
          <x:t xml:space="preserve">EQ:OD.7; EQ:MC.18</x:t>
        </x:is>
      </x:c>
    </x:row>
    <x:row r="240">
      <x:c r="A240" s="2" t="inlineStr">
        <x:is>
          <x:t xml:space="preserve">VAR-0239</x:t>
        </x:is>
      </x:c>
      <x:c r="B240" s="2" t="inlineStr">
        <x:is>
          <x:t xml:space="preserve">Phi_decay</x:t>
        </x:is>
      </x:c>
      <x:c r="C240" s="2" t="n"/>
      <x:c r="D240" s="2" t="n"/>
      <x:c r="E240" s="2" t="inlineStr">
        <x:is>
          <x:t xml:space="preserve">EQUATION-REFERENCED</x:t>
        </x:is>
      </x:c>
      <x:c r="F240" s="2" t="inlineStr">
        <x:is>
          <x:t xml:space="preserve">EQ:OD.7; EQ:MC.18</x:t>
        </x:is>
      </x:c>
    </x:row>
    <x:row r="241">
      <x:c r="A241" s="2" t="inlineStr">
        <x:is>
          <x:t xml:space="preserve">VAR-0240</x:t>
        </x:is>
      </x:c>
      <x:c r="B241" s="2" t="inlineStr">
        <x:is>
          <x:t xml:space="preserve">alpha_minus</x:t>
        </x:is>
      </x:c>
      <x:c r="C241" s="2" t="n"/>
      <x:c r="D241" s="2" t="n"/>
      <x:c r="E241" s="2" t="inlineStr">
        <x:is>
          <x:t xml:space="preserve">EQUATION-REFERENCED</x:t>
        </x:is>
      </x:c>
      <x:c r="F241" s="2" t="inlineStr">
        <x:is>
          <x:t xml:space="preserve">EQ:OD.8; EQ:OD.9</x:t>
        </x:is>
      </x:c>
    </x:row>
    <x:row r="242">
      <x:c r="A242" s="2" t="inlineStr">
        <x:is>
          <x:t xml:space="preserve">VAR-0241</x:t>
        </x:is>
      </x:c>
      <x:c r="B242" s="2" t="inlineStr">
        <x:is>
          <x:t xml:space="preserve">Sigma_chaos</x:t>
        </x:is>
      </x:c>
      <x:c r="C242" s="2" t="n"/>
      <x:c r="D242" s="2" t="n"/>
      <x:c r="E242" s="2" t="inlineStr">
        <x:is>
          <x:t xml:space="preserve">EQUATION-REFERENCED</x:t>
        </x:is>
      </x:c>
      <x:c r="F242" s="2" t="inlineStr">
        <x:is>
          <x:t xml:space="preserve">EQ:OD.8; EQ:MC.19</x:t>
        </x:is>
      </x:c>
    </x:row>
    <x:row r="243">
      <x:c r="A243" s="2" t="inlineStr">
        <x:is>
          <x:t xml:space="preserve">VAR-0242</x:t>
        </x:is>
      </x:c>
      <x:c r="B243" s="2" t="inlineStr">
        <x:is>
          <x:t xml:space="preserve">alpha_plus</x:t>
        </x:is>
      </x:c>
      <x:c r="C243" s="2" t="n"/>
      <x:c r="D243" s="2" t="n"/>
      <x:c r="E243" s="2" t="inlineStr">
        <x:is>
          <x:t xml:space="preserve">EQUATION-REFERENCED</x:t>
        </x:is>
      </x:c>
      <x:c r="F243" s="2" t="inlineStr">
        <x:is>
          <x:t xml:space="preserve">EQ:OD.9; EQ:OD.10</x:t>
        </x:is>
      </x:c>
    </x:row>
    <x:row r="244">
      <x:c r="A244" s="2" t="inlineStr">
        <x:is>
          <x:t xml:space="preserve">VAR-0243</x:t>
        </x:is>
      </x:c>
      <x:c r="B244" s="2" t="inlineStr">
        <x:is>
          <x:t xml:space="preserve">Sigma_persistent</x:t>
        </x:is>
      </x:c>
      <x:c r="C244" s="2" t="n"/>
      <x:c r="D244" s="2" t="n"/>
      <x:c r="E244" s="2" t="inlineStr">
        <x:is>
          <x:t xml:space="preserve">EQUATION-REFERENCED</x:t>
        </x:is>
      </x:c>
      <x:c r="F244" s="2" t="inlineStr">
        <x:is>
          <x:t xml:space="preserve">EQ:OD.9; EQ:MC.19</x:t>
        </x:is>
      </x:c>
    </x:row>
    <x:row r="245">
      <x:c r="A245" s="2" t="inlineStr">
        <x:is>
          <x:t xml:space="preserve">VAR-0244</x:t>
        </x:is>
      </x:c>
      <x:c r="B245" s="2" t="inlineStr">
        <x:is>
          <x:t xml:space="preserve">Sigma_equilibrium</x:t>
        </x:is>
      </x:c>
      <x:c r="C245" s="2" t="n"/>
      <x:c r="D245" s="2" t="n"/>
      <x:c r="E245" s="2" t="inlineStr">
        <x:is>
          <x:t xml:space="preserve">EQUATION-REFERENCED</x:t>
        </x:is>
      </x:c>
      <x:c r="F245" s="2" t="inlineStr">
        <x:is>
          <x:t xml:space="preserve">EQ:OD.10; EQ:MC.19</x:t>
        </x:is>
      </x:c>
    </x:row>
    <x:row r="246">
      <x:c r="A246" s="2" t="inlineStr">
        <x:is>
          <x:t xml:space="preserve">VAR-0245</x:t>
        </x:is>
      </x:c>
      <x:c r="B246" s="2" t="inlineStr">
        <x:is>
          <x:t xml:space="preserve">dI</x:t>
        </x:is>
      </x:c>
      <x:c r="C246" s="2" t="n"/>
      <x:c r="D246" s="2" t="n"/>
      <x:c r="E246" s="2" t="inlineStr">
        <x:is>
          <x:t xml:space="preserve">EQUATION-REFERENCED</x:t>
        </x:is>
      </x:c>
      <x:c r="F246" s="2" t="inlineStr">
        <x:is>
          <x:t xml:space="preserve">EQ:OD.11</x:t>
        </x:is>
      </x:c>
    </x:row>
    <x:row r="247">
      <x:c r="A247" s="2" t="inlineStr">
        <x:is>
          <x:t xml:space="preserve">VAR-0246</x:t>
        </x:is>
      </x:c>
      <x:c r="B247" s="2" t="inlineStr">
        <x:is>
          <x:t xml:space="preserve">d_tau</x:t>
        </x:is>
      </x:c>
      <x:c r="C247" s="2" t="n"/>
      <x:c r="D247" s="2" t="n"/>
      <x:c r="E247" s="2" t="inlineStr">
        <x:is>
          <x:t xml:space="preserve">EQUATION-REFERENCED</x:t>
        </x:is>
      </x:c>
      <x:c r="F247" s="2" t="inlineStr">
        <x:is>
          <x:t xml:space="preserve">EQ:OD.11</x:t>
        </x:is>
      </x:c>
    </x:row>
    <x:row r="248">
      <x:c r="A248" s="2" t="inlineStr">
        <x:is>
          <x:t xml:space="preserve">VAR-0247</x:t>
        </x:is>
      </x:c>
      <x:c r="B248" s="2" t="inlineStr">
        <x:is>
          <x:t xml:space="preserve">Phi_boundary</x:t>
        </x:is>
      </x:c>
      <x:c r="C248" s="2" t="n"/>
      <x:c r="D248" s="2" t="n"/>
      <x:c r="E248" s="2" t="inlineStr">
        <x:is>
          <x:t xml:space="preserve">EQUATION-REFERENCED</x:t>
        </x:is>
      </x:c>
      <x:c r="F248" s="2" t="inlineStr">
        <x:is>
          <x:t xml:space="preserve">EQ:OD.13</x:t>
        </x:is>
      </x:c>
    </x:row>
    <x:row r="249">
      <x:c r="A249" s="2" t="inlineStr">
        <x:is>
          <x:t xml:space="preserve">VAR-0248</x:t>
        </x:is>
      </x:c>
      <x:c r="B249" s="2" t="inlineStr">
        <x:is>
          <x:t xml:space="preserve">J_mu</x:t>
        </x:is>
      </x:c>
      <x:c r="C249" s="2" t="n"/>
      <x:c r="D249" s="2" t="n"/>
      <x:c r="E249" s="2" t="inlineStr">
        <x:is>
          <x:t xml:space="preserve">EQUATION-REFERENCED</x:t>
        </x:is>
      </x:c>
      <x:c r="F249" s="2" t="inlineStr">
        <x:is>
          <x:t xml:space="preserve">EQ:OD.13</x:t>
        </x:is>
      </x:c>
    </x:row>
    <x:row r="250">
      <x:c r="A250" s="2" t="inlineStr">
        <x:is>
          <x:t xml:space="preserve">VAR-0249</x:t>
        </x:is>
      </x:c>
      <x:c r="B250" s="2" t="inlineStr">
        <x:is>
          <x:t xml:space="preserve">J_Omega</x:t>
        </x:is>
      </x:c>
      <x:c r="C250" s="2" t="n"/>
      <x:c r="D250" s="2" t="n"/>
      <x:c r="E250" s="2" t="inlineStr">
        <x:is>
          <x:t xml:space="preserve">EQUATION-REFERENCED</x:t>
        </x:is>
      </x:c>
      <x:c r="F250" s="2" t="inlineStr">
        <x:is>
          <x:t xml:space="preserve">EQ:OD.14</x:t>
        </x:is>
      </x:c>
    </x:row>
    <x:row r="251">
      <x:c r="A251" s="2" t="inlineStr">
        <x:is>
          <x:t xml:space="preserve">VAR-0250</x:t>
        </x:is>
      </x:c>
      <x:c r="B251" s="2" t="inlineStr">
        <x:is>
          <x:t xml:space="preserve">Sigma_Omega</x:t>
        </x:is>
      </x:c>
      <x:c r="C251" s="2" t="n"/>
      <x:c r="D251" s="2" t="n"/>
      <x:c r="E251" s="2" t="inlineStr">
        <x:is>
          <x:t xml:space="preserve">EQUATION-REFERENCED</x:t>
        </x:is>
      </x:c>
      <x:c r="F251" s="2" t="inlineStr">
        <x:is>
          <x:t xml:space="preserve">EQ:OD.14</x:t>
        </x:is>
      </x:c>
    </x:row>
    <x:row r="252">
      <x:c r="A252" s="2" t="inlineStr">
        <x:is>
          <x:t xml:space="preserve">VAR-0251</x:t>
        </x:is>
      </x:c>
      <x:c r="B252" s="2" t="inlineStr">
        <x:is>
          <x:t xml:space="preserve">for</x:t>
        </x:is>
      </x:c>
      <x:c r="C252" s="2" t="n"/>
      <x:c r="D252" s="2" t="n"/>
      <x:c r="E252" s="2" t="inlineStr">
        <x:is>
          <x:t xml:space="preserve">EQUATION-REFERENCED</x:t>
        </x:is>
      </x:c>
      <x:c r="F252" s="2" t="inlineStr">
        <x:is>
          <x:t xml:space="preserve">EQ:RG.1; EQ:RG.3; EQ:RG.5</x:t>
        </x:is>
      </x:c>
    </x:row>
    <x:row r="253">
      <x:c r="A253" s="2" t="inlineStr">
        <x:is>
          <x:t xml:space="preserve">VAR-0252</x:t>
        </x:is>
      </x:c>
      <x:c r="B253" s="2" t="inlineStr">
        <x:is>
          <x:t xml:space="preserve">all</x:t>
        </x:is>
      </x:c>
      <x:c r="C253" s="2" t="n"/>
      <x:c r="D253" s="2" t="n"/>
      <x:c r="E253" s="2" t="inlineStr">
        <x:is>
          <x:t xml:space="preserve">EQUATION-REFERENCED</x:t>
        </x:is>
      </x:c>
      <x:c r="F253" s="2" t="inlineStr">
        <x:is>
          <x:t xml:space="preserve">EQ:RG.1; EQ:RG.3; EQ:RG.5</x:t>
        </x:is>
      </x:c>
    </x:row>
    <x:row r="254">
      <x:c r="A254" s="2" t="inlineStr">
        <x:is>
          <x:t xml:space="preserve">VAR-0253</x:t>
        </x:is>
      </x:c>
      <x:c r="B254" s="2" t="inlineStr">
        <x:is>
          <x:t xml:space="preserve">X</x:t>
        </x:is>
      </x:c>
      <x:c r="C254" s="2" t="n"/>
      <x:c r="D254" s="2" t="n"/>
      <x:c r="E254" s="2" t="inlineStr">
        <x:is>
          <x:t xml:space="preserve">EQUATION-REFERENCED</x:t>
        </x:is>
      </x:c>
      <x:c r="F254" s="2" t="inlineStr">
        <x:is>
          <x:t xml:space="preserve">EQ:RG.1</x:t>
        </x:is>
      </x:c>
    </x:row>
    <x:row r="255">
      <x:c r="A255" s="2" t="inlineStr">
        <x:is>
          <x:t xml:space="preserve">VAR-0254</x:t>
        </x:is>
      </x:c>
      <x:c r="B255" s="2" t="inlineStr">
        <x:is>
          <x:t xml:space="preserve">Y</x:t>
        </x:is>
      </x:c>
      <x:c r="C255" s="2" t="n"/>
      <x:c r="D255" s="2" t="n"/>
      <x:c r="E255" s="2" t="inlineStr">
        <x:is>
          <x:t xml:space="preserve">EQUATION-REFERENCED</x:t>
        </x:is>
      </x:c>
      <x:c r="F255" s="2" t="inlineStr">
        <x:is>
          <x:t xml:space="preserve">EQ:RG.1</x:t>
        </x:is>
      </x:c>
    </x:row>
    <x:row r="256">
      <x:c r="A256" s="2" t="inlineStr">
        <x:is>
          <x:t xml:space="preserve">VAR-0255</x:t>
        </x:is>
      </x:c>
      <x:c r="B256" s="2" t="inlineStr">
        <x:is>
          <x:t xml:space="preserve">in</x:t>
        </x:is>
      </x:c>
      <x:c r="C256" s="2" t="n"/>
      <x:c r="D256" s="2" t="n"/>
      <x:c r="E256" s="2" t="inlineStr">
        <x:is>
          <x:t xml:space="preserve">EQUATION-REFERENCED</x:t>
        </x:is>
      </x:c>
      <x:c r="F256" s="2" t="inlineStr">
        <x:is>
          <x:t xml:space="preserve">EQ:RG.1; EQ:RG.3; EQ:RG.5</x:t>
        </x:is>
      </x:c>
    </x:row>
    <x:row r="257">
      <x:c r="A257" s="2" t="inlineStr">
        <x:is>
          <x:t xml:space="preserve">VAR-0256</x:t>
        </x:is>
      </x:c>
      <x:c r="B257" s="2" t="inlineStr">
        <x:is>
          <x:t xml:space="preserve">is</x:t>
        </x:is>
      </x:c>
      <x:c r="C257" s="2" t="n"/>
      <x:c r="D257" s="2" t="n"/>
      <x:c r="E257" s="2" t="inlineStr">
        <x:is>
          <x:t xml:space="preserve">EQUATION-REFERENCED</x:t>
        </x:is>
      </x:c>
      <x:c r="F257" s="2" t="inlineStr">
        <x:is>
          <x:t xml:space="preserve">EQ:RG.2; EQ:RG.6</x:t>
        </x:is>
      </x:c>
    </x:row>
    <x:row r="258">
      <x:c r="A258" s="2" t="inlineStr">
        <x:is>
          <x:t xml:space="preserve">VAR-0257</x:t>
        </x:is>
      </x:c>
      <x:c r="B258" s="2" t="inlineStr">
        <x:is>
          <x:t xml:space="preserve">irreducible</x:t>
        </x:is>
      </x:c>
      <x:c r="C258" s="2" t="n"/>
      <x:c r="D258" s="2" t="n"/>
      <x:c r="E258" s="2" t="inlineStr">
        <x:is>
          <x:t xml:space="preserve">EQUATION-REFERENCED</x:t>
        </x:is>
      </x:c>
      <x:c r="F258" s="2" t="inlineStr">
        <x:is>
          <x:t xml:space="preserve">EQ:RG.2</x:t>
        </x:is>
      </x:c>
    </x:row>
    <x:row r="259">
      <x:c r="A259" s="2" t="inlineStr">
        <x:is>
          <x:t xml:space="preserve">VAR-0258</x:t>
        </x:is>
      </x:c>
      <x:c r="B259" s="2" t="inlineStr">
        <x:is>
          <x:t xml:space="preserve">exists</x:t>
        </x:is>
      </x:c>
      <x:c r="C259" s="2" t="n"/>
      <x:c r="D259" s="2" t="n"/>
      <x:c r="E259" s="2" t="inlineStr">
        <x:is>
          <x:t xml:space="preserve">EQUATION-REFERENCED</x:t>
        </x:is>
      </x:c>
      <x:c r="F259" s="2" t="inlineStr">
        <x:is>
          <x:t xml:space="preserve">EQ:RG.3; EQ:RG.5</x:t>
        </x:is>
      </x:c>
    </x:row>
    <x:row r="260">
      <x:c r="A260" s="2" t="inlineStr">
        <x:is>
          <x:t xml:space="preserve">VAR-0259</x:t>
        </x:is>
      </x:c>
      <x:c r="B260" s="2" t="inlineStr">
        <x:is>
          <x:t xml:space="preserve">not</x:t>
        </x:is>
      </x:c>
      <x:c r="C260" s="2" t="n"/>
      <x:c r="D260" s="2" t="n"/>
      <x:c r="E260" s="2" t="inlineStr">
        <x:is>
          <x:t xml:space="preserve">EQUATION-REFERENCED</x:t>
        </x:is>
      </x:c>
      <x:c r="F260" s="2" t="inlineStr">
        <x:is>
          <x:t xml:space="preserve">EQ:RG.4</x:t>
        </x:is>
      </x:c>
    </x:row>
    <x:row r="261">
      <x:c r="A261" s="2" t="inlineStr">
        <x:is>
          <x:t xml:space="preserve">VAR-0260</x:t>
        </x:is>
      </x:c>
      <x:c r="B261" s="2" t="inlineStr">
        <x:is>
          <x:t xml:space="preserve">unique</x:t>
        </x:is>
      </x:c>
      <x:c r="C261" s="2" t="n"/>
      <x:c r="D261" s="2" t="n"/>
      <x:c r="E261" s="2" t="inlineStr">
        <x:is>
          <x:t xml:space="preserve">EQUATION-REFERENCED</x:t>
        </x:is>
      </x:c>
      <x:c r="F261" s="2" t="inlineStr">
        <x:is>
          <x:t xml:space="preserve">EQ:RG.5</x:t>
        </x:is>
      </x:c>
    </x:row>
    <x:row r="262">
      <x:c r="A262" s="2" t="inlineStr">
        <x:is>
          <x:t xml:space="preserve">VAR-0261</x:t>
        </x:is>
      </x:c>
      <x:c r="B262" s="2" t="inlineStr">
        <x:is>
          <x:t xml:space="preserve">minimal</x:t>
        </x:is>
      </x:c>
      <x:c r="C262" s="2" t="n"/>
      <x:c r="D262" s="2" t="n"/>
      <x:c r="E262" s="2" t="inlineStr">
        <x:is>
          <x:t xml:space="preserve">EQUATION-REFERENCED</x:t>
        </x:is>
      </x:c>
      <x:c r="F262" s="2" t="inlineStr">
        <x:is>
          <x:t xml:space="preserve">EQ:RG.5</x:t>
        </x:is>
      </x:c>
    </x:row>
    <x:row r="263">
      <x:c r="A263" s="2" t="inlineStr">
        <x:is>
          <x:t xml:space="preserve">VAR-0262</x:t>
        </x:is>
      </x:c>
      <x:c r="B263" s="2" t="inlineStr">
        <x:is>
          <x:t xml:space="preserve">self</x:t>
        </x:is>
      </x:c>
      <x:c r="C263" s="2" t="n"/>
      <x:c r="D263" s="2" t="n"/>
      <x:c r="E263" s="2" t="inlineStr">
        <x:is>
          <x:t xml:space="preserve">EQUATION-REFERENCED</x:t>
        </x:is>
      </x:c>
      <x:c r="F263" s="2" t="inlineStr">
        <x:is>
          <x:t xml:space="preserve">EQ:RG.6</x:t>
        </x:is>
      </x:c>
    </x:row>
    <x:row r="264">
      <x:c r="A264" s="2" t="inlineStr">
        <x:is>
          <x:t xml:space="preserve">VAR-0263</x:t>
        </x:is>
      </x:c>
      <x:c r="B264" s="2" t="inlineStr">
        <x:is>
          <x:t xml:space="preserve">generating</x:t>
        </x:is>
      </x:c>
      <x:c r="C264" s="2" t="n"/>
      <x:c r="D264" s="2" t="n"/>
      <x:c r="E264" s="2" t="inlineStr">
        <x:is>
          <x:t xml:space="preserve">EQUATION-REFERENCED</x:t>
        </x:is>
      </x:c>
      <x:c r="F264" s="2" t="inlineStr">
        <x:is>
          <x:t xml:space="preserve">EQ:RG.6</x:t>
        </x:is>
      </x:c>
    </x:row>
    <x:row r="265">
      <x:c r="A265" s="2" t="inlineStr">
        <x:is>
          <x:t xml:space="preserve">VAR-0264</x:t>
        </x:is>
      </x:c>
      <x:c r="B265" s="2" t="inlineStr">
        <x:is>
          <x:t xml:space="preserve">K_t</x:t>
        </x:is>
      </x:c>
      <x:c r="C265" s="2" t="n"/>
      <x:c r="D265" s="2" t="n"/>
      <x:c r="E265" s="2" t="inlineStr">
        <x:is>
          <x:t xml:space="preserve">EQUATION-REFERENCED</x:t>
        </x:is>
      </x:c>
      <x:c r="F265" s="2" t="inlineStr">
        <x:is>
          <x:t xml:space="preserve">EQ:MC.5; EQ:MC.6</x:t>
        </x:is>
      </x:c>
    </x:row>
    <x:row r="266">
      <x:c r="A266" s="2" t="inlineStr">
        <x:is>
          <x:t xml:space="preserve">VAR-0265</x:t>
        </x:is>
      </x:c>
      <x:c r="B266" s="2" t="inlineStr">
        <x:is>
          <x:t xml:space="preserve">tL</x:t>
        </x:is>
      </x:c>
      <x:c r="C266" s="2" t="n"/>
      <x:c r="D266" s="2" t="n"/>
      <x:c r="E266" s="2" t="inlineStr">
        <x:is>
          <x:t xml:space="preserve">EQUATION-REFERENCED</x:t>
        </x:is>
      </x:c>
      <x:c r="F266" s="2" t="inlineStr">
        <x:is>
          <x:t xml:space="preserve">EQ:MC.5</x:t>
        </x:is>
      </x:c>
    </x:row>
    <x:row r="267">
      <x:c r="A267" s="2" t="inlineStr">
        <x:is>
          <x:t xml:space="preserve">VAR-0266</x:t>
        </x:is>
      </x:c>
      <x:c r="B267" s="2" t="inlineStr">
        <x:is>
          <x:t xml:space="preserve">sum</x:t>
        </x:is>
      </x:c>
      <x:c r="C267" s="2" t="n"/>
      <x:c r="D267" s="2" t="n"/>
      <x:c r="E267" s="2" t="inlineStr">
        <x:is>
          <x:t xml:space="preserve">EQUATION-REFERENCED</x:t>
        </x:is>
      </x:c>
      <x:c r="F267" s="2" t="inlineStr">
        <x:is>
          <x:t xml:space="preserve">EQ:MC.6</x:t>
        </x:is>
      </x:c>
    </x:row>
    <x:row r="268">
      <x:c r="A268" s="2" t="inlineStr">
        <x:is>
          <x:t xml:space="preserve">VAR-0267</x:t>
        </x:is>
      </x:c>
      <x:c r="B268" s="2" t="inlineStr">
        <x:is>
          <x:t xml:space="preserve">m</x:t>
        </x:is>
      </x:c>
      <x:c r="C268" s="2" t="n"/>
      <x:c r="D268" s="2" t="n"/>
      <x:c r="E268" s="2" t="inlineStr">
        <x:is>
          <x:t xml:space="preserve">EQUATION-REFERENCED</x:t>
        </x:is>
      </x:c>
      <x:c r="F268" s="2" t="inlineStr">
        <x:is>
          <x:t xml:space="preserve">EQ:MC.6</x:t>
        </x:is>
      </x:c>
    </x:row>
    <x:row r="269">
      <x:c r="A269" s="2" t="inlineStr">
        <x:is>
          <x:t xml:space="preserve">VAR-0268</x:t>
        </x:is>
      </x:c>
      <x:c r="B269" s="2" t="inlineStr">
        <x:is>
          <x:t xml:space="preserve">lim</x:t>
        </x:is>
      </x:c>
      <x:c r="C269" s="2" t="n"/>
      <x:c r="D269" s="2" t="n"/>
      <x:c r="E269" s="2" t="inlineStr">
        <x:is>
          <x:t xml:space="preserve">EQUATION-REFERENCED</x:t>
        </x:is>
      </x:c>
      <x:c r="F269" s="2" t="inlineStr">
        <x:is>
          <x:t xml:space="preserve">EQ:MC.19</x:t>
        </x:is>
      </x:c>
    </x:row>
  </x:sheetData>
  <x:pageMargins left="0.7" right="0.7" top="0.75" bottom="0.75" header="0.3" footer="0.3"/>
  <x:tableParts count="1">
    <x:tablePart xmlns:r="http://schemas.openxmlformats.org/officeDocument/2006/relationships" r:id="R024e8794d9d44690"/>
  </x:tableParts>
</x:worksheet>
</file>

<file path=xl/worksheets/sheet31.xml><?xml version="1.0" encoding="utf-8"?>
<x:worksheet xmlns:x="http://schemas.openxmlformats.org/spreadsheetml/2006/main">
  <x:sheetPr>
    <x:tabColor rgb="007030A0"/>
  </x:sheetPr>
  <x:sheetFormatPr baseColWidth="8" defaultRowHeight="15"/>
  <x:cols>
    <x:col min="1" max="1" width="14" customWidth="1"/>
    <x:col min="2" max="2" width="12" customWidth="1"/>
    <x:col min="3" max="3" width="12" customWidth="1"/>
    <x:col min="4" max="4" width="22" customWidth="1"/>
    <x:col min="5" max="5" width="60" customWidth="1"/>
  </x:cols>
  <x:sheetData>
    <x:row r="1">
      <x:c r="A1" s="17" t="inlineStr">
        <x:is>
          <x:t xml:space="preserve">Source_Table</x:t>
        </x:is>
      </x:c>
      <x:c r="B1" s="17" t="inlineStr">
        <x:is>
          <x:t xml:space="preserve">ID</x:t>
        </x:is>
      </x:c>
      <x:c r="C1" s="17" t="inlineStr">
        <x:is>
          <x:t xml:space="preserve">Symbol</x:t>
        </x:is>
      </x:c>
      <x:c r="D1" s="17" t="inlineStr">
        <x:is>
          <x:t xml:space="preserve">Name</x:t>
        </x:is>
      </x:c>
      <x:c r="E1" s="17" t="inlineStr">
        <x:is>
          <x:t xml:space="preserve">Definition</x:t>
        </x:is>
      </x:c>
    </x:row>
    <x:row r="2">
      <x:c r="A2" s="2" t="n">
        <x:v>5</x:v>
      </x:c>
      <x:c r="B2" s="2" t="inlineStr">
        <x:is>
          <x:t xml:space="preserve">PRIM-G-001</x:t>
        </x:is>
      </x:c>
      <x:c r="C2" s="2" t="inlineStr">
        <x:is>
          <x:t xml:space="preserve">Delta (D)</x:t>
        </x:is>
      </x:c>
      <x:c r="D2" s="2" t="inlineStr">
        <x:is>
          <x:t xml:space="preserve">Distinction</x:t>
        </x:is>
      </x:c>
      <x:c r="E2" s="2" t="inlineStr">
        <x:is>
          <x:t xml:space="preserve">The minimal identifiable difference — a closed orientable boundary separating interior from exterior. Formally: a hypersurface satisfying the homological closure condition d(dΩ) = 0.</x:t>
        </x:is>
      </x:c>
    </x:row>
    <x:row r="3">
      <x:c r="A3" s="2" t="n">
        <x:v>5</x:v>
      </x:c>
      <x:c r="B3" s="2" t="inlineStr">
        <x:is>
          <x:t xml:space="preserve">PRIM-G-002</x:t>
        </x:is>
      </x:c>
      <x:c r="C3" s="2" t="inlineStr">
        <x:is>
          <x:t xml:space="preserve">tau (T)</x:t>
        </x:is>
      </x:c>
      <x:c r="D3" s="2" t="inlineStr">
        <x:is>
          <x:t xml:space="preserve">Transformation</x:t>
        </x:is>
      </x:c>
      <x:c r="E3" s="2" t="inlineStr">
        <x:is>
          <x:t xml:space="preserve">Any lawful evolution acting on an established distinction, preserving phase-space volume (discrete Liouville condition). Requires a prior distinction to act on.</x:t>
        </x:is>
      </x:c>
    </x:row>
    <x:row r="4">
      <x:c r="A4" s="2" t="n">
        <x:v>5</x:v>
      </x:c>
      <x:c r="B4" s="2" t="inlineStr">
        <x:is>
          <x:t xml:space="preserve">PRIM-G-003</x:t>
        </x:is>
      </x:c>
      <x:c r="C4" s="2" t="inlineStr">
        <x:is>
          <x:t xml:space="preserve">kappa (C)</x:t>
        </x:is>
      </x:c>
      <x:c r="D4" s="2" t="inlineStr">
        <x:is>
          <x:t xml:space="preserve">Constraint</x:t>
        </x:is>
      </x:c>
      <x:c r="E4" s="2" t="inlineStr">
        <x:is>
          <x:t xml:space="preserve">The rules restricting which transformations are permissible. Formally: a projection operator P_kappa satisfying idempotency (P_kappa^2 = P_kappa).</x:t>
        </x:is>
      </x:c>
    </x:row>
    <x:row r="5">
      <x:c r="A5" s="2" t="n">
        <x:v>5</x:v>
      </x:c>
      <x:c r="B5" s="2" t="inlineStr">
        <x:is>
          <x:t xml:space="preserve">PRIM-G-004</x:t>
        </x:is>
      </x:c>
      <x:c r="C5" s="2" t="inlineStr">
        <x:is>
          <x:t xml:space="preserve">Pi (P)</x:t>
        </x:is>
      </x:c>
      <x:c r="D5" s="2" t="inlineStr">
        <x:is>
          <x:t xml:space="preserve">Persistence</x:t>
        </x:is>
      </x:c>
      <x:c r="E5" s="2" t="inlineStr">
        <x:is>
          <x:t xml:space="preserve">The retention of organizational identity across constrained transformations — the kernel of an invariant operator surviving repeated application of tau under kappa.</x:t>
        </x:is>
      </x:c>
    </x:row>
    <x:row r="6">
      <x:c r="A6" s="2" t="n">
        <x:v>6</x:v>
      </x:c>
      <x:c r="B6" s="2" t="inlineStr">
        <x:is>
          <x:t xml:space="preserve">PRIM-P-001</x:t>
        </x:is>
      </x:c>
      <x:c r="C6" s="2" t="inlineStr">
        <x:is>
          <x:t xml:space="preserve">E</x:t>
        </x:is>
      </x:c>
      <x:c r="D6" s="2" t="inlineStr">
        <x:is>
          <x:t xml:space="preserve">Energy</x:t>
        </x:is>
      </x:c>
      <x:c r="E6" s="2" t="inlineStr">
        <x:is>
          <x:t xml:space="preserve">The capacity of a physical system to do work. Foundational input to the Physical Layer. All thermodynamic states derive from E.</x:t>
        </x:is>
      </x:c>
    </x:row>
    <x:row r="7">
      <x:c r="A7" s="2" t="n">
        <x:v>6</x:v>
      </x:c>
      <x:c r="B7" s="2" t="inlineStr">
        <x:is>
          <x:t xml:space="preserve">PRIM-P-002</x:t>
        </x:is>
      </x:c>
      <x:c r="C7" s="2" t="inlineStr">
        <x:is>
          <x:t xml:space="preserve">nabla Phi</x:t>
        </x:is>
      </x:c>
      <x:c r="D7" s="2" t="inlineStr">
        <x:is>
          <x:t xml:space="preserve">Gradient</x:t>
        </x:is>
      </x:c>
      <x:c r="E7" s="2" t="inlineStr">
        <x:is>
          <x:t xml:space="preserve">A nonzero spatial difference in an intensive variable creating a driving force. The physical realization of Distinction. Measurable; replaces the abstract Delta in the physics-first formulation.</x:t>
        </x:is>
      </x:c>
    </x:row>
    <x:row r="8">
      <x:c r="A8" s="2" t="n">
        <x:v>7</x:v>
      </x:c>
      <x:c r="B8" s="2" t="inlineStr">
        <x:is>
          <x:t xml:space="preserve">PRIM-C-001</x:t>
        </x:is>
      </x:c>
      <x:c r="C8" s="2" t="inlineStr">
        <x:is>
          <x:t xml:space="preserve">B=(U,V,E)</x:t>
        </x:is>
      </x:c>
      <x:c r="D8" s="2" t="inlineStr">
        <x:is>
          <x:t xml:space="preserve">Bipartite Substrate</x:t>
        </x:is>
      </x:c>
      <x:c r="E8" s="2" t="inlineStr">
        <x:is>
          <x:t xml:space="preserve">An Abelian bipartite graph with disjoint vertex sets U and V and edge set E ⊂ U×V. No metric, orientation, or background geometry assumed. The foundational input to the Computational Layer.</x:t>
        </x:is>
      </x:c>
    </x:row>
    <x:row r="9">
      <x:c r="A9" s="2" t="n">
        <x:v>8</x:v>
      </x:c>
      <x:c r="B9" s="2" t="inlineStr">
        <x:is>
          <x:t xml:space="preserve">PRIM-X-001</x:t>
        </x:is>
      </x:c>
      <x:c r="C9" s="2" t="inlineStr">
        <x:is>
          <x:t xml:space="preserve">Delta</x:t>
        </x:is>
      </x:c>
      <x:c r="D9" s="2" t="inlineStr">
        <x:is>
          <x:t xml:space="preserve">Distinction</x:t>
        </x:is>
      </x:c>
      <x:c r="E9" s="2" t="inlineStr">
        <x:is>
          <x:t xml:space="preserve">State distinguishability — same as PRIM-G-001.</x:t>
        </x:is>
      </x:c>
    </x:row>
    <x:row r="10">
      <x:c r="A10" s="2" t="n">
        <x:v>8</x:v>
      </x:c>
      <x:c r="B10" s="2" t="inlineStr">
        <x:is>
          <x:t xml:space="preserve">PRIM-X-002</x:t>
        </x:is>
      </x:c>
      <x:c r="C10" s="2" t="inlineStr">
        <x:is>
          <x:t xml:space="preserve">tau</x:t>
        </x:is>
      </x:c>
      <x:c r="D10" s="2" t="inlineStr">
        <x:is>
          <x:t xml:space="preserve">Transformation</x:t>
        </x:is>
      </x:c>
      <x:c r="E10" s="2" t="inlineStr">
        <x:is>
          <x:t xml:space="preserve">Admissible evolution — same as PRIM-G-002.</x:t>
        </x:is>
      </x:c>
    </x:row>
    <x:row r="11">
      <x:c r="A11" s="2" t="n">
        <x:v>8</x:v>
      </x:c>
      <x:c r="B11" s="2" t="inlineStr">
        <x:is>
          <x:t xml:space="preserve">PRIM-X-003</x:t>
        </x:is>
      </x:c>
      <x:c r="C11" s="2" t="inlineStr">
        <x:is>
          <x:t xml:space="preserve">kappa</x:t>
        </x:is>
      </x:c>
      <x:c r="D11" s="2" t="inlineStr">
        <x:is>
          <x:t xml:space="preserve">Constraint</x:t>
        </x:is>
      </x:c>
      <x:c r="E11" s="2" t="inlineStr">
        <x:is>
          <x:t xml:space="preserve">Restriction on admissible evolution — same as PRIM-G-003.</x:t>
        </x:is>
      </x:c>
    </x:row>
    <x:row r="12">
      <x:c r="A12" s="2" t="n">
        <x:v>8</x:v>
      </x:c>
      <x:c r="B12" s="2" t="inlineStr">
        <x:is>
          <x:t xml:space="preserve">PRIM-X-004</x:t>
        </x:is>
      </x:c>
      <x:c r="C12" s="2" t="inlineStr">
        <x:is>
          <x:t xml:space="preserve">Theta</x:t>
        </x:is>
      </x:c>
      <x:c r="D12" s="2" t="inlineStr">
        <x:is>
          <x:t xml:space="preserve">Accessibility</x:t>
        </x:is>
      </x:c>
      <x:c r="E12" s="2" t="inlineStr">
        <x:is>
          <x:t xml:space="preserve">A reachability structure defining which states can follow which.</x:t>
        </x:is>
      </x:c>
    </x:row>
    <x:row r="13">
      <x:c r="A13" s="2" t="n">
        <x:v>8</x:v>
      </x:c>
      <x:c r="B13" s="2" t="inlineStr">
        <x:is>
          <x:t xml:space="preserve">PRIM-X-005</x:t>
        </x:is>
      </x:c>
      <x:c r="C13" s="2" t="inlineStr">
        <x:is>
          <x:t xml:space="preserve">Pi</x:t>
        </x:is>
      </x:c>
      <x:c r="D13" s="2" t="inlineStr">
        <x:is>
          <x:t xml:space="preserve">Persistence</x:t>
        </x:is>
      </x:c>
      <x:c r="E13" s="2" t="inlineStr">
        <x:is>
          <x:t xml:space="preserve">Stable organizational realization — same as PRIM-G-004.</x:t>
        </x:is>
      </x:c>
    </x:row>
    <x:row r="14">
      <x:c r="A14" s="2" t="n">
        <x:v>8</x:v>
      </x:c>
      <x:c r="B14" s="2" t="inlineStr">
        <x:is>
          <x:t xml:space="preserve">PRIM-X-006</x:t>
        </x:is>
      </x:c>
      <x:c r="C14" s="2" t="inlineStr">
        <x:is>
          <x:t xml:space="preserve">Omega</x:t>
        </x:is>
      </x:c>
      <x:c r="D14" s="2" t="inlineStr">
        <x:is>
          <x:t xml:space="preserve">Organizational State</x:t>
        </x:is>
      </x:c>
      <x:c r="E14" s="2" t="inlineStr">
        <x:is>
          <x:t xml:space="preserve">A certified organizational configuration — the state variable for the organizational evolution equation.</x:t>
        </x:is>
      </x:c>
    </x:row>
  </x:sheetData>
  <x:pageMargins left="0.7" right="0.7" top="0.75" bottom="0.75" header="0.3" footer="0.3"/>
  <x:tableParts count="1">
    <x:tablePart xmlns:r="http://schemas.openxmlformats.org/officeDocument/2006/relationships" r:id="R10183d9228444749"/>
  </x:tableParts>
</x:worksheet>
</file>

<file path=xl/worksheets/sheet32.xml><?xml version="1.0" encoding="utf-8"?>
<x:worksheet xmlns:x="http://schemas.openxmlformats.org/spreadsheetml/2006/main">
  <x:sheetPr>
    <x:tabColor rgb="007030A0"/>
  </x:sheetPr>
  <x:sheetFormatPr baseColWidth="8" defaultRowHeight="15"/>
  <x:cols>
    <x:col min="1" max="1" width="14" customWidth="1"/>
    <x:col min="2" max="2" width="13" customWidth="1"/>
    <x:col min="3" max="3" width="21" customWidth="1"/>
    <x:col min="4" max="4" width="29" customWidth="1"/>
    <x:col min="5" max="5" width="55" customWidth="1"/>
    <x:col min="6" max="6" width="46" customWidth="1"/>
  </x:cols>
  <x:sheetData>
    <x:row r="1">
      <x:c r="A1" s="17" t="inlineStr">
        <x:is>
          <x:t xml:space="preserve">Source_Table</x:t>
        </x:is>
      </x:c>
      <x:c r="B1" s="17" t="inlineStr">
        <x:is>
          <x:t xml:space="preserve">Operator_ID</x:t>
        </x:is>
      </x:c>
      <x:c r="C1" s="17" t="inlineStr">
        <x:is>
          <x:t xml:space="preserve">Symbol</x:t>
        </x:is>
      </x:c>
      <x:c r="D1" s="17" t="inlineStr">
        <x:is>
          <x:t xml:space="preserve">Name / Definition</x:t>
        </x:is>
      </x:c>
      <x:c r="E1" s="17" t="inlineStr">
        <x:is>
          <x:t xml:space="preserve">Domain → Codomain</x:t>
        </x:is>
      </x:c>
      <x:c r="F1" s="17" t="inlineStr">
        <x:is>
          <x:t xml:space="preserve">Key Property</x:t>
        </x:is>
      </x:c>
    </x:row>
    <x:row r="2">
      <x:c r="A2" s="2" t="n">
        <x:v>15</x:v>
      </x:c>
      <x:c r="B2" s="2" t="inlineStr">
        <x:is>
          <x:t xml:space="preserve">OP-ORG-001</x:t>
        </x:is>
      </x:c>
      <x:c r="C2" s="2" t="inlineStr">
        <x:is>
          <x:t xml:space="preserve">D (Delta)</x:t>
        </x:is>
      </x:c>
      <x:c r="D2" s="2" t="inlineStr">
        <x:is>
          <x:t xml:space="preserve">Distinction</x:t>
        </x:is>
      </x:c>
      <x:c r="E2" s="2" t="inlineStr">
        <x:is>
          <x:t xml:space="preserve">P_OS -&gt; {0,1}</x:t>
        </x:is>
      </x:c>
      <x:c r="F2" s="2" t="inlineStr">
        <x:is>
          <x:t xml:space="preserve">Idempotent: D^2 = D</x:t>
        </x:is>
      </x:c>
    </x:row>
    <x:row r="3">
      <x:c r="A3" s="2" t="n">
        <x:v>15</x:v>
      </x:c>
      <x:c r="B3" s="2" t="inlineStr">
        <x:is>
          <x:t xml:space="preserve">OP-ORG-002</x:t>
        </x:is>
      </x:c>
      <x:c r="C3" s="2" t="inlineStr">
        <x:is>
          <x:t xml:space="preserve">T (tau)</x:t>
        </x:is>
      </x:c>
      <x:c r="D3" s="2" t="inlineStr">
        <x:is>
          <x:t xml:space="preserve">Transformation</x:t>
        </x:is>
      </x:c>
      <x:c r="E3" s="2" t="inlineStr">
        <x:is>
          <x:t xml:space="preserve">State x State -&gt; State</x:t>
        </x:is>
      </x:c>
      <x:c r="F3" s="2" t="inlineStr">
        <x:is>
          <x:t xml:space="preserve">Volume-preserving (Liouville)</x:t>
        </x:is>
      </x:c>
    </x:row>
    <x:row r="4">
      <x:c r="A4" s="2" t="n">
        <x:v>15</x:v>
      </x:c>
      <x:c r="B4" s="2" t="inlineStr">
        <x:is>
          <x:t xml:space="preserve">OP-ORG-003</x:t>
        </x:is>
      </x:c>
      <x:c r="C4" s="2" t="inlineStr">
        <x:is>
          <x:t xml:space="preserve">C (kappa)</x:t>
        </x:is>
      </x:c>
      <x:c r="D4" s="2" t="inlineStr">
        <x:is>
          <x:t xml:space="preserve">Constraint</x:t>
        </x:is>
      </x:c>
      <x:c r="E4" s="2" t="inlineStr">
        <x:is>
          <x:t xml:space="preserve">State space -&gt; Constrained subspace</x:t>
        </x:is>
      </x:c>
      <x:c r="F4" s="2" t="inlineStr">
        <x:is>
          <x:t xml:space="preserve">Projection: C^2 = C</x:t>
        </x:is>
      </x:c>
    </x:row>
    <x:row r="5">
      <x:c r="A5" s="2" t="n">
        <x:v>15</x:v>
      </x:c>
      <x:c r="B5" s="2" t="inlineStr">
        <x:is>
          <x:t xml:space="preserve">OP-ORG-004</x:t>
        </x:is>
      </x:c>
      <x:c r="C5" s="2" t="inlineStr">
        <x:is>
          <x:t xml:space="preserve">Gamma = C o T o D</x:t>
        </x:is>
      </x:c>
      <x:c r="D5" s="2" t="inlineStr">
        <x:is>
          <x:t xml:space="preserve">Organizational Action</x:t>
        </x:is>
      </x:c>
      <x:c r="E5" s="2" t="inlineStr">
        <x:is>
          <x:t xml:space="preserve">State -&gt; State</x:t>
        </x:is>
      </x:c>
      <x:c r="F5" s="2" t="inlineStr">
        <x:is>
          <x:t xml:space="preserve">Composition of OP-ORG-001,002,003</x:t>
        </x:is>
      </x:c>
    </x:row>
    <x:row r="6">
      <x:c r="A6" s="2" t="n">
        <x:v>15</x:v>
      </x:c>
      <x:c r="B6" s="2" t="inlineStr">
        <x:is>
          <x:t xml:space="preserve">OP-ORG-005</x:t>
        </x:is>
      </x:c>
      <x:c r="C6" s="2" t="inlineStr">
        <x:is>
          <x:t xml:space="preserve">U_alpha</x:t>
        </x:is>
      </x:c>
      <x:c r="D6" s="2" t="inlineStr">
        <x:is>
          <x:t xml:space="preserve">Evolution Operator</x:t>
        </x:is>
      </x:c>
      <x:c r="E6" s="2" t="inlineStr">
        <x:is>
          <x:t xml:space="preserve">Org. state space -&gt; Org. state space</x:t>
        </x:is>
      </x:c>
      <x:c r="F6" s="2" t="inlineStr">
        <x:is>
          <x:t xml:space="preserve">Parameterized by alpha = Phi_in/Phi_decay</x:t>
        </x:is>
      </x:c>
    </x:row>
    <x:row r="7">
      <x:c r="A7" s="2" t="n">
        <x:v>16</x:v>
      </x:c>
      <x:c r="B7" s="2" t="inlineStr">
        <x:is>
          <x:t xml:space="preserve">OP-CMP-001</x:t>
        </x:is>
      </x:c>
      <x:c r="C7" s="2" t="inlineStr">
        <x:is>
          <x:t xml:space="preserve">L = D_deg - A</x:t>
        </x:is>
      </x:c>
      <x:c r="D7" s="2" t="inlineStr">
        <x:is>
          <x:t xml:space="preserve">Graph Laplacian</x:t>
        </x:is>
      </x:c>
      <x:c r="E7" s="2" t="inlineStr">
        <x:is>
          <x:t xml:space="preserve">L^2(V,mu) -&gt; L^2(V,mu)</x:t>
        </x:is>
      </x:c>
      <x:c r="F7" s="2" t="inlineStr">
        <x:is>
          <x:t xml:space="preserve">Symmetric, positive semi-definite</x:t>
        </x:is>
      </x:c>
    </x:row>
    <x:row r="8">
      <x:c r="A8" s="2" t="n">
        <x:v>16</x:v>
      </x:c>
      <x:c r="B8" s="2" t="inlineStr">
        <x:is>
          <x:t xml:space="preserve">OP-CMP-002</x:t>
        </x:is>
      </x:c>
      <x:c r="C8" s="2" t="inlineStr">
        <x:is>
          <x:t xml:space="preserve">R = exp(-beta L)</x:t>
        </x:is>
      </x:c>
      <x:c r="D8" s="2" t="inlineStr">
        <x:is>
          <x:t xml:space="preserve">Persistence Filter</x:t>
        </x:is>
      </x:c>
      <x:c r="E8" s="2" t="inlineStr">
        <x:is>
          <x:t xml:space="preserve">L^2(V,mu) -&gt; L^2(V,mu)</x:t>
        </x:is>
      </x:c>
      <x:c r="F8" s="2" t="inlineStr">
        <x:is>
          <x:t xml:space="preserve">Strict contraction: ||R|| &lt; 1 on ker(L)^perp</x:t>
        </x:is>
      </x:c>
    </x:row>
    <x:row r="9">
      <x:c r="A9" s="2" t="n">
        <x:v>16</x:v>
      </x:c>
      <x:c r="B9" s="2" t="inlineStr">
        <x:is>
          <x:t xml:space="preserve">OP-CMP-003</x:t>
        </x:is>
      </x:c>
      <x:c r="C9" s="2" t="inlineStr">
        <x:is>
          <x:t xml:space="preserve">K_t = exp(-tL)</x:t>
        </x:is>
      </x:c>
      <x:c r="D9" s="2" t="inlineStr">
        <x:is>
          <x:t xml:space="preserve">Heat Kernel</x:t>
        </x:is>
      </x:c>
      <x:c r="E9" s="2" t="inlineStr">
        <x:is>
          <x:t xml:space="preserve">L^2(V,mu) -&gt; L^2(V,mu)</x:t>
        </x:is>
      </x:c>
      <x:c r="F9" s="2" t="inlineStr">
        <x:is>
          <x:t xml:space="preserve">K_0 = I, d/dt K_t = -L K_t</x:t>
        </x:is>
      </x:c>
    </x:row>
    <x:row r="10">
      <x:c r="A10" s="2" t="n">
        <x:v>16</x:v>
      </x:c>
      <x:c r="B10" s="2" t="inlineStr">
        <x:is>
          <x:t xml:space="preserve">OP-CMP-004</x:t>
        </x:is>
      </x:c>
      <x:c r="C10" s="2" t="inlineStr">
        <x:is>
          <x:t xml:space="preserve">D = sqrt(L)</x:t>
        </x:is>
      </x:c>
      <x:c r="D10" s="2" t="inlineStr">
        <x:is>
          <x:t xml:space="preserve">Dirac Operator</x:t>
        </x:is>
      </x:c>
      <x:c r="E10" s="2" t="inlineStr">
        <x:is>
          <x:t xml:space="preserve">L^2(M,S) -&gt; L^2(M,S)</x:t>
        </x:is>
      </x:c>
      <x:c r="F10" s="2" t="inlineStr">
        <x:is>
          <x:t xml:space="preserve">Self-adjoint; D^2 = L in scalar sector</x:t>
        </x:is>
      </x:c>
    </x:row>
    <x:row r="11">
      <x:c r="A11" s="2" t="n">
        <x:v>16</x:v>
      </x:c>
      <x:c r="B11" s="2" t="inlineStr">
        <x:is>
          <x:t xml:space="preserve">OP-CMP-005</x:t>
        </x:is>
      </x:c>
      <x:c r="C11" s="2" t="inlineStr">
        <x:is>
          <x:t xml:space="preserve">nabla_mu</x:t>
        </x:is>
      </x:c>
      <x:c r="D11" s="2" t="inlineStr">
        <x:is>
          <x:t xml:space="preserve">Covariant Derivative</x:t>
        </x:is>
      </x:c>
      <x:c r="E11" s="2" t="inlineStr">
        <x:is>
          <x:t xml:space="preserve">Tensor fields -&gt; Tensor fields</x:t>
        </x:is>
      </x:c>
      <x:c r="F11" s="2" t="inlineStr">
        <x:is>
          <x:t xml:space="preserve">Metric compatible: nabla_a g_{bc} = 0</x:t>
        </x:is>
      </x:c>
    </x:row>
    <x:row r="12">
      <x:c r="A12" s="2" t="n">
        <x:v>16</x:v>
      </x:c>
      <x:c r="B12" s="2" t="inlineStr">
        <x:is>
          <x:t xml:space="preserve">OP-CMP-006</x:t>
        </x:is>
      </x:c>
      <x:c r="C12" s="2" t="inlineStr">
        <x:is>
          <x:t xml:space="preserve">delta C_Pi</x:t>
        </x:is>
      </x:c>
      <x:c r="D12" s="2" t="inlineStr">
        <x:is>
          <x:t xml:space="preserve">Euler-Lagrange</x:t>
        </x:is>
      </x:c>
      <x:c r="E12" s="2" t="inlineStr">
        <x:is>
          <x:t xml:space="preserve">Functionals -&gt; Field equations</x:t>
        </x:is>
      </x:c>
      <x:c r="F12" s="2" t="inlineStr">
        <x:is>
          <x:t xml:space="preserve">delta C_Pi = 0 gives persistence field eq.</x:t>
        </x:is>
      </x:c>
    </x:row>
    <x:row r="13">
      <x:c r="A13" s="2" t="n">
        <x:v>17</x:v>
      </x:c>
      <x:c r="B13" s="2" t="inlineStr">
        <x:is>
          <x:t xml:space="preserve">OP-P0-001</x:t>
        </x:is>
      </x:c>
      <x:c r="C13" s="2" t="inlineStr">
        <x:is>
          <x:t xml:space="preserve">+,-,x,/</x:t>
        </x:is>
      </x:c>
      <x:c r="D13" s="2" t="inlineStr">
        <x:is>
          <x:t xml:space="preserve">Arithmetic</x:t>
        </x:is>
      </x:c>
      <x:c r="E13" s="2" t="inlineStr">
        <x:is>
          <x:t xml:space="preserve">Foundational algebraic operations on field structures</x:t>
        </x:is>
      </x:c>
      <x:c r="F13" s="2" t="n"/>
    </x:row>
    <x:row r="14">
      <x:c r="A14" s="2" t="n">
        <x:v>17</x:v>
      </x:c>
      <x:c r="B14" s="2" t="inlineStr">
        <x:is>
          <x:t xml:space="preserve">OP-P0-002</x:t>
        </x:is>
      </x:c>
      <x:c r="C14" s="2" t="inlineStr">
        <x:is>
          <x:t xml:space="preserve">d_mu</x:t>
        </x:is>
      </x:c>
      <x:c r="D14" s="2" t="inlineStr">
        <x:is>
          <x:t xml:space="preserve">Partial Derivative</x:t>
        </x:is>
      </x:c>
      <x:c r="E14" s="2" t="inlineStr">
        <x:is>
          <x:t xml:space="preserve">Rate of change along one coordinate axis</x:t>
        </x:is>
      </x:c>
      <x:c r="F14" s="2" t="n"/>
    </x:row>
    <x:row r="15">
      <x:c r="A15" s="2" t="n">
        <x:v>17</x:v>
      </x:c>
      <x:c r="B15" s="2" t="inlineStr">
        <x:is>
          <x:t xml:space="preserve">OP-P0-003</x:t>
        </x:is>
      </x:c>
      <x:c r="C15" s="2" t="inlineStr">
        <x:is>
          <x:t xml:space="preserve">nabla</x:t>
        </x:is>
      </x:c>
      <x:c r="D15" s="2" t="inlineStr">
        <x:is>
          <x:t xml:space="preserve">Gradient</x:t>
        </x:is>
      </x:c>
      <x:c r="E15" s="2" t="inlineStr">
        <x:is>
          <x:t xml:space="preserve">Maps scalar field to direction of steepest ascent</x:t>
        </x:is>
      </x:c>
      <x:c r="F15" s="2" t="n"/>
    </x:row>
    <x:row r="16">
      <x:c r="A16" s="2" t="n">
        <x:v>17</x:v>
      </x:c>
      <x:c r="B16" s="2" t="inlineStr">
        <x:is>
          <x:t xml:space="preserve">OP-P0-004</x:t>
        </x:is>
      </x:c>
      <x:c r="C16" s="2" t="inlineStr">
        <x:is>
          <x:t xml:space="preserve">delta</x:t>
        </x:is>
      </x:c>
      <x:c r="D16" s="2" t="inlineStr">
        <x:is>
          <x:t xml:space="preserve">Variation</x:t>
        </x:is>
      </x:c>
      <x:c r="E16" s="2" t="inlineStr">
        <x:is>
          <x:t xml:space="preserve">Infinitesimal virtual displacement for extremal paths</x:t>
        </x:is>
      </x:c>
      <x:c r="F16" s="2" t="n"/>
    </x:row>
    <x:row r="17">
      <x:c r="A17" s="2" t="n">
        <x:v>17</x:v>
      </x:c>
      <x:c r="B17" s="2" t="inlineStr">
        <x:is>
          <x:t xml:space="preserve">OP-P0-005</x:t>
        </x:is>
      </x:c>
      <x:c r="C17" s="2" t="inlineStr">
        <x:is>
          <x:t xml:space="preserve">Delta = nabla.nabla</x:t>
        </x:is>
      </x:c>
      <x:c r="D17" s="2" t="inlineStr">
        <x:is>
          <x:t xml:space="preserve">Laplacian</x:t>
        </x:is>
      </x:c>
      <x:c r="E17" s="2" t="inlineStr">
        <x:is>
          <x:t xml:space="preserve">Divergence of gradient; local smoothing</x:t>
        </x:is>
      </x:c>
      <x:c r="F17" s="2" t="n"/>
    </x:row>
    <x:row r="18">
      <x:c r="A18" s="2" t="n">
        <x:v>17</x:v>
      </x:c>
      <x:c r="B18" s="2" t="inlineStr">
        <x:is>
          <x:t xml:space="preserve">OP-P0-006</x:t>
        </x:is>
      </x:c>
      <x:c r="C18" s="2" t="inlineStr">
        <x:is>
          <x:t xml:space="preserve">exp, log</x:t>
        </x:is>
      </x:c>
      <x:c r="D18" s="2" t="inlineStr">
        <x:is>
          <x:t xml:space="preserve">Exponential / Logarithm</x:t>
        </x:is>
      </x:c>
      <x:c r="E18" s="2" t="inlineStr">
        <x:is>
          <x:t xml:space="preserve">Mutually inverse additive-multiplicative scaling</x:t>
        </x:is>
      </x:c>
      <x:c r="F18" s="2" t="n"/>
    </x:row>
    <x:row r="19">
      <x:c r="A19" s="2" t="n">
        <x:v>17</x:v>
      </x:c>
      <x:c r="B19" s="2" t="inlineStr">
        <x:is>
          <x:t xml:space="preserve">OP-P0-007</x:t>
        </x:is>
      </x:c>
      <x:c r="C19" s="2" t="inlineStr">
        <x:is>
          <x:t xml:space="preserve">Tr</x:t>
        </x:is>
      </x:c>
      <x:c r="D19" s="2" t="inlineStr">
        <x:is>
          <x:t xml:space="preserve">Trace</x:t>
        </x:is>
      </x:c>
      <x:c r="E19" s="2" t="inlineStr">
        <x:is>
          <x:t xml:space="preserve">Basis-invariant sum of diagonal elements</x:t>
        </x:is>
      </x:c>
      <x:c r="F19" s="2" t="n"/>
    </x:row>
    <x:row r="20">
      <x:c r="A20" s="2" t="n">
        <x:v>17</x:v>
      </x:c>
      <x:c r="B20" s="2" t="inlineStr">
        <x:is>
          <x:t xml:space="preserve">OP-P0-008</x:t>
        </x:is>
      </x:c>
      <x:c r="C20" s="2" t="inlineStr">
        <x:is>
          <x:t xml:space="preserve">Spec</x:t>
        </x:is>
      </x:c>
      <x:c r="D20" s="2" t="inlineStr">
        <x:is>
          <x:t xml:space="preserve">Spectrum</x:t>
        </x:is>
      </x:c>
      <x:c r="E20" s="2" t="inlineStr">
        <x:is>
          <x:t xml:space="preserve">Complete set of eigenvalues of a linear operator</x:t>
        </x:is>
      </x:c>
      <x:c r="F20" s="2" t="n"/>
    </x:row>
    <x:row r="21">
      <x:c r="A21" s="2" t="n">
        <x:v>17</x:v>
      </x:c>
      <x:c r="B21" s="2" t="inlineStr">
        <x:is>
          <x:t xml:space="preserve">OP-P0-009</x:t>
        </x:is>
      </x:c>
      <x:c r="C21" s="2" t="inlineStr">
        <x:is>
          <x:t xml:space="preserve">O^dag</x:t>
        </x:is>
      </x:c>
      <x:c r="D21" s="2" t="inlineStr">
        <x:is>
          <x:t xml:space="preserve">Adjoint</x:t>
        </x:is>
      </x:c>
      <x:c r="E21" s="2" t="inlineStr">
        <x:is>
          <x:t xml:space="preserve">Conjugate transpose: &lt;Ou,v&gt; = &lt;u,O^dag v&gt;</x:t>
        </x:is>
      </x:c>
      <x:c r="F21" s="2" t="n"/>
    </x:row>
    <x:row r="22">
      <x:c r="A22" s="2" t="n">
        <x:v>17</x:v>
      </x:c>
      <x:c r="B22" s="2" t="inlineStr">
        <x:is>
          <x:t xml:space="preserve">OP-P0-010</x:t>
        </x:is>
      </x:c>
      <x:c r="C22" s="2" t="inlineStr">
        <x:is>
          <x:t xml:space="preserve">P (P^2=P)</x:t>
        </x:is>
      </x:c>
      <x:c r="D22" s="2" t="inlineStr">
        <x:is>
          <x:t xml:space="preserve">Projection</x:t>
        </x:is>
      </x:c>
      <x:c r="E22" s="2" t="inlineStr">
        <x:is>
          <x:t xml:space="preserve">Idempotent operator onto a subspace</x:t>
        </x:is>
      </x:c>
      <x:c r="F22" s="2" t="n"/>
    </x:row>
    <x:row r="23">
      <x:c r="A23" s="2" t="n">
        <x:v>17</x:v>
      </x:c>
      <x:c r="B23" s="2" t="inlineStr">
        <x:is>
          <x:t xml:space="preserve">OP-P0-011</x:t>
        </x:is>
      </x:c>
      <x:c r="C23" s="2" t="inlineStr">
        <x:is>
          <x:t xml:space="preserve">[A,B]</x:t>
        </x:is>
      </x:c>
      <x:c r="D23" s="2" t="inlineStr">
        <x:is>
          <x:t xml:space="preserve">Commutator</x:t>
        </x:is>
      </x:c>
      <x:c r="E23" s="2" t="inlineStr">
        <x:is>
          <x:t xml:space="preserve">Non-commutativity measure: AB - BA</x:t>
        </x:is>
      </x:c>
      <x:c r="F23" s="2" t="n"/>
    </x:row>
    <x:row r="24">
      <x:c r="A24" s="2" t="n">
        <x:v>17</x:v>
      </x:c>
      <x:c r="B24" s="2" t="inlineStr">
        <x:is>
          <x:t xml:space="preserve">OP-P0-012</x:t>
        </x:is>
      </x:c>
      <x:c r="C24" s="2" t="inlineStr">
        <x:is>
          <x:t xml:space="preserve">x, +_direct</x:t>
        </x:is>
      </x:c>
      <x:c r="D24" s="2" t="inlineStr">
        <x:is>
          <x:t xml:space="preserve">Tensor Product / Direct Sum</x:t>
        </x:is>
      </x:c>
      <x:c r="E24" s="2" t="inlineStr">
        <x:is>
          <x:t xml:space="preserve">Combines separate spaces into joint spaces</x:t>
        </x:is>
      </x:c>
      <x:c r="F24" s="2" t="n"/>
    </x:row>
  </x:sheetData>
  <x:pageMargins left="0.7" right="0.7" top="0.75" bottom="0.75" header="0.3" footer="0.3"/>
  <x:tableParts count="1">
    <x:tablePart xmlns:r="http://schemas.openxmlformats.org/officeDocument/2006/relationships" r:id="R9a064d4946c6492d"/>
  </x:tableParts>
</x:worksheet>
</file>

<file path=xl/worksheets/sheet33.xml><?xml version="1.0" encoding="utf-8"?>
<x:worksheet xmlns:x="http://schemas.openxmlformats.org/spreadsheetml/2006/main">
  <x:sheetPr>
    <x:tabColor rgb="007030A0"/>
  </x:sheetPr>
  <x:sheetFormatPr baseColWidth="8" defaultRowHeight="15"/>
  <x:cols>
    <x:col min="1" max="1" width="14" customWidth="1"/>
    <x:col min="2" max="2" width="23" customWidth="1"/>
    <x:col min="3" max="3" width="12" customWidth="1"/>
    <x:col min="4" max="4" width="32" customWidth="1"/>
    <x:col min="5" max="5" width="60" customWidth="1"/>
    <x:col min="6" max="6" width="60" customWidth="1"/>
    <x:col min="7" max="7" width="23" customWidth="1"/>
    <x:col min="8" max="8" width="30" customWidth="1"/>
    <x:col min="9" max="9" width="60" customWidth="1"/>
  </x:cols>
  <x:sheetData>
    <x:row r="1">
      <x:c r="A1" s="17" t="inlineStr">
        <x:is>
          <x:t xml:space="preserve">Constant_ID</x:t>
        </x:is>
      </x:c>
      <x:c r="B1" s="17" t="inlineStr">
        <x:is>
          <x:t xml:space="preserve">Symbol</x:t>
        </x:is>
      </x:c>
      <x:c r="C1" s="17" t="inlineStr">
        <x:is>
          <x:t xml:space="preserve">UCCP_Type</x:t>
        </x:is>
      </x:c>
      <x:c r="D1" s="17" t="inlineStr">
        <x:is>
          <x:t xml:space="preserve">Meaning</x:t>
        </x:is>
      </x:c>
      <x:c r="E1" s="17" t="inlineStr">
        <x:is>
          <x:t xml:space="preserve">Source Status</x:t>
        </x:is>
      </x:c>
      <x:c r="F1" s="17" t="inlineStr">
        <x:is>
          <x:t xml:space="preserve">Dependency</x:t>
        </x:is>
      </x:c>
      <x:c r="G1" s="17" t="inlineStr">
        <x:is>
          <x:t xml:space="preserve">Dimensions</x:t>
        </x:is>
      </x:c>
      <x:c r="H1" s="17" t="inlineStr">
        <x:is>
          <x:t xml:space="preserve">Value</x:t>
        </x:is>
      </x:c>
      <x:c r="I1" s="17" t="inlineStr">
        <x:is>
          <x:t xml:space="preserve">Source Notes</x:t>
        </x:is>
      </x:c>
    </x:row>
    <x:row r="2">
      <x:c r="A2" s="2" t="inlineStr">
        <x:is>
          <x:t xml:space="preserve">PHYS-001</x:t>
        </x:is>
      </x:c>
      <x:c r="B2" s="2" t="inlineStr">
        <x:is>
          <x:t xml:space="preserve">c</x:t>
        </x:is>
      </x:c>
      <x:c r="C2" s="2" t="inlineStr">
        <x:is>
          <x:t xml:space="preserve">T</x:t>
        </x:is>
      </x:c>
      <x:c r="D2" s="2" t="inlineStr">
        <x:is>
          <x:t xml:space="preserve">Speed of light in vacuum</x:t>
        </x:is>
      </x:c>
      <x:c r="E2" s="2" t="inlineStr">
        <x:is>
          <x:t xml:space="preserve">CANDIDATE Derivation / Notes: Sets the scale of relativistic dynamical propagation. Recovered in DER-GEO-001 as the limiting velocity in the spectral metric. DER-OPEN-005: c = f_1(rho_k) from Seeley-DeWitt fixed-point ratios. UCA node: (T, 0, OPEN, [L T^{-1}], 2.998e8 m/s, Lorentz group)</x:t>
        </x:is>
      </x:c>
      <x:c r="F2" s="2" t="inlineStr">
        <x:is>
          <x:t xml:space="preserve">None Status: CANDIDATE Derivation / Notes: Sets the scale of relativistic dynamical propagation. Recovered in DER-GEO-001 as the limiting velocity in the spectral metric. DER-OPEN-005: c = f_1(rho_k) from Seeley-DeWitt fixed-point ratios. UCA node: (T, 0, OPEN, [L T^{-1}], 2.998e8 m/s, Lorentz group)</x:t>
        </x:is>
      </x:c>
      <x:c r="G2" s="2" t="inlineStr">
        <x:is>
          <x:t xml:space="preserve">L T^{-1}</x:t>
        </x:is>
      </x:c>
      <x:c r="H2" s="2" t="inlineStr">
        <x:is>
          <x:t xml:space="preserve">2.998e8 m/s</x:t>
        </x:is>
      </x:c>
      <x:c r="I2" s="2" t="inlineStr">
        <x:is>
          <x:t xml:space="preserve">Meaning: Speed of light in vacuum Primitive: Yes — Root | Dependency: None Status: CANDIDATE Derivation / Notes: Sets the scale of relativistic dynamical propagation. Recovered in DER-GEO-001 as the limiting velocity in the spectral metric. DER-OPEN-005: c = f_1(rho_k) from Seeley-DeWitt fixed-point ratios. UCA node: (T, 0, OPEN, [L T^{-1}], 2.998e8 m/s, Lorentz group)</x:t>
        </x:is>
      </x:c>
    </x:row>
    <x:row r="3">
      <x:c r="A3" s="2" t="inlineStr">
        <x:is>
          <x:t xml:space="preserve">PHYS-002</x:t>
        </x:is>
      </x:c>
      <x:c r="B3" s="2" t="inlineStr">
        <x:is>
          <x:t xml:space="preserve">hbar</x:t>
        </x:is>
      </x:c>
      <x:c r="C3" s="2" t="inlineStr">
        <x:is>
          <x:t xml:space="preserve">T</x:t>
        </x:is>
      </x:c>
      <x:c r="D3" s="2" t="inlineStr">
        <x:is>
          <x:t xml:space="preserve">Reduced Planck constant</x:t>
        </x:is>
      </x:c>
      <x:c r="E3" s="2" t="inlineStr">
        <x:is>
          <x:t xml:space="preserve">CANDIDATE Derivation / Notes: Sets the scale of quantum action. Recovered as the quantization unit in DER-QR-002 (Schrodinger equation). DER-OPEN-005: hbar = f_3(rho_k) from Seeley-DeWitt ratios. UCA node: (T, 0, OPEN, [M L^2 T^{-1}], 1.055e-34 J*s, U(1) phase)</x:t>
        </x:is>
      </x:c>
      <x:c r="F3" s="2" t="inlineStr">
        <x:is>
          <x:t xml:space="preserve">None Status: CANDIDATE Derivation / Notes: Sets the scale of quantum action. Recovered as the quantization unit in DER-QR-002 (Schrodinger equation). DER-OPEN-005: hbar = f_3(rho_k) from Seeley-DeWitt ratios. UCA node: (T, 0, OPEN, [M L^2 T^{-1}], 1.055e-34 J*s, U(1) phase)</x:t>
        </x:is>
      </x:c>
      <x:c r="G3" s="2" t="inlineStr">
        <x:is>
          <x:t xml:space="preserve">M L^2 T^{-1}</x:t>
        </x:is>
      </x:c>
      <x:c r="H3" s="2" t="inlineStr">
        <x:is>
          <x:t xml:space="preserve">1.055e-34 J*s</x:t>
        </x:is>
      </x:c>
      <x:c r="I3" s="2" t="inlineStr">
        <x:is>
          <x:t xml:space="preserve">Meaning: Reduced Planck constant Primitive: Yes — Root | Dependency: None Status: CANDIDATE Derivation / Notes: Sets the scale of quantum action. Recovered as the quantization unit in DER-QR-002 (Schrodinger equation). DER-OPEN-005: hbar = f_3(rho_k) from Seeley-DeWitt ratios. UCA node: (T, 0, OPEN, [M L^2 T^{-1}], 1.055e-34 J*s, U(1) phase)</x:t>
        </x:is>
      </x:c>
    </x:row>
    <x:row r="4">
      <x:c r="A4" s="2" t="inlineStr">
        <x:is>
          <x:t xml:space="preserve">PHYS-003</x:t>
        </x:is>
      </x:c>
      <x:c r="B4" s="2" t="inlineStr">
        <x:is>
          <x:t xml:space="preserve">G</x:t>
        </x:is>
      </x:c>
      <x:c r="C4" s="2" t="inlineStr">
        <x:is>
          <x:t xml:space="preserve">T</x:t>
        </x:is>
      </x:c>
      <x:c r="D4" s="2" t="inlineStr">
        <x:is>
          <x:t xml:space="preserve">Newton gravitational constant</x:t>
        </x:is>
      </x:c>
      <x:c r="E4" s="2" t="inlineStr">
        <x:is>
          <x:t xml:space="preserve">CANDIDATE Derivation / Notes: Sets the scale of gravitational coupling. Appears in DER-VAR-005 (Einstein field equations). DER-OPEN-005: G = f_2(rho_k) from Seeley-DeWitt ratios. UCA node: (T, 0, OPEN, [M^{-1} L^3 T^{-2}], 6.674e-11 m^3 kg^{-1} s^{-2}, Diffeomorphism group)</x:t>
        </x:is>
      </x:c>
      <x:c r="F4" s="2" t="inlineStr">
        <x:is>
          <x:t xml:space="preserve">None Status: CANDIDATE Derivation / Notes: Sets the scale of gravitational coupling. Appears in DER-VAR-005 (Einstein field equations). DER-OPEN-005: G = f_2(rho_k) from Seeley-DeWitt ratios. UCA node: (T, 0, OPEN, [M^{-1} L^3 T^{-2}], 6.674e-11 m^3 kg^{-1} s^{-2}, Diffeomorphism group)</x:t>
        </x:is>
      </x:c>
      <x:c r="G4" s="2" t="inlineStr">
        <x:is>
          <x:t xml:space="preserve">M^{-1} L^3 T^{-2}</x:t>
        </x:is>
      </x:c>
      <x:c r="H4" s="2" t="inlineStr">
        <x:is>
          <x:t xml:space="preserve">6.674e-11 m^3 kg^{-1} s^{-2}</x:t>
        </x:is>
      </x:c>
      <x:c r="I4" s="2" t="inlineStr">
        <x:is>
          <x:t xml:space="preserve">Meaning: Newton gravitational constant Primitive: Yes — Root | Dependency: None Status: CANDIDATE Derivation / Notes: Sets the scale of gravitational coupling. Appears in DER-VAR-005 (Einstein field equations). DER-OPEN-005: G = f_2(rho_k) from Seeley-DeWitt ratios. UCA node: (T, 0, OPEN, [M^{-1} L^3 T^{-2}], 6.674e-11 m^3 kg^{-1} s^{-2}, Diffeomorphism group)</x:t>
        </x:is>
      </x:c>
    </x:row>
    <x:row r="5">
      <x:c r="A5" s="2" t="inlineStr">
        <x:is>
          <x:t xml:space="preserve">PHYS-004</x:t>
        </x:is>
      </x:c>
      <x:c r="B5" s="2" t="inlineStr">
        <x:is>
          <x:t xml:space="preserve">e</x:t>
        </x:is>
      </x:c>
      <x:c r="C5" s="2" t="inlineStr">
        <x:is>
          <x:t xml:space="preserve">T</x:t>
        </x:is>
      </x:c>
      <x:c r="D5" s="2" t="inlineStr">
        <x:is>
          <x:t xml:space="preserve">Elementary charge</x:t>
        </x:is>
      </x:c>
      <x:c r="E5" s="2" t="inlineStr">
        <x:is>
          <x:t xml:space="preserve">CANDIDATE Derivation / Notes: Sets the scale of electromagnetic coupling. Appears in DER-GAU-001 (gauge connection). UCA node: (T, 0, OPEN, [A T], 1.602e-19 C, U(1)_EM)</x:t>
        </x:is>
      </x:c>
      <x:c r="F5" s="2" t="inlineStr">
        <x:is>
          <x:t xml:space="preserve">None Status: CANDIDATE Derivation / Notes: Sets the scale of electromagnetic coupling. Appears in DER-GAU-001 (gauge connection). UCA node: (T, 0, OPEN, [A T], 1.602e-19 C, U(1)_EM)</x:t>
        </x:is>
      </x:c>
      <x:c r="G5" s="2" t="inlineStr">
        <x:is>
          <x:t xml:space="preserve">A T</x:t>
        </x:is>
      </x:c>
      <x:c r="H5" s="2" t="inlineStr">
        <x:is>
          <x:t xml:space="preserve">1.602e-19 C</x:t>
        </x:is>
      </x:c>
      <x:c r="I5" s="2" t="inlineStr">
        <x:is>
          <x:t xml:space="preserve">Meaning: Elementary charge Primitive: Yes — Root | Dependency: None Status: CANDIDATE Derivation / Notes: Sets the scale of electromagnetic coupling. Appears in DER-GAU-001 (gauge connection). UCA node: (T, 0, OPEN, [A T], 1.602e-19 C, U(1)_EM)</x:t>
        </x:is>
      </x:c>
    </x:row>
    <x:row r="6">
      <x:c r="A6" s="2" t="inlineStr">
        <x:is>
          <x:t xml:space="preserve">PHYS-005</x:t>
        </x:is>
      </x:c>
      <x:c r="B6" s="2" t="inlineStr">
        <x:is>
          <x:t xml:space="preserve">k_B</x:t>
        </x:is>
      </x:c>
      <x:c r="C6" s="2" t="inlineStr">
        <x:is>
          <x:t xml:space="preserve">T</x:t>
        </x:is>
      </x:c>
      <x:c r="D6" s="2" t="inlineStr">
        <x:is>
          <x:t xml:space="preserve">Boltzmann constant</x:t>
        </x:is>
      </x:c>
      <x:c r="E6" s="2" t="inlineStr">
        <x:is>
          <x:t xml:space="preserve">CANDIDATE Derivation / Notes: Sets the scale of thermal fluctuations relative to mechanical energy. Appears in DER-TRC-002 (entropy S = k_B ln W). UCA node: (T, 0, OPEN, [M L^2 T^{-2} K^{-1}], 1.381e-23 J/K, Thermal symmetry group)</x:t>
        </x:is>
      </x:c>
      <x:c r="F6" s="2" t="inlineStr">
        <x:is>
          <x:t xml:space="preserve">None Status: CANDIDATE Derivation / Notes: Sets the scale of thermal fluctuations relative to mechanical energy. Appears in DER-TRC-002 (entropy S = k_B ln W). UCA node: (T, 0, OPEN, [M L^2 T^{-2} K^{-1}], 1.381e-23 J/K, Thermal symmetry group)</x:t>
        </x:is>
      </x:c>
      <x:c r="G6" s="2" t="inlineStr">
        <x:is>
          <x:t xml:space="preserve">M L^2 T^{-2} K^{-1}</x:t>
        </x:is>
      </x:c>
      <x:c r="H6" s="2" t="inlineStr">
        <x:is>
          <x:t xml:space="preserve">1.381e-23 J/K</x:t>
        </x:is>
      </x:c>
      <x:c r="I6" s="2" t="inlineStr">
        <x:is>
          <x:t xml:space="preserve">Meaning: Boltzmann constant Primitive: Yes — Root | Dependency: None Status: CANDIDATE Derivation / Notes: Sets the scale of thermal fluctuations relative to mechanical energy. Appears in DER-TRC-002 (entropy S = k_B ln W). UCA node: (T, 0, OPEN, [M L^2 T^{-2} K^{-1}], 1.381e-23 J/K, Thermal symmetry group)</x:t>
        </x:is>
      </x:c>
    </x:row>
    <x:row r="7">
      <x:c r="A7" s="2" t="inlineStr">
        <x:is>
          <x:t xml:space="preserve">PHYS-006</x:t>
        </x:is>
      </x:c>
      <x:c r="B7" s="2" t="inlineStr">
        <x:is>
          <x:t xml:space="preserve">eps_0</x:t>
        </x:is>
      </x:c>
      <x:c r="C7" s="2" t="inlineStr">
        <x:is>
          <x:t xml:space="preserve">T</x:t>
        </x:is>
      </x:c>
      <x:c r="D7" s="2" t="inlineStr">
        <x:is>
          <x:t xml:space="preserve">Vacuum permittivity</x:t>
        </x:is>
      </x:c>
      <x:c r="E7" s="2" t="inlineStr">
        <x:is>
          <x:t xml:space="preserve">CANDIDATE Derivation / Notes: Sets the dielectric scale of free space. Related to c and mu_0 by eps_0 = 1/(mu_0 c^2). UCA node: (T, 0, OPEN, [A^2 T^4 M^{-1} L^{-3}], 8.854e-12 F/m, U(1)_EM)</x:t>
        </x:is>
      </x:c>
      <x:c r="F7" s="2" t="inlineStr">
        <x:is>
          <x:t xml:space="preserve">None Status: CANDIDATE Derivation / Notes: Sets the dielectric scale of free space. Related to c and mu_0 by eps_0 = 1/(mu_0 c^2). UCA node: (T, 0, OPEN, [A^2 T^4 M^{-1} L^{-3}], 8.854e-12 F/m, U(1)_EM)</x:t>
        </x:is>
      </x:c>
      <x:c r="G7" s="2" t="inlineStr">
        <x:is>
          <x:t xml:space="preserve">A^2 T^4 M^{-1} L^{-3}</x:t>
        </x:is>
      </x:c>
      <x:c r="H7" s="2" t="inlineStr">
        <x:is>
          <x:t xml:space="preserve">8.854e-12 F/m</x:t>
        </x:is>
      </x:c>
      <x:c r="I7" s="2" t="inlineStr">
        <x:is>
          <x:t xml:space="preserve">Meaning: Vacuum permittivity Primitive: Yes — Root | Dependency: None Status: CANDIDATE Derivation / Notes: Sets the dielectric scale of free space. Related to c and mu_0 by eps_0 = 1/(mu_0 c^2). UCA node: (T, 0, OPEN, [A^2 T^4 M^{-1} L^{-3}], 8.854e-12 F/m, U(1)_EM)</x:t>
        </x:is>
      </x:c>
    </x:row>
    <x:row r="8">
      <x:c r="A8" s="2" t="inlineStr">
        <x:is>
          <x:t xml:space="preserve">PHYS-007</x:t>
        </x:is>
      </x:c>
      <x:c r="B8" s="2" t="inlineStr">
        <x:is>
          <x:t xml:space="preserve">mu_0</x:t>
        </x:is>
      </x:c>
      <x:c r="C8" s="2" t="inlineStr">
        <x:is>
          <x:t xml:space="preserve">T</x:t>
        </x:is>
      </x:c>
      <x:c r="D8" s="2" t="inlineStr">
        <x:is>
          <x:t xml:space="preserve">Vacuum permeability</x:t>
        </x:is>
      </x:c>
      <x:c r="E8" s="2" t="inlineStr">
        <x:is>
          <x:t xml:space="preserve">CANDIDATE Derivation / Notes: Sets the magnetic scale of free space. Related to eps_0 and c by mu_0 = 1/(eps_0 c^2). AUDIT: With fixed c (via SI definition), mu_0 may be derived from eps_0 and c rather than being independent. UCA node: (T, 0, OPEN-AUDIT, [M L T^{-2} A^{-2}], 1.257e-6 H/m, U(1)_EM)</x:t>
        </x:is>
      </x:c>
      <x:c r="F8" s="2" t="inlineStr">
        <x:is>
          <x:t xml:space="preserve">None Status: CANDIDATE Derivation / Notes: Sets the magnetic scale of free space. Related to eps_0 and c by mu_0 = 1/(eps_0 c^2). AUDIT: With fixed c (via SI definition), mu_0 may be derived from eps_0 and c rather than being independent. UCA node: (T, 0, OPEN-AUDIT, [M L T^{-2} A^{-2}], 1.257e-6 H/m, U(1)_EM)</x:t>
        </x:is>
      </x:c>
      <x:c r="G8" s="2" t="inlineStr">
        <x:is>
          <x:t xml:space="preserve">M L T^{-2} A^{-2}</x:t>
        </x:is>
      </x:c>
      <x:c r="H8" s="2" t="inlineStr">
        <x:is>
          <x:t xml:space="preserve">1.257e-6 H/m</x:t>
        </x:is>
      </x:c>
      <x:c r="I8" s="2" t="inlineStr">
        <x:is>
          <x:t xml:space="preserve">Meaning: Vacuum permeability Primitive: Yes — Root | Dependency: None Status: CANDIDATE Derivation / Notes: Sets the magnetic scale of free space. Related to eps_0 and c by mu_0 = 1/(eps_0 c^2). AUDIT: With fixed c (via SI definition), mu_0 may be derived from eps_0 and c rather than being independent. UCA node: (T, 0, OPEN-AUDIT, [M L T^{-2} A^{-2}], 1.257e-6 H/m, U(1)_EM)</x:t>
        </x:is>
      </x:c>
    </x:row>
    <x:row r="9">
      <x:c r="A9" s="2" t="inlineStr">
        <x:is>
          <x:t xml:space="preserve">PHYS-008</x:t>
        </x:is>
      </x:c>
      <x:c r="B9" s="2" t="inlineStr">
        <x:is>
          <x:t xml:space="preserve">Lambda</x:t>
        </x:is>
      </x:c>
      <x:c r="C9" s="2" t="inlineStr">
        <x:is>
          <x:t xml:space="preserve">K</x:t>
        </x:is>
      </x:c>
      <x:c r="D9" s="2" t="inlineStr">
        <x:is>
          <x:t xml:space="preserve">Cosmological constant</x:t>
        </x:is>
      </x:c>
      <x:c r="E9" s="2" t="inlineStr">
        <x:is>
          <x:t xml:space="preserve">CANDIDATE Derivation / Notes: Governs the vacuum energy density driving accelerated expansion. Appears in Einstein equations as G_{mu nu} + Lambda g_{mu nu} = 8piG T_{mu nu}. Shared open problem with string theory (DER-TRC-006, PRF-COSMO). UCA node: (K, 0, OPEN, [L^{-2}], ~1.1e-52 m^{-2}, Diffeomorphism group)</x:t>
        </x:is>
      </x:c>
      <x:c r="F9" s="2" t="inlineStr">
        <x:is>
          <x:t xml:space="preserve">None Status: CANDIDATE Derivation / Notes: Governs the vacuum energy density driving accelerated expansion. Appears in Einstein equations as G_{mu nu} + Lambda g_{mu nu} = 8piG T_{mu nu}. Shared open problem with string theory (DER-TRC-006, PRF-COSMO). UCA node: (K, 0, OPEN, [L^{-2}], ~1.1e-52 m^{-2}, Diffeomorphism group)</x:t>
        </x:is>
      </x:c>
      <x:c r="G9" s="2" t="inlineStr">
        <x:is>
          <x:t xml:space="preserve">L^{-2}</x:t>
        </x:is>
      </x:c>
      <x:c r="H9" s="2" t="inlineStr">
        <x:is>
          <x:t xml:space="preserve">~1.1e-52 m^{-2}</x:t>
        </x:is>
      </x:c>
      <x:c r="I9" s="2" t="inlineStr">
        <x:is>
          <x:t xml:space="preserve">Meaning: Cosmological constant Primitive: Yes — Root | Dependency: None Status: CANDIDATE Derivation / Notes: Governs the vacuum energy density driving accelerated expansion. Appears in Einstein equations as G_{mu nu} + Lambda g_{mu nu} = 8piG T_{mu nu}. Shared open problem with string theory (DER-TRC-006, PRF-COSMO). UCA node: (K, 0, OPEN, [L^{-2}], ~1.1e-52 m^{-2}, Diffeomorphism group)</x:t>
        </x:is>
      </x:c>
    </x:row>
    <x:row r="10">
      <x:c r="A10" s="2" t="inlineStr">
        <x:is>
          <x:t xml:space="preserve">PHYS-009</x:t>
        </x:is>
      </x:c>
      <x:c r="B10" s="2" t="inlineStr">
        <x:is>
          <x:t xml:space="preserve">alpha</x:t>
        </x:is>
      </x:c>
      <x:c r="C10" s="2" t="inlineStr">
        <x:is>
          <x:t xml:space="preserve">K</x:t>
        </x:is>
      </x:c>
      <x:c r="D10" s="2" t="inlineStr">
        <x:is>
          <x:t xml:space="preserve">Fine-structure constant</x:t>
        </x:is>
      </x:c>
      <x:c r="E10" s="2" t="inlineStr">
        <x:is>
          <x:t xml:space="preserve">AUDIT REQUIRED Derivation / Notes: alpha = e^2 / (4 pi eps_0 hbar c) ~ 1/137. Dimensionless. If e, hbar, c, eps_0 are all root constants, alpha is a first-order derived constant. UCCP type K is proposed because alpha functions as a coupling strength (constraint on EM interaction). UCA node: (K, 1, OPEN, dimensionless, 7.297e-3, U(1)_EM)</x:t>
        </x:is>
      </x:c>
      <x:c r="F10" s="2" t="inlineStr">
        <x:is>
          <x:t xml:space="preserve">e, hbar, c, eps_0 Status: AUDIT REQUIRED Derivation / Notes: alpha = e^2 / (4 pi eps_0 hbar c) ~ 1/137. Dimensionless. If e, hbar, c, eps_0 are all root constants, alpha is a first-order derived constant. UCCP type K is proposed because alpha functions as a coupling strength (constraint on EM interaction). UCA node: (K, 1, OPEN, dimensionless, 7.297e-3, U(1)_EM)</x:t>
        </x:is>
      </x:c>
      <x:c r="G10" s="2" t="n"/>
      <x:c r="H10" s="2" t="inlineStr">
        <x:is>
          <x:t xml:space="preserve">7.297e-3</x:t>
        </x:is>
      </x:c>
      <x:c r="I10" s="2" t="inlineStr">
        <x:is>
          <x:t xml:space="preserve">Meaning: Fine-structure constant Primitive: No — Derived | Dependency: e, hbar, c, eps_0 Status: AUDIT REQUIRED Derivation / Notes: alpha = e^2 / (4 pi eps_0 hbar c) ~ 1/137. Dimensionless. If e, hbar, c, eps_0 are all root constants, alpha is a first-order derived constant. UCCP type K is proposed because alpha functions as a coupling strength (constraint on EM interaction). UCA node: (K, 1, OPEN, dimensionless, 7.297e-3, U(1)_EM)</x:t>
        </x:is>
      </x:c>
    </x:row>
    <x:row r="11">
      <x:c r="A11" s="2" t="inlineStr">
        <x:is>
          <x:t xml:space="preserve">PHYS-010</x:t>
        </x:is>
      </x:c>
      <x:c r="B11" s="2" t="inlineStr">
        <x:is>
          <x:t xml:space="preserve">m_P</x:t>
        </x:is>
      </x:c>
      <x:c r="C11" s="2" t="inlineStr">
        <x:is>
          <x:t xml:space="preserve">T</x:t>
        </x:is>
      </x:c>
      <x:c r="D11" s="2" t="inlineStr">
        <x:is>
          <x:t xml:space="preserve">Planck mass</x:t>
        </x:is>
      </x:c>
      <x:c r="E11" s="2" t="inlineStr">
        <x:is>
          <x:t xml:space="preserve">AUDIT REQUIRED Derivation / Notes: m_P = sqrt(hbar c / G). Derived from three root constants. Type T because it sets the energy scale of quantum gravity — a dynamical threshold. UCA node: (T, 1, OPEN, [M], 2.176e-8 kg, Diffeomorphism group)</x:t>
        </x:is>
      </x:c>
      <x:c r="F11" s="2" t="inlineStr">
        <x:is>
          <x:t xml:space="preserve">G, hbar, c Status: AUDIT REQUIRED Derivation / Notes: m_P = sqrt(hbar c / G). Derived from three root constants. Type T because it sets the energy scale of quantum gravity — a dynamical threshold. UCA node: (T, 1, OPEN, [M], 2.176e-8 kg, Diffeomorphism group)</x:t>
        </x:is>
      </x:c>
      <x:c r="G11" s="2" t="inlineStr">
        <x:is>
          <x:t xml:space="preserve">M</x:t>
        </x:is>
      </x:c>
      <x:c r="H11" s="2" t="inlineStr">
        <x:is>
          <x:t xml:space="preserve">2.176e-8 kg</x:t>
        </x:is>
      </x:c>
      <x:c r="I11" s="2" t="inlineStr">
        <x:is>
          <x:t xml:space="preserve">Meaning: Planck mass Primitive: No — Derived | Dependency: G, hbar, c Status: AUDIT REQUIRED Derivation / Notes: m_P = sqrt(hbar c / G). Derived from three root constants. Type T because it sets the energy scale of quantum gravity — a dynamical threshold. UCA node: (T, 1, OPEN, [M], 2.176e-8 kg, Diffeomorphism group)</x:t>
        </x:is>
      </x:c>
    </x:row>
    <x:row r="12">
      <x:c r="A12" s="2" t="inlineStr">
        <x:is>
          <x:t xml:space="preserve">PHYS-011</x:t>
        </x:is>
      </x:c>
      <x:c r="B12" s="2" t="inlineStr">
        <x:is>
          <x:t xml:space="preserve">v_H</x:t>
        </x:is>
      </x:c>
      <x:c r="C12" s="2" t="inlineStr">
        <x:is>
          <x:t xml:space="preserve">P</x:t>
        </x:is>
      </x:c>
      <x:c r="D12" s="2" t="inlineStr">
        <x:is>
          <x:t xml:space="preserve">Higgs vacuum expectation value</x:t>
        </x:is>
      </x:c>
      <x:c r="E12" s="2" t="inlineStr">
        <x:is>
          <x:t xml:space="preserve">AUDIT REQUIRED Derivation / Notes: v_H ~ 246 GeV. The vev at which the Higgs field settles after spontaneous symmetry breaking. UCCP type P proposed because it characterizes a persistent organizational attractor (the electroweak vacuum). Whether it is truly a root or derivable from deeper Lagrangian parameters is under audit. UCA node: (P, 0-or-1, OPEN, [M L^2 T^{-2}], 246 GeV, SU(2)_L x U(1)_Y)</x:t>
        </x:is>
      </x:c>
      <x:c r="F12" s="2" t="inlineStr">
        <x:is>
          <x:t xml:space="preserve">None Status: AUDIT REQUIRED Derivation / Notes: v_H ~ 246 GeV. The vev at which the Higgs field settles after spontaneous symmetry breaking. UCCP type P proposed because it characterizes a persistent organizational attractor (the electroweak vacuum). Whether it is truly a root or derivable from deeper Lagrangian parameters is under audit. UCA node: (P, 0-or-1, OPEN, [M L^2 T^{-2}], 246 GeV, SU(2)_L x U(1)_Y)</x:t>
        </x:is>
      </x:c>
      <x:c r="G12" s="2" t="inlineStr">
        <x:is>
          <x:t xml:space="preserve">M L^2 T^{-2}</x:t>
        </x:is>
      </x:c>
      <x:c r="H12" s="2" t="inlineStr">
        <x:is>
          <x:t xml:space="preserve">246 GeV</x:t>
        </x:is>
      </x:c>
      <x:c r="I12" s="2" t="inlineStr">
        <x:is>
          <x:t xml:space="preserve">Meaning: Higgs vacuum expectation value Primitive: Yes — Root (pending audit) | Dependency: None Status: AUDIT REQUIRED Derivation / Notes: v_H ~ 246 GeV. The vev at which the Higgs field settles after spontaneous symmetry breaking. UCCP type P proposed because it characterizes a persistent organizational attractor (the electroweak vacuum). Whether it is truly a root or derivable from deeper Lagrangian parameters is under audit. UCA node: (P, 0-or-1, OPEN, [M L^2 T^{-2}], 246 GeV, SU(2)_L x U(1)_Y)</x:t>
        </x:is>
      </x:c>
    </x:row>
    <x:row r="13">
      <x:c r="A13" s="2" t="inlineStr">
        <x:is>
          <x:t xml:space="preserve">PHYS-012</x:t>
        </x:is>
      </x:c>
      <x:c r="B13" s="2" t="inlineStr">
        <x:is>
          <x:t xml:space="preserve">m_e</x:t>
        </x:is>
      </x:c>
      <x:c r="C13" s="2" t="inlineStr">
        <x:is>
          <x:t xml:space="preserve">P</x:t>
        </x:is>
      </x:c>
      <x:c r="D13" s="2" t="inlineStr">
        <x:is>
          <x:t xml:space="preserve">Electron mass</x:t>
        </x:is>
      </x:c>
      <x:c r="E13" s="2" t="inlineStr">
        <x:is>
          <x:t xml:space="preserve">AUDIT REQUIRED Derivation / Notes: m_e = 9.109e-31 kg. Root in Standard Model (Yukawa coupling parameter). SEIT derivation target: m_e = m_0 sqrt(lambda_e) from DER-QR spectrum, where lambda_e is the electron eigenvalue of L. If this derivation is completed, m_e becomes a derived constant. UCA node: (P, 0-or-1, OPEN, [M], 9.109e-31 kg, Lorentz group)</x:t>
        </x:is>
      </x:c>
      <x:c r="F13" s="2" t="inlineStr">
        <x:is>
          <x:t xml:space="preserve">None Status: AUDIT REQUIRED Derivation / Notes: m_e = 9.109e-31 kg. Root in Standard Model (Yukawa coupling parameter). SEIT derivation target: m_e = m_0 sqrt(lambda_e) from DER-QR spectrum, where lambda_e is the electron eigenvalue of L. If this derivation is completed, m_e becomes a derived constant. UCA node: (P, 0-or-1, OPEN, [M], 9.109e-31 kg, Lorentz group)</x:t>
        </x:is>
      </x:c>
      <x:c r="G13" s="2" t="inlineStr">
        <x:is>
          <x:t xml:space="preserve">M</x:t>
        </x:is>
      </x:c>
      <x:c r="H13" s="2" t="inlineStr">
        <x:is>
          <x:t xml:space="preserve">9.109e-31 kg</x:t>
        </x:is>
      </x:c>
      <x:c r="I13" s="2" t="inlineStr">
        <x:is>
          <x:t xml:space="preserve">Meaning: Electron mass Primitive: Yes — Root (pending audit) | Dependency: None Status: AUDIT REQUIRED Derivation / Notes: m_e = 9.109e-31 kg. Root in Standard Model (Yukawa coupling parameter). SEIT derivation target: m_e = m_0 sqrt(lambda_e) from DER-QR spectrum, where lambda_e is the electron eigenvalue of L. If this derivation is completed, m_e becomes a derived constant. UCA node: (P, 0-or-1, OPEN, [M], 9.109e-31 kg, Lorentz group)</x:t>
        </x:is>
      </x:c>
    </x:row>
    <x:row r="14">
      <x:c r="A14" s="2" t="inlineStr">
        <x:is>
          <x:t xml:space="preserve">PHYS-013</x:t>
        </x:is>
      </x:c>
      <x:c r="B14" s="2" t="inlineStr">
        <x:is>
          <x:t xml:space="preserve">m_p/m_e</x:t>
        </x:is>
      </x:c>
      <x:c r="C14" s="2" t="inlineStr">
        <x:is>
          <x:t xml:space="preserve">P</x:t>
        </x:is>
      </x:c>
      <x:c r="D14" s="2" t="inlineStr">
        <x:is>
          <x:t xml:space="preserve">Proton-electron mass ratio</x:t>
        </x:is>
      </x:c>
      <x:c r="E14" s="2" t="inlineStr">
        <x:is>
          <x:t xml:space="preserve">AUDIT REQUIRED Derivation / Notes: m_p/m_e ~ 1836.15. Dimensionless ratio. Type P because it characterizes the relative persistence costs of two stable organizational attractors. Derivation target: ratio of eigenvalues lambda_p / lambda_e from Spec(L). UCA node: (P, 2, OPEN, dimensionless, 1836.15, Lorentz group)</x:t>
        </x:is>
      </x:c>
      <x:c r="F14" s="2" t="inlineStr">
        <x:is>
          <x:t xml:space="preserve">m_p, m_e Status: AUDIT REQUIRED Derivation / Notes: m_p/m_e ~ 1836.15. Dimensionless ratio. Type P because it characterizes the relative persistence costs of two stable organizational attractors. Derivation target: ratio of eigenvalues lambda_p / lambda_e from Spec(L). UCA node: (P, 2, OPEN, dimensionless, 1836.15, Lorentz group)</x:t>
        </x:is>
      </x:c>
      <x:c r="G14" s="2" t="n"/>
      <x:c r="H14" s="2" t="inlineStr">
        <x:is>
          <x:t xml:space="preserve">1836.15</x:t>
        </x:is>
      </x:c>
      <x:c r="I14" s="2" t="inlineStr">
        <x:is>
          <x:t xml:space="preserve">Meaning: Proton-electron mass ratio Primitive: No — Derived | Dependency: m_p, m_e Status: AUDIT REQUIRED Derivation / Notes: m_p/m_e ~ 1836.15. Dimensionless ratio. Type P because it characterizes the relative persistence costs of two stable organizational attractors. Derivation target: ratio of eigenvalues lambda_p / lambda_e from Spec(L). UCA node: (P, 2, OPEN, dimensionless, 1836.15, Lorentz group)</x:t>
        </x:is>
      </x:c>
    </x:row>
    <x:row r="15">
      <x:c r="A15" s="2" t="inlineStr">
        <x:is>
          <x:t xml:space="preserve">PHYS-014</x:t>
        </x:is>
      </x:c>
      <x:c r="B15" s="2" t="inlineStr">
        <x:is>
          <x:t xml:space="preserve">alpha_s</x:t>
        </x:is>
      </x:c>
      <x:c r="C15" s="2" t="inlineStr">
        <x:is>
          <x:t xml:space="preserve">K</x:t>
        </x:is>
      </x:c>
      <x:c r="D15" s="2" t="inlineStr">
        <x:is>
          <x:t xml:space="preserve">Strong coupling constant</x:t>
        </x:is>
      </x:c>
      <x:c r="E15" s="2" t="inlineStr">
        <x:is>
          <x:t xml:space="preserve">AUDIT REQUIRED Derivation / Notes: alpha_s(M_Z) ~ 0.118. Governs QCD interaction strength. Type K because it constrains which quark configurations persist. Runs with energy scale (RG flow: DER in UTR as asymptotic safety). UCA node: (K, 0, OPEN, dimensionless, 0.118 at M_Z, SU(3)_color)</x:t>
        </x:is>
      </x:c>
      <x:c r="F15" s="2" t="inlineStr">
        <x:is>
          <x:t xml:space="preserve">None Status: AUDIT REQUIRED Derivation / Notes: alpha_s(M_Z) ~ 0.118. Governs QCD interaction strength. Type K because it constrains which quark configurations persist. Runs with energy scale (RG flow: DER in UTR as asymptotic safety). UCA node: (K, 0, OPEN, dimensionless, 0.118 at M_Z, SU(3)_color)</x:t>
        </x:is>
      </x:c>
      <x:c r="G15" s="2" t="n"/>
      <x:c r="H15" s="2" t="inlineStr">
        <x:is>
          <x:t xml:space="preserve">0.118 at M_Z</x:t>
        </x:is>
      </x:c>
      <x:c r="I15" s="2" t="inlineStr">
        <x:is>
          <x:t xml:space="preserve">Meaning: Strong coupling constant Primitive: Yes — Root | Dependency: None Status: AUDIT REQUIRED Derivation / Notes: alpha_s(M_Z) ~ 0.118. Governs QCD interaction strength. Type K because it constrains which quark configurations persist. Runs with energy scale (RG flow: DER in UTR as asymptotic safety). UCA node: (K, 0, OPEN, dimensionless, 0.118 at M_Z, SU(3)_color)</x:t>
        </x:is>
      </x:c>
    </x:row>
    <x:row r="16">
      <x:c r="A16" s="2" t="inlineStr">
        <x:is>
          <x:t xml:space="preserve">PHYS-015</x:t>
        </x:is>
      </x:c>
      <x:c r="B16" s="2" t="inlineStr">
        <x:is>
          <x:t xml:space="preserve">g_W</x:t>
        </x:is>
      </x:c>
      <x:c r="C16" s="2" t="inlineStr">
        <x:is>
          <x:t xml:space="preserve">K</x:t>
        </x:is>
      </x:c>
      <x:c r="D16" s="2" t="inlineStr">
        <x:is>
          <x:t xml:space="preserve">Weak coupling constant</x:t>
        </x:is>
      </x:c>
      <x:c r="E16" s="2" t="inlineStr">
        <x:is>
          <x:t xml:space="preserve">AUDIT REQUIRED Derivation / Notes: g_W ~ 0.653 (at M_Z). Governs electroweak interaction strength. Type K. Related to alpha and Weinberg angle: g_W = e / sin(theta_W). UCA node: (K, 0-or-1, OPEN, dimensionless, 0.653, SU(2)_L)</x:t>
        </x:is>
      </x:c>
      <x:c r="F16" s="2" t="inlineStr">
        <x:is>
          <x:t xml:space="preserve">None Status: AUDIT REQUIRED Derivation / Notes: g_W ~ 0.653 (at M_Z). Governs electroweak interaction strength. Type K. Related to alpha and Weinberg angle: g_W = e / sin(theta_W). UCA node: (K, 0-or-1, OPEN, dimensionless, 0.653, SU(2)_L)</x:t>
        </x:is>
      </x:c>
      <x:c r="G16" s="2" t="n"/>
      <x:c r="H16" s="2" t="inlineStr">
        <x:is>
          <x:t xml:space="preserve">0.653</x:t>
        </x:is>
      </x:c>
      <x:c r="I16" s="2" t="inlineStr">
        <x:is>
          <x:t xml:space="preserve">Meaning: Weak coupling constant Primitive: Yes — Root | Dependency: None Status: AUDIT REQUIRED Derivation / Notes: g_W ~ 0.653 (at M_Z). Governs electroweak interaction strength. Type K. Related to alpha and Weinberg angle: g_W = e / sin(theta_W). UCA node: (K, 0-or-1, OPEN, dimensionless, 0.653, SU(2)_L)</x:t>
        </x:is>
      </x:c>
    </x:row>
    <x:row r="17">
      <x:c r="A17" s="2" t="inlineStr">
        <x:is>
          <x:t xml:space="preserve">PHYS-016</x:t>
        </x:is>
      </x:c>
      <x:c r="B17" s="2" t="inlineStr">
        <x:is>
          <x:t xml:space="preserve">theta_W</x:t>
        </x:is>
      </x:c>
      <x:c r="C17" s="2" t="inlineStr">
        <x:is>
          <x:t xml:space="preserve">K</x:t>
        </x:is>
      </x:c>
      <x:c r="D17" s="2" t="inlineStr">
        <x:is>
          <x:t xml:space="preserve">Weinberg angle</x:t>
        </x:is>
      </x:c>
      <x:c r="E17" s="2" t="inlineStr">
        <x:is>
          <x:t xml:space="preserve">AUDIT REQUIRED Derivation / Notes: sin^2(theta_W) ~ 0.231 at M_Z. Mixes SU(2)_L and U(1)_Y to give the physical Z and gamma bosons. Type K because it sets the constraint angle governing electroweak symmetry breaking. UCA node: (K, 0-or-1, OPEN, dimensionless, sin^2=0.231, SU(2)_L x U(1)_Y)</x:t>
        </x:is>
      </x:c>
      <x:c r="F17" s="2" t="inlineStr">
        <x:is>
          <x:t xml:space="preserve">None Status: AUDIT REQUIRED Derivation / Notes: sin^2(theta_W) ~ 0.231 at M_Z. Mixes SU(2)_L and U(1)_Y to give the physical Z and gamma bosons. Type K because it sets the constraint angle governing electroweak symmetry breaking. UCA node: (K, 0-or-1, OPEN, dimensionless, sin^2=0.231, SU(2)_L x U(1)_Y)</x:t>
        </x:is>
      </x:c>
      <x:c r="G17" s="2" t="n"/>
      <x:c r="H17" s="2" t="inlineStr">
        <x:is>
          <x:t xml:space="preserve">sin^2=0.231</x:t>
        </x:is>
      </x:c>
      <x:c r="I17" s="2" t="inlineStr">
        <x:is>
          <x:t xml:space="preserve">Meaning: Weinberg angle Primitive: Yes — Root | Dependency: None Status: AUDIT REQUIRED Derivation / Notes: sin^2(theta_W) ~ 0.231 at M_Z. Mixes SU(2)_L and U(1)_Y to give the physical Z and gamma bosons. Type K because it sets the constraint angle governing electroweak symmetry breaking. UCA node: (K, 0-or-1, OPEN, dimensionless, sin^2=0.231, SU(2)_L x U(1)_Y)</x:t>
        </x:is>
      </x:c>
    </x:row>
    <x:row r="18">
      <x:c r="A18" s="2" t="inlineStr">
        <x:is>
          <x:t xml:space="preserve">PHYS-001</x:t>
        </x:is>
      </x:c>
      <x:c r="B18" s="2" t="n"/>
      <x:c r="C18" s="2" t="n"/>
      <x:c r="D18" s="2" t="n"/>
      <x:c r="E18" s="2" t="n"/>
      <x:c r="F18" s="2" t="n"/>
      <x:c r="G18" s="2" t="n"/>
      <x:c r="H18" s="2" t="n"/>
      <x:c r="I18" s="2" t="n"/>
    </x:row>
    <x:row r="19">
      <x:c r="A19" s="2" t="inlineStr">
        <x:is>
          <x:t xml:space="preserve">PHYS-002</x:t>
        </x:is>
      </x:c>
      <x:c r="B19" s="2" t="n"/>
      <x:c r="C19" s="2" t="n"/>
      <x:c r="D19" s="2" t="n"/>
      <x:c r="E19" s="2" t="n"/>
      <x:c r="F19" s="2" t="n"/>
      <x:c r="G19" s="2" t="n"/>
      <x:c r="H19" s="2" t="n"/>
      <x:c r="I19" s="2" t="n"/>
    </x:row>
    <x:row r="20">
      <x:c r="A20" s="2" t="inlineStr">
        <x:is>
          <x:t xml:space="preserve">PHYS-003</x:t>
        </x:is>
      </x:c>
      <x:c r="B20" s="2" t="n"/>
      <x:c r="C20" s="2" t="n"/>
      <x:c r="D20" s="2" t="n"/>
      <x:c r="E20" s="2" t="n"/>
      <x:c r="F20" s="2" t="n"/>
      <x:c r="G20" s="2" t="n"/>
      <x:c r="H20" s="2" t="n"/>
      <x:c r="I20" s="2" t="n"/>
    </x:row>
    <x:row r="21">
      <x:c r="A21" s="2" t="inlineStr">
        <x:is>
          <x:t xml:space="preserve">PHYS-004</x:t>
        </x:is>
      </x:c>
      <x:c r="B21" s="2" t="n"/>
      <x:c r="C21" s="2" t="n"/>
      <x:c r="D21" s="2" t="n"/>
      <x:c r="E21" s="2" t="n"/>
      <x:c r="F21" s="2" t="n"/>
      <x:c r="G21" s="2" t="n"/>
      <x:c r="H21" s="2" t="n"/>
      <x:c r="I21" s="2" t="n"/>
    </x:row>
    <x:row r="22">
      <x:c r="A22" s="2" t="inlineStr">
        <x:is>
          <x:t xml:space="preserve">PHYS-005</x:t>
        </x:is>
      </x:c>
      <x:c r="B22" s="2" t="n"/>
      <x:c r="C22" s="2" t="n"/>
      <x:c r="D22" s="2" t="n"/>
      <x:c r="E22" s="2" t="n"/>
      <x:c r="F22" s="2" t="n"/>
      <x:c r="G22" s="2" t="n"/>
      <x:c r="H22" s="2" t="n"/>
      <x:c r="I22" s="2" t="n"/>
    </x:row>
    <x:row r="23">
      <x:c r="A23" s="2" t="inlineStr">
        <x:is>
          <x:t xml:space="preserve">PHYS-008</x:t>
        </x:is>
      </x:c>
      <x:c r="B23" s="2" t="n"/>
      <x:c r="C23" s="2" t="n"/>
      <x:c r="D23" s="2" t="n"/>
      <x:c r="E23" s="2" t="n"/>
      <x:c r="F23" s="2" t="n"/>
      <x:c r="G23" s="2" t="n"/>
      <x:c r="H23" s="2" t="n"/>
      <x:c r="I23" s="2" t="n"/>
    </x:row>
    <x:row r="24">
      <x:c r="A24" s="2" t="inlineStr">
        <x:is>
          <x:t xml:space="preserve">PHYS-009</x:t>
        </x:is>
      </x:c>
      <x:c r="B24" s="2" t="n"/>
      <x:c r="C24" s="2" t="n"/>
      <x:c r="D24" s="2" t="n"/>
      <x:c r="E24" s="2" t="n"/>
      <x:c r="F24" s="2" t="n"/>
      <x:c r="G24" s="2" t="n"/>
      <x:c r="H24" s="2" t="n"/>
      <x:c r="I24" s="2" t="n"/>
    </x:row>
    <x:row r="25">
      <x:c r="A25" s="2" t="inlineStr">
        <x:is>
          <x:t xml:space="preserve">PHYS-010</x:t>
        </x:is>
      </x:c>
      <x:c r="B25" s="2" t="n"/>
      <x:c r="C25" s="2" t="n"/>
      <x:c r="D25" s="2" t="n"/>
      <x:c r="E25" s="2" t="n"/>
      <x:c r="F25" s="2" t="n"/>
      <x:c r="G25" s="2" t="n"/>
      <x:c r="H25" s="2" t="n"/>
      <x:c r="I25" s="2" t="n"/>
    </x:row>
    <x:row r="26">
      <x:c r="A26" s="2" t="inlineStr">
        <x:is>
          <x:t xml:space="preserve">PHYS-N_sub</x:t>
        </x:is>
      </x:c>
      <x:c r="B26" s="2" t="inlineStr">
        <x:is>
          <x:t xml:space="preserve">N_sub (spectral trace</x:t>
        </x:is>
      </x:c>
      <x:c r="C26" s="2" t="n"/>
      <x:c r="D26" s="2" t="n"/>
      <x:c r="E26" s="2" t="n"/>
      <x:c r="F26" s="2" t="n"/>
      <x:c r="G26" s="2" t="n"/>
      <x:c r="H26" s="2" t="n"/>
      <x:c r="I26" s="2" t="n"/>
    </x:row>
    <x:row r="27">
      <x:c r="A27" s="2" t="inlineStr">
        <x:is>
          <x:t xml:space="preserve">PHYS-m_{aP}</x:t>
        </x:is>
      </x:c>
      <x:c r="B27" s="2" t="inlineStr">
        <x:is>
          <x:t xml:space="preserve">m_{aP} (Persistence</x:t>
        </x:is>
      </x:c>
      <x:c r="C27" s="2" t="n"/>
      <x:c r="D27" s="2" t="n"/>
      <x:c r="E27" s="2" t="n"/>
      <x:c r="F27" s="2" t="n"/>
      <x:c r="G27" s="2" t="n"/>
      <x:c r="H27" s="2" t="n"/>
      <x:c r="I27" s="2" t="n"/>
    </x:row>
    <x:row r="28">
      <x:c r="A28" s="2" t="inlineStr">
        <x:is>
          <x:t xml:space="preserve">PHYS-m_p/m_e</x:t>
        </x:is>
      </x:c>
      <x:c r="B28" s="2" t="inlineStr">
        <x:is>
          <x:t xml:space="preserve">m_p/m_e (mass</x:t>
        </x:is>
      </x:c>
      <x:c r="C28" s="2" t="n"/>
      <x:c r="D28" s="2" t="n"/>
      <x:c r="E28" s="2" t="n"/>
      <x:c r="F28" s="2" t="n"/>
      <x:c r="G28" s="2" t="n"/>
      <x:c r="H28" s="2" t="n"/>
      <x:c r="I28" s="2" t="n"/>
    </x:row>
    <x:row r="29">
      <x:c r="A29" s="2" t="inlineStr">
        <x:is>
          <x:t xml:space="preserve">PHYS-007</x:t>
        </x:is>
      </x:c>
      <x:c r="B29" s="2" t="n"/>
      <x:c r="C29" s="2" t="n"/>
      <x:c r="D29" s="2" t="n"/>
      <x:c r="E29" s="2" t="n"/>
      <x:c r="F29" s="2" t="n"/>
      <x:c r="G29" s="2" t="n"/>
      <x:c r="H29" s="2" t="n"/>
      <x:c r="I29" s="2" t="inlineStr">
        <x:is>
          <x:t xml:space="preserve">mu_0</x:t>
        </x:is>
      </x:c>
    </x:row>
    <x:row r="30">
      <x:c r="A30" s="2" t="inlineStr">
        <x:is>
          <x:t xml:space="preserve">PHYS-011</x:t>
        </x:is>
      </x:c>
      <x:c r="B30" s="2" t="n"/>
      <x:c r="C30" s="2" t="n"/>
      <x:c r="D30" s="2" t="n"/>
      <x:c r="E30" s="2" t="n"/>
      <x:c r="F30" s="2" t="n"/>
      <x:c r="G30" s="2" t="n"/>
      <x:c r="H30" s="2" t="n"/>
      <x:c r="I30" s="2" t="inlineStr">
        <x:is>
          <x:t xml:space="preserve">v_H</x:t>
        </x:is>
      </x:c>
    </x:row>
    <x:row r="31">
      <x:c r="A31" s="2" t="inlineStr">
        <x:is>
          <x:t xml:space="preserve">PHYS-012</x:t>
        </x:is>
      </x:c>
      <x:c r="B31" s="2" t="n"/>
      <x:c r="C31" s="2" t="n"/>
      <x:c r="D31" s="2" t="n"/>
      <x:c r="E31" s="2" t="n"/>
      <x:c r="F31" s="2" t="n"/>
      <x:c r="G31" s="2" t="n"/>
      <x:c r="H31" s="2" t="n"/>
      <x:c r="I31" s="2" t="inlineStr">
        <x:is>
          <x:t xml:space="preserve">m_e</x:t>
        </x:is>
      </x:c>
    </x:row>
    <x:row r="32">
      <x:c r="A32" s="2" t="inlineStr">
        <x:is>
          <x:t xml:space="preserve">PHYS-015</x:t>
        </x:is>
      </x:c>
      <x:c r="B32" s="2" t="n"/>
      <x:c r="C32" s="2" t="n"/>
      <x:c r="D32" s="2" t="n"/>
      <x:c r="E32" s="2" t="n"/>
      <x:c r="F32" s="2" t="n"/>
      <x:c r="G32" s="2" t="n"/>
      <x:c r="H32" s="2" t="n"/>
      <x:c r="I32" s="2" t="inlineStr">
        <x:is>
          <x:t xml:space="preserve">g_W</x:t>
        </x:is>
      </x:c>
    </x:row>
    <x:row r="33">
      <x:c r="A33" s="2" t="inlineStr">
        <x:is>
          <x:t xml:space="preserve">PHYS-013</x:t>
        </x:is>
      </x:c>
      <x:c r="B33" s="2" t="n"/>
      <x:c r="C33" s="2" t="n"/>
      <x:c r="D33" s="2" t="n"/>
      <x:c r="E33" s="2" t="n"/>
      <x:c r="F33" s="2" t="n"/>
      <x:c r="G33" s="2" t="n"/>
      <x:c r="H33" s="2" t="n"/>
      <x:c r="I33" s="2" t="inlineStr">
        <x:is>
          <x:t xml:space="preserve">m_p/m_e</x:t>
        </x:is>
      </x:c>
    </x:row>
  </x:sheetData>
  <x:pageMargins left="0.7" right="0.7" top="0.75" bottom="0.75" header="0.3" footer="0.3"/>
  <x:tableParts count="1">
    <x:tablePart xmlns:r="http://schemas.openxmlformats.org/officeDocument/2006/relationships" r:id="Rca69b5100cc34937"/>
  </x:tableParts>
</x:worksheet>
</file>

<file path=xl/worksheets/sheet34.xml><?xml version="1.0" encoding="utf-8"?>
<x:worksheet xmlns:x="http://schemas.openxmlformats.org/spreadsheetml/2006/main">
  <x:sheetPr>
    <x:tabColor rgb="007030A0"/>
  </x:sheetPr>
  <x:sheetFormatPr baseColWidth="8" defaultRowHeight="15"/>
  <x:cols>
    <x:col min="1" max="1" width="12" customWidth="1"/>
    <x:col min="2" max="2" width="60" customWidth="1"/>
    <x:col min="3" max="3" width="60" customWidth="1"/>
    <x:col min="4" max="4" width="12" customWidth="1"/>
  </x:cols>
  <x:sheetData>
    <x:row r="1">
      <x:c r="A1" s="17" t="inlineStr">
        <x:is>
          <x:t xml:space="preserve">ID</x:t>
        </x:is>
      </x:c>
      <x:c r="B1" s="17" t="inlineStr">
        <x:is>
          <x:t xml:space="preserve">Theorem</x:t>
        </x:is>
      </x:c>
      <x:c r="C1" s="17" t="inlineStr">
        <x:is>
          <x:t xml:space="preserve">Basis / Statement</x:t>
        </x:is>
      </x:c>
      <x:c r="D1" s="17" t="inlineStr">
        <x:is>
          <x:t xml:space="preserve">Status</x:t>
        </x:is>
      </x:c>
    </x:row>
    <x:row r="2">
      <x:c r="A2" s="2" t="inlineStr">
        <x:is>
          <x:t xml:space="preserve">RF-001</x:t>
        </x:is>
      </x:c>
      <x:c r="B2" s="2" t="inlineStr">
        <x:is>
          <x:t xml:space="preserve">Well-Definedness: R: Graph_ARBS -&gt; Field(M) exists as a covariant functor independent of graph approximation sequence</x:t>
        </x:is>
      </x:c>
      <x:c r="C2" s="2" t="inlineStr">
        <x:is>
          <x:t xml:space="preserve">Mosco convergence (Kato's Rep. Theorem) + Gromov-Hausdorff + Trotter-Kato. Internal: TH-Pi-003, TH-Pi-006, UCE-001</x:t>
        </x:is>
      </x:c>
      <x:c r="D2" s="2" t="inlineStr">
        <x:is>
          <x:t xml:space="preserve">CERTIFIED</x:t>
        </x:is>
      </x:c>
    </x:row>
    <x:row r="3">
      <x:c r="A3" s="2" t="inlineStr">
        <x:is>
          <x:t xml:space="preserve">RF-002</x:t>
        </x:is>
      </x:c>
      <x:c r="B3" s="2" t="inlineStr">
        <x:is>
          <x:t xml:space="preserve">Functoriality: R(id_G)=id_{R(G)} and R(g o f)=R(g) o R(f)</x:t>
        </x:is>
      </x:c>
      <x:c r="C3" s="2" t="inlineStr">
        <x:is>
          <x:t xml:space="preserve">Strong operator topology: lim of bounded linear products = product of limits. Internal: RF-001, CP-001</x:t>
        </x:is>
      </x:c>
      <x:c r="D3" s="2" t="inlineStr">
        <x:is>
          <x:t xml:space="preserve">CERTIFIED</x:t>
        </x:is>
      </x:c>
    </x:row>
    <x:row r="4">
      <x:c r="A4" s="2" t="inlineStr">
        <x:is>
          <x:t xml:space="preserve">RF-003</x:t>
        </x:is>
      </x:c>
      <x:c r="B4" s="2" t="inlineStr">
        <x:is>
          <x:t xml:space="preserve">Convergence: G_n -&gt;^GH (M,g) =&gt; E_n -&gt;^Mosco E =&gt; L_n -&gt;^s.r. L =&gt; T_n(t) -&gt;^s T(t)</x:t>
        </x:is>
      </x:c>
      <x:c r="C4" s="2" t="inlineStr">
        <x:is>
          <x:t xml:space="preserve">Kato's First Rep. Theorem (Mosco-&gt;s.r.) + Trotter-Kato (s.r.-&gt;semigroup)</x:t>
        </x:is>
      </x:c>
      <x:c r="D4" s="2" t="inlineStr">
        <x:is>
          <x:t xml:space="preserve">CERTIFIED</x:t>
        </x:is>
      </x:c>
    </x:row>
    <x:row r="5">
      <x:c r="A5" s="2" t="inlineStr">
        <x:is>
          <x:t xml:space="preserve">RF-004</x:t>
        </x:is>
      </x:c>
      <x:c r="B5" s="2" t="inlineStr">
        <x:is>
          <x:t xml:space="preserve">Monoidal Preservation: R(G sqcup H) cong R(G) otimes R(H); pentagon + triangle coherence satisfied</x:t>
        </x:is>
      </x:c>
      <x:c r="C5" s="2" t="inlineStr">
        <x:is>
          <x:t xml:space="preserve">M-000 (tensor comparison construction) + Mac Lane Monoidal Coherence Theorem</x:t>
        </x:is>
      </x:c>
      <x:c r="D5" s="2" t="inlineStr">
        <x:is>
          <x:t xml:space="preserve">CERTIFIED</x:t>
        </x:is>
      </x:c>
    </x:row>
    <x:row r="6">
      <x:c r="A6" s="2" t="inlineStr">
        <x:is>
          <x:t xml:space="preserve">RF-005</x:t>
        </x:is>
      </x:c>
      <x:c r="B6" s="2" t="inlineStr">
        <x:is>
          <x:t xml:space="preserve">Faithfulness and Conservatism: R is faithful and conservative but neither full nor essentially surjective</x:t>
        </x:is>
      </x:c>
      <x:c r="C6" s="2" t="inlineStr">
        <x:is>
          <x:t xml:space="preserve">Faithfulness: distinct embeddings -&gt; distinct cochain push-forwards -&gt; distinct limits. Obstruction: ker(Phi_d) != empty</x:t>
        </x:is>
      </x:c>
      <x:c r="D6" s="2" t="inlineStr">
        <x:is>
          <x:t xml:space="preserve">CERTIFIED</x:t>
        </x:is>
      </x:c>
    </x:row>
    <x:row r="7">
      <x:c r="A7" s="2" t="inlineStr">
        <x:is>
          <x:t xml:space="preserve">RK-001</x:t>
        </x:is>
      </x:c>
      <x:c r="B7" s="2" t="inlineStr">
        <x:is>
          <x:t xml:space="preserve">Kernel Algebra</x:t>
        </x:is>
      </x:c>
      <x:c r="C7" s="2" t="inlineStr">
        <x:is>
          <x:t xml:space="preserve">ker(Phi_d) has algebraic structure generated by five minimal generators {K_1,K_2,K_3,K_5,K_6} forming a closed Lie Groupoid: &lt;K_1,K_2,K_3,K_5,K_6&gt; = A_ker subset ker(Phi_d)</x:t>
        </x:is>
      </x:c>
      <x:c r="D7" s="2" t="inlineStr">
        <x:is>
          <x:t xml:space="preserve">CERTIFIED</x:t>
        </x:is>
      </x:c>
    </x:row>
    <x:row r="8">
      <x:c r="A8" s="2" t="inlineStr">
        <x:is>
          <x:t xml:space="preserve">RK-002</x:t>
        </x:is>
      </x:c>
      <x:c r="B8" s="2" t="inlineStr">
        <x:is>
          <x:t xml:space="preserve">Normal Forms</x:t>
        </x:is>
      </x:c>
      <x:c r="C8" s="2" t="inlineStr">
        <x:is>
          <x:t xml:space="preserve">The kernel algebra is strictly terminating and confluent. Every element reduces to unique canonical form: Delta G_normal = K_1^alpha K_2^beta K_6^gamma K_3[g] K_5^delta (proved via Newman's Lemma)</x:t>
        </x:is>
      </x:c>
      <x:c r="D8" s="2" t="inlineStr">
        <x:is>
          <x:t xml:space="preserve">CERTIFIED</x:t>
        </x:is>
      </x:c>
    </x:row>
    <x:row r="9">
      <x:c r="A9" s="2" t="inlineStr">
        <x:is>
          <x:t xml:space="preserve">RK-003</x:t>
        </x:is>
      </x:c>
      <x:c r="B9" s="2" t="inlineStr">
        <x:is>
          <x:t xml:space="preserve">Kernel Decomposition</x:t>
        </x:is>
      </x:c>
      <x:c r="C9" s="2" t="inlineStr">
        <x:is>
          <x:t xml:space="preserve">ker(Phi_d) cong Aut_disc(G) semidirect Gauge(P-&gt;M). Gauge symmetries of the Standard Model emerge as the residual freedom of the discrete graph invisible to the continuum limit.</x:t>
        </x:is>
      </x:c>
      <x:c r="D9" s="2" t="inlineStr">
        <x:is>
          <x:t xml:space="preserve">CERTIFIED</x:t>
        </x:is>
      </x:c>
    </x:row>
  </x:sheetData>
  <x:pageMargins left="0.7" right="0.7" top="0.75" bottom="0.75" header="0.3" footer="0.3"/>
  <x:tableParts count="1">
    <x:tablePart xmlns:r="http://schemas.openxmlformats.org/officeDocument/2006/relationships" r:id="Rd6c4daacb9e044aa"/>
  </x:tableParts>
</x:worksheet>
</file>

<file path=xl/worksheets/sheet35.xml><?xml version="1.0" encoding="utf-8"?>
<x:worksheet xmlns:x="http://schemas.openxmlformats.org/spreadsheetml/2006/main">
  <x:sheetPr>
    <x:tabColor rgb="007030A0"/>
  </x:sheetPr>
  <x:sheetFormatPr baseColWidth="8" defaultRowHeight="15"/>
  <x:cols>
    <x:col min="1" max="1" width="12" customWidth="1"/>
    <x:col min="2" max="2" width="27" customWidth="1"/>
    <x:col min="3" max="3" width="60" customWidth="1"/>
    <x:col min="4" max="4" width="26" customWidth="1"/>
  </x:cols>
  <x:sheetData>
    <x:row r="1">
      <x:c r="A1" s="17" t="inlineStr">
        <x:is>
          <x:t xml:space="preserve">PRF ID</x:t>
        </x:is>
      </x:c>
      <x:c r="B1" s="17" t="inlineStr">
        <x:is>
          <x:t xml:space="preserve">For</x:t>
        </x:is>
      </x:c>
      <x:c r="C1" s="17" t="inlineStr">
        <x:is>
          <x:t xml:space="preserve">Missing</x:t>
        </x:is>
      </x:c>
      <x:c r="D1" s="17" t="inlineStr">
        <x:is>
          <x:t xml:space="preserve">Closes</x:t>
        </x:is>
      </x:c>
    </x:row>
    <x:row r="2">
      <x:c r="A2" s="2" t="inlineStr">
        <x:is>
          <x:t xml:space="preserve">PRF-ROG-3</x:t>
        </x:is>
      </x:c>
      <x:c r="B2" s="2" t="inlineStr">
        <x:is>
          <x:t xml:space="preserve">AX-ROG-3 (Completeness)</x:t>
        </x:is>
      </x:c>
      <x:c r="C2" s="2" t="inlineStr">
        <x:is>
          <x:t xml:space="preserve">Formal proof that every organizational phenomenon has a G* representation. No counterexample found; neither exhaustive enumeration nor abstract spanning argument constructed.</x:t>
        </x:is>
      </x:c>
      <x:c r="D2" s="2" t="inlineStr">
        <x:is>
          <x:t xml:space="preserve">DER-ORG-009</x:t>
        </x:is>
      </x:c>
    </x:row>
    <x:row r="3">
      <x:c r="A3" s="2" t="inlineStr">
        <x:is>
          <x:t xml:space="preserve">PRF-ROG-5</x:t>
        </x:is>
      </x:c>
      <x:c r="B3" s="2" t="inlineStr">
        <x:is>
          <x:t xml:space="preserve">AX-ROG-5 (Canonical Form)</x:t>
        </x:is>
      </x:c>
      <x:c r="C3" s="2" t="inlineStr">
        <x:is>
          <x:t xml:space="preserve">Uniqueness proof for the minimal DTC representation. Requires showing no two distinct canonical forms represent the same organizational system.</x:t>
        </x:is>
      </x:c>
      <x:c r="D3" s="2" t="inlineStr">
        <x:is>
          <x:t xml:space="preserve">DER-ORG-009</x:t>
        </x:is>
      </x:c>
    </x:row>
    <x:row r="4">
      <x:c r="A4" s="2" t="inlineStr">
        <x:is>
          <x:t xml:space="preserve">PRF-FPE</x:t>
        </x:is>
      </x:c>
      <x:c r="B4" s="2" t="inlineStr">
        <x:is>
          <x:t xml:space="preserve">DER-ORG-006</x:t>
        </x:is>
      </x:c>
      <x:c r="C4" s="2" t="inlineStr">
        <x:is>
          <x:t xml:space="preserve">Equivalence of Banach, spectral, least fixed point, and ROG closure formulations of persistence. Common fixed point assumed throughout framework but not proven.</x:t>
        </x:is>
      </x:c>
      <x:c r="D4" s="2" t="inlineStr">
        <x:is>
          <x:t xml:space="preserve">DER-ORG-006</x:t>
        </x:is>
      </x:c>
    </x:row>
    <x:row r="5">
      <x:c r="A5" s="2" t="inlineStr">
        <x:is>
          <x:t xml:space="preserve">PRF-PiO</x:t>
        </x:is>
      </x:c>
      <x:c r="B5" s="2" t="inlineStr">
        <x:is>
          <x:t xml:space="preserve">DER-ORG-007 / DER-TRC-006</x:t>
        </x:is>
      </x:c>
      <x:c r="C5" s="2" t="inlineStr">
        <x:is>
          <x:t xml:space="preserve">Rigorous derivation of Pi_O = f(sigma, C, Spec(L)) from TNDS first principles. Coupling equation proposed; stationary distribution of Fokker-Planck equation approach outlined but not executed.</x:t>
        </x:is>
      </x:c>
      <x:c r="D5" s="2" t="inlineStr">
        <x:is>
          <x:t xml:space="preserve">Both ORG-007 and TRC-006</x:t>
        </x:is>
      </x:c>
    </x:row>
    <x:row r="6">
      <x:c r="A6" s="2" t="inlineStr">
        <x:is>
          <x:t xml:space="preserve">PRF-ATU</x:t>
        </x:is>
      </x:c>
      <x:c r="B6" s="2" t="inlineStr">
        <x:is>
          <x:t xml:space="preserve">DER-ORG-008</x:t>
        </x:is>
      </x:c>
      <x:c r="C6" s="2" t="inlineStr">
        <x:is>
          <x:t xml:space="preserve">Uniqueness of organizational attractor for each alpha. Banach theorem gives uniqueness given completeness and c&lt;1; proof that c&lt;1 holds uniformly across all initial conditions needed.</x:t>
        </x:is>
      </x:c>
      <x:c r="D6" s="2" t="inlineStr">
        <x:is>
          <x:t xml:space="preserve">DER-ORG-008</x:t>
        </x:is>
      </x:c>
    </x:row>
    <x:row r="7">
      <x:c r="A7" s="2" t="inlineStr">
        <x:is>
          <x:t xml:space="preserve">PRF-SFP</x:t>
        </x:is>
      </x:c>
      <x:c r="B7" s="2" t="inlineStr">
        <x:is>
          <x:t xml:space="preserve">DER-SPC-006</x:t>
        </x:is>
      </x:c>
      <x:c r="C7" s="2" t="inlineStr">
        <x:is>
          <x:t xml:space="preserve">Spectral fixed point uniqueness for disconnected graphs. Unique under connectedness assumption; general case open.</x:t>
        </x:is>
      </x:c>
      <x:c r="D7" s="2" t="inlineStr">
        <x:is>
          <x:t xml:space="preserve">DER-SPC-006</x:t>
        </x:is>
      </x:c>
    </x:row>
    <x:row r="8">
      <x:c r="A8" s="2" t="inlineStr">
        <x:is>
          <x:t xml:space="preserve">PRF-UGNT</x:t>
        </x:is>
      </x:c>
      <x:c r="B8" s="2" t="inlineStr">
        <x:is>
          <x:t xml:space="preserve">Part V UGNT</x:t>
        </x:is>
      </x:c>
      <x:c r="C8" s="2" t="inlineStr">
        <x:is>
          <x:t xml:space="preserve">Termination and confluence of the rewrite system for grammar normal forms. Both required for UGNT normal-form theorem; neither proven.</x:t>
        </x:is>
      </x:c>
      <x:c r="D8" s="2" t="inlineStr">
        <x:is>
          <x:t xml:space="preserve">Part V §4</x:t>
        </x:is>
      </x:c>
    </x:row>
    <x:row r="9">
      <x:c r="A9" s="2" t="inlineStr">
        <x:is>
          <x:t xml:space="preserve">PRF-BORN</x:t>
        </x:is>
      </x:c>
      <x:c r="B9" s="2" t="inlineStr">
        <x:is>
          <x:t xml:space="preserve">DER-ORG-006 (partial)</x:t>
        </x:is>
      </x:c>
      <x:c r="C9" s="2" t="inlineStr">
        <x:is>
          <x:t xml:space="preserve">Born rule uniqueness: R-invariant measure on Pi is unique and equals |psi|^2. Existence outlined; Gleason's theorem approach not yet executed.</x:t>
        </x:is>
      </x:c>
      <x:c r="D9" s="2" t="inlineStr">
        <x:is>
          <x:t xml:space="preserve">Open</x:t>
        </x:is>
      </x:c>
    </x:row>
    <x:row r="10">
      <x:c r="A10" s="2" t="inlineStr">
        <x:is>
          <x:t xml:space="preserve">PRF-LOR</x:t>
        </x:is>
      </x:c>
      <x:c r="B10" s="2" t="inlineStr">
        <x:is>
          <x:t xml:space="preserve">Open</x:t>
        </x:is>
      </x:c>
      <x:c r="C10" s="2" t="inlineStr">
        <x:is>
          <x:t xml:space="preserve">Lorentz signature: maximum spectral compression direction is timelike. Argument sketched in SEIT Phase III; rigorous connection between compression functional and g_{tt}&lt;0 not constructed.</x:t>
        </x:is>
      </x:c>
      <x:c r="D10" s="2" t="inlineStr">
        <x:is>
          <x:t xml:space="preserve">Open</x:t>
        </x:is>
      </x:c>
    </x:row>
    <x:row r="11">
      <x:c r="A11" s="2" t="inlineStr">
        <x:is>
          <x:t xml:space="preserve">PRF-GEN</x:t>
        </x:is>
      </x:c>
      <x:c r="B11" s="2" t="inlineStr">
        <x:is>
          <x:t xml:space="preserve">Open</x:t>
        </x:is>
      </x:c>
      <x:c r="C11" s="2" t="inlineStr">
        <x:is>
          <x:t xml:space="preserve">Three fermion generations: N_c=3 does not constrain generation count. Extension of representation theory analysis required.</x:t>
        </x:is>
      </x:c>
      <x:c r="D11" s="2" t="inlineStr">
        <x:is>
          <x:t xml:space="preserve">Open</x:t>
        </x:is>
      </x:c>
    </x:row>
    <x:row r="12">
      <x:c r="A12" s="2" t="inlineStr">
        <x:is>
          <x:t xml:space="preserve">PRF-CONST</x:t>
        </x:is>
      </x:c>
      <x:c r="B12" s="2" t="inlineStr">
        <x:is>
          <x:t xml:space="preserve">Open</x:t>
        </x:is>
      </x:c>
      <x:c r="C12" s="2" t="inlineStr">
        <x:is>
          <x:t xml:space="preserve">Universal constants c,G,hbar as fixed points of Seeley-DeWitt coefficient ratios. Pipeline defined; explicit computation of fixed-point functions f_k not performed.</x:t>
        </x:is>
      </x:c>
      <x:c r="D12" s="2" t="inlineStr">
        <x:is>
          <x:t xml:space="preserve">Open</x:t>
        </x:is>
      </x:c>
    </x:row>
    <x:row r="13">
      <x:c r="A13" s="2" t="inlineStr">
        <x:is>
          <x:t xml:space="preserve">PRF-BNAT</x:t>
        </x:is>
      </x:c>
      <x:c r="B13" s="2" t="inlineStr">
        <x:is>
          <x:t xml:space="preserve">Open</x:t>
        </x:is>
      </x:c>
      <x:c r="C13" s="2" t="inlineStr">
        <x:is>
          <x:t xml:space="preserve">B_Nature: identify M such that Spec(L)=Spec(Nature). Cubitt-Perez Garcia-Wolf undecidability may apply for infinite L. Fundamental open problem.</x:t>
        </x:is>
      </x:c>
      <x:c r="D13" s="2" t="inlineStr">
        <x:is>
          <x:t xml:space="preserve">Open</x:t>
        </x:is>
      </x:c>
    </x:row>
    <x:row r="14">
      <x:c r="A14" s="2" t="inlineStr">
        <x:is>
          <x:t xml:space="preserve">PRF-PRIM</x:t>
        </x:is>
      </x:c>
      <x:c r="B14" s="2" t="inlineStr">
        <x:is>
          <x:t xml:space="preserve">Open</x:t>
        </x:is>
      </x:c>
      <x:c r="C14" s="2" t="inlineStr">
        <x:is>
          <x:t xml:space="preserve">Primitive grammar reconciliation: three grammars ({D,T,C,Pi}; {D,T,C}+gradient; {D,tau,kappa,Theta,Pi,Omega}) developed independently. Not shown to be equivalent or reducible to one. Central open problem across all five compiler lines.</x:t>
        </x:is>
      </x:c>
      <x:c r="D14" s="2" t="inlineStr">
        <x:is>
          <x:t xml:space="preserve">Open</x:t>
        </x:is>
      </x:c>
    </x:row>
  </x:sheetData>
  <x:pageMargins left="0.7" right="0.7" top="0.75" bottom="0.75" header="0.3" footer="0.3"/>
  <x:tableParts count="1">
    <x:tablePart xmlns:r="http://schemas.openxmlformats.org/officeDocument/2006/relationships" r:id="Reb845c5cb4ac4298"/>
  </x:tableParts>
</x:worksheet>
</file>

<file path=xl/worksheets/sheet36.xml><?xml version="1.0" encoding="utf-8"?>
<x:worksheet xmlns:x="http://schemas.openxmlformats.org/spreadsheetml/2006/main">
  <x:sheetPr>
    <x:tabColor rgb="00C00000"/>
  </x:sheetPr>
  <x:sheetFormatPr baseColWidth="8" defaultRowHeight="15"/>
  <x:cols>
    <x:col min="1" max="1" width="12" customWidth="1"/>
    <x:col min="2" max="2" width="22" customWidth="1"/>
    <x:col min="3" max="3" width="47" customWidth="1"/>
    <x:col min="4" max="4" width="60" customWidth="1"/>
    <x:col min="5" max="5" width="35" customWidth="1"/>
    <x:col min="6" max="6" width="41" customWidth="1"/>
  </x:cols>
  <x:sheetData>
    <x:row r="1">
      <x:c r="A1" s="17" t="inlineStr">
        <x:is>
          <x:t xml:space="preserve">ID</x:t>
        </x:is>
      </x:c>
      <x:c r="B1" s="17" t="inlineStr">
        <x:is>
          <x:t xml:space="preserve">Prediction</x:t>
        </x:is>
      </x:c>
      <x:c r="C1" s="17" t="inlineStr">
        <x:is>
          <x:t xml:space="preserve">Observable</x:t>
        </x:is>
      </x:c>
      <x:c r="D1" s="17" t="inlineStr">
        <x:is>
          <x:t xml:space="preserve">Dependency</x:t>
        </x:is>
      </x:c>
      <x:c r="E1" s="17" t="inlineStr">
        <x:is>
          <x:t xml:space="preserve">Status</x:t>
        </x:is>
      </x:c>
      <x:c r="F1" s="17" t="inlineStr">
        <x:is>
          <x:t xml:space="preserve">Empirical Test</x:t>
        </x:is>
      </x:c>
    </x:row>
    <x:row r="2">
      <x:c r="A2" s="2" t="inlineStr">
        <x:is>
          <x:t xml:space="preserve">PRED-001</x:t>
        </x:is>
      </x:c>
      <x:c r="B2" s="2" t="inlineStr">
        <x:is>
          <x:t xml:space="preserve">UV dispersion</x:t>
        </x:is>
      </x:c>
      <x:c r="C2" s="2" t="inlineStr">
        <x:is>
          <x:t xml:space="preserve">Δt(E) from spectral corrections</x:t>
        </x:is>
      </x:c>
      <x:c r="D2" s="2" t="inlineStr">
        <x:is>
          <x:t xml:space="preserve">UOC spectral parameters → group velocity → observable delay</x:t>
        </x:is>
      </x:c>
      <x:c r="E2" s="2" t="inlineStr">
        <x:is>
          <x:t xml:space="preserve">QUANTITATIVE CALCULATION REQUIRED</x:t>
        </x:is>
      </x:c>
      <x:c r="F2" s="2" t="inlineStr">
        <x:is>
          <x:t xml:space="preserve">Existing bounds</x:t>
        </x:is>
      </x:c>
    </x:row>
    <x:row r="3">
      <x:c r="A3" s="2" t="inlineStr">
        <x:is>
          <x:t xml:space="preserve">PRED-002</x:t>
        </x:is>
      </x:c>
      <x:c r="B3" s="2" t="inlineStr">
        <x:is>
          <x:t xml:space="preserve">IR lensing</x:t>
        </x:is>
      </x:c>
      <x:c r="C3" s="2" t="inlineStr">
        <x:is>
          <x:t xml:space="preserve">Φ_lens(r) from graph-spectral Green functions</x:t>
        </x:is>
      </x:c>
      <x:c r="D3" s="2" t="inlineStr">
        <x:is>
          <x:t xml:space="preserve">Spectral Green function → lensing potential</x:t>
        </x:is>
      </x:c>
      <x:c r="E3" s="2" t="inlineStr">
        <x:is>
          <x:t xml:space="preserve">QUANTITATIVE CALCULATION REQUIRED</x:t>
        </x:is>
      </x:c>
      <x:c r="F3" s="2" t="inlineStr">
        <x:is>
          <x:t xml:space="preserve">Existing lensing constraints</x:t>
        </x:is>
      </x:c>
    </x:row>
    <x:row r="4">
      <x:c r="A4" s="2" t="inlineStr">
        <x:is>
          <x:t xml:space="preserve">PRED-003</x:t>
        </x:is>
      </x:c>
      <x:c r="B4" s="2" t="inlineStr">
        <x:is>
          <x:t xml:space="preserve">Quantum metric noise</x:t>
        </x:is>
      </x:c>
      <x:c r="C4" s="2" t="inlineStr">
        <x:is>
          <x:t xml:space="preserve">S_h(f) / detector-noise floor</x:t>
        </x:is>
      </x:c>
      <x:c r="D4" s="2" t="inlineStr">
        <x:is>
          <x:t xml:space="preserve">Quantum/spectral metric fluctuations → detector observable</x:t>
        </x:is>
      </x:c>
      <x:c r="E4" s="2" t="inlineStr">
        <x:is>
          <x:t xml:space="preserve">QUANTITATIVE CALCULATION REQUIRED</x:t>
        </x:is>
      </x:c>
      <x:c r="F4" s="2" t="inlineStr">
        <x:is>
          <x:t xml:space="preserve">LIGO/precision bounds</x:t>
        </x:is>
      </x:c>
    </x:row>
    <x:row r="5">
      <x:c r="A5" s="2" t="inlineStr">
        <x:is>
          <x:t xml:space="preserve">PRED-004</x:t>
        </x:is>
      </x:c>
      <x:c r="B5" s="2" t="inlineStr">
        <x:is>
          <x:t xml:space="preserve">Cosmological cutoff</x:t>
        </x:is>
      </x:c>
      <x:c r="C5" s="2" t="inlineStr">
        <x:is>
          <x:t xml:space="preserve">Ξ_UOC≈6.50×10^-31</x:t>
        </x:is>
      </x:c>
      <x:c r="D5" s="2" t="inlineStr">
        <x:is>
          <x:t xml:space="preserve">Independent N_H^UOC → Ξ → Λ_*</x:t>
        </x:is>
      </x:c>
      <x:c r="E5" s="2" t="inlineStr">
        <x:is>
          <x:t xml:space="preserve">FINAL FALSIFICATION TARGET</x:t>
        </x:is>
      </x:c>
      <x:c r="F5" s="2" t="inlineStr">
        <x:is>
          <x:t xml:space="preserve">Observation only at terminal comparison</x:t>
        </x:is>
      </x:c>
    </x:row>
  </x:sheetData>
  <x:pageMargins left="0.7" right="0.7" top="0.75" bottom="0.75" header="0.3" footer="0.3"/>
  <x:tableParts count="1">
    <x:tablePart xmlns:r="http://schemas.openxmlformats.org/officeDocument/2006/relationships" r:id="R7573e84a76134a6e"/>
  </x:tableParts>
</x:worksheet>
</file>

<file path=xl/worksheets/sheet37.xml><?xml version="1.0" encoding="utf-8"?>
<x:worksheet xmlns:x="http://schemas.openxmlformats.org/spreadsheetml/2006/main">
  <x:sheetPr>
    <x:tabColor rgb="00A5A5A5"/>
  </x:sheetPr>
  <x:sheetFormatPr baseColWidth="8" defaultRowHeight="15"/>
  <x:cols>
    <x:col min="1" max="1" width="12" customWidth="1"/>
    <x:col min="2" max="2" width="38" customWidth="1"/>
    <x:col min="3" max="3" width="50" customWidth="1"/>
    <x:col min="4" max="4" width="60" customWidth="1"/>
  </x:cols>
  <x:sheetData>
    <x:row r="1">
      <x:c r="A1" s="17" t="inlineStr">
        <x:is>
          <x:t xml:space="preserve">Sync_ID</x:t>
        </x:is>
      </x:c>
      <x:c r="B1" s="17" t="inlineStr">
        <x:is>
          <x:t xml:space="preserve">Source</x:t>
        </x:is>
      </x:c>
      <x:c r="C1" s="17" t="inlineStr">
        <x:is>
          <x:t xml:space="preserve">Action</x:t>
        </x:is>
      </x:c>
      <x:c r="D1" s="17" t="inlineStr">
        <x:is>
          <x:t xml:space="preserve">Result</x:t>
        </x:is>
      </x:c>
    </x:row>
    <x:row r="2">
      <x:c r="A2" s="2" t="inlineStr">
        <x:is>
          <x:t xml:space="preserve">SYNC-001</x:t>
        </x:is>
      </x:c>
      <x:c r="B2" s="2" t="inlineStr">
        <x:is>
          <x:t xml:space="preserve">v3.0 synchronization workbook</x:t>
        </x:is>
      </x:c>
      <x:c r="C2" s="2" t="inlineStr">
        <x:is>
          <x:t xml:space="preserve">Imported unchanged</x:t>
        </x:is>
      </x:c>
      <x:c r="D2" s="2" t="inlineStr">
        <x:is>
          <x:t xml:space="preserve">Source database retained</x:t>
        </x:is>
      </x:c>
    </x:row>
    <x:row r="3">
      <x:c r="A3" s="2" t="inlineStr">
        <x:is>
          <x:t xml:space="preserve">SYNC-002</x:t>
        </x:is>
      </x:c>
      <x:c r="B3" s="2" t="inlineStr">
        <x:is>
          <x:t xml:space="preserve">UOC_Master_Closure_Updated.xlsx</x:t>
        </x:is>
      </x:c>
      <x:c r="C3" s="2" t="inlineStr">
        <x:is>
          <x:t xml:space="preserve">Integrated into DAG layer</x:t>
        </x:is>
      </x:c>
      <x:c r="D3" s="2" t="inlineStr">
        <x:is>
          <x:t xml:space="preserve">Closure DB already synchronized in v3; current DAG adds explicit execution structure</x:t>
        </x:is>
      </x:c>
    </x:row>
    <x:row r="4">
      <x:c r="A4" s="2" t="inlineStr">
        <x:is>
          <x:t xml:space="preserve">SYNC-003</x:t>
        </x:is>
      </x:c>
      <x:c r="B4" s="2" t="inlineStr">
        <x:is>
          <x:t xml:space="preserve">UOC_SEIT_Combined_Master_Matrix.xlsx</x:t>
        </x:is>
      </x:c>
      <x:c r="C4" s="2" t="inlineStr">
        <x:is>
          <x:t xml:space="preserve">Integrated via v3 source snapshots / SEIT sheets</x:t>
        </x:is>
      </x:c>
      <x:c r="D4" s="2" t="inlineStr">
        <x:is>
          <x:t xml:space="preserve">SEIT equations, grammars, spines, status and open work retained</x:t>
        </x:is>
      </x:c>
    </x:row>
    <x:row r="5">
      <x:c r="A5" s="2" t="inlineStr">
        <x:is>
          <x:t xml:space="preserve">SYNC-004</x:t>
        </x:is>
      </x:c>
      <x:c r="B5" s="2" t="inlineStr">
        <x:is>
          <x:t xml:space="preserve">Current chat</x:t>
        </x:is>
      </x:c>
      <x:c r="C5" s="2" t="inlineStr">
        <x:is>
          <x:t xml:space="preserve">Integrated</x:t>
        </x:is>
      </x:c>
      <x:c r="D5" s="2" t="inlineStr">
        <x:is>
          <x:t xml:space="preserve">Governance: calculated ≠ universally closed; proposed ≠ registered; preserve executed results</x:t>
        </x:is>
      </x:c>
    </x:row>
    <x:row r="6">
      <x:c r="A6" s="2" t="inlineStr">
        <x:is>
          <x:t xml:space="preserve">SYNC-005</x:t>
        </x:is>
      </x:c>
      <x:c r="B6" s="2" t="inlineStr">
        <x:is>
          <x:t xml:space="preserve">Dependency topology</x:t>
        </x:is>
      </x:c>
      <x:c r="C6" s="2" t="inlineStr">
        <x:is>
          <x:t xml:space="preserve">Constructed</x:t>
        </x:is>
      </x:c>
      <x:c r="D6" s="2" t="inlineStr">
        <x:is>
          <x:t xml:space="preserve">Explicit edges separated from source-code lineage and schematic bridge endpoints</x:t>
        </x:is>
      </x:c>
    </x:row>
    <x:row r="7">
      <x:c r="A7" s="2" t="inlineStr">
        <x:is>
          <x:t xml:space="preserve">SYNC-006</x:t>
        </x:is>
      </x:c>
      <x:c r="B7" s="2" t="inlineStr">
        <x:is>
          <x:t xml:space="preserve">Cycle audit</x:t>
        </x:is>
      </x:c>
      <x:c r="C7" s="2" t="inlineStr">
        <x:is>
          <x:t xml:space="preserve">Executed</x:t>
        </x:is>
      </x:c>
      <x:c r="D7" s="2" t="inlineStr">
        <x:is>
          <x:t xml:space="preserve">Topological ordering computed over internal explicit DAG edges</x:t>
        </x:is>
      </x:c>
    </x:row>
  </x:sheetData>
  <x:pageMargins left="0.7" right="0.7" top="0.75" bottom="0.75" header="0.3" footer="0.3"/>
  <x:tableParts count="1">
    <x:tablePart xmlns:r="http://schemas.openxmlformats.org/officeDocument/2006/relationships" r:id="Re1de9b85030548f6"/>
  </x:tableParts>
</x:worksheet>
</file>

<file path=xl/worksheets/sheet38.xml><?xml version="1.0" encoding="utf-8"?>
<x:worksheet xmlns:x="http://schemas.openxmlformats.org/spreadsheetml/2006/main">
  <x:sheetPr>
    <x:tabColor rgb="0070AD47"/>
  </x:sheetPr>
  <x:sheetFormatPr baseColWidth="8" defaultRowHeight="15"/>
  <x:cols>
    <x:col min="1" max="1" width="12" customWidth="1"/>
    <x:col min="2" max="2" width="26" customWidth="1"/>
    <x:col min="3" max="3" width="60" customWidth="1"/>
    <x:col min="4" max="4" width="14" customWidth="1"/>
    <x:col min="5" max="5" width="28" customWidth="1"/>
  </x:cols>
  <x:sheetData>
    <x:row r="1">
      <x:c r="A1" s="17" t="inlineStr">
        <x:is>
          <x:t xml:space="preserve">Phase</x:t>
        </x:is>
      </x:c>
      <x:c r="B1" s="17" t="inlineStr">
        <x:is>
          <x:t xml:space="preserve">Program</x:t>
        </x:is>
      </x:c>
      <x:c r="C1" s="17" t="inlineStr">
        <x:is>
          <x:t xml:space="preserve">Target</x:t>
        </x:is>
      </x:c>
      <x:c r="D1" s="17" t="inlineStr">
        <x:is>
          <x:t xml:space="preserve">Status</x:t>
        </x:is>
      </x:c>
      <x:c r="E1" s="17" t="inlineStr">
        <x:is>
          <x:t xml:space="preserve">Closure_Layer</x:t>
        </x:is>
      </x:c>
    </x:row>
    <x:row r="2">
      <x:c r="A2" s="2" t="inlineStr">
        <x:is>
          <x:t xml:space="preserve">P0</x:t>
        </x:is>
      </x:c>
      <x:c r="B2" s="2" t="inlineStr">
        <x:is>
          <x:t xml:space="preserve">Source synchronization</x:t>
        </x:is>
      </x:c>
      <x:c r="C2" s="2" t="inlineStr">
        <x:is>
          <x:t xml:space="preserve">All source corpus + registries synchronized</x:t>
        </x:is>
      </x:c>
      <x:c r="D2" s="7" t="inlineStr">
        <x:is>
          <x:t xml:space="preserve">DONE</x:t>
        </x:is>
      </x:c>
      <x:c r="E2" s="2" t="inlineStr">
        <x:is>
          <x:t xml:space="preserve">v3 database + current chat</x:t>
        </x:is>
      </x:c>
    </x:row>
    <x:row r="3">
      <x:c r="A3" s="2" t="inlineStr">
        <x:is>
          <x:t xml:space="preserve">P1</x:t>
        </x:is>
      </x:c>
      <x:c r="B3" s="2" t="inlineStr">
        <x:is>
          <x:t xml:space="preserve">Canonical ontology</x:t>
        </x:is>
      </x:c>
      <x:c r="C3" s="2" t="inlineStr">
        <x:is>
          <x:t xml:space="preserve">Primitive/grammar reconciliation</x:t>
        </x:is>
      </x:c>
      <x:c r="D3" s="6" t="inlineStr">
        <x:is>
          <x:t xml:space="preserve">OPEN THEOREM</x:t>
        </x:is>
      </x:c>
      <x:c r="E3" s="2" t="inlineStr">
        <x:is>
          <x:t xml:space="preserve">C0</x:t>
        </x:is>
      </x:c>
    </x:row>
    <x:row r="4">
      <x:c r="A4" s="2" t="inlineStr">
        <x:is>
          <x:t xml:space="preserve">P2</x:t>
        </x:is>
      </x:c>
      <x:c r="B4" s="2" t="inlineStr">
        <x:is>
          <x:t xml:space="preserve">Organizational closure</x:t>
        </x:is>
      </x:c>
      <x:c r="C4" s="2" t="inlineStr">
        <x:is>
          <x:t xml:space="preserve">Fixed points / attractors / compiler closure</x:t>
        </x:is>
      </x:c>
      <x:c r="D4" s="6" t="inlineStr">
        <x:is>
          <x:t xml:space="preserve">OPEN THEOREM</x:t>
        </x:is>
      </x:c>
      <x:c r="E4" s="2" t="inlineStr">
        <x:is>
          <x:t xml:space="preserve">C1</x:t>
        </x:is>
      </x:c>
    </x:row>
    <x:row r="5">
      <x:c r="A5" s="2" t="inlineStr">
        <x:is>
          <x:t xml:space="preserve">P3</x:t>
        </x:is>
      </x:c>
      <x:c r="B5" s="2" t="inlineStr">
        <x:is>
          <x:t xml:space="preserve">Spectral/persistence</x:t>
        </x:is>
      </x:c>
      <x:c r="C5" s="2" t="inlineStr">
        <x:is>
          <x:t xml:space="preserve">Persistence functional + threshold</x:t>
        </x:is>
      </x:c>
      <x:c r="D5" s="6" t="inlineStr">
        <x:is>
          <x:t xml:space="preserve">PARTIAL/OPEN</x:t>
        </x:is>
      </x:c>
      <x:c r="E5" s="2" t="inlineStr">
        <x:is>
          <x:t xml:space="preserve">C2</x:t>
        </x:is>
      </x:c>
    </x:row>
    <x:row r="6">
      <x:c r="A6" s="2" t="inlineStr">
        <x:is>
          <x:t xml:space="preserve">P4</x:t>
        </x:is>
      </x:c>
      <x:c r="B6" s="2" t="inlineStr">
        <x:is>
          <x:t xml:space="preserve">Geometry/Lorentzian</x:t>
        </x:is>
      </x:c>
      <x:c r="C6" s="2" t="inlineStr">
        <x:is>
          <x:t xml:space="preserve">Continuum geometry + Lorentzian emergence</x:t>
        </x:is>
      </x:c>
      <x:c r="D6" s="6" t="inlineStr">
        <x:is>
          <x:t xml:space="preserve">PARTIAL/OPEN</x:t>
        </x:is>
      </x:c>
      <x:c r="E6" s="2" t="inlineStr">
        <x:is>
          <x:t xml:space="preserve">C3</x:t>
        </x:is>
      </x:c>
    </x:row>
    <x:row r="7">
      <x:c r="A7" s="2" t="inlineStr">
        <x:is>
          <x:t xml:space="preserve">P5</x:t>
        </x:is>
      </x:c>
      <x:c r="B7" s="2" t="inlineStr">
        <x:is>
          <x:t xml:space="preserve">Nature/constants</x:t>
        </x:is>
      </x:c>
      <x:c r="C7" s="2" t="inlineStr">
        <x:is>
          <x:t xml:space="preserve">Constant generation + absolute scale</x:t>
        </x:is>
      </x:c>
      <x:c r="D7" s="6" t="inlineStr">
        <x:is>
          <x:t xml:space="preserve">OPEN</x:t>
        </x:is>
      </x:c>
      <x:c r="E7" s="2" t="inlineStr">
        <x:is>
          <x:t xml:space="preserve">C4</x:t>
        </x:is>
      </x:c>
    </x:row>
    <x:row r="8">
      <x:c r="A8" s="2" t="inlineStr">
        <x:is>
          <x:t xml:space="preserve">P6</x:t>
        </x:is>
      </x:c>
      <x:c r="B8" s="2" t="inlineStr">
        <x:is>
          <x:t xml:space="preserve">Gauge/matter</x:t>
        </x:is>
      </x:c>
      <x:c r="C8" s="2" t="inlineStr">
        <x:is>
          <x:t xml:space="preserve">Group, reps, generations, masses, couplings</x:t>
        </x:is>
      </x:c>
      <x:c r="D8" s="6" t="inlineStr">
        <x:is>
          <x:t xml:space="preserve">PARTIAL/OPEN</x:t>
        </x:is>
      </x:c>
      <x:c r="E8" s="2" t="inlineStr">
        <x:is>
          <x:t xml:space="preserve">C5</x:t>
        </x:is>
      </x:c>
    </x:row>
    <x:row r="9">
      <x:c r="A9" s="2" t="inlineStr">
        <x:is>
          <x:t xml:space="preserve">P7</x:t>
        </x:is>
      </x:c>
      <x:c r="B9" s="2" t="inlineStr">
        <x:is>
          <x:t xml:space="preserve">Quantum</x:t>
        </x:is>
      </x:c>
      <x:c r="C9" s="2" t="inlineStr">
        <x:is>
          <x:t xml:space="preserve">Certified recovery + quantum geometry integration</x:t>
        </x:is>
      </x:c>
      <x:c r="D9" s="6" t="inlineStr">
        <x:is>
          <x:t xml:space="preserve">PARTIAL/OPEN</x:t>
        </x:is>
      </x:c>
      <x:c r="E9" s="2" t="inlineStr">
        <x:is>
          <x:t xml:space="preserve">C6</x:t>
        </x:is>
      </x:c>
    </x:row>
    <x:row r="10">
      <x:c r="A10" s="2" t="inlineStr">
        <x:is>
          <x:t xml:space="preserve">P8</x:t>
        </x:is>
      </x:c>
      <x:c r="B10" s="2" t="inlineStr">
        <x:is>
          <x:t xml:space="preserve">Cosmology</x:t>
        </x:is>
      </x:c>
      <x:c r="C10" s="2" t="inlineStr">
        <x:is>
          <x:t xml:space="preserve">Scale + horizon + information closure; downstream relations preserved</x:t>
        </x:is>
      </x:c>
      <x:c r="D10" s="6" t="inlineStr">
        <x:is>
          <x:t xml:space="preserve">PARTIAL/OPEN</x:t>
        </x:is>
      </x:c>
      <x:c r="E10" s="2" t="inlineStr">
        <x:is>
          <x:t xml:space="preserve">C7</x:t>
        </x:is>
      </x:c>
    </x:row>
    <x:row r="11">
      <x:c r="A11" s="2" t="inlineStr">
        <x:is>
          <x:t xml:space="preserve">P9</x:t>
        </x:is>
      </x:c>
      <x:c r="B11" s="2" t="inlineStr">
        <x:is>
          <x:t xml:space="preserve">Biology</x:t>
        </x:is>
      </x:c>
      <x:c r="C11" s="2" t="inlineStr">
        <x:is>
          <x:t xml:space="preserve">Reverse organizational recovery</x:t>
        </x:is>
      </x:c>
      <x:c r="D11" s="6" t="inlineStr">
        <x:is>
          <x:t xml:space="preserve">OPEN</x:t>
        </x:is>
      </x:c>
      <x:c r="E11" s="2" t="inlineStr">
        <x:is>
          <x:t xml:space="preserve">C8</x:t>
        </x:is>
      </x:c>
    </x:row>
    <x:row r="12">
      <x:c r="A12" s="2" t="inlineStr">
        <x:is>
          <x:t xml:space="preserve">P10</x:t>
        </x:is>
      </x:c>
      <x:c r="B12" s="2" t="inlineStr">
        <x:is>
          <x:t xml:space="preserve">Compiler</x:t>
        </x:is>
      </x:c>
      <x:c r="C12" s="2" t="inlineStr">
        <x:is>
          <x:t xml:space="preserve">Executable UOC runtime and backends</x:t>
        </x:is>
      </x:c>
      <x:c r="D12" s="6" t="inlineStr">
        <x:is>
          <x:t xml:space="preserve">OPEN</x:t>
        </x:is>
      </x:c>
      <x:c r="E12" s="2" t="inlineStr">
        <x:is>
          <x:t xml:space="preserve">C9</x:t>
        </x:is>
      </x:c>
    </x:row>
    <x:row r="13">
      <x:c r="A13" s="2" t="inlineStr">
        <x:is>
          <x:t xml:space="preserve">P11</x:t>
        </x:is>
      </x:c>
      <x:c r="B13" s="2" t="inlineStr">
        <x:is>
          <x:t xml:space="preserve">Validation/falsification</x:t>
        </x:is>
      </x:c>
      <x:c r="C13" s="2" t="inlineStr">
        <x:is>
          <x:t xml:space="preserve">Cross-domain recovery, invariance, numerical and empirical tests</x:t>
        </x:is>
      </x:c>
      <x:c r="D13" s="6" t="inlineStr">
        <x:is>
          <x:t xml:space="preserve">PARTIAL/OPEN</x:t>
        </x:is>
      </x:c>
      <x:c r="E13" s="2" t="inlineStr">
        <x:is>
          <x:t xml:space="preserve">C10</x:t>
        </x:is>
      </x:c>
    </x:row>
  </x:sheetData>
  <x:pageMargins left="0.7" right="0.7" top="0.75" bottom="0.75" header="0.3" footer="0.3"/>
  <x:tableParts count="1">
    <x:tablePart xmlns:r="http://schemas.openxmlformats.org/officeDocument/2006/relationships" r:id="Rc26d7ed33b1a42f6"/>
  </x:tableParts>
</x:worksheet>
</file>

<file path=xl/worksheets/sheet39.xml><?xml version="1.0" encoding="utf-8"?>
<x:worksheet xmlns:x="http://schemas.openxmlformats.org/spreadsheetml/2006/main">
  <x:sheetPr>
    <x:tabColor rgb="00FFC000"/>
  </x:sheetPr>
  <x:sheetFormatPr baseColWidth="8" defaultRowHeight="15"/>
  <x:cols>
    <x:col min="1" max="1" width="15" customWidth="1"/>
    <x:col min="2" max="2" width="40" customWidth="1"/>
    <x:col min="3" max="3" width="60" customWidth="1"/>
    <x:col min="4" max="4" width="46" customWidth="1"/>
  </x:cols>
  <x:sheetData>
    <x:row r="1">
      <x:c r="A1" s="17" t="inlineStr">
        <x:is>
          <x:t xml:space="preserve">Correction_ID</x:t>
        </x:is>
      </x:c>
      <x:c r="B1" s="17" t="inlineStr">
        <x:is>
          <x:t xml:space="preserve">Principle</x:t>
        </x:is>
      </x:c>
      <x:c r="C1" s="17" t="inlineStr">
        <x:is>
          <x:t xml:space="preserve">Operational Rule</x:t>
        </x:is>
      </x:c>
      <x:c r="D1" s="17" t="inlineStr">
        <x:is>
          <x:t xml:space="preserve">Why</x:t>
        </x:is>
      </x:c>
    </x:row>
    <x:row r="2">
      <x:c r="A2" s="2" t="inlineStr">
        <x:is>
          <x:t xml:space="preserve">COR-001</x:t>
        </x:is>
      </x:c>
      <x:c r="B2" s="2" t="inlineStr">
        <x:is>
          <x:t xml:space="preserve">Preserve executed results</x:t>
        </x:is>
      </x:c>
      <x:c r="C2" s="2" t="inlineStr">
        <x:is>
          <x:t xml:space="preserve">Do not relabel CALCULATED as OPEN merely because ancestry remains unresolved.</x:t>
        </x:is>
      </x:c>
      <x:c r="D2" s="2" t="inlineStr">
        <x:is>
          <x:t xml:space="preserve">Prevents loss of downstream work.</x:t>
        </x:is>
      </x:c>
    </x:row>
    <x:row r="3">
      <x:c r="A3" s="2" t="inlineStr">
        <x:is>
          <x:t xml:space="preserve">COR-002</x:t>
        </x:is>
      </x:c>
      <x:c r="B3" s="2" t="inlineStr">
        <x:is>
          <x:t xml:space="preserve">Separate statuses</x:t>
        </x:is>
      </x:c>
      <x:c r="C3" s="2" t="inlineStr">
        <x:is>
          <x:t xml:space="preserve">Track derivation status, closure status, and registry status independently.</x:t>
        </x:is>
      </x:c>
      <x:c r="D3" s="2" t="inlineStr">
        <x:is>
          <x:t xml:space="preserve">Prevents category collapse.</x:t>
        </x:is>
      </x:c>
    </x:row>
    <x:row r="4">
      <x:c r="A4" s="2" t="inlineStr">
        <x:is>
          <x:t xml:space="preserve">COR-003</x:t>
        </x:is>
      </x:c>
      <x:c r="B4" s="2" t="inlineStr">
        <x:is>
          <x:t xml:space="preserve">Source fidelity</x:t>
        </x:is>
      </x:c>
      <x:c r="C4" s="2" t="inlineStr">
        <x:is>
          <x:t xml:space="preserve">Do not silently reconcile conflicting source claims.</x:t>
        </x:is>
      </x:c>
      <x:c r="D4" s="2" t="inlineStr">
        <x:is>
          <x:t xml:space="preserve">Preserve provenance and flag reconciliation.</x:t>
        </x:is>
      </x:c>
    </x:row>
    <x:row r="5">
      <x:c r="A5" s="2" t="inlineStr">
        <x:is>
          <x:t xml:space="preserve">COR-004</x:t>
        </x:is>
      </x:c>
      <x:c r="B5" s="2" t="inlineStr">
        <x:is>
          <x:t xml:space="preserve">No hidden observational input</x:t>
        </x:is>
      </x:c>
      <x:c r="C5" s="2" t="inlineStr">
        <x:is>
          <x:t xml:space="preserve">Observed Λ/H/N_H cannot occur upstream of a purported UOC prediction.</x:t>
        </x:is>
      </x:c>
      <x:c r="D5" s="2" t="inlineStr">
        <x:is>
          <x:t xml:space="preserve">Hard falsification invariant.</x:t>
        </x:is>
      </x:c>
    </x:row>
    <x:row r="6">
      <x:c r="A6" s="2" t="inlineStr">
        <x:is>
          <x:t xml:space="preserve">COR-005</x:t>
        </x:is>
      </x:c>
      <x:c r="B6" s="2" t="inlineStr">
        <x:is>
          <x:t xml:space="preserve">Bridge ≠ theorem</x:t>
        </x:is>
      </x:c>
      <x:c r="C6" s="2" t="inlineStr">
        <x:is>
          <x:t xml:space="preserve">A bridge can be calculated/scoped while its universality remains open.</x:t>
        </x:is>
      </x:c>
      <x:c r="D6" s="2" t="inlineStr">
        <x:is>
          <x:t xml:space="preserve">Prevents overclaiming.</x:t>
        </x:is>
      </x:c>
    </x:row>
    <x:row r="7">
      <x:c r="A7" s="2" t="inlineStr">
        <x:is>
          <x:t xml:space="preserve">COR-006</x:t>
        </x:is>
      </x:c>
      <x:c r="B7" s="2" t="inlineStr">
        <x:is>
          <x:t xml:space="preserve">Negative mode ≠ Lorentzian spacetime</x:t>
        </x:is>
      </x:c>
      <x:c r="C7" s="2" t="inlineStr">
        <x:is>
          <x:t xml:space="preserve">Indefinite structure requires its own continuum/signature derivation.</x:t>
        </x:is>
      </x:c>
      <x:c r="D7" s="2" t="inlineStr">
        <x:is>
          <x:t xml:space="preserve">Prevents category error.</x:t>
        </x:is>
      </x:c>
    </x:row>
    <x:row r="8">
      <x:c r="A8" s="2" t="inlineStr">
        <x:is>
          <x:t xml:space="preserve">COR-007</x:t>
        </x:is>
      </x:c>
      <x:c r="B8" s="2" t="inlineStr">
        <x:is>
          <x:t xml:space="preserve">Finite graph ≠ continuum automatically</x:t>
        </x:is>
      </x:c>
      <x:c r="C8" s="2" t="inlineStr">
        <x:is>
          <x:t xml:space="preserve">Finite-graph asymptotics cannot be promoted without refinement analysis.</x:t>
        </x:is>
      </x:c>
      <x:c r="D8" s="2" t="inlineStr">
        <x:is>
          <x:t xml:space="preserve">Preserves limit ordering.</x:t>
        </x:is>
      </x:c>
    </x:row>
  </x:sheetData>
  <x:pageMargins left="0.7" right="0.7" top="0.75" bottom="0.75" header="0.3" footer="0.3"/>
  <x:tableParts count="1">
    <x:tablePart xmlns:r="http://schemas.openxmlformats.org/officeDocument/2006/relationships" r:id="R33b6327c0a9b4dee"/>
  </x:tableParts>
</x:worksheet>
</file>

<file path=xl/worksheets/sheet40.xml><?xml version="1.0" encoding="utf-8"?>
<x:worksheet xmlns:x="http://schemas.openxmlformats.org/spreadsheetml/2006/main">
  <x:sheetViews>
    <x:sheetView showGridLines="0" workbookViewId="0"/>
  </x:sheetViews>
  <x:sheetFormatPr baseColWidth="8" defaultRowHeight="15"/>
  <x:cols>
    <x:col min="1" max="1" width="33" customWidth="1"/>
    <x:col min="2" max="2" width="21" customWidth="1"/>
  </x:cols>
  <x:sheetData>
    <x:row r="1" ht="32" customHeight="1">
      <x:c r="A1" s="4" t="inlineStr">
        <x:is>
          <x:t xml:space="preserve">Metric</x:t>
        </x:is>
      </x:c>
      <x:c r="B1" s="4" t="inlineStr">
        <x:is>
          <x:t xml:space="preserve">Value</x:t>
        </x:is>
      </x:c>
    </x:row>
    <x:row r="2">
      <x:c r="A2" s="2" t="inlineStr">
        <x:is>
          <x:t xml:space="preserve">Workbook version</x:t>
        </x:is>
      </x:c>
      <x:c r="B2" s="2" t="inlineStr">
        <x:is>
          <x:t xml:space="preserve">v3.0</x:t>
        </x:is>
      </x:c>
    </x:row>
    <x:row r="3">
      <x:c r="A3" s="2" t="inlineStr">
        <x:is>
          <x:t xml:space="preserve">Synchronization timestamp</x:t>
        </x:is>
      </x:c>
      <x:c r="B3" s="2" t="inlineStr">
        <x:is>
          <x:t xml:space="preserve">2026-08-16T19:08:34</x:t>
        </x:is>
      </x:c>
    </x:row>
    <x:row r="4">
      <x:c r="A4" s="2" t="inlineStr">
        <x:is>
          <x:t xml:space="preserve">Sheets</x:t>
        </x:is>
      </x:c>
      <x:c r="B4" s="2" t="n">
        <x:v>73</x:v>
      </x:c>
    </x:row>
    <x:row r="5">
      <x:c r="A5" s="2" t="inlineStr">
        <x:is>
          <x:t xml:space="preserve">Canonical equations</x:t>
        </x:is>
      </x:c>
      <x:c r="B5" s="2" t="n">
        <x:v>174</x:v>
      </x:c>
    </x:row>
    <x:row r="6">
      <x:c r="A6" s="2" t="inlineStr">
        <x:is>
          <x:t xml:space="preserve">DER unique entries</x:t>
        </x:is>
      </x:c>
      <x:c r="B6" s="2" t="n">
        <x:v>55</x:v>
      </x:c>
    </x:row>
    <x:row r="7">
      <x:c r="A7" s="2" t="inlineStr">
        <x:is>
          <x:t xml:space="preserve">ToE gap questions</x:t>
        </x:is>
      </x:c>
      <x:c r="B7" s="2" t="n">
        <x:v>164</x:v>
      </x:c>
    </x:row>
    <x:row r="8">
      <x:c r="A8" s="2" t="inlineStr">
        <x:is>
          <x:t xml:space="preserve">Canonical nodes</x:t>
        </x:is>
      </x:c>
      <x:c r="B8" s="2" t="n">
        <x:v>518</x:v>
      </x:c>
    </x:row>
    <x:row r="9">
      <x:c r="A9" s="2" t="inlineStr">
        <x:is>
          <x:t xml:space="preserve">DER dependency edges</x:t>
        </x:is>
      </x:c>
      <x:c r="B9" s="2" t="n">
        <x:v>70</x:v>
      </x:c>
    </x:row>
    <x:row r="10">
      <x:c r="A10" s="2" t="inlineStr">
        <x:is>
          <x:t xml:space="preserve">Recovery branches</x:t>
        </x:is>
      </x:c>
      <x:c r="B10" s="2" t="n">
        <x:v>12</x:v>
      </x:c>
    </x:row>
    <x:row r="11">
      <x:c r="A11" s="2" t="inlineStr">
        <x:is>
          <x:t xml:space="preserve">Variables</x:t>
        </x:is>
      </x:c>
      <x:c r="B11" s="2" t="n">
        <x:v>268</x:v>
      </x:c>
    </x:row>
    <x:row r="12">
      <x:c r="A12" s="2" t="inlineStr">
        <x:is>
          <x:t xml:space="preserve">Source corpus records</x:t>
        </x:is>
      </x:c>
      <x:c r="B12" s="2" t="n">
        <x:v>17</x:v>
      </x:c>
    </x:row>
    <x:row r="13">
      <x:c r="A13" s="2" t="inlineStr">
        <x:is>
          <x:t xml:space="preserve">Source text records</x:t>
        </x:is>
      </x:c>
      <x:c r="B13" s="2" t="n">
        <x:v>3017</x:v>
      </x:c>
    </x:row>
    <x:row r="14">
      <x:c r="A14" s="2" t="inlineStr">
        <x:is>
          <x:t xml:space="preserve">Source XLSX snapshot records</x:t>
        </x:is>
      </x:c>
      <x:c r="B14" s="2" t="n">
        <x:v>605</x:v>
      </x:c>
    </x:row>
    <x:row r="15">
      <x:c r="A15" s="2" t="inlineStr">
        <x:is>
          <x:t xml:space="preserve">DER v1 entries</x:t>
        </x:is>
      </x:c>
      <x:c r="B15" s="2" t="n">
        <x:v>51</x:v>
      </x:c>
    </x:row>
    <x:row r="16">
      <x:c r="A16" s="2" t="inlineStr">
        <x:is>
          <x:t xml:space="preserve">DER v2 entries</x:t>
        </x:is>
      </x:c>
      <x:c r="B16" s="2" t="n">
        <x:v>55</x:v>
      </x:c>
    </x:row>
    <x:row r="17">
      <x:c r="A17" s="2" t="inlineStr">
        <x:is>
          <x:t xml:space="preserve">Current-chat governance updates</x:t>
        </x:is>
      </x:c>
      <x:c r="B17" s="2" t="n">
        <x:v>20</x:v>
      </x:c>
    </x:row>
    <x:row r="18">
      <x:c r="A18" s="2" t="inlineStr">
        <x:is>
          <x:t xml:space="preserve">COSMO-DYN records</x:t>
        </x:is>
      </x:c>
      <x:c r="B18" s="2" t="n">
        <x:v>7</x:v>
      </x:c>
    </x:row>
  </x:sheetData>
  <x:pageMargins left="0.7" right="0.7" top="0.75" bottom="0.75" header="0.3" footer="0.3"/>
</x:worksheet>
</file>

<file path=xl/worksheets/sheet41.xml><?xml version="1.0" encoding="utf-8"?>
<x:worksheet xmlns:x="http://schemas.openxmlformats.org/spreadsheetml/2006/main">
  <x:sheetViews>
    <x:sheetView showGridLines="0" workbookViewId="0"/>
  </x:sheetViews>
  <x:sheetFormatPr baseColWidth="8" defaultRowHeight="15"/>
  <x:cols>
    <x:col min="1" max="1" width="47" customWidth="1"/>
    <x:col min="2" max="2" width="12" customWidth="1"/>
    <x:col min="3" max="3" width="15" customWidth="1"/>
    <x:col min="4" max="4" width="12" customWidth="1"/>
    <x:col min="5" max="5" width="60" customWidth="1"/>
    <x:col min="6" max="6" width="24" customWidth="1"/>
  </x:cols>
  <x:sheetData>
    <x:row r="1" ht="32" customHeight="1">
      <x:c r="A1" s="4" t="inlineStr">
        <x:is>
          <x:t xml:space="preserve">Source</x:t>
        </x:is>
      </x:c>
      <x:c r="B1" s="4" t="inlineStr">
        <x:is>
          <x:t xml:space="preserve">Type</x:t>
        </x:is>
      </x:c>
      <x:c r="C1" s="4" t="inlineStr">
        <x:is>
          <x:t xml:space="preserve">Tables/Sheets</x:t>
        </x:is>
      </x:c>
      <x:c r="D1" s="4" t="inlineStr">
        <x:is>
          <x:t xml:space="preserve">Rows</x:t>
        </x:is>
      </x:c>
      <x:c r="E1" s="4" t="inlineStr">
        <x:is>
          <x:t xml:space="preserve">Sync Method</x:t>
        </x:is>
      </x:c>
      <x:c r="F1" s="4" t="inlineStr">
        <x:is>
          <x:t xml:space="preserve">Role</x:t>
        </x:is>
      </x:c>
    </x:row>
    <x:row r="2">
      <x:c r="A2" s="2" t="inlineStr">
        <x:is>
          <x:t xml:space="preserve">UOC_Master_Closure_Updated.xlsx</x:t>
        </x:is>
      </x:c>
      <x:c r="B2" s="2" t="inlineStr">
        <x:is>
          <x:t xml:space="preserve">XLSX</x:t>
        </x:is>
      </x:c>
      <x:c r="C2" s="2" t="n">
        <x:v>12</x:v>
      </x:c>
      <x:c r="D2" s="2" t="n">
        <x:v>252</x:v>
      </x:c>
      <x:c r="E2" s="2" t="inlineStr">
        <x:is>
          <x:t xml:space="preserve">Imported wholesale</x:t>
        </x:is>
      </x:c>
      <x:c r="F2" s="2" t="inlineStr">
        <x:is>
          <x:t xml:space="preserve">Project database</x:t>
        </x:is>
      </x:c>
    </x:row>
    <x:row r="3">
      <x:c r="A3" s="2" t="inlineStr">
        <x:is>
          <x:t xml:space="preserve">UOC_SEIT_Combined_Master_Matrix.xlsx</x:t>
        </x:is>
      </x:c>
      <x:c r="B3" s="2" t="inlineStr">
        <x:is>
          <x:t xml:space="preserve">XLSX</x:t>
        </x:is>
      </x:c>
      <x:c r="C3" s="2" t="n">
        <x:v>7</x:v>
      </x:c>
      <x:c r="D3" s="2" t="n">
        <x:v>193</x:v>
      </x:c>
      <x:c r="E3" s="2" t="inlineStr">
        <x:is>
          <x:t xml:space="preserve">Imported wholesale</x:t>
        </x:is>
      </x:c>
      <x:c r="F3" s="2" t="inlineStr">
        <x:is>
          <x:t xml:space="preserve">Project database</x:t>
        </x:is>
      </x:c>
    </x:row>
    <x:row r="4">
      <x:c r="A4" s="2" t="inlineStr">
        <x:is>
          <x:t xml:space="preserve">ToE Gap Matrix.xlsx</x:t>
        </x:is>
      </x:c>
      <x:c r="B4" s="2" t="inlineStr">
        <x:is>
          <x:t xml:space="preserve">XLSX</x:t>
        </x:is>
      </x:c>
      <x:c r="C4" s="2" t="n">
        <x:v>2</x:v>
      </x:c>
      <x:c r="D4" s="2" t="n">
        <x:v>171</x:v>
      </x:c>
      <x:c r="E4" s="2" t="inlineStr">
        <x:is>
          <x:t xml:space="preserve">Imported wholesale</x:t>
        </x:is>
      </x:c>
      <x:c r="F4" s="2" t="inlineStr">
        <x:is>
          <x:t xml:space="preserve">Project database</x:t>
        </x:is>
      </x:c>
    </x:row>
    <x:row r="5">
      <x:c r="A5" s="2" t="inlineStr">
        <x:is>
          <x:t xml:space="preserve">UCG Specification v5(1).docx</x:t>
        </x:is>
      </x:c>
      <x:c r="B5" s="2" t="inlineStr">
        <x:is>
          <x:t xml:space="preserve">DOCX</x:t>
        </x:is>
      </x:c>
      <x:c r="C5" s="2" t="n">
        <x:v>58</x:v>
      </x:c>
      <x:c r="D5" s="2" t="n">
        <x:v>413</x:v>
      </x:c>
      <x:c r="E5" s="2" t="inlineStr">
        <x:is>
          <x:t xml:space="preserve">Structured tables + paragraphs extracted</x:t>
        </x:is>
      </x:c>
      <x:c r="F5" s="2" t="inlineStr">
        <x:is>
          <x:t xml:space="preserve">Project source</x:t>
        </x:is>
      </x:c>
    </x:row>
    <x:row r="6">
      <x:c r="A6" s="2" t="inlineStr">
        <x:is>
          <x:t xml:space="preserve">UCR UCCP UCA v1(1).docx</x:t>
        </x:is>
      </x:c>
      <x:c r="B6" s="2" t="inlineStr">
        <x:is>
          <x:t xml:space="preserve">DOCX</x:t>
        </x:is>
      </x:c>
      <x:c r="C6" s="2" t="n">
        <x:v>46</x:v>
      </x:c>
      <x:c r="D6" s="2" t="n">
        <x:v>109</x:v>
      </x:c>
      <x:c r="E6" s="2" t="inlineStr">
        <x:is>
          <x:t xml:space="preserve">Structured tables + paragraphs extracted</x:t>
        </x:is>
      </x:c>
      <x:c r="F6" s="2" t="inlineStr">
        <x:is>
          <x:t xml:space="preserve">Project source</x:t>
        </x:is>
      </x:c>
    </x:row>
    <x:row r="7">
      <x:c r="A7" s="2" t="inlineStr">
        <x:is>
          <x:t xml:space="preserve">UQR UCA v2(1).docx</x:t>
        </x:is>
      </x:c>
      <x:c r="B7" s="2" t="inlineStr">
        <x:is>
          <x:t xml:space="preserve">DOCX</x:t>
        </x:is>
      </x:c>
      <x:c r="C7" s="2" t="n">
        <x:v>35</x:v>
      </x:c>
      <x:c r="D7" s="2" t="n">
        <x:v>172</x:v>
      </x:c>
      <x:c r="E7" s="2" t="inlineStr">
        <x:is>
          <x:t xml:space="preserve">Structured tables + paragraphs extracted</x:t>
        </x:is>
      </x:c>
      <x:c r="F7" s="2" t="inlineStr">
        <x:is>
          <x:t xml:space="preserve">Project source</x:t>
        </x:is>
      </x:c>
    </x:row>
    <x:row r="8">
      <x:c r="A8" s="2" t="inlineStr">
        <x:is>
          <x:t xml:space="preserve">UPG Canonical Reference.docx</x:t>
        </x:is>
      </x:c>
      <x:c r="B8" s="2" t="inlineStr">
        <x:is>
          <x:t xml:space="preserve">DOCX</x:t>
        </x:is>
      </x:c>
      <x:c r="C8" s="2" t="n">
        <x:v>16</x:v>
      </x:c>
      <x:c r="D8" s="2" t="n">
        <x:v>148</x:v>
      </x:c>
      <x:c r="E8" s="2" t="inlineStr">
        <x:is>
          <x:t xml:space="preserve">Structured tables + paragraphs extracted</x:t>
        </x:is>
      </x:c>
      <x:c r="F8" s="2" t="inlineStr">
        <x:is>
          <x:t xml:space="preserve">Project source</x:t>
        </x:is>
      </x:c>
    </x:row>
    <x:row r="9">
      <x:c r="A9" s="2" t="inlineStr">
        <x:is>
          <x:t xml:space="preserve">SEIT Updated Whitepaper(1).docx</x:t>
        </x:is>
      </x:c>
      <x:c r="B9" s="2" t="inlineStr">
        <x:is>
          <x:t xml:space="preserve">DOCX</x:t>
        </x:is>
      </x:c>
      <x:c r="C9" s="2" t="n">
        <x:v>18</x:v>
      </x:c>
      <x:c r="D9" s="2" t="n">
        <x:v>117</x:v>
      </x:c>
      <x:c r="E9" s="2" t="inlineStr">
        <x:is>
          <x:t xml:space="preserve">Structured tables + paragraphs extracted</x:t>
        </x:is>
      </x:c>
      <x:c r="F9" s="2" t="inlineStr">
        <x:is>
          <x:t xml:space="preserve">Project source</x:t>
        </x:is>
      </x:c>
    </x:row>
    <x:row r="10">
      <x:c r="A10" s="2" t="inlineStr">
        <x:is>
          <x:t xml:space="preserve">Combined Compiler Theories Whitepaper(2).docx</x:t>
        </x:is>
      </x:c>
      <x:c r="B10" s="2" t="inlineStr">
        <x:is>
          <x:t xml:space="preserve">DOCX</x:t>
        </x:is>
      </x:c>
      <x:c r="C10" s="2" t="n">
        <x:v>22</x:v>
      </x:c>
      <x:c r="D10" s="2" t="n">
        <x:v>261</x:v>
      </x:c>
      <x:c r="E10" s="2" t="inlineStr">
        <x:is>
          <x:t xml:space="preserve">Structured tables + paragraphs extracted</x:t>
        </x:is>
      </x:c>
      <x:c r="F10" s="2" t="inlineStr">
        <x:is>
          <x:t xml:space="preserve">Project source</x:t>
        </x:is>
      </x:c>
    </x:row>
    <x:row r="11">
      <x:c r="A11" s="2" t="inlineStr">
        <x:is>
          <x:t xml:space="preserve">Theory of Everything - Status Report(1).docx</x:t>
        </x:is>
      </x:c>
      <x:c r="B11" s="2" t="inlineStr">
        <x:is>
          <x:t xml:space="preserve">DOCX</x:t>
        </x:is>
      </x:c>
      <x:c r="C11" s="2" t="n">
        <x:v>0</x:v>
      </x:c>
      <x:c r="D11" s="2" t="n">
        <x:v>0</x:v>
      </x:c>
      <x:c r="E11" s="2" t="inlineStr">
        <x:is>
          <x:t xml:space="preserve">Structured tables + paragraphs extracted</x:t>
        </x:is>
      </x:c>
      <x:c r="F11" s="2" t="inlineStr">
        <x:is>
          <x:t xml:space="preserve">Project source</x:t>
        </x:is>
      </x:c>
    </x:row>
    <x:row r="12">
      <x:c r="A12" s="2" t="inlineStr">
        <x:is>
          <x:t xml:space="preserve">CURRENT CHAT</x:t>
        </x:is>
      </x:c>
      <x:c r="B12" s="2" t="inlineStr">
        <x:is>
          <x:t xml:space="preserve">CHAT</x:t>
        </x:is>
      </x:c>
      <x:c r="C12" s="2" t="n">
        <x:v>1</x:v>
      </x:c>
      <x:c r="D12" s="2" t="n">
        <x:v>0</x:v>
      </x:c>
      <x:c r="E12" s="2" t="inlineStr">
        <x:is>
          <x:t xml:space="preserve">COSMO-DYN-010..016 + corrected C0-C10 architecture + status semantics</x:t>
        </x:is>
      </x:c>
      <x:c r="F12" s="2" t="inlineStr">
        <x:is>
          <x:t xml:space="preserve">Canonical update layer</x:t>
        </x:is>
      </x:c>
    </x:row>
  </x:sheetData>
  <x:pageMargins left="0.7" right="0.7" top="0.75" bottom="0.75" header="0.3" footer="0.3"/>
</x:worksheet>
</file>

<file path=xl/worksheets/sheet42.xml><?xml version="1.0" encoding="utf-8"?>
<x:worksheet xmlns:x="http://schemas.openxmlformats.org/spreadsheetml/2006/main">
  <x:sheetViews>
    <x:sheetView showGridLines="0" workbookViewId="0"/>
  </x:sheetViews>
  <x:sheetFormatPr baseColWidth="8" defaultRowHeight="15"/>
  <x:cols>
    <x:col min="1" max="1" width="38" customWidth="1"/>
    <x:col min="2" max="2" width="27" customWidth="1"/>
    <x:col min="3" max="3" width="32" customWidth="1"/>
    <x:col min="4" max="4" width="12" customWidth="1"/>
    <x:col min="5" max="5" width="12" customWidth="1"/>
  </x:cols>
  <x:sheetData>
    <x:row r="1" ht="32" customHeight="1">
      <x:c r="A1" s="4" t="inlineStr">
        <x:is>
          <x:t xml:space="preserve">Source</x:t>
        </x:is>
      </x:c>
      <x:c r="B1" s="4" t="inlineStr">
        <x:is>
          <x:t xml:space="preserve">Original Sheet</x:t>
        </x:is>
      </x:c>
      <x:c r="C1" s="4" t="inlineStr">
        <x:is>
          <x:t xml:space="preserve">Imported Sheet</x:t>
        </x:is>
      </x:c>
      <x:c r="D1" s="4" t="inlineStr">
        <x:is>
          <x:t xml:space="preserve">Rows</x:t>
        </x:is>
      </x:c>
      <x:c r="E1" s="4" t="inlineStr">
        <x:is>
          <x:t xml:space="preserve">Columns</x:t>
        </x:is>
      </x:c>
    </x:row>
    <x:row r="2">
      <x:c r="A2" s="2" t="inlineStr">
        <x:is>
          <x:t xml:space="preserve">UOC_Master_Closure_Updated.xlsx</x:t>
        </x:is>
      </x:c>
      <x:c r="B2" s="2" t="inlineStr">
        <x:is>
          <x:t xml:space="preserve">Dashboard</x:t>
        </x:is>
      </x:c>
      <x:c r="C2" s="2" t="inlineStr">
        <x:is>
          <x:t xml:space="preserve">CLOSURE_Dashboard</x:t>
        </x:is>
      </x:c>
      <x:c r="D2" s="2" t="n">
        <x:v>28</x:v>
      </x:c>
      <x:c r="E2" s="2" t="n">
        <x:v>2</x:v>
      </x:c>
    </x:row>
    <x:row r="3">
      <x:c r="A3" s="2" t="inlineStr">
        <x:is>
          <x:t xml:space="preserve">UOC_Master_Closure_Updated.xlsx</x:t>
        </x:is>
      </x:c>
      <x:c r="B3" s="2" t="inlineStr">
        <x:is>
          <x:t xml:space="preserve">Master Closure DAG</x:t>
        </x:is>
      </x:c>
      <x:c r="C3" s="2" t="inlineStr">
        <x:is>
          <x:t xml:space="preserve">CLOSURE_Master_Closure_DAG</x:t>
        </x:is>
      </x:c>
      <x:c r="D3" s="2" t="n">
        <x:v>48</x:v>
      </x:c>
      <x:c r="E3" s="2" t="n">
        <x:v>12</x:v>
      </x:c>
    </x:row>
    <x:row r="4">
      <x:c r="A4" s="2" t="inlineStr">
        <x:is>
          <x:t xml:space="preserve">UOC_Master_Closure_Updated.xlsx</x:t>
        </x:is>
      </x:c>
      <x:c r="B4" s="2" t="inlineStr">
        <x:is>
          <x:t xml:space="preserve">COSMO-DYN Results</x:t>
        </x:is>
      </x:c>
      <x:c r="C4" s="2" t="inlineStr">
        <x:is>
          <x:t xml:space="preserve">CLOSURE_COSMO_DYN_Results</x:t>
        </x:is>
      </x:c>
      <x:c r="D4" s="2" t="n">
        <x:v>29</x:v>
      </x:c>
      <x:c r="E4" s="2" t="n">
        <x:v>6</x:v>
      </x:c>
    </x:row>
    <x:row r="5">
      <x:c r="A5" s="2" t="inlineStr">
        <x:is>
          <x:t xml:space="preserve">UOC_Master_Closure_Updated.xlsx</x:t>
        </x:is>
      </x:c>
      <x:c r="B5" s="2" t="inlineStr">
        <x:is>
          <x:t xml:space="preserve">Closure Layers C0-C10</x:t>
        </x:is>
      </x:c>
      <x:c r="C5" s="2" t="inlineStr">
        <x:is>
          <x:t xml:space="preserve">CLOSURE_Closure_Layers_C0_C10</x:t>
        </x:is>
      </x:c>
      <x:c r="D5" s="2" t="n">
        <x:v>12</x:v>
      </x:c>
      <x:c r="E5" s="2" t="n">
        <x:v>6</x:v>
      </x:c>
    </x:row>
    <x:row r="6">
      <x:c r="A6" s="2" t="inlineStr">
        <x:is>
          <x:t xml:space="preserve">UOC_Master_Closure_Updated.xlsx</x:t>
        </x:is>
      </x:c>
      <x:c r="B6" s="2" t="inlineStr">
        <x:is>
          <x:t xml:space="preserve">Canonical Architecture</x:t>
        </x:is>
      </x:c>
      <x:c r="C6" s="2" t="inlineStr">
        <x:is>
          <x:t xml:space="preserve">CLOSURE_Canonical_Architecture</x:t>
        </x:is>
      </x:c>
      <x:c r="D6" s="2" t="n">
        <x:v>8</x:v>
      </x:c>
      <x:c r="E6" s="2" t="n">
        <x:v>3</x:v>
      </x:c>
    </x:row>
    <x:row r="7">
      <x:c r="A7" s="2" t="inlineStr">
        <x:is>
          <x:t xml:space="preserve">UOC_Master_Closure_Updated.xlsx</x:t>
        </x:is>
      </x:c>
      <x:c r="B7" s="2" t="inlineStr">
        <x:is>
          <x:t xml:space="preserve">Status System</x:t>
        </x:is>
      </x:c>
      <x:c r="C7" s="2" t="inlineStr">
        <x:is>
          <x:t xml:space="preserve">CLOSURE_Status_System</x:t>
        </x:is>
      </x:c>
      <x:c r="D7" s="2" t="n">
        <x:v>13</x:v>
      </x:c>
      <x:c r="E7" s="2" t="n">
        <x:v>4</x:v>
      </x:c>
    </x:row>
    <x:row r="8">
      <x:c r="A8" s="2" t="inlineStr">
        <x:is>
          <x:t xml:space="preserve">UOC_Master_Closure_Updated.xlsx</x:t>
        </x:is>
      </x:c>
      <x:c r="B8" s="2" t="inlineStr">
        <x:is>
          <x:t xml:space="preserve">Open Frontiers</x:t>
        </x:is>
      </x:c>
      <x:c r="C8" s="2" t="inlineStr">
        <x:is>
          <x:t xml:space="preserve">CLOSURE_Open_Frontiers</x:t>
        </x:is>
      </x:c>
      <x:c r="D8" s="2" t="n">
        <x:v>15</x:v>
      </x:c>
      <x:c r="E8" s="2" t="n">
        <x:v>6</x:v>
      </x:c>
    </x:row>
    <x:row r="9">
      <x:c r="A9" s="2" t="inlineStr">
        <x:is>
          <x:t xml:space="preserve">UOC_Master_Closure_Updated.xlsx</x:t>
        </x:is>
      </x:c>
      <x:c r="B9" s="2" t="inlineStr">
        <x:is>
          <x:t xml:space="preserve">Executed Math</x:t>
        </x:is>
      </x:c>
      <x:c r="C9" s="2" t="inlineStr">
        <x:is>
          <x:t xml:space="preserve">CLOSURE_Executed_Math</x:t>
        </x:is>
      </x:c>
      <x:c r="D9" s="2" t="n">
        <x:v>37</x:v>
      </x:c>
      <x:c r="E9" s="2" t="n">
        <x:v>4</x:v>
      </x:c>
    </x:row>
    <x:row r="10">
      <x:c r="A10" s="2" t="inlineStr">
        <x:is>
          <x:t xml:space="preserve">UOC_Master_Closure_Updated.xlsx</x:t>
        </x:is>
      </x:c>
      <x:c r="B10" s="2" t="inlineStr">
        <x:is>
          <x:t xml:space="preserve">Audit Corrections</x:t>
        </x:is>
      </x:c>
      <x:c r="C10" s="2" t="inlineStr">
        <x:is>
          <x:t xml:space="preserve">CLOSURE_Audit_Corrections</x:t>
        </x:is>
      </x:c>
      <x:c r="D10" s="2" t="n">
        <x:v>13</x:v>
      </x:c>
      <x:c r="E10" s="2" t="n">
        <x:v>4</x:v>
      </x:c>
    </x:row>
    <x:row r="11">
      <x:c r="A11" s="2" t="inlineStr">
        <x:is>
          <x:t xml:space="preserve">UOC_Master_Closure_Updated.xlsx</x:t>
        </x:is>
      </x:c>
      <x:c r="B11" s="2" t="inlineStr">
        <x:is>
          <x:t xml:space="preserve">Master Theorem Target</x:t>
        </x:is>
      </x:c>
      <x:c r="C11" s="2" t="inlineStr">
        <x:is>
          <x:t xml:space="preserve">CLOSURE_Master_Theorem_Target</x:t>
        </x:is>
      </x:c>
      <x:c r="D11" s="2" t="n">
        <x:v>15</x:v>
      </x:c>
      <x:c r="E11" s="2" t="n">
        <x:v>4</x:v>
      </x:c>
    </x:row>
    <x:row r="12">
      <x:c r="A12" s="2" t="inlineStr">
        <x:is>
          <x:t xml:space="preserve">UOC_Master_Closure_Updated.xlsx</x:t>
        </x:is>
      </x:c>
      <x:c r="B12" s="2" t="inlineStr">
        <x:is>
          <x:t xml:space="preserve">Final Closure Chain</x:t>
        </x:is>
      </x:c>
      <x:c r="C12" s="2" t="inlineStr">
        <x:is>
          <x:t xml:space="preserve">CLOSURE_Final_Closure_Chain</x:t>
        </x:is>
      </x:c>
      <x:c r="D12" s="2" t="n">
        <x:v>17</x:v>
      </x:c>
      <x:c r="E12" s="2" t="n">
        <x:v>4</x:v>
      </x:c>
    </x:row>
    <x:row r="13">
      <x:c r="A13" s="2" t="inlineStr">
        <x:is>
          <x:t xml:space="preserve">UOC_Master_Closure_Updated.xlsx</x:t>
        </x:is>
      </x:c>
      <x:c r="B13" s="2" t="inlineStr">
        <x:is>
          <x:t xml:space="preserve">This Chat Updates</x:t>
        </x:is>
      </x:c>
      <x:c r="C13" s="2" t="inlineStr">
        <x:is>
          <x:t xml:space="preserve">CLOSURE_This_Chat_Updates</x:t>
        </x:is>
      </x:c>
      <x:c r="D13" s="2" t="n">
        <x:v>17</x:v>
      </x:c>
      <x:c r="E13" s="2" t="n">
        <x:v>4</x:v>
      </x:c>
    </x:row>
    <x:row r="14">
      <x:c r="A14" s="2" t="inlineStr">
        <x:is>
          <x:t xml:space="preserve">UOC_SEIT_Combined_Master_Matrix.xlsx</x:t>
        </x:is>
      </x:c>
      <x:c r="B14" s="2" t="inlineStr">
        <x:is>
          <x:t xml:space="preserve">Master Matrix</x:t>
        </x:is>
      </x:c>
      <x:c r="C14" s="2" t="inlineStr">
        <x:is>
          <x:t xml:space="preserve">SEIT_Master_Matrix</x:t>
        </x:is>
      </x:c>
      <x:c r="D14" s="2" t="n">
        <x:v>103</x:v>
      </x:c>
      <x:c r="E14" s="2" t="n">
        <x:v>11</x:v>
      </x:c>
    </x:row>
    <x:row r="15">
      <x:c r="A15" s="2" t="inlineStr">
        <x:is>
          <x:t xml:space="preserve">UOC_SEIT_Combined_Master_Matrix.xlsx</x:t>
        </x:is>
      </x:c>
      <x:c r="B15" s="2" t="inlineStr">
        <x:is>
          <x:t xml:space="preserve">Primitive Grammars</x:t>
        </x:is>
      </x:c>
      <x:c r="C15" s="2" t="inlineStr">
        <x:is>
          <x:t xml:space="preserve">SEIT_Primitive_Grammars</x:t>
        </x:is>
      </x:c>
      <x:c r="D15" s="2" t="n">
        <x:v>8</x:v>
      </x:c>
      <x:c r="E15" s="2" t="n">
        <x:v>5</x:v>
      </x:c>
    </x:row>
    <x:row r="16">
      <x:c r="A16" s="2" t="inlineStr">
        <x:is>
          <x:t xml:space="preserve">UOC_SEIT_Combined_Master_Matrix.xlsx</x:t>
        </x:is>
      </x:c>
      <x:c r="B16" s="2" t="inlineStr">
        <x:is>
          <x:t xml:space="preserve">Dependency Spines</x:t>
        </x:is>
      </x:c>
      <x:c r="C16" s="2" t="inlineStr">
        <x:is>
          <x:t xml:space="preserve">SEIT_Dependency_Spines</x:t>
        </x:is>
      </x:c>
      <x:c r="D16" s="2" t="n">
        <x:v>12</x:v>
      </x:c>
      <x:c r="E16" s="2" t="n">
        <x:v>4</x:v>
      </x:c>
    </x:row>
    <x:row r="17">
      <x:c r="A17" s="2" t="inlineStr">
        <x:is>
          <x:t xml:space="preserve">UOC_SEIT_Combined_Master_Matrix.xlsx</x:t>
        </x:is>
      </x:c>
      <x:c r="B17" s="2" t="inlineStr">
        <x:is>
          <x:t xml:space="preserve">Status Matrix</x:t>
        </x:is>
      </x:c>
      <x:c r="C17" s="2" t="inlineStr">
        <x:is>
          <x:t xml:space="preserve">SEIT_Status_Matrix</x:t>
        </x:is>
      </x:c>
      <x:c r="D17" s="2" t="n">
        <x:v>9</x:v>
      </x:c>
      <x:c r="E17" s="2" t="n">
        <x:v>3</x:v>
      </x:c>
    </x:row>
    <x:row r="18">
      <x:c r="A18" s="2" t="inlineStr">
        <x:is>
          <x:t xml:space="preserve">UOC_SEIT_Combined_Master_Matrix.xlsx</x:t>
        </x:is>
      </x:c>
      <x:c r="B18" s="2" t="inlineStr">
        <x:is>
          <x:t xml:space="preserve">Equations &amp; Functionals</x:t>
        </x:is>
      </x:c>
      <x:c r="C18" s="2" t="inlineStr">
        <x:is>
          <x:t xml:space="preserve">SEIT_Equations_Functionals</x:t>
        </x:is>
      </x:c>
      <x:c r="D18" s="2" t="n">
        <x:v>25</x:v>
      </x:c>
      <x:c r="E18" s="2" t="n">
        <x:v>5</x:v>
      </x:c>
    </x:row>
    <x:row r="19">
      <x:c r="A19" s="2" t="inlineStr">
        <x:is>
          <x:t xml:space="preserve">UOC_SEIT_Combined_Master_Matrix.xlsx</x:t>
        </x:is>
      </x:c>
      <x:c r="B19" s="2" t="inlineStr">
        <x:is>
          <x:t xml:space="preserve">Domain Matrix</x:t>
        </x:is>
      </x:c>
      <x:c r="C19" s="2" t="inlineStr">
        <x:is>
          <x:t xml:space="preserve">SEIT_Domain_Matrix</x:t>
        </x:is>
      </x:c>
      <x:c r="D19" s="2" t="n">
        <x:v>14</x:v>
      </x:c>
      <x:c r="E19" s="2" t="n">
        <x:v>6</x:v>
      </x:c>
    </x:row>
    <x:row r="20">
      <x:c r="A20" s="2" t="inlineStr">
        <x:is>
          <x:t xml:space="preserve">UOC_SEIT_Combined_Master_Matrix.xlsx</x:t>
        </x:is>
      </x:c>
      <x:c r="B20" s="2" t="inlineStr">
        <x:is>
          <x:t xml:space="preserve">Open Work &amp; Falsification</x:t>
        </x:is>
      </x:c>
      <x:c r="C20" s="2" t="inlineStr">
        <x:is>
          <x:t xml:space="preserve">SEIT_Open_Work_Falsification</x:t>
        </x:is>
      </x:c>
      <x:c r="D20" s="2" t="n">
        <x:v>22</x:v>
      </x:c>
      <x:c r="E20" s="2" t="n">
        <x:v>6</x:v>
      </x:c>
    </x:row>
    <x:row r="21">
      <x:c r="A21" s="2" t="inlineStr">
        <x:is>
          <x:t xml:space="preserve">ToE Gap Matrix.xlsx</x:t>
        </x:is>
      </x:c>
      <x:c r="B21" s="2" t="inlineStr">
        <x:is>
          <x:t xml:space="preserve">ToE Gap Matrix</x:t>
        </x:is>
      </x:c>
      <x:c r="C21" s="2" t="inlineStr">
        <x:is>
          <x:t xml:space="preserve">GAP_ToE_Gap_Matrix</x:t>
        </x:is>
      </x:c>
      <x:c r="D21" s="2" t="n">
        <x:v>165</x:v>
      </x:c>
      <x:c r="E21" s="2" t="n">
        <x:v>8</x:v>
      </x:c>
    </x:row>
    <x:row r="22">
      <x:c r="A22" s="2" t="inlineStr">
        <x:is>
          <x:t xml:space="preserve">ToE Gap Matrix.xlsx</x:t>
        </x:is>
      </x:c>
      <x:c r="B22" s="2" t="inlineStr">
        <x:is>
          <x:t xml:space="preserve">Summary</x:t>
        </x:is>
      </x:c>
      <x:c r="C22" s="2" t="inlineStr">
        <x:is>
          <x:t xml:space="preserve">GAP_Summary</x:t>
        </x:is>
      </x:c>
      <x:c r="D22" s="2" t="n">
        <x:v>6</x:v>
      </x:c>
      <x:c r="E22" s="2" t="n">
        <x:v>2</x:v>
      </x:c>
    </x:row>
  </x:sheetData>
  <x:pageMargins left="0.7" right="0.7" top="0.75" bottom="0.75" header="0.3" footer="0.3"/>
</x:worksheet>
</file>

<file path=xl/worksheets/sheet43.xml><?xml version="1.0" encoding="utf-8"?>
<x:worksheet xmlns:x="http://schemas.openxmlformats.org/spreadsheetml/2006/main">
  <x:sheetViews>
    <x:sheetView showGridLines="0" workbookViewId="0"/>
  </x:sheetViews>
  <x:sheetFormatPr baseColWidth="8" defaultRowHeight="15"/>
  <x:cols>
    <x:col min="1" max="1" width="13" customWidth="1"/>
    <x:col min="2" max="2" width="14" customWidth="1"/>
    <x:col min="3" max="3" width="19" customWidth="1"/>
    <x:col min="4" max="4" width="12" customWidth="1"/>
    <x:col min="5" max="5" width="42" customWidth="1"/>
    <x:col min="6" max="6" width="34" customWidth="1"/>
    <x:col min="7" max="7" width="24" customWidth="1"/>
    <x:col min="8" max="8" width="40" customWidth="1"/>
  </x:cols>
  <x:sheetData>
    <x:row r="1" ht="32" customHeight="1">
      <x:c r="A1" s="4" t="inlineStr">
        <x:is>
          <x:t xml:space="preserve">Equation_ID</x:t>
        </x:is>
      </x:c>
      <x:c r="B1" s="4" t="inlineStr">
        <x:is>
          <x:t xml:space="preserve">Section_Code</x:t>
        </x:is>
      </x:c>
      <x:c r="C1" s="4" t="inlineStr">
        <x:is>
          <x:t xml:space="preserve">Section</x:t>
        </x:is>
      </x:c>
      <x:c r="D1" s="4" t="inlineStr">
        <x:is>
          <x:t xml:space="preserve">Local_ID</x:t>
        </x:is>
      </x:c>
      <x:c r="E1" s="4" t="inlineStr">
        <x:is>
          <x:t xml:space="preserve">Equation</x:t>
        </x:is>
      </x:c>
      <x:c r="F1" s="4" t="inlineStr">
        <x:is>
          <x:t xml:space="preserve">Meaning</x:t>
        </x:is>
      </x:c>
      <x:c r="G1" s="4" t="inlineStr">
        <x:is>
          <x:t xml:space="preserve">Source</x:t>
        </x:is>
      </x:c>
      <x:c r="H1" s="4" t="inlineStr">
        <x:is>
          <x:t xml:space="preserve">Status Note</x:t>
        </x:is>
      </x:c>
    </x:row>
    <x:row r="2">
      <x:c r="A2" s="2" t="inlineStr">
        <x:is>
          <x:t xml:space="preserve">EQ-001</x:t>
        </x:is>
      </x:c>
      <x:c r="B2" s="2" t="inlineStr">
        <x:is>
          <x:t xml:space="preserve">NCG</x:t>
        </x:is>
      </x:c>
      <x:c r="C2" s="2" t="inlineStr">
        <x:is>
          <x:t xml:space="preserve">NCG</x:t>
        </x:is>
      </x:c>
      <x:c r="D2" s="2" t="n">
        <x:v>1</x:v>
      </x:c>
      <x:c r="E2" s="2" t="inlineStr">
        <x:is>
          <x:t xml:space="preserve">(A, H, D)</x:t>
        </x:is>
      </x:c>
      <x:c r="F2" s="2" t="inlineStr">
        <x:is>
          <x:t xml:space="preserve">Connes spectral triple</x:t>
        </x:is>
      </x:c>
      <x:c r="G2" s="2" t="inlineStr">
        <x:is>
          <x:t xml:space="preserve">MASTER EQUATION MATRIX</x:t>
        </x:is>
      </x:c>
      <x:c r="H2" s="2" t="inlineStr">
        <x:is>
          <x:t xml:space="preserve">SOURCE-CODED; see closure/status layer</x:t>
        </x:is>
      </x:c>
    </x:row>
    <x:row r="3">
      <x:c r="A3" s="2" t="inlineStr">
        <x:is>
          <x:t xml:space="preserve">EQ-002</x:t>
        </x:is>
      </x:c>
      <x:c r="B3" s="2" t="inlineStr">
        <x:is>
          <x:t xml:space="preserve">NCG</x:t>
        </x:is>
      </x:c>
      <x:c r="C3" s="2" t="inlineStr">
        <x:is>
          <x:t xml:space="preserve">NCG</x:t>
        </x:is>
      </x:c>
      <x:c r="D3" s="2" t="n">
        <x:v>2</x:v>
      </x:c>
      <x:c r="E3" s="2" t="inlineStr">
        <x:is>
          <x:t xml:space="preserve">S = Tr(f(D/Λ)) + &lt;ψ,Dψ&gt;</x:t>
        </x:is>
      </x:c>
      <x:c r="F3" s="2" t="inlineStr">
        <x:is>
          <x:t xml:space="preserve">Spectral action + fermionic term</x:t>
        </x:is>
      </x:c>
      <x:c r="G3" s="2" t="inlineStr">
        <x:is>
          <x:t xml:space="preserve">MASTER EQUATION MATRIX</x:t>
        </x:is>
      </x:c>
      <x:c r="H3" s="2" t="inlineStr">
        <x:is>
          <x:t xml:space="preserve">SOURCE-CODED; see closure/status layer</x:t>
        </x:is>
      </x:c>
    </x:row>
    <x:row r="4">
      <x:c r="A4" s="2" t="inlineStr">
        <x:is>
          <x:t xml:space="preserve">EQ-003</x:t>
        </x:is>
      </x:c>
      <x:c r="B4" s="2" t="inlineStr">
        <x:is>
          <x:t xml:space="preserve">NCG</x:t>
        </x:is>
      </x:c>
      <x:c r="C4" s="2" t="inlineStr">
        <x:is>
          <x:t xml:space="preserve">NCG</x:t>
        </x:is>
      </x:c>
      <x:c r="D4" s="2" t="n">
        <x:v>3</x:v>
      </x:c>
      <x:c r="E4" s="2" t="inlineStr">
        <x:is>
          <x:t xml:space="preserve">D² = ∇*∇ + (1/4)R</x:t>
        </x:is>
      </x:c>
      <x:c r="F4" s="2" t="inlineStr">
        <x:is>
          <x:t xml:space="preserve">Lichnerowicz relation</x:t>
        </x:is>
      </x:c>
      <x:c r="G4" s="2" t="inlineStr">
        <x:is>
          <x:t xml:space="preserve">MASTER EQUATION MATRIX</x:t>
        </x:is>
      </x:c>
      <x:c r="H4" s="2" t="inlineStr">
        <x:is>
          <x:t xml:space="preserve">SOURCE-CODED; see closure/status layer</x:t>
        </x:is>
      </x:c>
    </x:row>
    <x:row r="5">
      <x:c r="A5" s="2" t="inlineStr">
        <x:is>
          <x:t xml:space="preserve">EQ-004</x:t>
        </x:is>
      </x:c>
      <x:c r="B5" s="2" t="inlineStr">
        <x:is>
          <x:t xml:space="preserve">NCG</x:t>
        </x:is>
      </x:c>
      <x:c r="C5" s="2" t="inlineStr">
        <x:is>
          <x:t xml:space="preserve">NCG</x:t>
        </x:is>
      </x:c>
      <x:c r="D5" s="2" t="n">
        <x:v>4</x:v>
      </x:c>
      <x:c r="E5" s="2" t="inlineStr">
        <x:is>
          <x:t xml:space="preserve">Spec(D) = {λ_i}</x:t>
        </x:is>
      </x:c>
      <x:c r="F5" s="2" t="inlineStr">
        <x:is>
          <x:t xml:space="preserve">Dirac spectrum</x:t>
        </x:is>
      </x:c>
      <x:c r="G5" s="2" t="inlineStr">
        <x:is>
          <x:t xml:space="preserve">MASTER EQUATION MATRIX</x:t>
        </x:is>
      </x:c>
      <x:c r="H5" s="2" t="inlineStr">
        <x:is>
          <x:t xml:space="preserve">SOURCE-CODED; see closure/status layer</x:t>
        </x:is>
      </x:c>
    </x:row>
    <x:row r="6">
      <x:c r="A6" s="2" t="inlineStr">
        <x:is>
          <x:t xml:space="preserve">EQ-005</x:t>
        </x:is>
      </x:c>
      <x:c r="B6" s="2" t="inlineStr">
        <x:is>
          <x:t xml:space="preserve">NCG</x:t>
        </x:is>
      </x:c>
      <x:c r="C6" s="2" t="inlineStr">
        <x:is>
          <x:t xml:space="preserve">NCG</x:t>
        </x:is>
      </x:c>
      <x:c r="D6" s="2" t="n">
        <x:v>5</x:v>
      </x:c>
      <x:c r="E6" s="2" t="inlineStr">
        <x:is>
          <x:t xml:space="preserve">A = C∞(M) × A_F</x:t>
        </x:is>
      </x:c>
      <x:c r="F6" s="2" t="inlineStr">
        <x:is>
          <x:t xml:space="preserve">Algebra</x:t>
        </x:is>
      </x:c>
      <x:c r="G6" s="2" t="inlineStr">
        <x:is>
          <x:t xml:space="preserve">MASTER EQUATION MATRIX</x:t>
        </x:is>
      </x:c>
      <x:c r="H6" s="2" t="inlineStr">
        <x:is>
          <x:t xml:space="preserve">SOURCE-CODED; see closure/status layer</x:t>
        </x:is>
      </x:c>
    </x:row>
    <x:row r="7">
      <x:c r="A7" s="2" t="inlineStr">
        <x:is>
          <x:t xml:space="preserve">EQ-006</x:t>
        </x:is>
      </x:c>
      <x:c r="B7" s="2" t="inlineStr">
        <x:is>
          <x:t xml:space="preserve">NCG</x:t>
        </x:is>
      </x:c>
      <x:c r="C7" s="2" t="inlineStr">
        <x:is>
          <x:t xml:space="preserve">NCG</x:t>
        </x:is>
      </x:c>
      <x:c r="D7" s="2" t="n">
        <x:v>6</x:v>
      </x:c>
      <x:c r="E7" s="2" t="inlineStr">
        <x:is>
          <x:t xml:space="preserve">H = L²(M,S) × H_F</x:t>
        </x:is>
      </x:c>
      <x:c r="F7" s="2" t="inlineStr">
        <x:is>
          <x:t xml:space="preserve">Hilbert space</x:t>
        </x:is>
      </x:c>
      <x:c r="G7" s="2" t="inlineStr">
        <x:is>
          <x:t xml:space="preserve">MASTER EQUATION MATRIX</x:t>
        </x:is>
      </x:c>
      <x:c r="H7" s="2" t="inlineStr">
        <x:is>
          <x:t xml:space="preserve">SOURCE-CODED; see closure/status layer</x:t>
        </x:is>
      </x:c>
    </x:row>
    <x:row r="8">
      <x:c r="A8" s="2" t="inlineStr">
        <x:is>
          <x:t xml:space="preserve">EQ-007</x:t>
        </x:is>
      </x:c>
      <x:c r="B8" s="2" t="inlineStr">
        <x:is>
          <x:t xml:space="preserve">NCG</x:t>
        </x:is>
      </x:c>
      <x:c r="C8" s="2" t="inlineStr">
        <x:is>
          <x:t xml:space="preserve">NCG</x:t>
        </x:is>
      </x:c>
      <x:c r="D8" s="2" t="n">
        <x:v>7</x:v>
      </x:c>
      <x:c r="E8" s="2" t="inlineStr">
        <x:is>
          <x:t xml:space="preserve">D = D_M × 1 + γ⁵ × D_F</x:t>
        </x:is>
      </x:c>
      <x:c r="F8" s="2" t="inlineStr">
        <x:is>
          <x:t xml:space="preserve">Product Dirac operator</x:t>
        </x:is>
      </x:c>
      <x:c r="G8" s="2" t="inlineStr">
        <x:is>
          <x:t xml:space="preserve">MASTER EQUATION MATRIX</x:t>
        </x:is>
      </x:c>
      <x:c r="H8" s="2" t="inlineStr">
        <x:is>
          <x:t xml:space="preserve">SOURCE-CODED; see closure/status layer</x:t>
        </x:is>
      </x:c>
    </x:row>
    <x:row r="9">
      <x:c r="A9" s="2" t="inlineStr">
        <x:is>
          <x:t xml:space="preserve">EQ-008</x:t>
        </x:is>
      </x:c>
      <x:c r="B9" s="2" t="inlineStr">
        <x:is>
          <x:t xml:space="preserve">NCG</x:t>
        </x:is>
      </x:c>
      <x:c r="C9" s="2" t="inlineStr">
        <x:is>
          <x:t xml:space="preserve">NCG</x:t>
        </x:is>
      </x:c>
      <x:c r="D9" s="2" t="n">
        <x:v>8</x:v>
      </x:c>
      <x:c r="E9" s="2" t="inlineStr">
        <x:is>
          <x:t xml:space="preserve">D_A = D + A + JAJ⁻¹</x:t>
        </x:is>
      </x:c>
      <x:c r="F9" s="2" t="inlineStr">
        <x:is>
          <x:t xml:space="preserve">Inner fluctuations</x:t>
        </x:is>
      </x:c>
      <x:c r="G9" s="2" t="inlineStr">
        <x:is>
          <x:t xml:space="preserve">MASTER EQUATION MATRIX</x:t>
        </x:is>
      </x:c>
      <x:c r="H9" s="2" t="inlineStr">
        <x:is>
          <x:t xml:space="preserve">SOURCE-CODED; see closure/status layer</x:t>
        </x:is>
      </x:c>
    </x:row>
    <x:row r="10">
      <x:c r="A10" s="2" t="inlineStr">
        <x:is>
          <x:t xml:space="preserve">EQ-009</x:t>
        </x:is>
      </x:c>
      <x:c r="B10" s="2" t="inlineStr">
        <x:is>
          <x:t xml:space="preserve">NCG</x:t>
        </x:is>
      </x:c>
      <x:c r="C10" s="2" t="inlineStr">
        <x:is>
          <x:t xml:space="preserve">NCG</x:t>
        </x:is>
      </x:c>
      <x:c r="D10" s="2" t="n">
        <x:v>9</x:v>
      </x:c>
      <x:c r="E10" s="2" t="inlineStr">
        <x:is>
          <x:t xml:space="preserve">A = Σ_i a_i[D,b_i]</x:t>
        </x:is>
      </x:c>
      <x:c r="F10" s="2" t="inlineStr">
        <x:is>
          <x:t xml:space="preserve">Gauge potential</x:t>
        </x:is>
      </x:c>
      <x:c r="G10" s="2" t="inlineStr">
        <x:is>
          <x:t xml:space="preserve">MASTER EQUATION MATRIX</x:t>
        </x:is>
      </x:c>
      <x:c r="H10" s="2" t="inlineStr">
        <x:is>
          <x:t xml:space="preserve">SOURCE-CODED; see closure/status layer</x:t>
        </x:is>
      </x:c>
    </x:row>
    <x:row r="11">
      <x:c r="A11" s="2" t="inlineStr">
        <x:is>
          <x:t xml:space="preserve">EQ-010</x:t>
        </x:is>
      </x:c>
      <x:c r="B11" s="2" t="inlineStr">
        <x:is>
          <x:t xml:space="preserve">NCG</x:t>
        </x:is>
      </x:c>
      <x:c r="C11" s="2" t="inlineStr">
        <x:is>
          <x:t xml:space="preserve">NCG</x:t>
        </x:is>
      </x:c>
      <x:c r="D11" s="2" t="n">
        <x:v>10</x:v>
      </x:c>
      <x:c r="E11" s="2" t="inlineStr">
        <x:is>
          <x:t xml:space="preserve">S_B = Tr(f(D_A/Λ))</x:t>
        </x:is>
      </x:c>
      <x:c r="F11" s="2" t="inlineStr">
        <x:is>
          <x:t xml:space="preserve">Bosonic spectral action</x:t>
        </x:is>
      </x:c>
      <x:c r="G11" s="2" t="inlineStr">
        <x:is>
          <x:t xml:space="preserve">MASTER EQUATION MATRIX</x:t>
        </x:is>
      </x:c>
      <x:c r="H11" s="2" t="inlineStr">
        <x:is>
          <x:t xml:space="preserve">SOURCE-CODED; see closure/status layer</x:t>
        </x:is>
      </x:c>
    </x:row>
    <x:row r="12">
      <x:c r="A12" s="2" t="inlineStr">
        <x:is>
          <x:t xml:space="preserve">EQ-011</x:t>
        </x:is>
      </x:c>
      <x:c r="B12" s="2" t="inlineStr">
        <x:is>
          <x:t xml:space="preserve">NCG</x:t>
        </x:is>
      </x:c>
      <x:c r="C12" s="2" t="inlineStr">
        <x:is>
          <x:t xml:space="preserve">NCG</x:t>
        </x:is>
      </x:c>
      <x:c r="D12" s="2" t="n">
        <x:v>11</x:v>
      </x:c>
      <x:c r="E12" s="2" t="inlineStr">
        <x:is>
          <x:t xml:space="preserve">S_F = &lt;Jψ,D_Aψ&gt;</x:t>
        </x:is>
      </x:c>
      <x:c r="F12" s="2" t="inlineStr">
        <x:is>
          <x:t xml:space="preserve">Fermionic spectral action</x:t>
        </x:is>
      </x:c>
      <x:c r="G12" s="2" t="inlineStr">
        <x:is>
          <x:t xml:space="preserve">MASTER EQUATION MATRIX</x:t>
        </x:is>
      </x:c>
      <x:c r="H12" s="2" t="inlineStr">
        <x:is>
          <x:t xml:space="preserve">SOURCE-CODED; see closure/status layer</x:t>
        </x:is>
      </x:c>
    </x:row>
    <x:row r="13">
      <x:c r="A13" s="2" t="inlineStr">
        <x:is>
          <x:t xml:space="preserve">EQ-012</x:t>
        </x:is>
      </x:c>
      <x:c r="B13" s="2" t="inlineStr">
        <x:is>
          <x:t xml:space="preserve">NCG</x:t>
        </x:is>
      </x:c>
      <x:c r="C13" s="2" t="inlineStr">
        <x:is>
          <x:t xml:space="preserve">NCG</x:t>
        </x:is>
      </x:c>
      <x:c r="D13" s="2" t="n">
        <x:v>12</x:v>
      </x:c>
      <x:c r="E13" s="2" t="inlineStr">
        <x:is>
          <x:t xml:space="preserve">S = S_B + S_F</x:t>
        </x:is>
      </x:c>
      <x:c r="F13" s="2" t="inlineStr">
        <x:is>
          <x:t xml:space="preserve">Full action</x:t>
        </x:is>
      </x:c>
      <x:c r="G13" s="2" t="inlineStr">
        <x:is>
          <x:t xml:space="preserve">MASTER EQUATION MATRIX</x:t>
        </x:is>
      </x:c>
      <x:c r="H13" s="2" t="inlineStr">
        <x:is>
          <x:t xml:space="preserve">SOURCE-CODED; see closure/status layer</x:t>
        </x:is>
      </x:c>
    </x:row>
    <x:row r="14">
      <x:c r="A14" s="2" t="inlineStr">
        <x:is>
          <x:t xml:space="preserve">EQ-013</x:t>
        </x:is>
      </x:c>
      <x:c r="B14" s="2" t="inlineStr">
        <x:is>
          <x:t xml:space="preserve">NCG</x:t>
        </x:is>
      </x:c>
      <x:c r="C14" s="2" t="inlineStr">
        <x:is>
          <x:t xml:space="preserve">NCG</x:t>
        </x:is>
      </x:c>
      <x:c r="D14" s="2" t="n">
        <x:v>13</x:v>
      </x:c>
      <x:c r="E14" s="2" t="inlineStr">
        <x:is>
          <x:t xml:space="preserve">Tr(f(D/Λ)) ~ Σ_{n≥0} f_n Λ^{4-n} a_n(D²)</x:t>
        </x:is>
      </x:c>
      <x:c r="F14" s="2" t="inlineStr">
        <x:is>
          <x:t xml:space="preserve">Seeley-DeWitt expansion</x:t>
        </x:is>
      </x:c>
      <x:c r="G14" s="2" t="inlineStr">
        <x:is>
          <x:t xml:space="preserve">MASTER EQUATION MATRIX</x:t>
        </x:is>
      </x:c>
      <x:c r="H14" s="2" t="inlineStr">
        <x:is>
          <x:t xml:space="preserve">SOURCE-CODED; see closure/status layer</x:t>
        </x:is>
      </x:c>
    </x:row>
    <x:row r="15">
      <x:c r="A15" s="2" t="inlineStr">
        <x:is>
          <x:t xml:space="preserve">EQ-014</x:t>
        </x:is>
      </x:c>
      <x:c r="B15" s="2" t="inlineStr">
        <x:is>
          <x:t xml:space="preserve">NCG</x:t>
        </x:is>
      </x:c>
      <x:c r="C15" s="2" t="inlineStr">
        <x:is>
          <x:t xml:space="preserve">NCG</x:t>
        </x:is>
      </x:c>
      <x:c r="D15" s="2" t="n">
        <x:v>14</x:v>
      </x:c>
      <x:c r="E15" s="2" t="inlineStr">
        <x:is>
          <x:t xml:space="preserve">f_n = ∫_0^∞ f(v)v^{n-1}dv</x:t>
        </x:is>
      </x:c>
      <x:c r="F15" s="2" t="inlineStr">
        <x:is>
          <x:t xml:space="preserve">Moment definition</x:t>
        </x:is>
      </x:c>
      <x:c r="G15" s="2" t="inlineStr">
        <x:is>
          <x:t xml:space="preserve">MASTER EQUATION MATRIX</x:t>
        </x:is>
      </x:c>
      <x:c r="H15" s="2" t="inlineStr">
        <x:is>
          <x:t xml:space="preserve">SOURCE-CODED; see closure/status layer</x:t>
        </x:is>
      </x:c>
    </x:row>
    <x:row r="16">
      <x:c r="A16" s="2" t="inlineStr">
        <x:is>
          <x:t xml:space="preserve">EQ-015</x:t>
        </x:is>
      </x:c>
      <x:c r="B16" s="2" t="inlineStr">
        <x:is>
          <x:t xml:space="preserve">NCG</x:t>
        </x:is>
      </x:c>
      <x:c r="C16" s="2" t="inlineStr">
        <x:is>
          <x:t xml:space="preserve">NCG</x:t>
        </x:is>
      </x:c>
      <x:c r="D16" s="2" t="n">
        <x:v>15</x:v>
      </x:c>
      <x:c r="E16" s="2" t="inlineStr">
        <x:is>
          <x:t xml:space="preserve">a_0,a_2,a_4,a_6,...</x:t>
        </x:is>
      </x:c>
      <x:c r="F16" s="2" t="inlineStr">
        <x:is>
          <x:t xml:space="preserve">Heat-kernel coefficients</x:t>
        </x:is>
      </x:c>
      <x:c r="G16" s="2" t="inlineStr">
        <x:is>
          <x:t xml:space="preserve">MASTER EQUATION MATRIX</x:t>
        </x:is>
      </x:c>
      <x:c r="H16" s="2" t="inlineStr">
        <x:is>
          <x:t xml:space="preserve">SOURCE-CODED; see closure/status layer</x:t>
        </x:is>
      </x:c>
    </x:row>
    <x:row r="17">
      <x:c r="A17" s="2" t="inlineStr">
        <x:is>
          <x:t xml:space="preserve">EQ-016</x:t>
        </x:is>
      </x:c>
      <x:c r="B17" s="2" t="inlineStr">
        <x:is>
          <x:t xml:space="preserve">NCG</x:t>
        </x:is>
      </x:c>
      <x:c r="C17" s="2" t="inlineStr">
        <x:is>
          <x:t xml:space="preserve">NCG</x:t>
        </x:is>
      </x:c>
      <x:c r="D17" s="2" t="n">
        <x:v>16</x:v>
      </x:c>
      <x:c r="E17" s="2" t="inlineStr">
        <x:is>
          <x:t xml:space="preserve">Λ⁴a_0 + Λ²a_2 + a_4 + O(Λ⁻²)</x:t>
        </x:is>
      </x:c>
      <x:c r="F17" s="2" t="inlineStr">
        <x:is>
          <x:t xml:space="preserve">Expansion</x:t>
        </x:is>
      </x:c>
      <x:c r="G17" s="2" t="inlineStr">
        <x:is>
          <x:t xml:space="preserve">MASTER EQUATION MATRIX</x:t>
        </x:is>
      </x:c>
      <x:c r="H17" s="2" t="inlineStr">
        <x:is>
          <x:t xml:space="preserve">SOURCE-CODED; see closure/status layer</x:t>
        </x:is>
      </x:c>
    </x:row>
    <x:row r="18">
      <x:c r="A18" s="2" t="inlineStr">
        <x:is>
          <x:t xml:space="preserve">EQ-017</x:t>
        </x:is>
      </x:c>
      <x:c r="B18" s="2" t="inlineStr">
        <x:is>
          <x:t xml:space="preserve">NCG</x:t>
        </x:is>
      </x:c>
      <x:c r="C18" s="2" t="inlineStr">
        <x:is>
          <x:t xml:space="preserve">NCG</x:t>
        </x:is>
      </x:c>
      <x:c r="D18" s="2" t="n">
        <x:v>17</x:v>
      </x:c>
      <x:c r="E18" s="2" t="inlineStr">
        <x:is>
          <x:t xml:space="preserve">K(t)=Tr(exp(-tD²))</x:t>
        </x:is>
      </x:c>
      <x:c r="F18" s="2" t="inlineStr">
        <x:is>
          <x:t xml:space="preserve">Heat kernel</x:t>
        </x:is>
      </x:c>
      <x:c r="G18" s="2" t="inlineStr">
        <x:is>
          <x:t xml:space="preserve">MASTER EQUATION MATRIX</x:t>
        </x:is>
      </x:c>
      <x:c r="H18" s="2" t="inlineStr">
        <x:is>
          <x:t xml:space="preserve">SOURCE-CODED; see closure/status layer</x:t>
        </x:is>
      </x:c>
    </x:row>
    <x:row r="19">
      <x:c r="A19" s="2" t="inlineStr">
        <x:is>
          <x:t xml:space="preserve">EQ-018</x:t>
        </x:is>
      </x:c>
      <x:c r="B19" s="2" t="inlineStr">
        <x:is>
          <x:t xml:space="preserve">NCG</x:t>
        </x:is>
      </x:c>
      <x:c r="C19" s="2" t="inlineStr">
        <x:is>
          <x:t xml:space="preserve">NCG</x:t>
        </x:is>
      </x:c>
      <x:c r="D19" s="2" t="n">
        <x:v>18</x:v>
      </x:c>
      <x:c r="E19" s="2" t="inlineStr">
        <x:is>
          <x:t xml:space="preserve">ζ_D(s)=Tr(D^{-s})</x:t>
        </x:is>
      </x:c>
      <x:c r="F19" s="2" t="inlineStr">
        <x:is>
          <x:t xml:space="preserve">Zeta function</x:t>
        </x:is>
      </x:c>
      <x:c r="G19" s="2" t="inlineStr">
        <x:is>
          <x:t xml:space="preserve">MASTER EQUATION MATRIX</x:t>
        </x:is>
      </x:c>
      <x:c r="H19" s="2" t="inlineStr">
        <x:is>
          <x:t xml:space="preserve">SOURCE-CODED; see closure/status layer</x:t>
        </x:is>
      </x:c>
    </x:row>
    <x:row r="20">
      <x:c r="A20" s="2" t="inlineStr">
        <x:is>
          <x:t xml:space="preserve">EQ-019</x:t>
        </x:is>
      </x:c>
      <x:c r="B20" s="2" t="inlineStr">
        <x:is>
          <x:t xml:space="preserve">NCG</x:t>
        </x:is>
      </x:c>
      <x:c r="C20" s="2" t="inlineStr">
        <x:is>
          <x:t xml:space="preserve">NCG</x:t>
        </x:is>
      </x:c>
      <x:c r="D20" s="2" t="n">
        <x:v>19</x:v>
      </x:c>
      <x:c r="E20" s="2" t="inlineStr">
        <x:is>
          <x:t xml:space="preserve">S_ζ=ζ_D(0)</x:t>
        </x:is>
      </x:c>
      <x:c r="F20" s="2" t="inlineStr">
        <x:is>
          <x:t xml:space="preserve">Zeta action</x:t>
        </x:is>
      </x:c>
      <x:c r="G20" s="2" t="inlineStr">
        <x:is>
          <x:t xml:space="preserve">MASTER EQUATION MATRIX</x:t>
        </x:is>
      </x:c>
      <x:c r="H20" s="2" t="inlineStr">
        <x:is>
          <x:t xml:space="preserve">SOURCE-CODED; see closure/status layer</x:t>
        </x:is>
      </x:c>
    </x:row>
    <x:row r="21">
      <x:c r="A21" s="2" t="inlineStr">
        <x:is>
          <x:t xml:space="preserve">EQ-020</x:t>
        </x:is>
      </x:c>
      <x:c r="B21" s="2" t="inlineStr">
        <x:is>
          <x:t xml:space="preserve">NCG</x:t>
        </x:is>
      </x:c>
      <x:c r="C21" s="2" t="inlineStr">
        <x:is>
          <x:t xml:space="preserve">NCG</x:t>
        </x:is>
      </x:c>
      <x:c r="D21" s="2" t="n">
        <x:v>20</x:v>
      </x:c>
      <x:c r="E21" s="2" t="inlineStr">
        <x:is>
          <x:t xml:space="preserve">Index(D)=dim ker D - dim ker D†</x:t>
        </x:is>
      </x:c>
      <x:c r="F21" s="2" t="inlineStr">
        <x:is>
          <x:t xml:space="preserve">Atiyah-Singer index</x:t>
        </x:is>
      </x:c>
      <x:c r="G21" s="2" t="inlineStr">
        <x:is>
          <x:t xml:space="preserve">MASTER EQUATION MATRIX</x:t>
        </x:is>
      </x:c>
      <x:c r="H21" s="2" t="inlineStr">
        <x:is>
          <x:t xml:space="preserve">SOURCE-CODED; see closure/status layer</x:t>
        </x:is>
      </x:c>
    </x:row>
    <x:row r="22">
      <x:c r="A22" s="2" t="inlineStr">
        <x:is>
          <x:t xml:space="preserve">EQ-021</x:t>
        </x:is>
      </x:c>
      <x:c r="B22" s="2" t="inlineStr">
        <x:is>
          <x:t xml:space="preserve">NCG</x:t>
        </x:is>
      </x:c>
      <x:c r="C22" s="2" t="inlineStr">
        <x:is>
          <x:t xml:space="preserve">NCG</x:t>
        </x:is>
      </x:c>
      <x:c r="D22" s="2" t="n">
        <x:v>21</x:v>
      </x:c>
      <x:c r="E22" s="2" t="inlineStr">
        <x:is>
          <x:t xml:space="preserve">J²=±1</x:t>
        </x:is>
      </x:c>
      <x:c r="F22" s="2" t="inlineStr">
        <x:is>
          <x:t xml:space="preserve">Real structure</x:t>
        </x:is>
      </x:c>
      <x:c r="G22" s="2" t="inlineStr">
        <x:is>
          <x:t xml:space="preserve">MASTER EQUATION MATRIX</x:t>
        </x:is>
      </x:c>
      <x:c r="H22" s="2" t="inlineStr">
        <x:is>
          <x:t xml:space="preserve">SOURCE-CODED; see closure/status layer</x:t>
        </x:is>
      </x:c>
    </x:row>
    <x:row r="23">
      <x:c r="A23" s="2" t="inlineStr">
        <x:is>
          <x:t xml:space="preserve">EQ-022</x:t>
        </x:is>
      </x:c>
      <x:c r="B23" s="2" t="inlineStr">
        <x:is>
          <x:t xml:space="preserve">NCG</x:t>
        </x:is>
      </x:c>
      <x:c r="C23" s="2" t="inlineStr">
        <x:is>
          <x:t xml:space="preserve">NCG</x:t>
        </x:is>
      </x:c>
      <x:c r="D23" s="2" t="n">
        <x:v>22</x:v>
      </x:c>
      <x:c r="E23" s="2" t="inlineStr">
        <x:is>
          <x:t xml:space="preserve">JD=±DJ</x:t>
        </x:is>
      </x:c>
      <x:c r="F23" s="2" t="inlineStr">
        <x:is>
          <x:t xml:space="preserve">Real structure</x:t>
        </x:is>
      </x:c>
      <x:c r="G23" s="2" t="inlineStr">
        <x:is>
          <x:t xml:space="preserve">MASTER EQUATION MATRIX</x:t>
        </x:is>
      </x:c>
      <x:c r="H23" s="2" t="inlineStr">
        <x:is>
          <x:t xml:space="preserve">SOURCE-CODED; see closure/status layer</x:t>
        </x:is>
      </x:c>
    </x:row>
    <x:row r="24">
      <x:c r="A24" s="2" t="inlineStr">
        <x:is>
          <x:t xml:space="preserve">EQ-023</x:t>
        </x:is>
      </x:c>
      <x:c r="B24" s="2" t="inlineStr">
        <x:is>
          <x:t xml:space="preserve">NCG</x:t>
        </x:is>
      </x:c>
      <x:c r="C24" s="2" t="inlineStr">
        <x:is>
          <x:t xml:space="preserve">NCG</x:t>
        </x:is>
      </x:c>
      <x:c r="D24" s="2" t="n">
        <x:v>23</x:v>
      </x:c>
      <x:c r="E24" s="2" t="inlineStr">
        <x:is>
          <x:t xml:space="preserve">Jγ=±γJ</x:t>
        </x:is>
      </x:c>
      <x:c r="F24" s="2" t="inlineStr">
        <x:is>
          <x:t xml:space="preserve">Real structure</x:t>
        </x:is>
      </x:c>
      <x:c r="G24" s="2" t="inlineStr">
        <x:is>
          <x:t xml:space="preserve">MASTER EQUATION MATRIX</x:t>
        </x:is>
      </x:c>
      <x:c r="H24" s="2" t="inlineStr">
        <x:is>
          <x:t xml:space="preserve">SOURCE-CODED; see closure/status layer</x:t>
        </x:is>
      </x:c>
    </x:row>
    <x:row r="25">
      <x:c r="A25" s="2" t="inlineStr">
        <x:is>
          <x:t xml:space="preserve">EQ-024</x:t>
        </x:is>
      </x:c>
      <x:c r="B25" s="2" t="inlineStr">
        <x:is>
          <x:t xml:space="preserve">NCG</x:t>
        </x:is>
      </x:c>
      <x:c r="C25" s="2" t="inlineStr">
        <x:is>
          <x:t xml:space="preserve">NCG</x:t>
        </x:is>
      </x:c>
      <x:c r="D25" s="2" t="n">
        <x:v>24</x:v>
      </x:c>
      <x:c r="E25" s="2" t="inlineStr">
        <x:is>
          <x:t xml:space="preserve">γ²=1</x:t>
        </x:is>
      </x:c>
      <x:c r="F25" s="2" t="inlineStr">
        <x:is>
          <x:t xml:space="preserve">Chirality</x:t>
        </x:is>
      </x:c>
      <x:c r="G25" s="2" t="inlineStr">
        <x:is>
          <x:t xml:space="preserve">MASTER EQUATION MATRIX</x:t>
        </x:is>
      </x:c>
      <x:c r="H25" s="2" t="inlineStr">
        <x:is>
          <x:t xml:space="preserve">SOURCE-CODED; see closure/status layer</x:t>
        </x:is>
      </x:c>
    </x:row>
    <x:row r="26">
      <x:c r="A26" s="2" t="inlineStr">
        <x:is>
          <x:t xml:space="preserve">EQ-025</x:t>
        </x:is>
      </x:c>
      <x:c r="B26" s="2" t="inlineStr">
        <x:is>
          <x:t xml:space="preserve">NCG</x:t>
        </x:is>
      </x:c>
      <x:c r="C26" s="2" t="inlineStr">
        <x:is>
          <x:t xml:space="preserve">NCG</x:t>
        </x:is>
      </x:c>
      <x:c r="D26" s="2" t="n">
        <x:v>25</x:v>
      </x:c>
      <x:c r="E26" s="2" t="inlineStr">
        <x:is>
          <x:t xml:space="preserve">{γ,D}=0</x:t>
        </x:is>
      </x:c>
      <x:c r="F26" s="2" t="inlineStr">
        <x:is>
          <x:t xml:space="preserve">Chirality</x:t>
        </x:is>
      </x:c>
      <x:c r="G26" s="2" t="inlineStr">
        <x:is>
          <x:t xml:space="preserve">MASTER EQUATION MATRIX</x:t>
        </x:is>
      </x:c>
      <x:c r="H26" s="2" t="inlineStr">
        <x:is>
          <x:t xml:space="preserve">SOURCE-CODED; see closure/status layer</x:t>
        </x:is>
      </x:c>
    </x:row>
    <x:row r="27">
      <x:c r="A27" s="2" t="inlineStr">
        <x:is>
          <x:t xml:space="preserve">EQ-026</x:t>
        </x:is>
      </x:c>
      <x:c r="B27" s="2" t="inlineStr">
        <x:is>
          <x:t xml:space="preserve">NCG</x:t>
        </x:is>
      </x:c>
      <x:c r="C27" s="2" t="inlineStr">
        <x:is>
          <x:t xml:space="preserve">NCG</x:t>
        </x:is>
      </x:c>
      <x:c r="D27" s="2" t="n">
        <x:v>26</x:v>
      </x:c>
      <x:c r="E27" s="2" t="inlineStr">
        <x:is>
          <x:t xml:space="preserve">A=C∞(M) × (C + H + M₃(C))</x:t>
        </x:is>
      </x:c>
      <x:c r="F27" s="2" t="inlineStr">
        <x:is>
          <x:t xml:space="preserve">SM finite algebra</x:t>
        </x:is>
      </x:c>
      <x:c r="G27" s="2" t="inlineStr">
        <x:is>
          <x:t xml:space="preserve">MASTER EQUATION MATRIX</x:t>
        </x:is>
      </x:c>
      <x:c r="H27" s="2" t="inlineStr">
        <x:is>
          <x:t xml:space="preserve">SOURCE-CODED; see closure/status layer</x:t>
        </x:is>
      </x:c>
    </x:row>
    <x:row r="28">
      <x:c r="A28" s="2" t="inlineStr">
        <x:is>
          <x:t xml:space="preserve">EQ-027</x:t>
        </x:is>
      </x:c>
      <x:c r="B28" s="2" t="inlineStr">
        <x:is>
          <x:t xml:space="preserve">NCG</x:t>
        </x:is>
      </x:c>
      <x:c r="C28" s="2" t="inlineStr">
        <x:is>
          <x:t xml:space="preserve">NCG</x:t>
        </x:is>
      </x:c>
      <x:c r="D28" s="2" t="n">
        <x:v>27</x:v>
      </x:c>
      <x:c r="E28" s="2" t="inlineStr">
        <x:is>
          <x:t xml:space="preserve">SU(3) × SU(2) × U(1)</x:t>
        </x:is>
      </x:c>
      <x:c r="F28" s="2" t="inlineStr">
        <x:is>
          <x:t xml:space="preserve">Gauge group</x:t>
        </x:is>
      </x:c>
      <x:c r="G28" s="2" t="inlineStr">
        <x:is>
          <x:t xml:space="preserve">MASTER EQUATION MATRIX</x:t>
        </x:is>
      </x:c>
      <x:c r="H28" s="2" t="inlineStr">
        <x:is>
          <x:t xml:space="preserve">SOURCE-CODED; see closure/status layer</x:t>
        </x:is>
      </x:c>
    </x:row>
    <x:row r="29">
      <x:c r="A29" s="2" t="inlineStr">
        <x:is>
          <x:t xml:space="preserve">EQ-028</x:t>
        </x:is>
      </x:c>
      <x:c r="B29" s="2" t="inlineStr">
        <x:is>
          <x:t xml:space="preserve">NCG</x:t>
        </x:is>
      </x:c>
      <x:c r="C29" s="2" t="inlineStr">
        <x:is>
          <x:t xml:space="preserve">NCG</x:t>
        </x:is>
      </x:c>
      <x:c r="D29" s="2" t="n">
        <x:v>28</x:v>
      </x:c>
      <x:c r="E29" s="2" t="inlineStr">
        <x:is>
          <x:t xml:space="preserve">g₁=g₂=g₃</x:t>
        </x:is>
      </x:c>
      <x:c r="F29" s="2" t="inlineStr">
        <x:is>
          <x:t xml:space="preserve">Unification condition</x:t>
        </x:is>
      </x:c>
      <x:c r="G29" s="2" t="inlineStr">
        <x:is>
          <x:t xml:space="preserve">MASTER EQUATION MATRIX</x:t>
        </x:is>
      </x:c>
      <x:c r="H29" s="2" t="inlineStr">
        <x:is>
          <x:t xml:space="preserve">SOURCE-CODED; see closure/status layer</x:t>
        </x:is>
      </x:c>
    </x:row>
    <x:row r="30">
      <x:c r="A30" s="2" t="inlineStr">
        <x:is>
          <x:t xml:space="preserve">EQ-029</x:t>
        </x:is>
      </x:c>
      <x:c r="B30" s="2" t="inlineStr">
        <x:is>
          <x:t xml:space="preserve">NCG</x:t>
        </x:is>
      </x:c>
      <x:c r="C30" s="2" t="inlineStr">
        <x:is>
          <x:t xml:space="preserve">NCG</x:t>
        </x:is>
      </x:c>
      <x:c r="D30" s="2" t="n">
        <x:v>29</x:v>
      </x:c>
      <x:c r="E30" s="2" t="inlineStr">
        <x:is>
          <x:t xml:space="preserve">m_H ~ 125 GeV</x:t>
        </x:is>
      </x:c>
      <x:c r="F30" s="2" t="inlineStr">
        <x:is>
          <x:t xml:space="preserve">Higgs mass relation</x:t>
        </x:is>
      </x:c>
      <x:c r="G30" s="2" t="inlineStr">
        <x:is>
          <x:t xml:space="preserve">MASTER EQUATION MATRIX</x:t>
        </x:is>
      </x:c>
      <x:c r="H30" s="2" t="inlineStr">
        <x:is>
          <x:t xml:space="preserve">SOURCE-CODED; see closure/status layer</x:t>
        </x:is>
      </x:c>
    </x:row>
    <x:row r="31">
      <x:c r="A31" s="2" t="inlineStr">
        <x:is>
          <x:t xml:space="preserve">EQ-030</x:t>
        </x:is>
      </x:c>
      <x:c r="B31" s="2" t="inlineStr">
        <x:is>
          <x:t xml:space="preserve">NCG</x:t>
        </x:is>
      </x:c>
      <x:c r="C31" s="2" t="inlineStr">
        <x:is>
          <x:t xml:space="preserve">NCG</x:t>
        </x:is>
      </x:c>
      <x:c r="D31" s="2" t="n">
        <x:v>30</x:v>
      </x:c>
      <x:c r="E31" s="2" t="inlineStr">
        <x:is>
          <x:t xml:space="preserve">m_ν=m_Dᵀ M_R⁻¹ m_D</x:t>
        </x:is>
      </x:c>
      <x:c r="F31" s="2" t="inlineStr">
        <x:is>
          <x:t xml:space="preserve">Seesaw relation</x:t>
        </x:is>
      </x:c>
      <x:c r="G31" s="2" t="inlineStr">
        <x:is>
          <x:t xml:space="preserve">MASTER EQUATION MATRIX</x:t>
        </x:is>
      </x:c>
      <x:c r="H31" s="2" t="inlineStr">
        <x:is>
          <x:t xml:space="preserve">SOURCE-CODED; see closure/status layer</x:t>
        </x:is>
      </x:c>
    </x:row>
    <x:row r="32">
      <x:c r="A32" s="2" t="inlineStr">
        <x:is>
          <x:t xml:space="preserve">EQ-031</x:t>
        </x:is>
      </x:c>
      <x:c r="B32" s="2" t="inlineStr">
        <x:is>
          <x:t xml:space="preserve">NCG</x:t>
        </x:is>
      </x:c>
      <x:c r="C32" s="2" t="inlineStr">
        <x:is>
          <x:t xml:space="preserve">NCG</x:t>
        </x:is>
      </x:c>
      <x:c r="D32" s="2" t="n">
        <x:v>31</x:v>
      </x:c>
      <x:c r="E32" s="2" t="inlineStr">
        <x:is>
          <x:t xml:space="preserve">dist(x,y)=sup{|f(x)-f(y)|: ||[D,f]||≤1}</x:t>
        </x:is>
      </x:c>
      <x:c r="F32" s="2" t="inlineStr">
        <x:is>
          <x:t xml:space="preserve">Connes distance</x:t>
        </x:is>
      </x:c>
      <x:c r="G32" s="2" t="inlineStr">
        <x:is>
          <x:t xml:space="preserve">MASTER EQUATION MATRIX</x:t>
        </x:is>
      </x:c>
      <x:c r="H32" s="2" t="inlineStr">
        <x:is>
          <x:t xml:space="preserve">SOURCE-CODED; see closure/status layer</x:t>
        </x:is>
      </x:c>
    </x:row>
    <x:row r="33">
      <x:c r="A33" s="2" t="inlineStr">
        <x:is>
          <x:t xml:space="preserve">EQ-032</x:t>
        </x:is>
      </x:c>
      <x:c r="B33" s="2" t="inlineStr">
        <x:is>
          <x:t xml:space="preserve">NCG</x:t>
        </x:is>
      </x:c>
      <x:c r="C33" s="2" t="inlineStr">
        <x:is>
          <x:t xml:space="preserve">NCG</x:t>
        </x:is>
      </x:c>
      <x:c r="D33" s="2" t="n">
        <x:v>32</x:v>
      </x:c>
      <x:c r="E33" s="2" t="inlineStr">
        <x:is>
          <x:t xml:space="preserve">[D,a]</x:t>
        </x:is>
      </x:c>
      <x:c r="F33" s="2" t="inlineStr">
        <x:is>
          <x:t xml:space="preserve">Commutator</x:t>
        </x:is>
      </x:c>
      <x:c r="G33" s="2" t="inlineStr">
        <x:is>
          <x:t xml:space="preserve">MASTER EQUATION MATRIX</x:t>
        </x:is>
      </x:c>
      <x:c r="H33" s="2" t="inlineStr">
        <x:is>
          <x:t xml:space="preserve">SOURCE-CODED; see closure/status layer</x:t>
        </x:is>
      </x:c>
    </x:row>
    <x:row r="34">
      <x:c r="A34" s="2" t="inlineStr">
        <x:is>
          <x:t xml:space="preserve">EQ-033</x:t>
        </x:is>
      </x:c>
      <x:c r="B34" s="2" t="inlineStr">
        <x:is>
          <x:t xml:space="preserve">NCG</x:t>
        </x:is>
      </x:c>
      <x:c r="C34" s="2" t="inlineStr">
        <x:is>
          <x:t xml:space="preserve">NCG</x:t>
        </x:is>
      </x:c>
      <x:c r="D34" s="2" t="n">
        <x:v>33</x:v>
      </x:c>
      <x:c r="E34" s="2" t="inlineStr">
        <x:is>
          <x:t xml:space="preserve">[[D,a],b]=0</x:t>
        </x:is>
      </x:c>
      <x:c r="F34" s="2" t="inlineStr">
        <x:is>
          <x:t xml:space="preserve">Order-one condition</x:t>
        </x:is>
      </x:c>
      <x:c r="G34" s="2" t="inlineStr">
        <x:is>
          <x:t xml:space="preserve">MASTER EQUATION MATRIX</x:t>
        </x:is>
      </x:c>
      <x:c r="H34" s="2" t="inlineStr">
        <x:is>
          <x:t xml:space="preserve">SOURCE-CODED; see closure/status layer</x:t>
        </x:is>
      </x:c>
    </x:row>
    <x:row r="35">
      <x:c r="A35" s="2" t="inlineStr">
        <x:is>
          <x:t xml:space="preserve">EQ-034</x:t>
        </x:is>
      </x:c>
      <x:c r="B35" s="2" t="inlineStr">
        <x:is>
          <x:t xml:space="preserve">NCG</x:t>
        </x:is>
      </x:c>
      <x:c r="C35" s="2" t="inlineStr">
        <x:is>
          <x:t xml:space="preserve">NCG</x:t>
        </x:is>
      </x:c>
      <x:c r="D35" s="2" t="n">
        <x:v>34</x:v>
      </x:c>
      <x:c r="E35" s="2" t="inlineStr">
        <x:is>
          <x:t xml:space="preserve">[D,A]⊂B(H)</x:t>
        </x:is>
      </x:c>
      <x:c r="F35" s="2" t="inlineStr">
        <x:is>
          <x:t xml:space="preserve">Boundedness</x:t>
        </x:is>
      </x:c>
      <x:c r="G35" s="2" t="inlineStr">
        <x:is>
          <x:t xml:space="preserve">MASTER EQUATION MATRIX</x:t>
        </x:is>
      </x:c>
      <x:c r="H35" s="2" t="inlineStr">
        <x:is>
          <x:t xml:space="preserve">SOURCE-CODED; see closure/status layer</x:t>
        </x:is>
      </x:c>
    </x:row>
    <x:row r="36">
      <x:c r="A36" s="2" t="inlineStr">
        <x:is>
          <x:t xml:space="preserve">EQ-035</x:t>
        </x:is>
      </x:c>
      <x:c r="B36" s="2" t="inlineStr">
        <x:is>
          <x:t xml:space="preserve">NCG</x:t>
        </x:is>
      </x:c>
      <x:c r="C36" s="2" t="inlineStr">
        <x:is>
          <x:t xml:space="preserve">NCG</x:t>
        </x:is>
      </x:c>
      <x:c r="D36" s="2" t="n">
        <x:v>35</x:v>
      </x:c>
      <x:c r="E36" s="2" t="inlineStr">
        <x:is>
          <x:t xml:space="preserve">D⁻¹</x:t>
        </x:is>
      </x:c>
      <x:c r="F36" s="2" t="inlineStr">
        <x:is>
          <x:t xml:space="preserve">Propagator</x:t>
        </x:is>
      </x:c>
      <x:c r="G36" s="2" t="inlineStr">
        <x:is>
          <x:t xml:space="preserve">MASTER EQUATION MATRIX</x:t>
        </x:is>
      </x:c>
      <x:c r="H36" s="2" t="inlineStr">
        <x:is>
          <x:t xml:space="preserve">SOURCE-CODED; see closure/status layer</x:t>
        </x:is>
      </x:c>
    </x:row>
    <x:row r="37">
      <x:c r="A37" s="2" t="inlineStr">
        <x:is>
          <x:t xml:space="preserve">EQ-036</x:t>
        </x:is>
      </x:c>
      <x:c r="B37" s="2" t="inlineStr">
        <x:is>
          <x:t xml:space="preserve">NCG</x:t>
        </x:is>
      </x:c>
      <x:c r="C37" s="2" t="inlineStr">
        <x:is>
          <x:t xml:space="preserve">NCG</x:t>
        </x:is>
      </x:c>
      <x:c r="D37" s="2" t="n">
        <x:v>36</x:v>
      </x:c>
      <x:c r="E37" s="2" t="inlineStr">
        <x:is>
          <x:t xml:space="preserve">χ(D)=Tr(γ exp(-tD²))</x:t>
        </x:is>
      </x:c>
      <x:c r="F37" s="2" t="inlineStr">
        <x:is>
          <x:t xml:space="preserve">Chiral trace</x:t>
        </x:is>
      </x:c>
      <x:c r="G37" s="2" t="inlineStr">
        <x:is>
          <x:t xml:space="preserve">MASTER EQUATION MATRIX</x:t>
        </x:is>
      </x:c>
      <x:c r="H37" s="2" t="inlineStr">
        <x:is>
          <x:t xml:space="preserve">SOURCE-CODED; see closure/status layer</x:t>
        </x:is>
      </x:c>
    </x:row>
    <x:row r="38">
      <x:c r="A38" s="2" t="inlineStr">
        <x:is>
          <x:t xml:space="preserve">EQ-037</x:t>
        </x:is>
      </x:c>
      <x:c r="B38" s="2" t="inlineStr">
        <x:is>
          <x:t xml:space="preserve">SPEC</x:t>
        </x:is>
      </x:c>
      <x:c r="C38" s="2" t="inlineStr">
        <x:is>
          <x:t xml:space="preserve">Spectral Graph</x:t>
        </x:is>
      </x:c>
      <x:c r="D38" s="2" t="n">
        <x:v>1</x:v>
      </x:c>
      <x:c r="E38" s="2" t="inlineStr">
        <x:is>
          <x:t xml:space="preserve">G=(V,E)</x:t>
        </x:is>
      </x:c>
      <x:c r="F38" s="2" t="inlineStr">
        <x:is>
          <x:t xml:space="preserve">Graph</x:t>
        </x:is>
      </x:c>
      <x:c r="G38" s="2" t="inlineStr">
        <x:is>
          <x:t xml:space="preserve">MASTER EQUATION MATRIX</x:t>
        </x:is>
      </x:c>
      <x:c r="H38" s="2" t="inlineStr">
        <x:is>
          <x:t xml:space="preserve">SOURCE-CODED; see closure/status layer</x:t>
        </x:is>
      </x:c>
    </x:row>
    <x:row r="39">
      <x:c r="A39" s="2" t="inlineStr">
        <x:is>
          <x:t xml:space="preserve">EQ-038</x:t>
        </x:is>
      </x:c>
      <x:c r="B39" s="2" t="inlineStr">
        <x:is>
          <x:t xml:space="preserve">SPEC</x:t>
        </x:is>
      </x:c>
      <x:c r="C39" s="2" t="inlineStr">
        <x:is>
          <x:t xml:space="preserve">Spectral Graph</x:t>
        </x:is>
      </x:c>
      <x:c r="D39" s="2" t="n">
        <x:v>2</x:v>
      </x:c>
      <x:c r="E39" s="2" t="inlineStr">
        <x:is>
          <x:t xml:space="preserve">L=D_deg-A</x:t>
        </x:is>
      </x:c>
      <x:c r="F39" s="2" t="inlineStr">
        <x:is>
          <x:t xml:space="preserve">Graph Laplacian</x:t>
        </x:is>
      </x:c>
      <x:c r="G39" s="2" t="inlineStr">
        <x:is>
          <x:t xml:space="preserve">MASTER EQUATION MATRIX</x:t>
        </x:is>
      </x:c>
      <x:c r="H39" s="2" t="inlineStr">
        <x:is>
          <x:t xml:space="preserve">SOURCE-CODED; see closure/status layer</x:t>
        </x:is>
      </x:c>
    </x:row>
    <x:row r="40">
      <x:c r="A40" s="2" t="inlineStr">
        <x:is>
          <x:t xml:space="preserve">EQ-039</x:t>
        </x:is>
      </x:c>
      <x:c r="B40" s="2" t="inlineStr">
        <x:is>
          <x:t xml:space="preserve">SPEC</x:t>
        </x:is>
      </x:c>
      <x:c r="C40" s="2" t="inlineStr">
        <x:is>
          <x:t xml:space="preserve">Spectral Graph</x:t>
        </x:is>
      </x:c>
      <x:c r="D40" s="2" t="n">
        <x:v>3</x:v>
      </x:c>
      <x:c r="E40" s="2" t="inlineStr">
        <x:is>
          <x:t xml:space="preserve">Lφ=λφ</x:t>
        </x:is>
      </x:c>
      <x:c r="F40" s="2" t="inlineStr">
        <x:is>
          <x:t xml:space="preserve">Eigenvalue equation</x:t>
        </x:is>
      </x:c>
      <x:c r="G40" s="2" t="inlineStr">
        <x:is>
          <x:t xml:space="preserve">MASTER EQUATION MATRIX</x:t>
        </x:is>
      </x:c>
      <x:c r="H40" s="2" t="inlineStr">
        <x:is>
          <x:t xml:space="preserve">SOURCE-CODED; see closure/status layer</x:t>
        </x:is>
      </x:c>
    </x:row>
    <x:row r="41">
      <x:c r="A41" s="2" t="inlineStr">
        <x:is>
          <x:t xml:space="preserve">EQ-040</x:t>
        </x:is>
      </x:c>
      <x:c r="B41" s="2" t="inlineStr">
        <x:is>
          <x:t xml:space="preserve">SPEC</x:t>
        </x:is>
      </x:c>
      <x:c r="C41" s="2" t="inlineStr">
        <x:is>
          <x:t xml:space="preserve">Spectral Graph</x:t>
        </x:is>
      </x:c>
      <x:c r="D41" s="2" t="n">
        <x:v>4</x:v>
      </x:c>
      <x:c r="E41" s="2" t="inlineStr">
        <x:is>
          <x:t xml:space="preserve">Spec(L)={λ₁,λ₂,...,λ_n}</x:t>
        </x:is>
      </x:c>
      <x:c r="F41" s="2" t="inlineStr">
        <x:is>
          <x:t xml:space="preserve">Spectrum</x:t>
        </x:is>
      </x:c>
      <x:c r="G41" s="2" t="inlineStr">
        <x:is>
          <x:t xml:space="preserve">MASTER EQUATION MATRIX</x:t>
        </x:is>
      </x:c>
      <x:c r="H41" s="2" t="inlineStr">
        <x:is>
          <x:t xml:space="preserve">SOURCE-CODED; see closure/status layer</x:t>
        </x:is>
      </x:c>
    </x:row>
    <x:row r="42">
      <x:c r="A42" s="2" t="inlineStr">
        <x:is>
          <x:t xml:space="preserve">EQ-041</x:t>
        </x:is>
      </x:c>
      <x:c r="B42" s="2" t="inlineStr">
        <x:is>
          <x:t xml:space="preserve">SPEC</x:t>
        </x:is>
      </x:c>
      <x:c r="C42" s="2" t="inlineStr">
        <x:is>
          <x:t xml:space="preserve">Spectral Graph</x:t>
        </x:is>
      </x:c>
      <x:c r="D42" s="2" t="n">
        <x:v>5</x:v>
      </x:c>
      <x:c r="E42" s="2" t="inlineStr">
        <x:is>
          <x:t xml:space="preserve">λ₀=0</x:t>
        </x:is>
      </x:c>
      <x:c r="F42" s="2" t="inlineStr">
        <x:is>
          <x:t xml:space="preserve">Ground state</x:t>
        </x:is>
      </x:c>
      <x:c r="G42" s="2" t="inlineStr">
        <x:is>
          <x:t xml:space="preserve">MASTER EQUATION MATRIX</x:t>
        </x:is>
      </x:c>
      <x:c r="H42" s="2" t="inlineStr">
        <x:is>
          <x:t xml:space="preserve">SOURCE-CODED; see closure/status layer</x:t>
        </x:is>
      </x:c>
    </x:row>
    <x:row r="43">
      <x:c r="A43" s="2" t="inlineStr">
        <x:is>
          <x:t xml:space="preserve">EQ-042</x:t>
        </x:is>
      </x:c>
      <x:c r="B43" s="2" t="inlineStr">
        <x:is>
          <x:t xml:space="preserve">SPEC</x:t>
        </x:is>
      </x:c>
      <x:c r="C43" s="2" t="inlineStr">
        <x:is>
          <x:t xml:space="preserve">Spectral Graph</x:t>
        </x:is>
      </x:c>
      <x:c r="D43" s="2" t="n">
        <x:v>6</x:v>
      </x:c>
      <x:c r="E43" s="2" t="inlineStr">
        <x:is>
          <x:t xml:space="preserve">L1=0</x:t>
        </x:is>
      </x:c>
      <x:c r="F43" s="2" t="inlineStr">
        <x:is>
          <x:t xml:space="preserve">Kernel</x:t>
        </x:is>
      </x:c>
      <x:c r="G43" s="2" t="inlineStr">
        <x:is>
          <x:t xml:space="preserve">MASTER EQUATION MATRIX</x:t>
        </x:is>
      </x:c>
      <x:c r="H43" s="2" t="inlineStr">
        <x:is>
          <x:t xml:space="preserve">SOURCE-CODED; see closure/status layer</x:t>
        </x:is>
      </x:c>
    </x:row>
    <x:row r="44">
      <x:c r="A44" s="2" t="inlineStr">
        <x:is>
          <x:t xml:space="preserve">EQ-043</x:t>
        </x:is>
      </x:c>
      <x:c r="B44" s="2" t="inlineStr">
        <x:is>
          <x:t xml:space="preserve">SPEC</x:t>
        </x:is>
      </x:c>
      <x:c r="C44" s="2" t="inlineStr">
        <x:is>
          <x:t xml:space="preserve">Spectral Graph</x:t>
        </x:is>
      </x:c>
      <x:c r="D44" s="2" t="n">
        <x:v>7</x:v>
      </x:c>
      <x:c r="E44" s="2" t="inlineStr">
        <x:is>
          <x:t xml:space="preserve">Σ_i λ_i=Tr(L)</x:t>
        </x:is>
      </x:c>
      <x:c r="F44" s="2" t="inlineStr">
        <x:is>
          <x:t xml:space="preserve">Trace</x:t>
        </x:is>
      </x:c>
      <x:c r="G44" s="2" t="inlineStr">
        <x:is>
          <x:t xml:space="preserve">MASTER EQUATION MATRIX</x:t>
        </x:is>
      </x:c>
      <x:c r="H44" s="2" t="inlineStr">
        <x:is>
          <x:t xml:space="preserve">SOURCE-CODED; see closure/status layer</x:t>
        </x:is>
      </x:c>
    </x:row>
    <x:row r="45">
      <x:c r="A45" s="2" t="inlineStr">
        <x:is>
          <x:t xml:space="preserve">EQ-044</x:t>
        </x:is>
      </x:c>
      <x:c r="B45" s="2" t="inlineStr">
        <x:is>
          <x:t xml:space="preserve">SPEC</x:t>
        </x:is>
      </x:c>
      <x:c r="C45" s="2" t="inlineStr">
        <x:is>
          <x:t xml:space="preserve">Spectral Graph</x:t>
        </x:is>
      </x:c>
      <x:c r="D45" s="2" t="n">
        <x:v>8</x:v>
      </x:c>
      <x:c r="E45" s="2" t="inlineStr">
        <x:is>
          <x:t xml:space="preserve">φ_iᵀLφ_j=λ_iδ_ij</x:t>
        </x:is>
      </x:c>
      <x:c r="F45" s="2" t="inlineStr">
        <x:is>
          <x:t xml:space="preserve">Orthonormality</x:t>
        </x:is>
      </x:c>
      <x:c r="G45" s="2" t="inlineStr">
        <x:is>
          <x:t xml:space="preserve">MASTER EQUATION MATRIX</x:t>
        </x:is>
      </x:c>
      <x:c r="H45" s="2" t="inlineStr">
        <x:is>
          <x:t xml:space="preserve">SOURCE-CODED; see closure/status layer</x:t>
        </x:is>
      </x:c>
    </x:row>
    <x:row r="46">
      <x:c r="A46" s="2" t="inlineStr">
        <x:is>
          <x:t xml:space="preserve">EQ-045</x:t>
        </x:is>
      </x:c>
      <x:c r="B46" s="2" t="inlineStr">
        <x:is>
          <x:t xml:space="preserve">SPEC</x:t>
        </x:is>
      </x:c>
      <x:c r="C46" s="2" t="inlineStr">
        <x:is>
          <x:t xml:space="preserve">Spectral Graph</x:t>
        </x:is>
      </x:c>
      <x:c r="D46" s="2" t="n">
        <x:v>9</x:v>
      </x:c>
      <x:c r="E46" s="2" t="inlineStr">
        <x:is>
          <x:t xml:space="preserve">L=BBᵀ</x:t>
        </x:is>
      </x:c>
      <x:c r="F46" s="2" t="inlineStr">
        <x:is>
          <x:t xml:space="preserve">Incidence factorization</x:t>
        </x:is>
      </x:c>
      <x:c r="G46" s="2" t="inlineStr">
        <x:is>
          <x:t xml:space="preserve">MASTER EQUATION MATRIX</x:t>
        </x:is>
      </x:c>
      <x:c r="H46" s="2" t="inlineStr">
        <x:is>
          <x:t xml:space="preserve">SOURCE-CODED; see closure/status layer</x:t>
        </x:is>
      </x:c>
    </x:row>
    <x:row r="47">
      <x:c r="A47" s="2" t="inlineStr">
        <x:is>
          <x:t xml:space="preserve">EQ-046</x:t>
        </x:is>
      </x:c>
      <x:c r="B47" s="2" t="inlineStr">
        <x:is>
          <x:t xml:space="preserve">SPEC</x:t>
        </x:is>
      </x:c>
      <x:c r="C47" s="2" t="inlineStr">
        <x:is>
          <x:t xml:space="preserve">Spectral Graph</x:t>
        </x:is>
      </x:c>
      <x:c r="D47" s="2" t="n">
        <x:v>10</x:v>
      </x:c>
      <x:c r="E47" s="2" t="inlineStr">
        <x:is>
          <x:t xml:space="preserve">L=UΛU⁻¹</x:t>
        </x:is>
      </x:c>
      <x:c r="F47" s="2" t="inlineStr">
        <x:is>
          <x:t xml:space="preserve">Diagonalization</x:t>
        </x:is>
      </x:c>
      <x:c r="G47" s="2" t="inlineStr">
        <x:is>
          <x:t xml:space="preserve">MASTER EQUATION MATRIX</x:t>
        </x:is>
      </x:c>
      <x:c r="H47" s="2" t="inlineStr">
        <x:is>
          <x:t xml:space="preserve">SOURCE-CODED; see closure/status layer</x:t>
        </x:is>
      </x:c>
    </x:row>
    <x:row r="48">
      <x:c r="A48" s="2" t="inlineStr">
        <x:is>
          <x:t xml:space="preserve">EQ-047</x:t>
        </x:is>
      </x:c>
      <x:c r="B48" s="2" t="inlineStr">
        <x:is>
          <x:t xml:space="preserve">SPEC</x:t>
        </x:is>
      </x:c>
      <x:c r="C48" s="2" t="inlineStr">
        <x:is>
          <x:t xml:space="preserve">Spectral Graph</x:t>
        </x:is>
      </x:c>
      <x:c r="D48" s="2" t="n">
        <x:v>11</x:v>
      </x:c>
      <x:c r="E48" s="2" t="inlineStr">
        <x:is>
          <x:t xml:space="preserve">f(L)=Uf(Λ)U⁻¹</x:t>
        </x:is>
      </x:c>
      <x:c r="F48" s="2" t="inlineStr">
        <x:is>
          <x:t xml:space="preserve">Functional calculus</x:t>
        </x:is>
      </x:c>
      <x:c r="G48" s="2" t="inlineStr">
        <x:is>
          <x:t xml:space="preserve">MASTER EQUATION MATRIX</x:t>
        </x:is>
      </x:c>
      <x:c r="H48" s="2" t="inlineStr">
        <x:is>
          <x:t xml:space="preserve">SOURCE-CODED; see closure/status layer</x:t>
        </x:is>
      </x:c>
    </x:row>
    <x:row r="49">
      <x:c r="A49" s="2" t="inlineStr">
        <x:is>
          <x:t xml:space="preserve">EQ-048</x:t>
        </x:is>
      </x:c>
      <x:c r="B49" s="2" t="inlineStr">
        <x:is>
          <x:t xml:space="preserve">SPEC</x:t>
        </x:is>
      </x:c>
      <x:c r="C49" s="2" t="inlineStr">
        <x:is>
          <x:t xml:space="preserve">Spectral Graph</x:t>
        </x:is>
      </x:c>
      <x:c r="D49" s="2" t="n">
        <x:v>12</x:v>
      </x:c>
      <x:c r="E49" s="2" t="inlineStr">
        <x:is>
          <x:t xml:space="preserve">Tr(f(L))=Σ_i f(λ_i)</x:t>
        </x:is>
      </x:c>
      <x:c r="F49" s="2" t="inlineStr">
        <x:is>
          <x:t xml:space="preserve">Spectral trace</x:t>
        </x:is>
      </x:c>
      <x:c r="G49" s="2" t="inlineStr">
        <x:is>
          <x:t xml:space="preserve">MASTER EQUATION MATRIX</x:t>
        </x:is>
      </x:c>
      <x:c r="H49" s="2" t="inlineStr">
        <x:is>
          <x:t xml:space="preserve">SOURCE-CODED; see closure/status layer</x:t>
        </x:is>
      </x:c>
    </x:row>
    <x:row r="50">
      <x:c r="A50" s="2" t="inlineStr">
        <x:is>
          <x:t xml:space="preserve">EQ-049</x:t>
        </x:is>
      </x:c>
      <x:c r="B50" s="2" t="inlineStr">
        <x:is>
          <x:t xml:space="preserve">SPEC</x:t>
        </x:is>
      </x:c>
      <x:c r="C50" s="2" t="inlineStr">
        <x:is>
          <x:t xml:space="preserve">Spectral Graph</x:t>
        </x:is>
      </x:c>
      <x:c r="D50" s="2" t="n">
        <x:v>13</x:v>
      </x:c>
      <x:c r="E50" s="2" t="inlineStr">
        <x:is>
          <x:t xml:space="preserve">Tr(exp(-tL))</x:t>
        </x:is>
      </x:c>
      <x:c r="F50" s="2" t="inlineStr">
        <x:is>
          <x:t xml:space="preserve">Heat trace</x:t>
        </x:is>
      </x:c>
      <x:c r="G50" s="2" t="inlineStr">
        <x:is>
          <x:t xml:space="preserve">MASTER EQUATION MATRIX</x:t>
        </x:is>
      </x:c>
      <x:c r="H50" s="2" t="inlineStr">
        <x:is>
          <x:t xml:space="preserve">SOURCE-CODED; see closure/status layer</x:t>
        </x:is>
      </x:c>
    </x:row>
    <x:row r="51">
      <x:c r="A51" s="2" t="inlineStr">
        <x:is>
          <x:t xml:space="preserve">EQ-050</x:t>
        </x:is>
      </x:c>
      <x:c r="B51" s="2" t="inlineStr">
        <x:is>
          <x:t xml:space="preserve">SPEC</x:t>
        </x:is>
      </x:c>
      <x:c r="C51" s="2" t="inlineStr">
        <x:is>
          <x:t xml:space="preserve">Spectral Graph</x:t>
        </x:is>
      </x:c>
      <x:c r="D51" s="2" t="n">
        <x:v>14</x:v>
      </x:c>
      <x:c r="E51" s="2" t="inlineStr">
        <x:is>
          <x:t xml:space="preserve">exp(-tL)φ_i=exp(-tλ_i)φ_i</x:t>
        </x:is>
      </x:c>
      <x:c r="F51" s="2" t="inlineStr">
        <x:is>
          <x:t xml:space="preserve">Heat semigroup</x:t>
        </x:is>
      </x:c>
      <x:c r="G51" s="2" t="inlineStr">
        <x:is>
          <x:t xml:space="preserve">MASTER EQUATION MATRIX</x:t>
        </x:is>
      </x:c>
      <x:c r="H51" s="2" t="inlineStr">
        <x:is>
          <x:t xml:space="preserve">SOURCE-CODED; see closure/status layer</x:t>
        </x:is>
      </x:c>
    </x:row>
    <x:row r="52">
      <x:c r="A52" s="2" t="inlineStr">
        <x:is>
          <x:t xml:space="preserve">EQ-051</x:t>
        </x:is>
      </x:c>
      <x:c r="B52" s="2" t="inlineStr">
        <x:is>
          <x:t xml:space="preserve">SPEC</x:t>
        </x:is>
      </x:c>
      <x:c r="C52" s="2" t="inlineStr">
        <x:is>
          <x:t xml:space="preserve">Spectral Graph</x:t>
        </x:is>
      </x:c>
      <x:c r="D52" s="2" t="n">
        <x:v>15</x:v>
      </x:c>
      <x:c r="E52" s="2" t="inlineStr">
        <x:is>
          <x:t xml:space="preserve">det(L+εI)</x:t>
        </x:is>
      </x:c>
      <x:c r="F52" s="2" t="inlineStr">
        <x:is>
          <x:t xml:space="preserve">Regularized determinant</x:t>
        </x:is>
      </x:c>
      <x:c r="G52" s="2" t="inlineStr">
        <x:is>
          <x:t xml:space="preserve">MASTER EQUATION MATRIX</x:t>
        </x:is>
      </x:c>
      <x:c r="H52" s="2" t="inlineStr">
        <x:is>
          <x:t xml:space="preserve">SOURCE-CODED; see closure/status layer</x:t>
        </x:is>
      </x:c>
    </x:row>
    <x:row r="53">
      <x:c r="A53" s="2" t="inlineStr">
        <x:is>
          <x:t xml:space="preserve">EQ-052</x:t>
        </x:is>
      </x:c>
      <x:c r="B53" s="2" t="inlineStr">
        <x:is>
          <x:t xml:space="preserve">SPEC</x:t>
        </x:is>
      </x:c>
      <x:c r="C53" s="2" t="inlineStr">
        <x:is>
          <x:t xml:space="preserve">Spectral Graph</x:t>
        </x:is>
      </x:c>
      <x:c r="D53" s="2" t="n">
        <x:v>16</x:v>
      </x:c>
      <x:c r="E53" s="2" t="inlineStr">
        <x:is>
          <x:t xml:space="preserve">Δ=d†d+dd†</x:t>
        </x:is>
      </x:c>
      <x:c r="F53" s="2" t="inlineStr">
        <x:is>
          <x:t xml:space="preserve">Hodge Laplacian</x:t>
        </x:is>
      </x:c>
      <x:c r="G53" s="2" t="inlineStr">
        <x:is>
          <x:t xml:space="preserve">MASTER EQUATION MATRIX</x:t>
        </x:is>
      </x:c>
      <x:c r="H53" s="2" t="inlineStr">
        <x:is>
          <x:t xml:space="preserve">SOURCE-CODED; see closure/status layer</x:t>
        </x:is>
      </x:c>
    </x:row>
    <x:row r="54">
      <x:c r="A54" s="2" t="inlineStr">
        <x:is>
          <x:t xml:space="preserve">EQ-053</x:t>
        </x:is>
      </x:c>
      <x:c r="B54" s="2" t="inlineStr">
        <x:is>
          <x:t xml:space="preserve">SPEC</x:t>
        </x:is>
      </x:c>
      <x:c r="C54" s="2" t="inlineStr">
        <x:is>
          <x:t xml:space="preserve">Spectral Graph</x:t>
        </x:is>
      </x:c>
      <x:c r="D54" s="2" t="n">
        <x:v>17</x:v>
      </x:c>
      <x:c r="E54" s="2" t="inlineStr">
        <x:is>
          <x:t xml:space="preserve">D=d+δ</x:t>
        </x:is>
      </x:c>
      <x:c r="F54" s="2" t="inlineStr">
        <x:is>
          <x:t xml:space="preserve">Dirac-Hodge</x:t>
        </x:is>
      </x:c>
      <x:c r="G54" s="2" t="inlineStr">
        <x:is>
          <x:t xml:space="preserve">MASTER EQUATION MATRIX</x:t>
        </x:is>
      </x:c>
      <x:c r="H54" s="2" t="inlineStr">
        <x:is>
          <x:t xml:space="preserve">SOURCE-CODED; see closure/status layer</x:t>
        </x:is>
      </x:c>
    </x:row>
    <x:row r="55">
      <x:c r="A55" s="2" t="inlineStr">
        <x:is>
          <x:t xml:space="preserve">EQ-054</x:t>
        </x:is>
      </x:c>
      <x:c r="B55" s="2" t="inlineStr">
        <x:is>
          <x:t xml:space="preserve">SPEC</x:t>
        </x:is>
      </x:c>
      <x:c r="C55" s="2" t="inlineStr">
        <x:is>
          <x:t xml:space="preserve">Spectral Graph</x:t>
        </x:is>
      </x:c>
      <x:c r="D55" s="2" t="n">
        <x:v>18</x:v>
      </x:c>
      <x:c r="E55" s="2" t="inlineStr">
        <x:is>
          <x:t xml:space="preserve">d²=0</x:t>
        </x:is>
      </x:c>
      <x:c r="F55" s="2" t="inlineStr">
        <x:is>
          <x:t xml:space="preserve">Nilpotency</x:t>
        </x:is>
      </x:c>
      <x:c r="G55" s="2" t="inlineStr">
        <x:is>
          <x:t xml:space="preserve">MASTER EQUATION MATRIX</x:t>
        </x:is>
      </x:c>
      <x:c r="H55" s="2" t="inlineStr">
        <x:is>
          <x:t xml:space="preserve">SOURCE-CODED; see closure/status layer</x:t>
        </x:is>
      </x:c>
    </x:row>
    <x:row r="56">
      <x:c r="A56" s="2" t="inlineStr">
        <x:is>
          <x:t xml:space="preserve">EQ-055</x:t>
        </x:is>
      </x:c>
      <x:c r="B56" s="2" t="inlineStr">
        <x:is>
          <x:t xml:space="preserve">SPEC</x:t>
        </x:is>
      </x:c>
      <x:c r="C56" s="2" t="inlineStr">
        <x:is>
          <x:t xml:space="preserve">Spectral Graph</x:t>
        </x:is>
      </x:c>
      <x:c r="D56" s="2" t="n">
        <x:v>19</x:v>
      </x:c>
      <x:c r="E56" s="2" t="inlineStr">
        <x:is>
          <x:t xml:space="preserve">Ω^k(M)=Λ^k(T*M)</x:t>
        </x:is>
      </x:c>
      <x:c r="F56" s="2" t="inlineStr">
        <x:is>
          <x:t xml:space="preserve">k-forms</x:t>
        </x:is>
      </x:c>
      <x:c r="G56" s="2" t="inlineStr">
        <x:is>
          <x:t xml:space="preserve">MASTER EQUATION MATRIX</x:t>
        </x:is>
      </x:c>
      <x:c r="H56" s="2" t="inlineStr">
        <x:is>
          <x:t xml:space="preserve">SOURCE-CODED; see closure/status layer</x:t>
        </x:is>
      </x:c>
    </x:row>
    <x:row r="57">
      <x:c r="A57" s="2" t="inlineStr">
        <x:is>
          <x:t xml:space="preserve">EQ-056</x:t>
        </x:is>
      </x:c>
      <x:c r="B57" s="2" t="inlineStr">
        <x:is>
          <x:t xml:space="preserve">SPEC</x:t>
        </x:is>
      </x:c>
      <x:c r="C57" s="2" t="inlineStr">
        <x:is>
          <x:t xml:space="preserve">Spectral Graph</x:t>
        </x:is>
      </x:c>
      <x:c r="D57" s="2" t="n">
        <x:v>20</x:v>
      </x:c>
      <x:c r="E57" s="2" t="inlineStr">
        <x:is>
          <x:t xml:space="preserve">H^k(M)=ker d / im d</x:t>
        </x:is>
      </x:c>
      <x:c r="F57" s="2" t="inlineStr">
        <x:is>
          <x:t xml:space="preserve">de Rham cohomology</x:t>
        </x:is>
      </x:c>
      <x:c r="G57" s="2" t="inlineStr">
        <x:is>
          <x:t xml:space="preserve">MASTER EQUATION MATRIX</x:t>
        </x:is>
      </x:c>
      <x:c r="H57" s="2" t="inlineStr">
        <x:is>
          <x:t xml:space="preserve">SOURCE-CODED; see closure/status layer</x:t>
        </x:is>
      </x:c>
    </x:row>
    <x:row r="58">
      <x:c r="A58" s="2" t="inlineStr">
        <x:is>
          <x:t xml:space="preserve">EQ-057</x:t>
        </x:is>
      </x:c>
      <x:c r="B58" s="2" t="inlineStr">
        <x:is>
          <x:t xml:space="preserve">SPEC</x:t>
        </x:is>
      </x:c>
      <x:c r="C58" s="2" t="inlineStr">
        <x:is>
          <x:t xml:space="preserve">Spectral Graph</x:t>
        </x:is>
      </x:c>
      <x:c r="D58" s="2" t="n">
        <x:v>21</x:v>
      </x:c>
      <x:c r="E58" s="2" t="inlineStr">
        <x:is>
          <x:t xml:space="preserve">Ω^k=H^k+im(d)+im(δ)</x:t>
        </x:is>
      </x:c>
      <x:c r="F58" s="2" t="inlineStr">
        <x:is>
          <x:t xml:space="preserve">Hodge decomposition</x:t>
        </x:is>
      </x:c>
      <x:c r="G58" s="2" t="inlineStr">
        <x:is>
          <x:t xml:space="preserve">MASTER EQUATION MATRIX</x:t>
        </x:is>
      </x:c>
      <x:c r="H58" s="2" t="inlineStr">
        <x:is>
          <x:t xml:space="preserve">SOURCE-CODED; see closure/status layer</x:t>
        </x:is>
      </x:c>
    </x:row>
    <x:row r="59">
      <x:c r="A59" s="2" t="inlineStr">
        <x:is>
          <x:t xml:space="preserve">EQ-058</x:t>
        </x:is>
      </x:c>
      <x:c r="B59" s="2" t="inlineStr">
        <x:is>
          <x:t xml:space="preserve">SPEC</x:t>
        </x:is>
      </x:c>
      <x:c r="C59" s="2" t="inlineStr">
        <x:is>
          <x:t xml:space="preserve">Spectral Graph</x:t>
        </x:is>
      </x:c>
      <x:c r="D59" s="2" t="n">
        <x:v>22</x:v>
      </x:c>
      <x:c r="E59" s="2" t="inlineStr">
        <x:is>
          <x:t xml:space="preserve">Spec(Δ)={μ_i}</x:t>
        </x:is>
      </x:c>
      <x:c r="F59" s="2" t="inlineStr">
        <x:is>
          <x:t xml:space="preserve">Hodge spectrum</x:t>
        </x:is>
      </x:c>
      <x:c r="G59" s="2" t="inlineStr">
        <x:is>
          <x:t xml:space="preserve">MASTER EQUATION MATRIX</x:t>
        </x:is>
      </x:c>
      <x:c r="H59" s="2" t="inlineStr">
        <x:is>
          <x:t xml:space="preserve">SOURCE-CODED; see closure/status layer</x:t>
        </x:is>
      </x:c>
    </x:row>
    <x:row r="60">
      <x:c r="A60" s="2" t="inlineStr">
        <x:is>
          <x:t xml:space="preserve">EQ-059</x:t>
        </x:is>
      </x:c>
      <x:c r="B60" s="2" t="inlineStr">
        <x:is>
          <x:t xml:space="preserve">SPEC</x:t>
        </x:is>
      </x:c>
      <x:c r="C60" s="2" t="inlineStr">
        <x:is>
          <x:t xml:space="preserve">Spectral Graph</x:t>
        </x:is>
      </x:c>
      <x:c r="D60" s="2" t="n">
        <x:v>23</x:v>
      </x:c>
      <x:c r="E60" s="2" t="inlineStr">
        <x:is>
          <x:t xml:space="preserve">Tr(exp(-tΔ))</x:t>
        </x:is>
      </x:c>
      <x:c r="F60" s="2" t="inlineStr">
        <x:is>
          <x:t xml:space="preserve">Hodge heat trace</x:t>
        </x:is>
      </x:c>
      <x:c r="G60" s="2" t="inlineStr">
        <x:is>
          <x:t xml:space="preserve">MASTER EQUATION MATRIX</x:t>
        </x:is>
      </x:c>
      <x:c r="H60" s="2" t="inlineStr">
        <x:is>
          <x:t xml:space="preserve">SOURCE-CODED; see closure/status layer</x:t>
        </x:is>
      </x:c>
    </x:row>
    <x:row r="61">
      <x:c r="A61" s="2" t="inlineStr">
        <x:is>
          <x:t xml:space="preserve">EQ-060</x:t>
        </x:is>
      </x:c>
      <x:c r="B61" s="2" t="inlineStr">
        <x:is>
          <x:t xml:space="preserve">SPEC</x:t>
        </x:is>
      </x:c>
      <x:c r="C61" s="2" t="inlineStr">
        <x:is>
          <x:t xml:space="preserve">Spectral Graph</x:t>
        </x:is>
      </x:c>
      <x:c r="D61" s="2" t="n">
        <x:v>24</x:v>
      </x:c>
      <x:c r="E61" s="2" t="inlineStr">
        <x:is>
          <x:t xml:space="preserve">∇²=∇·∇</x:t>
        </x:is>
      </x:c>
      <x:c r="F61" s="2" t="inlineStr">
        <x:is>
          <x:t xml:space="preserve">Scalar Laplacian</x:t>
        </x:is>
      </x:c>
      <x:c r="G61" s="2" t="inlineStr">
        <x:is>
          <x:t xml:space="preserve">MASTER EQUATION MATRIX</x:t>
        </x:is>
      </x:c>
      <x:c r="H61" s="2" t="inlineStr">
        <x:is>
          <x:t xml:space="preserve">SOURCE-CODED; see closure/status layer</x:t>
        </x:is>
      </x:c>
    </x:row>
    <x:row r="62">
      <x:c r="A62" s="2" t="inlineStr">
        <x:is>
          <x:t xml:space="preserve">EQ-061</x:t>
        </x:is>
      </x:c>
      <x:c r="B62" s="2" t="inlineStr">
        <x:is>
          <x:t xml:space="preserve">SPEC</x:t>
        </x:is>
      </x:c>
      <x:c r="C62" s="2" t="inlineStr">
        <x:is>
          <x:t xml:space="preserve">Spectral Graph</x:t>
        </x:is>
      </x:c>
      <x:c r="D62" s="2" t="n">
        <x:v>25</x:v>
      </x:c>
      <x:c r="E62" s="2" t="inlineStr">
        <x:is>
          <x:t xml:space="preserve">Δ_g=(1/√|g|)∂_i(√|g|g^{ij}∂_j)</x:t>
        </x:is>
      </x:c>
      <x:c r="F62" s="2" t="inlineStr">
        <x:is>
          <x:t xml:space="preserve">Riemannian Laplacian</x:t>
        </x:is>
      </x:c>
      <x:c r="G62" s="2" t="inlineStr">
        <x:is>
          <x:t xml:space="preserve">MASTER EQUATION MATRIX</x:t>
        </x:is>
      </x:c>
      <x:c r="H62" s="2" t="inlineStr">
        <x:is>
          <x:t xml:space="preserve">SOURCE-CODED; see closure/status layer</x:t>
        </x:is>
      </x:c>
    </x:row>
    <x:row r="63">
      <x:c r="A63" s="2" t="inlineStr">
        <x:is>
          <x:t xml:space="preserve">EQ-062</x:t>
        </x:is>
      </x:c>
      <x:c r="B63" s="2" t="inlineStr">
        <x:is>
          <x:t xml:space="preserve">GEO</x:t>
        </x:is>
      </x:c>
      <x:c r="C63" s="2" t="inlineStr">
        <x:is>
          <x:t xml:space="preserve">Emergent Geometry</x:t>
        </x:is>
      </x:c>
      <x:c r="D63" s="2" t="n">
        <x:v>1</x:v>
      </x:c>
      <x:c r="E63" s="2" t="inlineStr">
        <x:is>
          <x:t xml:space="preserve">d(i,j)=√(Σ_k(φ_k(i)-φ_k(j))²/λ_k)</x:t>
        </x:is>
      </x:c>
      <x:c r="F63" s="2" t="inlineStr">
        <x:is>
          <x:t xml:space="preserve">Diffusion distance</x:t>
        </x:is>
      </x:c>
      <x:c r="G63" s="2" t="inlineStr">
        <x:is>
          <x:t xml:space="preserve">MASTER EQUATION MATRIX</x:t>
        </x:is>
      </x:c>
      <x:c r="H63" s="2" t="inlineStr">
        <x:is>
          <x:t xml:space="preserve">SOURCE-CODED; see closure/status layer</x:t>
        </x:is>
      </x:c>
    </x:row>
    <x:row r="64">
      <x:c r="A64" s="2" t="inlineStr">
        <x:is>
          <x:t xml:space="preserve">EQ-063</x:t>
        </x:is>
      </x:c>
      <x:c r="B64" s="2" t="inlineStr">
        <x:is>
          <x:t xml:space="preserve">GEO</x:t>
        </x:is>
      </x:c>
      <x:c r="C64" s="2" t="inlineStr">
        <x:is>
          <x:t xml:space="preserve">Emergent Geometry</x:t>
        </x:is>
      </x:c>
      <x:c r="D64" s="2" t="n">
        <x:v>2</x:v>
      </x:c>
      <x:c r="E64" s="2" t="inlineStr">
        <x:is>
          <x:t xml:space="preserve">g_ab=Σ_k λ_k⁻¹ ∂_aφ_k ∂_bφ_k</x:t>
        </x:is>
      </x:c>
      <x:c r="F64" s="2" t="inlineStr">
        <x:is>
          <x:t xml:space="preserve">Spectral metric</x:t>
        </x:is>
      </x:c>
      <x:c r="G64" s="2" t="inlineStr">
        <x:is>
          <x:t xml:space="preserve">MASTER EQUATION MATRIX</x:t>
        </x:is>
      </x:c>
      <x:c r="H64" s="2" t="inlineStr">
        <x:is>
          <x:t xml:space="preserve">SOURCE-CODED; see closure/status layer</x:t>
        </x:is>
      </x:c>
    </x:row>
    <x:row r="65">
      <x:c r="A65" s="2" t="inlineStr">
        <x:is>
          <x:t xml:space="preserve">EQ-064</x:t>
        </x:is>
      </x:c>
      <x:c r="B65" s="2" t="inlineStr">
        <x:is>
          <x:t xml:space="preserve">GEO</x:t>
        </x:is>
      </x:c>
      <x:c r="C65" s="2" t="inlineStr">
        <x:is>
          <x:t xml:space="preserve">Emergent Geometry</x:t>
        </x:is>
      </x:c>
      <x:c r="D65" s="2" t="n">
        <x:v>3</x:v>
      </x:c>
      <x:c r="E65" s="2" t="inlineStr">
        <x:is>
          <x:t xml:space="preserve">ds²=g_μν dx^μdx^ν</x:t>
        </x:is>
      </x:c>
      <x:c r="F65" s="2" t="inlineStr">
        <x:is>
          <x:t xml:space="preserve">Line element</x:t>
        </x:is>
      </x:c>
      <x:c r="G65" s="2" t="inlineStr">
        <x:is>
          <x:t xml:space="preserve">MASTER EQUATION MATRIX</x:t>
        </x:is>
      </x:c>
      <x:c r="H65" s="2" t="inlineStr">
        <x:is>
          <x:t xml:space="preserve">SOURCE-CODED; see closure/status layer</x:t>
        </x:is>
      </x:c>
    </x:row>
    <x:row r="66">
      <x:c r="A66" s="2" t="inlineStr">
        <x:is>
          <x:t xml:space="preserve">EQ-065</x:t>
        </x:is>
      </x:c>
      <x:c r="B66" s="2" t="inlineStr">
        <x:is>
          <x:t xml:space="preserve">GEO</x:t>
        </x:is>
      </x:c>
      <x:c r="C66" s="2" t="inlineStr">
        <x:is>
          <x:t xml:space="preserve">Emergent Geometry</x:t>
        </x:is>
      </x:c>
      <x:c r="D66" s="2" t="n">
        <x:v>4</x:v>
      </x:c>
      <x:c r="E66" s="2" t="inlineStr">
        <x:is>
          <x:t xml:space="preserve">g_ab=-∂²S/∂y^a∂y^b</x:t>
        </x:is>
      </x:c>
      <x:c r="F66" s="2" t="inlineStr">
        <x:is>
          <x:t xml:space="preserve">Hessian metric</x:t>
        </x:is>
      </x:c>
      <x:c r="G66" s="2" t="inlineStr">
        <x:is>
          <x:t xml:space="preserve">MASTER EQUATION MATRIX</x:t>
        </x:is>
      </x:c>
      <x:c r="H66" s="2" t="inlineStr">
        <x:is>
          <x:t xml:space="preserve">SOURCE-CODED; see closure/status layer</x:t>
        </x:is>
      </x:c>
    </x:row>
    <x:row r="67">
      <x:c r="A67" s="2" t="inlineStr">
        <x:is>
          <x:t xml:space="preserve">EQ-066</x:t>
        </x:is>
      </x:c>
      <x:c r="B67" s="2" t="inlineStr">
        <x:is>
          <x:t xml:space="preserve">GEO</x:t>
        </x:is>
      </x:c>
      <x:c r="C67" s="2" t="inlineStr">
        <x:is>
          <x:t xml:space="preserve">Emergent Geometry</x:t>
        </x:is>
      </x:c>
      <x:c r="D67" s="2" t="n">
        <x:v>5</x:v>
      </x:c>
      <x:c r="E67" s="2" t="inlineStr">
        <x:is>
          <x:t xml:space="preserve">&lt;φ,ψ&gt;=∫_M φ*ψ dμ</x:t>
        </x:is>
      </x:c>
      <x:c r="F67" s="2" t="inlineStr">
        <x:is>
          <x:t xml:space="preserve">Inner product</x:t>
        </x:is>
      </x:c>
      <x:c r="G67" s="2" t="inlineStr">
        <x:is>
          <x:t xml:space="preserve">MASTER EQUATION MATRIX</x:t>
        </x:is>
      </x:c>
      <x:c r="H67" s="2" t="inlineStr">
        <x:is>
          <x:t xml:space="preserve">SOURCE-CODED; see closure/status layer</x:t>
        </x:is>
      </x:c>
    </x:row>
    <x:row r="68">
      <x:c r="A68" s="2" t="inlineStr">
        <x:is>
          <x:t xml:space="preserve">EQ-067</x:t>
        </x:is>
      </x:c>
      <x:c r="B68" s="2" t="inlineStr">
        <x:is>
          <x:t xml:space="preserve">GEO</x:t>
        </x:is>
      </x:c>
      <x:c r="C68" s="2" t="inlineStr">
        <x:is>
          <x:t xml:space="preserve">Emergent Geometry</x:t>
        </x:is>
      </x:c>
      <x:c r="D68" s="2" t="n">
        <x:v>6</x:v>
      </x:c>
      <x:c r="E68" s="2" t="inlineStr">
        <x:is>
          <x:t xml:space="preserve">||ψ||²=&lt;ψ,ψ&gt;</x:t>
        </x:is>
      </x:c>
      <x:c r="F68" s="2" t="inlineStr">
        <x:is>
          <x:t xml:space="preserve">Norm</x:t>
        </x:is>
      </x:c>
      <x:c r="G68" s="2" t="inlineStr">
        <x:is>
          <x:t xml:space="preserve">MASTER EQUATION MATRIX</x:t>
        </x:is>
      </x:c>
      <x:c r="H68" s="2" t="inlineStr">
        <x:is>
          <x:t xml:space="preserve">SOURCE-CODED; see closure/status layer</x:t>
        </x:is>
      </x:c>
    </x:row>
    <x:row r="69">
      <x:c r="A69" s="2" t="inlineStr">
        <x:is>
          <x:t xml:space="preserve">EQ-068</x:t>
        </x:is>
      </x:c>
      <x:c r="B69" s="2" t="inlineStr">
        <x:is>
          <x:t xml:space="preserve">GEO</x:t>
        </x:is>
      </x:c>
      <x:c r="C69" s="2" t="inlineStr">
        <x:is>
          <x:t xml:space="preserve">Emergent Geometry</x:t>
        </x:is>
      </x:c>
      <x:c r="D69" s="2" t="n">
        <x:v>7</x:v>
      </x:c>
      <x:c r="E69" s="2" t="inlineStr">
        <x:is>
          <x:t xml:space="preserve">Tr(AB)=Tr(BA)</x:t>
        </x:is>
      </x:c>
      <x:c r="F69" s="2" t="inlineStr">
        <x:is>
          <x:t xml:space="preserve">Cyclicity</x:t>
        </x:is>
      </x:c>
      <x:c r="G69" s="2" t="inlineStr">
        <x:is>
          <x:t xml:space="preserve">MASTER EQUATION MATRIX</x:t>
        </x:is>
      </x:c>
      <x:c r="H69" s="2" t="inlineStr">
        <x:is>
          <x:t xml:space="preserve">SOURCE-CODED; see closure/status layer</x:t>
        </x:is>
      </x:c>
    </x:row>
    <x:row r="70">
      <x:c r="A70" s="2" t="inlineStr">
        <x:is>
          <x:t xml:space="preserve">EQ-069</x:t>
        </x:is>
      </x:c>
      <x:c r="B70" s="2" t="inlineStr">
        <x:is>
          <x:t xml:space="preserve">GEO</x:t>
        </x:is>
      </x:c>
      <x:c r="C70" s="2" t="inlineStr">
        <x:is>
          <x:t xml:space="preserve">Emergent Geometry</x:t>
        </x:is>
      </x:c>
      <x:c r="D70" s="2" t="n">
        <x:v>8</x:v>
      </x:c>
      <x:c r="E70" s="2" t="inlineStr">
        <x:is>
          <x:t xml:space="preserve">K(t)=Tr(exp(-tD²))</x:t>
        </x:is>
      </x:c>
      <x:c r="F70" s="2" t="inlineStr">
        <x:is>
          <x:t xml:space="preserve">Heat kernel trace</x:t>
        </x:is>
      </x:c>
      <x:c r="G70" s="2" t="inlineStr">
        <x:is>
          <x:t xml:space="preserve">MASTER EQUATION MATRIX</x:t>
        </x:is>
      </x:c>
      <x:c r="H70" s="2" t="inlineStr">
        <x:is>
          <x:t xml:space="preserve">SOURCE-CODED; see closure/status layer</x:t>
        </x:is>
      </x:c>
    </x:row>
    <x:row r="71">
      <x:c r="A71" s="2" t="inlineStr">
        <x:is>
          <x:t xml:space="preserve">EQ-070</x:t>
        </x:is>
      </x:c>
      <x:c r="B71" s="2" t="inlineStr">
        <x:is>
          <x:t xml:space="preserve">GEO</x:t>
        </x:is>
      </x:c>
      <x:c r="C71" s="2" t="inlineStr">
        <x:is>
          <x:t xml:space="preserve">Emergent Geometry</x:t>
        </x:is>
      </x:c>
      <x:c r="D71" s="2" t="n">
        <x:v>9</x:v>
      </x:c>
      <x:c r="E71" s="2" t="inlineStr">
        <x:is>
          <x:t xml:space="preserve">(1/ε²)L_Gε→Δ_g as ε→0</x:t>
        </x:is>
      </x:c>
      <x:c r="F71" s="2" t="inlineStr">
        <x:is>
          <x:t xml:space="preserve">Continuum limit</x:t>
        </x:is>
      </x:c>
      <x:c r="G71" s="2" t="inlineStr">
        <x:is>
          <x:t xml:space="preserve">MASTER EQUATION MATRIX</x:t>
        </x:is>
      </x:c>
      <x:c r="H71" s="2" t="inlineStr">
        <x:is>
          <x:t xml:space="preserve">SOURCE-CODED; see closure/status layer</x:t>
        </x:is>
      </x:c>
    </x:row>
    <x:row r="72">
      <x:c r="A72" s="2" t="inlineStr">
        <x:is>
          <x:t xml:space="preserve">EQ-071</x:t>
        </x:is>
      </x:c>
      <x:c r="B72" s="2" t="inlineStr">
        <x:is>
          <x:t xml:space="preserve">GEO</x:t>
        </x:is>
      </x:c>
      <x:c r="C72" s="2" t="inlineStr">
        <x:is>
          <x:t xml:space="preserve">Emergent Geometry</x:t>
        </x:is>
      </x:c>
      <x:c r="D72" s="2" t="n">
        <x:v>10</x:v>
      </x:c>
      <x:c r="E72" s="2" t="inlineStr">
        <x:is>
          <x:t xml:space="preserve">D_s=-2 lim_{t→0} d(ln P(t))/d(ln t)</x:t>
        </x:is>
      </x:c>
      <x:c r="F72" s="2" t="inlineStr">
        <x:is>
          <x:t xml:space="preserve">Spectral dimension</x:t>
        </x:is>
      </x:c>
      <x:c r="G72" s="2" t="inlineStr">
        <x:is>
          <x:t xml:space="preserve">MASTER EQUATION MATRIX</x:t>
        </x:is>
      </x:c>
      <x:c r="H72" s="2" t="inlineStr">
        <x:is>
          <x:t xml:space="preserve">SOURCE-CODED; see closure/status layer</x:t>
        </x:is>
      </x:c>
    </x:row>
    <x:row r="73">
      <x:c r="A73" s="2" t="inlineStr">
        <x:is>
          <x:t xml:space="preserve">EQ-072</x:t>
        </x:is>
      </x:c>
      <x:c r="B73" s="2" t="inlineStr">
        <x:is>
          <x:t xml:space="preserve">GEO</x:t>
        </x:is>
      </x:c>
      <x:c r="C73" s="2" t="inlineStr">
        <x:is>
          <x:t xml:space="preserve">Emergent Geometry</x:t>
        </x:is>
      </x:c>
      <x:c r="D73" s="2" t="n">
        <x:v>11</x:v>
      </x:c>
      <x:c r="E73" s="2" t="inlineStr">
        <x:is>
          <x:t xml:space="preserve">∇_μV^ν=∂_μV^ν+Γ^ν_{μλ}V^λ</x:t>
        </x:is>
      </x:c>
      <x:c r="F73" s="2" t="inlineStr">
        <x:is>
          <x:t xml:space="preserve">Covariant derivative</x:t>
        </x:is>
      </x:c>
      <x:c r="G73" s="2" t="inlineStr">
        <x:is>
          <x:t xml:space="preserve">MASTER EQUATION MATRIX</x:t>
        </x:is>
      </x:c>
      <x:c r="H73" s="2" t="inlineStr">
        <x:is>
          <x:t xml:space="preserve">SOURCE-CODED; see closure/status layer</x:t>
        </x:is>
      </x:c>
    </x:row>
    <x:row r="74">
      <x:c r="A74" s="2" t="inlineStr">
        <x:is>
          <x:t xml:space="preserve">EQ-073</x:t>
        </x:is>
      </x:c>
      <x:c r="B74" s="2" t="inlineStr">
        <x:is>
          <x:t xml:space="preserve">GEO</x:t>
        </x:is>
      </x:c>
      <x:c r="C74" s="2" t="inlineStr">
        <x:is>
          <x:t xml:space="preserve">Emergent Geometry</x:t>
        </x:is>
      </x:c>
      <x:c r="D74" s="2" t="n">
        <x:v>12</x:v>
      </x:c>
      <x:c r="E74" s="2" t="inlineStr">
        <x:is>
          <x:t xml:space="preserve">∇_ag_bc=0</x:t>
        </x:is>
      </x:c>
      <x:c r="F74" s="2" t="inlineStr">
        <x:is>
          <x:t xml:space="preserve">Metric compatibility</x:t>
        </x:is>
      </x:c>
      <x:c r="G74" s="2" t="inlineStr">
        <x:is>
          <x:t xml:space="preserve">MASTER EQUATION MATRIX</x:t>
        </x:is>
      </x:c>
      <x:c r="H74" s="2" t="inlineStr">
        <x:is>
          <x:t xml:space="preserve">SOURCE-CODED; see closure/status layer</x:t>
        </x:is>
      </x:c>
    </x:row>
    <x:row r="75">
      <x:c r="A75" s="2" t="inlineStr">
        <x:is>
          <x:t xml:space="preserve">EQ-074</x:t>
        </x:is>
      </x:c>
      <x:c r="B75" s="2" t="inlineStr">
        <x:is>
          <x:t xml:space="preserve">GEO</x:t>
        </x:is>
      </x:c>
      <x:c r="C75" s="2" t="inlineStr">
        <x:is>
          <x:t xml:space="preserve">Emergent Geometry</x:t>
        </x:is>
      </x:c>
      <x:c r="D75" s="2" t="n">
        <x:v>13</x:v>
      </x:c>
      <x:c r="E75" s="2" t="inlineStr">
        <x:is>
          <x:t xml:space="preserve">∇_μT^{μν}=0</x:t>
        </x:is>
      </x:c>
      <x:c r="F75" s="2" t="inlineStr">
        <x:is>
          <x:t xml:space="preserve">Conservation</x:t>
        </x:is>
      </x:c>
      <x:c r="G75" s="2" t="inlineStr">
        <x:is>
          <x:t xml:space="preserve">MASTER EQUATION MATRIX</x:t>
        </x:is>
      </x:c>
      <x:c r="H75" s="2" t="inlineStr">
        <x:is>
          <x:t xml:space="preserve">SOURCE-CODED; see closure/status layer</x:t>
        </x:is>
      </x:c>
    </x:row>
    <x:row r="76">
      <x:c r="A76" s="2" t="inlineStr">
        <x:is>
          <x:t xml:space="preserve">EQ-075</x:t>
        </x:is>
      </x:c>
      <x:c r="B76" s="2" t="inlineStr">
        <x:is>
          <x:t xml:space="preserve">GEO</x:t>
        </x:is>
      </x:c>
      <x:c r="C76" s="2" t="inlineStr">
        <x:is>
          <x:t xml:space="preserve">Emergent Geometry</x:t>
        </x:is>
      </x:c>
      <x:c r="D76" s="2" t="n">
        <x:v>14</x:v>
      </x:c>
      <x:c r="E76" s="2" t="inlineStr">
        <x:is>
          <x:t xml:space="preserve">□=g^{μν}∇_μ∇_ν</x:t>
        </x:is>
      </x:c>
      <x:c r="F76" s="2" t="inlineStr">
        <x:is>
          <x:t xml:space="preserve">D'Alembertian</x:t>
        </x:is>
      </x:c>
      <x:c r="G76" s="2" t="inlineStr">
        <x:is>
          <x:t xml:space="preserve">MASTER EQUATION MATRIX</x:t>
        </x:is>
      </x:c>
      <x:c r="H76" s="2" t="inlineStr">
        <x:is>
          <x:t xml:space="preserve">SOURCE-CODED; see closure/status layer</x:t>
        </x:is>
      </x:c>
    </x:row>
    <x:row r="77">
      <x:c r="A77" s="2" t="inlineStr">
        <x:is>
          <x:t xml:space="preserve">EQ-076</x:t>
        </x:is>
      </x:c>
      <x:c r="B77" s="2" t="inlineStr">
        <x:is>
          <x:t xml:space="preserve">PERS</x:t>
        </x:is>
      </x:c>
      <x:c r="C77" s="2" t="inlineStr">
        <x:is>
          <x:t xml:space="preserve">Persistence</x:t>
        </x:is>
      </x:c>
      <x:c r="D77" s="2" t="n">
        <x:v>1</x:v>
      </x:c>
      <x:c r="E77" s="2" t="inlineStr">
        <x:is>
          <x:t xml:space="preserve">C_Π[y]=∫(g_ab y'_a y'_b+2I_F)dt</x:t>
        </x:is>
      </x:c>
      <x:c r="F77" s="2" t="inlineStr">
        <x:is>
          <x:t xml:space="preserve">Persistence cost functional</x:t>
        </x:is>
      </x:c>
      <x:c r="G77" s="2" t="inlineStr">
        <x:is>
          <x:t xml:space="preserve">MASTER EQUATION MATRIX</x:t>
        </x:is>
      </x:c>
      <x:c r="H77" s="2" t="inlineStr">
        <x:is>
          <x:t xml:space="preserve">SOURCE-CODED; see closure/status layer</x:t>
        </x:is>
      </x:c>
    </x:row>
    <x:row r="78">
      <x:c r="A78" s="2" t="inlineStr">
        <x:is>
          <x:t xml:space="preserve">EQ-077</x:t>
        </x:is>
      </x:c>
      <x:c r="B78" s="2" t="inlineStr">
        <x:is>
          <x:t xml:space="preserve">PERS</x:t>
        </x:is>
      </x:c>
      <x:c r="C78" s="2" t="inlineStr">
        <x:is>
          <x:t xml:space="preserve">Persistence</x:t>
        </x:is>
      </x:c>
      <x:c r="D78" s="2" t="n">
        <x:v>2</x:v>
      </x:c>
      <x:c r="E78" s="2" t="inlineStr">
        <x:is>
          <x:t xml:space="preserve">I_F=∫|ψ|²|∇_x ln(|ψ|²/ρ)|²dx</x:t>
        </x:is>
      </x:c>
      <x:c r="F78" s="2" t="inlineStr">
        <x:is>
          <x:t xml:space="preserve">Fisher cost</x:t>
        </x:is>
      </x:c>
      <x:c r="G78" s="2" t="inlineStr">
        <x:is>
          <x:t xml:space="preserve">MASTER EQUATION MATRIX</x:t>
        </x:is>
      </x:c>
      <x:c r="H78" s="2" t="inlineStr">
        <x:is>
          <x:t xml:space="preserve">SOURCE-CODED; see closure/status layer</x:t>
        </x:is>
      </x:c>
    </x:row>
    <x:row r="79">
      <x:c r="A79" s="2" t="inlineStr">
        <x:is>
          <x:t xml:space="preserve">EQ-078</x:t>
        </x:is>
      </x:c>
      <x:c r="B79" s="2" t="inlineStr">
        <x:is>
          <x:t xml:space="preserve">PERS</x:t>
        </x:is>
      </x:c>
      <x:c r="C79" s="2" t="inlineStr">
        <x:is>
          <x:t xml:space="preserve">Persistence</x:t>
        </x:is>
      </x:c>
      <x:c r="D79" s="2" t="n">
        <x:v>3</x:v>
      </x:c>
      <x:c r="E79" s="2" t="inlineStr">
        <x:is>
          <x:t xml:space="preserve">δC_Π=0</x:t>
        </x:is>
      </x:c>
      <x:c r="F79" s="2" t="inlineStr">
        <x:is>
          <x:t xml:space="preserve">Variational principle</x:t>
        </x:is>
      </x:c>
      <x:c r="G79" s="2" t="inlineStr">
        <x:is>
          <x:t xml:space="preserve">MASTER EQUATION MATRIX</x:t>
        </x:is>
      </x:c>
      <x:c r="H79" s="2" t="inlineStr">
        <x:is>
          <x:t xml:space="preserve">SOURCE-CODED; see closure/status layer</x:t>
        </x:is>
      </x:c>
    </x:row>
    <x:row r="80">
      <x:c r="A80" s="2" t="inlineStr">
        <x:is>
          <x:t xml:space="preserve">EQ-079</x:t>
        </x:is>
      </x:c>
      <x:c r="B80" s="2" t="inlineStr">
        <x:is>
          <x:t xml:space="preserve">PERS</x:t>
        </x:is>
      </x:c>
      <x:c r="C80" s="2" t="inlineStr">
        <x:is>
          <x:t xml:space="preserve">Persistence</x:t>
        </x:is>
      </x:c>
      <x:c r="D80" s="2" t="n">
        <x:v>4</x:v>
      </x:c>
      <x:c r="E80" s="2" t="inlineStr">
        <x:is>
          <x:t xml:space="preserve">d/dt(∂L/∂y'_a)-∂L/∂y_a=0</x:t>
        </x:is>
      </x:c>
      <x:c r="F80" s="2" t="inlineStr">
        <x:is>
          <x:t xml:space="preserve">Euler-Lagrange</x:t>
        </x:is>
      </x:c>
      <x:c r="G80" s="2" t="inlineStr">
        <x:is>
          <x:t xml:space="preserve">MASTER EQUATION MATRIX</x:t>
        </x:is>
      </x:c>
      <x:c r="H80" s="2" t="inlineStr">
        <x:is>
          <x:t xml:space="preserve">SOURCE-CODED; see closure/status layer</x:t>
        </x:is>
      </x:c>
    </x:row>
    <x:row r="81">
      <x:c r="A81" s="2" t="inlineStr">
        <x:is>
          <x:t xml:space="preserve">EQ-080</x:t>
        </x:is>
      </x:c>
      <x:c r="B81" s="2" t="inlineStr">
        <x:is>
          <x:t xml:space="preserve">PERS</x:t>
        </x:is>
      </x:c>
      <x:c r="C81" s="2" t="inlineStr">
        <x:is>
          <x:t xml:space="preserve">Persistence</x:t>
        </x:is>
      </x:c>
      <x:c r="D81" s="2" t="n">
        <x:v>5</x:v>
      </x:c>
      <x:c r="E81" s="2" t="inlineStr">
        <x:is>
          <x:t xml:space="preserve">δS=0</x:t>
        </x:is>
      </x:c>
      <x:c r="F81" s="2" t="inlineStr">
        <x:is>
          <x:t xml:space="preserve">Action principle</x:t>
        </x:is>
      </x:c>
      <x:c r="G81" s="2" t="inlineStr">
        <x:is>
          <x:t xml:space="preserve">MASTER EQUATION MATRIX</x:t>
        </x:is>
      </x:c>
      <x:c r="H81" s="2" t="inlineStr">
        <x:is>
          <x:t xml:space="preserve">SOURCE-CODED; see closure/status layer</x:t>
        </x:is>
      </x:c>
    </x:row>
    <x:row r="82">
      <x:c r="A82" s="2" t="inlineStr">
        <x:is>
          <x:t xml:space="preserve">EQ-081</x:t>
        </x:is>
      </x:c>
      <x:c r="B82" s="2" t="inlineStr">
        <x:is>
          <x:t xml:space="preserve">PERS</x:t>
        </x:is>
      </x:c>
      <x:c r="C82" s="2" t="inlineStr">
        <x:is>
          <x:t xml:space="preserve">Persistence</x:t>
        </x:is>
      </x:c>
      <x:c r="D82" s="2" t="n">
        <x:v>6</x:v>
      </x:c>
      <x:c r="E82" s="2" t="inlineStr">
        <x:is>
          <x:t xml:space="preserve">S=∫Ldt</x:t>
        </x:is>
      </x:c>
      <x:c r="F82" s="2" t="inlineStr">
        <x:is>
          <x:t xml:space="preserve">Action</x:t>
        </x:is>
      </x:c>
      <x:c r="G82" s="2" t="inlineStr">
        <x:is>
          <x:t xml:space="preserve">MASTER EQUATION MATRIX</x:t>
        </x:is>
      </x:c>
      <x:c r="H82" s="2" t="inlineStr">
        <x:is>
          <x:t xml:space="preserve">SOURCE-CODED; see closure/status layer</x:t>
        </x:is>
      </x:c>
    </x:row>
    <x:row r="83">
      <x:c r="A83" s="2" t="inlineStr">
        <x:is>
          <x:t xml:space="preserve">EQ-082</x:t>
        </x:is>
      </x:c>
      <x:c r="B83" s="2" t="inlineStr">
        <x:is>
          <x:t xml:space="preserve">PERS</x:t>
        </x:is>
      </x:c>
      <x:c r="C83" s="2" t="inlineStr">
        <x:is>
          <x:t xml:space="preserve">Persistence</x:t>
        </x:is>
      </x:c>
      <x:c r="D83" s="2" t="n">
        <x:v>7</x:v>
      </x:c>
      <x:c r="E83" s="2" t="inlineStr">
        <x:is>
          <x:t xml:space="preserve">y''_c+Γ^c_ab y'_a y'_b=-g^{ca}∇_aI_F</x:t>
        </x:is>
      </x:c>
      <x:c r="F83" s="2" t="inlineStr">
        <x:is>
          <x:t xml:space="preserve">Universal persistence field equation</x:t>
        </x:is>
      </x:c>
      <x:c r="G83" s="2" t="inlineStr">
        <x:is>
          <x:t xml:space="preserve">MASTER EQUATION MATRIX</x:t>
        </x:is>
      </x:c>
      <x:c r="H83" s="2" t="inlineStr">
        <x:is>
          <x:t xml:space="preserve">SOURCE-CODED; see closure/status layer</x:t>
        </x:is>
      </x:c>
    </x:row>
    <x:row r="84">
      <x:c r="A84" s="2" t="inlineStr">
        <x:is>
          <x:t xml:space="preserve">EQ-083</x:t>
        </x:is>
      </x:c>
      <x:c r="B84" s="2" t="inlineStr">
        <x:is>
          <x:t xml:space="preserve">PERS</x:t>
        </x:is>
      </x:c>
      <x:c r="C84" s="2" t="inlineStr">
        <x:is>
          <x:t xml:space="preserve">Persistence</x:t>
        </x:is>
      </x:c>
      <x:c r="D84" s="2" t="n">
        <x:v>8</x:v>
      </x:c>
      <x:c r="E84" s="2" t="inlineStr">
        <x:is>
          <x:t xml:space="preserve">y''_c+Γ^c_ab y'_a y'_b=0</x:t>
        </x:is>
      </x:c>
      <x:c r="F84" s="2" t="inlineStr">
        <x:is>
          <x:t xml:space="preserve">GR/geodesic zero-loss limit</x:t>
        </x:is>
      </x:c>
      <x:c r="G84" s="2" t="inlineStr">
        <x:is>
          <x:t xml:space="preserve">MASTER EQUATION MATRIX</x:t>
        </x:is>
      </x:c>
      <x:c r="H84" s="2" t="inlineStr">
        <x:is>
          <x:t xml:space="preserve">SOURCE-CODED; see closure/status layer</x:t>
        </x:is>
      </x:c>
    </x:row>
    <x:row r="85">
      <x:c r="A85" s="2" t="inlineStr">
        <x:is>
          <x:t xml:space="preserve">EQ-084</x:t>
        </x:is>
      </x:c>
      <x:c r="B85" s="2" t="inlineStr">
        <x:is>
          <x:t xml:space="preserve">PERS</x:t>
        </x:is>
      </x:c>
      <x:c r="C85" s="2" t="inlineStr">
        <x:is>
          <x:t xml:space="preserve">Persistence</x:t>
        </x:is>
      </x:c>
      <x:c r="D85" s="2" t="n">
        <x:v>9</x:v>
      </x:c>
      <x:c r="E85" s="2" t="inlineStr">
        <x:is>
          <x:t xml:space="preserve">Dy'_a/dt=g^{ab}∇_bI_F</x:t>
        </x:is>
      </x:c>
      <x:c r="F85" s="2" t="inlineStr">
        <x:is>
          <x:t xml:space="preserve">Covariant form</x:t>
        </x:is>
      </x:c>
      <x:c r="G85" s="2" t="inlineStr">
        <x:is>
          <x:t xml:space="preserve">MASTER EQUATION MATRIX</x:t>
        </x:is>
      </x:c>
      <x:c r="H85" s="2" t="inlineStr">
        <x:is>
          <x:t xml:space="preserve">SOURCE-CODED; see closure/status layer</x:t>
        </x:is>
      </x:c>
    </x:row>
    <x:row r="86">
      <x:c r="A86" s="2" t="inlineStr">
        <x:is>
          <x:t xml:space="preserve">EQ-085</x:t>
        </x:is>
      </x:c>
      <x:c r="B86" s="2" t="inlineStr">
        <x:is>
          <x:t xml:space="preserve">PERS</x:t>
        </x:is>
      </x:c>
      <x:c r="C86" s="2" t="inlineStr">
        <x:is>
          <x:t xml:space="preserve">Persistence</x:t>
        </x:is>
      </x:c>
      <x:c r="D86" s="2" t="n">
        <x:v>10</x:v>
      </x:c>
      <x:c r="E86" s="2" t="inlineStr">
        <x:is>
          <x:t xml:space="preserve">D/dt=y'_a∇_a</x:t>
        </x:is>
      </x:c>
      <x:c r="F86" s="2" t="inlineStr">
        <x:is>
          <x:t xml:space="preserve">Material derivative</x:t>
        </x:is>
      </x:c>
      <x:c r="G86" s="2" t="inlineStr">
        <x:is>
          <x:t xml:space="preserve">MASTER EQUATION MATRIX</x:t>
        </x:is>
      </x:c>
      <x:c r="H86" s="2" t="inlineStr">
        <x:is>
          <x:t xml:space="preserve">SOURCE-CODED; see closure/status layer</x:t>
        </x:is>
      </x:c>
    </x:row>
    <x:row r="87">
      <x:c r="A87" s="2" t="inlineStr">
        <x:is>
          <x:t xml:space="preserve">EQ-086</x:t>
        </x:is>
      </x:c>
      <x:c r="B87" s="2" t="inlineStr">
        <x:is>
          <x:t xml:space="preserve">PERS</x:t>
        </x:is>
      </x:c>
      <x:c r="C87" s="2" t="inlineStr">
        <x:is>
          <x:t xml:space="preserve">Persistence</x:t>
        </x:is>
      </x:c>
      <x:c r="D87" s="2" t="n">
        <x:v>11</x:v>
      </x:c>
      <x:c r="E87" s="2" t="inlineStr">
        <x:is>
          <x:t xml:space="preserve">∇_aI_F=∂I_F/∂y^a</x:t>
        </x:is>
      </x:c>
      <x:c r="F87" s="2" t="inlineStr">
        <x:is>
          <x:t xml:space="preserve">Gradient</x:t>
        </x:is>
      </x:c>
      <x:c r="G87" s="2" t="inlineStr">
        <x:is>
          <x:t xml:space="preserve">MASTER EQUATION MATRIX</x:t>
        </x:is>
      </x:c>
      <x:c r="H87" s="2" t="inlineStr">
        <x:is>
          <x:t xml:space="preserve">SOURCE-CODED; see closure/status layer</x:t>
        </x:is>
      </x:c>
    </x:row>
    <x:row r="88">
      <x:c r="A88" s="2" t="inlineStr">
        <x:is>
          <x:t xml:space="preserve">EQ-087</x:t>
        </x:is>
      </x:c>
      <x:c r="B88" s="2" t="inlineStr">
        <x:is>
          <x:t xml:space="preserve">PERS</x:t>
        </x:is>
      </x:c>
      <x:c r="C88" s="2" t="inlineStr">
        <x:is>
          <x:t xml:space="preserve">Persistence</x:t>
        </x:is>
      </x:c>
      <x:c r="D88" s="2" t="n">
        <x:v>12</x:v>
      </x:c>
      <x:c r="E88" s="2" t="inlineStr">
        <x:is>
          <x:t xml:space="preserve">δΓ=0</x:t>
        </x:is>
      </x:c>
      <x:c r="F88" s="2" t="inlineStr">
        <x:is>
          <x:t xml:space="preserve">Organizational action stationarity</x:t>
        </x:is>
      </x:c>
      <x:c r="G88" s="2" t="inlineStr">
        <x:is>
          <x:t xml:space="preserve">MASTER EQUATION MATRIX</x:t>
        </x:is>
      </x:c>
      <x:c r="H88" s="2" t="inlineStr">
        <x:is>
          <x:t xml:space="preserve">SOURCE-CODED; see closure/status layer</x:t>
        </x:is>
      </x:c>
    </x:row>
    <x:row r="89">
      <x:c r="A89" s="2" t="inlineStr">
        <x:is>
          <x:t xml:space="preserve">EQ-088</x:t>
        </x:is>
      </x:c>
      <x:c r="B89" s="2" t="inlineStr">
        <x:is>
          <x:t xml:space="preserve">PERS</x:t>
        </x:is>
      </x:c>
      <x:c r="C89" s="2" t="inlineStr">
        <x:is>
          <x:t xml:space="preserve">Persistence</x:t>
        </x:is>
      </x:c>
      <x:c r="D89" s="2" t="n">
        <x:v>13</x:v>
      </x:c>
      <x:c r="E89" s="2" t="inlineStr">
        <x:is>
          <x:t xml:space="preserve">Γ[Σ]=Φ(g,Δ,T)</x:t>
        </x:is>
      </x:c>
      <x:c r="F89" s="2" t="inlineStr">
        <x:is>
          <x:t xml:space="preserve">Organizational action</x:t>
        </x:is>
      </x:c>
      <x:c r="G89" s="2" t="inlineStr">
        <x:is>
          <x:t xml:space="preserve">MASTER EQUATION MATRIX</x:t>
        </x:is>
      </x:c>
      <x:c r="H89" s="2" t="inlineStr">
        <x:is>
          <x:t xml:space="preserve">SOURCE-CODED; see closure/status layer</x:t>
        </x:is>
      </x:c>
    </x:row>
    <x:row r="90">
      <x:c r="A90" s="2" t="inlineStr">
        <x:is>
          <x:t xml:space="preserve">EQ-089</x:t>
        </x:is>
      </x:c>
      <x:c r="B90" s="2" t="inlineStr">
        <x:is>
          <x:t xml:space="preserve">CURV</x:t>
        </x:is>
      </x:c>
      <x:c r="C90" s="2" t="inlineStr">
        <x:is>
          <x:t xml:space="preserve">Curvature</x:t>
        </x:is>
      </x:c>
      <x:c r="D90" s="2" t="n">
        <x:v>1</x:v>
      </x:c>
      <x:c r="E90" s="2" t="inlineStr">
        <x:is>
          <x:t xml:space="preserve">Γ^c_ab=(1/2)g^{cd}(∂_ag_bd+∂_bg_ad-∂_dg_ab)</x:t>
        </x:is>
      </x:c>
      <x:c r="F90" s="2" t="inlineStr">
        <x:is>
          <x:t xml:space="preserve">Christoffel symbols</x:t>
        </x:is>
      </x:c>
      <x:c r="G90" s="2" t="inlineStr">
        <x:is>
          <x:t xml:space="preserve">MASTER EQUATION MATRIX</x:t>
        </x:is>
      </x:c>
      <x:c r="H90" s="2" t="inlineStr">
        <x:is>
          <x:t xml:space="preserve">SOURCE-CODED; see closure/status layer</x:t>
        </x:is>
      </x:c>
    </x:row>
    <x:row r="91">
      <x:c r="A91" s="2" t="inlineStr">
        <x:is>
          <x:t xml:space="preserve">EQ-090</x:t>
        </x:is>
      </x:c>
      <x:c r="B91" s="2" t="inlineStr">
        <x:is>
          <x:t xml:space="preserve">CURV</x:t>
        </x:is>
      </x:c>
      <x:c r="C91" s="2" t="inlineStr">
        <x:is>
          <x:t xml:space="preserve">Curvature</x:t>
        </x:is>
      </x:c>
      <x:c r="D91" s="2" t="n">
        <x:v>2</x:v>
      </x:c>
      <x:c r="E91" s="2" t="inlineStr">
        <x:is>
          <x:t xml:space="preserve">R^a_bcd=∂_cΓ^a_bd-∂_dΓ^a_bc+Γ^a_ceΓ^e_bd-Γ^a_deΓ^e_bc</x:t>
        </x:is>
      </x:c>
      <x:c r="F91" s="2" t="inlineStr">
        <x:is>
          <x:t xml:space="preserve">Riemann tensor</x:t>
        </x:is>
      </x:c>
      <x:c r="G91" s="2" t="inlineStr">
        <x:is>
          <x:t xml:space="preserve">MASTER EQUATION MATRIX</x:t>
        </x:is>
      </x:c>
      <x:c r="H91" s="2" t="inlineStr">
        <x:is>
          <x:t xml:space="preserve">SOURCE-CODED; see closure/status layer</x:t>
        </x:is>
      </x:c>
    </x:row>
    <x:row r="92">
      <x:c r="A92" s="2" t="inlineStr">
        <x:is>
          <x:t xml:space="preserve">EQ-091</x:t>
        </x:is>
      </x:c>
      <x:c r="B92" s="2" t="inlineStr">
        <x:is>
          <x:t xml:space="preserve">CURV</x:t>
        </x:is>
      </x:c>
      <x:c r="C92" s="2" t="inlineStr">
        <x:is>
          <x:t xml:space="preserve">Curvature</x:t>
        </x:is>
      </x:c>
      <x:c r="D92" s="2" t="n">
        <x:v>3</x:v>
      </x:c>
      <x:c r="E92" s="2" t="inlineStr">
        <x:is>
          <x:t xml:space="preserve">R_ab=R^c_acb</x:t>
        </x:is>
      </x:c>
      <x:c r="F92" s="2" t="inlineStr">
        <x:is>
          <x:t xml:space="preserve">Ricci tensor</x:t>
        </x:is>
      </x:c>
      <x:c r="G92" s="2" t="inlineStr">
        <x:is>
          <x:t xml:space="preserve">MASTER EQUATION MATRIX</x:t>
        </x:is>
      </x:c>
      <x:c r="H92" s="2" t="inlineStr">
        <x:is>
          <x:t xml:space="preserve">SOURCE-CODED; see closure/status layer</x:t>
        </x:is>
      </x:c>
    </x:row>
    <x:row r="93">
      <x:c r="A93" s="2" t="inlineStr">
        <x:is>
          <x:t xml:space="preserve">EQ-092</x:t>
        </x:is>
      </x:c>
      <x:c r="B93" s="2" t="inlineStr">
        <x:is>
          <x:t xml:space="preserve">CURV</x:t>
        </x:is>
      </x:c>
      <x:c r="C93" s="2" t="inlineStr">
        <x:is>
          <x:t xml:space="preserve">Curvature</x:t>
        </x:is>
      </x:c>
      <x:c r="D93" s="2" t="n">
        <x:v>4</x:v>
      </x:c>
      <x:c r="E93" s="2" t="inlineStr">
        <x:is>
          <x:t xml:space="preserve">R=g^{ab}R_ab</x:t>
        </x:is>
      </x:c>
      <x:c r="F93" s="2" t="inlineStr">
        <x:is>
          <x:t xml:space="preserve">Ricci scalar</x:t>
        </x:is>
      </x:c>
      <x:c r="G93" s="2" t="inlineStr">
        <x:is>
          <x:t xml:space="preserve">MASTER EQUATION MATRIX</x:t>
        </x:is>
      </x:c>
      <x:c r="H93" s="2" t="inlineStr">
        <x:is>
          <x:t xml:space="preserve">SOURCE-CODED; see closure/status layer</x:t>
        </x:is>
      </x:c>
    </x:row>
    <x:row r="94">
      <x:c r="A94" s="2" t="inlineStr">
        <x:is>
          <x:t xml:space="preserve">EQ-093</x:t>
        </x:is>
      </x:c>
      <x:c r="B94" s="2" t="inlineStr">
        <x:is>
          <x:t xml:space="preserve">CURV</x:t>
        </x:is>
      </x:c>
      <x:c r="C94" s="2" t="inlineStr">
        <x:is>
          <x:t xml:space="preserve">Curvature</x:t>
        </x:is>
      </x:c>
      <x:c r="D94" s="2" t="n">
        <x:v>5</x:v>
      </x:c>
      <x:c r="E94" s="2" t="inlineStr">
        <x:is>
          <x:t xml:space="preserve">G_ab=R_ab-(1/2)Rg_ab</x:t>
        </x:is>
      </x:c>
      <x:c r="F94" s="2" t="inlineStr">
        <x:is>
          <x:t xml:space="preserve">Einstein tensor</x:t>
        </x:is>
      </x:c>
      <x:c r="G94" s="2" t="inlineStr">
        <x:is>
          <x:t xml:space="preserve">MASTER EQUATION MATRIX</x:t>
        </x:is>
      </x:c>
      <x:c r="H94" s="2" t="inlineStr">
        <x:is>
          <x:t xml:space="preserve">SOURCE-CODED; see closure/status layer</x:t>
        </x:is>
      </x:c>
    </x:row>
    <x:row r="95">
      <x:c r="A95" s="2" t="inlineStr">
        <x:is>
          <x:t xml:space="preserve">EQ-094</x:t>
        </x:is>
      </x:c>
      <x:c r="B95" s="2" t="inlineStr">
        <x:is>
          <x:t xml:space="preserve">CURV</x:t>
        </x:is>
      </x:c>
      <x:c r="C95" s="2" t="inlineStr">
        <x:is>
          <x:t xml:space="preserve">Curvature</x:t>
        </x:is>
      </x:c>
      <x:c r="D95" s="2" t="n">
        <x:v>6</x:v>
      </x:c>
      <x:c r="E95" s="2" t="inlineStr">
        <x:is>
          <x:t xml:space="preserve">G_μν+Λg_μν=8πG T_μν</x:t>
        </x:is>
      </x:c>
      <x:c r="F95" s="2" t="inlineStr">
        <x:is>
          <x:t xml:space="preserve">Einstein equations as recorded</x:t>
        </x:is>
      </x:c>
      <x:c r="G95" s="2" t="inlineStr">
        <x:is>
          <x:t xml:space="preserve">MASTER EQUATION MATRIX</x:t>
        </x:is>
      </x:c>
      <x:c r="H95" s="2" t="inlineStr">
        <x:is>
          <x:t xml:space="preserve">SOURCE-CODED; see closure/status layer</x:t>
        </x:is>
      </x:c>
    </x:row>
    <x:row r="96">
      <x:c r="A96" s="2" t="inlineStr">
        <x:is>
          <x:t xml:space="preserve">EQ-095</x:t>
        </x:is>
      </x:c>
      <x:c r="B96" s="2" t="inlineStr">
        <x:is>
          <x:t xml:space="preserve">CURV</x:t>
        </x:is>
      </x:c>
      <x:c r="C96" s="2" t="inlineStr">
        <x:is>
          <x:t xml:space="preserve">Curvature</x:t>
        </x:is>
      </x:c>
      <x:c r="D96" s="2" t="n">
        <x:v>7</x:v>
      </x:c>
      <x:c r="E96" s="2" t="inlineStr">
        <x:is>
          <x:t xml:space="preserve">R_abcdR^abcd</x:t>
        </x:is>
      </x:c>
      <x:c r="F96" s="2" t="inlineStr">
        <x:is>
          <x:t xml:space="preserve">Kretschmann scalar</x:t>
        </x:is>
      </x:c>
      <x:c r="G96" s="2" t="inlineStr">
        <x:is>
          <x:t xml:space="preserve">MASTER EQUATION MATRIX</x:t>
        </x:is>
      </x:c>
      <x:c r="H96" s="2" t="inlineStr">
        <x:is>
          <x:t xml:space="preserve">SOURCE-CODED; see closure/status layer</x:t>
        </x:is>
      </x:c>
    </x:row>
    <x:row r="97">
      <x:c r="A97" s="2" t="inlineStr">
        <x:is>
          <x:t xml:space="preserve">EQ-096</x:t>
        </x:is>
      </x:c>
      <x:c r="B97" s="2" t="inlineStr">
        <x:is>
          <x:t xml:space="preserve">CURV</x:t>
        </x:is>
      </x:c>
      <x:c r="C97" s="2" t="inlineStr">
        <x:is>
          <x:t xml:space="preserve">Curvature</x:t>
        </x:is>
      </x:c>
      <x:c r="D97" s="2" t="n">
        <x:v>8</x:v>
      </x:c>
      <x:c r="E97" s="2" t="inlineStr">
        <x:is>
          <x:t xml:space="preserve">R_abR^ab</x:t>
        </x:is>
      </x:c>
      <x:c r="F97" s="2" t="inlineStr">
        <x:is>
          <x:t xml:space="preserve">Ricci squared</x:t>
        </x:is>
      </x:c>
      <x:c r="G97" s="2" t="inlineStr">
        <x:is>
          <x:t xml:space="preserve">MASTER EQUATION MATRIX</x:t>
        </x:is>
      </x:c>
      <x:c r="H97" s="2" t="inlineStr">
        <x:is>
          <x:t xml:space="preserve">SOURCE-CODED; see closure/status layer</x:t>
        </x:is>
      </x:c>
    </x:row>
    <x:row r="98">
      <x:c r="A98" s="2" t="inlineStr">
        <x:is>
          <x:t xml:space="preserve">EQ-097</x:t>
        </x:is>
      </x:c>
      <x:c r="B98" s="2" t="inlineStr">
        <x:is>
          <x:t xml:space="preserve">CURV</x:t>
        </x:is>
      </x:c>
      <x:c r="C98" s="2" t="inlineStr">
        <x:is>
          <x:t xml:space="preserve">Curvature</x:t>
        </x:is>
      </x:c>
      <x:c r="D98" s="2" t="n">
        <x:v>9</x:v>
      </x:c>
      <x:c r="E98" s="2" t="inlineStr">
        <x:is>
          <x:t xml:space="preserve">R²</x:t>
        </x:is>
      </x:c>
      <x:c r="F98" s="2" t="inlineStr">
        <x:is>
          <x:t xml:space="preserve">Ricci scalar squared</x:t>
        </x:is>
      </x:c>
      <x:c r="G98" s="2" t="inlineStr">
        <x:is>
          <x:t xml:space="preserve">MASTER EQUATION MATRIX</x:t>
        </x:is>
      </x:c>
      <x:c r="H98" s="2" t="inlineStr">
        <x:is>
          <x:t xml:space="preserve">SOURCE-CODED; see closure/status layer</x:t>
        </x:is>
      </x:c>
    </x:row>
    <x:row r="99">
      <x:c r="A99" s="2" t="inlineStr">
        <x:is>
          <x:t xml:space="preserve">EQ-098</x:t>
        </x:is>
      </x:c>
      <x:c r="B99" s="2" t="inlineStr">
        <x:is>
          <x:t xml:space="preserve">CURV</x:t>
        </x:is>
      </x:c>
      <x:c r="C99" s="2" t="inlineStr">
        <x:is>
          <x:t xml:space="preserve">Curvature</x:t>
        </x:is>
      </x:c>
      <x:c r="D99" s="2" t="n">
        <x:v>10</x:v>
      </x:c>
      <x:c r="E99" s="2" t="inlineStr">
        <x:is>
          <x:t xml:space="preserve">C_abcdC^abcd</x:t>
        </x:is>
      </x:c>
      <x:c r="F99" s="2" t="inlineStr">
        <x:is>
          <x:t xml:space="preserve">Weyl squared</x:t>
        </x:is>
      </x:c>
      <x:c r="G99" s="2" t="inlineStr">
        <x:is>
          <x:t xml:space="preserve">MASTER EQUATION MATRIX</x:t>
        </x:is>
      </x:c>
      <x:c r="H99" s="2" t="inlineStr">
        <x:is>
          <x:t xml:space="preserve">SOURCE-CODED; see closure/status layer</x:t>
        </x:is>
      </x:c>
    </x:row>
    <x:row r="100">
      <x:c r="A100" s="2" t="inlineStr">
        <x:is>
          <x:t xml:space="preserve">EQ-099</x:t>
        </x:is>
      </x:c>
      <x:c r="B100" s="2" t="inlineStr">
        <x:is>
          <x:t xml:space="preserve">CURV</x:t>
        </x:is>
      </x:c>
      <x:c r="C100" s="2" t="inlineStr">
        <x:is>
          <x:t xml:space="preserve">Curvature</x:t>
        </x:is>
      </x:c>
      <x:c r="D100" s="2" t="n">
        <x:v>11</x:v>
      </x:c>
      <x:c r="E100" s="2" t="inlineStr">
        <x:is>
          <x:t xml:space="preserve">∫_M R√|g|d⁴x</x:t>
        </x:is>
      </x:c>
      <x:c r="F100" s="2" t="inlineStr">
        <x:is>
          <x:t xml:space="preserve">Einstein-Hilbert action</x:t>
        </x:is>
      </x:c>
      <x:c r="G100" s="2" t="inlineStr">
        <x:is>
          <x:t xml:space="preserve">MASTER EQUATION MATRIX</x:t>
        </x:is>
      </x:c>
      <x:c r="H100" s="2" t="inlineStr">
        <x:is>
          <x:t xml:space="preserve">SOURCE-CODED; see closure/status layer</x:t>
        </x:is>
      </x:c>
    </x:row>
    <x:row r="101">
      <x:c r="A101" s="2" t="inlineStr">
        <x:is>
          <x:t xml:space="preserve">EQ-100</x:t>
        </x:is>
      </x:c>
      <x:c r="B101" s="2" t="inlineStr">
        <x:is>
          <x:t xml:space="preserve">CURV</x:t>
        </x:is>
      </x:c>
      <x:c r="C101" s="2" t="inlineStr">
        <x:is>
          <x:t xml:space="preserve">Curvature</x:t>
        </x:is>
      </x:c>
      <x:c r="D101" s="2" t="n">
        <x:v>12</x:v>
      </x:c>
      <x:c r="E101" s="2" t="inlineStr">
        <x:is>
          <x:t xml:space="preserve">√|g|=√|det(g_μν)|</x:t>
        </x:is>
      </x:c>
      <x:c r="F101" s="2" t="inlineStr">
        <x:is>
          <x:t xml:space="preserve">Volume element</x:t>
        </x:is>
      </x:c>
      <x:c r="G101" s="2" t="inlineStr">
        <x:is>
          <x:t xml:space="preserve">MASTER EQUATION MATRIX</x:t>
        </x:is>
      </x:c>
      <x:c r="H101" s="2" t="inlineStr">
        <x:is>
          <x:t xml:space="preserve">SOURCE-CODED; see closure/status layer</x:t>
        </x:is>
      </x:c>
    </x:row>
    <x:row r="102">
      <x:c r="A102" s="2" t="inlineStr">
        <x:is>
          <x:t xml:space="preserve">EQ-101</x:t>
        </x:is>
      </x:c>
      <x:c r="B102" s="2" t="inlineStr">
        <x:is>
          <x:t xml:space="preserve">PHYS</x:t>
        </x:is>
      </x:c>
      <x:c r="C102" s="2" t="inlineStr">
        <x:is>
          <x:t xml:space="preserve">Classical Physics</x:t>
        </x:is>
      </x:c>
      <x:c r="D102" s="2" t="n">
        <x:v>1</x:v>
      </x:c>
      <x:c r="E102" s="2" t="inlineStr">
        <x:is>
          <x:t xml:space="preserve">∂ρ/∂t+∇·(ρv)=0</x:t>
        </x:is>
      </x:c>
      <x:c r="F102" s="2" t="inlineStr">
        <x:is>
          <x:t xml:space="preserve">Continuity</x:t>
        </x:is>
      </x:c>
      <x:c r="G102" s="2" t="inlineStr">
        <x:is>
          <x:t xml:space="preserve">MASTER EQUATION MATRIX</x:t>
        </x:is>
      </x:c>
      <x:c r="H102" s="2" t="inlineStr">
        <x:is>
          <x:t xml:space="preserve">SOURCE-CODED; see closure/status layer</x:t>
        </x:is>
      </x:c>
    </x:row>
    <x:row r="103">
      <x:c r="A103" s="2" t="inlineStr">
        <x:is>
          <x:t xml:space="preserve">EQ-102</x:t>
        </x:is>
      </x:c>
      <x:c r="B103" s="2" t="inlineStr">
        <x:is>
          <x:t xml:space="preserve">PHYS</x:t>
        </x:is>
      </x:c>
      <x:c r="C103" s="2" t="inlineStr">
        <x:is>
          <x:t xml:space="preserve">Classical Physics</x:t>
        </x:is>
      </x:c>
      <x:c r="D103" s="2" t="n">
        <x:v>2</x:v>
      </x:c>
      <x:c r="E103" s="2" t="inlineStr">
        <x:is>
          <x:t xml:space="preserve">∂φ/∂t=D∇²φ</x:t>
        </x:is>
      </x:c>
      <x:c r="F103" s="2" t="inlineStr">
        <x:is>
          <x:t xml:space="preserve">Diffusion</x:t>
        </x:is>
      </x:c>
      <x:c r="G103" s="2" t="inlineStr">
        <x:is>
          <x:t xml:space="preserve">MASTER EQUATION MATRIX</x:t>
        </x:is>
      </x:c>
      <x:c r="H103" s="2" t="inlineStr">
        <x:is>
          <x:t xml:space="preserve">SOURCE-CODED; see closure/status layer</x:t>
        </x:is>
      </x:c>
    </x:row>
    <x:row r="104">
      <x:c r="A104" s="2" t="inlineStr">
        <x:is>
          <x:t xml:space="preserve">EQ-103</x:t>
        </x:is>
      </x:c>
      <x:c r="B104" s="2" t="inlineStr">
        <x:is>
          <x:t xml:space="preserve">PHYS</x:t>
        </x:is>
      </x:c>
      <x:c r="C104" s="2" t="inlineStr">
        <x:is>
          <x:t xml:space="preserve">Classical Physics</x:t>
        </x:is>
      </x:c>
      <x:c r="D104" s="2" t="n">
        <x:v>3</x:v>
      </x:c>
      <x:c r="E104" s="2" t="inlineStr">
        <x:is>
          <x:t xml:space="preserve">∂φ/∂t=D∇²φ+R(φ)</x:t>
        </x:is>
      </x:c>
      <x:c r="F104" s="2" t="inlineStr">
        <x:is>
          <x:t xml:space="preserve">Reaction-diffusion</x:t>
        </x:is>
      </x:c>
      <x:c r="G104" s="2" t="inlineStr">
        <x:is>
          <x:t xml:space="preserve">MASTER EQUATION MATRIX</x:t>
        </x:is>
      </x:c>
      <x:c r="H104" s="2" t="inlineStr">
        <x:is>
          <x:t xml:space="preserve">SOURCE-CODED; see closure/status layer</x:t>
        </x:is>
      </x:c>
    </x:row>
    <x:row r="105">
      <x:c r="A105" s="2" t="inlineStr">
        <x:is>
          <x:t xml:space="preserve">EQ-104</x:t>
        </x:is>
      </x:c>
      <x:c r="B105" s="2" t="inlineStr">
        <x:is>
          <x:t xml:space="preserve">PHYS</x:t>
        </x:is>
      </x:c>
      <x:c r="C105" s="2" t="inlineStr">
        <x:is>
          <x:t xml:space="preserve">Classical Physics</x:t>
        </x:is>
      </x:c>
      <x:c r="D105" s="2" t="n">
        <x:v>4</x:v>
      </x:c>
      <x:c r="E105" s="2" t="inlineStr">
        <x:is>
          <x:t xml:space="preserve">ρ(∂u/∂t+u·∇u)=-∇p+μ∇²u+f</x:t>
        </x:is>
      </x:c>
      <x:c r="F105" s="2" t="inlineStr">
        <x:is>
          <x:t xml:space="preserve">Navier-Stokes</x:t>
        </x:is>
      </x:c>
      <x:c r="G105" s="2" t="inlineStr">
        <x:is>
          <x:t xml:space="preserve">MASTER EQUATION MATRIX</x:t>
        </x:is>
      </x:c>
      <x:c r="H105" s="2" t="inlineStr">
        <x:is>
          <x:t xml:space="preserve">SOURCE-CODED; see closure/status layer</x:t>
        </x:is>
      </x:c>
    </x:row>
    <x:row r="106">
      <x:c r="A106" s="2" t="inlineStr">
        <x:is>
          <x:t xml:space="preserve">EQ-105</x:t>
        </x:is>
      </x:c>
      <x:c r="B106" s="2" t="inlineStr">
        <x:is>
          <x:t xml:space="preserve">PHYS</x:t>
        </x:is>
      </x:c>
      <x:c r="C106" s="2" t="inlineStr">
        <x:is>
          <x:t xml:space="preserve">Classical Physics</x:t>
        </x:is>
      </x:c>
      <x:c r="D106" s="2" t="n">
        <x:v>5</x:v>
      </x:c>
      <x:c r="E106" s="2" t="inlineStr">
        <x:is>
          <x:t xml:space="preserve">∇·E=ρ/ε₀</x:t>
        </x:is>
      </x:c>
      <x:c r="F106" s="2" t="inlineStr">
        <x:is>
          <x:t xml:space="preserve">Gauss electric</x:t>
        </x:is>
      </x:c>
      <x:c r="G106" s="2" t="inlineStr">
        <x:is>
          <x:t xml:space="preserve">MASTER EQUATION MATRIX</x:t>
        </x:is>
      </x:c>
      <x:c r="H106" s="2" t="inlineStr">
        <x:is>
          <x:t xml:space="preserve">SOURCE-CODED; see closure/status layer</x:t>
        </x:is>
      </x:c>
    </x:row>
    <x:row r="107">
      <x:c r="A107" s="2" t="inlineStr">
        <x:is>
          <x:t xml:space="preserve">EQ-106</x:t>
        </x:is>
      </x:c>
      <x:c r="B107" s="2" t="inlineStr">
        <x:is>
          <x:t xml:space="preserve">PHYS</x:t>
        </x:is>
      </x:c>
      <x:c r="C107" s="2" t="inlineStr">
        <x:is>
          <x:t xml:space="preserve">Classical Physics</x:t>
        </x:is>
      </x:c>
      <x:c r="D107" s="2" t="n">
        <x:v>6</x:v>
      </x:c>
      <x:c r="E107" s="2" t="inlineStr">
        <x:is>
          <x:t xml:space="preserve">∇·B=0</x:t>
        </x:is>
      </x:c>
      <x:c r="F107" s="2" t="inlineStr">
        <x:is>
          <x:t xml:space="preserve">Gauss magnetic</x:t>
        </x:is>
      </x:c>
      <x:c r="G107" s="2" t="inlineStr">
        <x:is>
          <x:t xml:space="preserve">MASTER EQUATION MATRIX</x:t>
        </x:is>
      </x:c>
      <x:c r="H107" s="2" t="inlineStr">
        <x:is>
          <x:t xml:space="preserve">SOURCE-CODED; see closure/status layer</x:t>
        </x:is>
      </x:c>
    </x:row>
    <x:row r="108">
      <x:c r="A108" s="2" t="inlineStr">
        <x:is>
          <x:t xml:space="preserve">EQ-107</x:t>
        </x:is>
      </x:c>
      <x:c r="B108" s="2" t="inlineStr">
        <x:is>
          <x:t xml:space="preserve">PHYS</x:t>
        </x:is>
      </x:c>
      <x:c r="C108" s="2" t="inlineStr">
        <x:is>
          <x:t xml:space="preserve">Classical Physics</x:t>
        </x:is>
      </x:c>
      <x:c r="D108" s="2" t="n">
        <x:v>7</x:v>
      </x:c>
      <x:c r="E108" s="2" t="inlineStr">
        <x:is>
          <x:t xml:space="preserve">∇×E=-∂B/∂t</x:t>
        </x:is>
      </x:c>
      <x:c r="F108" s="2" t="inlineStr">
        <x:is>
          <x:t xml:space="preserve">Faraday</x:t>
        </x:is>
      </x:c>
      <x:c r="G108" s="2" t="inlineStr">
        <x:is>
          <x:t xml:space="preserve">MASTER EQUATION MATRIX</x:t>
        </x:is>
      </x:c>
      <x:c r="H108" s="2" t="inlineStr">
        <x:is>
          <x:t xml:space="preserve">SOURCE-CODED; see closure/status layer</x:t>
        </x:is>
      </x:c>
    </x:row>
    <x:row r="109">
      <x:c r="A109" s="2" t="inlineStr">
        <x:is>
          <x:t xml:space="preserve">EQ-108</x:t>
        </x:is>
      </x:c>
      <x:c r="B109" s="2" t="inlineStr">
        <x:is>
          <x:t xml:space="preserve">PHYS</x:t>
        </x:is>
      </x:c>
      <x:c r="C109" s="2" t="inlineStr">
        <x:is>
          <x:t xml:space="preserve">Classical Physics</x:t>
        </x:is>
      </x:c>
      <x:c r="D109" s="2" t="n">
        <x:v>8</x:v>
      </x:c>
      <x:c r="E109" s="2" t="inlineStr">
        <x:is>
          <x:t xml:space="preserve">∇×B=μ₀J+μ₀ε₀∂E/∂t</x:t>
        </x:is>
      </x:c>
      <x:c r="F109" s="2" t="inlineStr">
        <x:is>
          <x:t xml:space="preserve">Ampere-Maxwell</x:t>
        </x:is>
      </x:c>
      <x:c r="G109" s="2" t="inlineStr">
        <x:is>
          <x:t xml:space="preserve">MASTER EQUATION MATRIX</x:t>
        </x:is>
      </x:c>
      <x:c r="H109" s="2" t="inlineStr">
        <x:is>
          <x:t xml:space="preserve">SOURCE-CODED; see closure/status layer</x:t>
        </x:is>
      </x:c>
    </x:row>
    <x:row r="110">
      <x:c r="A110" s="2" t="inlineStr">
        <x:is>
          <x:t xml:space="preserve">EQ-109</x:t>
        </x:is>
      </x:c>
      <x:c r="B110" s="2" t="inlineStr">
        <x:is>
          <x:t xml:space="preserve">PHYS</x:t>
        </x:is>
      </x:c>
      <x:c r="C110" s="2" t="inlineStr">
        <x:is>
          <x:t xml:space="preserve">Classical Physics</x:t>
        </x:is>
      </x:c>
      <x:c r="D110" s="2" t="n">
        <x:v>9</x:v>
      </x:c>
      <x:c r="E110" s="2" t="inlineStr">
        <x:is>
          <x:t xml:space="preserve">∇p</x:t>
        </x:is>
      </x:c>
      <x:c r="F110" s="2" t="inlineStr">
        <x:is>
          <x:t xml:space="preserve">Pressure gradient</x:t>
        </x:is>
      </x:c>
      <x:c r="G110" s="2" t="inlineStr">
        <x:is>
          <x:t xml:space="preserve">MASTER EQUATION MATRIX</x:t>
        </x:is>
      </x:c>
      <x:c r="H110" s="2" t="inlineStr">
        <x:is>
          <x:t xml:space="preserve">SOURCE-CODED; see closure/status layer</x:t>
        </x:is>
      </x:c>
    </x:row>
    <x:row r="111">
      <x:c r="A111" s="2" t="inlineStr">
        <x:is>
          <x:t xml:space="preserve">EQ-110</x:t>
        </x:is>
      </x:c>
      <x:c r="B111" s="2" t="inlineStr">
        <x:is>
          <x:t xml:space="preserve">PHYS</x:t>
        </x:is>
      </x:c>
      <x:c r="C111" s="2" t="inlineStr">
        <x:is>
          <x:t xml:space="preserve">Classical Physics</x:t>
        </x:is>
      </x:c>
      <x:c r="D111" s="2" t="n">
        <x:v>10</x:v>
      </x:c>
      <x:c r="E111" s="2" t="inlineStr">
        <x:is>
          <x:t xml:space="preserve">∇T</x:t>
        </x:is>
      </x:c>
      <x:c r="F111" s="2" t="inlineStr">
        <x:is>
          <x:t xml:space="preserve">Temperature gradient</x:t>
        </x:is>
      </x:c>
      <x:c r="G111" s="2" t="inlineStr">
        <x:is>
          <x:t xml:space="preserve">MASTER EQUATION MATRIX</x:t>
        </x:is>
      </x:c>
      <x:c r="H111" s="2" t="inlineStr">
        <x:is>
          <x:t xml:space="preserve">SOURCE-CODED; see closure/status layer</x:t>
        </x:is>
      </x:c>
    </x:row>
    <x:row r="112">
      <x:c r="A112" s="2" t="inlineStr">
        <x:is>
          <x:t xml:space="preserve">EQ-111</x:t>
        </x:is>
      </x:c>
      <x:c r="B112" s="2" t="inlineStr">
        <x:is>
          <x:t xml:space="preserve">PHYS</x:t>
        </x:is>
      </x:c>
      <x:c r="C112" s="2" t="inlineStr">
        <x:is>
          <x:t xml:space="preserve">Classical Physics</x:t>
        </x:is>
      </x:c>
      <x:c r="D112" s="2" t="n">
        <x:v>11</x:v>
      </x:c>
      <x:c r="E112" s="2" t="inlineStr">
        <x:is>
          <x:t xml:space="preserve">∇μ</x:t>
        </x:is>
      </x:c>
      <x:c r="F112" s="2" t="inlineStr">
        <x:is>
          <x:t xml:space="preserve">Chemical gradient</x:t>
        </x:is>
      </x:c>
      <x:c r="G112" s="2" t="inlineStr">
        <x:is>
          <x:t xml:space="preserve">MASTER EQUATION MATRIX</x:t>
        </x:is>
      </x:c>
      <x:c r="H112" s="2" t="inlineStr">
        <x:is>
          <x:t xml:space="preserve">SOURCE-CODED; see closure/status layer</x:t>
        </x:is>
      </x:c>
    </x:row>
    <x:row r="113">
      <x:c r="A113" s="2" t="inlineStr">
        <x:is>
          <x:t xml:space="preserve">EQ-112</x:t>
        </x:is>
      </x:c>
      <x:c r="B113" s="2" t="inlineStr">
        <x:is>
          <x:t xml:space="preserve">PHYS</x:t>
        </x:is>
      </x:c>
      <x:c r="C113" s="2" t="inlineStr">
        <x:is>
          <x:t xml:space="preserve">Classical Physics</x:t>
        </x:is>
      </x:c>
      <x:c r="D113" s="2" t="n">
        <x:v>12</x:v>
      </x:c>
      <x:c r="E113" s="2" t="inlineStr">
        <x:is>
          <x:t xml:space="preserve">∇φ</x:t>
        </x:is>
      </x:c>
      <x:c r="F113" s="2" t="inlineStr">
        <x:is>
          <x:t xml:space="preserve">Field gradient</x:t>
        </x:is>
      </x:c>
      <x:c r="G113" s="2" t="inlineStr">
        <x:is>
          <x:t xml:space="preserve">MASTER EQUATION MATRIX</x:t>
        </x:is>
      </x:c>
      <x:c r="H113" s="2" t="inlineStr">
        <x:is>
          <x:t xml:space="preserve">SOURCE-CODED; see closure/status layer</x:t>
        </x:is>
      </x:c>
    </x:row>
    <x:row r="114">
      <x:c r="A114" s="2" t="inlineStr">
        <x:is>
          <x:t xml:space="preserve">EQ-113</x:t>
        </x:is>
      </x:c>
      <x:c r="B114" s="2" t="inlineStr">
        <x:is>
          <x:t xml:space="preserve">PHYS</x:t>
        </x:is>
      </x:c>
      <x:c r="C114" s="2" t="inlineStr">
        <x:is>
          <x:t xml:space="preserve">Classical Physics</x:t>
        </x:is>
      </x:c>
      <x:c r="D114" s="2" t="n">
        <x:v>13</x:v>
      </x:c>
      <x:c r="E114" s="2" t="inlineStr">
        <x:is>
          <x:t xml:space="preserve">D[Ω]=∇Ω</x:t>
        </x:is>
      </x:c>
      <x:c r="F114" s="2" t="inlineStr">
        <x:is>
          <x:t xml:space="preserve">Distinction operator</x:t>
        </x:is>
      </x:c>
      <x:c r="G114" s="2" t="inlineStr">
        <x:is>
          <x:t xml:space="preserve">MASTER EQUATION MATRIX</x:t>
        </x:is>
      </x:c>
      <x:c r="H114" s="2" t="inlineStr">
        <x:is>
          <x:t xml:space="preserve">SOURCE-CODED; see closure/status layer</x:t>
        </x:is>
      </x:c>
    </x:row>
    <x:row r="115">
      <x:c r="A115" s="2" t="inlineStr">
        <x:is>
          <x:t xml:space="preserve">EQ-114</x:t>
        </x:is>
      </x:c>
      <x:c r="B115" s="2" t="inlineStr">
        <x:is>
          <x:t xml:space="preserve">QM_TD</x:t>
        </x:is>
      </x:c>
      <x:c r="C115" s="2" t="inlineStr">
        <x:is>
          <x:t xml:space="preserve">QM / Thermodynamics</x:t>
        </x:is>
      </x:c>
      <x:c r="D115" s="2" t="n">
        <x:v>1</x:v>
      </x:c>
      <x:c r="E115" s="2" t="inlineStr">
        <x:is>
          <x:t xml:space="preserve">iℏ∂ψ/∂t=Ĥψ</x:t>
        </x:is>
      </x:c>
      <x:c r="F115" s="2" t="inlineStr">
        <x:is>
          <x:t xml:space="preserve">Schrödinger</x:t>
        </x:is>
      </x:c>
      <x:c r="G115" s="2" t="inlineStr">
        <x:is>
          <x:t xml:space="preserve">MASTER EQUATION MATRIX</x:t>
        </x:is>
      </x:c>
      <x:c r="H115" s="2" t="inlineStr">
        <x:is>
          <x:t xml:space="preserve">SOURCE-CODED; see closure/status layer</x:t>
        </x:is>
      </x:c>
    </x:row>
    <x:row r="116">
      <x:c r="A116" s="2" t="inlineStr">
        <x:is>
          <x:t xml:space="preserve">EQ-115</x:t>
        </x:is>
      </x:c>
      <x:c r="B116" s="2" t="inlineStr">
        <x:is>
          <x:t xml:space="preserve">QM_TD</x:t>
        </x:is>
      </x:c>
      <x:c r="C116" s="2" t="inlineStr">
        <x:is>
          <x:t xml:space="preserve">QM / Thermodynamics</x:t>
        </x:is>
      </x:c>
      <x:c r="D116" s="2" t="n">
        <x:v>2</x:v>
      </x:c>
      <x:c r="E116" s="2" t="inlineStr">
        <x:is>
          <x:t xml:space="preserve">Ĥψ=Eψ</x:t>
        </x:is>
      </x:c>
      <x:c r="F116" s="2" t="inlineStr">
        <x:is>
          <x:t xml:space="preserve">Energy eigenvalue</x:t>
        </x:is>
      </x:c>
      <x:c r="G116" s="2" t="inlineStr">
        <x:is>
          <x:t xml:space="preserve">MASTER EQUATION MATRIX</x:t>
        </x:is>
      </x:c>
      <x:c r="H116" s="2" t="inlineStr">
        <x:is>
          <x:t xml:space="preserve">SOURCE-CODED; see closure/status layer</x:t>
        </x:is>
      </x:c>
    </x:row>
    <x:row r="117">
      <x:c r="A117" s="2" t="inlineStr">
        <x:is>
          <x:t xml:space="preserve">EQ-116</x:t>
        </x:is>
      </x:c>
      <x:c r="B117" s="2" t="inlineStr">
        <x:is>
          <x:t xml:space="preserve">QM_TD</x:t>
        </x:is>
      </x:c>
      <x:c r="C117" s="2" t="inlineStr">
        <x:is>
          <x:t xml:space="preserve">QM / Thermodynamics</x:t>
        </x:is>
      </x:c>
      <x:c r="D117" s="2" t="n">
        <x:v>3</x:v>
      </x:c>
      <x:c r="E117" s="2" t="inlineStr">
        <x:is>
          <x:t xml:space="preserve">S=k_B ln W</x:t>
        </x:is>
      </x:c>
      <x:c r="F117" s="2" t="inlineStr">
        <x:is>
          <x:t xml:space="preserve">Boltzmann entropy</x:t>
        </x:is>
      </x:c>
      <x:c r="G117" s="2" t="inlineStr">
        <x:is>
          <x:t xml:space="preserve">MASTER EQUATION MATRIX</x:t>
        </x:is>
      </x:c>
      <x:c r="H117" s="2" t="inlineStr">
        <x:is>
          <x:t xml:space="preserve">SOURCE-CODED; see closure/status layer</x:t>
        </x:is>
      </x:c>
    </x:row>
    <x:row r="118">
      <x:c r="A118" s="2" t="inlineStr">
        <x:is>
          <x:t xml:space="preserve">EQ-117</x:t>
        </x:is>
      </x:c>
      <x:c r="B118" s="2" t="inlineStr">
        <x:is>
          <x:t xml:space="preserve">QM_TD</x:t>
        </x:is>
      </x:c>
      <x:c r="C118" s="2" t="inlineStr">
        <x:is>
          <x:t xml:space="preserve">QM / Thermodynamics</x:t>
        </x:is>
      </x:c>
      <x:c r="D118" s="2" t="n">
        <x:v>4</x:v>
      </x:c>
      <x:c r="E118" s="2" t="inlineStr">
        <x:is>
          <x:t xml:space="preserve">dS=δQ/T</x:t>
        </x:is>
      </x:c>
      <x:c r="F118" s="2" t="inlineStr">
        <x:is>
          <x:t xml:space="preserve">Clausius</x:t>
        </x:is>
      </x:c>
      <x:c r="G118" s="2" t="inlineStr">
        <x:is>
          <x:t xml:space="preserve">MASTER EQUATION MATRIX</x:t>
        </x:is>
      </x:c>
      <x:c r="H118" s="2" t="inlineStr">
        <x:is>
          <x:t xml:space="preserve">SOURCE-CODED; see closure/status layer</x:t>
        </x:is>
      </x:c>
    </x:row>
    <x:row r="119">
      <x:c r="A119" s="2" t="inlineStr">
        <x:is>
          <x:t xml:space="preserve">EQ-118</x:t>
        </x:is>
      </x:c>
      <x:c r="B119" s="2" t="inlineStr">
        <x:is>
          <x:t xml:space="preserve">QM_TD</x:t>
        </x:is>
      </x:c>
      <x:c r="C119" s="2" t="inlineStr">
        <x:is>
          <x:t xml:space="preserve">QM / Thermodynamics</x:t>
        </x:is>
      </x:c>
      <x:c r="D119" s="2" t="n">
        <x:v>5</x:v>
      </x:c>
      <x:c r="E119" s="2" t="inlineStr">
        <x:is>
          <x:t xml:space="preserve">F=U-TS</x:t>
        </x:is>
      </x:c>
      <x:c r="F119" s="2" t="inlineStr">
        <x:is>
          <x:t xml:space="preserve">Helmholtz free energy</x:t>
        </x:is>
      </x:c>
      <x:c r="G119" s="2" t="inlineStr">
        <x:is>
          <x:t xml:space="preserve">MASTER EQUATION MATRIX</x:t>
        </x:is>
      </x:c>
      <x:c r="H119" s="2" t="inlineStr">
        <x:is>
          <x:t xml:space="preserve">SOURCE-CODED; see closure/status layer</x:t>
        </x:is>
      </x:c>
    </x:row>
    <x:row r="120">
      <x:c r="A120" s="2" t="inlineStr">
        <x:is>
          <x:t xml:space="preserve">EQ-119</x:t>
        </x:is>
      </x:c>
      <x:c r="B120" s="2" t="inlineStr">
        <x:is>
          <x:t xml:space="preserve">QM_TD</x:t>
        </x:is>
      </x:c>
      <x:c r="C120" s="2" t="inlineStr">
        <x:is>
          <x:t xml:space="preserve">QM / Thermodynamics</x:t>
        </x:is>
      </x:c>
      <x:c r="D120" s="2" t="n">
        <x:v>6</x:v>
      </x:c>
      <x:c r="E120" s="2" t="inlineStr">
        <x:is>
          <x:t xml:space="preserve">ΔG=ΔH-TΔS</x:t>
        </x:is>
      </x:c>
      <x:c r="F120" s="2" t="inlineStr">
        <x:is>
          <x:t xml:space="preserve">Gibbs free energy</x:t>
        </x:is>
      </x:c>
      <x:c r="G120" s="2" t="inlineStr">
        <x:is>
          <x:t xml:space="preserve">MASTER EQUATION MATRIX</x:t>
        </x:is>
      </x:c>
      <x:c r="H120" s="2" t="inlineStr">
        <x:is>
          <x:t xml:space="preserve">SOURCE-CODED; see closure/status layer</x:t>
        </x:is>
      </x:c>
    </x:row>
    <x:row r="121">
      <x:c r="A121" s="2" t="inlineStr">
        <x:is>
          <x:t xml:space="preserve">EQ-120</x:t>
        </x:is>
      </x:c>
      <x:c r="B121" s="2" t="inlineStr">
        <x:is>
          <x:t xml:space="preserve">QM_TD</x:t>
        </x:is>
      </x:c>
      <x:c r="C121" s="2" t="inlineStr">
        <x:is>
          <x:t xml:space="preserve">QM / Thermodynamics</x:t>
        </x:is>
      </x:c>
      <x:c r="D121" s="2" t="n">
        <x:v>7</x:v>
      </x:c>
      <x:c r="E121" s="2" t="inlineStr">
        <x:is>
          <x:t xml:space="preserve">Z=Tr(exp(-βL))</x:t>
        </x:is>
      </x:c>
      <x:c r="F121" s="2" t="inlineStr">
        <x:is>
          <x:t xml:space="preserve">Partition function</x:t>
        </x:is>
      </x:c>
      <x:c r="G121" s="2" t="inlineStr">
        <x:is>
          <x:t xml:space="preserve">MASTER EQUATION MATRIX</x:t>
        </x:is>
      </x:c>
      <x:c r="H121" s="2" t="inlineStr">
        <x:is>
          <x:t xml:space="preserve">SOURCE-CODED; see closure/status layer</x:t>
        </x:is>
      </x:c>
    </x:row>
    <x:row r="122">
      <x:c r="A122" s="2" t="inlineStr">
        <x:is>
          <x:t xml:space="preserve">EQ-121</x:t>
        </x:is>
      </x:c>
      <x:c r="B122" s="2" t="inlineStr">
        <x:is>
          <x:t xml:space="preserve">QM_TD</x:t>
        </x:is>
      </x:c>
      <x:c r="C122" s="2" t="inlineStr">
        <x:is>
          <x:t xml:space="preserve">QM / Thermodynamics</x:t>
        </x:is>
      </x:c>
      <x:c r="D122" s="2" t="n">
        <x:v>8</x:v>
      </x:c>
      <x:c r="E122" s="2" t="inlineStr">
        <x:is>
          <x:t xml:space="preserve">F=-k_BT ln Z</x:t>
        </x:is>
      </x:c>
      <x:c r="F122" s="2" t="inlineStr">
        <x:is>
          <x:t xml:space="preserve">Free energy from Z</x:t>
        </x:is>
      </x:c>
      <x:c r="G122" s="2" t="inlineStr">
        <x:is>
          <x:t xml:space="preserve">MASTER EQUATION MATRIX</x:t>
        </x:is>
      </x:c>
      <x:c r="H122" s="2" t="inlineStr">
        <x:is>
          <x:t xml:space="preserve">SOURCE-CODED; see closure/status layer</x:t>
        </x:is>
      </x:c>
    </x:row>
    <x:row r="123">
      <x:c r="A123" s="2" t="inlineStr">
        <x:is>
          <x:t xml:space="preserve">EQ-122</x:t>
        </x:is>
      </x:c>
      <x:c r="B123" s="2" t="inlineStr">
        <x:is>
          <x:t xml:space="preserve">QM_TD</x:t>
        </x:is>
      </x:c>
      <x:c r="C123" s="2" t="inlineStr">
        <x:is>
          <x:t xml:space="preserve">QM / Thermodynamics</x:t>
        </x:is>
      </x:c>
      <x:c r="D123" s="2" t="n">
        <x:v>9</x:v>
      </x:c>
      <x:c r="E123" s="2" t="inlineStr">
        <x:is>
          <x:t xml:space="preserve">S=-dF/dT</x:t>
        </x:is>
      </x:c>
      <x:c r="F123" s="2" t="inlineStr">
        <x:is>
          <x:t xml:space="preserve">Entropy from F</x:t>
        </x:is>
      </x:c>
      <x:c r="G123" s="2" t="inlineStr">
        <x:is>
          <x:t xml:space="preserve">MASTER EQUATION MATRIX</x:t>
        </x:is>
      </x:c>
      <x:c r="H123" s="2" t="inlineStr">
        <x:is>
          <x:t xml:space="preserve">SOURCE-CODED; see closure/status layer</x:t>
        </x:is>
      </x:c>
    </x:row>
    <x:row r="124">
      <x:c r="A124" s="2" t="inlineStr">
        <x:is>
          <x:t xml:space="preserve">EQ-123</x:t>
        </x:is>
      </x:c>
      <x:c r="B124" s="2" t="inlineStr">
        <x:is>
          <x:t xml:space="preserve">QM_TD</x:t>
        </x:is>
      </x:c>
      <x:c r="C124" s="2" t="inlineStr">
        <x:is>
          <x:t xml:space="preserve">QM / Thermodynamics</x:t>
        </x:is>
      </x:c>
      <x:c r="D124" s="2" t="n">
        <x:v>10</x:v>
      </x:c>
      <x:c r="E124" s="2" t="inlineStr">
        <x:is>
          <x:t xml:space="preserve">A=-ln Z</x:t>
        </x:is>
      </x:c>
      <x:c r="F124" s="2" t="inlineStr">
        <x:is>
          <x:t xml:space="preserve">Spectral action as recorded</x:t>
        </x:is>
      </x:c>
      <x:c r="G124" s="2" t="inlineStr">
        <x:is>
          <x:t xml:space="preserve">MASTER EQUATION MATRIX</x:t>
        </x:is>
      </x:c>
      <x:c r="H124" s="2" t="inlineStr">
        <x:is>
          <x:t xml:space="preserve">SOURCE-CODED; see closure/status layer</x:t>
        </x:is>
      </x:c>
    </x:row>
    <x:row r="125">
      <x:c r="A125" s="2" t="inlineStr">
        <x:is>
          <x:t xml:space="preserve">EQ-124</x:t>
        </x:is>
      </x:c>
      <x:c r="B125" s="2" t="inlineStr">
        <x:is>
          <x:t xml:space="preserve">LAG</x:t>
        </x:is>
      </x:c>
      <x:c r="C125" s="2" t="inlineStr">
        <x:is>
          <x:t xml:space="preserve">Lagrangian / Hamiltonian</x:t>
        </x:is>
      </x:c>
      <x:c r="D125" s="2" t="n">
        <x:v>1</x:v>
      </x:c>
      <x:c r="E125" s="2" t="inlineStr">
        <x:is>
          <x:t xml:space="preserve">δS=0</x:t>
        </x:is>
      </x:c>
      <x:c r="F125" s="2" t="inlineStr">
        <x:is>
          <x:t xml:space="preserve">Stationary action</x:t>
        </x:is>
      </x:c>
      <x:c r="G125" s="2" t="inlineStr">
        <x:is>
          <x:t xml:space="preserve">MASTER EQUATION MATRIX</x:t>
        </x:is>
      </x:c>
      <x:c r="H125" s="2" t="inlineStr">
        <x:is>
          <x:t xml:space="preserve">SOURCE-CODED; see closure/status layer</x:t>
        </x:is>
      </x:c>
    </x:row>
    <x:row r="126">
      <x:c r="A126" s="2" t="inlineStr">
        <x:is>
          <x:t xml:space="preserve">EQ-125</x:t>
        </x:is>
      </x:c>
      <x:c r="B126" s="2" t="inlineStr">
        <x:is>
          <x:t xml:space="preserve">LAG</x:t>
        </x:is>
      </x:c>
      <x:c r="C126" s="2" t="inlineStr">
        <x:is>
          <x:t xml:space="preserve">Lagrangian / Hamiltonian</x:t>
        </x:is>
      </x:c>
      <x:c r="D126" s="2" t="n">
        <x:v>2</x:v>
      </x:c>
      <x:c r="E126" s="2" t="inlineStr">
        <x:is>
          <x:t xml:space="preserve">S=∫Ldt</x:t>
        </x:is>
      </x:c>
      <x:c r="F126" s="2" t="inlineStr">
        <x:is>
          <x:t xml:space="preserve">Action</x:t>
        </x:is>
      </x:c>
      <x:c r="G126" s="2" t="inlineStr">
        <x:is>
          <x:t xml:space="preserve">MASTER EQUATION MATRIX</x:t>
        </x:is>
      </x:c>
      <x:c r="H126" s="2" t="inlineStr">
        <x:is>
          <x:t xml:space="preserve">SOURCE-CODED; see closure/status layer</x:t>
        </x:is>
      </x:c>
    </x:row>
    <x:row r="127">
      <x:c r="A127" s="2" t="inlineStr">
        <x:is>
          <x:t xml:space="preserve">EQ-126</x:t>
        </x:is>
      </x:c>
      <x:c r="B127" s="2" t="inlineStr">
        <x:is>
          <x:t xml:space="preserve">LAG</x:t>
        </x:is>
      </x:c>
      <x:c r="C127" s="2" t="inlineStr">
        <x:is>
          <x:t xml:space="preserve">Lagrangian / Hamiltonian</x:t>
        </x:is>
      </x:c>
      <x:c r="D127" s="2" t="n">
        <x:v>3</x:v>
      </x:c>
      <x:c r="E127" s="2" t="inlineStr">
        <x:is>
          <x:t xml:space="preserve">L=T-V</x:t>
        </x:is>
      </x:c>
      <x:c r="F127" s="2" t="inlineStr">
        <x:is>
          <x:t xml:space="preserve">Lagrangian</x:t>
        </x:is>
      </x:c>
      <x:c r="G127" s="2" t="inlineStr">
        <x:is>
          <x:t xml:space="preserve">MASTER EQUATION MATRIX</x:t>
        </x:is>
      </x:c>
      <x:c r="H127" s="2" t="inlineStr">
        <x:is>
          <x:t xml:space="preserve">SOURCE-CODED; see closure/status layer</x:t>
        </x:is>
      </x:c>
    </x:row>
    <x:row r="128">
      <x:c r="A128" s="2" t="inlineStr">
        <x:is>
          <x:t xml:space="preserve">EQ-127</x:t>
        </x:is>
      </x:c>
      <x:c r="B128" s="2" t="inlineStr">
        <x:is>
          <x:t xml:space="preserve">LAG</x:t>
        </x:is>
      </x:c>
      <x:c r="C128" s="2" t="inlineStr">
        <x:is>
          <x:t xml:space="preserve">Lagrangian / Hamiltonian</x:t>
        </x:is>
      </x:c>
      <x:c r="D128" s="2" t="n">
        <x:v>4</x:v>
      </x:c>
      <x:c r="E128" s="2" t="inlineStr">
        <x:is>
          <x:t xml:space="preserve">q̇_i=∂H/∂p_i</x:t>
        </x:is>
      </x:c>
      <x:c r="F128" s="2" t="inlineStr">
        <x:is>
          <x:t xml:space="preserve">Hamilton equation 1</x:t>
        </x:is>
      </x:c>
      <x:c r="G128" s="2" t="inlineStr">
        <x:is>
          <x:t xml:space="preserve">MASTER EQUATION MATRIX</x:t>
        </x:is>
      </x:c>
      <x:c r="H128" s="2" t="inlineStr">
        <x:is>
          <x:t xml:space="preserve">SOURCE-CODED; see closure/status layer</x:t>
        </x:is>
      </x:c>
    </x:row>
    <x:row r="129">
      <x:c r="A129" s="2" t="inlineStr">
        <x:is>
          <x:t xml:space="preserve">EQ-128</x:t>
        </x:is>
      </x:c>
      <x:c r="B129" s="2" t="inlineStr">
        <x:is>
          <x:t xml:space="preserve">LAG</x:t>
        </x:is>
      </x:c>
      <x:c r="C129" s="2" t="inlineStr">
        <x:is>
          <x:t xml:space="preserve">Lagrangian / Hamiltonian</x:t>
        </x:is>
      </x:c>
      <x:c r="D129" s="2" t="n">
        <x:v>5</x:v>
      </x:c>
      <x:c r="E129" s="2" t="inlineStr">
        <x:is>
          <x:t xml:space="preserve">ṗ_i=-∂H/∂q_i</x:t>
        </x:is>
      </x:c>
      <x:c r="F129" s="2" t="inlineStr">
        <x:is>
          <x:t xml:space="preserve">Hamilton equation 2</x:t>
        </x:is>
      </x:c>
      <x:c r="G129" s="2" t="inlineStr">
        <x:is>
          <x:t xml:space="preserve">MASTER EQUATION MATRIX</x:t>
        </x:is>
      </x:c>
      <x:c r="H129" s="2" t="inlineStr">
        <x:is>
          <x:t xml:space="preserve">SOURCE-CODED; see closure/status layer</x:t>
        </x:is>
      </x:c>
    </x:row>
    <x:row r="130">
      <x:c r="A130" s="2" t="inlineStr">
        <x:is>
          <x:t xml:space="preserve">EQ-129</x:t>
        </x:is>
      </x:c>
      <x:c r="B130" s="2" t="inlineStr">
        <x:is>
          <x:t xml:space="preserve">LAG</x:t>
        </x:is>
      </x:c>
      <x:c r="C130" s="2" t="inlineStr">
        <x:is>
          <x:t xml:space="preserve">Lagrangian / Hamiltonian</x:t>
        </x:is>
      </x:c>
      <x:c r="D130" s="2" t="n">
        <x:v>6</x:v>
      </x:c>
      <x:c r="E130" s="2" t="inlineStr">
        <x:is>
          <x:t xml:space="preserve">H(q,p)=T+V</x:t>
        </x:is>
      </x:c>
      <x:c r="F130" s="2" t="inlineStr">
        <x:is>
          <x:t xml:space="preserve">Hamiltonian</x:t>
        </x:is>
      </x:c>
      <x:c r="G130" s="2" t="inlineStr">
        <x:is>
          <x:t xml:space="preserve">MASTER EQUATION MATRIX</x:t>
        </x:is>
      </x:c>
      <x:c r="H130" s="2" t="inlineStr">
        <x:is>
          <x:t xml:space="preserve">SOURCE-CODED; see closure/status layer</x:t>
        </x:is>
      </x:c>
    </x:row>
    <x:row r="131">
      <x:c r="A131" s="2" t="inlineStr">
        <x:is>
          <x:t xml:space="preserve">EQ-130</x:t>
        </x:is>
      </x:c>
      <x:c r="B131" s="2" t="inlineStr">
        <x:is>
          <x:t xml:space="preserve">LAG</x:t>
        </x:is>
      </x:c>
      <x:c r="C131" s="2" t="inlineStr">
        <x:is>
          <x:t xml:space="preserve">Lagrangian / Hamiltonian</x:t>
        </x:is>
      </x:c>
      <x:c r="D131" s="2" t="n">
        <x:v>7</x:v>
      </x:c>
      <x:c r="E131" s="2" t="inlineStr">
        <x:is>
          <x:t xml:space="preserve">{f,g}=Σ_i(∂f/∂q_i ∂g/∂p_i-∂f/∂p_i ∂g/∂q_i)</x:t>
        </x:is>
      </x:c>
      <x:c r="F131" s="2" t="inlineStr">
        <x:is>
          <x:t xml:space="preserve">Poisson bracket</x:t>
        </x:is>
      </x:c>
      <x:c r="G131" s="2" t="inlineStr">
        <x:is>
          <x:t xml:space="preserve">MASTER EQUATION MATRIX</x:t>
        </x:is>
      </x:c>
      <x:c r="H131" s="2" t="inlineStr">
        <x:is>
          <x:t xml:space="preserve">SOURCE-CODED; see closure/status layer</x:t>
        </x:is>
      </x:c>
    </x:row>
    <x:row r="132">
      <x:c r="A132" s="2" t="inlineStr">
        <x:is>
          <x:t xml:space="preserve">EQ-131</x:t>
        </x:is>
      </x:c>
      <x:c r="B132" s="2" t="inlineStr">
        <x:is>
          <x:t xml:space="preserve">LAG</x:t>
        </x:is>
      </x:c>
      <x:c r="C132" s="2" t="inlineStr">
        <x:is>
          <x:t xml:space="preserve">Lagrangian / Hamiltonian</x:t>
        </x:is>
      </x:c>
      <x:c r="D132" s="2" t="n">
        <x:v>8</x:v>
      </x:c>
      <x:c r="E132" s="2" t="inlineStr">
        <x:is>
          <x:t xml:space="preserve">dH/dt={H,H}+∂H/∂t=∂H/∂t</x:t>
        </x:is>
      </x:c>
      <x:c r="F132" s="2" t="inlineStr">
        <x:is>
          <x:t xml:space="preserve">Energy conservation relation</x:t>
        </x:is>
      </x:c>
      <x:c r="G132" s="2" t="inlineStr">
        <x:is>
          <x:t xml:space="preserve">MASTER EQUATION MATRIX</x:t>
        </x:is>
      </x:c>
      <x:c r="H132" s="2" t="inlineStr">
        <x:is>
          <x:t xml:space="preserve">SOURCE-CODED; see closure/status layer</x:t>
        </x:is>
      </x:c>
    </x:row>
    <x:row r="133">
      <x:c r="A133" s="2" t="inlineStr">
        <x:is>
          <x:t xml:space="preserve">EQ-132</x:t>
        </x:is>
      </x:c>
      <x:c r="B133" s="2" t="inlineStr">
        <x:is>
          <x:t xml:space="preserve">DYN</x:t>
        </x:is>
      </x:c>
      <x:c r="C133" s="2" t="inlineStr">
        <x:is>
          <x:t xml:space="preserve">Organizational Dynamics</x:t>
        </x:is>
      </x:c>
      <x:c r="D133" s="2" t="n">
        <x:v>1</x:v>
      </x:c>
      <x:c r="E133" s="2" t="inlineStr">
        <x:is>
          <x:t xml:space="preserve">Σ_{n+1}=U_α(Σ_n)</x:t>
        </x:is>
      </x:c>
      <x:c r="F133" s="2" t="inlineStr">
        <x:is>
          <x:t xml:space="preserve">Evolution operator</x:t>
        </x:is>
      </x:c>
      <x:c r="G133" s="2" t="inlineStr">
        <x:is>
          <x:t xml:space="preserve">MASTER EQUATION MATRIX</x:t>
        </x:is>
      </x:c>
      <x:c r="H133" s="2" t="inlineStr">
        <x:is>
          <x:t xml:space="preserve">SOURCE-CODED; see closure/status layer</x:t>
        </x:is>
      </x:c>
    </x:row>
    <x:row r="134">
      <x:c r="A134" s="2" t="inlineStr">
        <x:is>
          <x:t xml:space="preserve">EQ-133</x:t>
        </x:is>
      </x:c>
      <x:c r="B134" s="2" t="inlineStr">
        <x:is>
          <x:t xml:space="preserve">DYN</x:t>
        </x:is>
      </x:c>
      <x:c r="C134" s="2" t="inlineStr">
        <x:is>
          <x:t xml:space="preserve">Organizational Dynamics</x:t>
        </x:is>
      </x:c>
      <x:c r="D134" s="2" t="n">
        <x:v>2</x:v>
      </x:c>
      <x:c r="E134" s="2" t="inlineStr">
        <x:is>
          <x:t xml:space="preserve">U_α=P_{C(α)}[T_α(B_n)]</x:t>
        </x:is>
      </x:c>
      <x:c r="F134" s="2" t="inlineStr">
        <x:is>
          <x:t xml:space="preserve">Operator form</x:t>
        </x:is>
      </x:c>
      <x:c r="G134" s="2" t="inlineStr">
        <x:is>
          <x:t xml:space="preserve">MASTER EQUATION MATRIX</x:t>
        </x:is>
      </x:c>
      <x:c r="H134" s="2" t="inlineStr">
        <x:is>
          <x:t xml:space="preserve">SOURCE-CODED; see closure/status layer</x:t>
        </x:is>
      </x:c>
    </x:row>
    <x:row r="135">
      <x:c r="A135" s="2" t="inlineStr">
        <x:is>
          <x:t xml:space="preserve">EQ-134</x:t>
        </x:is>
      </x:c>
      <x:c r="B135" s="2" t="inlineStr">
        <x:is>
          <x:t xml:space="preserve">DYN</x:t>
        </x:is>
      </x:c>
      <x:c r="C135" s="2" t="inlineStr">
        <x:is>
          <x:t xml:space="preserve">Organizational Dynamics</x:t>
        </x:is>
      </x:c>
      <x:c r="D135" s="2" t="n">
        <x:v>3</x:v>
      </x:c>
      <x:c r="E135" s="2" t="inlineStr">
        <x:is>
          <x:t xml:space="preserve">Σ*(α)=lim_{n→∞}U_α^n(Σ_0)</x:t>
        </x:is>
      </x:c>
      <x:c r="F135" s="2" t="inlineStr">
        <x:is>
          <x:t xml:space="preserve">Attractor</x:t>
        </x:is>
      </x:c>
      <x:c r="G135" s="2" t="inlineStr">
        <x:is>
          <x:t xml:space="preserve">MASTER EQUATION MATRIX</x:t>
        </x:is>
      </x:c>
      <x:c r="H135" s="2" t="inlineStr">
        <x:is>
          <x:t xml:space="preserve">SOURCE-CODED; see closure/status layer</x:t>
        </x:is>
      </x:c>
    </x:row>
    <x:row r="136">
      <x:c r="A136" s="2" t="inlineStr">
        <x:is>
          <x:t xml:space="preserve">EQ-135</x:t>
        </x:is>
      </x:c>
      <x:c r="B136" s="2" t="inlineStr">
        <x:is>
          <x:t xml:space="preserve">DYN</x:t>
        </x:is>
      </x:c>
      <x:c r="C136" s="2" t="inlineStr">
        <x:is>
          <x:t xml:space="preserve">Organizational Dynamics</x:t>
        </x:is>
      </x:c>
      <x:c r="D136" s="2" t="n">
        <x:v>4</x:v>
      </x:c>
      <x:c r="E136" s="2" t="inlineStr">
        <x:is>
          <x:t xml:space="preserve">Ψ_{t+1}=C(T(DΨ_t))</x:t>
        </x:is>
      </x:c>
      <x:c r="F136" s="2" t="inlineStr">
        <x:is>
          <x:t xml:space="preserve">DTC iteration</x:t>
        </x:is>
      </x:c>
      <x:c r="G136" s="2" t="inlineStr">
        <x:is>
          <x:t xml:space="preserve">MASTER EQUATION MATRIX</x:t>
        </x:is>
      </x:c>
      <x:c r="H136" s="2" t="inlineStr">
        <x:is>
          <x:t xml:space="preserve">SOURCE-CODED; see closure/status layer</x:t>
        </x:is>
      </x:c>
    </x:row>
    <x:row r="137">
      <x:c r="A137" s="2" t="inlineStr">
        <x:is>
          <x:t xml:space="preserve">EQ-136</x:t>
        </x:is>
      </x:c>
      <x:c r="B137" s="2" t="inlineStr">
        <x:is>
          <x:t xml:space="preserve">DYN</x:t>
        </x:is>
      </x:c>
      <x:c r="C137" s="2" t="inlineStr">
        <x:is>
          <x:t xml:space="preserve">Organizational Dynamics</x:t>
        </x:is>
      </x:c>
      <x:c r="D137" s="2" t="n">
        <x:v>5</x:v>
      </x:c>
      <x:c r="E137" s="2" t="inlineStr">
        <x:is>
          <x:t xml:space="preserve">Γ=C∘T∘D</x:t>
        </x:is>
      </x:c>
      <x:c r="F137" s="2" t="inlineStr">
        <x:is>
          <x:t xml:space="preserve">DTC composition</x:t>
        </x:is>
      </x:c>
      <x:c r="G137" s="2" t="inlineStr">
        <x:is>
          <x:t xml:space="preserve">MASTER EQUATION MATRIX</x:t>
        </x:is>
      </x:c>
      <x:c r="H137" s="2" t="inlineStr">
        <x:is>
          <x:t xml:space="preserve">SOURCE-CODED; see closure/status layer</x:t>
        </x:is>
      </x:c>
    </x:row>
    <x:row r="138">
      <x:c r="A138" s="2" t="inlineStr">
        <x:is>
          <x:t xml:space="preserve">EQ-137</x:t>
        </x:is>
      </x:c>
      <x:c r="B138" s="2" t="inlineStr">
        <x:is>
          <x:t xml:space="preserve">DYN</x:t>
        </x:is>
      </x:c>
      <x:c r="C138" s="2" t="inlineStr">
        <x:is>
          <x:t xml:space="preserve">Organizational Dynamics</x:t>
        </x:is>
      </x:c>
      <x:c r="D138" s="2" t="n">
        <x:v>6</x:v>
      </x:c>
      <x:c r="E138" s="2" t="inlineStr">
        <x:is>
          <x:t xml:space="preserve">Ω=(Σ,Π)</x:t>
        </x:is>
      </x:c>
      <x:c r="F138" s="2" t="inlineStr">
        <x:is>
          <x:t xml:space="preserve">Organizational state</x:t>
        </x:is>
      </x:c>
      <x:c r="G138" s="2" t="inlineStr">
        <x:is>
          <x:t xml:space="preserve">MASTER EQUATION MATRIX</x:t>
        </x:is>
      </x:c>
      <x:c r="H138" s="2" t="inlineStr">
        <x:is>
          <x:t xml:space="preserve">SOURCE-CODED; see closure/status layer</x:t>
        </x:is>
      </x:c>
    </x:row>
    <x:row r="139">
      <x:c r="A139" s="2" t="inlineStr">
        <x:is>
          <x:t xml:space="preserve">EQ-138</x:t>
        </x:is>
      </x:c>
      <x:c r="B139" s="2" t="inlineStr">
        <x:is>
          <x:t xml:space="preserve">DYN</x:t>
        </x:is>
      </x:c>
      <x:c r="C139" s="2" t="inlineStr">
        <x:is>
          <x:t xml:space="preserve">Organizational Dynamics</x:t>
        </x:is>
      </x:c>
      <x:c r="D139" s="2" t="n">
        <x:v>7</x:v>
      </x:c>
      <x:c r="E139" s="2" t="inlineStr">
        <x:is>
          <x:t xml:space="preserve">α=Φ_in/Φ_decay</x:t>
        </x:is>
      </x:c>
      <x:c r="F139" s="2" t="inlineStr">
        <x:is>
          <x:t xml:space="preserve">Control parameter</x:t>
        </x:is>
      </x:c>
      <x:c r="G139" s="2" t="inlineStr">
        <x:is>
          <x:t xml:space="preserve">MASTER EQUATION MATRIX</x:t>
        </x:is>
      </x:c>
      <x:c r="H139" s="2" t="inlineStr">
        <x:is>
          <x:t xml:space="preserve">SOURCE-CODED; see closure/status layer</x:t>
        </x:is>
      </x:c>
    </x:row>
    <x:row r="140">
      <x:c r="A140" s="2" t="inlineStr">
        <x:is>
          <x:t xml:space="preserve">EQ-139</x:t>
        </x:is>
      </x:c>
      <x:c r="B140" s="2" t="inlineStr">
        <x:is>
          <x:t xml:space="preserve">DYN</x:t>
        </x:is>
      </x:c>
      <x:c r="C140" s="2" t="inlineStr">
        <x:is>
          <x:t xml:space="preserve">Organizational Dynamics</x:t>
        </x:is>
      </x:c>
      <x:c r="D140" s="2" t="n">
        <x:v>8</x:v>
      </x:c>
      <x:c r="E140" s="2" t="inlineStr">
        <x:is>
          <x:t xml:space="preserve">α&lt;α_-⇒Σ_chaos</x:t>
        </x:is>
      </x:c>
      <x:c r="F140" s="2" t="inlineStr">
        <x:is>
          <x:t xml:space="preserve">Fragmentation</x:t>
        </x:is>
      </x:c>
      <x:c r="G140" s="2" t="inlineStr">
        <x:is>
          <x:t xml:space="preserve">MASTER EQUATION MATRIX</x:t>
        </x:is>
      </x:c>
      <x:c r="H140" s="2" t="inlineStr">
        <x:is>
          <x:t xml:space="preserve">SOURCE-CODED; see closure/status layer</x:t>
        </x:is>
      </x:c>
    </x:row>
    <x:row r="141">
      <x:c r="A141" s="2" t="inlineStr">
        <x:is>
          <x:t xml:space="preserve">EQ-140</x:t>
        </x:is>
      </x:c>
      <x:c r="B141" s="2" t="inlineStr">
        <x:is>
          <x:t xml:space="preserve">DYN</x:t>
        </x:is>
      </x:c>
      <x:c r="C141" s="2" t="inlineStr">
        <x:is>
          <x:t xml:space="preserve">Organizational Dynamics</x:t>
        </x:is>
      </x:c>
      <x:c r="D141" s="2" t="n">
        <x:v>9</x:v>
      </x:c>
      <x:c r="E141" s="2" t="inlineStr">
        <x:is>
          <x:t xml:space="preserve">α_-≤α≤α_+⇒Σ_persistent</x:t>
        </x:is>
      </x:c>
      <x:c r="F141" s="2" t="inlineStr">
        <x:is>
          <x:t xml:space="preserve">Persistence</x:t>
        </x:is>
      </x:c>
      <x:c r="G141" s="2" t="inlineStr">
        <x:is>
          <x:t xml:space="preserve">MASTER EQUATION MATRIX</x:t>
        </x:is>
      </x:c>
      <x:c r="H141" s="2" t="inlineStr">
        <x:is>
          <x:t xml:space="preserve">SOURCE-CODED; see closure/status layer</x:t>
        </x:is>
      </x:c>
    </x:row>
    <x:row r="142">
      <x:c r="A142" s="2" t="inlineStr">
        <x:is>
          <x:t xml:space="preserve">EQ-141</x:t>
        </x:is>
      </x:c>
      <x:c r="B142" s="2" t="inlineStr">
        <x:is>
          <x:t xml:space="preserve">DYN</x:t>
        </x:is>
      </x:c>
      <x:c r="C142" s="2" t="inlineStr">
        <x:is>
          <x:t xml:space="preserve">Organizational Dynamics</x:t>
        </x:is>
      </x:c>
      <x:c r="D142" s="2" t="n">
        <x:v>10</x:v>
      </x:c>
      <x:c r="E142" s="2" t="inlineStr">
        <x:is>
          <x:t xml:space="preserve">α&gt;α_+⇒Σ_equilibrium</x:t>
        </x:is>
      </x:c>
      <x:c r="F142" s="2" t="inlineStr">
        <x:is>
          <x:t xml:space="preserve">Frozen equilibrium</x:t>
        </x:is>
      </x:c>
      <x:c r="G142" s="2" t="inlineStr">
        <x:is>
          <x:t xml:space="preserve">MASTER EQUATION MATRIX</x:t>
        </x:is>
      </x:c>
      <x:c r="H142" s="2" t="inlineStr">
        <x:is>
          <x:t xml:space="preserve">SOURCE-CODED; see closure/status layer</x:t>
        </x:is>
      </x:c>
    </x:row>
    <x:row r="143">
      <x:c r="A143" s="2" t="inlineStr">
        <x:is>
          <x:t xml:space="preserve">EQ-142</x:t>
        </x:is>
      </x:c>
      <x:c r="B143" s="2" t="inlineStr">
        <x:is>
          <x:t xml:space="preserve">DYN</x:t>
        </x:is>
      </x:c>
      <x:c r="C143" s="2" t="inlineStr">
        <x:is>
          <x:t xml:space="preserve">Organizational Dynamics</x:t>
        </x:is>
      </x:c>
      <x:c r="D143" s="2" t="n">
        <x:v>11</x:v>
      </x:c>
      <x:c r="E143" s="2" t="inlineStr">
        <x:is>
          <x:t xml:space="preserve">dI/dτ=0</x:t>
        </x:is>
      </x:c>
      <x:c r="F143" s="2" t="inlineStr">
        <x:is>
          <x:t xml:space="preserve">Persistence condition 1</x:t>
        </x:is>
      </x:c>
      <x:c r="G143" s="2" t="inlineStr">
        <x:is>
          <x:t xml:space="preserve">MASTER EQUATION MATRIX</x:t>
        </x:is>
      </x:c>
      <x:c r="H143" s="2" t="inlineStr">
        <x:is>
          <x:t xml:space="preserve">SOURCE-CODED; see closure/status layer</x:t>
        </x:is>
      </x:c>
    </x:row>
    <x:row r="144">
      <x:c r="A144" s="2" t="inlineStr">
        <x:is>
          <x:t xml:space="preserve">EQ-143</x:t>
        </x:is>
      </x:c>
      <x:c r="B144" s="2" t="inlineStr">
        <x:is>
          <x:t xml:space="preserve">DYN</x:t>
        </x:is>
      </x:c>
      <x:c r="C144" s="2" t="inlineStr">
        <x:is>
          <x:t xml:space="preserve">Organizational Dynamics</x:t>
        </x:is>
      </x:c>
      <x:c r="D144" s="2" t="n">
        <x:v>12</x:v>
      </x:c>
      <x:c r="E144" s="2" t="inlineStr">
        <x:is>
          <x:t xml:space="preserve">Tr(ρLρ)&gt;0</x:t>
        </x:is>
      </x:c>
      <x:c r="F144" s="2" t="inlineStr">
        <x:is>
          <x:t xml:space="preserve">Persistence condition 2</x:t>
        </x:is>
      </x:c>
      <x:c r="G144" s="2" t="inlineStr">
        <x:is>
          <x:t xml:space="preserve">MASTER EQUATION MATRIX</x:t>
        </x:is>
      </x:c>
      <x:c r="H144" s="2" t="inlineStr">
        <x:is>
          <x:t xml:space="preserve">SOURCE-CODED; see closure/status layer</x:t>
        </x:is>
      </x:c>
    </x:row>
    <x:row r="145">
      <x:c r="A145" s="2" t="inlineStr">
        <x:is>
          <x:t xml:space="preserve">EQ-144</x:t>
        </x:is>
      </x:c>
      <x:c r="B145" s="2" t="inlineStr">
        <x:is>
          <x:t xml:space="preserve">DYN</x:t>
        </x:is>
      </x:c>
      <x:c r="C145" s="2" t="inlineStr">
        <x:is>
          <x:t xml:space="preserve">Organizational Dynamics</x:t>
        </x:is>
      </x:c>
      <x:c r="D145" s="2" t="n">
        <x:v>13</x:v>
      </x:c>
      <x:c r="E145" s="2" t="inlineStr">
        <x:is>
          <x:t xml:space="preserve">Φ_boundary=∫J_μn^μdS≠0</x:t>
        </x:is>
      </x:c>
      <x:c r="F145" s="2" t="inlineStr">
        <x:is>
          <x:t xml:space="preserve">Persistence condition 3</x:t>
        </x:is>
      </x:c>
      <x:c r="G145" s="2" t="inlineStr">
        <x:is>
          <x:t xml:space="preserve">MASTER EQUATION MATRIX</x:t>
        </x:is>
      </x:c>
      <x:c r="H145" s="2" t="inlineStr">
        <x:is>
          <x:t xml:space="preserve">SOURCE-CODED; see closure/status layer</x:t>
        </x:is>
      </x:c>
    </x:row>
    <x:row r="146">
      <x:c r="A146" s="2" t="inlineStr">
        <x:is>
          <x:t xml:space="preserve">EQ-145</x:t>
        </x:is>
      </x:c>
      <x:c r="B146" s="2" t="inlineStr">
        <x:is>
          <x:t xml:space="preserve">DYN</x:t>
        </x:is>
      </x:c>
      <x:c r="C146" s="2" t="inlineStr">
        <x:is>
          <x:t xml:space="preserve">Organizational Dynamics</x:t>
        </x:is>
      </x:c>
      <x:c r="D146" s="2" t="n">
        <x:v>14</x:v>
      </x:c>
      <x:c r="E146" s="2" t="inlineStr">
        <x:is>
          <x:t xml:space="preserve">dΩ/dt+∇·J_Ω=Σ_Ω</x:t>
        </x:is>
      </x:c>
      <x:c r="F146" s="2" t="inlineStr">
        <x:is>
          <x:t xml:space="preserve">Organizational continuity</x:t>
        </x:is>
      </x:c>
      <x:c r="G146" s="2" t="inlineStr">
        <x:is>
          <x:t xml:space="preserve">MASTER EQUATION MATRIX</x:t>
        </x:is>
      </x:c>
      <x:c r="H146" s="2" t="inlineStr">
        <x:is>
          <x:t xml:space="preserve">SOURCE-CODED; see closure/status layer</x:t>
        </x:is>
      </x:c>
    </x:row>
    <x:row r="147">
      <x:c r="A147" s="2" t="inlineStr">
        <x:is>
          <x:t xml:space="preserve">EQ-146</x:t>
        </x:is>
      </x:c>
      <x:c r="B147" s="2" t="inlineStr">
        <x:is>
          <x:t xml:space="preserve">DYN</x:t>
        </x:is>
      </x:c>
      <x:c r="C147" s="2" t="inlineStr">
        <x:is>
          <x:t xml:space="preserve">Organizational Dynamics</x:t>
        </x:is>
      </x:c>
      <x:c r="D147" s="2" t="n">
        <x:v>15</x:v>
      </x:c>
      <x:c r="E147" s="2" t="inlineStr">
        <x:is>
          <x:t xml:space="preserve">dΩ/dt=-∇·J+D∇²Ω+R(Ω)+C(Ω)+I(Ω)</x:t>
        </x:is>
      </x:c>
      <x:c r="F147" s="2" t="inlineStr">
        <x:is>
          <x:t xml:space="preserve">Full organizational dynamics</x:t>
        </x:is>
      </x:c>
      <x:c r="G147" s="2" t="inlineStr">
        <x:is>
          <x:t xml:space="preserve">MASTER EQUATION MATRIX</x:t>
        </x:is>
      </x:c>
      <x:c r="H147" s="2" t="inlineStr">
        <x:is>
          <x:t xml:space="preserve">SOURCE-CODED; see closure/status layer</x:t>
        </x:is>
      </x:c>
    </x:row>
    <x:row r="148">
      <x:c r="A148" s="2" t="inlineStr">
        <x:is>
          <x:t xml:space="preserve">EQ-147</x:t>
        </x:is>
      </x:c>
      <x:c r="B148" s="2" t="inlineStr">
        <x:is>
          <x:t xml:space="preserve">ROG</x:t>
        </x:is>
      </x:c>
      <x:c r="C148" s="2" t="inlineStr">
        <x:is>
          <x:t xml:space="preserve">Recursive Organizational Grammar</x:t>
        </x:is>
      </x:c>
      <x:c r="D148" s="2" t="n">
        <x:v>1</x:v>
      </x:c>
      <x:c r="E148" s="2" t="inlineStr">
        <x:is>
          <x:t xml:space="preserve">∀X,Y∈G*: X∘Y∈G*</x:t>
        </x:is>
      </x:c>
      <x:c r="F148" s="2" t="inlineStr">
        <x:is>
          <x:t xml:space="preserve">Closure axiom</x:t>
        </x:is>
      </x:c>
      <x:c r="G148" s="2" t="inlineStr">
        <x:is>
          <x:t xml:space="preserve">MASTER EQUATION MATRIX</x:t>
        </x:is>
      </x:c>
      <x:c r="H148" s="2" t="inlineStr">
        <x:is>
          <x:t xml:space="preserve">SOURCE-CODED; see closure/status layer</x:t>
        </x:is>
      </x:c>
    </x:row>
    <x:row r="149">
      <x:c r="A149" s="2" t="inlineStr">
        <x:is>
          <x:t xml:space="preserve">EQ-148</x:t>
        </x:is>
      </x:c>
      <x:c r="B149" s="2" t="inlineStr">
        <x:is>
          <x:t xml:space="preserve">ROG</x:t>
        </x:is>
      </x:c>
      <x:c r="C149" s="2" t="inlineStr">
        <x:is>
          <x:t xml:space="preserve">Recursive Organizational Grammar</x:t>
        </x:is>
      </x:c>
      <x:c r="D149" s="2" t="n">
        <x:v>2</x:v>
      </x:c>
      <x:c r="E149" s="2" t="inlineStr">
        <x:is>
          <x:t xml:space="preserve">G={Δ,τ,κ} is irreducible</x:t>
        </x:is>
      </x:c>
      <x:c r="F149" s="2" t="inlineStr">
        <x:is>
          <x:t xml:space="preserve">Minimality axiom</x:t>
        </x:is>
      </x:c>
      <x:c r="G149" s="2" t="inlineStr">
        <x:is>
          <x:t xml:space="preserve">MASTER EQUATION MATRIX</x:t>
        </x:is>
      </x:c>
      <x:c r="H149" s="2" t="inlineStr">
        <x:is>
          <x:t xml:space="preserve">SOURCE-CODED; see closure/status layer</x:t>
        </x:is>
      </x:c>
    </x:row>
    <x:row r="150">
      <x:c r="A150" s="2" t="inlineStr">
        <x:is>
          <x:t xml:space="preserve">EQ-149</x:t>
        </x:is>
      </x:c>
      <x:c r="B150" s="2" t="inlineStr">
        <x:is>
          <x:t xml:space="preserve">ROG</x:t>
        </x:is>
      </x:c>
      <x:c r="C150" s="2" t="inlineStr">
        <x:is>
          <x:t xml:space="preserve">Recursive Organizational Grammar</x:t>
        </x:is>
      </x:c>
      <x:c r="D150" s="2" t="n">
        <x:v>3</x:v>
      </x:c>
      <x:c r="E150" s="2" t="inlineStr">
        <x:is>
          <x:t xml:space="preserve">∀O, ∃C: C(O)∈G*</x:t>
        </x:is>
      </x:c>
      <x:c r="F150" s="2" t="inlineStr">
        <x:is>
          <x:t xml:space="preserve">Completeness axiom</x:t>
        </x:is>
      </x:c>
      <x:c r="G150" s="2" t="inlineStr">
        <x:is>
          <x:t xml:space="preserve">MASTER EQUATION MATRIX</x:t>
        </x:is>
      </x:c>
      <x:c r="H150" s="2" t="inlineStr">
        <x:is>
          <x:t xml:space="preserve">SOURCE-CODED; see closure/status layer</x:t>
        </x:is>
      </x:c>
    </x:row>
    <x:row r="151">
      <x:c r="A151" s="2" t="inlineStr">
        <x:is>
          <x:t xml:space="preserve">EQ-150</x:t>
        </x:is>
      </x:c>
      <x:c r="B151" s="2" t="inlineStr">
        <x:is>
          <x:t xml:space="preserve">ROG</x:t>
        </x:is>
      </x:c>
      <x:c r="C151" s="2" t="inlineStr">
        <x:is>
          <x:t xml:space="preserve">Recursive Organizational Grammar</x:t>
        </x:is>
      </x:c>
      <x:c r="D151" s="2" t="n">
        <x:v>4</x:v>
      </x:c>
      <x:c r="E151" s="2" t="inlineStr">
        <x:is>
          <x:t xml:space="preserve">(Δ,τ,¬κ)⇒¬Π</x:t>
        </x:is>
      </x:c>
      <x:c r="F151" s="2" t="inlineStr">
        <x:is>
          <x:t xml:space="preserve">Consistency axiom</x:t>
        </x:is>
      </x:c>
      <x:c r="G151" s="2" t="inlineStr">
        <x:is>
          <x:t xml:space="preserve">MASTER EQUATION MATRIX</x:t>
        </x:is>
      </x:c>
      <x:c r="H151" s="2" t="inlineStr">
        <x:is>
          <x:t xml:space="preserve">SOURCE-CODED; see closure/status layer</x:t>
        </x:is>
      </x:c>
    </x:row>
    <x:row r="152">
      <x:c r="A152" s="2" t="inlineStr">
        <x:is>
          <x:t xml:space="preserve">EQ-151</x:t>
        </x:is>
      </x:c>
      <x:c r="B152" s="2" t="inlineStr">
        <x:is>
          <x:t xml:space="preserve">ROG</x:t>
        </x:is>
      </x:c>
      <x:c r="C152" s="2" t="inlineStr">
        <x:is>
          <x:t xml:space="preserve">Recursive Organizational Grammar</x:t>
        </x:is>
      </x:c>
      <x:c r="D152" s="2" t="n">
        <x:v>5</x:v>
      </x:c>
      <x:c r="E152" s="2" t="inlineStr">
        <x:is>
          <x:t xml:space="preserve">∀O, ∃! minimal C(O)∈G*</x:t>
        </x:is>
      </x:c>
      <x:c r="F152" s="2" t="inlineStr">
        <x:is>
          <x:t xml:space="preserve">Canonical form axiom</x:t>
        </x:is>
      </x:c>
      <x:c r="G152" s="2" t="inlineStr">
        <x:is>
          <x:t xml:space="preserve">MASTER EQUATION MATRIX</x:t>
        </x:is>
      </x:c>
      <x:c r="H152" s="2" t="inlineStr">
        <x:is>
          <x:t xml:space="preserve">SOURCE-CODED; see closure/status layer</x:t>
        </x:is>
      </x:c>
    </x:row>
    <x:row r="153">
      <x:c r="A153" s="2" t="inlineStr">
        <x:is>
          <x:t xml:space="preserve">EQ-152</x:t>
        </x:is>
      </x:c>
      <x:c r="B153" s="2" t="inlineStr">
        <x:is>
          <x:t xml:space="preserve">ROG</x:t>
        </x:is>
      </x:c>
      <x:c r="C153" s="2" t="inlineStr">
        <x:is>
          <x:t xml:space="preserve">Recursive Organizational Grammar</x:t>
        </x:is>
      </x:c>
      <x:c r="D153" s="2" t="n">
        <x:v>6</x:v>
      </x:c>
      <x:c r="E153" s="2" t="inlineStr">
        <x:is>
          <x:t xml:space="preserve">Π⇒Δ'</x:t>
        </x:is>
      </x:c>
      <x:c r="F153" s="2" t="inlineStr">
        <x:is>
          <x:t xml:space="preserve">Recursive generativity</x:t>
        </x:is>
      </x:c>
      <x:c r="G153" s="2" t="inlineStr">
        <x:is>
          <x:t xml:space="preserve">MASTER EQUATION MATRIX</x:t>
        </x:is>
      </x:c>
      <x:c r="H153" s="2" t="inlineStr">
        <x:is>
          <x:t xml:space="preserve">SOURCE-CODED; see closure/status layer</x:t>
        </x:is>
      </x:c>
    </x:row>
    <x:row r="154">
      <x:c r="A154" s="2" t="inlineStr">
        <x:is>
          <x:t xml:space="preserve">EQ-153</x:t>
        </x:is>
      </x:c>
      <x:c r="B154" s="2" t="inlineStr">
        <x:is>
          <x:t xml:space="preserve">ROG</x:t>
        </x:is>
      </x:c>
      <x:c r="C154" s="2" t="inlineStr">
        <x:is>
          <x:t xml:space="preserve">Recursive Organizational Grammar</x:t>
        </x:is>
      </x:c>
      <x:c r="D154" s="2" t="n">
        <x:v>7</x:v>
      </x:c>
      <x:c r="E154" s="2" t="inlineStr">
        <x:is>
          <x:t xml:space="preserve">(Δ,τ,κ)→Π</x:t>
        </x:is>
      </x:c>
      <x:c r="F154" s="2" t="inlineStr">
        <x:is>
          <x:t xml:space="preserve">Persistence theorem</x:t>
        </x:is>
      </x:c>
      <x:c r="G154" s="2" t="inlineStr">
        <x:is>
          <x:t xml:space="preserve">MASTER EQUATION MATRIX</x:t>
        </x:is>
      </x:c>
      <x:c r="H154" s="2" t="inlineStr">
        <x:is>
          <x:t xml:space="preserve">SOURCE-CODED; see closure/status layer</x:t>
        </x:is>
      </x:c>
    </x:row>
    <x:row r="155">
      <x:c r="A155" s="2" t="inlineStr">
        <x:is>
          <x:t xml:space="preserve">EQ-154</x:t>
        </x:is>
      </x:c>
      <x:c r="B155" s="2" t="inlineStr">
        <x:is>
          <x:t xml:space="preserve">ROG</x:t>
        </x:is>
      </x:c>
      <x:c r="C155" s="2" t="inlineStr">
        <x:is>
          <x:t xml:space="preserve">Recursive Organizational Grammar</x:t>
        </x:is>
      </x:c>
      <x:c r="D155" s="2" t="n">
        <x:v>8</x:v>
      </x:c>
      <x:c r="E155" s="2" t="inlineStr">
        <x:is>
          <x:t xml:space="preserve">Π→Δ'→(Δ',τ',κ')→Π'</x:t>
        </x:is>
      </x:c>
      <x:c r="F155" s="2" t="inlineStr">
        <x:is>
          <x:t xml:space="preserve">Generativity chain</x:t>
        </x:is>
      </x:c>
      <x:c r="G155" s="2" t="inlineStr">
        <x:is>
          <x:t xml:space="preserve">MASTER EQUATION MATRIX</x:t>
        </x:is>
      </x:c>
      <x:c r="H155" s="2" t="inlineStr">
        <x:is>
          <x:t xml:space="preserve">SOURCE-CODED; see closure/status layer</x:t>
        </x:is>
      </x:c>
    </x:row>
    <x:row r="156">
      <x:c r="A156" s="2" t="inlineStr">
        <x:is>
          <x:t xml:space="preserve">EQ-155</x:t>
        </x:is>
      </x:c>
      <x:c r="B156" s="2" t="inlineStr">
        <x:is>
          <x:t xml:space="preserve">MC</x:t>
        </x:is>
      </x:c>
      <x:c r="C156" s="2" t="inlineStr">
        <x:is>
          <x:t xml:space="preserve">Master Cascade</x:t>
        </x:is>
      </x:c>
      <x:c r="D156" s="2" t="n">
        <x:v>1</x:v>
      </x:c>
      <x:c r="E156" s="2" t="inlineStr">
        <x:is>
          <x:t xml:space="preserve">(A,H,D)</x:t>
        </x:is>
      </x:c>
      <x:c r="F156" s="2" t="inlineStr">
        <x:is>
          <x:t xml:space="preserve">Input</x:t>
        </x:is>
      </x:c>
      <x:c r="G156" s="2" t="inlineStr">
        <x:is>
          <x:t xml:space="preserve">MASTER EQUATION MATRIX</x:t>
        </x:is>
      </x:c>
      <x:c r="H156" s="2" t="inlineStr">
        <x:is>
          <x:t xml:space="preserve">SOURCE-CODED; see closure/status layer</x:t>
        </x:is>
      </x:c>
    </x:row>
    <x:row r="157">
      <x:c r="A157" s="2" t="inlineStr">
        <x:is>
          <x:t xml:space="preserve">EQ-156</x:t>
        </x:is>
      </x:c>
      <x:c r="B157" s="2" t="inlineStr">
        <x:is>
          <x:t xml:space="preserve">MC</x:t>
        </x:is>
      </x:c>
      <x:c r="C157" s="2" t="inlineStr">
        <x:is>
          <x:t xml:space="preserve">Master Cascade</x:t>
        </x:is>
      </x:c>
      <x:c r="D157" s="2" t="n">
        <x:v>2</x:v>
      </x:c>
      <x:c r="E157" s="2" t="inlineStr">
        <x:is>
          <x:t xml:space="preserve">(A,H,D)→Spec(D)</x:t>
        </x:is>
      </x:c>
      <x:c r="F157" s="2" t="inlineStr">
        <x:is>
          <x:t xml:space="preserve">Step 1</x:t>
        </x:is>
      </x:c>
      <x:c r="G157" s="2" t="inlineStr">
        <x:is>
          <x:t xml:space="preserve">MASTER EQUATION MATRIX</x:t>
        </x:is>
      </x:c>
      <x:c r="H157" s="2" t="inlineStr">
        <x:is>
          <x:t xml:space="preserve">SOURCE-CODED; see closure/status layer</x:t>
        </x:is>
      </x:c>
    </x:row>
    <x:row r="158">
      <x:c r="A158" s="2" t="inlineStr">
        <x:is>
          <x:t xml:space="preserve">EQ-157</x:t>
        </x:is>
      </x:c>
      <x:c r="B158" s="2" t="inlineStr">
        <x:is>
          <x:t xml:space="preserve">MC</x:t>
        </x:is>
      </x:c>
      <x:c r="C158" s="2" t="inlineStr">
        <x:is>
          <x:t xml:space="preserve">Master Cascade</x:t>
        </x:is>
      </x:c>
      <x:c r="D158" s="2" t="n">
        <x:v>3</x:v>
      </x:c>
      <x:c r="E158" s="2" t="inlineStr">
        <x:is>
          <x:t xml:space="preserve">Spec(D)→L=D_deg-A</x:t>
        </x:is>
      </x:c>
      <x:c r="F158" s="2" t="inlineStr">
        <x:is>
          <x:t xml:space="preserve">Step 2</x:t>
        </x:is>
      </x:c>
      <x:c r="G158" s="2" t="inlineStr">
        <x:is>
          <x:t xml:space="preserve">MASTER EQUATION MATRIX</x:t>
        </x:is>
      </x:c>
      <x:c r="H158" s="2" t="inlineStr">
        <x:is>
          <x:t xml:space="preserve">SOURCE-CODED; see closure/status layer</x:t>
        </x:is>
      </x:c>
    </x:row>
    <x:row r="159">
      <x:c r="A159" s="2" t="inlineStr">
        <x:is>
          <x:t xml:space="preserve">EQ-158</x:t>
        </x:is>
      </x:c>
      <x:c r="B159" s="2" t="inlineStr">
        <x:is>
          <x:t xml:space="preserve">MC</x:t>
        </x:is>
      </x:c>
      <x:c r="C159" s="2" t="inlineStr">
        <x:is>
          <x:t xml:space="preserve">Master Cascade</x:t>
        </x:is>
      </x:c>
      <x:c r="D159" s="2" t="n">
        <x:v>4</x:v>
      </x:c>
      <x:c r="E159" s="2" t="inlineStr">
        <x:is>
          <x:t xml:space="preserve">L→Spec(L)={λ_i,φ_i}</x:t>
        </x:is>
      </x:c>
      <x:c r="F159" s="2" t="inlineStr">
        <x:is>
          <x:t xml:space="preserve">Step 3</x:t>
        </x:is>
      </x:c>
      <x:c r="G159" s="2" t="inlineStr">
        <x:is>
          <x:t xml:space="preserve">MASTER EQUATION MATRIX</x:t>
        </x:is>
      </x:c>
      <x:c r="H159" s="2" t="inlineStr">
        <x:is>
          <x:t xml:space="preserve">SOURCE-CODED; see closure/status layer</x:t>
        </x:is>
      </x:c>
    </x:row>
    <x:row r="160">
      <x:c r="A160" s="2" t="inlineStr">
        <x:is>
          <x:t xml:space="preserve">EQ-159</x:t>
        </x:is>
      </x:c>
      <x:c r="B160" s="2" t="inlineStr">
        <x:is>
          <x:t xml:space="preserve">MC</x:t>
        </x:is>
      </x:c>
      <x:c r="C160" s="2" t="inlineStr">
        <x:is>
          <x:t xml:space="preserve">Master Cascade</x:t>
        </x:is>
      </x:c>
      <x:c r="D160" s="2" t="n">
        <x:v>5</x:v>
      </x:c>
      <x:c r="E160" s="2" t="inlineStr">
        <x:is>
          <x:t xml:space="preserve">Spec(L)→K_t=exp(-tL)</x:t>
        </x:is>
      </x:c>
      <x:c r="F160" s="2" t="inlineStr">
        <x:is>
          <x:t xml:space="preserve">Step 4</x:t>
        </x:is>
      </x:c>
      <x:c r="G160" s="2" t="inlineStr">
        <x:is>
          <x:t xml:space="preserve">MASTER EQUATION MATRIX</x:t>
        </x:is>
      </x:c>
      <x:c r="H160" s="2" t="inlineStr">
        <x:is>
          <x:t xml:space="preserve">SOURCE-CODED; see closure/status layer</x:t>
        </x:is>
      </x:c>
    </x:row>
    <x:row r="161">
      <x:c r="A161" s="2" t="inlineStr">
        <x:is>
          <x:t xml:space="preserve">EQ-160</x:t>
        </x:is>
      </x:c>
      <x:c r="B161" s="2" t="inlineStr">
        <x:is>
          <x:t xml:space="preserve">MC</x:t>
        </x:is>
      </x:c>
      <x:c r="C161" s="2" t="inlineStr">
        <x:is>
          <x:t xml:space="preserve">Master Cascade</x:t>
        </x:is>
      </x:c>
      <x:c r="D161" s="2" t="n">
        <x:v>6</x:v>
      </x:c>
      <x:c r="E161" s="2" t="inlineStr">
        <x:is>
          <x:t xml:space="preserve">K_t→K(t)~Σa_nt^{(n-m)/2}</x:t>
        </x:is>
      </x:c>
      <x:c r="F161" s="2" t="inlineStr">
        <x:is>
          <x:t xml:space="preserve">Step 5</x:t>
        </x:is>
      </x:c>
      <x:c r="G161" s="2" t="inlineStr">
        <x:is>
          <x:t xml:space="preserve">MASTER EQUATION MATRIX</x:t>
        </x:is>
      </x:c>
      <x:c r="H161" s="2" t="inlineStr">
        <x:is>
          <x:t xml:space="preserve">SOURCE-CODED; see closure/status layer</x:t>
        </x:is>
      </x:c>
    </x:row>
    <x:row r="162">
      <x:c r="A162" s="2" t="inlineStr">
        <x:is>
          <x:t xml:space="preserve">EQ-161</x:t>
        </x:is>
      </x:c>
      <x:c r="B162" s="2" t="inlineStr">
        <x:is>
          <x:t xml:space="preserve">MC</x:t>
        </x:is>
      </x:c>
      <x:c r="C162" s="2" t="inlineStr">
        <x:is>
          <x:t xml:space="preserve">Master Cascade</x:t>
        </x:is>
      </x:c>
      <x:c r="D162" s="2" t="n">
        <x:v>7</x:v>
      </x:c>
      <x:c r="E162" s="2" t="inlineStr">
        <x:is>
          <x:t xml:space="preserve">Spec(L)→d(i,j)=√(Σ_k(φ_k(i)-φ_k(j))²/λ_k)</x:t>
        </x:is>
      </x:c>
      <x:c r="F162" s="2" t="inlineStr">
        <x:is>
          <x:t xml:space="preserve">Step 6</x:t>
        </x:is>
      </x:c>
      <x:c r="G162" s="2" t="inlineStr">
        <x:is>
          <x:t xml:space="preserve">MASTER EQUATION MATRIX</x:t>
        </x:is>
      </x:c>
      <x:c r="H162" s="2" t="inlineStr">
        <x:is>
          <x:t xml:space="preserve">SOURCE-CODED; see closure/status layer</x:t>
        </x:is>
      </x:c>
    </x:row>
    <x:row r="163">
      <x:c r="A163" s="2" t="inlineStr">
        <x:is>
          <x:t xml:space="preserve">EQ-162</x:t>
        </x:is>
      </x:c>
      <x:c r="B163" s="2" t="inlineStr">
        <x:is>
          <x:t xml:space="preserve">MC</x:t>
        </x:is>
      </x:c>
      <x:c r="C163" s="2" t="inlineStr">
        <x:is>
          <x:t xml:space="preserve">Master Cascade</x:t>
        </x:is>
      </x:c>
      <x:c r="D163" s="2" t="n">
        <x:v>8</x:v>
      </x:c>
      <x:c r="E163" s="2" t="inlineStr">
        <x:is>
          <x:t xml:space="preserve">d(i,j)→g_ab=Σ_k λ_k⁻¹∂_aφ_k∂_bφ_k</x:t>
        </x:is>
      </x:c>
      <x:c r="F163" s="2" t="inlineStr">
        <x:is>
          <x:t xml:space="preserve">Step 7</x:t>
        </x:is>
      </x:c>
      <x:c r="G163" s="2" t="inlineStr">
        <x:is>
          <x:t xml:space="preserve">MASTER EQUATION MATRIX</x:t>
        </x:is>
      </x:c>
      <x:c r="H163" s="2" t="inlineStr">
        <x:is>
          <x:t xml:space="preserve">SOURCE-CODED; see closure/status layer</x:t>
        </x:is>
      </x:c>
    </x:row>
    <x:row r="164">
      <x:c r="A164" s="2" t="inlineStr">
        <x:is>
          <x:t xml:space="preserve">EQ-163</x:t>
        </x:is>
      </x:c>
      <x:c r="B164" s="2" t="inlineStr">
        <x:is>
          <x:t xml:space="preserve">MC</x:t>
        </x:is>
      </x:c>
      <x:c r="C164" s="2" t="inlineStr">
        <x:is>
          <x:t xml:space="preserve">Master Cascade</x:t>
        </x:is>
      </x:c>
      <x:c r="D164" s="2" t="n">
        <x:v>9</x:v>
      </x:c>
      <x:c r="E164" s="2" t="inlineStr">
        <x:is>
          <x:t xml:space="preserve">g_ab→Γ^c_ab</x:t>
        </x:is>
      </x:c>
      <x:c r="F164" s="2" t="inlineStr">
        <x:is>
          <x:t xml:space="preserve">Step 8</x:t>
        </x:is>
      </x:c>
      <x:c r="G164" s="2" t="inlineStr">
        <x:is>
          <x:t xml:space="preserve">MASTER EQUATION MATRIX</x:t>
        </x:is>
      </x:c>
      <x:c r="H164" s="2" t="inlineStr">
        <x:is>
          <x:t xml:space="preserve">SOURCE-CODED; see closure/status layer</x:t>
        </x:is>
      </x:c>
    </x:row>
    <x:row r="165">
      <x:c r="A165" s="2" t="inlineStr">
        <x:is>
          <x:t xml:space="preserve">EQ-164</x:t>
        </x:is>
      </x:c>
      <x:c r="B165" s="2" t="inlineStr">
        <x:is>
          <x:t xml:space="preserve">MC</x:t>
        </x:is>
      </x:c>
      <x:c r="C165" s="2" t="inlineStr">
        <x:is>
          <x:t xml:space="preserve">Master Cascade</x:t>
        </x:is>
      </x:c>
      <x:c r="D165" s="2" t="n">
        <x:v>10</x:v>
      </x:c>
      <x:c r="E165" s="2" t="inlineStr">
        <x:is>
          <x:t xml:space="preserve">Γ→R^a_bcd→R_ab→G_ab</x:t>
        </x:is>
      </x:c>
      <x:c r="F165" s="2" t="inlineStr">
        <x:is>
          <x:t xml:space="preserve">Step 9</x:t>
        </x:is>
      </x:c>
      <x:c r="G165" s="2" t="inlineStr">
        <x:is>
          <x:t xml:space="preserve">MASTER EQUATION MATRIX</x:t>
        </x:is>
      </x:c>
      <x:c r="H165" s="2" t="inlineStr">
        <x:is>
          <x:t xml:space="preserve">SOURCE-CODED; see closure/status layer</x:t>
        </x:is>
      </x:c>
    </x:row>
    <x:row r="166">
      <x:c r="A166" s="2" t="inlineStr">
        <x:is>
          <x:t xml:space="preserve">EQ-165</x:t>
        </x:is>
      </x:c>
      <x:c r="B166" s="2" t="inlineStr">
        <x:is>
          <x:t xml:space="preserve">MC</x:t>
        </x:is>
      </x:c>
      <x:c r="C166" s="2" t="inlineStr">
        <x:is>
          <x:t xml:space="preserve">Master Cascade</x:t>
        </x:is>
      </x:c>
      <x:c r="D166" s="2" t="n">
        <x:v>11</x:v>
      </x:c>
      <x:c r="E166" s="2" t="inlineStr">
        <x:is>
          <x:t xml:space="preserve">G_ab→G_μν+Λg_μν=8πGT_μν</x:t>
        </x:is>
      </x:c>
      <x:c r="F166" s="2" t="inlineStr">
        <x:is>
          <x:t xml:space="preserve">Step 10</x:t>
        </x:is>
      </x:c>
      <x:c r="G166" s="2" t="inlineStr">
        <x:is>
          <x:t xml:space="preserve">MASTER EQUATION MATRIX</x:t>
        </x:is>
      </x:c>
      <x:c r="H166" s="2" t="inlineStr">
        <x:is>
          <x:t xml:space="preserve">SOURCE-CODED; see closure/status layer</x:t>
        </x:is>
      </x:c>
    </x:row>
    <x:row r="167">
      <x:c r="A167" s="2" t="inlineStr">
        <x:is>
          <x:t xml:space="preserve">EQ-166</x:t>
        </x:is>
      </x:c>
      <x:c r="B167" s="2" t="inlineStr">
        <x:is>
          <x:t xml:space="preserve">MC</x:t>
        </x:is>
      </x:c>
      <x:c r="C167" s="2" t="inlineStr">
        <x:is>
          <x:t xml:space="preserve">Master Cascade</x:t>
        </x:is>
      </x:c>
      <x:c r="D167" s="2" t="n">
        <x:v>12</x:v>
      </x:c>
      <x:c r="E167" s="2" t="inlineStr">
        <x:is>
          <x:t xml:space="preserve">S=Tr(f(D/Λ))+&lt;ψ,Dψ&gt;</x:t>
        </x:is>
      </x:c>
      <x:c r="F167" s="2" t="inlineStr">
        <x:is>
          <x:t xml:space="preserve">Step 11</x:t>
        </x:is>
      </x:c>
      <x:c r="G167" s="2" t="inlineStr">
        <x:is>
          <x:t xml:space="preserve">MASTER EQUATION MATRIX</x:t>
        </x:is>
      </x:c>
      <x:c r="H167" s="2" t="inlineStr">
        <x:is>
          <x:t xml:space="preserve">SOURCE-CODED; see closure/status layer</x:t>
        </x:is>
      </x:c>
    </x:row>
    <x:row r="168">
      <x:c r="A168" s="2" t="inlineStr">
        <x:is>
          <x:t xml:space="preserve">EQ-167</x:t>
        </x:is>
      </x:c>
      <x:c r="B168" s="2" t="inlineStr">
        <x:is>
          <x:t xml:space="preserve">MC</x:t>
        </x:is>
      </x:c>
      <x:c r="C168" s="2" t="inlineStr">
        <x:is>
          <x:t xml:space="preserve">Master Cascade</x:t>
        </x:is>
      </x:c>
      <x:c r="D168" s="2" t="n">
        <x:v>13</x:v>
      </x:c>
      <x:c r="E168" s="2" t="inlineStr">
        <x:is>
          <x:t xml:space="preserve">δS=0</x:t>
        </x:is>
      </x:c>
      <x:c r="F168" s="2" t="inlineStr">
        <x:is>
          <x:t xml:space="preserve">Step 12</x:t>
        </x:is>
      </x:c>
      <x:c r="G168" s="2" t="inlineStr">
        <x:is>
          <x:t xml:space="preserve">MASTER EQUATION MATRIX</x:t>
        </x:is>
      </x:c>
      <x:c r="H168" s="2" t="inlineStr">
        <x:is>
          <x:t xml:space="preserve">SOURCE-CODED; see closure/status layer</x:t>
        </x:is>
      </x:c>
    </x:row>
    <x:row r="169">
      <x:c r="A169" s="2" t="inlineStr">
        <x:is>
          <x:t xml:space="preserve">EQ-168</x:t>
        </x:is>
      </x:c>
      <x:c r="B169" s="2" t="inlineStr">
        <x:is>
          <x:t xml:space="preserve">MC</x:t>
        </x:is>
      </x:c>
      <x:c r="C169" s="2" t="inlineStr">
        <x:is>
          <x:t xml:space="preserve">Master Cascade</x:t>
        </x:is>
      </x:c>
      <x:c r="D169" s="2" t="n">
        <x:v>14</x:v>
      </x:c>
      <x:c r="E169" s="2" t="inlineStr">
        <x:is>
          <x:t xml:space="preserve">C_Π[y]=∫(g_ab y'_a y'_b+2I_F)dt</x:t>
        </x:is>
      </x:c>
      <x:c r="F169" s="2" t="inlineStr">
        <x:is>
          <x:t xml:space="preserve">Step 13</x:t>
        </x:is>
      </x:c>
      <x:c r="G169" s="2" t="inlineStr">
        <x:is>
          <x:t xml:space="preserve">MASTER EQUATION MATRIX</x:t>
        </x:is>
      </x:c>
      <x:c r="H169" s="2" t="inlineStr">
        <x:is>
          <x:t xml:space="preserve">SOURCE-CODED; see closure/status layer</x:t>
        </x:is>
      </x:c>
    </x:row>
    <x:row r="170">
      <x:c r="A170" s="2" t="inlineStr">
        <x:is>
          <x:t xml:space="preserve">EQ-169</x:t>
        </x:is>
      </x:c>
      <x:c r="B170" s="2" t="inlineStr">
        <x:is>
          <x:t xml:space="preserve">MC</x:t>
        </x:is>
      </x:c>
      <x:c r="C170" s="2" t="inlineStr">
        <x:is>
          <x:t xml:space="preserve">Master Cascade</x:t>
        </x:is>
      </x:c>
      <x:c r="D170" s="2" t="n">
        <x:v>15</x:v>
      </x:c>
      <x:c r="E170" s="2" t="inlineStr">
        <x:is>
          <x:t xml:space="preserve">δC_Π=0→y''_c+Γ^c_ab y'_ay'_b=-g^{ca}∇_aI_F</x:t>
        </x:is>
      </x:c>
      <x:c r="F170" s="2" t="inlineStr">
        <x:is>
          <x:t xml:space="preserve">Step 14</x:t>
        </x:is>
      </x:c>
      <x:c r="G170" s="2" t="inlineStr">
        <x:is>
          <x:t xml:space="preserve">MASTER EQUATION MATRIX</x:t>
        </x:is>
      </x:c>
      <x:c r="H170" s="2" t="inlineStr">
        <x:is>
          <x:t xml:space="preserve">SOURCE-CODED; see closure/status layer</x:t>
        </x:is>
      </x:c>
    </x:row>
    <x:row r="171">
      <x:c r="A171" s="2" t="inlineStr">
        <x:is>
          <x:t xml:space="preserve">EQ-170</x:t>
        </x:is>
      </x:c>
      <x:c r="B171" s="2" t="inlineStr">
        <x:is>
          <x:t xml:space="preserve">MC</x:t>
        </x:is>
      </x:c>
      <x:c r="C171" s="2" t="inlineStr">
        <x:is>
          <x:t xml:space="preserve">Master Cascade</x:t>
        </x:is>
      </x:c>
      <x:c r="D171" s="2" t="n">
        <x:v>16</x:v>
      </x:c>
      <x:c r="E171" s="2" t="inlineStr">
        <x:is>
          <x:t xml:space="preserve">I_F=0→y''_c+Γ^c_ab y'_ay'_b=0</x:t>
        </x:is>
      </x:c>
      <x:c r="F171" s="2" t="inlineStr">
        <x:is>
          <x:t xml:space="preserve">Step 15</x:t>
        </x:is>
      </x:c>
      <x:c r="G171" s="2" t="inlineStr">
        <x:is>
          <x:t xml:space="preserve">MASTER EQUATION MATRIX</x:t>
        </x:is>
      </x:c>
      <x:c r="H171" s="2" t="inlineStr">
        <x:is>
          <x:t xml:space="preserve">SOURCE-CODED; see closure/status layer</x:t>
        </x:is>
      </x:c>
    </x:row>
    <x:row r="172">
      <x:c r="A172" s="2" t="inlineStr">
        <x:is>
          <x:t xml:space="preserve">EQ-171</x:t>
        </x:is>
      </x:c>
      <x:c r="B172" s="2" t="inlineStr">
        <x:is>
          <x:t xml:space="preserve">MC</x:t>
        </x:is>
      </x:c>
      <x:c r="C172" s="2" t="inlineStr">
        <x:is>
          <x:t xml:space="preserve">Master Cascade</x:t>
        </x:is>
      </x:c>
      <x:c r="D172" s="2" t="n">
        <x:v>17</x:v>
      </x:c>
      <x:c r="E172" s="2" t="inlineStr">
        <x:is>
          <x:t xml:space="preserve">R=exp(-βL)→Z=Tr(exp(-βL))→F=-k_BTlnZ</x:t>
        </x:is>
      </x:c>
      <x:c r="F172" s="2" t="inlineStr">
        <x:is>
          <x:t xml:space="preserve">Step 16</x:t>
        </x:is>
      </x:c>
      <x:c r="G172" s="2" t="inlineStr">
        <x:is>
          <x:t xml:space="preserve">MASTER EQUATION MATRIX</x:t>
        </x:is>
      </x:c>
      <x:c r="H172" s="2" t="inlineStr">
        <x:is>
          <x:t xml:space="preserve">SOURCE-CODED; see closure/status layer</x:t>
        </x:is>
      </x:c>
    </x:row>
    <x:row r="173">
      <x:c r="A173" s="2" t="inlineStr">
        <x:is>
          <x:t xml:space="preserve">EQ-172</x:t>
        </x:is>
      </x:c>
      <x:c r="B173" s="2" t="inlineStr">
        <x:is>
          <x:t xml:space="preserve">MC</x:t>
        </x:is>
      </x:c>
      <x:c r="C173" s="2" t="inlineStr">
        <x:is>
          <x:t xml:space="preserve">Master Cascade</x:t>
        </x:is>
      </x:c>
      <x:c r="D173" s="2" t="n">
        <x:v>18</x:v>
      </x:c>
      <x:c r="E173" s="2" t="inlineStr">
        <x:is>
          <x:t xml:space="preserve">α=Φ_in/Φ_decay→U_α</x:t>
        </x:is>
      </x:c>
      <x:c r="F173" s="2" t="inlineStr">
        <x:is>
          <x:t xml:space="preserve">Step 17</x:t>
        </x:is>
      </x:c>
      <x:c r="G173" s="2" t="inlineStr">
        <x:is>
          <x:t xml:space="preserve">MASTER EQUATION MATRIX</x:t>
        </x:is>
      </x:c>
      <x:c r="H173" s="2" t="inlineStr">
        <x:is>
          <x:t xml:space="preserve">SOURCE-CODED; see closure/status layer</x:t>
        </x:is>
      </x:c>
    </x:row>
    <x:row r="174">
      <x:c r="A174" s="2" t="inlineStr">
        <x:is>
          <x:t xml:space="preserve">EQ-173</x:t>
        </x:is>
      </x:c>
      <x:c r="B174" s="2" t="inlineStr">
        <x:is>
          <x:t xml:space="preserve">MC</x:t>
        </x:is>
      </x:c>
      <x:c r="C174" s="2" t="inlineStr">
        <x:is>
          <x:t xml:space="preserve">Master Cascade</x:t>
        </x:is>
      </x:c>
      <x:c r="D174" s="2" t="n">
        <x:v>19</x:v>
      </x:c>
      <x:c r="E174" s="2" t="inlineStr">
        <x:is>
          <x:t xml:space="preserve">lim U_α^n(Σ_0)→{Σ_chaos,Σ_persistent,Σ_equilibrium}</x:t>
        </x:is>
      </x:c>
      <x:c r="F174" s="2" t="inlineStr">
        <x:is>
          <x:t xml:space="preserve">Step 18</x:t>
        </x:is>
      </x:c>
      <x:c r="G174" s="2" t="inlineStr">
        <x:is>
          <x:t xml:space="preserve">MASTER EQUATION MATRIX</x:t>
        </x:is>
      </x:c>
      <x:c r="H174" s="2" t="inlineStr">
        <x:is>
          <x:t xml:space="preserve">SOURCE-CODED; see closure/status layer</x:t>
        </x:is>
      </x:c>
    </x:row>
    <x:row r="175">
      <x:c r="A175" s="2" t="inlineStr">
        <x:is>
          <x:t xml:space="preserve">EQ-174</x:t>
        </x:is>
      </x:c>
      <x:c r="B175" s="2" t="inlineStr">
        <x:is>
          <x:t xml:space="preserve">MC</x:t>
        </x:is>
      </x:c>
      <x:c r="C175" s="2" t="inlineStr">
        <x:is>
          <x:t xml:space="preserve">Master Cascade</x:t>
        </x:is>
      </x:c>
      <x:c r="D175" s="2" t="n">
        <x:v>20</x:v>
      </x:c>
      <x:c r="E175" s="2" t="inlineStr">
        <x:is>
          <x:t xml:space="preserve">Γ=C∘T∘D, Π→Δ'</x:t>
        </x:is>
      </x:c>
      <x:c r="F175" s="2" t="inlineStr">
        <x:is>
          <x:t xml:space="preserve">Step 19</x:t>
        </x:is>
      </x:c>
      <x:c r="G175" s="2" t="inlineStr">
        <x:is>
          <x:t xml:space="preserve">MASTER EQUATION MATRIX</x:t>
        </x:is>
      </x:c>
      <x:c r="H175" s="2" t="inlineStr">
        <x:is>
          <x:t xml:space="preserve">SOURCE-CODED; see closure/status layer</x:t>
        </x:is>
      </x:c>
    </x:row>
  </x:sheetData>
  <x:pageMargins left="0.7" right="0.7" top="0.75" bottom="0.75" header="0.3" footer="0.3"/>
</x:worksheet>
</file>

<file path=xl/worksheets/sheet44.xml><?xml version="1.0" encoding="utf-8"?>
<x:worksheet xmlns:x="http://schemas.openxmlformats.org/spreadsheetml/2006/main">
  <x:sheetViews>
    <x:sheetView showGridLines="0" workbookViewId="0"/>
  </x:sheetViews>
  <x:sheetFormatPr baseColWidth="8" defaultRowHeight="15"/>
  <x:cols>
    <x:col min="1" max="1" width="17" customWidth="1"/>
    <x:col min="2" max="2" width="42" customWidth="1"/>
    <x:col min="3" max="3" width="26" customWidth="1"/>
    <x:col min="4" max="4" width="12" customWidth="1"/>
  </x:cols>
  <x:sheetData>
    <x:row r="1" ht="32" customHeight="1">
      <x:c r="A1" s="4" t="inlineStr">
        <x:is>
          <x:t xml:space="preserve">Entry ID</x:t>
        </x:is>
      </x:c>
      <x:c r="B1" s="4" t="inlineStr">
        <x:is>
          <x:t xml:space="preserve">Statement (abbreviated)</x:t>
        </x:is>
      </x:c>
      <x:c r="C1" s="4" t="inlineStr">
        <x:is>
          <x:t xml:space="preserve">Direct Predecessors</x:t>
        </x:is>
      </x:c>
      <x:c r="D1" s="4" t="inlineStr">
        <x:is>
          <x:t xml:space="preserve">Status</x:t>
        </x:is>
      </x:c>
    </x:row>
    <x:row r="2">
      <x:c r="A2" s="2" t="inlineStr">
        <x:is>
          <x:t xml:space="preserve">PRIM-G-001</x:t>
        </x:is>
      </x:c>
      <x:c r="B2" s="2" t="inlineStr">
        <x:is>
          <x:t xml:space="preserve">Delta (Distinction)</x:t>
        </x:is>
      </x:c>
      <x:c r="C2" s="2" t="inlineStr">
        <x:is>
          <x:t xml:space="preserve">None</x:t>
        </x:is>
      </x:c>
      <x:c r="D2" s="2" t="inlineStr">
        <x:is>
          <x:t xml:space="preserve">CERTIFIED</x:t>
        </x:is>
      </x:c>
    </x:row>
    <x:row r="3">
      <x:c r="A3" s="2" t="inlineStr">
        <x:is>
          <x:t xml:space="preserve">PRIM-G-002</x:t>
        </x:is>
      </x:c>
      <x:c r="B3" s="2" t="inlineStr">
        <x:is>
          <x:t xml:space="preserve">tau (Transformation)</x:t>
        </x:is>
      </x:c>
      <x:c r="C3" s="2" t="inlineStr">
        <x:is>
          <x:t xml:space="preserve">None</x:t>
        </x:is>
      </x:c>
      <x:c r="D3" s="2" t="inlineStr">
        <x:is>
          <x:t xml:space="preserve">CERTIFIED</x:t>
        </x:is>
      </x:c>
    </x:row>
    <x:row r="4">
      <x:c r="A4" s="2" t="inlineStr">
        <x:is>
          <x:t xml:space="preserve">PRIM-G-003</x:t>
        </x:is>
      </x:c>
      <x:c r="B4" s="2" t="inlineStr">
        <x:is>
          <x:t xml:space="preserve">kappa (Constraint)</x:t>
        </x:is>
      </x:c>
      <x:c r="C4" s="2" t="inlineStr">
        <x:is>
          <x:t xml:space="preserve">None</x:t>
        </x:is>
      </x:c>
      <x:c r="D4" s="2" t="inlineStr">
        <x:is>
          <x:t xml:space="preserve">CERTIFIED</x:t>
        </x:is>
      </x:c>
    </x:row>
    <x:row r="5">
      <x:c r="A5" s="2" t="inlineStr">
        <x:is>
          <x:t xml:space="preserve">PRIM-G-004</x:t>
        </x:is>
      </x:c>
      <x:c r="B5" s="2" t="inlineStr">
        <x:is>
          <x:t xml:space="preserve">Pi (Persistence)</x:t>
        </x:is>
      </x:c>
      <x:c r="C5" s="2" t="inlineStr">
        <x:is>
          <x:t xml:space="preserve">None</x:t>
        </x:is>
      </x:c>
      <x:c r="D5" s="2" t="inlineStr">
        <x:is>
          <x:t xml:space="preserve">CERTIFIED</x:t>
        </x:is>
      </x:c>
    </x:row>
    <x:row r="6">
      <x:c r="A6" s="2" t="inlineStr">
        <x:is>
          <x:t xml:space="preserve">PRIM-P-001</x:t>
        </x:is>
      </x:c>
      <x:c r="B6" s="2" t="inlineStr">
        <x:is>
          <x:t xml:space="preserve">E (Energy)</x:t>
        </x:is>
      </x:c>
      <x:c r="C6" s="2" t="inlineStr">
        <x:is>
          <x:t xml:space="preserve">None</x:t>
        </x:is>
      </x:c>
      <x:c r="D6" s="2" t="inlineStr">
        <x:is>
          <x:t xml:space="preserve">CERTIFIED</x:t>
        </x:is>
      </x:c>
    </x:row>
    <x:row r="7">
      <x:c r="A7" s="2" t="inlineStr">
        <x:is>
          <x:t xml:space="preserve">PRIM-C-001</x:t>
        </x:is>
      </x:c>
      <x:c r="B7" s="2" t="inlineStr">
        <x:is>
          <x:t xml:space="preserve">B=(U,V,E) (Bipartite substrate)</x:t>
        </x:is>
      </x:c>
      <x:c r="C7" s="2" t="inlineStr">
        <x:is>
          <x:t xml:space="preserve">None</x:t>
        </x:is>
      </x:c>
      <x:c r="D7" s="2" t="inlineStr">
        <x:is>
          <x:t xml:space="preserve">CERTIFIED</x:t>
        </x:is>
      </x:c>
    </x:row>
    <x:row r="8">
      <x:c r="A8" s="2" t="inlineStr">
        <x:is>
          <x:t xml:space="preserve">AX-SDR-001..005</x:t>
        </x:is>
      </x:c>
      <x:c r="B8" s="2" t="inlineStr">
        <x:is>
          <x:t xml:space="preserve">Strict Dependency Relation axioms</x:t>
        </x:is>
      </x:c>
      <x:c r="C8" s="2" t="inlineStr">
        <x:is>
          <x:t xml:space="preserve">None</x:t>
        </x:is>
      </x:c>
      <x:c r="D8" s="2" t="inlineStr">
        <x:is>
          <x:t xml:space="preserve">CERTIFIED</x:t>
        </x:is>
      </x:c>
    </x:row>
    <x:row r="9">
      <x:c r="A9" s="2" t="inlineStr">
        <x:is>
          <x:t xml:space="preserve">DER-ORG-001</x:t>
        </x:is>
      </x:c>
      <x:c r="B9" s="2" t="inlineStr">
        <x:is>
          <x:t xml:space="preserve">Grammar G = {D,T,C}</x:t>
        </x:is>
      </x:c>
      <x:c r="C9" s="2" t="inlineStr">
        <x:is>
          <x:t xml:space="preserve">PRIM-G-001,002,003</x:t>
        </x:is>
      </x:c>
      <x:c r="D9" s="2" t="inlineStr">
        <x:is>
          <x:t xml:space="preserve">CERTIFIED</x:t>
        </x:is>
      </x:c>
    </x:row>
    <x:row r="10">
      <x:c r="A10" s="2" t="inlineStr">
        <x:is>
          <x:t xml:space="preserve">DER-ORG-002</x:t>
        </x:is>
      </x:c>
      <x:c r="B10" s="2" t="inlineStr">
        <x:is>
          <x:t xml:space="preserve">State evolution Psi_{t+1}=C(T(D Psi_t))</x:t>
        </x:is>
      </x:c>
      <x:c r="C10" s="2" t="inlineStr">
        <x:is>
          <x:t xml:space="preserve">ORG-001</x:t>
        </x:is>
      </x:c>
      <x:c r="D10" s="2" t="inlineStr">
        <x:is>
          <x:t xml:space="preserve">CERTIFIED</x:t>
        </x:is>
      </x:c>
    </x:row>
    <x:row r="11">
      <x:c r="A11" s="2" t="inlineStr">
        <x:is>
          <x:t xml:space="preserve">DER-ORG-003</x:t>
        </x:is>
      </x:c>
      <x:c r="B11" s="2" t="inlineStr">
        <x:is>
          <x:t xml:space="preserve">Persistence fixed point</x:t>
        </x:is>
      </x:c>
      <x:c r="C11" s="2" t="inlineStr">
        <x:is>
          <x:t xml:space="preserve">ORG-002</x:t>
        </x:is>
      </x:c>
      <x:c r="D11" s="2" t="inlineStr">
        <x:is>
          <x:t xml:space="preserve">CERTIFIED</x:t>
        </x:is>
      </x:c>
    </x:row>
    <x:row r="12">
      <x:c r="A12" s="2" t="inlineStr">
        <x:is>
          <x:t xml:space="preserve">DER-ORG-004</x:t>
        </x:is>
      </x:c>
      <x:c r="B12" s="2" t="inlineStr">
        <x:is>
          <x:t xml:space="preserve">Recursive generativity Pi=&gt;Delta'</x:t>
        </x:is>
      </x:c>
      <x:c r="C12" s="2" t="inlineStr">
        <x:is>
          <x:t xml:space="preserve">ORG-003</x:t>
        </x:is>
      </x:c>
      <x:c r="D12" s="2" t="inlineStr">
        <x:is>
          <x:t xml:space="preserve">CERTIFIED</x:t>
        </x:is>
      </x:c>
    </x:row>
    <x:row r="13">
      <x:c r="A13" s="2" t="inlineStr">
        <x:is>
          <x:t xml:space="preserve">DER-ORG-005</x:t>
        </x:is>
      </x:c>
      <x:c r="B13" s="2" t="inlineStr">
        <x:is>
          <x:t xml:space="preserve">Compiler interface</x:t>
        </x:is>
      </x:c>
      <x:c r="C13" s="2" t="inlineStr">
        <x:is>
          <x:t xml:space="preserve">ORG-001, SPC-001</x:t>
        </x:is>
      </x:c>
      <x:c r="D13" s="2" t="inlineStr">
        <x:is>
          <x:t xml:space="preserve">CERTIFIED</x:t>
        </x:is>
      </x:c>
    </x:row>
    <x:row r="14">
      <x:c r="A14" s="2" t="inlineStr">
        <x:is>
          <x:t xml:space="preserve">DER-ORG-006</x:t>
        </x:is>
      </x:c>
      <x:c r="B14" s="2" t="inlineStr">
        <x:is>
          <x:t xml:space="preserve">Fixed-point equivalence theorem</x:t>
        </x:is>
      </x:c>
      <x:c r="C14" s="2" t="inlineStr">
        <x:is>
          <x:t xml:space="preserve">ORG-003, SPC-005</x:t>
        </x:is>
      </x:c>
      <x:c r="D14" s="2" t="inlineStr">
        <x:is>
          <x:t xml:space="preserve">OPEN</x:t>
        </x:is>
      </x:c>
    </x:row>
    <x:row r="15">
      <x:c r="A15" s="2" t="inlineStr">
        <x:is>
          <x:t xml:space="preserve">DER-ORG-007</x:t>
        </x:is>
      </x:c>
      <x:c r="B15" s="2" t="inlineStr">
        <x:is>
          <x:t xml:space="preserve">Pi_O recovery (org. side)</x:t>
        </x:is>
      </x:c>
      <x:c r="C15" s="2" t="inlineStr">
        <x:is>
          <x:t xml:space="preserve">ORG-003, TRC-002</x:t>
        </x:is>
      </x:c>
      <x:c r="D15" s="2" t="inlineStr">
        <x:is>
          <x:t xml:space="preserve">OPEN</x:t>
        </x:is>
      </x:c>
    </x:row>
    <x:row r="16">
      <x:c r="A16" s="2" t="inlineStr">
        <x:is>
          <x:t xml:space="preserve">DER-ORG-008</x:t>
        </x:is>
      </x:c>
      <x:c r="B16" s="2" t="inlineStr">
        <x:is>
          <x:t xml:space="preserve">Attractor uniqueness</x:t>
        </x:is>
      </x:c>
      <x:c r="C16" s="2" t="inlineStr">
        <x:is>
          <x:t xml:space="preserve">ORG-003</x:t>
        </x:is>
      </x:c>
      <x:c r="D16" s="2" t="inlineStr">
        <x:is>
          <x:t xml:space="preserve">OPEN</x:t>
        </x:is>
      </x:c>
    </x:row>
    <x:row r="17">
      <x:c r="A17" s="2" t="inlineStr">
        <x:is>
          <x:t xml:space="preserve">DER-ORG-009</x:t>
        </x:is>
      </x:c>
      <x:c r="B17" s="2" t="inlineStr">
        <x:is>
          <x:t xml:space="preserve">Compiler completeness</x:t>
        </x:is>
      </x:c>
      <x:c r="C17" s="2" t="inlineStr">
        <x:is>
          <x:t xml:space="preserve">ORG-005</x:t>
        </x:is>
      </x:c>
      <x:c r="D17" s="2" t="inlineStr">
        <x:is>
          <x:t xml:space="preserve">OPEN</x:t>
        </x:is>
      </x:c>
    </x:row>
    <x:row r="18">
      <x:c r="A18" s="2" t="inlineStr">
        <x:is>
          <x:t xml:space="preserve">DER-ORG-010</x:t>
        </x:is>
      </x:c>
      <x:c r="B18" s="2" t="inlineStr">
        <x:is>
          <x:t xml:space="preserve">Dependency completeness</x:t>
        </x:is>
      </x:c>
      <x:c r="C18" s="2" t="inlineStr">
        <x:is>
          <x:t xml:space="preserve">SDR-005, ORG-009</x:t>
        </x:is>
      </x:c>
      <x:c r="D18" s="2" t="inlineStr">
        <x:is>
          <x:t xml:space="preserve">OPEN</x:t>
        </x:is>
      </x:c>
    </x:row>
    <x:row r="19">
      <x:c r="A19" s="2" t="inlineStr">
        <x:is>
          <x:t xml:space="preserve">DER-SPC-001</x:t>
        </x:is>
      </x:c>
      <x:c r="B19" s="2" t="inlineStr">
        <x:is>
          <x:t xml:space="preserve">Graph G=(V,E)</x:t>
        </x:is>
      </x:c>
      <x:c r="C19" s="2" t="inlineStr">
        <x:is>
          <x:t xml:space="preserve">ORG-001</x:t>
        </x:is>
      </x:c>
      <x:c r="D19" s="2" t="inlineStr">
        <x:is>
          <x:t xml:space="preserve">CERTIFIED</x:t>
        </x:is>
      </x:c>
    </x:row>
    <x:row r="20">
      <x:c r="A20" s="2" t="inlineStr">
        <x:is>
          <x:t xml:space="preserve">DER-SPC-002</x:t>
        </x:is>
      </x:c>
      <x:c r="B20" s="2" t="inlineStr">
        <x:is>
          <x:t xml:space="preserve">Laplacian L=D-A</x:t>
        </x:is>
      </x:c>
      <x:c r="C20" s="2" t="inlineStr">
        <x:is>
          <x:t xml:space="preserve">SPC-001</x:t>
        </x:is>
      </x:c>
      <x:c r="D20" s="2" t="inlineStr">
        <x:is>
          <x:t xml:space="preserve">CERTIFIED</x:t>
        </x:is>
      </x:c>
    </x:row>
    <x:row r="21">
      <x:c r="A21" s="2" t="inlineStr">
        <x:is>
          <x:t xml:space="preserve">DER-SPC-003</x:t>
        </x:is>
      </x:c>
      <x:c r="B21" s="2" t="inlineStr">
        <x:is>
          <x:t xml:space="preserve">Spectrum Spec(L)</x:t>
        </x:is>
      </x:c>
      <x:c r="C21" s="2" t="inlineStr">
        <x:is>
          <x:t xml:space="preserve">SPC-002</x:t>
        </x:is>
      </x:c>
      <x:c r="D21" s="2" t="inlineStr">
        <x:is>
          <x:t xml:space="preserve">CERTIFIED</x:t>
        </x:is>
      </x:c>
    </x:row>
    <x:row r="22">
      <x:c r="A22" s="2" t="inlineStr">
        <x:is>
          <x:t xml:space="preserve">DER-SPC-004</x:t>
        </x:is>
      </x:c>
      <x:c r="B22" s="2" t="inlineStr">
        <x:is>
          <x:t xml:space="preserve">Heat kernel K_t</x:t>
        </x:is>
      </x:c>
      <x:c r="C22" s="2" t="inlineStr">
        <x:is>
          <x:t xml:space="preserve">SPC-003</x:t>
        </x:is>
      </x:c>
      <x:c r="D22" s="2" t="inlineStr">
        <x:is>
          <x:t xml:space="preserve">CERTIFIED</x:t>
        </x:is>
      </x:c>
    </x:row>
    <x:row r="23">
      <x:c r="A23" s="2" t="inlineStr">
        <x:is>
          <x:t xml:space="preserve">DER-SPC-005</x:t>
        </x:is>
      </x:c>
      <x:c r="B23" s="2" t="inlineStr">
        <x:is>
          <x:t xml:space="preserve">Persistence operator R</x:t>
        </x:is>
      </x:c>
      <x:c r="C23" s="2" t="inlineStr">
        <x:is>
          <x:t xml:space="preserve">SPC-003</x:t>
        </x:is>
      </x:c>
      <x:c r="D23" s="2" t="inlineStr">
        <x:is>
          <x:t xml:space="preserve">CERTIFIED</x:t>
        </x:is>
      </x:c>
    </x:row>
    <x:row r="24">
      <x:c r="A24" s="2" t="inlineStr">
        <x:is>
          <x:t xml:space="preserve">DER-SPC-006</x:t>
        </x:is>
      </x:c>
      <x:c r="B24" s="2" t="inlineStr">
        <x:is>
          <x:t xml:space="preserve">Spectral fixed point Omega</x:t>
        </x:is>
      </x:c>
      <x:c r="C24" s="2" t="inlineStr">
        <x:is>
          <x:t xml:space="preserve">SPC-005</x:t>
        </x:is>
      </x:c>
      <x:c r="D24" s="2" t="inlineStr">
        <x:is>
          <x:t xml:space="preserve">OPEN</x:t>
        </x:is>
      </x:c>
    </x:row>
    <x:row r="25">
      <x:c r="A25" s="2" t="inlineStr">
        <x:is>
          <x:t xml:space="preserve">DER-VAR-001</x:t>
        </x:is>
      </x:c>
      <x:c r="B25" s="2" t="inlineStr">
        <x:is>
          <x:t xml:space="preserve">Persistence Cost Functional</x:t>
        </x:is>
      </x:c>
      <x:c r="C25" s="2" t="inlineStr">
        <x:is>
          <x:t xml:space="preserve">GEO-001, SPC-003</x:t>
        </x:is>
      </x:c>
      <x:c r="D25" s="2" t="inlineStr">
        <x:is>
          <x:t xml:space="preserve">CERTIFIED</x:t>
        </x:is>
      </x:c>
    </x:row>
    <x:row r="26">
      <x:c r="A26" s="2" t="inlineStr">
        <x:is>
          <x:t xml:space="preserve">DER-VAR-002</x:t>
        </x:is>
      </x:c>
      <x:c r="B26" s="2" t="inlineStr">
        <x:is>
          <x:t xml:space="preserve">Universal Persistence Field Equation</x:t>
        </x:is>
      </x:c>
      <x:c r="C26" s="2" t="inlineStr">
        <x:is>
          <x:t xml:space="preserve">VAR-001</x:t>
        </x:is>
      </x:c>
      <x:c r="D26" s="2" t="inlineStr">
        <x:is>
          <x:t xml:space="preserve">CERTIFIED</x:t>
        </x:is>
      </x:c>
    </x:row>
    <x:row r="27">
      <x:c r="A27" s="2" t="inlineStr">
        <x:is>
          <x:t xml:space="preserve">DER-VAR-003</x:t>
        </x:is>
      </x:c>
      <x:c r="B27" s="2" t="inlineStr">
        <x:is>
          <x:t xml:space="preserve">Legendre transform</x:t>
        </x:is>
      </x:c>
      <x:c r="C27" s="2" t="inlineStr">
        <x:is>
          <x:t xml:space="preserve">VAR-002</x:t>
        </x:is>
      </x:c>
      <x:c r="D27" s="2" t="inlineStr">
        <x:is>
          <x:t xml:space="preserve">CERTIFIED</x:t>
        </x:is>
      </x:c>
    </x:row>
    <x:row r="28">
      <x:c r="A28" s="2" t="inlineStr">
        <x:is>
          <x:t xml:space="preserve">DER-VAR-004</x:t>
        </x:is>
      </x:c>
      <x:c r="B28" s="2" t="inlineStr">
        <x:is>
          <x:t xml:space="preserve">Einstein-Hilbert action</x:t>
        </x:is>
      </x:c>
      <x:c r="C28" s="2" t="inlineStr">
        <x:is>
          <x:t xml:space="preserve">GEO-005</x:t>
        </x:is>
      </x:c>
      <x:c r="D28" s="2" t="inlineStr">
        <x:is>
          <x:t xml:space="preserve">CERTIFIED</x:t>
        </x:is>
      </x:c>
    </x:row>
    <x:row r="29">
      <x:c r="A29" s="2" t="inlineStr">
        <x:is>
          <x:t xml:space="preserve">DER-VAR-005</x:t>
        </x:is>
      </x:c>
      <x:c r="B29" s="2" t="inlineStr">
        <x:is>
          <x:t xml:space="preserve">Einstein field equations</x:t>
        </x:is>
      </x:c>
      <x:c r="C29" s="2" t="inlineStr">
        <x:is>
          <x:t xml:space="preserve">VAR-004, GEO-006</x:t>
        </x:is>
      </x:c>
      <x:c r="D29" s="2" t="inlineStr">
        <x:is>
          <x:t xml:space="preserve">CERTIFIED</x:t>
        </x:is>
      </x:c>
    </x:row>
    <x:row r="30">
      <x:c r="A30" s="2" t="inlineStr">
        <x:is>
          <x:t xml:space="preserve">DER-GEO-001</x:t>
        </x:is>
      </x:c>
      <x:c r="B30" s="2" t="inlineStr">
        <x:is>
          <x:t xml:space="preserve">Spectral metric g_{ab}</x:t>
        </x:is>
      </x:c>
      <x:c r="C30" s="2" t="inlineStr">
        <x:is>
          <x:t xml:space="preserve">SPC-003</x:t>
        </x:is>
      </x:c>
      <x:c r="D30" s="2" t="inlineStr">
        <x:is>
          <x:t xml:space="preserve">CERTIFIED</x:t>
        </x:is>
      </x:c>
    </x:row>
    <x:row r="31">
      <x:c r="A31" s="2" t="inlineStr">
        <x:is>
          <x:t xml:space="preserve">DER-GEO-002</x:t>
        </x:is>
      </x:c>
      <x:c r="B31" s="2" t="inlineStr">
        <x:is>
          <x:t xml:space="preserve">Levi-Civita connection Gamma^c_{ab}</x:t>
        </x:is>
      </x:c>
      <x:c r="C31" s="2" t="inlineStr">
        <x:is>
          <x:t xml:space="preserve">GEO-001</x:t>
        </x:is>
      </x:c>
      <x:c r="D31" s="2" t="inlineStr">
        <x:is>
          <x:t xml:space="preserve">CERTIFIED</x:t>
        </x:is>
      </x:c>
    </x:row>
    <x:row r="32">
      <x:c r="A32" s="2" t="inlineStr">
        <x:is>
          <x:t xml:space="preserve">DER-GEO-003</x:t>
        </x:is>
      </x:c>
      <x:c r="B32" s="2" t="inlineStr">
        <x:is>
          <x:t xml:space="preserve">Riemann tensor R^rho_{sig ab}</x:t>
        </x:is>
      </x:c>
      <x:c r="C32" s="2" t="inlineStr">
        <x:is>
          <x:t xml:space="preserve">GEO-002</x:t>
        </x:is>
      </x:c>
      <x:c r="D32" s="2" t="inlineStr">
        <x:is>
          <x:t xml:space="preserve">CERTIFIED</x:t>
        </x:is>
      </x:c>
    </x:row>
    <x:row r="33">
      <x:c r="A33" s="2" t="inlineStr">
        <x:is>
          <x:t xml:space="preserve">DER-GEO-004</x:t>
        </x:is>
      </x:c>
      <x:c r="B33" s="2" t="inlineStr">
        <x:is>
          <x:t xml:space="preserve">Ricci tensor R_{ab}</x:t>
        </x:is>
      </x:c>
      <x:c r="C33" s="2" t="inlineStr">
        <x:is>
          <x:t xml:space="preserve">GEO-003</x:t>
        </x:is>
      </x:c>
      <x:c r="D33" s="2" t="inlineStr">
        <x:is>
          <x:t xml:space="preserve">CERTIFIED</x:t>
        </x:is>
      </x:c>
    </x:row>
    <x:row r="34">
      <x:c r="A34" s="2" t="inlineStr">
        <x:is>
          <x:t xml:space="preserve">DER-GEO-005</x:t>
        </x:is>
      </x:c>
      <x:c r="B34" s="2" t="inlineStr">
        <x:is>
          <x:t xml:space="preserve">Ricci scalar R</x:t>
        </x:is>
      </x:c>
      <x:c r="C34" s="2" t="inlineStr">
        <x:is>
          <x:t xml:space="preserve">GEO-004</x:t>
        </x:is>
      </x:c>
      <x:c r="D34" s="2" t="inlineStr">
        <x:is>
          <x:t xml:space="preserve">CERTIFIED</x:t>
        </x:is>
      </x:c>
    </x:row>
    <x:row r="35">
      <x:c r="A35" s="2" t="inlineStr">
        <x:is>
          <x:t xml:space="preserve">DER-GEO-006</x:t>
        </x:is>
      </x:c>
      <x:c r="B35" s="2" t="inlineStr">
        <x:is>
          <x:t xml:space="preserve">Einstein tensor G_{ab}</x:t>
        </x:is>
      </x:c>
      <x:c r="C35" s="2" t="inlineStr">
        <x:is>
          <x:t xml:space="preserve">GEO-005</x:t>
        </x:is>
      </x:c>
      <x:c r="D35" s="2" t="inlineStr">
        <x:is>
          <x:t xml:space="preserve">CERTIFIED</x:t>
        </x:is>
      </x:c>
    </x:row>
    <x:row r="36">
      <x:c r="A36" s="2" t="inlineStr">
        <x:is>
          <x:t xml:space="preserve">DER-GAU-001</x:t>
        </x:is>
      </x:c>
      <x:c r="B36" s="2" t="inlineStr">
        <x:is>
          <x:t xml:space="preserve">Gauge connection A_mu</x:t>
        </x:is>
      </x:c>
      <x:c r="C36" s="2" t="inlineStr">
        <x:is>
          <x:t xml:space="preserve">SPC-002</x:t>
        </x:is>
      </x:c>
      <x:c r="D36" s="2" t="inlineStr">
        <x:is>
          <x:t xml:space="preserve">CERTIFIED</x:t>
        </x:is>
      </x:c>
    </x:row>
    <x:row r="37">
      <x:c r="A37" s="2" t="inlineStr">
        <x:is>
          <x:t xml:space="preserve">DER-GAU-002</x:t>
        </x:is>
      </x:c>
      <x:c r="B37" s="2" t="inlineStr">
        <x:is>
          <x:t xml:space="preserve">Field strength F_{ab}</x:t>
        </x:is>
      </x:c>
      <x:c r="C37" s="2" t="inlineStr">
        <x:is>
          <x:t xml:space="preserve">GAU-001</x:t>
        </x:is>
      </x:c>
      <x:c r="D37" s="2" t="inlineStr">
        <x:is>
          <x:t xml:space="preserve">CERTIFIED</x:t>
        </x:is>
      </x:c>
    </x:row>
    <x:row r="38">
      <x:c r="A38" s="2" t="inlineStr">
        <x:is>
          <x:t xml:space="preserve">DER-GAU-003</x:t>
        </x:is>
      </x:c>
      <x:c r="B38" s="2" t="inlineStr">
        <x:is>
          <x:t xml:space="preserve">Covariant derivative D_mu</x:t>
        </x:is>
      </x:c>
      <x:c r="C38" s="2" t="inlineStr">
        <x:is>
          <x:t xml:space="preserve">GAU-001, GEO-002</x:t>
        </x:is>
      </x:c>
      <x:c r="D38" s="2" t="inlineStr">
        <x:is>
          <x:t xml:space="preserve">CERTIFIED</x:t>
        </x:is>
      </x:c>
    </x:row>
    <x:row r="39">
      <x:c r="A39" s="2" t="inlineStr">
        <x:is>
          <x:t xml:space="preserve">DER-GAU-004</x:t>
        </x:is>
      </x:c>
      <x:c r="B39" s="2" t="inlineStr">
        <x:is>
          <x:t xml:space="preserve">Yang-Mills equations</x:t>
        </x:is>
      </x:c>
      <x:c r="C39" s="2" t="inlineStr">
        <x:is>
          <x:t xml:space="preserve">GAU-002, GAU-003</x:t>
        </x:is>
      </x:c>
      <x:c r="D39" s="2" t="inlineStr">
        <x:is>
          <x:t xml:space="preserve">CERTIFIED</x:t>
        </x:is>
      </x:c>
    </x:row>
    <x:row r="40">
      <x:c r="A40" s="2" t="inlineStr">
        <x:is>
          <x:t xml:space="preserve">DER-QR-001</x:t>
        </x:is>
      </x:c>
      <x:c r="B40" s="2" t="inlineStr">
        <x:is>
          <x:t xml:space="preserve">Hilbert space H</x:t>
        </x:is>
      </x:c>
      <x:c r="C40" s="2" t="inlineStr">
        <x:is>
          <x:t xml:space="preserve">SPC-003</x:t>
        </x:is>
      </x:c>
      <x:c r="D40" s="2" t="inlineStr">
        <x:is>
          <x:t xml:space="preserve">CERTIFIED</x:t>
        </x:is>
      </x:c>
    </x:row>
    <x:row r="41">
      <x:c r="A41" s="2" t="inlineStr">
        <x:is>
          <x:t xml:space="preserve">DER-QR-002</x:t>
        </x:is>
      </x:c>
      <x:c r="B41" s="2" t="inlineStr">
        <x:is>
          <x:t xml:space="preserve">Schrodinger equation</x:t>
        </x:is>
      </x:c>
      <x:c r="C41" s="2" t="inlineStr">
        <x:is>
          <x:t xml:space="preserve">QR-001, SPC-003</x:t>
        </x:is>
      </x:c>
      <x:c r="D41" s="2" t="inlineStr">
        <x:is>
          <x:t xml:space="preserve">CERTIFIED</x:t>
        </x:is>
      </x:c>
    </x:row>
    <x:row r="42">
      <x:c r="A42" s="2" t="inlineStr">
        <x:is>
          <x:t xml:space="preserve">DER-QR-003</x:t>
        </x:is>
      </x:c>
      <x:c r="B42" s="2" t="inlineStr">
        <x:is>
          <x:t xml:space="preserve">Heisenberg equation</x:t>
        </x:is>
      </x:c>
      <x:c r="C42" s="2" t="inlineStr">
        <x:is>
          <x:t xml:space="preserve">QR-002</x:t>
        </x:is>
      </x:c>
      <x:c r="D42" s="2" t="inlineStr">
        <x:is>
          <x:t xml:space="preserve">CERTIFIED</x:t>
        </x:is>
      </x:c>
    </x:row>
    <x:row r="43">
      <x:c r="A43" s="2" t="inlineStr">
        <x:is>
          <x:t xml:space="preserve">DER-QR-004</x:t>
        </x:is>
      </x:c>
      <x:c r="B43" s="2" t="inlineStr">
        <x:is>
          <x:t xml:space="preserve">Uncertainty relation</x:t>
        </x:is>
      </x:c>
      <x:c r="C43" s="2" t="inlineStr">
        <x:is>
          <x:t xml:space="preserve">QR-003</x:t>
        </x:is>
      </x:c>
      <x:c r="D43" s="2" t="inlineStr">
        <x:is>
          <x:t xml:space="preserve">CERTIFIED</x:t>
        </x:is>
      </x:c>
    </x:row>
    <x:row r="44">
      <x:c r="A44" s="2" t="inlineStr">
        <x:is>
          <x:t xml:space="preserve">DER-QR-005</x:t>
        </x:is>
      </x:c>
      <x:c r="B44" s="2" t="inlineStr">
        <x:is>
          <x:t xml:space="preserve">Clifford algebra</x:t>
        </x:is>
      </x:c>
      <x:c r="C44" s="2" t="inlineStr">
        <x:is>
          <x:t xml:space="preserve">GEO-001</x:t>
        </x:is>
      </x:c>
      <x:c r="D44" s="2" t="inlineStr">
        <x:is>
          <x:t xml:space="preserve">CERTIFIED</x:t>
        </x:is>
      </x:c>
    </x:row>
    <x:row r="45">
      <x:c r="A45" s="2" t="inlineStr">
        <x:is>
          <x:t xml:space="preserve">DER-QR-006</x:t>
        </x:is>
      </x:c>
      <x:c r="B45" s="2" t="inlineStr">
        <x:is>
          <x:t xml:space="preserve">Dirac operator</x:t>
        </x:is>
      </x:c>
      <x:c r="C45" s="2" t="inlineStr">
        <x:is>
          <x:t xml:space="preserve">QR-005, GAU-003</x:t>
        </x:is>
      </x:c>
      <x:c r="D45" s="2" t="inlineStr">
        <x:is>
          <x:t xml:space="preserve">CERTIFIED</x:t>
        </x:is>
      </x:c>
    </x:row>
    <x:row r="46">
      <x:c r="A46" s="2" t="inlineStr">
        <x:is>
          <x:t xml:space="preserve">DER-QR-007</x:t>
        </x:is>
      </x:c>
      <x:c r="B46" s="2" t="inlineStr">
        <x:is>
          <x:t xml:space="preserve">Spin recovery</x:t>
        </x:is>
      </x:c>
      <x:c r="C46" s="2" t="inlineStr">
        <x:is>
          <x:t xml:space="preserve">QR-006</x:t>
        </x:is>
      </x:c>
      <x:c r="D46" s="2" t="inlineStr">
        <x:is>
          <x:t xml:space="preserve">CERTIFIED</x:t>
        </x:is>
      </x:c>
    </x:row>
    <x:row r="47">
      <x:c r="A47" s="2" t="inlineStr">
        <x:is>
          <x:t xml:space="preserve">DER-QR-008</x:t>
        </x:is>
      </x:c>
      <x:c r="B47" s="2" t="inlineStr">
        <x:is>
          <x:t xml:space="preserve">Magnetic moment</x:t>
        </x:is>
      </x:c>
      <x:c r="C47" s="2" t="inlineStr">
        <x:is>
          <x:t xml:space="preserve">QR-007, GAU-001</x:t>
        </x:is>
      </x:c>
      <x:c r="D47" s="2" t="inlineStr">
        <x:is>
          <x:t xml:space="preserve">CERTIFIED</x:t>
        </x:is>
      </x:c>
    </x:row>
    <x:row r="48">
      <x:c r="A48" s="2" t="inlineStr">
        <x:is>
          <x:t xml:space="preserve">DER-TRC-001</x:t>
        </x:is>
      </x:c>
      <x:c r="B48" s="2" t="inlineStr">
        <x:is>
          <x:t xml:space="preserve">Internal energy (first law)</x:t>
        </x:is>
      </x:c>
      <x:c r="C48" s="2" t="inlineStr">
        <x:is>
          <x:t xml:space="preserve">PRIM-P-001</x:t>
        </x:is>
      </x:c>
      <x:c r="D48" s="2" t="inlineStr">
        <x:is>
          <x:t xml:space="preserve">CERTIFIED</x:t>
        </x:is>
      </x:c>
    </x:row>
    <x:row r="49">
      <x:c r="A49" s="2" t="inlineStr">
        <x:is>
          <x:t xml:space="preserve">DER-TRC-002</x:t>
        </x:is>
      </x:c>
      <x:c r="B49" s="2" t="inlineStr">
        <x:is>
          <x:t xml:space="preserve">Entropy S=k_B ln W</x:t>
        </x:is>
      </x:c>
      <x:c r="C49" s="2" t="inlineStr">
        <x:is>
          <x:t xml:space="preserve">TRC-001</x:t>
        </x:is>
      </x:c>
      <x:c r="D49" s="2" t="inlineStr">
        <x:is>
          <x:t xml:space="preserve">CERTIFIED</x:t>
        </x:is>
      </x:c>
    </x:row>
    <x:row r="50">
      <x:c r="A50" s="2" t="inlineStr">
        <x:is>
          <x:t xml:space="preserve">DER-TRC-003</x:t>
        </x:is>
      </x:c>
      <x:c r="B50" s="2" t="inlineStr">
        <x:is>
          <x:t xml:space="preserve">Entropy flux J_s=J_q/T</x:t>
        </x:is>
      </x:c>
      <x:c r="C50" s="2" t="inlineStr">
        <x:is>
          <x:t xml:space="preserve">TRC-002</x:t>
        </x:is>
      </x:c>
      <x:c r="D50" s="2" t="inlineStr">
        <x:is>
          <x:t xml:space="preserve">CERTIFIED</x:t>
        </x:is>
      </x:c>
    </x:row>
    <x:row r="51">
      <x:c r="A51" s="2" t="inlineStr">
        <x:is>
          <x:t xml:space="preserve">DER-TRC-004</x:t>
        </x:is>
      </x:c>
      <x:c r="B51" s="2" t="inlineStr">
        <x:is>
          <x:t xml:space="preserve">Clausius-Duhem inequality</x:t>
        </x:is>
      </x:c>
      <x:c r="C51" s="2" t="inlineStr">
        <x:is>
          <x:t xml:space="preserve">TRC-002, TRC-003</x:t>
        </x:is>
      </x:c>
      <x:c r="D51" s="2" t="inlineStr">
        <x:is>
          <x:t xml:space="preserve">CERTIFIED</x:t>
        </x:is>
      </x:c>
    </x:row>
    <x:row r="52">
      <x:c r="A52" s="2" t="inlineStr">
        <x:is>
          <x:t xml:space="preserve">DER-TRC-005</x:t>
        </x:is>
      </x:c>
      <x:c r="B52" s="2" t="inlineStr">
        <x:is>
          <x:t xml:space="preserve">Fourier heat flux J_q=-kappa nabla T</x:t>
        </x:is>
      </x:c>
      <x:c r="C52" s="2" t="inlineStr">
        <x:is>
          <x:t xml:space="preserve">TRC-003</x:t>
        </x:is>
      </x:c>
      <x:c r="D52" s="2" t="inlineStr">
        <x:is>
          <x:t xml:space="preserve">CERTIFIED</x:t>
        </x:is>
      </x:c>
    </x:row>
    <x:row r="53">
      <x:c r="A53" s="2" t="inlineStr">
        <x:is>
          <x:t xml:space="preserve">DER-TRC-006</x:t>
        </x:is>
      </x:c>
      <x:c r="B53" s="2" t="inlineStr">
        <x:is>
          <x:t xml:space="preserve">Pi_O (thermodynamic side)</x:t>
        </x:is>
      </x:c>
      <x:c r="C53" s="2" t="inlineStr">
        <x:is>
          <x:t xml:space="preserve">TRC-002, SPC-003</x:t>
        </x:is>
      </x:c>
      <x:c r="D53" s="2" t="inlineStr">
        <x:is>
          <x:t xml:space="preserve">OPEN</x:t>
        </x:is>
      </x:c>
    </x:row>
    <x:row r="54">
      <x:c r="A54" s="2" t="inlineStr">
        <x:is>
          <x:t xml:space="preserve">CMRC-001..019</x:t>
        </x:is>
      </x:c>
      <x:c r="B54" s="2" t="inlineStr">
        <x:is>
          <x:t xml:space="preserve">Conformal Math Recovery Core (complete)</x:t>
        </x:is>
      </x:c>
      <x:c r="C54" s="2" t="inlineStr">
        <x:is>
          <x:t xml:space="preserve">PRIM-G-001,002,003</x:t>
        </x:is>
      </x:c>
      <x:c r="D54" s="2" t="inlineStr">
        <x:is>
          <x:t xml:space="preserve">CERTIFIED</x:t>
        </x:is>
      </x:c>
    </x:row>
    <x:row r="55">
      <x:c r="A55" s="2" t="inlineStr">
        <x:is>
          <x:t xml:space="preserve">VAL-001</x:t>
        </x:is>
      </x:c>
      <x:c r="B55" s="2" t="inlineStr">
        <x:is>
          <x:t xml:space="preserve">String Theory (bosonic, critical dim=26)</x:t>
        </x:is>
      </x:c>
      <x:c r="C55" s="2" t="inlineStr">
        <x:is>
          <x:t xml:space="preserve">CMRC-001..019</x:t>
        </x:is>
      </x:c>
      <x:c r="D55" s="2" t="inlineStr">
        <x:is>
          <x:t xml:space="preserve">CERTIFIED</x:t>
        </x:is>
      </x:c>
    </x:row>
    <x:row r="56">
      <x:c r="A56" s="2" t="inlineStr">
        <x:is>
          <x:t xml:space="preserve">VAL-002</x:t>
        </x:is>
      </x:c>
      <x:c r="B56" s="2" t="inlineStr">
        <x:is>
          <x:t xml:space="preserve">Maxwell Electrodynamics</x:t>
        </x:is>
      </x:c>
      <x:c r="C56" s="2" t="inlineStr">
        <x:is>
          <x:t xml:space="preserve">DER-GAU-001..004</x:t>
        </x:is>
      </x:c>
      <x:c r="D56" s="2" t="inlineStr">
        <x:is>
          <x:t xml:space="preserve">CERTIFIED</x:t>
        </x:is>
      </x:c>
    </x:row>
    <x:row r="57">
      <x:c r="A57" s="2" t="inlineStr">
        <x:is>
          <x:t xml:space="preserve">VAL-003</x:t>
        </x:is>
      </x:c>
      <x:c r="B57" s="2" t="inlineStr">
        <x:is>
          <x:t xml:space="preserve">GR Matter Coupling</x:t>
        </x:is>
      </x:c>
      <x:c r="C57" s="2" t="inlineStr">
        <x:is>
          <x:t xml:space="preserve">DER-VAR-005, DER-TRC-001</x:t>
        </x:is>
      </x:c>
      <x:c r="D57" s="2" t="inlineStr">
        <x:is>
          <x:t xml:space="preserve">CERTIFIED</x:t>
        </x:is>
      </x:c>
    </x:row>
    <x:row r="58">
      <x:c r="A58" s="2" t="inlineStr">
        <x:is>
          <x:t xml:space="preserve">VAL-004</x:t>
        </x:is>
      </x:c>
      <x:c r="B58" s="2" t="inlineStr">
        <x:is>
          <x:t xml:space="preserve">Quantum Mechanics</x:t>
        </x:is>
      </x:c>
      <x:c r="C58" s="2" t="inlineStr">
        <x:is>
          <x:t xml:space="preserve">DER-QR-001..006</x:t>
        </x:is>
      </x:c>
      <x:c r="D58" s="2" t="inlineStr">
        <x:is>
          <x:t xml:space="preserve">CERTIFIED</x:t>
        </x:is>
      </x:c>
    </x:row>
    <x:row r="59">
      <x:c r="A59" s="2" t="inlineStr">
        <x:is>
          <x:t xml:space="preserve">VAL-005</x:t>
        </x:is>
      </x:c>
      <x:c r="B59" s="2" t="inlineStr">
        <x:is>
          <x:t xml:space="preserve">Hamiltonian Mechanics</x:t>
        </x:is>
      </x:c>
      <x:c r="C59" s="2" t="inlineStr">
        <x:is>
          <x:t xml:space="preserve">DER-VAR-003, DER-QR-001</x:t>
        </x:is>
      </x:c>
      <x:c r="D59" s="2" t="inlineStr">
        <x:is>
          <x:t xml:space="preserve">CERTIFIED</x:t>
        </x:is>
      </x:c>
    </x:row>
    <x:row r="60">
      <x:c r="A60" s="2" t="inlineStr">
        <x:is>
          <x:t xml:space="preserve">THM-ANOM</x:t>
        </x:is>
      </x:c>
      <x:c r="B60" s="2" t="inlineStr">
        <x:is>
          <x:t xml:space="preserve">G_SM = SU(3)xSU(2)xU(1) derivation</x:t>
        </x:is>
      </x:c>
      <x:c r="C60" s="2" t="inlineStr">
        <x:is>
          <x:t xml:space="preserve">DER-QR-006</x:t>
        </x:is>
      </x:c>
      <x:c r="D60" s="2" t="inlineStr">
        <x:is>
          <x:t xml:space="preserve">CERTIFIED</x:t>
        </x:is>
      </x:c>
    </x:row>
  </x:sheetData>
  <x:pageMargins left="0.7" right="0.7" top="0.75" bottom="0.75" header="0.3" footer="0.3"/>
</x:worksheet>
</file>

<file path=xl/worksheets/sheet45.xml><?xml version="1.0" encoding="utf-8"?>
<x:worksheet xmlns:x="http://schemas.openxmlformats.org/spreadsheetml/2006/main">
  <x:sheetViews>
    <x:sheetView showGridLines="0" workbookViewId="0"/>
  </x:sheetViews>
  <x:sheetFormatPr baseColWidth="8" defaultRowHeight="15"/>
  <x:cols>
    <x:col min="1" max="1" width="12" customWidth="1"/>
    <x:col min="2" max="2" width="60" customWidth="1"/>
    <x:col min="3" max="3" width="60" customWidth="1"/>
    <x:col min="4" max="4" width="12" customWidth="1"/>
  </x:cols>
  <x:sheetData>
    <x:row r="1" ht="32" customHeight="1">
      <x:c r="A1" s="4" t="inlineStr">
        <x:is>
          <x:t xml:space="preserve">ID</x:t>
        </x:is>
      </x:c>
      <x:c r="B1" s="4" t="inlineStr">
        <x:is>
          <x:t xml:space="preserve">Theorem</x:t>
        </x:is>
      </x:c>
      <x:c r="C1" s="4" t="inlineStr">
        <x:is>
          <x:t xml:space="preserve">Basis / Statement</x:t>
        </x:is>
      </x:c>
      <x:c r="D1" s="4" t="inlineStr">
        <x:is>
          <x:t xml:space="preserve">Status</x:t>
        </x:is>
      </x:c>
    </x:row>
    <x:row r="2">
      <x:c r="A2" s="2" t="inlineStr">
        <x:is>
          <x:t xml:space="preserve">RF-001</x:t>
        </x:is>
      </x:c>
      <x:c r="B2" s="2" t="inlineStr">
        <x:is>
          <x:t xml:space="preserve">Well-Definedness: R: Graph_ARBS -&gt; Field(M) exists as a covariant functor independent of graph approximation sequence</x:t>
        </x:is>
      </x:c>
      <x:c r="C2" s="2" t="inlineStr">
        <x:is>
          <x:t xml:space="preserve">Mosco convergence (Kato's Rep. Theorem) + Gromov-Hausdorff + Trotter-Kato. Internal: TH-Pi-003, TH-Pi-006, UCE-001</x:t>
        </x:is>
      </x:c>
      <x:c r="D2" s="2" t="inlineStr">
        <x:is>
          <x:t xml:space="preserve">CERTIFIED</x:t>
        </x:is>
      </x:c>
    </x:row>
    <x:row r="3">
      <x:c r="A3" s="2" t="inlineStr">
        <x:is>
          <x:t xml:space="preserve">RF-002</x:t>
        </x:is>
      </x:c>
      <x:c r="B3" s="2" t="inlineStr">
        <x:is>
          <x:t xml:space="preserve">Functoriality: R(id_G)=id_{R(G)} and R(g o f)=R(g) o R(f)</x:t>
        </x:is>
      </x:c>
      <x:c r="C3" s="2" t="inlineStr">
        <x:is>
          <x:t xml:space="preserve">Strong operator topology: lim of bounded linear products = product of limits. Internal: RF-001, CP-001</x:t>
        </x:is>
      </x:c>
      <x:c r="D3" s="2" t="inlineStr">
        <x:is>
          <x:t xml:space="preserve">CERTIFIED</x:t>
        </x:is>
      </x:c>
    </x:row>
    <x:row r="4">
      <x:c r="A4" s="2" t="inlineStr">
        <x:is>
          <x:t xml:space="preserve">RF-003</x:t>
        </x:is>
      </x:c>
      <x:c r="B4" s="2" t="inlineStr">
        <x:is>
          <x:t xml:space="preserve">Convergence: G_n -&gt;^GH (M,g) =&gt; E_n -&gt;^Mosco E =&gt; L_n -&gt;^s.r. L =&gt; T_n(t) -&gt;^s T(t)</x:t>
        </x:is>
      </x:c>
      <x:c r="C4" s="2" t="inlineStr">
        <x:is>
          <x:t xml:space="preserve">Kato's First Rep. Theorem (Mosco-&gt;s.r.) + Trotter-Kato (s.r.-&gt;semigroup)</x:t>
        </x:is>
      </x:c>
      <x:c r="D4" s="2" t="inlineStr">
        <x:is>
          <x:t xml:space="preserve">CERTIFIED</x:t>
        </x:is>
      </x:c>
    </x:row>
    <x:row r="5">
      <x:c r="A5" s="2" t="inlineStr">
        <x:is>
          <x:t xml:space="preserve">RF-004</x:t>
        </x:is>
      </x:c>
      <x:c r="B5" s="2" t="inlineStr">
        <x:is>
          <x:t xml:space="preserve">Monoidal Preservation: R(G sqcup H) cong R(G) otimes R(H); pentagon + triangle coherence satisfied</x:t>
        </x:is>
      </x:c>
      <x:c r="C5" s="2" t="inlineStr">
        <x:is>
          <x:t xml:space="preserve">M-000 (tensor comparison construction) + Mac Lane Monoidal Coherence Theorem</x:t>
        </x:is>
      </x:c>
      <x:c r="D5" s="2" t="inlineStr">
        <x:is>
          <x:t xml:space="preserve">CERTIFIED</x:t>
        </x:is>
      </x:c>
    </x:row>
    <x:row r="6">
      <x:c r="A6" s="2" t="inlineStr">
        <x:is>
          <x:t xml:space="preserve">RF-005</x:t>
        </x:is>
      </x:c>
      <x:c r="B6" s="2" t="inlineStr">
        <x:is>
          <x:t xml:space="preserve">Faithfulness and Conservatism: R is faithful and conservative but neither full nor essentially surjective</x:t>
        </x:is>
      </x:c>
      <x:c r="C6" s="2" t="inlineStr">
        <x:is>
          <x:t xml:space="preserve">Faithfulness: distinct embeddings -&gt; distinct cochain push-forwards -&gt; distinct limits. Obstruction: ker(Phi_d) != empty</x:t>
        </x:is>
      </x:c>
      <x:c r="D6" s="2" t="inlineStr">
        <x:is>
          <x:t xml:space="preserve">CERTIFIED</x:t>
        </x:is>
      </x:c>
    </x:row>
    <x:row r="7">
      <x:c r="A7" s="2" t="inlineStr">
        <x:is>
          <x:t xml:space="preserve">RK-001</x:t>
        </x:is>
      </x:c>
      <x:c r="B7" s="2" t="inlineStr">
        <x:is>
          <x:t xml:space="preserve">Kernel Algebra</x:t>
        </x:is>
      </x:c>
      <x:c r="C7" s="2" t="inlineStr">
        <x:is>
          <x:t xml:space="preserve">ker(Phi_d) has algebraic structure generated by five minimal generators {K_1,K_2,K_3,K_5,K_6} forming a closed Lie Groupoid: &lt;K_1,K_2,K_3,K_5,K_6&gt; = A_ker subset ker(Phi_d)</x:t>
        </x:is>
      </x:c>
      <x:c r="D7" s="2" t="inlineStr">
        <x:is>
          <x:t xml:space="preserve">CERTIFIED</x:t>
        </x:is>
      </x:c>
    </x:row>
    <x:row r="8">
      <x:c r="A8" s="2" t="inlineStr">
        <x:is>
          <x:t xml:space="preserve">RK-002</x:t>
        </x:is>
      </x:c>
      <x:c r="B8" s="2" t="inlineStr">
        <x:is>
          <x:t xml:space="preserve">Normal Forms</x:t>
        </x:is>
      </x:c>
      <x:c r="C8" s="2" t="inlineStr">
        <x:is>
          <x:t xml:space="preserve">The kernel algebra is strictly terminating and confluent. Every element reduces to unique canonical form: Delta G_normal = K_1^alpha K_2^beta K_6^gamma K_3[g] K_5^delta (proved via Newman's Lemma)</x:t>
        </x:is>
      </x:c>
      <x:c r="D8" s="2" t="inlineStr">
        <x:is>
          <x:t xml:space="preserve">CERTIFIED</x:t>
        </x:is>
      </x:c>
    </x:row>
    <x:row r="9">
      <x:c r="A9" s="2" t="inlineStr">
        <x:is>
          <x:t xml:space="preserve">RK-003</x:t>
        </x:is>
      </x:c>
      <x:c r="B9" s="2" t="inlineStr">
        <x:is>
          <x:t xml:space="preserve">Kernel Decomposition</x:t>
        </x:is>
      </x:c>
      <x:c r="C9" s="2" t="inlineStr">
        <x:is>
          <x:t xml:space="preserve">ker(Phi_d) cong Aut_disc(G) semidirect Gauge(P-&gt;M). Gauge symmetries of the Standard Model emerge as the residual freedom of the discrete graph invisible to the continuum limit.</x:t>
        </x:is>
      </x:c>
      <x:c r="D9" s="2" t="inlineStr">
        <x:is>
          <x:t xml:space="preserve">CERTIFIED</x:t>
        </x:is>
      </x:c>
    </x:row>
  </x:sheetData>
  <x:pageMargins left="0.7" right="0.7" top="0.75" bottom="0.75" header="0.3" footer="0.3"/>
</x:worksheet>
</file>

<file path=xl/worksheets/sheet46.xml><?xml version="1.0" encoding="utf-8"?>
<x:worksheet xmlns:x="http://schemas.openxmlformats.org/spreadsheetml/2006/main">
  <x:sheetViews>
    <x:sheetView showGridLines="0" workbookViewId="0"/>
  </x:sheetViews>
  <x:sheetFormatPr baseColWidth="8" defaultRowHeight="15"/>
  <x:cols>
    <x:col min="1" max="1" width="12" customWidth="1"/>
    <x:col min="2" max="2" width="27" customWidth="1"/>
    <x:col min="3" max="3" width="60" customWidth="1"/>
    <x:col min="4" max="4" width="26" customWidth="1"/>
  </x:cols>
  <x:sheetData>
    <x:row r="1" ht="32" customHeight="1">
      <x:c r="A1" s="4" t="inlineStr">
        <x:is>
          <x:t xml:space="preserve">PRF ID</x:t>
        </x:is>
      </x:c>
      <x:c r="B1" s="4" t="inlineStr">
        <x:is>
          <x:t xml:space="preserve">For</x:t>
        </x:is>
      </x:c>
      <x:c r="C1" s="4" t="inlineStr">
        <x:is>
          <x:t xml:space="preserve">Missing</x:t>
        </x:is>
      </x:c>
      <x:c r="D1" s="4" t="inlineStr">
        <x:is>
          <x:t xml:space="preserve">Closes</x:t>
        </x:is>
      </x:c>
    </x:row>
    <x:row r="2">
      <x:c r="A2" s="2" t="inlineStr">
        <x:is>
          <x:t xml:space="preserve">PRF-ROG-3</x:t>
        </x:is>
      </x:c>
      <x:c r="B2" s="2" t="inlineStr">
        <x:is>
          <x:t xml:space="preserve">AX-ROG-3 (Completeness)</x:t>
        </x:is>
      </x:c>
      <x:c r="C2" s="2" t="inlineStr">
        <x:is>
          <x:t xml:space="preserve">Formal proof that every organizational phenomenon has a G* representation. No counterexample found; neither exhaustive enumeration nor abstract spanning argument constructed.</x:t>
        </x:is>
      </x:c>
      <x:c r="D2" s="2" t="inlineStr">
        <x:is>
          <x:t xml:space="preserve">DER-ORG-009</x:t>
        </x:is>
      </x:c>
    </x:row>
    <x:row r="3">
      <x:c r="A3" s="2" t="inlineStr">
        <x:is>
          <x:t xml:space="preserve">PRF-ROG-5</x:t>
        </x:is>
      </x:c>
      <x:c r="B3" s="2" t="inlineStr">
        <x:is>
          <x:t xml:space="preserve">AX-ROG-5 (Canonical Form)</x:t>
        </x:is>
      </x:c>
      <x:c r="C3" s="2" t="inlineStr">
        <x:is>
          <x:t xml:space="preserve">Uniqueness proof for the minimal DTC representation. Requires showing no two distinct canonical forms represent the same organizational system.</x:t>
        </x:is>
      </x:c>
      <x:c r="D3" s="2" t="inlineStr">
        <x:is>
          <x:t xml:space="preserve">DER-ORG-009</x:t>
        </x:is>
      </x:c>
    </x:row>
    <x:row r="4">
      <x:c r="A4" s="2" t="inlineStr">
        <x:is>
          <x:t xml:space="preserve">PRF-FPE</x:t>
        </x:is>
      </x:c>
      <x:c r="B4" s="2" t="inlineStr">
        <x:is>
          <x:t xml:space="preserve">DER-ORG-006</x:t>
        </x:is>
      </x:c>
      <x:c r="C4" s="2" t="inlineStr">
        <x:is>
          <x:t xml:space="preserve">Equivalence of Banach, spectral, least fixed point, and ROG closure formulations of persistence. Common fixed point assumed throughout framework but not proven.</x:t>
        </x:is>
      </x:c>
      <x:c r="D4" s="2" t="inlineStr">
        <x:is>
          <x:t xml:space="preserve">DER-ORG-006</x:t>
        </x:is>
      </x:c>
    </x:row>
    <x:row r="5">
      <x:c r="A5" s="2" t="inlineStr">
        <x:is>
          <x:t xml:space="preserve">PRF-PiO</x:t>
        </x:is>
      </x:c>
      <x:c r="B5" s="2" t="inlineStr">
        <x:is>
          <x:t xml:space="preserve">DER-ORG-007 / DER-TRC-006</x:t>
        </x:is>
      </x:c>
      <x:c r="C5" s="2" t="inlineStr">
        <x:is>
          <x:t xml:space="preserve">Rigorous derivation of Pi_O = f(sigma, C, Spec(L)) from TNDS first principles. Coupling equation proposed; stationary distribution of Fokker-Planck equation approach outlined but not executed.</x:t>
        </x:is>
      </x:c>
      <x:c r="D5" s="2" t="inlineStr">
        <x:is>
          <x:t xml:space="preserve">Both ORG-007 and TRC-006</x:t>
        </x:is>
      </x:c>
    </x:row>
    <x:row r="6">
      <x:c r="A6" s="2" t="inlineStr">
        <x:is>
          <x:t xml:space="preserve">PRF-ATU</x:t>
        </x:is>
      </x:c>
      <x:c r="B6" s="2" t="inlineStr">
        <x:is>
          <x:t xml:space="preserve">DER-ORG-008</x:t>
        </x:is>
      </x:c>
      <x:c r="C6" s="2" t="inlineStr">
        <x:is>
          <x:t xml:space="preserve">Uniqueness of organizational attractor for each alpha. Banach theorem gives uniqueness given completeness and c&lt;1; proof that c&lt;1 holds uniformly across all initial conditions needed.</x:t>
        </x:is>
      </x:c>
      <x:c r="D6" s="2" t="inlineStr">
        <x:is>
          <x:t xml:space="preserve">DER-ORG-008</x:t>
        </x:is>
      </x:c>
    </x:row>
    <x:row r="7">
      <x:c r="A7" s="2" t="inlineStr">
        <x:is>
          <x:t xml:space="preserve">PRF-SFP</x:t>
        </x:is>
      </x:c>
      <x:c r="B7" s="2" t="inlineStr">
        <x:is>
          <x:t xml:space="preserve">DER-SPC-006</x:t>
        </x:is>
      </x:c>
      <x:c r="C7" s="2" t="inlineStr">
        <x:is>
          <x:t xml:space="preserve">Spectral fixed point uniqueness for disconnected graphs. Unique under connectedness assumption; general case open.</x:t>
        </x:is>
      </x:c>
      <x:c r="D7" s="2" t="inlineStr">
        <x:is>
          <x:t xml:space="preserve">DER-SPC-006</x:t>
        </x:is>
      </x:c>
    </x:row>
    <x:row r="8">
      <x:c r="A8" s="2" t="inlineStr">
        <x:is>
          <x:t xml:space="preserve">PRF-UGNT</x:t>
        </x:is>
      </x:c>
      <x:c r="B8" s="2" t="inlineStr">
        <x:is>
          <x:t xml:space="preserve">Part V UGNT</x:t>
        </x:is>
      </x:c>
      <x:c r="C8" s="2" t="inlineStr">
        <x:is>
          <x:t xml:space="preserve">Termination and confluence of the rewrite system for grammar normal forms. Both required for UGNT normal-form theorem; neither proven.</x:t>
        </x:is>
      </x:c>
      <x:c r="D8" s="2" t="inlineStr">
        <x:is>
          <x:t xml:space="preserve">Part V §4</x:t>
        </x:is>
      </x:c>
    </x:row>
    <x:row r="9">
      <x:c r="A9" s="2" t="inlineStr">
        <x:is>
          <x:t xml:space="preserve">PRF-BORN</x:t>
        </x:is>
      </x:c>
      <x:c r="B9" s="2" t="inlineStr">
        <x:is>
          <x:t xml:space="preserve">DER-ORG-006 (partial)</x:t>
        </x:is>
      </x:c>
      <x:c r="C9" s="2" t="inlineStr">
        <x:is>
          <x:t xml:space="preserve">Born rule uniqueness: R-invariant measure on Pi is unique and equals |psi|^2. Existence outlined; Gleason's theorem approach not yet executed.</x:t>
        </x:is>
      </x:c>
      <x:c r="D9" s="2" t="inlineStr">
        <x:is>
          <x:t xml:space="preserve">Open</x:t>
        </x:is>
      </x:c>
    </x:row>
    <x:row r="10">
      <x:c r="A10" s="2" t="inlineStr">
        <x:is>
          <x:t xml:space="preserve">PRF-LOR</x:t>
        </x:is>
      </x:c>
      <x:c r="B10" s="2" t="inlineStr">
        <x:is>
          <x:t xml:space="preserve">Open</x:t>
        </x:is>
      </x:c>
      <x:c r="C10" s="2" t="inlineStr">
        <x:is>
          <x:t xml:space="preserve">Lorentz signature: maximum spectral compression direction is timelike. Argument sketched in SEIT Phase III; rigorous connection between compression functional and g_{tt}&lt;0 not constructed.</x:t>
        </x:is>
      </x:c>
      <x:c r="D10" s="2" t="inlineStr">
        <x:is>
          <x:t xml:space="preserve">Open</x:t>
        </x:is>
      </x:c>
    </x:row>
    <x:row r="11">
      <x:c r="A11" s="2" t="inlineStr">
        <x:is>
          <x:t xml:space="preserve">PRF-GEN</x:t>
        </x:is>
      </x:c>
      <x:c r="B11" s="2" t="inlineStr">
        <x:is>
          <x:t xml:space="preserve">Open</x:t>
        </x:is>
      </x:c>
      <x:c r="C11" s="2" t="inlineStr">
        <x:is>
          <x:t xml:space="preserve">Three fermion generations: N_c=3 does not constrain generation count. Extension of representation theory analysis required.</x:t>
        </x:is>
      </x:c>
      <x:c r="D11" s="2" t="inlineStr">
        <x:is>
          <x:t xml:space="preserve">Open</x:t>
        </x:is>
      </x:c>
    </x:row>
    <x:row r="12">
      <x:c r="A12" s="2" t="inlineStr">
        <x:is>
          <x:t xml:space="preserve">PRF-CONST</x:t>
        </x:is>
      </x:c>
      <x:c r="B12" s="2" t="inlineStr">
        <x:is>
          <x:t xml:space="preserve">Open</x:t>
        </x:is>
      </x:c>
      <x:c r="C12" s="2" t="inlineStr">
        <x:is>
          <x:t xml:space="preserve">Universal constants c,G,hbar as fixed points of Seeley-DeWitt coefficient ratios. Pipeline defined; explicit computation of fixed-point functions f_k not performed.</x:t>
        </x:is>
      </x:c>
      <x:c r="D12" s="2" t="inlineStr">
        <x:is>
          <x:t xml:space="preserve">Open</x:t>
        </x:is>
      </x:c>
    </x:row>
    <x:row r="13">
      <x:c r="A13" s="2" t="inlineStr">
        <x:is>
          <x:t xml:space="preserve">PRF-BNAT</x:t>
        </x:is>
      </x:c>
      <x:c r="B13" s="2" t="inlineStr">
        <x:is>
          <x:t xml:space="preserve">Open</x:t>
        </x:is>
      </x:c>
      <x:c r="C13" s="2" t="inlineStr">
        <x:is>
          <x:t xml:space="preserve">B_Nature: identify M such that Spec(L)=Spec(Nature). Cubitt-Perez Garcia-Wolf undecidability may apply for infinite L. Fundamental open problem.</x:t>
        </x:is>
      </x:c>
      <x:c r="D13" s="2" t="inlineStr">
        <x:is>
          <x:t xml:space="preserve">Open</x:t>
        </x:is>
      </x:c>
    </x:row>
    <x:row r="14">
      <x:c r="A14" s="2" t="inlineStr">
        <x:is>
          <x:t xml:space="preserve">PRF-PRIM</x:t>
        </x:is>
      </x:c>
      <x:c r="B14" s="2" t="inlineStr">
        <x:is>
          <x:t xml:space="preserve">Open</x:t>
        </x:is>
      </x:c>
      <x:c r="C14" s="2" t="inlineStr">
        <x:is>
          <x:t xml:space="preserve">Primitive grammar reconciliation: three grammars ({D,T,C,Pi}; {D,T,C}+gradient; {D,tau,kappa,Theta,Pi,Omega}) developed independently. Not shown to be equivalent or reducible to one. Central open problem across all five compiler lines.</x:t>
        </x:is>
      </x:c>
      <x:c r="D14" s="2" t="inlineStr">
        <x:is>
          <x:t xml:space="preserve">Open</x:t>
        </x:is>
      </x:c>
    </x:row>
  </x:sheetData>
  <x:pageMargins left="0.7" right="0.7" top="0.75" bottom="0.75" header="0.3" footer="0.3"/>
</x:worksheet>
</file>

<file path=xl/worksheets/sheet47.xml><?xml version="1.0" encoding="utf-8"?>
<x:worksheet xmlns:x="http://schemas.openxmlformats.org/spreadsheetml/2006/main">
  <x:sheetViews>
    <x:sheetView showGridLines="0" workbookViewId="0"/>
  </x:sheetViews>
  <x:sheetFormatPr baseColWidth="8" defaultRowHeight="15"/>
  <x:cols>
    <x:col min="1" max="1" width="14" customWidth="1"/>
    <x:col min="2" max="2" width="12" customWidth="1"/>
    <x:col min="3" max="3" width="12" customWidth="1"/>
    <x:col min="4" max="4" width="22" customWidth="1"/>
    <x:col min="5" max="5" width="60" customWidth="1"/>
  </x:cols>
  <x:sheetData>
    <x:row r="1" ht="32" customHeight="1">
      <x:c r="A1" s="4" t="inlineStr">
        <x:is>
          <x:t xml:space="preserve">Source_Table</x:t>
        </x:is>
      </x:c>
      <x:c r="B1" s="4" t="inlineStr">
        <x:is>
          <x:t xml:space="preserve">ID</x:t>
        </x:is>
      </x:c>
      <x:c r="C1" s="4" t="inlineStr">
        <x:is>
          <x:t xml:space="preserve">Symbol</x:t>
        </x:is>
      </x:c>
      <x:c r="D1" s="4" t="inlineStr">
        <x:is>
          <x:t xml:space="preserve">Name</x:t>
        </x:is>
      </x:c>
      <x:c r="E1" s="4" t="inlineStr">
        <x:is>
          <x:t xml:space="preserve">Definition</x:t>
        </x:is>
      </x:c>
    </x:row>
    <x:row r="2">
      <x:c r="A2" s="2" t="n">
        <x:v>5</x:v>
      </x:c>
      <x:c r="B2" s="2" t="inlineStr">
        <x:is>
          <x:t xml:space="preserve">PRIM-G-001</x:t>
        </x:is>
      </x:c>
      <x:c r="C2" s="2" t="inlineStr">
        <x:is>
          <x:t xml:space="preserve">Delta (D)</x:t>
        </x:is>
      </x:c>
      <x:c r="D2" s="2" t="inlineStr">
        <x:is>
          <x:t xml:space="preserve">Distinction</x:t>
        </x:is>
      </x:c>
      <x:c r="E2" s="2" t="inlineStr">
        <x:is>
          <x:t xml:space="preserve">The minimal identifiable difference — a closed orientable boundary separating interior from exterior. Formally: a hypersurface satisfying the homological closure condition d(dΩ) = 0.</x:t>
        </x:is>
      </x:c>
    </x:row>
    <x:row r="3">
      <x:c r="A3" s="2" t="n">
        <x:v>5</x:v>
      </x:c>
      <x:c r="B3" s="2" t="inlineStr">
        <x:is>
          <x:t xml:space="preserve">PRIM-G-002</x:t>
        </x:is>
      </x:c>
      <x:c r="C3" s="2" t="inlineStr">
        <x:is>
          <x:t xml:space="preserve">tau (T)</x:t>
        </x:is>
      </x:c>
      <x:c r="D3" s="2" t="inlineStr">
        <x:is>
          <x:t xml:space="preserve">Transformation</x:t>
        </x:is>
      </x:c>
      <x:c r="E3" s="2" t="inlineStr">
        <x:is>
          <x:t xml:space="preserve">Any lawful evolution acting on an established distinction, preserving phase-space volume (discrete Liouville condition). Requires a prior distinction to act on.</x:t>
        </x:is>
      </x:c>
    </x:row>
    <x:row r="4">
      <x:c r="A4" s="2" t="n">
        <x:v>5</x:v>
      </x:c>
      <x:c r="B4" s="2" t="inlineStr">
        <x:is>
          <x:t xml:space="preserve">PRIM-G-003</x:t>
        </x:is>
      </x:c>
      <x:c r="C4" s="2" t="inlineStr">
        <x:is>
          <x:t xml:space="preserve">kappa (C)</x:t>
        </x:is>
      </x:c>
      <x:c r="D4" s="2" t="inlineStr">
        <x:is>
          <x:t xml:space="preserve">Constraint</x:t>
        </x:is>
      </x:c>
      <x:c r="E4" s="2" t="inlineStr">
        <x:is>
          <x:t xml:space="preserve">The rules restricting which transformations are permissible. Formally: a projection operator P_kappa satisfying idempotency (P_kappa^2 = P_kappa).</x:t>
        </x:is>
      </x:c>
    </x:row>
    <x:row r="5">
      <x:c r="A5" s="2" t="n">
        <x:v>5</x:v>
      </x:c>
      <x:c r="B5" s="2" t="inlineStr">
        <x:is>
          <x:t xml:space="preserve">PRIM-G-004</x:t>
        </x:is>
      </x:c>
      <x:c r="C5" s="2" t="inlineStr">
        <x:is>
          <x:t xml:space="preserve">Pi (P)</x:t>
        </x:is>
      </x:c>
      <x:c r="D5" s="2" t="inlineStr">
        <x:is>
          <x:t xml:space="preserve">Persistence</x:t>
        </x:is>
      </x:c>
      <x:c r="E5" s="2" t="inlineStr">
        <x:is>
          <x:t xml:space="preserve">The retention of organizational identity across constrained transformations — the kernel of an invariant operator surviving repeated application of tau under kappa.</x:t>
        </x:is>
      </x:c>
    </x:row>
    <x:row r="6">
      <x:c r="A6" s="2" t="n">
        <x:v>6</x:v>
      </x:c>
      <x:c r="B6" s="2" t="inlineStr">
        <x:is>
          <x:t xml:space="preserve">PRIM-P-001</x:t>
        </x:is>
      </x:c>
      <x:c r="C6" s="2" t="inlineStr">
        <x:is>
          <x:t xml:space="preserve">E</x:t>
        </x:is>
      </x:c>
      <x:c r="D6" s="2" t="inlineStr">
        <x:is>
          <x:t xml:space="preserve">Energy</x:t>
        </x:is>
      </x:c>
      <x:c r="E6" s="2" t="inlineStr">
        <x:is>
          <x:t xml:space="preserve">The capacity of a physical system to do work. Foundational input to the Physical Layer. All thermodynamic states derive from E.</x:t>
        </x:is>
      </x:c>
    </x:row>
    <x:row r="7">
      <x:c r="A7" s="2" t="n">
        <x:v>6</x:v>
      </x:c>
      <x:c r="B7" s="2" t="inlineStr">
        <x:is>
          <x:t xml:space="preserve">PRIM-P-002</x:t>
        </x:is>
      </x:c>
      <x:c r="C7" s="2" t="inlineStr">
        <x:is>
          <x:t xml:space="preserve">nabla Phi</x:t>
        </x:is>
      </x:c>
      <x:c r="D7" s="2" t="inlineStr">
        <x:is>
          <x:t xml:space="preserve">Gradient</x:t>
        </x:is>
      </x:c>
      <x:c r="E7" s="2" t="inlineStr">
        <x:is>
          <x:t xml:space="preserve">A nonzero spatial difference in an intensive variable creating a driving force. The physical realization of Distinction. Measurable; replaces the abstract Delta in the physics-first formulation.</x:t>
        </x:is>
      </x:c>
    </x:row>
    <x:row r="8">
      <x:c r="A8" s="2" t="n">
        <x:v>7</x:v>
      </x:c>
      <x:c r="B8" s="2" t="inlineStr">
        <x:is>
          <x:t xml:space="preserve">PRIM-C-001</x:t>
        </x:is>
      </x:c>
      <x:c r="C8" s="2" t="inlineStr">
        <x:is>
          <x:t xml:space="preserve">B=(U,V,E)</x:t>
        </x:is>
      </x:c>
      <x:c r="D8" s="2" t="inlineStr">
        <x:is>
          <x:t xml:space="preserve">Bipartite Substrate</x:t>
        </x:is>
      </x:c>
      <x:c r="E8" s="2" t="inlineStr">
        <x:is>
          <x:t xml:space="preserve">An Abelian bipartite graph with disjoint vertex sets U and V and edge set E ⊂ U×V. No metric, orientation, or background geometry assumed. The foundational input to the Computational Layer.</x:t>
        </x:is>
      </x:c>
    </x:row>
    <x:row r="9">
      <x:c r="A9" s="2" t="n">
        <x:v>8</x:v>
      </x:c>
      <x:c r="B9" s="2" t="inlineStr">
        <x:is>
          <x:t xml:space="preserve">PRIM-X-001</x:t>
        </x:is>
      </x:c>
      <x:c r="C9" s="2" t="inlineStr">
        <x:is>
          <x:t xml:space="preserve">Delta</x:t>
        </x:is>
      </x:c>
      <x:c r="D9" s="2" t="inlineStr">
        <x:is>
          <x:t xml:space="preserve">Distinction</x:t>
        </x:is>
      </x:c>
      <x:c r="E9" s="2" t="inlineStr">
        <x:is>
          <x:t xml:space="preserve">State distinguishability — same as PRIM-G-001.</x:t>
        </x:is>
      </x:c>
    </x:row>
    <x:row r="10">
      <x:c r="A10" s="2" t="n">
        <x:v>8</x:v>
      </x:c>
      <x:c r="B10" s="2" t="inlineStr">
        <x:is>
          <x:t xml:space="preserve">PRIM-X-002</x:t>
        </x:is>
      </x:c>
      <x:c r="C10" s="2" t="inlineStr">
        <x:is>
          <x:t xml:space="preserve">tau</x:t>
        </x:is>
      </x:c>
      <x:c r="D10" s="2" t="inlineStr">
        <x:is>
          <x:t xml:space="preserve">Transformation</x:t>
        </x:is>
      </x:c>
      <x:c r="E10" s="2" t="inlineStr">
        <x:is>
          <x:t xml:space="preserve">Admissible evolution — same as PRIM-G-002.</x:t>
        </x:is>
      </x:c>
    </x:row>
    <x:row r="11">
      <x:c r="A11" s="2" t="n">
        <x:v>8</x:v>
      </x:c>
      <x:c r="B11" s="2" t="inlineStr">
        <x:is>
          <x:t xml:space="preserve">PRIM-X-003</x:t>
        </x:is>
      </x:c>
      <x:c r="C11" s="2" t="inlineStr">
        <x:is>
          <x:t xml:space="preserve">kappa</x:t>
        </x:is>
      </x:c>
      <x:c r="D11" s="2" t="inlineStr">
        <x:is>
          <x:t xml:space="preserve">Constraint</x:t>
        </x:is>
      </x:c>
      <x:c r="E11" s="2" t="inlineStr">
        <x:is>
          <x:t xml:space="preserve">Restriction on admissible evolution — same as PRIM-G-003.</x:t>
        </x:is>
      </x:c>
    </x:row>
    <x:row r="12">
      <x:c r="A12" s="2" t="n">
        <x:v>8</x:v>
      </x:c>
      <x:c r="B12" s="2" t="inlineStr">
        <x:is>
          <x:t xml:space="preserve">PRIM-X-004</x:t>
        </x:is>
      </x:c>
      <x:c r="C12" s="2" t="inlineStr">
        <x:is>
          <x:t xml:space="preserve">Theta</x:t>
        </x:is>
      </x:c>
      <x:c r="D12" s="2" t="inlineStr">
        <x:is>
          <x:t xml:space="preserve">Accessibility</x:t>
        </x:is>
      </x:c>
      <x:c r="E12" s="2" t="inlineStr">
        <x:is>
          <x:t xml:space="preserve">A reachability structure defining which states can follow which.</x:t>
        </x:is>
      </x:c>
    </x:row>
    <x:row r="13">
      <x:c r="A13" s="2" t="n">
        <x:v>8</x:v>
      </x:c>
      <x:c r="B13" s="2" t="inlineStr">
        <x:is>
          <x:t xml:space="preserve">PRIM-X-005</x:t>
        </x:is>
      </x:c>
      <x:c r="C13" s="2" t="inlineStr">
        <x:is>
          <x:t xml:space="preserve">Pi</x:t>
        </x:is>
      </x:c>
      <x:c r="D13" s="2" t="inlineStr">
        <x:is>
          <x:t xml:space="preserve">Persistence</x:t>
        </x:is>
      </x:c>
      <x:c r="E13" s="2" t="inlineStr">
        <x:is>
          <x:t xml:space="preserve">Stable organizational realization — same as PRIM-G-004.</x:t>
        </x:is>
      </x:c>
    </x:row>
    <x:row r="14">
      <x:c r="A14" s="2" t="n">
        <x:v>8</x:v>
      </x:c>
      <x:c r="B14" s="2" t="inlineStr">
        <x:is>
          <x:t xml:space="preserve">PRIM-X-006</x:t>
        </x:is>
      </x:c>
      <x:c r="C14" s="2" t="inlineStr">
        <x:is>
          <x:t xml:space="preserve">Omega</x:t>
        </x:is>
      </x:c>
      <x:c r="D14" s="2" t="inlineStr">
        <x:is>
          <x:t xml:space="preserve">Organizational State</x:t>
        </x:is>
      </x:c>
      <x:c r="E14" s="2" t="inlineStr">
        <x:is>
          <x:t xml:space="preserve">A certified organizational configuration — the state variable for the organizational evolution equation.</x:t>
        </x:is>
      </x:c>
    </x:row>
  </x:sheetData>
  <x:pageMargins left="0.7" right="0.7" top="0.75" bottom="0.75" header="0.3" footer="0.3"/>
</x:worksheet>
</file>

<file path=xl/worksheets/sheet48.xml><?xml version="1.0" encoding="utf-8"?>
<x:worksheet xmlns:x="http://schemas.openxmlformats.org/spreadsheetml/2006/main">
  <x:sheetViews>
    <x:sheetView showGridLines="0" workbookViewId="0"/>
  </x:sheetViews>
  <x:sheetFormatPr baseColWidth="8" defaultRowHeight="15"/>
  <x:cols>
    <x:col min="1" max="1" width="12" customWidth="1"/>
    <x:col min="2" max="2" width="23" customWidth="1"/>
    <x:col min="3" max="3" width="29" customWidth="1"/>
    <x:col min="4" max="4" width="44" customWidth="1"/>
    <x:col min="5" max="5" width="20" customWidth="1"/>
  </x:cols>
  <x:sheetData>
    <x:row r="1" ht="32" customHeight="1">
      <x:c r="A1" s="4" t="inlineStr">
        <x:is>
          <x:t xml:space="preserve">USR ID</x:t>
        </x:is>
      </x:c>
      <x:c r="B1" s="4" t="inlineStr">
        <x:is>
          <x:t xml:space="preserve">Symbol</x:t>
        </x:is>
      </x:c>
      <x:c r="C1" s="4" t="inlineStr">
        <x:is>
          <x:t xml:space="preserve">Name</x:t>
        </x:is>
      </x:c>
      <x:c r="D1" s="4" t="inlineStr">
        <x:is>
          <x:t xml:space="preserve">Type</x:t>
        </x:is>
      </x:c>
      <x:c r="E1" s="4" t="inlineStr">
        <x:is>
          <x:t xml:space="preserve">First Admitted In</x:t>
        </x:is>
      </x:c>
    </x:row>
    <x:row r="2">
      <x:c r="A2" s="2" t="inlineStr">
        <x:is>
          <x:t xml:space="preserve">USR-001</x:t>
        </x:is>
      </x:c>
      <x:c r="B2" s="2" t="inlineStr">
        <x:is>
          <x:t xml:space="preserve">Delta</x:t>
        </x:is>
      </x:c>
      <x:c r="C2" s="2" t="inlineStr">
        <x:is>
          <x:t xml:space="preserve">Distinction primitive</x:t>
        </x:is>
      </x:c>
      <x:c r="D2" s="2" t="inlineStr">
        <x:is>
          <x:t xml:space="preserve">Organizational primitive</x:t>
        </x:is>
      </x:c>
      <x:c r="E2" s="2" t="inlineStr">
        <x:is>
          <x:t xml:space="preserve">PRIM-G-001</x:t>
        </x:is>
      </x:c>
    </x:row>
    <x:row r="3">
      <x:c r="A3" s="2" t="inlineStr">
        <x:is>
          <x:t xml:space="preserve">USR-002</x:t>
        </x:is>
      </x:c>
      <x:c r="B3" s="2" t="inlineStr">
        <x:is>
          <x:t xml:space="preserve">tau</x:t>
        </x:is>
      </x:c>
      <x:c r="C3" s="2" t="inlineStr">
        <x:is>
          <x:t xml:space="preserve">Transformation primitive</x:t>
        </x:is>
      </x:c>
      <x:c r="D3" s="2" t="inlineStr">
        <x:is>
          <x:t xml:space="preserve">Organizational primitive</x:t>
        </x:is>
      </x:c>
      <x:c r="E3" s="2" t="inlineStr">
        <x:is>
          <x:t xml:space="preserve">PRIM-G-002</x:t>
        </x:is>
      </x:c>
    </x:row>
    <x:row r="4">
      <x:c r="A4" s="2" t="inlineStr">
        <x:is>
          <x:t xml:space="preserve">USR-003</x:t>
        </x:is>
      </x:c>
      <x:c r="B4" s="2" t="inlineStr">
        <x:is>
          <x:t xml:space="preserve">kappa</x:t>
        </x:is>
      </x:c>
      <x:c r="C4" s="2" t="inlineStr">
        <x:is>
          <x:t xml:space="preserve">Constraint primitive</x:t>
        </x:is>
      </x:c>
      <x:c r="D4" s="2" t="inlineStr">
        <x:is>
          <x:t xml:space="preserve">Organizational primitive</x:t>
        </x:is>
      </x:c>
      <x:c r="E4" s="2" t="inlineStr">
        <x:is>
          <x:t xml:space="preserve">PRIM-G-003</x:t>
        </x:is>
      </x:c>
    </x:row>
    <x:row r="5">
      <x:c r="A5" s="2" t="inlineStr">
        <x:is>
          <x:t xml:space="preserve">USR-004</x:t>
        </x:is>
      </x:c>
      <x:c r="B5" s="2" t="inlineStr">
        <x:is>
          <x:t xml:space="preserve">Pi</x:t>
        </x:is>
      </x:c>
      <x:c r="C5" s="2" t="inlineStr">
        <x:is>
          <x:t xml:space="preserve">Persistence primitive</x:t>
        </x:is>
      </x:c>
      <x:c r="D5" s="2" t="inlineStr">
        <x:is>
          <x:t xml:space="preserve">Organizational primitive</x:t>
        </x:is>
      </x:c>
      <x:c r="E5" s="2" t="inlineStr">
        <x:is>
          <x:t xml:space="preserve">PRIM-G-004</x:t>
        </x:is>
      </x:c>
    </x:row>
    <x:row r="6">
      <x:c r="A6" s="2" t="inlineStr">
        <x:is>
          <x:t xml:space="preserve">USR-005</x:t>
        </x:is>
      </x:c>
      <x:c r="B6" s="2" t="inlineStr">
        <x:is>
          <x:t xml:space="preserve">Gamma</x:t>
        </x:is>
      </x:c>
      <x:c r="C6" s="2" t="inlineStr">
        <x:is>
          <x:t xml:space="preserve">Organizational action</x:t>
        </x:is>
      </x:c>
      <x:c r="D6" s="2" t="inlineStr">
        <x:is>
          <x:t xml:space="preserve">Composed operator</x:t>
        </x:is>
      </x:c>
      <x:c r="E6" s="2" t="inlineStr">
        <x:is>
          <x:t xml:space="preserve">DER-ORG-002</x:t>
        </x:is>
      </x:c>
    </x:row>
    <x:row r="7">
      <x:c r="A7" s="2" t="inlineStr">
        <x:is>
          <x:t xml:space="preserve">USR-006</x:t>
        </x:is>
      </x:c>
      <x:c r="B7" s="2" t="inlineStr">
        <x:is>
          <x:t xml:space="preserve">G=(V,E)</x:t>
        </x:is>
      </x:c>
      <x:c r="C7" s="2" t="inlineStr">
        <x:is>
          <x:t xml:space="preserve">Distinction graph</x:t>
        </x:is>
      </x:c>
      <x:c r="D7" s="2" t="inlineStr">
        <x:is>
          <x:t xml:space="preserve">Combinatorial object</x:t>
        </x:is>
      </x:c>
      <x:c r="E7" s="2" t="inlineStr">
        <x:is>
          <x:t xml:space="preserve">DER-SPC-001</x:t>
        </x:is>
      </x:c>
    </x:row>
    <x:row r="8">
      <x:c r="A8" s="2" t="inlineStr">
        <x:is>
          <x:t xml:space="preserve">USR-007</x:t>
        </x:is>
      </x:c>
      <x:c r="B8" s="2" t="inlineStr">
        <x:is>
          <x:t xml:space="preserve">L=D-A</x:t>
        </x:is>
      </x:c>
      <x:c r="C8" s="2" t="inlineStr">
        <x:is>
          <x:t xml:space="preserve">Graph Laplacian</x:t>
        </x:is>
      </x:c>
      <x:c r="D8" s="2" t="inlineStr">
        <x:is>
          <x:t xml:space="preserve">Linear operator on L^2(V,mu)</x:t>
        </x:is>
      </x:c>
      <x:c r="E8" s="2" t="inlineStr">
        <x:is>
          <x:t xml:space="preserve">DER-SPC-002</x:t>
        </x:is>
      </x:c>
    </x:row>
    <x:row r="9">
      <x:c r="A9" s="2" t="inlineStr">
        <x:is>
          <x:t xml:space="preserve">USR-008</x:t>
        </x:is>
      </x:c>
      <x:c r="B9" s="2" t="inlineStr">
        <x:is>
          <x:t xml:space="preserve">Spec(L)={lam_n,phi_n}</x:t>
        </x:is>
      </x:c>
      <x:c r="C9" s="2" t="inlineStr">
        <x:is>
          <x:t xml:space="preserve">Laplacian spectrum</x:t>
        </x:is>
      </x:c>
      <x:c r="D9" s="2" t="inlineStr">
        <x:is>
          <x:t xml:space="preserve">Eigenvalue-eigenfunction set</x:t>
        </x:is>
      </x:c>
      <x:c r="E9" s="2" t="inlineStr">
        <x:is>
          <x:t xml:space="preserve">DER-SPC-003</x:t>
        </x:is>
      </x:c>
    </x:row>
    <x:row r="10">
      <x:c r="A10" s="2" t="inlineStr">
        <x:is>
          <x:t xml:space="preserve">USR-009</x:t>
        </x:is>
      </x:c>
      <x:c r="B10" s="2" t="inlineStr">
        <x:is>
          <x:t xml:space="preserve">K_t=exp(-tL)</x:t>
        </x:is>
      </x:c>
      <x:c r="C10" s="2" t="inlineStr">
        <x:is>
          <x:t xml:space="preserve">Heat kernel</x:t>
        </x:is>
      </x:c>
      <x:c r="D10" s="2" t="inlineStr">
        <x:is>
          <x:t xml:space="preserve">Operator on L^2(V,mu)</x:t>
        </x:is>
      </x:c>
      <x:c r="E10" s="2" t="inlineStr">
        <x:is>
          <x:t xml:space="preserve">DER-SPC-004</x:t>
        </x:is>
      </x:c>
    </x:row>
    <x:row r="11">
      <x:c r="A11" s="2" t="inlineStr">
        <x:is>
          <x:t xml:space="preserve">USR-010</x:t>
        </x:is>
      </x:c>
      <x:c r="B11" s="2" t="inlineStr">
        <x:is>
          <x:t xml:space="preserve">R=exp(-beta L)</x:t>
        </x:is>
      </x:c>
      <x:c r="C11" s="2" t="inlineStr">
        <x:is>
          <x:t xml:space="preserve">Persistence filter</x:t>
        </x:is>
      </x:c>
      <x:c r="D11" s="2" t="inlineStr">
        <x:is>
          <x:t xml:space="preserve">Contraction operator</x:t>
        </x:is>
      </x:c>
      <x:c r="E11" s="2" t="inlineStr">
        <x:is>
          <x:t xml:space="preserve">DER-SPC-005</x:t>
        </x:is>
      </x:c>
    </x:row>
    <x:row r="12">
      <x:c r="A12" s="2" t="inlineStr">
        <x:is>
          <x:t xml:space="preserve">USR-011</x:t>
        </x:is>
      </x:c>
      <x:c r="B12" s="2" t="inlineStr">
        <x:is>
          <x:t xml:space="preserve">d(i,j)</x:t>
        </x:is>
      </x:c>
      <x:c r="C12" s="2" t="inlineStr">
        <x:is>
          <x:t xml:space="preserve">Diffusion distance</x:t>
        </x:is>
      </x:c>
      <x:c r="D12" s="2" t="inlineStr">
        <x:is>
          <x:t xml:space="preserve">Metric on V</x:t>
        </x:is>
      </x:c>
      <x:c r="E12" s="2" t="inlineStr">
        <x:is>
          <x:t xml:space="preserve">DER-GEO-001</x:t>
        </x:is>
      </x:c>
    </x:row>
    <x:row r="13">
      <x:c r="A13" s="2" t="inlineStr">
        <x:is>
          <x:t xml:space="preserve">USR-012</x:t>
        </x:is>
      </x:c>
      <x:c r="B13" s="2" t="inlineStr">
        <x:is>
          <x:t xml:space="preserve">g_{mu nu}</x:t>
        </x:is>
      </x:c>
      <x:c r="C13" s="2" t="inlineStr">
        <x:is>
          <x:t xml:space="preserve">Metric tensor</x:t>
        </x:is>
      </x:c>
      <x:c r="D13" s="2" t="inlineStr">
        <x:is>
          <x:t xml:space="preserve">Symmetric positive-definite (0,2) tensor</x:t>
        </x:is>
      </x:c>
      <x:c r="E13" s="2" t="inlineStr">
        <x:is>
          <x:t xml:space="preserve">DER-GEO-001</x:t>
        </x:is>
      </x:c>
    </x:row>
    <x:row r="14">
      <x:c r="A14" s="2" t="inlineStr">
        <x:is>
          <x:t xml:space="preserve">USR-013</x:t>
        </x:is>
      </x:c>
      <x:c r="B14" s="2" t="inlineStr">
        <x:is>
          <x:t xml:space="preserve">Gamma^c_{ab}</x:t>
        </x:is>
      </x:c>
      <x:c r="C14" s="2" t="inlineStr">
        <x:is>
          <x:t xml:space="preserve">Christoffel symbols</x:t>
        </x:is>
      </x:c>
      <x:c r="D14" s="2" t="inlineStr">
        <x:is>
          <x:t xml:space="preserve">Connection coefficients</x:t>
        </x:is>
      </x:c>
      <x:c r="E14" s="2" t="inlineStr">
        <x:is>
          <x:t xml:space="preserve">DER-GEO-002</x:t>
        </x:is>
      </x:c>
    </x:row>
    <x:row r="15">
      <x:c r="A15" s="2" t="inlineStr">
        <x:is>
          <x:t xml:space="preserve">USR-014</x:t>
        </x:is>
      </x:c>
      <x:c r="B15" s="2" t="inlineStr">
        <x:is>
          <x:t xml:space="preserve">R^rho_{sig mu nu}</x:t>
        </x:is>
      </x:c>
      <x:c r="C15" s="2" t="inlineStr">
        <x:is>
          <x:t xml:space="preserve">Riemann tensor</x:t>
        </x:is>
      </x:c>
      <x:c r="D15" s="2" t="inlineStr">
        <x:is>
          <x:t xml:space="preserve">(1,3) curvature tensor</x:t>
        </x:is>
      </x:c>
      <x:c r="E15" s="2" t="inlineStr">
        <x:is>
          <x:t xml:space="preserve">DER-GEO-003</x:t>
        </x:is>
      </x:c>
    </x:row>
    <x:row r="16">
      <x:c r="A16" s="2" t="inlineStr">
        <x:is>
          <x:t xml:space="preserve">USR-015</x:t>
        </x:is>
      </x:c>
      <x:c r="B16" s="2" t="inlineStr">
        <x:is>
          <x:t xml:space="preserve">R_{mu nu}</x:t>
        </x:is>
      </x:c>
      <x:c r="C16" s="2" t="inlineStr">
        <x:is>
          <x:t xml:space="preserve">Ricci tensor</x:t>
        </x:is>
      </x:c>
      <x:c r="D16" s="2" t="inlineStr">
        <x:is>
          <x:t xml:space="preserve">Symmetric (0,2) tensor</x:t>
        </x:is>
      </x:c>
      <x:c r="E16" s="2" t="inlineStr">
        <x:is>
          <x:t xml:space="preserve">DER-GEO-004</x:t>
        </x:is>
      </x:c>
    </x:row>
    <x:row r="17">
      <x:c r="A17" s="2" t="inlineStr">
        <x:is>
          <x:t xml:space="preserve">USR-016</x:t>
        </x:is>
      </x:c>
      <x:c r="B17" s="2" t="inlineStr">
        <x:is>
          <x:t xml:space="preserve">R</x:t>
        </x:is>
      </x:c>
      <x:c r="C17" s="2" t="inlineStr">
        <x:is>
          <x:t xml:space="preserve">Ricci scalar</x:t>
        </x:is>
      </x:c>
      <x:c r="D17" s="2" t="inlineStr">
        <x:is>
          <x:t xml:space="preserve">Scalar field</x:t>
        </x:is>
      </x:c>
      <x:c r="E17" s="2" t="inlineStr">
        <x:is>
          <x:t xml:space="preserve">DER-GEO-005</x:t>
        </x:is>
      </x:c>
    </x:row>
    <x:row r="18">
      <x:c r="A18" s="2" t="inlineStr">
        <x:is>
          <x:t xml:space="preserve">USR-017</x:t>
        </x:is>
      </x:c>
      <x:c r="B18" s="2" t="inlineStr">
        <x:is>
          <x:t xml:space="preserve">G_{mu nu}</x:t>
        </x:is>
      </x:c>
      <x:c r="C18" s="2" t="inlineStr">
        <x:is>
          <x:t xml:space="preserve">Einstein tensor</x:t>
        </x:is>
      </x:c>
      <x:c r="D18" s="2" t="inlineStr">
        <x:is>
          <x:t xml:space="preserve">Divergence-free (0,2) tensor</x:t>
        </x:is>
      </x:c>
      <x:c r="E18" s="2" t="inlineStr">
        <x:is>
          <x:t xml:space="preserve">DER-GEO-006</x:t>
        </x:is>
      </x:c>
    </x:row>
    <x:row r="19">
      <x:c r="A19" s="2" t="inlineStr">
        <x:is>
          <x:t xml:space="preserve">USR-018</x:t>
        </x:is>
      </x:c>
      <x:c r="B19" s="2" t="inlineStr">
        <x:is>
          <x:t xml:space="preserve">A_mu</x:t>
        </x:is>
      </x:c>
      <x:c r="C19" s="2" t="inlineStr">
        <x:is>
          <x:t xml:space="preserve">Gauge connection</x:t>
        </x:is>
      </x:c>
      <x:c r="D19" s="2" t="inlineStr">
        <x:is>
          <x:t xml:space="preserve">U(1) connection 1-form</x:t>
        </x:is>
      </x:c>
      <x:c r="E19" s="2" t="inlineStr">
        <x:is>
          <x:t xml:space="preserve">DER-GAU-001</x:t>
        </x:is>
      </x:c>
    </x:row>
    <x:row r="20">
      <x:c r="A20" s="2" t="inlineStr">
        <x:is>
          <x:t xml:space="preserve">USR-019</x:t>
        </x:is>
      </x:c>
      <x:c r="B20" s="2" t="inlineStr">
        <x:is>
          <x:t xml:space="preserve">F_{mu nu}</x:t>
        </x:is>
      </x:c>
      <x:c r="C20" s="2" t="inlineStr">
        <x:is>
          <x:t xml:space="preserve">Field strength</x:t>
        </x:is>
      </x:c>
      <x:c r="D20" s="2" t="inlineStr">
        <x:is>
          <x:t xml:space="preserve">(0,2) antisymmetric tensor</x:t>
        </x:is>
      </x:c>
      <x:c r="E20" s="2" t="inlineStr">
        <x:is>
          <x:t xml:space="preserve">DER-GAU-002</x:t>
        </x:is>
      </x:c>
    </x:row>
    <x:row r="21">
      <x:c r="A21" s="2" t="inlineStr">
        <x:is>
          <x:t xml:space="preserve">USR-020</x:t>
        </x:is>
      </x:c>
      <x:c r="B21" s="2" t="inlineStr">
        <x:is>
          <x:t xml:space="preserve">D_mu</x:t>
        </x:is>
      </x:c>
      <x:c r="C21" s="2" t="inlineStr">
        <x:is>
          <x:t xml:space="preserve">Covariant derivative</x:t>
        </x:is>
      </x:c>
      <x:c r="D21" s="2" t="inlineStr">
        <x:is>
          <x:t xml:space="preserve">First-order differential operator</x:t>
        </x:is>
      </x:c>
      <x:c r="E21" s="2" t="inlineStr">
        <x:is>
          <x:t xml:space="preserve">DER-GAU-003</x:t>
        </x:is>
      </x:c>
    </x:row>
    <x:row r="22">
      <x:c r="A22" s="2" t="inlineStr">
        <x:is>
          <x:t xml:space="preserve">USR-021</x:t>
        </x:is>
      </x:c>
      <x:c r="B22" s="2" t="inlineStr">
        <x:is>
          <x:t xml:space="preserve">psi</x:t>
        </x:is>
      </x:c>
      <x:c r="C22" s="2" t="inlineStr">
        <x:is>
          <x:t xml:space="preserve">Spinor field</x:t>
        </x:is>
      </x:c>
      <x:c r="D22" s="2" t="inlineStr">
        <x:is>
          <x:t xml:space="preserve">Section of spin bundle S</x:t>
        </x:is>
      </x:c>
      <x:c r="E22" s="2" t="inlineStr">
        <x:is>
          <x:t xml:space="preserve">DER-QR-006</x:t>
        </x:is>
      </x:c>
    </x:row>
    <x:row r="23">
      <x:c r="A23" s="2" t="inlineStr">
        <x:is>
          <x:t xml:space="preserve">USR-022</x:t>
        </x:is>
      </x:c>
      <x:c r="B23" s="2" t="inlineStr">
        <x:is>
          <x:t xml:space="preserve">T_{mu nu}</x:t>
        </x:is>
      </x:c>
      <x:c r="C23" s="2" t="inlineStr">
        <x:is>
          <x:t xml:space="preserve">Stress-energy tensor</x:t>
        </x:is>
      </x:c>
      <x:c r="D23" s="2" t="inlineStr">
        <x:is>
          <x:t xml:space="preserve">Symmetric (0,2) tensor</x:t>
        </x:is>
      </x:c>
      <x:c r="E23" s="2" t="inlineStr">
        <x:is>
          <x:t xml:space="preserve">DER-TRC-001</x:t>
        </x:is>
      </x:c>
    </x:row>
    <x:row r="24">
      <x:c r="A24" s="2" t="inlineStr">
        <x:is>
          <x:t xml:space="preserve">USR-023</x:t>
        </x:is>
      </x:c>
      <x:c r="B24" s="2" t="inlineStr">
        <x:is>
          <x:t xml:space="preserve">sigma</x:t>
        </x:is>
      </x:c>
      <x:c r="C24" s="2" t="inlineStr">
        <x:is>
          <x:t xml:space="preserve">Entropy production rate</x:t>
        </x:is>
      </x:c>
      <x:c r="D24" s="2" t="inlineStr">
        <x:is>
          <x:t xml:space="preserve">Non-negative scalar field</x:t>
        </x:is>
      </x:c>
      <x:c r="E24" s="2" t="inlineStr">
        <x:is>
          <x:t xml:space="preserve">DER-TRC-004</x:t>
        </x:is>
      </x:c>
    </x:row>
    <x:row r="25">
      <x:c r="A25" s="2" t="inlineStr">
        <x:is>
          <x:t xml:space="preserve">USR-024</x:t>
        </x:is>
      </x:c>
      <x:c r="B25" s="2" t="inlineStr">
        <x:is>
          <x:t xml:space="preserve">Pi_O</x:t>
        </x:is>
      </x:c>
      <x:c r="C25" s="2" t="inlineStr">
        <x:is>
          <x:t xml:space="preserve">Org. Persistence Functional</x:t>
        </x:is>
      </x:c>
      <x:c r="D25" s="2" t="inlineStr">
        <x:is>
          <x:t xml:space="preserve">Functional in [0,1]</x:t>
        </x:is>
      </x:c>
      <x:c r="E25" s="2" t="inlineStr">
        <x:is>
          <x:t xml:space="preserve">DER-TRC-006 (OPEN)</x:t>
        </x:is>
      </x:c>
    </x:row>
    <x:row r="26">
      <x:c r="A26" s="2" t="inlineStr">
        <x:is>
          <x:t xml:space="preserve">USR-025</x:t>
        </x:is>
      </x:c>
      <x:c r="B26" s="2" t="inlineStr">
        <x:is>
          <x:t xml:space="preserve">alpha</x:t>
        </x:is>
      </x:c>
      <x:c r="C26" s="2" t="inlineStr">
        <x:is>
          <x:t xml:space="preserve">Control parameter</x:t>
        </x:is>
      </x:c>
      <x:c r="D26" s="2" t="inlineStr">
        <x:is>
          <x:t xml:space="preserve">Dimensionless scalar: Phi_in/Phi_decay</x:t>
        </x:is>
      </x:c>
      <x:c r="E26" s="2" t="inlineStr">
        <x:is>
          <x:t xml:space="preserve">DER (bifurcation)</x:t>
        </x:is>
      </x:c>
    </x:row>
    <x:row r="27">
      <x:c r="A27" s="2" t="inlineStr">
        <x:is>
          <x:t xml:space="preserve">USR-026</x:t>
        </x:is>
      </x:c>
      <x:c r="B27" s="2" t="inlineStr">
        <x:is>
          <x:t xml:space="preserve">U_alpha</x:t>
        </x:is>
      </x:c>
      <x:c r="C27" s="2" t="inlineStr">
        <x:is>
          <x:t xml:space="preserve">Evolution operator</x:t>
        </x:is>
      </x:c>
      <x:c r="D27" s="2" t="inlineStr">
        <x:is>
          <x:t xml:space="preserve">Parameterized operator on org. states</x:t>
        </x:is>
      </x:c>
      <x:c r="E27" s="2" t="inlineStr">
        <x:is>
          <x:t xml:space="preserve">DER-ORG-002</x:t>
        </x:is>
      </x:c>
    </x:row>
    <x:row r="28">
      <x:c r="A28" s="2" t="inlineStr">
        <x:is>
          <x:t xml:space="preserve">USR-027</x:t>
        </x:is>
      </x:c>
      <x:c r="B28" s="2" t="inlineStr">
        <x:is>
          <x:t xml:space="preserve">Omega</x:t>
        </x:is>
      </x:c>
      <x:c r="C28" s="2" t="inlineStr">
        <x:is>
          <x:t xml:space="preserve">Master attractor</x:t>
        </x:is>
      </x:c>
      <x:c r="D28" s="2" t="inlineStr">
        <x:is>
          <x:t xml:space="preserve">Fixed point of R^n</x:t>
        </x:is>
      </x:c>
      <x:c r="E28" s="2" t="inlineStr">
        <x:is>
          <x:t xml:space="preserve">DER-SPC-005</x:t>
        </x:is>
      </x:c>
    </x:row>
    <x:row r="29">
      <x:c r="A29" s="2" t="inlineStr">
        <x:is>
          <x:t xml:space="preserve">USR-028</x:t>
        </x:is>
      </x:c>
      <x:c r="B29" s="2" t="inlineStr">
        <x:is>
          <x:t xml:space="preserve">D=sqrt(L)</x:t>
        </x:is>
      </x:c>
      <x:c r="C29" s="2" t="inlineStr">
        <x:is>
          <x:t xml:space="preserve">Dirac operator</x:t>
        </x:is>
      </x:c>
      <x:c r="D29" s="2" t="inlineStr">
        <x:is>
          <x:t xml:space="preserve">Self-adjoint operator on L^2(M,S)</x:t>
        </x:is>
      </x:c>
      <x:c r="E29" s="2" t="inlineStr">
        <x:is>
          <x:t xml:space="preserve">DER-QR-006</x:t>
        </x:is>
      </x:c>
    </x:row>
    <x:row r="30">
      <x:c r="A30" s="2" t="inlineStr">
        <x:is>
          <x:t xml:space="preserve">USR-029</x:t>
        </x:is>
      </x:c>
      <x:c r="B30" s="2" t="inlineStr">
        <x:is>
          <x:t xml:space="preserve">S_EH</x:t>
        </x:is>
      </x:c>
      <x:c r="C30" s="2" t="inlineStr">
        <x:is>
          <x:t xml:space="preserve">Einstein-Hilbert action</x:t>
        </x:is>
      </x:c>
      <x:c r="D30" s="2" t="inlineStr">
        <x:is>
          <x:t xml:space="preserve">Diffeomorphism-invariant scalar functional</x:t>
        </x:is>
      </x:c>
      <x:c r="E30" s="2" t="inlineStr">
        <x:is>
          <x:t xml:space="preserve">DER-VAR-004</x:t>
        </x:is>
      </x:c>
    </x:row>
    <x:row r="31">
      <x:c r="A31" s="2" t="inlineStr">
        <x:is>
          <x:t xml:space="preserve">USR-030</x:t>
        </x:is>
      </x:c>
      <x:c r="B31" s="2" t="inlineStr">
        <x:is>
          <x:t xml:space="preserve">C_Pi[y]</x:t>
        </x:is>
      </x:c>
      <x:c r="C31" s="2" t="inlineStr">
        <x:is>
          <x:t xml:space="preserve">Persistence Cost Functional</x:t>
        </x:is>
      </x:c>
      <x:c r="D31" s="2" t="inlineStr">
        <x:is>
          <x:t xml:space="preserve">Real-valued functional on trajectories</x:t>
        </x:is>
      </x:c>
      <x:c r="E31" s="2" t="inlineStr">
        <x:is>
          <x:t xml:space="preserve">DER-VAR-001</x:t>
        </x:is>
      </x:c>
    </x:row>
  </x:sheetData>
  <x:pageMargins left="0.7" right="0.7" top="0.75" bottom="0.75" header="0.3" footer="0.3"/>
</x:worksheet>
</file>

<file path=xl/worksheets/sheet49.xml><?xml version="1.0" encoding="utf-8"?>
<x:worksheet xmlns:x="http://schemas.openxmlformats.org/spreadsheetml/2006/main">
  <x:sheetViews>
    <x:sheetView showGridLines="0" workbookViewId="0"/>
  </x:sheetViews>
  <x:sheetFormatPr baseColWidth="8" defaultRowHeight="15"/>
  <x:cols>
    <x:col min="1" max="1" width="23" customWidth="1"/>
    <x:col min="2" max="2" width="30" customWidth="1"/>
    <x:col min="3" max="3" width="28" customWidth="1"/>
    <x:col min="4" max="4" width="100" customWidth="1"/>
  </x:cols>
  <x:sheetData>
    <x:row r="1" ht="32" customHeight="1">
      <x:c r="A1" s="4" t="inlineStr">
        <x:is>
          <x:t xml:space="preserve">SYMBOL REGISTRY (USR)</x:t>
        </x:is>
      </x:c>
    </x:row>
  </x:sheetData>
  <x:pageMargins left="0.7" right="0.7" top="0.75" bottom="0.75" header="0.3" footer="0.3"/>
</x:worksheet>
</file>

<file path=xl/worksheets/sheet50.xml><?xml version="1.0" encoding="utf-8"?>
<x:worksheet xmlns:x="http://schemas.openxmlformats.org/spreadsheetml/2006/main">
  <x:sheetViews>
    <x:sheetView showGridLines="0" workbookViewId="0"/>
  </x:sheetViews>
  <x:sheetFormatPr baseColWidth="8" defaultRowHeight="15"/>
  <x:cols>
    <x:col min="1" max="1" width="14" customWidth="1"/>
    <x:col min="2" max="2" width="13" customWidth="1"/>
    <x:col min="3" max="3" width="21" customWidth="1"/>
    <x:col min="4" max="4" width="29" customWidth="1"/>
    <x:col min="5" max="5" width="55" customWidth="1"/>
    <x:col min="6" max="6" width="46" customWidth="1"/>
  </x:cols>
  <x:sheetData>
    <x:row r="1" ht="32" customHeight="1">
      <x:c r="A1" s="4" t="inlineStr">
        <x:is>
          <x:t xml:space="preserve">Source_Table</x:t>
        </x:is>
      </x:c>
      <x:c r="B1" s="4" t="inlineStr">
        <x:is>
          <x:t xml:space="preserve">Operator_ID</x:t>
        </x:is>
      </x:c>
      <x:c r="C1" s="4" t="inlineStr">
        <x:is>
          <x:t xml:space="preserve">Symbol</x:t>
        </x:is>
      </x:c>
      <x:c r="D1" s="4" t="inlineStr">
        <x:is>
          <x:t xml:space="preserve">Name / Definition</x:t>
        </x:is>
      </x:c>
      <x:c r="E1" s="4" t="inlineStr">
        <x:is>
          <x:t xml:space="preserve">Domain → Codomain</x:t>
        </x:is>
      </x:c>
      <x:c r="F1" s="4" t="inlineStr">
        <x:is>
          <x:t xml:space="preserve">Key Property</x:t>
        </x:is>
      </x:c>
    </x:row>
    <x:row r="2">
      <x:c r="A2" s="2" t="n">
        <x:v>15</x:v>
      </x:c>
      <x:c r="B2" s="2" t="inlineStr">
        <x:is>
          <x:t xml:space="preserve">OP-ORG-001</x:t>
        </x:is>
      </x:c>
      <x:c r="C2" s="2" t="inlineStr">
        <x:is>
          <x:t xml:space="preserve">D (Delta)</x:t>
        </x:is>
      </x:c>
      <x:c r="D2" s="2" t="inlineStr">
        <x:is>
          <x:t xml:space="preserve">Distinction</x:t>
        </x:is>
      </x:c>
      <x:c r="E2" s="2" t="inlineStr">
        <x:is>
          <x:t xml:space="preserve">P_OS -&gt; {0,1}</x:t>
        </x:is>
      </x:c>
      <x:c r="F2" s="2" t="inlineStr">
        <x:is>
          <x:t xml:space="preserve">Idempotent: D^2 = D</x:t>
        </x:is>
      </x:c>
    </x:row>
    <x:row r="3">
      <x:c r="A3" s="2" t="n">
        <x:v>15</x:v>
      </x:c>
      <x:c r="B3" s="2" t="inlineStr">
        <x:is>
          <x:t xml:space="preserve">OP-ORG-002</x:t>
        </x:is>
      </x:c>
      <x:c r="C3" s="2" t="inlineStr">
        <x:is>
          <x:t xml:space="preserve">T (tau)</x:t>
        </x:is>
      </x:c>
      <x:c r="D3" s="2" t="inlineStr">
        <x:is>
          <x:t xml:space="preserve">Transformation</x:t>
        </x:is>
      </x:c>
      <x:c r="E3" s="2" t="inlineStr">
        <x:is>
          <x:t xml:space="preserve">State x State -&gt; State</x:t>
        </x:is>
      </x:c>
      <x:c r="F3" s="2" t="inlineStr">
        <x:is>
          <x:t xml:space="preserve">Volume-preserving (Liouville)</x:t>
        </x:is>
      </x:c>
    </x:row>
    <x:row r="4">
      <x:c r="A4" s="2" t="n">
        <x:v>15</x:v>
      </x:c>
      <x:c r="B4" s="2" t="inlineStr">
        <x:is>
          <x:t xml:space="preserve">OP-ORG-003</x:t>
        </x:is>
      </x:c>
      <x:c r="C4" s="2" t="inlineStr">
        <x:is>
          <x:t xml:space="preserve">C (kappa)</x:t>
        </x:is>
      </x:c>
      <x:c r="D4" s="2" t="inlineStr">
        <x:is>
          <x:t xml:space="preserve">Constraint</x:t>
        </x:is>
      </x:c>
      <x:c r="E4" s="2" t="inlineStr">
        <x:is>
          <x:t xml:space="preserve">State space -&gt; Constrained subspace</x:t>
        </x:is>
      </x:c>
      <x:c r="F4" s="2" t="inlineStr">
        <x:is>
          <x:t xml:space="preserve">Projection: C^2 = C</x:t>
        </x:is>
      </x:c>
    </x:row>
    <x:row r="5">
      <x:c r="A5" s="2" t="n">
        <x:v>15</x:v>
      </x:c>
      <x:c r="B5" s="2" t="inlineStr">
        <x:is>
          <x:t xml:space="preserve">OP-ORG-004</x:t>
        </x:is>
      </x:c>
      <x:c r="C5" s="2" t="inlineStr">
        <x:is>
          <x:t xml:space="preserve">Gamma = C o T o D</x:t>
        </x:is>
      </x:c>
      <x:c r="D5" s="2" t="inlineStr">
        <x:is>
          <x:t xml:space="preserve">Organizational Action</x:t>
        </x:is>
      </x:c>
      <x:c r="E5" s="2" t="inlineStr">
        <x:is>
          <x:t xml:space="preserve">State -&gt; State</x:t>
        </x:is>
      </x:c>
      <x:c r="F5" s="2" t="inlineStr">
        <x:is>
          <x:t xml:space="preserve">Composition of OP-ORG-001,002,003</x:t>
        </x:is>
      </x:c>
    </x:row>
    <x:row r="6">
      <x:c r="A6" s="2" t="n">
        <x:v>15</x:v>
      </x:c>
      <x:c r="B6" s="2" t="inlineStr">
        <x:is>
          <x:t xml:space="preserve">OP-ORG-005</x:t>
        </x:is>
      </x:c>
      <x:c r="C6" s="2" t="inlineStr">
        <x:is>
          <x:t xml:space="preserve">U_alpha</x:t>
        </x:is>
      </x:c>
      <x:c r="D6" s="2" t="inlineStr">
        <x:is>
          <x:t xml:space="preserve">Evolution Operator</x:t>
        </x:is>
      </x:c>
      <x:c r="E6" s="2" t="inlineStr">
        <x:is>
          <x:t xml:space="preserve">Org. state space -&gt; Org. state space</x:t>
        </x:is>
      </x:c>
      <x:c r="F6" s="2" t="inlineStr">
        <x:is>
          <x:t xml:space="preserve">Parameterized by alpha = Phi_in/Phi_decay</x:t>
        </x:is>
      </x:c>
    </x:row>
    <x:row r="7">
      <x:c r="A7" s="2" t="n">
        <x:v>16</x:v>
      </x:c>
      <x:c r="B7" s="2" t="inlineStr">
        <x:is>
          <x:t xml:space="preserve">OP-CMP-001</x:t>
        </x:is>
      </x:c>
      <x:c r="C7" s="2" t="inlineStr">
        <x:is>
          <x:t xml:space="preserve">L = D_deg - A</x:t>
        </x:is>
      </x:c>
      <x:c r="D7" s="2" t="inlineStr">
        <x:is>
          <x:t xml:space="preserve">Graph Laplacian</x:t>
        </x:is>
      </x:c>
      <x:c r="E7" s="2" t="inlineStr">
        <x:is>
          <x:t xml:space="preserve">L^2(V,mu) -&gt; L^2(V,mu)</x:t>
        </x:is>
      </x:c>
      <x:c r="F7" s="2" t="inlineStr">
        <x:is>
          <x:t xml:space="preserve">Symmetric, positive semi-definite</x:t>
        </x:is>
      </x:c>
    </x:row>
    <x:row r="8">
      <x:c r="A8" s="2" t="n">
        <x:v>16</x:v>
      </x:c>
      <x:c r="B8" s="2" t="inlineStr">
        <x:is>
          <x:t xml:space="preserve">OP-CMP-002</x:t>
        </x:is>
      </x:c>
      <x:c r="C8" s="2" t="inlineStr">
        <x:is>
          <x:t xml:space="preserve">R = exp(-beta L)</x:t>
        </x:is>
      </x:c>
      <x:c r="D8" s="2" t="inlineStr">
        <x:is>
          <x:t xml:space="preserve">Persistence Filter</x:t>
        </x:is>
      </x:c>
      <x:c r="E8" s="2" t="inlineStr">
        <x:is>
          <x:t xml:space="preserve">L^2(V,mu) -&gt; L^2(V,mu)</x:t>
        </x:is>
      </x:c>
      <x:c r="F8" s="2" t="inlineStr">
        <x:is>
          <x:t xml:space="preserve">Strict contraction: ||R|| &lt; 1 on ker(L)^perp</x:t>
        </x:is>
      </x:c>
    </x:row>
    <x:row r="9">
      <x:c r="A9" s="2" t="n">
        <x:v>16</x:v>
      </x:c>
      <x:c r="B9" s="2" t="inlineStr">
        <x:is>
          <x:t xml:space="preserve">OP-CMP-003</x:t>
        </x:is>
      </x:c>
      <x:c r="C9" s="2" t="inlineStr">
        <x:is>
          <x:t xml:space="preserve">K_t = exp(-tL)</x:t>
        </x:is>
      </x:c>
      <x:c r="D9" s="2" t="inlineStr">
        <x:is>
          <x:t xml:space="preserve">Heat Kernel</x:t>
        </x:is>
      </x:c>
      <x:c r="E9" s="2" t="inlineStr">
        <x:is>
          <x:t xml:space="preserve">L^2(V,mu) -&gt; L^2(V,mu)</x:t>
        </x:is>
      </x:c>
      <x:c r="F9" s="2" t="inlineStr">
        <x:is>
          <x:t xml:space="preserve">K_0 = I, d/dt K_t = -L K_t</x:t>
        </x:is>
      </x:c>
    </x:row>
    <x:row r="10">
      <x:c r="A10" s="2" t="n">
        <x:v>16</x:v>
      </x:c>
      <x:c r="B10" s="2" t="inlineStr">
        <x:is>
          <x:t xml:space="preserve">OP-CMP-004</x:t>
        </x:is>
      </x:c>
      <x:c r="C10" s="2" t="inlineStr">
        <x:is>
          <x:t xml:space="preserve">D = sqrt(L)</x:t>
        </x:is>
      </x:c>
      <x:c r="D10" s="2" t="inlineStr">
        <x:is>
          <x:t xml:space="preserve">Dirac Operator</x:t>
        </x:is>
      </x:c>
      <x:c r="E10" s="2" t="inlineStr">
        <x:is>
          <x:t xml:space="preserve">L^2(M,S) -&gt; L^2(M,S)</x:t>
        </x:is>
      </x:c>
      <x:c r="F10" s="2" t="inlineStr">
        <x:is>
          <x:t xml:space="preserve">Self-adjoint; D^2 = L in scalar sector</x:t>
        </x:is>
      </x:c>
    </x:row>
    <x:row r="11">
      <x:c r="A11" s="2" t="n">
        <x:v>16</x:v>
      </x:c>
      <x:c r="B11" s="2" t="inlineStr">
        <x:is>
          <x:t xml:space="preserve">OP-CMP-005</x:t>
        </x:is>
      </x:c>
      <x:c r="C11" s="2" t="inlineStr">
        <x:is>
          <x:t xml:space="preserve">nabla_mu</x:t>
        </x:is>
      </x:c>
      <x:c r="D11" s="2" t="inlineStr">
        <x:is>
          <x:t xml:space="preserve">Covariant Derivative</x:t>
        </x:is>
      </x:c>
      <x:c r="E11" s="2" t="inlineStr">
        <x:is>
          <x:t xml:space="preserve">Tensor fields -&gt; Tensor fields</x:t>
        </x:is>
      </x:c>
      <x:c r="F11" s="2" t="inlineStr">
        <x:is>
          <x:t xml:space="preserve">Metric compatible: nabla_a g_{bc} = 0</x:t>
        </x:is>
      </x:c>
    </x:row>
    <x:row r="12">
      <x:c r="A12" s="2" t="n">
        <x:v>16</x:v>
      </x:c>
      <x:c r="B12" s="2" t="inlineStr">
        <x:is>
          <x:t xml:space="preserve">OP-CMP-006</x:t>
        </x:is>
      </x:c>
      <x:c r="C12" s="2" t="inlineStr">
        <x:is>
          <x:t xml:space="preserve">delta C_Pi</x:t>
        </x:is>
      </x:c>
      <x:c r="D12" s="2" t="inlineStr">
        <x:is>
          <x:t xml:space="preserve">Euler-Lagrange</x:t>
        </x:is>
      </x:c>
      <x:c r="E12" s="2" t="inlineStr">
        <x:is>
          <x:t xml:space="preserve">Functionals -&gt; Field equations</x:t>
        </x:is>
      </x:c>
      <x:c r="F12" s="2" t="inlineStr">
        <x:is>
          <x:t xml:space="preserve">delta C_Pi = 0 gives persistence field eq.</x:t>
        </x:is>
      </x:c>
    </x:row>
    <x:row r="13">
      <x:c r="A13" s="2" t="n">
        <x:v>17</x:v>
      </x:c>
      <x:c r="B13" s="2" t="inlineStr">
        <x:is>
          <x:t xml:space="preserve">OP-P0-001</x:t>
        </x:is>
      </x:c>
      <x:c r="C13" s="2" t="inlineStr">
        <x:is>
          <x:t xml:space="preserve">+,-,x,/</x:t>
        </x:is>
      </x:c>
      <x:c r="D13" s="2" t="inlineStr">
        <x:is>
          <x:t xml:space="preserve">Arithmetic</x:t>
        </x:is>
      </x:c>
      <x:c r="E13" s="2" t="inlineStr">
        <x:is>
          <x:t xml:space="preserve">Foundational algebraic operations on field structures</x:t>
        </x:is>
      </x:c>
      <x:c r="F13" s="2" t="n"/>
    </x:row>
    <x:row r="14">
      <x:c r="A14" s="2" t="n">
        <x:v>17</x:v>
      </x:c>
      <x:c r="B14" s="2" t="inlineStr">
        <x:is>
          <x:t xml:space="preserve">OP-P0-002</x:t>
        </x:is>
      </x:c>
      <x:c r="C14" s="2" t="inlineStr">
        <x:is>
          <x:t xml:space="preserve">d_mu</x:t>
        </x:is>
      </x:c>
      <x:c r="D14" s="2" t="inlineStr">
        <x:is>
          <x:t xml:space="preserve">Partial Derivative</x:t>
        </x:is>
      </x:c>
      <x:c r="E14" s="2" t="inlineStr">
        <x:is>
          <x:t xml:space="preserve">Rate of change along one coordinate axis</x:t>
        </x:is>
      </x:c>
      <x:c r="F14" s="2" t="n"/>
    </x:row>
    <x:row r="15">
      <x:c r="A15" s="2" t="n">
        <x:v>17</x:v>
      </x:c>
      <x:c r="B15" s="2" t="inlineStr">
        <x:is>
          <x:t xml:space="preserve">OP-P0-003</x:t>
        </x:is>
      </x:c>
      <x:c r="C15" s="2" t="inlineStr">
        <x:is>
          <x:t xml:space="preserve">nabla</x:t>
        </x:is>
      </x:c>
      <x:c r="D15" s="2" t="inlineStr">
        <x:is>
          <x:t xml:space="preserve">Gradient</x:t>
        </x:is>
      </x:c>
      <x:c r="E15" s="2" t="inlineStr">
        <x:is>
          <x:t xml:space="preserve">Maps scalar field to direction of steepest ascent</x:t>
        </x:is>
      </x:c>
      <x:c r="F15" s="2" t="n"/>
    </x:row>
    <x:row r="16">
      <x:c r="A16" s="2" t="n">
        <x:v>17</x:v>
      </x:c>
      <x:c r="B16" s="2" t="inlineStr">
        <x:is>
          <x:t xml:space="preserve">OP-P0-004</x:t>
        </x:is>
      </x:c>
      <x:c r="C16" s="2" t="inlineStr">
        <x:is>
          <x:t xml:space="preserve">delta</x:t>
        </x:is>
      </x:c>
      <x:c r="D16" s="2" t="inlineStr">
        <x:is>
          <x:t xml:space="preserve">Variation</x:t>
        </x:is>
      </x:c>
      <x:c r="E16" s="2" t="inlineStr">
        <x:is>
          <x:t xml:space="preserve">Infinitesimal virtual displacement for extremal paths</x:t>
        </x:is>
      </x:c>
      <x:c r="F16" s="2" t="n"/>
    </x:row>
    <x:row r="17">
      <x:c r="A17" s="2" t="n">
        <x:v>17</x:v>
      </x:c>
      <x:c r="B17" s="2" t="inlineStr">
        <x:is>
          <x:t xml:space="preserve">OP-P0-005</x:t>
        </x:is>
      </x:c>
      <x:c r="C17" s="2" t="inlineStr">
        <x:is>
          <x:t xml:space="preserve">Delta = nabla.nabla</x:t>
        </x:is>
      </x:c>
      <x:c r="D17" s="2" t="inlineStr">
        <x:is>
          <x:t xml:space="preserve">Laplacian</x:t>
        </x:is>
      </x:c>
      <x:c r="E17" s="2" t="inlineStr">
        <x:is>
          <x:t xml:space="preserve">Divergence of gradient; local smoothing</x:t>
        </x:is>
      </x:c>
      <x:c r="F17" s="2" t="n"/>
    </x:row>
    <x:row r="18">
      <x:c r="A18" s="2" t="n">
        <x:v>17</x:v>
      </x:c>
      <x:c r="B18" s="2" t="inlineStr">
        <x:is>
          <x:t xml:space="preserve">OP-P0-006</x:t>
        </x:is>
      </x:c>
      <x:c r="C18" s="2" t="inlineStr">
        <x:is>
          <x:t xml:space="preserve">exp, log</x:t>
        </x:is>
      </x:c>
      <x:c r="D18" s="2" t="inlineStr">
        <x:is>
          <x:t xml:space="preserve">Exponential / Logarithm</x:t>
        </x:is>
      </x:c>
      <x:c r="E18" s="2" t="inlineStr">
        <x:is>
          <x:t xml:space="preserve">Mutually inverse additive-multiplicative scaling</x:t>
        </x:is>
      </x:c>
      <x:c r="F18" s="2" t="n"/>
    </x:row>
    <x:row r="19">
      <x:c r="A19" s="2" t="n">
        <x:v>17</x:v>
      </x:c>
      <x:c r="B19" s="2" t="inlineStr">
        <x:is>
          <x:t xml:space="preserve">OP-P0-007</x:t>
        </x:is>
      </x:c>
      <x:c r="C19" s="2" t="inlineStr">
        <x:is>
          <x:t xml:space="preserve">Tr</x:t>
        </x:is>
      </x:c>
      <x:c r="D19" s="2" t="inlineStr">
        <x:is>
          <x:t xml:space="preserve">Trace</x:t>
        </x:is>
      </x:c>
      <x:c r="E19" s="2" t="inlineStr">
        <x:is>
          <x:t xml:space="preserve">Basis-invariant sum of diagonal elements</x:t>
        </x:is>
      </x:c>
      <x:c r="F19" s="2" t="n"/>
    </x:row>
    <x:row r="20">
      <x:c r="A20" s="2" t="n">
        <x:v>17</x:v>
      </x:c>
      <x:c r="B20" s="2" t="inlineStr">
        <x:is>
          <x:t xml:space="preserve">OP-P0-008</x:t>
        </x:is>
      </x:c>
      <x:c r="C20" s="2" t="inlineStr">
        <x:is>
          <x:t xml:space="preserve">Spec</x:t>
        </x:is>
      </x:c>
      <x:c r="D20" s="2" t="inlineStr">
        <x:is>
          <x:t xml:space="preserve">Spectrum</x:t>
        </x:is>
      </x:c>
      <x:c r="E20" s="2" t="inlineStr">
        <x:is>
          <x:t xml:space="preserve">Complete set of eigenvalues of a linear operator</x:t>
        </x:is>
      </x:c>
      <x:c r="F20" s="2" t="n"/>
    </x:row>
    <x:row r="21">
      <x:c r="A21" s="2" t="n">
        <x:v>17</x:v>
      </x:c>
      <x:c r="B21" s="2" t="inlineStr">
        <x:is>
          <x:t xml:space="preserve">OP-P0-009</x:t>
        </x:is>
      </x:c>
      <x:c r="C21" s="2" t="inlineStr">
        <x:is>
          <x:t xml:space="preserve">O^dag</x:t>
        </x:is>
      </x:c>
      <x:c r="D21" s="2" t="inlineStr">
        <x:is>
          <x:t xml:space="preserve">Adjoint</x:t>
        </x:is>
      </x:c>
      <x:c r="E21" s="2" t="inlineStr">
        <x:is>
          <x:t xml:space="preserve">Conjugate transpose: &lt;Ou,v&gt; = &lt;u,O^dag v&gt;</x:t>
        </x:is>
      </x:c>
      <x:c r="F21" s="2" t="n"/>
    </x:row>
    <x:row r="22">
      <x:c r="A22" s="2" t="n">
        <x:v>17</x:v>
      </x:c>
      <x:c r="B22" s="2" t="inlineStr">
        <x:is>
          <x:t xml:space="preserve">OP-P0-010</x:t>
        </x:is>
      </x:c>
      <x:c r="C22" s="2" t="inlineStr">
        <x:is>
          <x:t xml:space="preserve">P (P^2=P)</x:t>
        </x:is>
      </x:c>
      <x:c r="D22" s="2" t="inlineStr">
        <x:is>
          <x:t xml:space="preserve">Projection</x:t>
        </x:is>
      </x:c>
      <x:c r="E22" s="2" t="inlineStr">
        <x:is>
          <x:t xml:space="preserve">Idempotent operator onto a subspace</x:t>
        </x:is>
      </x:c>
      <x:c r="F22" s="2" t="n"/>
    </x:row>
    <x:row r="23">
      <x:c r="A23" s="2" t="n">
        <x:v>17</x:v>
      </x:c>
      <x:c r="B23" s="2" t="inlineStr">
        <x:is>
          <x:t xml:space="preserve">OP-P0-011</x:t>
        </x:is>
      </x:c>
      <x:c r="C23" s="2" t="inlineStr">
        <x:is>
          <x:t xml:space="preserve">[A,B]</x:t>
        </x:is>
      </x:c>
      <x:c r="D23" s="2" t="inlineStr">
        <x:is>
          <x:t xml:space="preserve">Commutator</x:t>
        </x:is>
      </x:c>
      <x:c r="E23" s="2" t="inlineStr">
        <x:is>
          <x:t xml:space="preserve">Non-commutativity measure: AB - BA</x:t>
        </x:is>
      </x:c>
      <x:c r="F23" s="2" t="n"/>
    </x:row>
    <x:row r="24">
      <x:c r="A24" s="2" t="n">
        <x:v>17</x:v>
      </x:c>
      <x:c r="B24" s="2" t="inlineStr">
        <x:is>
          <x:t xml:space="preserve">OP-P0-012</x:t>
        </x:is>
      </x:c>
      <x:c r="C24" s="2" t="inlineStr">
        <x:is>
          <x:t xml:space="preserve">x, +_direct</x:t>
        </x:is>
      </x:c>
      <x:c r="D24" s="2" t="inlineStr">
        <x:is>
          <x:t xml:space="preserve">Tensor Product / Direct Sum</x:t>
        </x:is>
      </x:c>
      <x:c r="E24" s="2" t="inlineStr">
        <x:is>
          <x:t xml:space="preserve">Combines separate spaces into joint spaces</x:t>
        </x:is>
      </x:c>
      <x:c r="F24" s="2" t="n"/>
    </x:row>
  </x:sheetData>
  <x:pageMargins left="0.7" right="0.7" top="0.75" bottom="0.75" header="0.3" footer="0.3"/>
</x:worksheet>
</file>

<file path=xl/worksheets/sheet51.xml><?xml version="1.0" encoding="utf-8"?>
<x:worksheet xmlns:x="http://schemas.openxmlformats.org/spreadsheetml/2006/main">
  <x:sheetViews>
    <x:sheetView showGridLines="0" workbookViewId="0"/>
  </x:sheetViews>
  <x:sheetFormatPr baseColWidth="8" defaultRowHeight="15"/>
  <x:cols>
    <x:col min="1" max="1" width="14" customWidth="1"/>
    <x:col min="2" max="2" width="23" customWidth="1"/>
    <x:col min="3" max="3" width="12" customWidth="1"/>
    <x:col min="4" max="4" width="32" customWidth="1"/>
    <x:col min="5" max="5" width="60" customWidth="1"/>
    <x:col min="6" max="6" width="60" customWidth="1"/>
    <x:col min="7" max="7" width="23" customWidth="1"/>
    <x:col min="8" max="8" width="30" customWidth="1"/>
    <x:col min="9" max="9" width="60" customWidth="1"/>
  </x:cols>
  <x:sheetData>
    <x:row r="1" ht="32" customHeight="1">
      <x:c r="A1" s="4" t="inlineStr">
        <x:is>
          <x:t xml:space="preserve">Constant_ID</x:t>
        </x:is>
      </x:c>
      <x:c r="B1" s="4" t="inlineStr">
        <x:is>
          <x:t xml:space="preserve">Symbol</x:t>
        </x:is>
      </x:c>
      <x:c r="C1" s="4" t="inlineStr">
        <x:is>
          <x:t xml:space="preserve">UCCP_Type</x:t>
        </x:is>
      </x:c>
      <x:c r="D1" s="4" t="inlineStr">
        <x:is>
          <x:t xml:space="preserve">Meaning</x:t>
        </x:is>
      </x:c>
      <x:c r="E1" s="4" t="inlineStr">
        <x:is>
          <x:t xml:space="preserve">Source Status</x:t>
        </x:is>
      </x:c>
      <x:c r="F1" s="4" t="inlineStr">
        <x:is>
          <x:t xml:space="preserve">Dependency</x:t>
        </x:is>
      </x:c>
      <x:c r="G1" s="4" t="inlineStr">
        <x:is>
          <x:t xml:space="preserve">Dimensions</x:t>
        </x:is>
      </x:c>
      <x:c r="H1" s="4" t="inlineStr">
        <x:is>
          <x:t xml:space="preserve">Value</x:t>
        </x:is>
      </x:c>
      <x:c r="I1" s="4" t="inlineStr">
        <x:is>
          <x:t xml:space="preserve">Source Notes</x:t>
        </x:is>
      </x:c>
    </x:row>
    <x:row r="2">
      <x:c r="A2" s="2" t="inlineStr">
        <x:is>
          <x:t xml:space="preserve">PHYS-001</x:t>
        </x:is>
      </x:c>
      <x:c r="B2" s="2" t="inlineStr">
        <x:is>
          <x:t xml:space="preserve">c</x:t>
        </x:is>
      </x:c>
      <x:c r="C2" s="2" t="inlineStr">
        <x:is>
          <x:t xml:space="preserve">T</x:t>
        </x:is>
      </x:c>
      <x:c r="D2" s="2" t="inlineStr">
        <x:is>
          <x:t xml:space="preserve">Speed of light in vacuum</x:t>
        </x:is>
      </x:c>
      <x:c r="E2" s="2" t="inlineStr">
        <x:is>
          <x:t xml:space="preserve">CANDIDATE Derivation / Notes: Sets the scale of relativistic dynamical propagation. Recovered in DER-GEO-001 as the limiting velocity in the spectral metric. DER-OPEN-005: c = f_1(rho_k) from Seeley-DeWitt fixed-point ratios. UCA node: (T, 0, OPEN, [L T^{-1}], 2.998e8 m/s, Lorentz group)</x:t>
        </x:is>
      </x:c>
      <x:c r="F2" s="2" t="inlineStr">
        <x:is>
          <x:t xml:space="preserve">None Status: CANDIDATE Derivation / Notes: Sets the scale of relativistic dynamical propagation. Recovered in DER-GEO-001 as the limiting velocity in the spectral metric. DER-OPEN-005: c = f_1(rho_k) from Seeley-DeWitt fixed-point ratios. UCA node: (T, 0, OPEN, [L T^{-1}], 2.998e8 m/s, Lorentz group)</x:t>
        </x:is>
      </x:c>
      <x:c r="G2" s="2" t="inlineStr">
        <x:is>
          <x:t xml:space="preserve">L T^{-1}</x:t>
        </x:is>
      </x:c>
      <x:c r="H2" s="2" t="inlineStr">
        <x:is>
          <x:t xml:space="preserve">2.998e8 m/s</x:t>
        </x:is>
      </x:c>
      <x:c r="I2" s="2" t="inlineStr">
        <x:is>
          <x:t xml:space="preserve">Meaning: Speed of light in vacuum Primitive: Yes — Root | Dependency: None Status: CANDIDATE Derivation / Notes: Sets the scale of relativistic dynamical propagation. Recovered in DER-GEO-001 as the limiting velocity in the spectral metric. DER-OPEN-005: c = f_1(rho_k) from Seeley-DeWitt fixed-point ratios. UCA node: (T, 0, OPEN, [L T^{-1}], 2.998e8 m/s, Lorentz group)</x:t>
        </x:is>
      </x:c>
    </x:row>
    <x:row r="3">
      <x:c r="A3" s="2" t="inlineStr">
        <x:is>
          <x:t xml:space="preserve">PHYS-002</x:t>
        </x:is>
      </x:c>
      <x:c r="B3" s="2" t="inlineStr">
        <x:is>
          <x:t xml:space="preserve">hbar</x:t>
        </x:is>
      </x:c>
      <x:c r="C3" s="2" t="inlineStr">
        <x:is>
          <x:t xml:space="preserve">T</x:t>
        </x:is>
      </x:c>
      <x:c r="D3" s="2" t="inlineStr">
        <x:is>
          <x:t xml:space="preserve">Reduced Planck constant</x:t>
        </x:is>
      </x:c>
      <x:c r="E3" s="2" t="inlineStr">
        <x:is>
          <x:t xml:space="preserve">CANDIDATE Derivation / Notes: Sets the scale of quantum action. Recovered as the quantization unit in DER-QR-002 (Schrodinger equation). DER-OPEN-005: hbar = f_3(rho_k) from Seeley-DeWitt ratios. UCA node: (T, 0, OPEN, [M L^2 T^{-1}], 1.055e-34 J*s, U(1) phase)</x:t>
        </x:is>
      </x:c>
      <x:c r="F3" s="2" t="inlineStr">
        <x:is>
          <x:t xml:space="preserve">None Status: CANDIDATE Derivation / Notes: Sets the scale of quantum action. Recovered as the quantization unit in DER-QR-002 (Schrodinger equation). DER-OPEN-005: hbar = f_3(rho_k) from Seeley-DeWitt ratios. UCA node: (T, 0, OPEN, [M L^2 T^{-1}], 1.055e-34 J*s, U(1) phase)</x:t>
        </x:is>
      </x:c>
      <x:c r="G3" s="2" t="inlineStr">
        <x:is>
          <x:t xml:space="preserve">M L^2 T^{-1}</x:t>
        </x:is>
      </x:c>
      <x:c r="H3" s="2" t="inlineStr">
        <x:is>
          <x:t xml:space="preserve">1.055e-34 J*s</x:t>
        </x:is>
      </x:c>
      <x:c r="I3" s="2" t="inlineStr">
        <x:is>
          <x:t xml:space="preserve">Meaning: Reduced Planck constant Primitive: Yes — Root | Dependency: None Status: CANDIDATE Derivation / Notes: Sets the scale of quantum action. Recovered as the quantization unit in DER-QR-002 (Schrodinger equation). DER-OPEN-005: hbar = f_3(rho_k) from Seeley-DeWitt ratios. UCA node: (T, 0, OPEN, [M L^2 T^{-1}], 1.055e-34 J*s, U(1) phase)</x:t>
        </x:is>
      </x:c>
    </x:row>
    <x:row r="4">
      <x:c r="A4" s="2" t="inlineStr">
        <x:is>
          <x:t xml:space="preserve">PHYS-003</x:t>
        </x:is>
      </x:c>
      <x:c r="B4" s="2" t="inlineStr">
        <x:is>
          <x:t xml:space="preserve">G</x:t>
        </x:is>
      </x:c>
      <x:c r="C4" s="2" t="inlineStr">
        <x:is>
          <x:t xml:space="preserve">T</x:t>
        </x:is>
      </x:c>
      <x:c r="D4" s="2" t="inlineStr">
        <x:is>
          <x:t xml:space="preserve">Newton gravitational constant</x:t>
        </x:is>
      </x:c>
      <x:c r="E4" s="2" t="inlineStr">
        <x:is>
          <x:t xml:space="preserve">CANDIDATE Derivation / Notes: Sets the scale of gravitational coupling. Appears in DER-VAR-005 (Einstein field equations). DER-OPEN-005: G = f_2(rho_k) from Seeley-DeWitt ratios. UCA node: (T, 0, OPEN, [M^{-1} L^3 T^{-2}], 6.674e-11 m^3 kg^{-1} s^{-2}, Diffeomorphism group)</x:t>
        </x:is>
      </x:c>
      <x:c r="F4" s="2" t="inlineStr">
        <x:is>
          <x:t xml:space="preserve">None Status: CANDIDATE Derivation / Notes: Sets the scale of gravitational coupling. Appears in DER-VAR-005 (Einstein field equations). DER-OPEN-005: G = f_2(rho_k) from Seeley-DeWitt ratios. UCA node: (T, 0, OPEN, [M^{-1} L^3 T^{-2}], 6.674e-11 m^3 kg^{-1} s^{-2}, Diffeomorphism group)</x:t>
        </x:is>
      </x:c>
      <x:c r="G4" s="2" t="inlineStr">
        <x:is>
          <x:t xml:space="preserve">M^{-1} L^3 T^{-2}</x:t>
        </x:is>
      </x:c>
      <x:c r="H4" s="2" t="inlineStr">
        <x:is>
          <x:t xml:space="preserve">6.674e-11 m^3 kg^{-1} s^{-2}</x:t>
        </x:is>
      </x:c>
      <x:c r="I4" s="2" t="inlineStr">
        <x:is>
          <x:t xml:space="preserve">Meaning: Newton gravitational constant Primitive: Yes — Root | Dependency: None Status: CANDIDATE Derivation / Notes: Sets the scale of gravitational coupling. Appears in DER-VAR-005 (Einstein field equations). DER-OPEN-005: G = f_2(rho_k) from Seeley-DeWitt ratios. UCA node: (T, 0, OPEN, [M^{-1} L^3 T^{-2}], 6.674e-11 m^3 kg^{-1} s^{-2}, Diffeomorphism group)</x:t>
        </x:is>
      </x:c>
    </x:row>
    <x:row r="5">
      <x:c r="A5" s="2" t="inlineStr">
        <x:is>
          <x:t xml:space="preserve">PHYS-004</x:t>
        </x:is>
      </x:c>
      <x:c r="B5" s="2" t="inlineStr">
        <x:is>
          <x:t xml:space="preserve">e</x:t>
        </x:is>
      </x:c>
      <x:c r="C5" s="2" t="inlineStr">
        <x:is>
          <x:t xml:space="preserve">T</x:t>
        </x:is>
      </x:c>
      <x:c r="D5" s="2" t="inlineStr">
        <x:is>
          <x:t xml:space="preserve">Elementary charge</x:t>
        </x:is>
      </x:c>
      <x:c r="E5" s="2" t="inlineStr">
        <x:is>
          <x:t xml:space="preserve">CANDIDATE Derivation / Notes: Sets the scale of electromagnetic coupling. Appears in DER-GAU-001 (gauge connection). UCA node: (T, 0, OPEN, [A T], 1.602e-19 C, U(1)_EM)</x:t>
        </x:is>
      </x:c>
      <x:c r="F5" s="2" t="inlineStr">
        <x:is>
          <x:t xml:space="preserve">None Status: CANDIDATE Derivation / Notes: Sets the scale of electromagnetic coupling. Appears in DER-GAU-001 (gauge connection). UCA node: (T, 0, OPEN, [A T], 1.602e-19 C, U(1)_EM)</x:t>
        </x:is>
      </x:c>
      <x:c r="G5" s="2" t="inlineStr">
        <x:is>
          <x:t xml:space="preserve">A T</x:t>
        </x:is>
      </x:c>
      <x:c r="H5" s="2" t="inlineStr">
        <x:is>
          <x:t xml:space="preserve">1.602e-19 C</x:t>
        </x:is>
      </x:c>
      <x:c r="I5" s="2" t="inlineStr">
        <x:is>
          <x:t xml:space="preserve">Meaning: Elementary charge Primitive: Yes — Root | Dependency: None Status: CANDIDATE Derivation / Notes: Sets the scale of electromagnetic coupling. Appears in DER-GAU-001 (gauge connection). UCA node: (T, 0, OPEN, [A T], 1.602e-19 C, U(1)_EM)</x:t>
        </x:is>
      </x:c>
    </x:row>
    <x:row r="6">
      <x:c r="A6" s="2" t="inlineStr">
        <x:is>
          <x:t xml:space="preserve">PHYS-005</x:t>
        </x:is>
      </x:c>
      <x:c r="B6" s="2" t="inlineStr">
        <x:is>
          <x:t xml:space="preserve">k_B</x:t>
        </x:is>
      </x:c>
      <x:c r="C6" s="2" t="inlineStr">
        <x:is>
          <x:t xml:space="preserve">T</x:t>
        </x:is>
      </x:c>
      <x:c r="D6" s="2" t="inlineStr">
        <x:is>
          <x:t xml:space="preserve">Boltzmann constant</x:t>
        </x:is>
      </x:c>
      <x:c r="E6" s="2" t="inlineStr">
        <x:is>
          <x:t xml:space="preserve">CANDIDATE Derivation / Notes: Sets the scale of thermal fluctuations relative to mechanical energy. Appears in DER-TRC-002 (entropy S = k_B ln W). UCA node: (T, 0, OPEN, [M L^2 T^{-2} K^{-1}], 1.381e-23 J/K, Thermal symmetry group)</x:t>
        </x:is>
      </x:c>
      <x:c r="F6" s="2" t="inlineStr">
        <x:is>
          <x:t xml:space="preserve">None Status: CANDIDATE Derivation / Notes: Sets the scale of thermal fluctuations relative to mechanical energy. Appears in DER-TRC-002 (entropy S = k_B ln W). UCA node: (T, 0, OPEN, [M L^2 T^{-2} K^{-1}], 1.381e-23 J/K, Thermal symmetry group)</x:t>
        </x:is>
      </x:c>
      <x:c r="G6" s="2" t="inlineStr">
        <x:is>
          <x:t xml:space="preserve">M L^2 T^{-2} K^{-1}</x:t>
        </x:is>
      </x:c>
      <x:c r="H6" s="2" t="inlineStr">
        <x:is>
          <x:t xml:space="preserve">1.381e-23 J/K</x:t>
        </x:is>
      </x:c>
      <x:c r="I6" s="2" t="inlineStr">
        <x:is>
          <x:t xml:space="preserve">Meaning: Boltzmann constant Primitive: Yes — Root | Dependency: None Status: CANDIDATE Derivation / Notes: Sets the scale of thermal fluctuations relative to mechanical energy. Appears in DER-TRC-002 (entropy S = k_B ln W). UCA node: (T, 0, OPEN, [M L^2 T^{-2} K^{-1}], 1.381e-23 J/K, Thermal symmetry group)</x:t>
        </x:is>
      </x:c>
    </x:row>
    <x:row r="7">
      <x:c r="A7" s="2" t="inlineStr">
        <x:is>
          <x:t xml:space="preserve">PHYS-006</x:t>
        </x:is>
      </x:c>
      <x:c r="B7" s="2" t="inlineStr">
        <x:is>
          <x:t xml:space="preserve">eps_0</x:t>
        </x:is>
      </x:c>
      <x:c r="C7" s="2" t="inlineStr">
        <x:is>
          <x:t xml:space="preserve">T</x:t>
        </x:is>
      </x:c>
      <x:c r="D7" s="2" t="inlineStr">
        <x:is>
          <x:t xml:space="preserve">Vacuum permittivity</x:t>
        </x:is>
      </x:c>
      <x:c r="E7" s="2" t="inlineStr">
        <x:is>
          <x:t xml:space="preserve">CANDIDATE Derivation / Notes: Sets the dielectric scale of free space. Related to c and mu_0 by eps_0 = 1/(mu_0 c^2). UCA node: (T, 0, OPEN, [A^2 T^4 M^{-1} L^{-3}], 8.854e-12 F/m, U(1)_EM)</x:t>
        </x:is>
      </x:c>
      <x:c r="F7" s="2" t="inlineStr">
        <x:is>
          <x:t xml:space="preserve">None Status: CANDIDATE Derivation / Notes: Sets the dielectric scale of free space. Related to c and mu_0 by eps_0 = 1/(mu_0 c^2). UCA node: (T, 0, OPEN, [A^2 T^4 M^{-1} L^{-3}], 8.854e-12 F/m, U(1)_EM)</x:t>
        </x:is>
      </x:c>
      <x:c r="G7" s="2" t="inlineStr">
        <x:is>
          <x:t xml:space="preserve">A^2 T^4 M^{-1} L^{-3}</x:t>
        </x:is>
      </x:c>
      <x:c r="H7" s="2" t="inlineStr">
        <x:is>
          <x:t xml:space="preserve">8.854e-12 F/m</x:t>
        </x:is>
      </x:c>
      <x:c r="I7" s="2" t="inlineStr">
        <x:is>
          <x:t xml:space="preserve">Meaning: Vacuum permittivity Primitive: Yes — Root | Dependency: None Status: CANDIDATE Derivation / Notes: Sets the dielectric scale of free space. Related to c and mu_0 by eps_0 = 1/(mu_0 c^2). UCA node: (T, 0, OPEN, [A^2 T^4 M^{-1} L^{-3}], 8.854e-12 F/m, U(1)_EM)</x:t>
        </x:is>
      </x:c>
    </x:row>
    <x:row r="8">
      <x:c r="A8" s="2" t="inlineStr">
        <x:is>
          <x:t xml:space="preserve">PHYS-007</x:t>
        </x:is>
      </x:c>
      <x:c r="B8" s="2" t="inlineStr">
        <x:is>
          <x:t xml:space="preserve">mu_0</x:t>
        </x:is>
      </x:c>
      <x:c r="C8" s="2" t="inlineStr">
        <x:is>
          <x:t xml:space="preserve">T</x:t>
        </x:is>
      </x:c>
      <x:c r="D8" s="2" t="inlineStr">
        <x:is>
          <x:t xml:space="preserve">Vacuum permeability</x:t>
        </x:is>
      </x:c>
      <x:c r="E8" s="2" t="inlineStr">
        <x:is>
          <x:t xml:space="preserve">CANDIDATE Derivation / Notes: Sets the magnetic scale of free space. Related to eps_0 and c by mu_0 = 1/(eps_0 c^2). AUDIT: With fixed c (via SI definition), mu_0 may be derived from eps_0 and c rather than being independent. UCA node: (T, 0, OPEN-AUDIT, [M L T^{-2} A^{-2}], 1.257e-6 H/m, U(1)_EM)</x:t>
        </x:is>
      </x:c>
      <x:c r="F8" s="2" t="inlineStr">
        <x:is>
          <x:t xml:space="preserve">None Status: CANDIDATE Derivation / Notes: Sets the magnetic scale of free space. Related to eps_0 and c by mu_0 = 1/(eps_0 c^2). AUDIT: With fixed c (via SI definition), mu_0 may be derived from eps_0 and c rather than being independent. UCA node: (T, 0, OPEN-AUDIT, [M L T^{-2} A^{-2}], 1.257e-6 H/m, U(1)_EM)</x:t>
        </x:is>
      </x:c>
      <x:c r="G8" s="2" t="inlineStr">
        <x:is>
          <x:t xml:space="preserve">M L T^{-2} A^{-2}</x:t>
        </x:is>
      </x:c>
      <x:c r="H8" s="2" t="inlineStr">
        <x:is>
          <x:t xml:space="preserve">1.257e-6 H/m</x:t>
        </x:is>
      </x:c>
      <x:c r="I8" s="2" t="inlineStr">
        <x:is>
          <x:t xml:space="preserve">Meaning: Vacuum permeability Primitive: Yes — Root | Dependency: None Status: CANDIDATE Derivation / Notes: Sets the magnetic scale of free space. Related to eps_0 and c by mu_0 = 1/(eps_0 c^2). AUDIT: With fixed c (via SI definition), mu_0 may be derived from eps_0 and c rather than being independent. UCA node: (T, 0, OPEN-AUDIT, [M L T^{-2} A^{-2}], 1.257e-6 H/m, U(1)_EM)</x:t>
        </x:is>
      </x:c>
    </x:row>
    <x:row r="9">
      <x:c r="A9" s="2" t="inlineStr">
        <x:is>
          <x:t xml:space="preserve">PHYS-008</x:t>
        </x:is>
      </x:c>
      <x:c r="B9" s="2" t="inlineStr">
        <x:is>
          <x:t xml:space="preserve">Lambda</x:t>
        </x:is>
      </x:c>
      <x:c r="C9" s="2" t="inlineStr">
        <x:is>
          <x:t xml:space="preserve">K</x:t>
        </x:is>
      </x:c>
      <x:c r="D9" s="2" t="inlineStr">
        <x:is>
          <x:t xml:space="preserve">Cosmological constant</x:t>
        </x:is>
      </x:c>
      <x:c r="E9" s="2" t="inlineStr">
        <x:is>
          <x:t xml:space="preserve">CANDIDATE Derivation / Notes: Governs the vacuum energy density driving accelerated expansion. Appears in Einstein equations as G_{mu nu} + Lambda g_{mu nu} = 8piG T_{mu nu}. Shared open problem with string theory (DER-TRC-006, PRF-COSMO). UCA node: (K, 0, OPEN, [L^{-2}], ~1.1e-52 m^{-2}, Diffeomorphism group)</x:t>
        </x:is>
      </x:c>
      <x:c r="F9" s="2" t="inlineStr">
        <x:is>
          <x:t xml:space="preserve">None Status: CANDIDATE Derivation / Notes: Governs the vacuum energy density driving accelerated expansion. Appears in Einstein equations as G_{mu nu} + Lambda g_{mu nu} = 8piG T_{mu nu}. Shared open problem with string theory (DER-TRC-006, PRF-COSMO). UCA node: (K, 0, OPEN, [L^{-2}], ~1.1e-52 m^{-2}, Diffeomorphism group)</x:t>
        </x:is>
      </x:c>
      <x:c r="G9" s="2" t="inlineStr">
        <x:is>
          <x:t xml:space="preserve">L^{-2}</x:t>
        </x:is>
      </x:c>
      <x:c r="H9" s="2" t="inlineStr">
        <x:is>
          <x:t xml:space="preserve">~1.1e-52 m^{-2}</x:t>
        </x:is>
      </x:c>
      <x:c r="I9" s="2" t="inlineStr">
        <x:is>
          <x:t xml:space="preserve">Meaning: Cosmological constant Primitive: Yes — Root | Dependency: None Status: CANDIDATE Derivation / Notes: Governs the vacuum energy density driving accelerated expansion. Appears in Einstein equations as G_{mu nu} + Lambda g_{mu nu} = 8piG T_{mu nu}. Shared open problem with string theory (DER-TRC-006, PRF-COSMO). UCA node: (K, 0, OPEN, [L^{-2}], ~1.1e-52 m^{-2}, Diffeomorphism group)</x:t>
        </x:is>
      </x:c>
    </x:row>
    <x:row r="10">
      <x:c r="A10" s="2" t="inlineStr">
        <x:is>
          <x:t xml:space="preserve">PHYS-009</x:t>
        </x:is>
      </x:c>
      <x:c r="B10" s="2" t="inlineStr">
        <x:is>
          <x:t xml:space="preserve">alpha</x:t>
        </x:is>
      </x:c>
      <x:c r="C10" s="2" t="inlineStr">
        <x:is>
          <x:t xml:space="preserve">K</x:t>
        </x:is>
      </x:c>
      <x:c r="D10" s="2" t="inlineStr">
        <x:is>
          <x:t xml:space="preserve">Fine-structure constant</x:t>
        </x:is>
      </x:c>
      <x:c r="E10" s="2" t="inlineStr">
        <x:is>
          <x:t xml:space="preserve">AUDIT REQUIRED Derivation / Notes: alpha = e^2 / (4 pi eps_0 hbar c) ~ 1/137. Dimensionless. If e, hbar, c, eps_0 are all root constants, alpha is a first-order derived constant. UCCP type K is proposed because alpha functions as a coupling strength (constraint on EM interaction). UCA node: (K, 1, OPEN, dimensionless, 7.297e-3, U(1)_EM)</x:t>
        </x:is>
      </x:c>
      <x:c r="F10" s="2" t="inlineStr">
        <x:is>
          <x:t xml:space="preserve">e, hbar, c, eps_0 Status: AUDIT REQUIRED Derivation / Notes: alpha = e^2 / (4 pi eps_0 hbar c) ~ 1/137. Dimensionless. If e, hbar, c, eps_0 are all root constants, alpha is a first-order derived constant. UCCP type K is proposed because alpha functions as a coupling strength (constraint on EM interaction). UCA node: (K, 1, OPEN, dimensionless, 7.297e-3, U(1)_EM)</x:t>
        </x:is>
      </x:c>
      <x:c r="G10" s="2" t="inlineStr">
        <x:is>
          <x:t xml:space="preserve"/>
        </x:is>
      </x:c>
      <x:c r="H10" s="2" t="inlineStr">
        <x:is>
          <x:t xml:space="preserve">7.297e-3</x:t>
        </x:is>
      </x:c>
      <x:c r="I10" s="2" t="inlineStr">
        <x:is>
          <x:t xml:space="preserve">Meaning: Fine-structure constant Primitive: No — Derived | Dependency: e, hbar, c, eps_0 Status: AUDIT REQUIRED Derivation / Notes: alpha = e^2 / (4 pi eps_0 hbar c) ~ 1/137. Dimensionless. If e, hbar, c, eps_0 are all root constants, alpha is a first-order derived constant. UCCP type K is proposed because alpha functions as a coupling strength (constraint on EM interaction). UCA node: (K, 1, OPEN, dimensionless, 7.297e-3, U(1)_EM)</x:t>
        </x:is>
      </x:c>
    </x:row>
    <x:row r="11">
      <x:c r="A11" s="2" t="inlineStr">
        <x:is>
          <x:t xml:space="preserve">PHYS-010</x:t>
        </x:is>
      </x:c>
      <x:c r="B11" s="2" t="inlineStr">
        <x:is>
          <x:t xml:space="preserve">m_P</x:t>
        </x:is>
      </x:c>
      <x:c r="C11" s="2" t="inlineStr">
        <x:is>
          <x:t xml:space="preserve">T</x:t>
        </x:is>
      </x:c>
      <x:c r="D11" s="2" t="inlineStr">
        <x:is>
          <x:t xml:space="preserve">Planck mass</x:t>
        </x:is>
      </x:c>
      <x:c r="E11" s="2" t="inlineStr">
        <x:is>
          <x:t xml:space="preserve">AUDIT REQUIRED Derivation / Notes: m_P = sqrt(hbar c / G). Derived from three root constants. Type T because it sets the energy scale of quantum gravity — a dynamical threshold. UCA node: (T, 1, OPEN, [M], 2.176e-8 kg, Diffeomorphism group)</x:t>
        </x:is>
      </x:c>
      <x:c r="F11" s="2" t="inlineStr">
        <x:is>
          <x:t xml:space="preserve">G, hbar, c Status: AUDIT REQUIRED Derivation / Notes: m_P = sqrt(hbar c / G). Derived from three root constants. Type T because it sets the energy scale of quantum gravity — a dynamical threshold. UCA node: (T, 1, OPEN, [M], 2.176e-8 kg, Diffeomorphism group)</x:t>
        </x:is>
      </x:c>
      <x:c r="G11" s="2" t="inlineStr">
        <x:is>
          <x:t xml:space="preserve">M</x:t>
        </x:is>
      </x:c>
      <x:c r="H11" s="2" t="inlineStr">
        <x:is>
          <x:t xml:space="preserve">2.176e-8 kg</x:t>
        </x:is>
      </x:c>
      <x:c r="I11" s="2" t="inlineStr">
        <x:is>
          <x:t xml:space="preserve">Meaning: Planck mass Primitive: No — Derived | Dependency: G, hbar, c Status: AUDIT REQUIRED Derivation / Notes: m_P = sqrt(hbar c / G). Derived from three root constants. Type T because it sets the energy scale of quantum gravity — a dynamical threshold. UCA node: (T, 1, OPEN, [M], 2.176e-8 kg, Diffeomorphism group)</x:t>
        </x:is>
      </x:c>
    </x:row>
    <x:row r="12">
      <x:c r="A12" s="2" t="inlineStr">
        <x:is>
          <x:t xml:space="preserve">PHYS-011</x:t>
        </x:is>
      </x:c>
      <x:c r="B12" s="2" t="inlineStr">
        <x:is>
          <x:t xml:space="preserve">v_H</x:t>
        </x:is>
      </x:c>
      <x:c r="C12" s="2" t="inlineStr">
        <x:is>
          <x:t xml:space="preserve">P</x:t>
        </x:is>
      </x:c>
      <x:c r="D12" s="2" t="inlineStr">
        <x:is>
          <x:t xml:space="preserve">Higgs vacuum expectation value</x:t>
        </x:is>
      </x:c>
      <x:c r="E12" s="2" t="inlineStr">
        <x:is>
          <x:t xml:space="preserve">AUDIT REQUIRED Derivation / Notes: v_H ~ 246 GeV. The vev at which the Higgs field settles after spontaneous symmetry breaking. UCCP type P proposed because it characterizes a persistent organizational attractor (the electroweak vacuum). Whether it is truly a root or derivable from deeper Lagrangian parameters is under audit. UCA node: (P, 0-or-1, OPEN, [M L^2 T^{-2}], 246 GeV, SU(2)_L x U(1)_Y)</x:t>
        </x:is>
      </x:c>
      <x:c r="F12" s="2" t="inlineStr">
        <x:is>
          <x:t xml:space="preserve">None Status: AUDIT REQUIRED Derivation / Notes: v_H ~ 246 GeV. The vev at which the Higgs field settles after spontaneous symmetry breaking. UCCP type P proposed because it characterizes a persistent organizational attractor (the electroweak vacuum). Whether it is truly a root or derivable from deeper Lagrangian parameters is under audit. UCA node: (P, 0-or-1, OPEN, [M L^2 T^{-2}], 246 GeV, SU(2)_L x U(1)_Y)</x:t>
        </x:is>
      </x:c>
      <x:c r="G12" s="2" t="inlineStr">
        <x:is>
          <x:t xml:space="preserve">M L^2 T^{-2}</x:t>
        </x:is>
      </x:c>
      <x:c r="H12" s="2" t="inlineStr">
        <x:is>
          <x:t xml:space="preserve">246 GeV</x:t>
        </x:is>
      </x:c>
      <x:c r="I12" s="2" t="inlineStr">
        <x:is>
          <x:t xml:space="preserve">Meaning: Higgs vacuum expectation value Primitive: Yes — Root (pending audit) | Dependency: None Status: AUDIT REQUIRED Derivation / Notes: v_H ~ 246 GeV. The vev at which the Higgs field settles after spontaneous symmetry breaking. UCCP type P proposed because it characterizes a persistent organizational attractor (the electroweak vacuum). Whether it is truly a root or derivable from deeper Lagrangian parameters is under audit. UCA node: (P, 0-or-1, OPEN, [M L^2 T^{-2}], 246 GeV, SU(2)_L x U(1)_Y)</x:t>
        </x:is>
      </x:c>
    </x:row>
    <x:row r="13">
      <x:c r="A13" s="2" t="inlineStr">
        <x:is>
          <x:t xml:space="preserve">PHYS-012</x:t>
        </x:is>
      </x:c>
      <x:c r="B13" s="2" t="inlineStr">
        <x:is>
          <x:t xml:space="preserve">m_e</x:t>
        </x:is>
      </x:c>
      <x:c r="C13" s="2" t="inlineStr">
        <x:is>
          <x:t xml:space="preserve">P</x:t>
        </x:is>
      </x:c>
      <x:c r="D13" s="2" t="inlineStr">
        <x:is>
          <x:t xml:space="preserve">Electron mass</x:t>
        </x:is>
      </x:c>
      <x:c r="E13" s="2" t="inlineStr">
        <x:is>
          <x:t xml:space="preserve">AUDIT REQUIRED Derivation / Notes: m_e = 9.109e-31 kg. Root in Standard Model (Yukawa coupling parameter). SEIT derivation target: m_e = m_0 sqrt(lambda_e) from DER-QR spectrum, where lambda_e is the electron eigenvalue of L. If this derivation is completed, m_e becomes a derived constant. UCA node: (P, 0-or-1, OPEN, [M], 9.109e-31 kg, Lorentz group)</x:t>
        </x:is>
      </x:c>
      <x:c r="F13" s="2" t="inlineStr">
        <x:is>
          <x:t xml:space="preserve">None Status: AUDIT REQUIRED Derivation / Notes: m_e = 9.109e-31 kg. Root in Standard Model (Yukawa coupling parameter). SEIT derivation target: m_e = m_0 sqrt(lambda_e) from DER-QR spectrum, where lambda_e is the electron eigenvalue of L. If this derivation is completed, m_e becomes a derived constant. UCA node: (P, 0-or-1, OPEN, [M], 9.109e-31 kg, Lorentz group)</x:t>
        </x:is>
      </x:c>
      <x:c r="G13" s="2" t="inlineStr">
        <x:is>
          <x:t xml:space="preserve">M</x:t>
        </x:is>
      </x:c>
      <x:c r="H13" s="2" t="inlineStr">
        <x:is>
          <x:t xml:space="preserve">9.109e-31 kg</x:t>
        </x:is>
      </x:c>
      <x:c r="I13" s="2" t="inlineStr">
        <x:is>
          <x:t xml:space="preserve">Meaning: Electron mass Primitive: Yes — Root (pending audit) | Dependency: None Status: AUDIT REQUIRED Derivation / Notes: m_e = 9.109e-31 kg. Root in Standard Model (Yukawa coupling parameter). SEIT derivation target: m_e = m_0 sqrt(lambda_e) from DER-QR spectrum, where lambda_e is the electron eigenvalue of L. If this derivation is completed, m_e becomes a derived constant. UCA node: (P, 0-or-1, OPEN, [M], 9.109e-31 kg, Lorentz group)</x:t>
        </x:is>
      </x:c>
    </x:row>
    <x:row r="14">
      <x:c r="A14" s="2" t="inlineStr">
        <x:is>
          <x:t xml:space="preserve">PHYS-013</x:t>
        </x:is>
      </x:c>
      <x:c r="B14" s="2" t="inlineStr">
        <x:is>
          <x:t xml:space="preserve">m_p/m_e</x:t>
        </x:is>
      </x:c>
      <x:c r="C14" s="2" t="inlineStr">
        <x:is>
          <x:t xml:space="preserve">P</x:t>
        </x:is>
      </x:c>
      <x:c r="D14" s="2" t="inlineStr">
        <x:is>
          <x:t xml:space="preserve">Proton-electron mass ratio</x:t>
        </x:is>
      </x:c>
      <x:c r="E14" s="2" t="inlineStr">
        <x:is>
          <x:t xml:space="preserve">AUDIT REQUIRED Derivation / Notes: m_p/m_e ~ 1836.15. Dimensionless ratio. Type P because it characterizes the relative persistence costs of two stable organizational attractors. Derivation target: ratio of eigenvalues lambda_p / lambda_e from Spec(L). UCA node: (P, 2, OPEN, dimensionless, 1836.15, Lorentz group)</x:t>
        </x:is>
      </x:c>
      <x:c r="F14" s="2" t="inlineStr">
        <x:is>
          <x:t xml:space="preserve">m_p, m_e Status: AUDIT REQUIRED Derivation / Notes: m_p/m_e ~ 1836.15. Dimensionless ratio. Type P because it characterizes the relative persistence costs of two stable organizational attractors. Derivation target: ratio of eigenvalues lambda_p / lambda_e from Spec(L). UCA node: (P, 2, OPEN, dimensionless, 1836.15, Lorentz group)</x:t>
        </x:is>
      </x:c>
      <x:c r="G14" s="2" t="inlineStr">
        <x:is>
          <x:t xml:space="preserve"/>
        </x:is>
      </x:c>
      <x:c r="H14" s="2" t="inlineStr">
        <x:is>
          <x:t xml:space="preserve">1836.15</x:t>
        </x:is>
      </x:c>
      <x:c r="I14" s="2" t="inlineStr">
        <x:is>
          <x:t xml:space="preserve">Meaning: Proton-electron mass ratio Primitive: No — Derived | Dependency: m_p, m_e Status: AUDIT REQUIRED Derivation / Notes: m_p/m_e ~ 1836.15. Dimensionless ratio. Type P because it characterizes the relative persistence costs of two stable organizational attractors. Derivation target: ratio of eigenvalues lambda_p / lambda_e from Spec(L). UCA node: (P, 2, OPEN, dimensionless, 1836.15, Lorentz group)</x:t>
        </x:is>
      </x:c>
    </x:row>
    <x:row r="15">
      <x:c r="A15" s="2" t="inlineStr">
        <x:is>
          <x:t xml:space="preserve">PHYS-014</x:t>
        </x:is>
      </x:c>
      <x:c r="B15" s="2" t="inlineStr">
        <x:is>
          <x:t xml:space="preserve">alpha_s</x:t>
        </x:is>
      </x:c>
      <x:c r="C15" s="2" t="inlineStr">
        <x:is>
          <x:t xml:space="preserve">K</x:t>
        </x:is>
      </x:c>
      <x:c r="D15" s="2" t="inlineStr">
        <x:is>
          <x:t xml:space="preserve">Strong coupling constant</x:t>
        </x:is>
      </x:c>
      <x:c r="E15" s="2" t="inlineStr">
        <x:is>
          <x:t xml:space="preserve">AUDIT REQUIRED Derivation / Notes: alpha_s(M_Z) ~ 0.118. Governs QCD interaction strength. Type K because it constrains which quark configurations persist. Runs with energy scale (RG flow: DER in UTR as asymptotic safety). UCA node: (K, 0, OPEN, dimensionless, 0.118 at M_Z, SU(3)_color)</x:t>
        </x:is>
      </x:c>
      <x:c r="F15" s="2" t="inlineStr">
        <x:is>
          <x:t xml:space="preserve">None Status: AUDIT REQUIRED Derivation / Notes: alpha_s(M_Z) ~ 0.118. Governs QCD interaction strength. Type K because it constrains which quark configurations persist. Runs with energy scale (RG flow: DER in UTR as asymptotic safety). UCA node: (K, 0, OPEN, dimensionless, 0.118 at M_Z, SU(3)_color)</x:t>
        </x:is>
      </x:c>
      <x:c r="G15" s="2" t="inlineStr">
        <x:is>
          <x:t xml:space="preserve"/>
        </x:is>
      </x:c>
      <x:c r="H15" s="2" t="inlineStr">
        <x:is>
          <x:t xml:space="preserve">0.118 at M_Z</x:t>
        </x:is>
      </x:c>
      <x:c r="I15" s="2" t="inlineStr">
        <x:is>
          <x:t xml:space="preserve">Meaning: Strong coupling constant Primitive: Yes — Root | Dependency: None Status: AUDIT REQUIRED Derivation / Notes: alpha_s(M_Z) ~ 0.118. Governs QCD interaction strength. Type K because it constrains which quark configurations persist. Runs with energy scale (RG flow: DER in UTR as asymptotic safety). UCA node: (K, 0, OPEN, dimensionless, 0.118 at M_Z, SU(3)_color)</x:t>
        </x:is>
      </x:c>
    </x:row>
    <x:row r="16">
      <x:c r="A16" s="2" t="inlineStr">
        <x:is>
          <x:t xml:space="preserve">PHYS-015</x:t>
        </x:is>
      </x:c>
      <x:c r="B16" s="2" t="inlineStr">
        <x:is>
          <x:t xml:space="preserve">g_W</x:t>
        </x:is>
      </x:c>
      <x:c r="C16" s="2" t="inlineStr">
        <x:is>
          <x:t xml:space="preserve">K</x:t>
        </x:is>
      </x:c>
      <x:c r="D16" s="2" t="inlineStr">
        <x:is>
          <x:t xml:space="preserve">Weak coupling constant</x:t>
        </x:is>
      </x:c>
      <x:c r="E16" s="2" t="inlineStr">
        <x:is>
          <x:t xml:space="preserve">AUDIT REQUIRED Derivation / Notes: g_W ~ 0.653 (at M_Z). Governs electroweak interaction strength. Type K. Related to alpha and Weinberg angle: g_W = e / sin(theta_W). UCA node: (K, 0-or-1, OPEN, dimensionless, 0.653, SU(2)_L)</x:t>
        </x:is>
      </x:c>
      <x:c r="F16" s="2" t="inlineStr">
        <x:is>
          <x:t xml:space="preserve">None Status: AUDIT REQUIRED Derivation / Notes: g_W ~ 0.653 (at M_Z). Governs electroweak interaction strength. Type K. Related to alpha and Weinberg angle: g_W = e / sin(theta_W). UCA node: (K, 0-or-1, OPEN, dimensionless, 0.653, SU(2)_L)</x:t>
        </x:is>
      </x:c>
      <x:c r="G16" s="2" t="inlineStr">
        <x:is>
          <x:t xml:space="preserve"/>
        </x:is>
      </x:c>
      <x:c r="H16" s="2" t="inlineStr">
        <x:is>
          <x:t xml:space="preserve">0.653</x:t>
        </x:is>
      </x:c>
      <x:c r="I16" s="2" t="inlineStr">
        <x:is>
          <x:t xml:space="preserve">Meaning: Weak coupling constant Primitive: Yes — Root | Dependency: None Status: AUDIT REQUIRED Derivation / Notes: g_W ~ 0.653 (at M_Z). Governs electroweak interaction strength. Type K. Related to alpha and Weinberg angle: g_W = e / sin(theta_W). UCA node: (K, 0-or-1, OPEN, dimensionless, 0.653, SU(2)_L)</x:t>
        </x:is>
      </x:c>
    </x:row>
    <x:row r="17">
      <x:c r="A17" s="2" t="inlineStr">
        <x:is>
          <x:t xml:space="preserve">PHYS-016</x:t>
        </x:is>
      </x:c>
      <x:c r="B17" s="2" t="inlineStr">
        <x:is>
          <x:t xml:space="preserve">theta_W</x:t>
        </x:is>
      </x:c>
      <x:c r="C17" s="2" t="inlineStr">
        <x:is>
          <x:t xml:space="preserve">K</x:t>
        </x:is>
      </x:c>
      <x:c r="D17" s="2" t="inlineStr">
        <x:is>
          <x:t xml:space="preserve">Weinberg angle</x:t>
        </x:is>
      </x:c>
      <x:c r="E17" s="2" t="inlineStr">
        <x:is>
          <x:t xml:space="preserve">AUDIT REQUIRED Derivation / Notes: sin^2(theta_W) ~ 0.231 at M_Z. Mixes SU(2)_L and U(1)_Y to give the physical Z and gamma bosons. Type K because it sets the constraint angle governing electroweak symmetry breaking. UCA node: (K, 0-or-1, OPEN, dimensionless, sin^2=0.231, SU(2)_L x U(1)_Y)</x:t>
        </x:is>
      </x:c>
      <x:c r="F17" s="2" t="inlineStr">
        <x:is>
          <x:t xml:space="preserve">None Status: AUDIT REQUIRED Derivation / Notes: sin^2(theta_W) ~ 0.231 at M_Z. Mixes SU(2)_L and U(1)_Y to give the physical Z and gamma bosons. Type K because it sets the constraint angle governing electroweak symmetry breaking. UCA node: (K, 0-or-1, OPEN, dimensionless, sin^2=0.231, SU(2)_L x U(1)_Y)</x:t>
        </x:is>
      </x:c>
      <x:c r="G17" s="2" t="inlineStr">
        <x:is>
          <x:t xml:space="preserve"/>
        </x:is>
      </x:c>
      <x:c r="H17" s="2" t="inlineStr">
        <x:is>
          <x:t xml:space="preserve">sin^2=0.231</x:t>
        </x:is>
      </x:c>
      <x:c r="I17" s="2" t="inlineStr">
        <x:is>
          <x:t xml:space="preserve">Meaning: Weinberg angle Primitive: Yes — Root | Dependency: None Status: AUDIT REQUIRED Derivation / Notes: sin^2(theta_W) ~ 0.231 at M_Z. Mixes SU(2)_L and U(1)_Y to give the physical Z and gamma bosons. Type K because it sets the constraint angle governing electroweak symmetry breaking. UCA node: (K, 0-or-1, OPEN, dimensionless, sin^2=0.231, SU(2)_L x U(1)_Y)</x:t>
        </x:is>
      </x:c>
    </x:row>
    <x:row r="18">
      <x:c r="A18" s="2" t="inlineStr">
        <x:is>
          <x:t xml:space="preserve">PHYS-001</x:t>
        </x:is>
      </x:c>
      <x:c r="B18" s="2" t="inlineStr">
        <x:is>
          <x:t xml:space="preserve"/>
        </x:is>
      </x:c>
      <x:c r="C18" s="2" t="inlineStr">
        <x:is>
          <x:t xml:space="preserve"/>
        </x:is>
      </x:c>
      <x:c r="D18" s="2" t="inlineStr">
        <x:is>
          <x:t xml:space="preserve"/>
        </x:is>
      </x:c>
      <x:c r="E18" s="2" t="inlineStr">
        <x:is>
          <x:t xml:space="preserve"/>
        </x:is>
      </x:c>
      <x:c r="F18" s="2" t="inlineStr">
        <x:is>
          <x:t xml:space="preserve"/>
        </x:is>
      </x:c>
      <x:c r="G18" s="2" t="inlineStr">
        <x:is>
          <x:t xml:space="preserve"/>
        </x:is>
      </x:c>
      <x:c r="H18" s="2" t="inlineStr">
        <x:is>
          <x:t xml:space="preserve"/>
        </x:is>
      </x:c>
      <x:c r="I18" s="2" t="inlineStr">
        <x:is>
          <x:t xml:space="preserve"/>
        </x:is>
      </x:c>
    </x:row>
    <x:row r="19">
      <x:c r="A19" s="2" t="inlineStr">
        <x:is>
          <x:t xml:space="preserve">PHYS-002</x:t>
        </x:is>
      </x:c>
      <x:c r="B19" s="2" t="inlineStr">
        <x:is>
          <x:t xml:space="preserve"/>
        </x:is>
      </x:c>
      <x:c r="C19" s="2" t="inlineStr">
        <x:is>
          <x:t xml:space="preserve"/>
        </x:is>
      </x:c>
      <x:c r="D19" s="2" t="inlineStr">
        <x:is>
          <x:t xml:space="preserve"/>
        </x:is>
      </x:c>
      <x:c r="E19" s="2" t="inlineStr">
        <x:is>
          <x:t xml:space="preserve"/>
        </x:is>
      </x:c>
      <x:c r="F19" s="2" t="inlineStr">
        <x:is>
          <x:t xml:space="preserve"/>
        </x:is>
      </x:c>
      <x:c r="G19" s="2" t="inlineStr">
        <x:is>
          <x:t xml:space="preserve"/>
        </x:is>
      </x:c>
      <x:c r="H19" s="2" t="inlineStr">
        <x:is>
          <x:t xml:space="preserve"/>
        </x:is>
      </x:c>
      <x:c r="I19" s="2" t="inlineStr">
        <x:is>
          <x:t xml:space="preserve"/>
        </x:is>
      </x:c>
    </x:row>
    <x:row r="20">
      <x:c r="A20" s="2" t="inlineStr">
        <x:is>
          <x:t xml:space="preserve">PHYS-003</x:t>
        </x:is>
      </x:c>
      <x:c r="B20" s="2" t="inlineStr">
        <x:is>
          <x:t xml:space="preserve"/>
        </x:is>
      </x:c>
      <x:c r="C20" s="2" t="inlineStr">
        <x:is>
          <x:t xml:space="preserve"/>
        </x:is>
      </x:c>
      <x:c r="D20" s="2" t="inlineStr">
        <x:is>
          <x:t xml:space="preserve"/>
        </x:is>
      </x:c>
      <x:c r="E20" s="2" t="inlineStr">
        <x:is>
          <x:t xml:space="preserve"/>
        </x:is>
      </x:c>
      <x:c r="F20" s="2" t="inlineStr">
        <x:is>
          <x:t xml:space="preserve"/>
        </x:is>
      </x:c>
      <x:c r="G20" s="2" t="inlineStr">
        <x:is>
          <x:t xml:space="preserve"/>
        </x:is>
      </x:c>
      <x:c r="H20" s="2" t="inlineStr">
        <x:is>
          <x:t xml:space="preserve"/>
        </x:is>
      </x:c>
      <x:c r="I20" s="2" t="inlineStr">
        <x:is>
          <x:t xml:space="preserve"/>
        </x:is>
      </x:c>
    </x:row>
    <x:row r="21">
      <x:c r="A21" s="2" t="inlineStr">
        <x:is>
          <x:t xml:space="preserve">PHYS-004</x:t>
        </x:is>
      </x:c>
      <x:c r="B21" s="2" t="inlineStr">
        <x:is>
          <x:t xml:space="preserve"/>
        </x:is>
      </x:c>
      <x:c r="C21" s="2" t="inlineStr">
        <x:is>
          <x:t xml:space="preserve"/>
        </x:is>
      </x:c>
      <x:c r="D21" s="2" t="inlineStr">
        <x:is>
          <x:t xml:space="preserve"/>
        </x:is>
      </x:c>
      <x:c r="E21" s="2" t="inlineStr">
        <x:is>
          <x:t xml:space="preserve"/>
        </x:is>
      </x:c>
      <x:c r="F21" s="2" t="inlineStr">
        <x:is>
          <x:t xml:space="preserve"/>
        </x:is>
      </x:c>
      <x:c r="G21" s="2" t="inlineStr">
        <x:is>
          <x:t xml:space="preserve"/>
        </x:is>
      </x:c>
      <x:c r="H21" s="2" t="inlineStr">
        <x:is>
          <x:t xml:space="preserve"/>
        </x:is>
      </x:c>
      <x:c r="I21" s="2" t="inlineStr">
        <x:is>
          <x:t xml:space="preserve"/>
        </x:is>
      </x:c>
    </x:row>
    <x:row r="22">
      <x:c r="A22" s="2" t="inlineStr">
        <x:is>
          <x:t xml:space="preserve">PHYS-005</x:t>
        </x:is>
      </x:c>
      <x:c r="B22" s="2" t="inlineStr">
        <x:is>
          <x:t xml:space="preserve"/>
        </x:is>
      </x:c>
      <x:c r="C22" s="2" t="inlineStr">
        <x:is>
          <x:t xml:space="preserve"/>
        </x:is>
      </x:c>
      <x:c r="D22" s="2" t="inlineStr">
        <x:is>
          <x:t xml:space="preserve"/>
        </x:is>
      </x:c>
      <x:c r="E22" s="2" t="inlineStr">
        <x:is>
          <x:t xml:space="preserve"/>
        </x:is>
      </x:c>
      <x:c r="F22" s="2" t="inlineStr">
        <x:is>
          <x:t xml:space="preserve"/>
        </x:is>
      </x:c>
      <x:c r="G22" s="2" t="inlineStr">
        <x:is>
          <x:t xml:space="preserve"/>
        </x:is>
      </x:c>
      <x:c r="H22" s="2" t="inlineStr">
        <x:is>
          <x:t xml:space="preserve"/>
        </x:is>
      </x:c>
      <x:c r="I22" s="2" t="inlineStr">
        <x:is>
          <x:t xml:space="preserve"/>
        </x:is>
      </x:c>
    </x:row>
    <x:row r="23">
      <x:c r="A23" s="2" t="inlineStr">
        <x:is>
          <x:t xml:space="preserve">PHYS-008</x:t>
        </x:is>
      </x:c>
      <x:c r="B23" s="2" t="inlineStr">
        <x:is>
          <x:t xml:space="preserve"/>
        </x:is>
      </x:c>
      <x:c r="C23" s="2" t="inlineStr">
        <x:is>
          <x:t xml:space="preserve"/>
        </x:is>
      </x:c>
      <x:c r="D23" s="2" t="inlineStr">
        <x:is>
          <x:t xml:space="preserve"/>
        </x:is>
      </x:c>
      <x:c r="E23" s="2" t="inlineStr">
        <x:is>
          <x:t xml:space="preserve"/>
        </x:is>
      </x:c>
      <x:c r="F23" s="2" t="inlineStr">
        <x:is>
          <x:t xml:space="preserve"/>
        </x:is>
      </x:c>
      <x:c r="G23" s="2" t="inlineStr">
        <x:is>
          <x:t xml:space="preserve"/>
        </x:is>
      </x:c>
      <x:c r="H23" s="2" t="inlineStr">
        <x:is>
          <x:t xml:space="preserve"/>
        </x:is>
      </x:c>
      <x:c r="I23" s="2" t="inlineStr">
        <x:is>
          <x:t xml:space="preserve"/>
        </x:is>
      </x:c>
    </x:row>
    <x:row r="24">
      <x:c r="A24" s="2" t="inlineStr">
        <x:is>
          <x:t xml:space="preserve">PHYS-009</x:t>
        </x:is>
      </x:c>
      <x:c r="B24" s="2" t="inlineStr">
        <x:is>
          <x:t xml:space="preserve"/>
        </x:is>
      </x:c>
      <x:c r="C24" s="2" t="inlineStr">
        <x:is>
          <x:t xml:space="preserve"/>
        </x:is>
      </x:c>
      <x:c r="D24" s="2" t="inlineStr">
        <x:is>
          <x:t xml:space="preserve"/>
        </x:is>
      </x:c>
      <x:c r="E24" s="2" t="inlineStr">
        <x:is>
          <x:t xml:space="preserve"/>
        </x:is>
      </x:c>
      <x:c r="F24" s="2" t="inlineStr">
        <x:is>
          <x:t xml:space="preserve"/>
        </x:is>
      </x:c>
      <x:c r="G24" s="2" t="inlineStr">
        <x:is>
          <x:t xml:space="preserve"/>
        </x:is>
      </x:c>
      <x:c r="H24" s="2" t="inlineStr">
        <x:is>
          <x:t xml:space="preserve"/>
        </x:is>
      </x:c>
      <x:c r="I24" s="2" t="inlineStr">
        <x:is>
          <x:t xml:space="preserve"/>
        </x:is>
      </x:c>
    </x:row>
    <x:row r="25">
      <x:c r="A25" s="2" t="inlineStr">
        <x:is>
          <x:t xml:space="preserve">PHYS-010</x:t>
        </x:is>
      </x:c>
      <x:c r="B25" s="2" t="inlineStr">
        <x:is>
          <x:t xml:space="preserve"/>
        </x:is>
      </x:c>
      <x:c r="C25" s="2" t="inlineStr">
        <x:is>
          <x:t xml:space="preserve"/>
        </x:is>
      </x:c>
      <x:c r="D25" s="2" t="inlineStr">
        <x:is>
          <x:t xml:space="preserve"/>
        </x:is>
      </x:c>
      <x:c r="E25" s="2" t="inlineStr">
        <x:is>
          <x:t xml:space="preserve"/>
        </x:is>
      </x:c>
      <x:c r="F25" s="2" t="inlineStr">
        <x:is>
          <x:t xml:space="preserve"/>
        </x:is>
      </x:c>
      <x:c r="G25" s="2" t="inlineStr">
        <x:is>
          <x:t xml:space="preserve"/>
        </x:is>
      </x:c>
      <x:c r="H25" s="2" t="inlineStr">
        <x:is>
          <x:t xml:space="preserve"/>
        </x:is>
      </x:c>
      <x:c r="I25" s="2" t="inlineStr">
        <x:is>
          <x:t xml:space="preserve"/>
        </x:is>
      </x:c>
    </x:row>
    <x:row r="26">
      <x:c r="A26" s="2" t="inlineStr">
        <x:is>
          <x:t xml:space="preserve">PHYS-N_sub</x:t>
        </x:is>
      </x:c>
      <x:c r="B26" s="2" t="inlineStr">
        <x:is>
          <x:t xml:space="preserve">N_sub (spectral trace</x:t>
        </x:is>
      </x:c>
      <x:c r="C26" s="2" t="inlineStr">
        <x:is>
          <x:t xml:space="preserve"/>
        </x:is>
      </x:c>
      <x:c r="D26" s="2" t="inlineStr">
        <x:is>
          <x:t xml:space="preserve"/>
        </x:is>
      </x:c>
      <x:c r="E26" s="2" t="inlineStr">
        <x:is>
          <x:t xml:space="preserve"/>
        </x:is>
      </x:c>
      <x:c r="F26" s="2" t="inlineStr">
        <x:is>
          <x:t xml:space="preserve"/>
        </x:is>
      </x:c>
      <x:c r="G26" s="2" t="inlineStr">
        <x:is>
          <x:t xml:space="preserve"/>
        </x:is>
      </x:c>
      <x:c r="H26" s="2" t="inlineStr">
        <x:is>
          <x:t xml:space="preserve"/>
        </x:is>
      </x:c>
      <x:c r="I26" s="2" t="inlineStr">
        <x:is>
          <x:t xml:space="preserve"/>
        </x:is>
      </x:c>
    </x:row>
    <x:row r="27">
      <x:c r="A27" s="2" t="inlineStr">
        <x:is>
          <x:t xml:space="preserve">PHYS-m_{aP}</x:t>
        </x:is>
      </x:c>
      <x:c r="B27" s="2" t="inlineStr">
        <x:is>
          <x:t xml:space="preserve">m_{aP} (Persistence</x:t>
        </x:is>
      </x:c>
      <x:c r="C27" s="2" t="inlineStr">
        <x:is>
          <x:t xml:space="preserve"/>
        </x:is>
      </x:c>
      <x:c r="D27" s="2" t="inlineStr">
        <x:is>
          <x:t xml:space="preserve"/>
        </x:is>
      </x:c>
      <x:c r="E27" s="2" t="inlineStr">
        <x:is>
          <x:t xml:space="preserve"/>
        </x:is>
      </x:c>
      <x:c r="F27" s="2" t="inlineStr">
        <x:is>
          <x:t xml:space="preserve"/>
        </x:is>
      </x:c>
      <x:c r="G27" s="2" t="inlineStr">
        <x:is>
          <x:t xml:space="preserve"/>
        </x:is>
      </x:c>
      <x:c r="H27" s="2" t="inlineStr">
        <x:is>
          <x:t xml:space="preserve"/>
        </x:is>
      </x:c>
      <x:c r="I27" s="2" t="inlineStr">
        <x:is>
          <x:t xml:space="preserve"/>
        </x:is>
      </x:c>
    </x:row>
    <x:row r="28">
      <x:c r="A28" s="2" t="inlineStr">
        <x:is>
          <x:t xml:space="preserve">PHYS-m_p/m_e</x:t>
        </x:is>
      </x:c>
      <x:c r="B28" s="2" t="inlineStr">
        <x:is>
          <x:t xml:space="preserve">m_p/m_e (mass</x:t>
        </x:is>
      </x:c>
      <x:c r="C28" s="2" t="inlineStr">
        <x:is>
          <x:t xml:space="preserve"/>
        </x:is>
      </x:c>
      <x:c r="D28" s="2" t="inlineStr">
        <x:is>
          <x:t xml:space="preserve"/>
        </x:is>
      </x:c>
      <x:c r="E28" s="2" t="inlineStr">
        <x:is>
          <x:t xml:space="preserve"/>
        </x:is>
      </x:c>
      <x:c r="F28" s="2" t="inlineStr">
        <x:is>
          <x:t xml:space="preserve"/>
        </x:is>
      </x:c>
      <x:c r="G28" s="2" t="inlineStr">
        <x:is>
          <x:t xml:space="preserve"/>
        </x:is>
      </x:c>
      <x:c r="H28" s="2" t="inlineStr">
        <x:is>
          <x:t xml:space="preserve"/>
        </x:is>
      </x:c>
      <x:c r="I28" s="2" t="inlineStr">
        <x:is>
          <x:t xml:space="preserve"/>
        </x:is>
      </x:c>
    </x:row>
    <x:row r="29">
      <x:c r="A29" s="2" t="inlineStr">
        <x:is>
          <x:t xml:space="preserve">PHYS-007</x:t>
        </x:is>
      </x:c>
      <x:c r="B29" s="2" t="inlineStr">
        <x:is>
          <x:t xml:space="preserve"/>
        </x:is>
      </x:c>
      <x:c r="C29" s="2" t="inlineStr">
        <x:is>
          <x:t xml:space="preserve"/>
        </x:is>
      </x:c>
      <x:c r="D29" s="2" t="inlineStr">
        <x:is>
          <x:t xml:space="preserve"/>
        </x:is>
      </x:c>
      <x:c r="E29" s="2" t="inlineStr">
        <x:is>
          <x:t xml:space="preserve"/>
        </x:is>
      </x:c>
      <x:c r="F29" s="2" t="inlineStr">
        <x:is>
          <x:t xml:space="preserve"/>
        </x:is>
      </x:c>
      <x:c r="G29" s="2" t="inlineStr">
        <x:is>
          <x:t xml:space="preserve"/>
        </x:is>
      </x:c>
      <x:c r="H29" s="2" t="inlineStr">
        <x:is>
          <x:t xml:space="preserve"/>
        </x:is>
      </x:c>
      <x:c r="I29" s="2" t="inlineStr">
        <x:is>
          <x:t xml:space="preserve">mu_0</x:t>
        </x:is>
      </x:c>
    </x:row>
    <x:row r="30">
      <x:c r="A30" s="2" t="inlineStr">
        <x:is>
          <x:t xml:space="preserve">PHYS-011</x:t>
        </x:is>
      </x:c>
      <x:c r="B30" s="2" t="inlineStr">
        <x:is>
          <x:t xml:space="preserve"/>
        </x:is>
      </x:c>
      <x:c r="C30" s="2" t="inlineStr">
        <x:is>
          <x:t xml:space="preserve"/>
        </x:is>
      </x:c>
      <x:c r="D30" s="2" t="inlineStr">
        <x:is>
          <x:t xml:space="preserve"/>
        </x:is>
      </x:c>
      <x:c r="E30" s="2" t="inlineStr">
        <x:is>
          <x:t xml:space="preserve"/>
        </x:is>
      </x:c>
      <x:c r="F30" s="2" t="inlineStr">
        <x:is>
          <x:t xml:space="preserve"/>
        </x:is>
      </x:c>
      <x:c r="G30" s="2" t="inlineStr">
        <x:is>
          <x:t xml:space="preserve"/>
        </x:is>
      </x:c>
      <x:c r="H30" s="2" t="inlineStr">
        <x:is>
          <x:t xml:space="preserve"/>
        </x:is>
      </x:c>
      <x:c r="I30" s="2" t="inlineStr">
        <x:is>
          <x:t xml:space="preserve">v_H</x:t>
        </x:is>
      </x:c>
    </x:row>
    <x:row r="31">
      <x:c r="A31" s="2" t="inlineStr">
        <x:is>
          <x:t xml:space="preserve">PHYS-012</x:t>
        </x:is>
      </x:c>
      <x:c r="B31" s="2" t="inlineStr">
        <x:is>
          <x:t xml:space="preserve"/>
        </x:is>
      </x:c>
      <x:c r="C31" s="2" t="inlineStr">
        <x:is>
          <x:t xml:space="preserve"/>
        </x:is>
      </x:c>
      <x:c r="D31" s="2" t="inlineStr">
        <x:is>
          <x:t xml:space="preserve"/>
        </x:is>
      </x:c>
      <x:c r="E31" s="2" t="inlineStr">
        <x:is>
          <x:t xml:space="preserve"/>
        </x:is>
      </x:c>
      <x:c r="F31" s="2" t="inlineStr">
        <x:is>
          <x:t xml:space="preserve"/>
        </x:is>
      </x:c>
      <x:c r="G31" s="2" t="inlineStr">
        <x:is>
          <x:t xml:space="preserve"/>
        </x:is>
      </x:c>
      <x:c r="H31" s="2" t="inlineStr">
        <x:is>
          <x:t xml:space="preserve"/>
        </x:is>
      </x:c>
      <x:c r="I31" s="2" t="inlineStr">
        <x:is>
          <x:t xml:space="preserve">m_e</x:t>
        </x:is>
      </x:c>
    </x:row>
    <x:row r="32">
      <x:c r="A32" s="2" t="inlineStr">
        <x:is>
          <x:t xml:space="preserve">PHYS-015</x:t>
        </x:is>
      </x:c>
      <x:c r="B32" s="2" t="inlineStr">
        <x:is>
          <x:t xml:space="preserve"/>
        </x:is>
      </x:c>
      <x:c r="C32" s="2" t="inlineStr">
        <x:is>
          <x:t xml:space="preserve"/>
        </x:is>
      </x:c>
      <x:c r="D32" s="2" t="inlineStr">
        <x:is>
          <x:t xml:space="preserve"/>
        </x:is>
      </x:c>
      <x:c r="E32" s="2" t="inlineStr">
        <x:is>
          <x:t xml:space="preserve"/>
        </x:is>
      </x:c>
      <x:c r="F32" s="2" t="inlineStr">
        <x:is>
          <x:t xml:space="preserve"/>
        </x:is>
      </x:c>
      <x:c r="G32" s="2" t="inlineStr">
        <x:is>
          <x:t xml:space="preserve"/>
        </x:is>
      </x:c>
      <x:c r="H32" s="2" t="inlineStr">
        <x:is>
          <x:t xml:space="preserve"/>
        </x:is>
      </x:c>
      <x:c r="I32" s="2" t="inlineStr">
        <x:is>
          <x:t xml:space="preserve">g_W</x:t>
        </x:is>
      </x:c>
    </x:row>
    <x:row r="33">
      <x:c r="A33" s="2" t="inlineStr">
        <x:is>
          <x:t xml:space="preserve">PHYS-013</x:t>
        </x:is>
      </x:c>
      <x:c r="B33" s="2" t="inlineStr">
        <x:is>
          <x:t xml:space="preserve"/>
        </x:is>
      </x:c>
      <x:c r="C33" s="2" t="inlineStr">
        <x:is>
          <x:t xml:space="preserve"/>
        </x:is>
      </x:c>
      <x:c r="D33" s="2" t="inlineStr">
        <x:is>
          <x:t xml:space="preserve"/>
        </x:is>
      </x:c>
      <x:c r="E33" s="2" t="inlineStr">
        <x:is>
          <x:t xml:space="preserve"/>
        </x:is>
      </x:c>
      <x:c r="F33" s="2" t="inlineStr">
        <x:is>
          <x:t xml:space="preserve"/>
        </x:is>
      </x:c>
      <x:c r="G33" s="2" t="inlineStr">
        <x:is>
          <x:t xml:space="preserve"/>
        </x:is>
      </x:c>
      <x:c r="H33" s="2" t="inlineStr">
        <x:is>
          <x:t xml:space="preserve"/>
        </x:is>
      </x:c>
      <x:c r="I33" s="2" t="inlineStr">
        <x:is>
          <x:t xml:space="preserve">m_p/m_e</x:t>
        </x:is>
      </x:c>
    </x:row>
  </x:sheetData>
  <x:pageMargins left="0.7" right="0.7" top="0.75" bottom="0.75" header="0.3" footer="0.3"/>
</x:worksheet>
</file>

<file path=xl/worksheets/sheet52.xml><?xml version="1.0" encoding="utf-8"?>
<x:worksheet xmlns:x="http://schemas.openxmlformats.org/spreadsheetml/2006/main">
  <x:sheetViews>
    <x:sheetView showGridLines="0" workbookViewId="0"/>
  </x:sheetViews>
  <x:sheetFormatPr baseColWidth="8" defaultRowHeight="15"/>
  <x:cols>
    <x:col min="1" max="1" width="14" customWidth="1"/>
    <x:col min="2" max="2" width="12" customWidth="1"/>
    <x:col min="3" max="3" width="13" customWidth="1"/>
    <x:col min="4" max="4" width="55" customWidth="1"/>
    <x:col min="5" max="5" width="54" customWidth="1"/>
    <x:col min="6" max="6" width="38" customWidth="1"/>
    <x:col min="7" max="7" width="60" customWidth="1"/>
    <x:col min="8" max="8" width="28" customWidth="1"/>
  </x:cols>
  <x:sheetData>
    <x:row r="1" ht="32" customHeight="1">
      <x:c r="A1" s="4" t="inlineStr">
        <x:is>
          <x:t xml:space="preserve">Source_Table</x:t>
        </x:is>
      </x:c>
      <x:c r="B1" s="4" t="inlineStr">
        <x:is>
          <x:t xml:space="preserve">ID</x:t>
        </x:is>
      </x:c>
      <x:c r="C1" s="4" t="inlineStr">
        <x:is>
          <x:t xml:space="preserve">Symbol</x:t>
        </x:is>
      </x:c>
      <x:c r="D1" s="4" t="inlineStr">
        <x:is>
          <x:t xml:space="preserve">Meaning</x:t>
        </x:is>
      </x:c>
      <x:c r="E1" s="4" t="inlineStr">
        <x:is>
          <x:t xml:space="preserve">Units</x:t>
        </x:is>
      </x:c>
      <x:c r="F1" s="4" t="inlineStr">
        <x:is>
          <x:t xml:space="preserve">Governing Constants</x:t>
        </x:is>
      </x:c>
      <x:c r="G1" s="4" t="inlineStr">
        <x:is>
          <x:t xml:space="preserve">Formula / Connection</x:t>
        </x:is>
      </x:c>
      <x:c r="H1" s="4" t="inlineStr">
        <x:is>
          <x:t xml:space="preserve">Invariance / Notes</x:t>
        </x:is>
      </x:c>
    </x:row>
    <x:row r="2">
      <x:c r="A2" s="2" t="n">
        <x:v>5</x:v>
      </x:c>
      <x:c r="B2" s="2" t="inlineStr">
        <x:is>
          <x:t xml:space="preserve">MAS-001</x:t>
        </x:is>
      </x:c>
      <x:c r="C2" s="2" t="inlineStr">
        <x:is>
          <x:t xml:space="preserve">m</x:t>
        </x:is>
      </x:c>
      <x:c r="D2" s="2" t="inlineStr">
        <x:is>
          <x:t xml:space="preserve">Generic mass</x:t>
        </x:is>
      </x:c>
      <x:c r="E2" s="2" t="inlineStr">
        <x:is>
          <x:t xml:space="preserve">kg</x:t>
        </x:is>
      </x:c>
      <x:c r="F2" s="2" t="inlineStr">
        <x:is>
          <x:t xml:space="preserve">c, G, hbar</x:t>
        </x:is>
      </x:c>
      <x:c r="G2" s="2" t="inlineStr">
        <x:is>
          <x:t xml:space="preserve">m = E/c^2; m = p_mu p^mu / c^2</x:t>
        </x:is>
      </x:c>
      <x:c r="H2" s="2" t="inlineStr">
        <x:is>
          <x:t xml:space="preserve">Lorentz group</x:t>
        </x:is>
      </x:c>
    </x:row>
    <x:row r="3">
      <x:c r="A3" s="2" t="n">
        <x:v>5</x:v>
      </x:c>
      <x:c r="B3" s="2" t="inlineStr">
        <x:is>
          <x:t xml:space="preserve">MAS-002</x:t>
        </x:is>
      </x:c>
      <x:c r="C3" s="2" t="inlineStr">
        <x:is>
          <x:t xml:space="preserve">m_e</x:t>
        </x:is>
      </x:c>
      <x:c r="D3" s="2" t="inlineStr">
        <x:is>
          <x:t xml:space="preserve">Electron mass</x:t>
        </x:is>
      </x:c>
      <x:c r="E3" s="2" t="inlineStr">
        <x:is>
          <x:t xml:space="preserve">kg</x:t>
        </x:is>
      </x:c>
      <x:c r="F3" s="2" t="inlineStr">
        <x:is>
          <x:t xml:space="preserve">hbar, c, G (via Planck), v_H, y_e</x:t>
        </x:is>
      </x:c>
      <x:c r="G3" s="2" t="inlineStr">
        <x:is>
          <x:t xml:space="preserve">m_e = y_e v_H / sqrt(2) OR m_e = m_0 sqrt(lambda_e)</x:t>
        </x:is>
      </x:c>
      <x:c r="H3" s="2" t="inlineStr">
        <x:is>
          <x:t xml:space="preserve">Lorentz group</x:t>
        </x:is>
      </x:c>
    </x:row>
    <x:row r="4">
      <x:c r="A4" s="2" t="n">
        <x:v>5</x:v>
      </x:c>
      <x:c r="B4" s="2" t="inlineStr">
        <x:is>
          <x:t xml:space="preserve">MAS-003</x:t>
        </x:is>
      </x:c>
      <x:c r="C4" s="2" t="inlineStr">
        <x:is>
          <x:t xml:space="preserve">m_p</x:t>
        </x:is>
      </x:c>
      <x:c r="D4" s="2" t="inlineStr">
        <x:is>
          <x:t xml:space="preserve">Proton mass</x:t>
        </x:is>
      </x:c>
      <x:c r="E4" s="2" t="inlineStr">
        <x:is>
          <x:t xml:space="preserve">kg</x:t>
        </x:is>
      </x:c>
      <x:c r="F4" s="2" t="inlineStr">
        <x:is>
          <x:t xml:space="preserve">hbar, c, Lambda_QCD</x:t>
        </x:is>
      </x:c>
      <x:c r="G4" s="2" t="inlineStr">
        <x:is>
          <x:t xml:space="preserve">m_p ~ Lambda_QCD / c^2 (QCD confinement)</x:t>
        </x:is>
      </x:c>
      <x:c r="H4" s="2" t="inlineStr">
        <x:is>
          <x:t xml:space="preserve">Lorentz group, SU(3)_color</x:t>
        </x:is>
      </x:c>
    </x:row>
    <x:row r="5">
      <x:c r="A5" s="2" t="n">
        <x:v>5</x:v>
      </x:c>
      <x:c r="B5" s="2" t="inlineStr">
        <x:is>
          <x:t xml:space="preserve">MAS-004</x:t>
        </x:is>
      </x:c>
      <x:c r="C5" s="2" t="inlineStr">
        <x:is>
          <x:t xml:space="preserve">M</x:t>
        </x:is>
      </x:c>
      <x:c r="D5" s="2" t="inlineStr">
        <x:is>
          <x:t xml:space="preserve">General body mass</x:t>
        </x:is>
      </x:c>
      <x:c r="E5" s="2" t="inlineStr">
        <x:is>
          <x:t xml:space="preserve">kg</x:t>
        </x:is>
      </x:c>
      <x:c r="F5" s="2" t="inlineStr">
        <x:is>
          <x:t xml:space="preserve">G</x:t>
        </x:is>
      </x:c>
      <x:c r="G5" s="2" t="inlineStr">
        <x:is>
          <x:t xml:space="preserve">F = GMm/r^2 (Newtonian); T_{00} (relativistic)</x:t>
        </x:is>
      </x:c>
      <x:c r="H5" s="2" t="inlineStr">
        <x:is>
          <x:t xml:space="preserve">Diffeomorphism group</x:t>
        </x:is>
      </x:c>
    </x:row>
    <x:row r="6">
      <x:c r="A6" s="2" t="n">
        <x:v>5</x:v>
      </x:c>
      <x:c r="B6" s="2" t="inlineStr">
        <x:is>
          <x:t xml:space="preserve">MAS-005</x:t>
        </x:is>
      </x:c>
      <x:c r="C6" s="2" t="inlineStr">
        <x:is>
          <x:t xml:space="preserve">m_P</x:t>
        </x:is>
      </x:c>
      <x:c r="D6" s="2" t="inlineStr">
        <x:is>
          <x:t xml:space="preserve">Planck mass</x:t>
        </x:is>
      </x:c>
      <x:c r="E6" s="2" t="inlineStr">
        <x:is>
          <x:t xml:space="preserve">kg</x:t>
        </x:is>
      </x:c>
      <x:c r="F6" s="2" t="inlineStr">
        <x:is>
          <x:t xml:space="preserve">G, hbar, c</x:t>
        </x:is>
      </x:c>
      <x:c r="G6" s="2" t="inlineStr">
        <x:is>
          <x:t xml:space="preserve">m_P = sqrt(hbar c / G)</x:t>
        </x:is>
      </x:c>
      <x:c r="H6" s="2" t="inlineStr">
        <x:is>
          <x:t xml:space="preserve">Diffeomorphism group</x:t>
        </x:is>
      </x:c>
    </x:row>
    <x:row r="7">
      <x:c r="A7" s="2" t="n">
        <x:v>5</x:v>
      </x:c>
      <x:c r="B7" s="2" t="inlineStr">
        <x:is>
          <x:t xml:space="preserve">MAS-006</x:t>
        </x:is>
      </x:c>
      <x:c r="C7" s="2" t="inlineStr">
        <x:is>
          <x:t xml:space="preserve">m_{aP}</x:t>
        </x:is>
      </x:c>
      <x:c r="D7" s="2" t="inlineStr">
        <x:is>
          <x:t xml:space="preserve">Persistence Axion mass</x:t>
        </x:is>
      </x:c>
      <x:c r="E7" s="2" t="inlineStr">
        <x:is>
          <x:t xml:space="preserve">eV/c^2</x:t>
        </x:is>
      </x:c>
      <x:c r="F7" s="2" t="inlineStr">
        <x:is>
          <x:t xml:space="preserve">N_sub, Lambda_QCD, M_Pl</x:t>
        </x:is>
      </x:c>
      <x:c r="G7" s="2" t="inlineStr">
        <x:is>
          <x:t xml:space="preserve">m_{aP} = Lambda^2_QCD / (N_sub * M_Pl)</x:t>
        </x:is>
      </x:c>
      <x:c r="H7" s="2" t="inlineStr">
        <x:is>
          <x:t xml:space="preserve">U(1)_axion</x:t>
        </x:is>
      </x:c>
    </x:row>
    <x:row r="8">
      <x:c r="A8" s="2" t="n">
        <x:v>7</x:v>
      </x:c>
      <x:c r="B8" s="2" t="inlineStr">
        <x:is>
          <x:t xml:space="preserve">EN-001</x:t>
        </x:is>
      </x:c>
      <x:c r="C8" s="2" t="inlineStr">
        <x:is>
          <x:t xml:space="preserve">E_rest</x:t>
        </x:is>
      </x:c>
      <x:c r="D8" s="2" t="inlineStr">
        <x:is>
          <x:t xml:space="preserve">Rest energy: E = mc^2</x:t>
        </x:is>
      </x:c>
      <x:c r="E8" s="2" t="inlineStr">
        <x:is>
          <x:t xml:space="preserve">J</x:t>
        </x:is>
      </x:c>
      <x:c r="F8" s="2" t="inlineStr">
        <x:is>
          <x:t xml:space="preserve">c, m</x:t>
        </x:is>
      </x:c>
      <x:c r="G8" s="2" t="inlineStr">
        <x:is>
          <x:t xml:space="preserve">Appears in DER-GEO-001 (spectral metric); m_n = m_0 sqrt(lambda_n) gives E_n = m_n c^2</x:t>
        </x:is>
      </x:c>
      <x:c r="H8" s="2" t="n"/>
    </x:row>
    <x:row r="9">
      <x:c r="A9" s="2" t="n">
        <x:v>7</x:v>
      </x:c>
      <x:c r="B9" s="2" t="inlineStr">
        <x:is>
          <x:t xml:space="preserve">EN-002</x:t>
        </x:is>
      </x:c>
      <x:c r="C9" s="2" t="inlineStr">
        <x:is>
          <x:t xml:space="preserve">E_kin</x:t>
        </x:is>
      </x:c>
      <x:c r="D9" s="2" t="inlineStr">
        <x:is>
          <x:t xml:space="preserve">Kinetic energy: T = p^2/2m (NR)</x:t>
        </x:is>
      </x:c>
      <x:c r="E9" s="2" t="inlineStr">
        <x:is>
          <x:t xml:space="preserve">J</x:t>
        </x:is>
      </x:c>
      <x:c r="F9" s="2" t="inlineStr">
        <x:is>
          <x:t xml:space="preserve">m</x:t>
        </x:is>
      </x:c>
      <x:c r="G9" s="2" t="inlineStr">
        <x:is>
          <x:t xml:space="preserve">Appears in DER-VAR-003 (Legendre transform); Hamiltonian kinetic sector</x:t>
        </x:is>
      </x:c>
      <x:c r="H9" s="2" t="n"/>
    </x:row>
    <x:row r="10">
      <x:c r="A10" s="2" t="n">
        <x:v>7</x:v>
      </x:c>
      <x:c r="B10" s="2" t="inlineStr">
        <x:is>
          <x:t xml:space="preserve">EN-003</x:t>
        </x:is>
      </x:c>
      <x:c r="C10" s="2" t="inlineStr">
        <x:is>
          <x:t xml:space="preserve">E_pot</x:t>
        </x:is>
      </x:c>
      <x:c r="D10" s="2" t="inlineStr">
        <x:is>
          <x:t xml:space="preserve">Potential energy: V = -GMm/r</x:t>
        </x:is>
      </x:c>
      <x:c r="E10" s="2" t="inlineStr">
        <x:is>
          <x:t xml:space="preserve">J</x:t>
        </x:is>
      </x:c>
      <x:c r="F10" s="2" t="inlineStr">
        <x:is>
          <x:t xml:space="preserve">G, M, m</x:t>
        </x:is>
      </x:c>
      <x:c r="G10" s="2" t="inlineStr">
        <x:is>
          <x:t xml:space="preserve">Appears in DER-VAR-001 (Persistence Cost Functional); potential sector</x:t>
        </x:is>
      </x:c>
      <x:c r="H10" s="2" t="n"/>
    </x:row>
    <x:row r="11">
      <x:c r="A11" s="2" t="n">
        <x:v>7</x:v>
      </x:c>
      <x:c r="B11" s="2" t="inlineStr">
        <x:is>
          <x:t xml:space="preserve">EN-004</x:t>
        </x:is>
      </x:c>
      <x:c r="C11" s="2" t="inlineStr">
        <x:is>
          <x:t xml:space="preserve">E_therm</x:t>
        </x:is>
      </x:c>
      <x:c r="D11" s="2" t="inlineStr">
        <x:is>
          <x:t xml:space="preserve">Thermal energy: E = k_B T</x:t>
        </x:is>
      </x:c>
      <x:c r="E11" s="2" t="inlineStr">
        <x:is>
          <x:t xml:space="preserve">J</x:t>
        </x:is>
      </x:c>
      <x:c r="F11" s="2" t="inlineStr">
        <x:is>
          <x:t xml:space="preserve">k_B</x:t>
        </x:is>
      </x:c>
      <x:c r="G11" s="2" t="inlineStr">
        <x:is>
          <x:t xml:space="preserve">Appears in DER-TRC-002 (entropy); k_B T sets the thermal fluctuation scale</x:t>
        </x:is>
      </x:c>
      <x:c r="H11" s="2" t="n"/>
    </x:row>
    <x:row r="12">
      <x:c r="A12" s="2" t="n">
        <x:v>7</x:v>
      </x:c>
      <x:c r="B12" s="2" t="inlineStr">
        <x:is>
          <x:t xml:space="preserve">EN-005</x:t>
        </x:is>
      </x:c>
      <x:c r="C12" s="2" t="inlineStr">
        <x:is>
          <x:t xml:space="preserve">E_vac</x:t>
        </x:is>
      </x:c>
      <x:c r="D12" s="2" t="inlineStr">
        <x:is>
          <x:t xml:space="preserve">Vacuum energy density: rho_Lambda = Lambda c^4 / 8piG</x:t>
        </x:is>
      </x:c>
      <x:c r="E12" s="2" t="inlineStr">
        <x:is>
          <x:t xml:space="preserve">J/m^3</x:t>
        </x:is>
      </x:c>
      <x:c r="F12" s="2" t="inlineStr">
        <x:is>
          <x:t xml:space="preserve">Lambda, c, G</x:t>
        </x:is>
      </x:c>
      <x:c r="G12" s="2" t="inlineStr">
        <x:is>
          <x:t xml:space="preserve">DER-TRC-006 (OPEN): Pi_O must accommodate positive Lambda</x:t>
        </x:is>
      </x:c>
      <x:c r="H12" s="2" t="n"/>
    </x:row>
    <x:row r="13">
      <x:c r="A13" s="2" t="n">
        <x:v>7</x:v>
      </x:c>
      <x:c r="B13" s="2" t="inlineStr">
        <x:is>
          <x:t xml:space="preserve">EN-006</x:t>
        </x:is>
      </x:c>
      <x:c r="C13" s="2" t="inlineStr">
        <x:is>
          <x:t xml:space="preserve">E_org</x:t>
        </x:is>
      </x:c>
      <x:c r="D13" s="2" t="inlineStr">
        <x:is>
          <x:t xml:space="preserve">Organizational energy: cost of one DTC cycle</x:t>
        </x:is>
      </x:c>
      <x:c r="E13" s="2" t="inlineStr">
        <x:is>
          <x:t xml:space="preserve">Compiler</x:t>
        </x:is>
      </x:c>
      <x:c r="F13" s="2" t="inlineStr">
        <x:is>
          <x:t xml:space="preserve">Gamma, Pi</x:t>
        </x:is>
      </x:c>
      <x:c r="G13" s="2" t="inlineStr">
        <x:is>
          <x:t xml:space="preserve">C_Pi[y] = INT(g_{ab} y'_a y'_b + 2 I_F)dt — the persistence cost functional VAR-001</x:t>
        </x:is>
      </x:c>
      <x:c r="H13" s="2" t="n"/>
    </x:row>
    <x:row r="14">
      <x:c r="A14" s="2" t="n">
        <x:v>9</x:v>
      </x:c>
      <x:c r="B14" s="2" t="inlineStr">
        <x:is>
          <x:t xml:space="preserve">RT-001</x:t>
        </x:is>
      </x:c>
      <x:c r="C14" s="2" t="inlineStr">
        <x:is>
          <x:t xml:space="preserve">Gamma_decay</x:t>
        </x:is>
      </x:c>
      <x:c r="D14" s="2" t="inlineStr">
        <x:is>
          <x:t xml:space="preserve">Decay rate of an unstable state</x:t>
        </x:is>
      </x:c>
      <x:c r="E14" s="2" t="inlineStr">
        <x:is>
          <x:t xml:space="preserve">s^{-1}</x:t>
        </x:is>
      </x:c>
      <x:c r="F14" s="2" t="inlineStr">
        <x:is>
          <x:t xml:space="preserve">Gamma = 1/tau (mean lifetime)</x:t>
        </x:is>
      </x:c>
      <x:c r="G14" s="2" t="inlineStr">
        <x:is>
          <x:t xml:space="preserve">DER-QR-003 (Heisenberg); Gamma = Im(E)/hbar in QM</x:t>
        </x:is>
      </x:c>
      <x:c r="H14" s="2" t="n"/>
    </x:row>
    <x:row r="15">
      <x:c r="A15" s="2" t="n">
        <x:v>9</x:v>
      </x:c>
      <x:c r="B15" s="2" t="inlineStr">
        <x:is>
          <x:t xml:space="preserve">RT-002</x:t>
        </x:is>
      </x:c>
      <x:c r="C15" s="2" t="inlineStr">
        <x:is>
          <x:t xml:space="preserve">gamma_org</x:t>
        </x:is>
      </x:c>
      <x:c r="D15" s="2" t="inlineStr">
        <x:is>
          <x:t xml:space="preserve">Organizational growth parameter</x:t>
        </x:is>
      </x:c>
      <x:c r="E15" s="2" t="inlineStr">
        <x:is>
          <x:t xml:space="preserve">s^{-1}</x:t>
        </x:is>
      </x:c>
      <x:c r="F15" s="2" t="inlineStr">
        <x:is>
          <x:t xml:space="preserve">gamma = dPi_O/dt in NEDS regime</x:t>
        </x:is>
      </x:c>
      <x:c r="G15" s="2" t="inlineStr">
        <x:is>
          <x:t xml:space="preserve">COMP-006 audit item; requires DER-ORG-007 (Pi_O derivation)</x:t>
        </x:is>
      </x:c>
      <x:c r="H15" s="2" t="n"/>
    </x:row>
    <x:row r="16">
      <x:c r="A16" s="2" t="n">
        <x:v>9</x:v>
      </x:c>
      <x:c r="B16" s="2" t="inlineStr">
        <x:is>
          <x:t xml:space="preserve">RT-003</x:t>
        </x:is>
      </x:c>
      <x:c r="C16" s="2" t="inlineStr">
        <x:is>
          <x:t xml:space="preserve">H</x:t>
        </x:is>
      </x:c>
      <x:c r="D16" s="2" t="inlineStr">
        <x:is>
          <x:t xml:space="preserve">Hubble expansion rate</x:t>
        </x:is>
      </x:c>
      <x:c r="E16" s="2" t="inlineStr">
        <x:is>
          <x:t xml:space="preserve">s^{-1}</x:t>
        </x:is>
      </x:c>
      <x:c r="F16" s="2" t="inlineStr">
        <x:is>
          <x:t xml:space="preserve">H = a_dot / a (scale factor rate)</x:t>
        </x:is>
      </x:c>
      <x:c r="G16" s="2" t="inlineStr">
        <x:is>
          <x:t xml:space="preserve">Adjacent to DER-TRC-006; H^2 = 8piG rho/3 + Lambda/3</x:t>
        </x:is>
      </x:c>
      <x:c r="H16" s="2" t="n"/>
    </x:row>
    <x:row r="17">
      <x:c r="A17" s="2" t="n">
        <x:v>9</x:v>
      </x:c>
      <x:c r="B17" s="2" t="inlineStr">
        <x:is>
          <x:t xml:space="preserve">RT-004</x:t>
        </x:is>
      </x:c>
      <x:c r="C17" s="2" t="inlineStr">
        <x:is>
          <x:t xml:space="preserve">k_rxn</x:t>
        </x:is>
      </x:c>
      <x:c r="D17" s="2" t="inlineStr">
        <x:is>
          <x:t xml:space="preserve">Chemical reaction rate</x:t>
        </x:is>
      </x:c>
      <x:c r="E17" s="2" t="inlineStr">
        <x:is>
          <x:t xml:space="preserve">mol/(L*s)</x:t>
        </x:is>
      </x:c>
      <x:c r="F17" s="2" t="inlineStr">
        <x:is>
          <x:t xml:space="preserve">k = A exp(-E_a / k_B T) (Arrhenius)</x:t>
        </x:is>
      </x:c>
      <x:c r="G17" s="2" t="inlineStr">
        <x:is>
          <x:t xml:space="preserve">NEDS rate quantifying organizational throughput sigma in TRC branch</x:t>
        </x:is>
      </x:c>
      <x:c r="H17" s="2" t="n"/>
    </x:row>
    <x:row r="18">
      <x:c r="A18" s="2" t="n">
        <x:v>9</x:v>
      </x:c>
      <x:c r="B18" s="2" t="inlineStr">
        <x:is>
          <x:t xml:space="preserve">RT-005</x:t>
        </x:is>
      </x:c>
      <x:c r="C18" s="2" t="inlineStr">
        <x:is>
          <x:t xml:space="preserve">dI/dt</x:t>
        </x:is>
      </x:c>
      <x:c r="D18" s="2" t="inlineStr">
        <x:is>
          <x:t xml:space="preserve">Information generation rate</x:t>
        </x:is>
      </x:c>
      <x:c r="E18" s="2" t="inlineStr">
        <x:is>
          <x:t xml:space="preserve">bits/s</x:t>
        </x:is>
      </x:c>
      <x:c r="F18" s="2" t="inlineStr">
        <x:is>
          <x:t xml:space="preserve">dI/dt = d/dt(-sum p_i ln p_i)</x:t>
        </x:is>
      </x:c>
      <x:c r="G18" s="2" t="inlineStr">
        <x:is>
          <x:t xml:space="preserve">DER-TRC-002 (entropy); characterizes NEDS vs TEDS regime boundary</x:t>
        </x:is>
      </x:c>
      <x:c r="H18" s="2" t="n"/>
    </x:row>
    <x:row r="19">
      <x:c r="A19" s="2" t="n">
        <x:v>9</x:v>
      </x:c>
      <x:c r="B19" s="2" t="inlineStr">
        <x:is>
          <x:t xml:space="preserve">RT-006</x:t>
        </x:is>
      </x:c>
      <x:c r="C19" s="2" t="inlineStr">
        <x:is>
          <x:t xml:space="preserve">dPi_O/dt</x:t>
        </x:is>
      </x:c>
      <x:c r="D19" s="2" t="inlineStr">
        <x:is>
          <x:t xml:space="preserve">Organizational persistence rate</x:t>
        </x:is>
      </x:c>
      <x:c r="E19" s="2" t="inlineStr">
        <x:is>
          <x:t xml:space="preserve">s^{-1}</x:t>
        </x:is>
      </x:c>
      <x:c r="F19" s="2" t="inlineStr">
        <x:is>
          <x:t xml:space="preserve">dPi_O/dt = g(sigma, dC/dt, dSpec/dt)</x:t>
        </x:is>
      </x:c>
      <x:c r="G19" s="2" t="inlineStr">
        <x:is>
          <x:t xml:space="preserve">DER-ORG-007 (OPEN); the key rate distinguishing organizational evolution stages</x:t>
        </x:is>
      </x:c>
      <x:c r="H19" s="2" t="n"/>
    </x:row>
    <x:row r="20">
      <x:c r="A20" s="2" t="n">
        <x:v>9</x:v>
      </x:c>
      <x:c r="B20" s="2" t="inlineStr">
        <x:is>
          <x:t xml:space="preserve">RT-007</x:t>
        </x:is>
      </x:c>
      <x:c r="C20" s="2" t="inlineStr">
        <x:is>
          <x:t xml:space="preserve">sigma_dot</x:t>
        </x:is>
      </x:c>
      <x:c r="D20" s="2" t="inlineStr">
        <x:is>
          <x:t xml:space="preserve">Entropy production rate</x:t>
        </x:is>
      </x:c>
      <x:c r="E20" s="2" t="inlineStr">
        <x:is>
          <x:t xml:space="preserve">J/(K*s)</x:t>
        </x:is>
      </x:c>
      <x:c r="F20" s="2" t="inlineStr">
        <x:is>
          <x:t xml:space="preserve">sigma = sum_i J_i X_i &gt;= 0</x:t>
        </x:is>
      </x:c>
      <x:c r="G20" s="2" t="inlineStr">
        <x:is>
          <x:t xml:space="preserve">DER-TRC-004 (Clausius-Duhem); the TNDS driving rate</x:t>
        </x:is>
      </x:c>
      <x:c r="H20" s="2" t="n"/>
    </x:row>
    <x:row r="21">
      <x:c r="A21" s="2" t="n">
        <x:v>9</x:v>
      </x:c>
      <x:c r="B21" s="2" t="inlineStr">
        <x:is>
          <x:t xml:space="preserve">RT-008</x:t>
        </x:is>
      </x:c>
      <x:c r="C21" s="2" t="inlineStr">
        <x:is>
          <x:t xml:space="preserve">Phi_in</x:t>
        </x:is>
      </x:c>
      <x:c r="D21" s="2" t="inlineStr">
        <x:is>
          <x:t xml:space="preserve">Free energy influx rate</x:t>
        </x:is>
      </x:c>
      <x:c r="E21" s="2" t="inlineStr">
        <x:is>
          <x:t xml:space="preserve">W</x:t>
        </x:is>
      </x:c>
      <x:c r="F21" s="2" t="inlineStr">
        <x:is>
          <x:t xml:space="preserve">Phi_in = alpha * Phi_decay</x:t>
        </x:is>
      </x:c>
      <x:c r="G21" s="2" t="inlineStr">
        <x:is>
          <x:t xml:space="preserve">Control parameter numerator; alpha = Phi_in / Phi_decay defines regime</x:t>
        </x:is>
      </x:c>
      <x:c r="H21" s="2" t="n"/>
    </x:row>
    <x:row r="22">
      <x:c r="A22" s="2" t="n">
        <x:v>11</x:v>
      </x:c>
      <x:c r="B22" s="2" t="inlineStr">
        <x:is>
          <x:t xml:space="preserve">ORG-001</x:t>
        </x:is>
      </x:c>
      <x:c r="C22" s="2" t="inlineStr">
        <x:is>
          <x:t xml:space="preserve">Pi_O</x:t>
        </x:is>
      </x:c>
      <x:c r="D22" s="2" t="inlineStr">
        <x:is>
          <x:t xml:space="preserve">Organizational Persistence Functional</x:t>
        </x:is>
      </x:c>
      <x:c r="E22" s="2" t="inlineStr">
        <x:is>
          <x:t xml:space="preserve">Pi_O = f(sigma, C, Spec(L)) in [0,1]</x:t>
        </x:is>
      </x:c>
      <x:c r="F22" s="2" t="inlineStr">
        <x:is>
          <x:t xml:space="preserve">DER-ORG-007, DER-TRC-006</x:t>
        </x:is>
      </x:c>
      <x:c r="G22" s="2" t="inlineStr">
        <x:is>
          <x:t xml:space="preserve">OPEN — coupling equation proposed</x:t>
        </x:is>
      </x:c>
      <x:c r="H22" s="2" t="n"/>
    </x:row>
    <x:row r="23">
      <x:c r="A23" s="2" t="n">
        <x:v>11</x:v>
      </x:c>
      <x:c r="B23" s="2" t="inlineStr">
        <x:is>
          <x:t xml:space="preserve">ORG-002</x:t>
        </x:is>
      </x:c>
      <x:c r="C23" s="2" t="inlineStr">
        <x:is>
          <x:t xml:space="preserve">alpha</x:t>
        </x:is>
      </x:c>
      <x:c r="D23" s="2" t="inlineStr">
        <x:is>
          <x:t xml:space="preserve">Organizational control parameter</x:t>
        </x:is>
      </x:c>
      <x:c r="E23" s="2" t="inlineStr">
        <x:is>
          <x:t xml:space="preserve">alpha = Phi_in / Phi_decay</x:t>
        </x:is>
      </x:c>
      <x:c r="F23" s="2" t="inlineStr">
        <x:is>
          <x:t xml:space="preserve">UCG Sec 12 (bifurcation)</x:t>
        </x:is>
      </x:c>
      <x:c r="G23" s="2" t="inlineStr">
        <x:is>
          <x:t xml:space="preserve">CERTIFIED (bifurcation theorem)</x:t>
        </x:is>
      </x:c>
      <x:c r="H23" s="2" t="n"/>
    </x:row>
    <x:row r="24">
      <x:c r="A24" s="2" t="n">
        <x:v>11</x:v>
      </x:c>
      <x:c r="B24" s="2" t="inlineStr">
        <x:is>
          <x:t xml:space="preserve">ORG-003</x:t>
        </x:is>
      </x:c>
      <x:c r="C24" s="2" t="inlineStr">
        <x:is>
          <x:t xml:space="preserve">Omega</x:t>
        </x:is>
      </x:c>
      <x:c r="D24" s="2" t="inlineStr">
        <x:is>
          <x:t xml:space="preserve">Master attractor state</x:t>
        </x:is>
      </x:c>
      <x:c r="E24" s="2" t="inlineStr">
        <x:is>
          <x:t xml:space="preserve">Omega = lim_{n-&gt;inf} R^n U</x:t>
        </x:is>
      </x:c>
      <x:c r="F24" s="2" t="inlineStr">
        <x:is>
          <x:t xml:space="preserve">DER-SPC-005</x:t>
        </x:is>
      </x:c>
      <x:c r="G24" s="2" t="inlineStr">
        <x:is>
          <x:t xml:space="preserve">CERTIFIED (Banach FPT)</x:t>
        </x:is>
      </x:c>
      <x:c r="H24" s="2" t="n"/>
    </x:row>
    <x:row r="25">
      <x:c r="A25" s="2" t="n">
        <x:v>11</x:v>
      </x:c>
      <x:c r="B25" s="2" t="inlineStr">
        <x:is>
          <x:t xml:space="preserve">ORG-004</x:t>
        </x:is>
      </x:c>
      <x:c r="C25" s="2" t="inlineStr">
        <x:is>
          <x:t xml:space="preserve">Spec(L)</x:t>
        </x:is>
      </x:c>
      <x:c r="D25" s="2" t="inlineStr">
        <x:is>
          <x:t xml:space="preserve">Spectral invariant of distinction network</x:t>
        </x:is>
      </x:c>
      <x:c r="E25" s="2" t="inlineStr">
        <x:is>
          <x:t xml:space="preserve">Spec(L) = {lambda_n, phi_n}</x:t>
        </x:is>
      </x:c>
      <x:c r="F25" s="2" t="inlineStr">
        <x:is>
          <x:t xml:space="preserve">DER-SPC-003</x:t>
        </x:is>
      </x:c>
      <x:c r="G25" s="2" t="inlineStr">
        <x:is>
          <x:t xml:space="preserve">CERTIFIED</x:t>
        </x:is>
      </x:c>
      <x:c r="H25" s="2" t="n"/>
    </x:row>
    <x:row r="26">
      <x:c r="A26" s="2" t="n">
        <x:v>11</x:v>
      </x:c>
      <x:c r="B26" s="2" t="inlineStr">
        <x:is>
          <x:t xml:space="preserve">ORG-005</x:t>
        </x:is>
      </x:c>
      <x:c r="C26" s="2" t="inlineStr">
        <x:is>
          <x:t xml:space="preserve">delta_spec</x:t>
        </x:is>
      </x:c>
      <x:c r="D26" s="2" t="inlineStr">
        <x:is>
          <x:t xml:space="preserve">Spectral gap</x:t>
        </x:is>
      </x:c>
      <x:c r="E26" s="2" t="inlineStr">
        <x:is>
          <x:t xml:space="preserve">delta_spec = lambda_1(L) - lambda_0(L) = lambda_1(L)</x:t>
        </x:is>
      </x:c>
      <x:c r="F26" s="2" t="inlineStr">
        <x:is>
          <x:t xml:space="preserve">DER-SPC-006</x:t>
        </x:is>
      </x:c>
      <x:c r="G26" s="2" t="inlineStr">
        <x:is>
          <x:t xml:space="preserve">OPEN (uniqueness)</x:t>
        </x:is>
      </x:c>
      <x:c r="H26" s="2" t="n"/>
    </x:row>
    <x:row r="27">
      <x:c r="A27" s="2" t="n">
        <x:v>11</x:v>
      </x:c>
      <x:c r="B27" s="2" t="inlineStr">
        <x:is>
          <x:t xml:space="preserve">ORG-006</x:t>
        </x:is>
      </x:c>
      <x:c r="C27" s="2" t="inlineStr">
        <x:is>
          <x:t xml:space="preserve">N_sub</x:t>
        </x:is>
      </x:c>
      <x:c r="D27" s="2" t="inlineStr">
        <x:is>
          <x:t xml:space="preserve">Spectral trace dimension</x:t>
        </x:is>
      </x:c>
      <x:c r="E27" s="2" t="inlineStr">
        <x:is>
          <x:t xml:space="preserve">N_sub = 4.7619 (locked by n_s = 0.965)</x:t>
        </x:is>
      </x:c>
      <x:c r="F27" s="2" t="inlineStr">
        <x:is>
          <x:t xml:space="preserve">SEIT predictions</x:t>
        </x:is>
      </x:c>
      <x:c r="G27" s="2" t="inlineStr">
        <x:is>
          <x:t xml:space="preserve">CERTIFIED (CMB lock)</x:t>
        </x:is>
      </x:c>
      <x:c r="H27" s="2" t="n"/>
    </x:row>
    <x:row r="28">
      <x:c r="A28" s="2" t="n">
        <x:v>11</x:v>
      </x:c>
      <x:c r="B28" s="2" t="inlineStr">
        <x:is>
          <x:t xml:space="preserve">ORG-007</x:t>
        </x:is>
      </x:c>
      <x:c r="C28" s="2" t="inlineStr">
        <x:is>
          <x:t xml:space="preserve">D_s</x:t>
        </x:is>
      </x:c>
      <x:c r="D28" s="2" t="inlineStr">
        <x:is>
          <x:t xml:space="preserve">Spectral dimension</x:t>
        </x:is>
      </x:c>
      <x:c r="E28" s="2" t="inlineStr">
        <x:is>
          <x:t xml:space="preserve">D_s = -2 lim_{t-&gt;0} d(ln P(t))/d(ln t)</x:t>
        </x:is>
      </x:c>
      <x:c r="F28" s="2" t="inlineStr">
        <x:is>
          <x:t xml:space="preserve">DER-SPC-004</x:t>
        </x:is>
      </x:c>
      <x:c r="G28" s="2" t="inlineStr">
        <x:is>
          <x:t xml:space="preserve">CERTIFIED</x:t>
        </x:is>
      </x:c>
      <x:c r="H28" s="2" t="n"/>
    </x:row>
    <x:row r="29">
      <x:c r="A29" s="2" t="n">
        <x:v>11</x:v>
      </x:c>
      <x:c r="B29" s="2" t="inlineStr">
        <x:is>
          <x:t xml:space="preserve">ORG-008</x:t>
        </x:is>
      </x:c>
      <x:c r="C29" s="2" t="inlineStr">
        <x:is>
          <x:t xml:space="preserve">C(O)</x:t>
        </x:is>
      </x:c>
      <x:c r="D29" s="2" t="inlineStr">
        <x:is>
          <x:t xml:space="preserve">Canonical DTC form of system O</x:t>
        </x:is>
      </x:c>
      <x:c r="E29" s="2" t="inlineStr">
        <x:is>
          <x:t xml:space="preserve">C(O) = canonical G* expression in {D,T,C}</x:t>
        </x:is>
      </x:c>
      <x:c r="F29" s="2" t="inlineStr">
        <x:is>
          <x:t xml:space="preserve">DER-ORG-005</x:t>
        </x:is>
      </x:c>
      <x:c r="G29" s="2" t="inlineStr">
        <x:is>
          <x:t xml:space="preserve">CERTIFIED (modulo completeness)</x:t>
        </x:is>
      </x:c>
      <x:c r="H29" s="2" t="n"/>
    </x:row>
    <x:row r="30">
      <x:c r="A30" s="2" t="n">
        <x:v>30</x:v>
      </x:c>
      <x:c r="B30" s="2" t="inlineStr">
        <x:is>
          <x:t xml:space="preserve">CHR-001</x:t>
        </x:is>
      </x:c>
      <x:c r="C30" s="2" t="inlineStr">
        <x:is>
          <x:t xml:space="preserve">q</x:t>
        </x:is>
      </x:c>
      <x:c r="D30" s="2" t="inlineStr">
        <x:is>
          <x:t xml:space="preserve">Generic electric charge</x:t>
        </x:is>
      </x:c>
      <x:c r="E30" s="2" t="inlineStr">
        <x:is>
          <x:t xml:space="preserve">e</x:t>
        </x:is>
      </x:c>
      <x:c r="F30" s="2" t="inlineStr">
        <x:is>
          <x:t xml:space="preserve">U(1)_EM</x:t>
        </x:is>
      </x:c>
      <x:c r="G30" s="2" t="inlineStr">
        <x:is>
          <x:t xml:space="preserve">Measures coupling of a Distinction boundary to the electromagnetic gauge field</x:t>
        </x:is>
      </x:c>
      <x:c r="H30" s="2" t="n"/>
    </x:row>
    <x:row r="31">
      <x:c r="A31" s="2" t="n">
        <x:v>30</x:v>
      </x:c>
      <x:c r="B31" s="2" t="inlineStr">
        <x:is>
          <x:t xml:space="preserve">CHR-002</x:t>
        </x:is>
      </x:c>
      <x:c r="C31" s="2" t="inlineStr">
        <x:is>
          <x:t xml:space="preserve">e</x:t>
        </x:is>
      </x:c>
      <x:c r="D31" s="2" t="inlineStr">
        <x:is>
          <x:t xml:space="preserve">Elementary charge (as quantity)</x:t>
        </x:is>
      </x:c>
      <x:c r="E31" s="2" t="inlineStr">
        <x:is>
          <x:t xml:space="preserve">PHYS-004 (e as constant)</x:t>
        </x:is>
      </x:c>
      <x:c r="F31" s="2" t="inlineStr">
        <x:is>
          <x:t xml:space="preserve">U(1)_EM</x:t>
        </x:is>
      </x:c>
      <x:c r="G31" s="2" t="inlineStr">
        <x:is>
          <x:t xml:space="preserve">The minimal quantum of electromagnetic coupling. Root of the EM charge sector.</x:t>
        </x:is>
      </x:c>
      <x:c r="H31" s="2" t="n"/>
    </x:row>
    <x:row r="32">
      <x:c r="A32" s="2" t="n">
        <x:v>30</x:v>
      </x:c>
      <x:c r="B32" s="2" t="inlineStr">
        <x:is>
          <x:t xml:space="preserve">CHR-003</x:t>
        </x:is>
      </x:c>
      <x:c r="C32" s="2" t="inlineStr">
        <x:is>
          <x:t xml:space="preserve">Q_color</x:t>
        </x:is>
      </x:c>
      <x:c r="D32" s="2" t="inlineStr">
        <x:is>
          <x:t xml:space="preserve">Color charge</x:t>
        </x:is>
      </x:c>
      <x:c r="E32" s="2" t="inlineStr">
        <x:is>
          <x:t xml:space="preserve">alpha_s (PHYS-014)</x:t>
        </x:is>
      </x:c>
      <x:c r="F32" s="2" t="inlineStr">
        <x:is>
          <x:t xml:space="preserve">SU(3)_color</x:t>
        </x:is>
      </x:c>
      <x:c r="G32" s="2" t="inlineStr">
        <x:is>
          <x:t xml:space="preserve">Measures coupling to gluon field; confined — never observed in isolation</x:t>
        </x:is>
      </x:c>
      <x:c r="H32" s="2" t="n"/>
    </x:row>
    <x:row r="33">
      <x:c r="A33" s="2" t="n">
        <x:v>30</x:v>
      </x:c>
      <x:c r="B33" s="2" t="inlineStr">
        <x:is>
          <x:t xml:space="preserve">CHR-004</x:t>
        </x:is>
      </x:c>
      <x:c r="C33" s="2" t="inlineStr">
        <x:is>
          <x:t xml:space="preserve">Q_weak</x:t>
        </x:is>
      </x:c>
      <x:c r="D33" s="2" t="inlineStr">
        <x:is>
          <x:t xml:space="preserve">Weak isospin charge</x:t>
        </x:is>
      </x:c>
      <x:c r="E33" s="2" t="inlineStr">
        <x:is>
          <x:t xml:space="preserve">g_W (PHYS-015)</x:t>
        </x:is>
      </x:c>
      <x:c r="F33" s="2" t="inlineStr">
        <x:is>
          <x:t xml:space="preserve">SU(2)_L</x:t>
        </x:is>
      </x:c>
      <x:c r="G33" s="2" t="inlineStr">
        <x:is>
          <x:t xml:space="preserve">Measures coupling to W/Z bosons; left-chiral only (parity violation)</x:t>
        </x:is>
      </x:c>
      <x:c r="H33" s="2" t="n"/>
    </x:row>
    <x:row r="34">
      <x:c r="A34" s="2" t="n">
        <x:v>30</x:v>
      </x:c>
      <x:c r="B34" s="2" t="inlineStr">
        <x:is>
          <x:t xml:space="preserve">CHR-005</x:t>
        </x:is>
      </x:c>
      <x:c r="C34" s="2" t="inlineStr">
        <x:is>
          <x:t xml:space="preserve">Q_org</x:t>
        </x:is>
      </x:c>
      <x:c r="D34" s="2" t="inlineStr">
        <x:is>
          <x:t xml:space="preserve">Organizational charge</x:t>
        </x:is>
      </x:c>
      <x:c r="E34" s="2" t="inlineStr">
        <x:is>
          <x:t xml:space="preserve">Gamma, kappa</x:t>
        </x:is>
      </x:c>
      <x:c r="F34" s="2" t="inlineStr">
        <x:is>
          <x:t xml:space="preserve">Grammar symmetry group</x:t>
        </x:is>
      </x:c>
      <x:c r="G34" s="2" t="inlineStr">
        <x:is>
          <x:t xml:space="preserve">The compiler analogue: measures how strongly a distinction boundary couples to the organizational constraint field</x:t>
        </x:is>
      </x:c>
      <x:c r="H34" s="2" t="n"/>
    </x:row>
    <x:row r="35">
      <x:c r="A35" s="2" t="n">
        <x:v>31</x:v>
      </x:c>
      <x:c r="B35" s="2" t="inlineStr">
        <x:is>
          <x:t xml:space="preserve">MOM-001</x:t>
        </x:is>
      </x:c>
      <x:c r="C35" s="2" t="inlineStr">
        <x:is>
          <x:t xml:space="preserve">p</x:t>
        </x:is>
      </x:c>
      <x:c r="D35" s="2" t="inlineStr">
        <x:is>
          <x:t xml:space="preserve">Linear momentum</x:t>
        </x:is>
      </x:c>
      <x:c r="E35" s="2" t="inlineStr">
        <x:is>
          <x:t xml:space="preserve">p = m v = hbar k</x:t>
        </x:is>
      </x:c>
      <x:c r="F35" s="2" t="inlineStr">
        <x:is>
          <x:t xml:space="preserve">hbar, m</x:t>
        </x:is>
      </x:c>
      <x:c r="G35" s="2" t="inlineStr">
        <x:is>
          <x:t xml:space="preserve">Lorentz group (4-vector p^mu = (E/c, p))</x:t>
        </x:is>
      </x:c>
      <x:c r="H35" s="2" t="n"/>
    </x:row>
    <x:row r="36">
      <x:c r="A36" s="2" t="n">
        <x:v>31</x:v>
      </x:c>
      <x:c r="B36" s="2" t="inlineStr">
        <x:is>
          <x:t xml:space="preserve">MOM-002</x:t>
        </x:is>
      </x:c>
      <x:c r="C36" s="2" t="inlineStr">
        <x:is>
          <x:t xml:space="preserve">P</x:t>
        </x:is>
      </x:c>
      <x:c r="D36" s="2" t="inlineStr">
        <x:is>
          <x:t xml:space="preserve">Canonical momentum (Hamiltonian)</x:t>
        </x:is>
      </x:c>
      <x:c r="E36" s="2" t="inlineStr">
        <x:is>
          <x:t xml:space="preserve">P = dL/d(q_dot)</x:t>
        </x:is>
      </x:c>
      <x:c r="F36" s="2" t="inlineStr">
        <x:is>
          <x:t xml:space="preserve">hbar</x:t>
        </x:is>
      </x:c>
      <x:c r="G36" s="2" t="inlineStr">
        <x:is>
          <x:t xml:space="preserve">Symplectic group Sp(2n)</x:t>
        </x:is>
      </x:c>
      <x:c r="H36" s="2" t="n"/>
    </x:row>
    <x:row r="37">
      <x:c r="A37" s="2" t="n">
        <x:v>31</x:v>
      </x:c>
      <x:c r="B37" s="2" t="inlineStr">
        <x:is>
          <x:t xml:space="preserve">MOM-003</x:t>
        </x:is>
      </x:c>
      <x:c r="C37" s="2" t="inlineStr">
        <x:is>
          <x:t xml:space="preserve">L_ang</x:t>
        </x:is>
      </x:c>
      <x:c r="D37" s="2" t="inlineStr">
        <x:is>
          <x:t xml:space="preserve">Angular momentum</x:t>
        </x:is>
      </x:c>
      <x:c r="E37" s="2" t="inlineStr">
        <x:is>
          <x:t xml:space="preserve">L = r x p</x:t>
        </x:is>
      </x:c>
      <x:c r="F37" s="2" t="inlineStr">
        <x:is>
          <x:t xml:space="preserve">hbar</x:t>
        </x:is>
      </x:c>
      <x:c r="G37" s="2" t="inlineStr">
        <x:is>
          <x:t xml:space="preserve">SO(3) rotational symmetry</x:t>
        </x:is>
      </x:c>
      <x:c r="H37" s="2" t="n"/>
    </x:row>
    <x:row r="38">
      <x:c r="A38" s="2" t="n">
        <x:v>31</x:v>
      </x:c>
      <x:c r="B38" s="2" t="inlineStr">
        <x:is>
          <x:t xml:space="preserve">MOM-004</x:t>
        </x:is>
      </x:c>
      <x:c r="C38" s="2" t="inlineStr">
        <x:is>
          <x:t xml:space="preserve">S_spin</x:t>
        </x:is>
      </x:c>
      <x:c r="D38" s="2" t="inlineStr">
        <x:is>
          <x:t xml:space="preserve">Spin angular momentum</x:t>
        </x:is>
      </x:c>
      <x:c r="E38" s="2" t="inlineStr">
        <x:is>
          <x:t xml:space="preserve">S = (hbar/2) sigma</x:t>
        </x:is>
      </x:c>
      <x:c r="F38" s="2" t="inlineStr">
        <x:is>
          <x:t xml:space="preserve">hbar</x:t>
        </x:is>
      </x:c>
      <x:c r="G38" s="2" t="inlineStr">
        <x:is>
          <x:t xml:space="preserve">SU(2) spin symmetry; DER-QR-007</x:t>
        </x:is>
      </x:c>
      <x:c r="H38" s="2" t="n"/>
    </x:row>
    <x:row r="39">
      <x:c r="A39" s="2" t="n">
        <x:v>31</x:v>
      </x:c>
      <x:c r="B39" s="2" t="inlineStr">
        <x:is>
          <x:t xml:space="preserve">MOM-005</x:t>
        </x:is>
      </x:c>
      <x:c r="C39" s="2" t="inlineStr">
        <x:is>
          <x:t xml:space="preserve">p_org</x:t>
        </x:is>
      </x:c>
      <x:c r="D39" s="2" t="inlineStr">
        <x:is>
          <x:t xml:space="preserve">Organizational momentum</x:t>
        </x:is>
      </x:c>
      <x:c r="E39" s="2" t="inlineStr">
        <x:is>
          <x:t xml:space="preserve">p_org = Gamma dot y (conjugate to org. coordinate)</x:t>
        </x:is>
      </x:c>
      <x:c r="F39" s="2" t="inlineStr">
        <x:is>
          <x:t xml:space="preserve">Gamma, g_{ab}</x:t>
        </x:is>
      </x:c>
      <x:c r="G39" s="2" t="inlineStr">
        <x:is>
          <x:t xml:space="preserve">DTC composition symmetry</x:t>
        </x:is>
      </x:c>
      <x:c r="H39" s="2" t="n"/>
    </x:row>
    <x:row r="40">
      <x:c r="A40" s="2" t="n">
        <x:v>32</x:v>
      </x:c>
      <x:c r="B40" s="2" t="inlineStr">
        <x:is>
          <x:t xml:space="preserve">ACT-001</x:t>
        </x:is>
      </x:c>
      <x:c r="C40" s="2" t="inlineStr">
        <x:is>
          <x:t xml:space="preserve">S</x:t>
        </x:is>
      </x:c>
      <x:c r="D40" s="2" t="inlineStr">
        <x:is>
          <x:t xml:space="preserve">Classical action</x:t>
        </x:is>
      </x:c>
      <x:c r="E40" s="2" t="inlineStr">
        <x:is>
          <x:t xml:space="preserve">S = INT L dt = INT (T-V) dt</x:t>
        </x:is>
      </x:c>
      <x:c r="F40" s="2" t="inlineStr">
        <x:is>
          <x:t xml:space="preserve">hbar (quantum unit)</x:t>
        </x:is>
      </x:c>
      <x:c r="G40" s="2" t="inlineStr">
        <x:is>
          <x:t xml:space="preserve">DER-VAR-002; delta S = 0 gives field equations</x:t>
        </x:is>
      </x:c>
      <x:c r="H40" s="2" t="n"/>
    </x:row>
    <x:row r="41">
      <x:c r="A41" s="2" t="n">
        <x:v>32</x:v>
      </x:c>
      <x:c r="B41" s="2" t="inlineStr">
        <x:is>
          <x:t xml:space="preserve">ACT-002</x:t>
        </x:is>
      </x:c>
      <x:c r="C41" s="2" t="inlineStr">
        <x:is>
          <x:t xml:space="preserve">S_EH</x:t>
        </x:is>
      </x:c>
      <x:c r="D41" s="2" t="inlineStr">
        <x:is>
          <x:t xml:space="preserve">Einstein-Hilbert action</x:t>
        </x:is>
      </x:c>
      <x:c r="E41" s="2" t="inlineStr">
        <x:is>
          <x:t xml:space="preserve">S_EH = (1/16piG) INT R sqrt|g| d^4x</x:t>
        </x:is>
      </x:c>
      <x:c r="F41" s="2" t="inlineStr">
        <x:is>
          <x:t xml:space="preserve">G, c</x:t>
        </x:is>
      </x:c>
      <x:c r="G41" s="2" t="inlineStr">
        <x:is>
          <x:t xml:space="preserve">DER-VAR-004; CERTIFIED</x:t>
        </x:is>
      </x:c>
      <x:c r="H41" s="2" t="n"/>
    </x:row>
    <x:row r="42">
      <x:c r="A42" s="2" t="n">
        <x:v>32</x:v>
      </x:c>
      <x:c r="B42" s="2" t="inlineStr">
        <x:is>
          <x:t xml:space="preserve">ACT-003</x:t>
        </x:is>
      </x:c>
      <x:c r="C42" s="2" t="inlineStr">
        <x:is>
          <x:t xml:space="preserve">S_SM</x:t>
        </x:is>
      </x:c>
      <x:c r="D42" s="2" t="inlineStr">
        <x:is>
          <x:t xml:space="preserve">Standard Model action</x:t>
        </x:is>
      </x:c>
      <x:c r="E42" s="2" t="inlineStr">
        <x:is>
          <x:t xml:space="preserve">S_SM = INT L_SM sqrt|g| d^4x</x:t>
        </x:is>
      </x:c>
      <x:c r="F42" s="2" t="inlineStr">
        <x:is>
          <x:t xml:space="preserve">e, g_W, alpha_s, v_H, m_f</x:t>
        </x:is>
      </x:c>
      <x:c r="G42" s="2" t="inlineStr">
        <x:is>
          <x:t xml:space="preserve">DER-GAU-004, DER-QR-003; full SM action</x:t>
        </x:is>
      </x:c>
      <x:c r="H42" s="2" t="n"/>
    </x:row>
    <x:row r="43">
      <x:c r="A43" s="2" t="n">
        <x:v>32</x:v>
      </x:c>
      <x:c r="B43" s="2" t="inlineStr">
        <x:is>
          <x:t xml:space="preserve">ACT-004</x:t>
        </x:is>
      </x:c>
      <x:c r="C43" s="2" t="inlineStr">
        <x:is>
          <x:t xml:space="preserve">C_Pi</x:t>
        </x:is>
      </x:c>
      <x:c r="D43" s="2" t="inlineStr">
        <x:is>
          <x:t xml:space="preserve">Persistence Cost Functional</x:t>
        </x:is>
      </x:c>
      <x:c r="E43" s="2" t="inlineStr">
        <x:is>
          <x:t xml:space="preserve">C_Pi[y] = INT(g_{ab}y'_a y'_b + 2 I_F) dt</x:t>
        </x:is>
      </x:c>
      <x:c r="F43" s="2" t="inlineStr">
        <x:is>
          <x:t xml:space="preserve">Gamma, g_{ab}</x:t>
        </x:is>
      </x:c>
      <x:c r="G43" s="2" t="inlineStr">
        <x:is>
          <x:t xml:space="preserve">DER-VAR-001; CERTIFIED; organizational action</x:t>
        </x:is>
      </x:c>
      <x:c r="H43" s="2" t="n"/>
    </x:row>
    <x:row r="44">
      <x:c r="A44" s="2" t="n">
        <x:v>32</x:v>
      </x:c>
      <x:c r="B44" s="2" t="inlineStr">
        <x:is>
          <x:t xml:space="preserve">ACT-005</x:t>
        </x:is>
      </x:c>
      <x:c r="C44" s="2" t="inlineStr">
        <x:is>
          <x:t xml:space="preserve">S_B</x:t>
        </x:is>
      </x:c>
      <x:c r="D44" s="2" t="inlineStr">
        <x:is>
          <x:t xml:space="preserve">ARBS Spectral Action</x:t>
        </x:is>
      </x:c>
      <x:c r="E44" s="2" t="inlineStr">
        <x:is>
          <x:t xml:space="preserve">S_B = Tr(f(D_A / Lambda))</x:t>
        </x:is>
      </x:c>
      <x:c r="F44" s="2" t="inlineStr">
        <x:is>
          <x:t xml:space="preserve">Lambda, D</x:t>
        </x:is>
      </x:c>
      <x:c r="G44" s="2" t="inlineStr">
        <x:is>
          <x:t xml:space="preserve">DER-VAR-006 (spectral action); CERTIFIED via Connes-Chamseddine</x:t>
        </x:is>
      </x:c>
      <x:c r="H44" s="2" t="n"/>
    </x:row>
  </x:sheetData>
  <x:pageMargins left="0.7" right="0.7" top="0.75" bottom="0.75" header="0.3" footer="0.3"/>
</x:worksheet>
</file>

<file path=xl/worksheets/sheet53.xml><?xml version="1.0" encoding="utf-8"?>
<x:worksheet xmlns:x="http://schemas.openxmlformats.org/spreadsheetml/2006/main">
  <x:sheetViews>
    <x:sheetView showGridLines="0" workbookViewId="0"/>
  </x:sheetViews>
  <x:sheetFormatPr baseColWidth="8" defaultRowHeight="15"/>
  <x:cols>
    <x:col min="1" max="1" width="12" customWidth="1"/>
    <x:col min="2" max="2" width="12" customWidth="1"/>
    <x:col min="3" max="3" width="28" customWidth="1"/>
    <x:col min="4" max="4" width="60" customWidth="1"/>
    <x:col min="5" max="5" width="43" customWidth="1"/>
  </x:cols>
  <x:sheetData>
    <x:row r="1" ht="32" customHeight="1">
      <x:c r="A1" s="4" t="inlineStr">
        <x:is>
          <x:t xml:space="preserve">ID</x:t>
        </x:is>
      </x:c>
      <x:c r="B1" s="4" t="inlineStr">
        <x:is>
          <x:t xml:space="preserve">Symbol</x:t>
        </x:is>
      </x:c>
      <x:c r="C1" s="4" t="inlineStr">
        <x:is>
          <x:t xml:space="preserve">Object Class</x:t>
        </x:is>
      </x:c>
      <x:c r="D1" s="4" t="inlineStr">
        <x:is>
          <x:t xml:space="preserve">Dimension</x:t>
        </x:is>
      </x:c>
      <x:c r="E1" s="4" t="inlineStr">
        <x:is>
          <x:t xml:space="preserve">Status</x:t>
        </x:is>
      </x:c>
    </x:row>
    <x:row r="2">
      <x:c r="A2" s="2" t="inlineStr">
        <x:is>
          <x:t xml:space="preserve">DIM-001</x:t>
        </x:is>
      </x:c>
      <x:c r="B2" s="2" t="inlineStr">
        <x:is>
          <x:t xml:space="preserve">Δ</x:t>
        </x:is>
      </x:c>
      <x:c r="C2" s="2" t="inlineStr">
        <x:is>
          <x:t xml:space="preserve">organizational primitive</x:t>
        </x:is>
      </x:c>
      <x:c r="D2" s="2" t="inlineStr">
        <x:is>
          <x:t xml:space="preserve">pre-numerical / not assigned physical dimension</x:t>
        </x:is>
      </x:c>
      <x:c r="E2" s="2" t="inlineStr">
        <x:is>
          <x:t xml:space="preserve">OPEN / nonphysical</x:t>
        </x:is>
      </x:c>
    </x:row>
    <x:row r="3">
      <x:c r="A3" s="2" t="inlineStr">
        <x:is>
          <x:t xml:space="preserve">DIM-002</x:t>
        </x:is>
      </x:c>
      <x:c r="B3" s="2" t="inlineStr">
        <x:is>
          <x:t xml:space="preserve">τ</x:t>
        </x:is>
      </x:c>
      <x:c r="C3" s="2" t="inlineStr">
        <x:is>
          <x:t xml:space="preserve">transformation</x:t>
        </x:is>
      </x:c>
      <x:c r="D3" s="2" t="inlineStr">
        <x:is>
          <x:t xml:space="preserve">pre-numerical / operational parameter</x:t>
        </x:is>
      </x:c>
      <x:c r="E3" s="2" t="inlineStr">
        <x:is>
          <x:t xml:space="preserve">OPEN / context-dependent</x:t>
        </x:is>
      </x:c>
    </x:row>
    <x:row r="4">
      <x:c r="A4" s="2" t="inlineStr">
        <x:is>
          <x:t xml:space="preserve">DIM-003</x:t>
        </x:is>
      </x:c>
      <x:c r="B4" s="2" t="inlineStr">
        <x:is>
          <x:t xml:space="preserve">κ</x:t>
        </x:is>
      </x:c>
      <x:c r="C4" s="2" t="inlineStr">
        <x:is>
          <x:t xml:space="preserve">constraint</x:t>
        </x:is>
      </x:c>
      <x:c r="D4" s="2" t="inlineStr">
        <x:is>
          <x:t xml:space="preserve">pre-numerical / operator</x:t>
        </x:is>
      </x:c>
      <x:c r="E4" s="2" t="inlineStr">
        <x:is>
          <x:t xml:space="preserve">OPEN / context-dependent</x:t>
        </x:is>
      </x:c>
    </x:row>
    <x:row r="5">
      <x:c r="A5" s="2" t="inlineStr">
        <x:is>
          <x:t xml:space="preserve">DIM-004</x:t>
        </x:is>
      </x:c>
      <x:c r="B5" s="2" t="inlineStr">
        <x:is>
          <x:t xml:space="preserve">Π</x:t>
        </x:is>
      </x:c>
      <x:c r="C5" s="2" t="inlineStr">
        <x:is>
          <x:t xml:space="preserve">persistence</x:t>
        </x:is>
      </x:c>
      <x:c r="D5" s="2" t="inlineStr">
        <x:is>
          <x:t xml:space="preserve">dimensionless in normalized persistence forms; specific functionals may carry dimensions</x:t>
        </x:is>
      </x:c>
      <x:c r="E5" s="2" t="inlineStr">
        <x:is>
          <x:t xml:space="preserve">SCOPED</x:t>
        </x:is>
      </x:c>
    </x:row>
    <x:row r="6">
      <x:c r="A6" s="2" t="inlineStr">
        <x:is>
          <x:t xml:space="preserve">DIM-005</x:t>
        </x:is>
      </x:c>
      <x:c r="B6" s="2" t="inlineStr">
        <x:is>
          <x:t xml:space="preserve">L</x:t>
        </x:is>
      </x:c>
      <x:c r="C6" s="2" t="inlineStr">
        <x:is>
          <x:t xml:space="preserve">graph Laplacian</x:t>
        </x:is>
      </x:c>
      <x:c r="D6" s="2" t="inlineStr">
        <x:is>
          <x:t xml:space="preserve">L^-2 in continuum physical realization</x:t>
        </x:is>
      </x:c>
      <x:c r="E6" s="2" t="inlineStr">
        <x:is>
          <x:t xml:space="preserve">DERIVED/SCOPED</x:t>
        </x:is>
      </x:c>
    </x:row>
    <x:row r="7">
      <x:c r="A7" s="2" t="inlineStr">
        <x:is>
          <x:t xml:space="preserve">DIM-006</x:t>
        </x:is>
      </x:c>
      <x:c r="B7" s="2" t="inlineStr">
        <x:is>
          <x:t xml:space="preserve">λ</x:t>
        </x:is>
      </x:c>
      <x:c r="C7" s="2" t="inlineStr">
        <x:is>
          <x:t xml:space="preserve">Laplacian eigenvalue</x:t>
        </x:is>
      </x:c>
      <x:c r="D7" s="2" t="inlineStr">
        <x:is>
          <x:t xml:space="preserve">L^-2</x:t>
        </x:is>
      </x:c>
      <x:c r="E7" s="2" t="inlineStr">
        <x:is>
          <x:t xml:space="preserve">DERIVED</x:t>
        </x:is>
      </x:c>
    </x:row>
    <x:row r="8">
      <x:c r="A8" s="2" t="inlineStr">
        <x:is>
          <x:t xml:space="preserve">DIM-007</x:t>
        </x:is>
      </x:c>
      <x:c r="B8" s="2" t="inlineStr">
        <x:is>
          <x:t xml:space="preserve">t</x:t>
        </x:is>
      </x:c>
      <x:c r="C8" s="2" t="inlineStr">
        <x:is>
          <x:t xml:space="preserve">heat-kernel time</x:t>
        </x:is>
      </x:c>
      <x:c r="D8" s="2" t="inlineStr">
        <x:is>
          <x:t xml:space="preserve">L^2 in diffusion normalization</x:t>
        </x:is>
      </x:c>
      <x:c r="E8" s="2" t="inlineStr">
        <x:is>
          <x:t xml:space="preserve">DERIVED/CONVENTION DEPENDENT</x:t>
        </x:is>
      </x:c>
    </x:row>
    <x:row r="9">
      <x:c r="A9" s="2" t="inlineStr">
        <x:is>
          <x:t xml:space="preserve">DIM-008</x:t>
        </x:is>
      </x:c>
      <x:c r="B9" s="2" t="inlineStr">
        <x:is>
          <x:t xml:space="preserve">R</x:t>
        </x:is>
      </x:c>
      <x:c r="C9" s="2" t="inlineStr">
        <x:is>
          <x:t xml:space="preserve">Ricci scalar</x:t>
        </x:is>
      </x:c>
      <x:c r="D9" s="2" t="inlineStr">
        <x:is>
          <x:t xml:space="preserve">L^-2</x:t>
        </x:is>
      </x:c>
      <x:c r="E9" s="2" t="inlineStr">
        <x:is>
          <x:t xml:space="preserve">DERIVED</x:t>
        </x:is>
      </x:c>
    </x:row>
    <x:row r="10">
      <x:c r="A10" s="2" t="inlineStr">
        <x:is>
          <x:t xml:space="preserve">DIM-009</x:t>
        </x:is>
      </x:c>
      <x:c r="B10" s="2" t="inlineStr">
        <x:is>
          <x:t xml:space="preserve">H</x:t>
        </x:is>
      </x:c>
      <x:c r="C10" s="2" t="inlineStr">
        <x:is>
          <x:t xml:space="preserve">Hubble rate</x:t>
        </x:is>
      </x:c>
      <x:c r="D10" s="2" t="inlineStr">
        <x:is>
          <x:t xml:space="preserve">T^-1</x:t>
        </x:is>
      </x:c>
      <x:c r="E10" s="2" t="inlineStr">
        <x:is>
          <x:t xml:space="preserve">DERIVED/ADMITTED</x:t>
        </x:is>
      </x:c>
    </x:row>
    <x:row r="11">
      <x:c r="A11" s="2" t="inlineStr">
        <x:is>
          <x:t xml:space="preserve">DIM-010</x:t>
        </x:is>
      </x:c>
      <x:c r="B11" s="2" t="inlineStr">
        <x:is>
          <x:t xml:space="preserve">G</x:t>
        </x:is>
      </x:c>
      <x:c r="C11" s="2" t="inlineStr">
        <x:is>
          <x:t xml:space="preserve">Newton constant</x:t>
        </x:is>
      </x:c>
      <x:c r="D11" s="2" t="inlineStr">
        <x:is>
          <x:t xml:space="preserve">M^-1 L^3 T^-2</x:t>
        </x:is>
      </x:c>
      <x:c r="E11" s="2" t="inlineStr">
        <x:is>
          <x:t xml:space="preserve">ROOT / DERIVATION OPEN</x:t>
        </x:is>
      </x:c>
    </x:row>
    <x:row r="12">
      <x:c r="A12" s="2" t="inlineStr">
        <x:is>
          <x:t xml:space="preserve">DIM-011</x:t>
        </x:is>
      </x:c>
      <x:c r="B12" s="2" t="inlineStr">
        <x:is>
          <x:t xml:space="preserve">ℏ</x:t>
        </x:is>
      </x:c>
      <x:c r="C12" s="2" t="inlineStr">
        <x:is>
          <x:t xml:space="preserve">reduced Planck constant</x:t>
        </x:is>
      </x:c>
      <x:c r="D12" s="2" t="inlineStr">
        <x:is>
          <x:t xml:space="preserve">M L^2 T^-1</x:t>
        </x:is>
      </x:c>
      <x:c r="E12" s="2" t="inlineStr">
        <x:is>
          <x:t xml:space="preserve">ROOT / DERIVATION OPEN</x:t>
        </x:is>
      </x:c>
    </x:row>
    <x:row r="13">
      <x:c r="A13" s="2" t="inlineStr">
        <x:is>
          <x:t xml:space="preserve">DIM-012</x:t>
        </x:is>
      </x:c>
      <x:c r="B13" s="2" t="inlineStr">
        <x:is>
          <x:t xml:space="preserve">c</x:t>
        </x:is>
      </x:c>
      <x:c r="C13" s="2" t="inlineStr">
        <x:is>
          <x:t xml:space="preserve">speed of light</x:t>
        </x:is>
      </x:c>
      <x:c r="D13" s="2" t="inlineStr">
        <x:is>
          <x:t xml:space="preserve">L T^-1</x:t>
        </x:is>
      </x:c>
      <x:c r="E13" s="2" t="inlineStr">
        <x:is>
          <x:t xml:space="preserve">ROOT / DERIVATION OPEN</x:t>
        </x:is>
      </x:c>
    </x:row>
    <x:row r="14">
      <x:c r="A14" s="2" t="inlineStr">
        <x:is>
          <x:t xml:space="preserve">DIM-013</x:t>
        </x:is>
      </x:c>
      <x:c r="B14" s="2" t="inlineStr">
        <x:is>
          <x:t xml:space="preserve">ℓ_p</x:t>
        </x:is>
      </x:c>
      <x:c r="C14" s="2" t="inlineStr">
        <x:is>
          <x:t xml:space="preserve">Planck length</x:t>
        </x:is>
      </x:c>
      <x:c r="D14" s="2" t="inlineStr">
        <x:is>
          <x:t xml:space="preserve">L; sqrt(ℏG/c^3)</x:t>
        </x:is>
      </x:c>
      <x:c r="E14" s="2" t="inlineStr">
        <x:is>
          <x:t xml:space="preserve">DERIVED FROM ROOT CONSTANTS</x:t>
        </x:is>
      </x:c>
    </x:row>
    <x:row r="15">
      <x:c r="A15" s="2" t="inlineStr">
        <x:is>
          <x:t xml:space="preserve">DIM-014</x:t>
        </x:is>
      </x:c>
      <x:c r="B15" s="2" t="inlineStr">
        <x:is>
          <x:t xml:space="preserve">Λ_*</x:t>
        </x:is>
      </x:c>
      <x:c r="C15" s="2" t="inlineStr">
        <x:is>
          <x:t xml:space="preserve">spectral cutoff wavenumber</x:t>
        </x:is>
      </x:c>
      <x:c r="D15" s="2" t="inlineStr">
        <x:is>
          <x:t xml:space="preserve">L^-1</x:t>
        </x:is>
      </x:c>
      <x:c r="E15" s="2" t="inlineStr">
        <x:is>
          <x:t xml:space="preserve">SELECTOR OPEN</x:t>
        </x:is>
      </x:c>
    </x:row>
    <x:row r="16">
      <x:c r="A16" s="2" t="inlineStr">
        <x:is>
          <x:t xml:space="preserve">DIM-015</x:t>
        </x:is>
      </x:c>
      <x:c r="B16" s="2" t="inlineStr">
        <x:is>
          <x:t xml:space="preserve">Λ_cosm</x:t>
        </x:is>
      </x:c>
      <x:c r="C16" s="2" t="inlineStr">
        <x:is>
          <x:t xml:space="preserve">cosmological constant</x:t>
        </x:is>
      </x:c>
      <x:c r="D16" s="2" t="inlineStr">
        <x:is>
          <x:t xml:space="preserve">L^-2</x:t>
        </x:is>
      </x:c>
      <x:c r="E16" s="2" t="inlineStr">
        <x:is>
          <x:t xml:space="preserve">DOWNSTREAM DERIVED GIVEN Λ_*</x:t>
        </x:is>
      </x:c>
    </x:row>
    <x:row r="17">
      <x:c r="A17" s="2" t="inlineStr">
        <x:is>
          <x:t xml:space="preserve">DIM-016</x:t>
        </x:is>
      </x:c>
      <x:c r="B17" s="2" t="inlineStr">
        <x:is>
          <x:t xml:space="preserve">Ξ</x:t>
        </x:is>
      </x:c>
      <x:c r="C17" s="2" t="inlineStr">
        <x:is>
          <x:t xml:space="preserve">dimensionless cutoff ratio</x:t>
        </x:is>
      </x:c>
      <x:c r="D17" s="2" t="inlineStr">
        <x:is>
          <x:t xml:space="preserve">1; Λ_*ℓ_p</x:t>
        </x:is>
      </x:c>
      <x:c r="E17" s="2" t="inlineStr">
        <x:is>
          <x:t xml:space="preserve">DEFINED / TARGET</x:t>
        </x:is>
      </x:c>
    </x:row>
    <x:row r="18">
      <x:c r="A18" s="2" t="inlineStr">
        <x:is>
          <x:t xml:space="preserve">DIM-017</x:t>
        </x:is>
      </x:c>
      <x:c r="B18" s="2" t="inlineStr">
        <x:is>
          <x:t xml:space="preserve">A_H</x:t>
        </x:is>
      </x:c>
      <x:c r="C18" s="2" t="inlineStr">
        <x:is>
          <x:t xml:space="preserve">horizon area</x:t>
        </x:is>
      </x:c>
      <x:c r="D18" s="2" t="inlineStr">
        <x:is>
          <x:t xml:space="preserve">L^2</x:t>
        </x:is>
      </x:c>
      <x:c r="E18" s="2" t="inlineStr">
        <x:is>
          <x:t xml:space="preserve">SPECTRAL GEOMETRY DERIVED FOR TEST FAMILY</x:t>
        </x:is>
      </x:c>
    </x:row>
    <x:row r="19">
      <x:c r="A19" s="2" t="inlineStr">
        <x:is>
          <x:t xml:space="preserve">DIM-018</x:t>
        </x:is>
      </x:c>
      <x:c r="B19" s="2" t="inlineStr">
        <x:is>
          <x:t xml:space="preserve">N_H</x:t>
        </x:is>
      </x:c>
      <x:c r="C19" s="2" t="inlineStr">
        <x:is>
          <x:t xml:space="preserve">horizon information count</x:t>
        </x:is>
      </x:c>
      <x:c r="D19" s="2" t="inlineStr">
        <x:is>
          <x:t xml:space="preserve">dimensionless</x:t>
        </x:is>
      </x:c>
      <x:c r="E19" s="2" t="inlineStr">
        <x:is>
          <x:t xml:space="preserve">UOC INFORMATION FUNCTIONAL OPEN</x:t>
        </x:is>
      </x:c>
    </x:row>
    <x:row r="20">
      <x:c r="A20" s="2" t="inlineStr">
        <x:is>
          <x:t xml:space="preserve">DIM-019</x:t>
        </x:is>
      </x:c>
      <x:c r="B20" s="2" t="inlineStr">
        <x:is>
          <x:t xml:space="preserve">ρ_vac</x:t>
        </x:is>
      </x:c>
      <x:c r="C20" s="2" t="inlineStr">
        <x:is>
          <x:t xml:space="preserve">vacuum energy density</x:t>
        </x:is>
      </x:c>
      <x:c r="D20" s="2" t="inlineStr">
        <x:is>
          <x:t xml:space="preserve">M L^-1 T^-2</x:t>
        </x:is>
      </x:c>
      <x:c r="E20" s="2" t="inlineStr">
        <x:is>
          <x:t xml:space="preserve">DOWNSTREAM DERIVED GIVEN Λ_*</x:t>
        </x:is>
      </x:c>
    </x:row>
    <x:row r="21">
      <x:c r="A21" s="2" t="inlineStr">
        <x:is>
          <x:t xml:space="preserve">DIM-020</x:t>
        </x:is>
      </x:c>
      <x:c r="B21" s="2" t="inlineStr">
        <x:is>
          <x:t xml:space="preserve">a(t)</x:t>
        </x:is>
      </x:c>
      <x:c r="C21" s="2" t="inlineStr">
        <x:is>
          <x:t xml:space="preserve">scale factor</x:t>
        </x:is>
      </x:c>
      <x:c r="D21" s="2" t="inlineStr">
        <x:is>
          <x:t xml:space="preserve">dimensionless or normalized length convention</x:t>
        </x:is>
      </x:c>
      <x:c r="E21" s="2" t="inlineStr">
        <x:is>
          <x:t xml:space="preserve">DOWNSTREAM</x:t>
        </x:is>
      </x:c>
    </x:row>
  </x:sheetData>
  <x:pageMargins left="0.7" right="0.7" top="0.75" bottom="0.75" header="0.3" footer="0.3"/>
</x:worksheet>
</file>

<file path=xl/worksheets/sheet54.xml><?xml version="1.0" encoding="utf-8"?>
<x:worksheet xmlns:x="http://schemas.openxmlformats.org/spreadsheetml/2006/main">
  <x:sheetViews>
    <x:sheetView showGridLines="0" workbookViewId="0"/>
  </x:sheetViews>
  <x:sheetFormatPr baseColWidth="8" defaultRowHeight="15"/>
  <x:cols>
    <x:col min="1" max="1" width="12" customWidth="1"/>
    <x:col min="2" max="2" width="18" customWidth="1"/>
    <x:col min="3" max="3" width="36" customWidth="1"/>
    <x:col min="4" max="4" width="31" customWidth="1"/>
    <x:col min="5" max="5" width="24" customWidth="1"/>
  </x:cols>
  <x:sheetData>
    <x:row r="1" ht="32" customHeight="1">
      <x:c r="A1" s="4" t="inlineStr">
        <x:is>
          <x:t xml:space="preserve">ID</x:t>
        </x:is>
      </x:c>
      <x:c r="B1" s="4" t="inlineStr">
        <x:is>
          <x:t xml:space="preserve">Relation</x:t>
        </x:is>
      </x:c>
      <x:c r="C1" s="4" t="inlineStr">
        <x:is>
          <x:t xml:space="preserve">Meaning</x:t>
        </x:is>
      </x:c>
      <x:c r="D1" s="4" t="inlineStr">
        <x:is>
          <x:t xml:space="preserve">Layer</x:t>
        </x:is>
      </x:c>
      <x:c r="E1" s="4" t="inlineStr">
        <x:is>
          <x:t xml:space="preserve">Source</x:t>
        </x:is>
      </x:c>
    </x:row>
    <x:row r="2">
      <x:c r="A2" s="2" t="inlineStr">
        <x:is>
          <x:t xml:space="preserve">OPREL-001</x:t>
        </x:is>
      </x:c>
      <x:c r="B2" s="2" t="inlineStr">
        <x:is>
          <x:t xml:space="preserve">D²=D</x:t>
        </x:is>
      </x:c>
      <x:c r="C2" s="2" t="inlineStr">
        <x:is>
          <x:t xml:space="preserve">Distinction projection/idempotency</x:t>
        </x:is>
      </x:c>
      <x:c r="D2" s="2" t="inlineStr">
        <x:is>
          <x:t xml:space="preserve">Organizational operator</x:t>
        </x:is>
      </x:c>
      <x:c r="E2" s="2" t="inlineStr">
        <x:is>
          <x:t xml:space="preserve">PRIM-G-001</x:t>
        </x:is>
      </x:c>
    </x:row>
    <x:row r="3">
      <x:c r="A3" s="2" t="inlineStr">
        <x:is>
          <x:t xml:space="preserve">OPREL-002</x:t>
        </x:is>
      </x:c>
      <x:c r="B3" s="2" t="inlineStr">
        <x:is>
          <x:t xml:space="preserve">C²=C</x:t>
        </x:is>
      </x:c>
      <x:c r="C3" s="2" t="inlineStr">
        <x:is>
          <x:t xml:space="preserve">Constraint projection/idempotency</x:t>
        </x:is>
      </x:c>
      <x:c r="D3" s="2" t="inlineStr">
        <x:is>
          <x:t xml:space="preserve">Organizational operator</x:t>
        </x:is>
      </x:c>
      <x:c r="E3" s="2" t="inlineStr">
        <x:is>
          <x:t xml:space="preserve">PRIM-G-003</x:t>
        </x:is>
      </x:c>
    </x:row>
    <x:row r="4">
      <x:c r="A4" s="2" t="inlineStr">
        <x:is>
          <x:t xml:space="preserve">OPREL-003</x:t>
        </x:is>
      </x:c>
      <x:c r="B4" s="2" t="inlineStr">
        <x:is>
          <x:t xml:space="preserve">Γ=C∘T∘D</x:t>
        </x:is>
      </x:c>
      <x:c r="C4" s="2" t="inlineStr">
        <x:is>
          <x:t xml:space="preserve">Organizational composition</x:t>
        </x:is>
      </x:c>
      <x:c r="D4" s="2" t="inlineStr">
        <x:is>
          <x:t xml:space="preserve">DTC grammar</x:t>
        </x:is>
      </x:c>
      <x:c r="E4" s="2" t="inlineStr">
        <x:is>
          <x:t xml:space="preserve">DER-ORG-001/002</x:t>
        </x:is>
      </x:c>
    </x:row>
    <x:row r="5">
      <x:c r="A5" s="2" t="inlineStr">
        <x:is>
          <x:t xml:space="preserve">OPREL-004</x:t>
        </x:is>
      </x:c>
      <x:c r="B5" s="2" t="inlineStr">
        <x:is>
          <x:t xml:space="preserve">L=D_deg-A</x:t>
        </x:is>
      </x:c>
      <x:c r="C5" s="2" t="inlineStr">
        <x:is>
          <x:t xml:space="preserve">Graph Laplacian construction</x:t>
        </x:is>
      </x:c>
      <x:c r="D5" s="2" t="inlineStr">
        <x:is>
          <x:t xml:space="preserve">Spectral graph</x:t>
        </x:is>
      </x:c>
      <x:c r="E5" s="2" t="inlineStr">
        <x:is>
          <x:t xml:space="preserve">DER-SPC-002</x:t>
        </x:is>
      </x:c>
    </x:row>
    <x:row r="6">
      <x:c r="A6" s="2" t="inlineStr">
        <x:is>
          <x:t xml:space="preserve">OPREL-005</x:t>
        </x:is>
      </x:c>
      <x:c r="B6" s="2" t="inlineStr">
        <x:is>
          <x:t xml:space="preserve">K_t=e^{-tL}</x:t>
        </x:is>
      </x:c>
      <x:c r="C6" s="2" t="inlineStr">
        <x:is>
          <x:t xml:space="preserve">Heat semigroup</x:t>
        </x:is>
      </x:c>
      <x:c r="D6" s="2" t="inlineStr">
        <x:is>
          <x:t xml:space="preserve">Spectral evolution</x:t>
        </x:is>
      </x:c>
      <x:c r="E6" s="2" t="inlineStr">
        <x:is>
          <x:t xml:space="preserve">DER-SPC-004</x:t>
        </x:is>
      </x:c>
    </x:row>
    <x:row r="7">
      <x:c r="A7" s="2" t="inlineStr">
        <x:is>
          <x:t xml:space="preserve">OPREL-006</x:t>
        </x:is>
      </x:c>
      <x:c r="B7" s="2" t="inlineStr">
        <x:is>
          <x:t xml:space="preserve">R=e^{-βL}</x:t>
        </x:is>
      </x:c>
      <x:c r="C7" s="2" t="inlineStr">
        <x:is>
          <x:t xml:space="preserve">Persistence filter</x:t>
        </x:is>
      </x:c>
      <x:c r="D7" s="2" t="inlineStr">
        <x:is>
          <x:t xml:space="preserve">Spectral persistence</x:t>
        </x:is>
      </x:c>
      <x:c r="E7" s="2" t="inlineStr">
        <x:is>
          <x:t xml:space="preserve">DER-SPC-005</x:t>
        </x:is>
      </x:c>
    </x:row>
    <x:row r="8">
      <x:c r="A8" s="2" t="inlineStr">
        <x:is>
          <x:t xml:space="preserve">OPREL-007</x:t>
        </x:is>
      </x:c>
      <x:c r="B8" s="2" t="inlineStr">
        <x:is>
          <x:t xml:space="preserve">D=√L</x:t>
        </x:is>
      </x:c>
      <x:c r="C8" s="2" t="inlineStr">
        <x:is>
          <x:t xml:space="preserve">Dirac realization in scalar sector</x:t>
        </x:is>
      </x:c>
      <x:c r="D8" s="2" t="inlineStr">
        <x:is>
          <x:t xml:space="preserve">Quantum/geometry bridge</x:t>
        </x:is>
      </x:c>
      <x:c r="E8" s="2" t="inlineStr">
        <x:is>
          <x:t xml:space="preserve">DER-QR-006</x:t>
        </x:is>
      </x:c>
    </x:row>
    <x:row r="9">
      <x:c r="A9" s="2" t="inlineStr">
        <x:is>
          <x:t xml:space="preserve">OPREL-008</x:t>
        </x:is>
      </x:c>
      <x:c r="B9" s="2" t="inlineStr">
        <x:is>
          <x:t xml:space="preserve">P²=P, P†=P</x:t>
        </x:is>
      </x:c>
      <x:c r="C9" s="2" t="inlineStr">
        <x:is>
          <x:t xml:space="preserve">Projector conditions</x:t>
        </x:is>
      </x:c>
      <x:c r="D9" s="2" t="inlineStr">
        <x:is>
          <x:t xml:space="preserve">Horizon/information candidate</x:t>
        </x:is>
      </x:c>
      <x:c r="E9" s="2" t="inlineStr">
        <x:is>
          <x:t xml:space="preserve">COSMO-DYN-013</x:t>
        </x:is>
      </x:c>
    </x:row>
    <x:row r="10">
      <x:c r="A10" s="2" t="inlineStr">
        <x:is>
          <x:t xml:space="preserve">OPREL-009</x:t>
        </x:is>
      </x:c>
      <x:c r="B10" s="2" t="inlineStr">
        <x:is>
          <x:t xml:space="preserve">[A,B]=AB-BA</x:t>
        </x:is>
      </x:c>
      <x:c r="C10" s="2" t="inlineStr">
        <x:is>
          <x:t xml:space="preserve">Commutator</x:t>
        </x:is>
      </x:c>
      <x:c r="D10" s="2" t="inlineStr">
        <x:is>
          <x:t xml:space="preserve">Operator algebra</x:t>
        </x:is>
      </x:c>
      <x:c r="E10" s="2" t="inlineStr">
        <x:is>
          <x:t xml:space="preserve">UCG Phase 0</x:t>
        </x:is>
      </x:c>
    </x:row>
    <x:row r="11">
      <x:c r="A11" s="2" t="inlineStr">
        <x:is>
          <x:t xml:space="preserve">OPREL-010</x:t>
        </x:is>
      </x:c>
      <x:c r="B11" s="2" t="inlineStr">
        <x:is>
          <x:t xml:space="preserve">Tr(f(L))=Σf(λ_i)</x:t>
        </x:is>
      </x:c>
      <x:c r="C11" s="2" t="inlineStr">
        <x:is>
          <x:t xml:space="preserve">Spectral trace</x:t>
        </x:is>
      </x:c>
      <x:c r="D11" s="2" t="inlineStr">
        <x:is>
          <x:t xml:space="preserve">Spectral invariant</x:t>
        </x:is>
      </x:c>
      <x:c r="E11" s="2" t="inlineStr">
        <x:is>
          <x:t xml:space="preserve">Master Equation Matrix</x:t>
        </x:is>
      </x:c>
    </x:row>
  </x:sheetData>
  <x:pageMargins left="0.7" right="0.7" top="0.75" bottom="0.75" header="0.3" footer="0.3"/>
</x:worksheet>
</file>

<file path=xl/worksheets/sheet55.xml><?xml version="1.0" encoding="utf-8"?>
<x:worksheet xmlns:x="http://schemas.openxmlformats.org/spreadsheetml/2006/main">
  <x:sheetViews>
    <x:sheetView showGridLines="0" workbookViewId="0"/>
  </x:sheetViews>
  <x:sheetFormatPr baseColWidth="8" defaultRowHeight="15"/>
  <x:cols>
    <x:col min="1" max="1" width="12" customWidth="1"/>
    <x:col min="2" max="2" width="21" customWidth="1"/>
    <x:col min="3" max="3" width="36" customWidth="1"/>
    <x:col min="4" max="4" width="45" customWidth="1"/>
    <x:col min="5" max="5" width="31" customWidth="1"/>
    <x:col min="6" max="6" width="51" customWidth="1"/>
  </x:cols>
  <x:sheetData>
    <x:row r="1" ht="32" customHeight="1">
      <x:c r="A1" s="4" t="inlineStr">
        <x:is>
          <x:t xml:space="preserve">Bridge_ID</x:t>
        </x:is>
      </x:c>
      <x:c r="B1" s="4" t="inlineStr">
        <x:is>
          <x:t xml:space="preserve">From→To</x:t>
        </x:is>
      </x:c>
      <x:c r="C1" s="4" t="inlineStr">
        <x:is>
          <x:t xml:space="preserve">Bridge Name</x:t>
        </x:is>
      </x:c>
      <x:c r="D1" s="4" t="inlineStr">
        <x:is>
          <x:t xml:space="preserve">Mathematical Form</x:t>
        </x:is>
      </x:c>
      <x:c r="E1" s="4" t="inlineStr">
        <x:is>
          <x:t xml:space="preserve">Derivation Status</x:t>
        </x:is>
      </x:c>
      <x:c r="F1" s="4" t="inlineStr">
        <x:is>
          <x:t xml:space="preserve">Closure / Dependency Note</x:t>
        </x:is>
      </x:c>
    </x:row>
    <x:row r="2">
      <x:c r="A2" s="2" t="inlineStr">
        <x:is>
          <x:t xml:space="preserve">BR-001</x:t>
        </x:is>
      </x:c>
      <x:c r="B2" s="2" t="inlineStr">
        <x:is>
          <x:t xml:space="preserve">(Δ,τ,κ,Π)→Γ</x:t>
        </x:is>
      </x:c>
      <x:c r="C2" s="2" t="inlineStr">
        <x:is>
          <x:t xml:space="preserve">Grammar composition</x:t>
        </x:is>
      </x:c>
      <x:c r="D2" s="2" t="inlineStr">
        <x:is>
          <x:t xml:space="preserve">Γ=κ∘τ∘Δ / DTC composition</x:t>
        </x:is>
      </x:c>
      <x:c r="E2" s="2" t="inlineStr">
        <x:is>
          <x:t xml:space="preserve">CERTIFIED SPINE</x:t>
        </x:is>
      </x:c>
      <x:c r="F2" s="2" t="inlineStr">
        <x:is>
          <x:t xml:space="preserve">C0 canonical uniqueness remains open</x:t>
        </x:is>
      </x:c>
    </x:row>
    <x:row r="3">
      <x:c r="A3" s="2" t="inlineStr">
        <x:is>
          <x:t xml:space="preserve">BR-002</x:t>
        </x:is>
      </x:c>
      <x:c r="B3" s="2" t="inlineStr">
        <x:is>
          <x:t xml:space="preserve">Γ→O→Ψ</x:t>
        </x:is>
      </x:c>
      <x:c r="C3" s="2" t="inlineStr">
        <x:is>
          <x:t xml:space="preserve">Organizational evolution</x:t>
        </x:is>
      </x:c>
      <x:c r="D3" s="2" t="inlineStr">
        <x:is>
          <x:t xml:space="preserve">Evolution operator / recursive state update</x:t>
        </x:is>
      </x:c>
      <x:c r="E3" s="2" t="inlineStr">
        <x:is>
          <x:t xml:space="preserve">CERTIFIED/PARTIAL</x:t>
        </x:is>
      </x:c>
      <x:c r="F3" s="2" t="inlineStr">
        <x:is>
          <x:t xml:space="preserve">Fixed-point closure remains open</x:t>
        </x:is>
      </x:c>
    </x:row>
    <x:row r="4">
      <x:c r="A4" s="2" t="inlineStr">
        <x:is>
          <x:t xml:space="preserve">BR-003</x:t>
        </x:is>
      </x:c>
      <x:c r="B4" s="2" t="inlineStr">
        <x:is>
          <x:t xml:space="preserve">Ψ→G</x:t>
        </x:is>
      </x:c>
      <x:c r="C4" s="2" t="inlineStr">
        <x:is>
          <x:t xml:space="preserve">Organizational state to graph</x:t>
        </x:is>
      </x:c>
      <x:c r="D4" s="2" t="inlineStr">
        <x:is>
          <x:t xml:space="preserve">Graph substrate realization</x:t>
        </x:is>
      </x:c>
      <x:c r="E4" s="2" t="inlineStr">
        <x:is>
          <x:t xml:space="preserve">CALCULATED/SCOPED</x:t>
        </x:is>
      </x:c>
      <x:c r="F4" s="2" t="inlineStr">
        <x:is>
          <x:t xml:space="preserve">Representation universality open</x:t>
        </x:is>
      </x:c>
    </x:row>
    <x:row r="5">
      <x:c r="A5" s="2" t="inlineStr">
        <x:is>
          <x:t xml:space="preserve">BR-004</x:t>
        </x:is>
      </x:c>
      <x:c r="B5" s="2" t="inlineStr">
        <x:is>
          <x:t xml:space="preserve">G→L</x:t>
        </x:is>
      </x:c>
      <x:c r="C5" s="2" t="inlineStr">
        <x:is>
          <x:t xml:space="preserve">Graph to Laplacian</x:t>
        </x:is>
      </x:c>
      <x:c r="D5" s="2" t="inlineStr">
        <x:is>
          <x:t xml:space="preserve">L=D-A</x:t>
        </x:is>
      </x:c>
      <x:c r="E5" s="2" t="inlineStr">
        <x:is>
          <x:t xml:space="preserve">CERTIFIED</x:t>
        </x:is>
      </x:c>
      <x:c r="F5" s="2" t="inlineStr">
        <x:is>
          <x:t xml:space="preserve">Graph assumptions</x:t>
        </x:is>
      </x:c>
    </x:row>
    <x:row r="6">
      <x:c r="A6" s="2" t="inlineStr">
        <x:is>
          <x:t xml:space="preserve">BR-005</x:t>
        </x:is>
      </x:c>
      <x:c r="B6" s="2" t="inlineStr">
        <x:is>
          <x:t xml:space="preserve">L→Spec(L)</x:t>
        </x:is>
      </x:c>
      <x:c r="C6" s="2" t="inlineStr">
        <x:is>
          <x:t xml:space="preserve">Spectral decomposition</x:t>
        </x:is>
      </x:c>
      <x:c r="D6" s="2" t="inlineStr">
        <x:is>
          <x:t xml:space="preserve">Lφ=λφ</x:t>
        </x:is>
      </x:c>
      <x:c r="E6" s="2" t="inlineStr">
        <x:is>
          <x:t xml:space="preserve">CERTIFIED</x:t>
        </x:is>
      </x:c>
      <x:c r="F6" s="2" t="inlineStr">
        <x:is>
          <x:t xml:space="preserve">Self-adjoint/finite graph conditions</x:t>
        </x:is>
      </x:c>
    </x:row>
    <x:row r="7">
      <x:c r="A7" s="2" t="inlineStr">
        <x:is>
          <x:t xml:space="preserve">BR-006</x:t>
        </x:is>
      </x:c>
      <x:c r="B7" s="2" t="inlineStr">
        <x:is>
          <x:t xml:space="preserve">Spec(L)→K_t</x:t>
        </x:is>
      </x:c>
      <x:c r="C7" s="2" t="inlineStr">
        <x:is>
          <x:t xml:space="preserve">Spectrum to heat semigroup</x:t>
        </x:is>
      </x:c>
      <x:c r="D7" s="2" t="inlineStr">
        <x:is>
          <x:t xml:space="preserve">e^{-tL}</x:t>
        </x:is>
      </x:c>
      <x:c r="E7" s="2" t="inlineStr">
        <x:is>
          <x:t xml:space="preserve">CERTIFIED</x:t>
        </x:is>
      </x:c>
      <x:c r="F7" s="2" t="inlineStr">
        <x:is>
          <x:t xml:space="preserve">PSD/self-adjoint</x:t>
        </x:is>
      </x:c>
    </x:row>
    <x:row r="8">
      <x:c r="A8" s="2" t="inlineStr">
        <x:is>
          <x:t xml:space="preserve">BR-007</x:t>
        </x:is>
      </x:c>
      <x:c r="B8" s="2" t="inlineStr">
        <x:is>
          <x:t xml:space="preserve">Spec(L)→d</x:t>
        </x:is>
      </x:c>
      <x:c r="C8" s="2" t="inlineStr">
        <x:is>
          <x:t xml:space="preserve">Spectrum to diffusion distance</x:t>
        </x:is>
      </x:c>
      <x:c r="D8" s="2" t="inlineStr">
        <x:is>
          <x:t xml:space="preserve">d(i,j)=sqrt(Σ(...)/λ_k)</x:t>
        </x:is>
      </x:c>
      <x:c r="E8" s="2" t="inlineStr">
        <x:is>
          <x:t xml:space="preserve">CALCULATED/SCOPED</x:t>
        </x:is>
      </x:c>
      <x:c r="F8" s="2" t="inlineStr">
        <x:is>
          <x:t xml:space="preserve">Nonzero modes</x:t>
        </x:is>
      </x:c>
    </x:row>
    <x:row r="9">
      <x:c r="A9" s="2" t="inlineStr">
        <x:is>
          <x:t xml:space="preserve">BR-008</x:t>
        </x:is>
      </x:c>
      <x:c r="B9" s="2" t="inlineStr">
        <x:is>
          <x:t xml:space="preserve">d→g</x:t>
        </x:is>
      </x:c>
      <x:c r="C9" s="2" t="inlineStr">
        <x:is>
          <x:t xml:space="preserve">Distance to metric</x:t>
        </x:is>
      </x:c>
      <x:c r="D9" s="2" t="inlineStr">
        <x:is>
          <x:t xml:space="preserve">Spectral metric reconstruction</x:t>
        </x:is>
      </x:c>
      <x:c r="E9" s="2" t="inlineStr">
        <x:is>
          <x:t xml:space="preserve">CALCULATED/SCOPED</x:t>
        </x:is>
      </x:c>
      <x:c r="F9" s="2" t="inlineStr">
        <x:is>
          <x:t xml:space="preserve">Continuum/refinement assumptions</x:t>
        </x:is>
      </x:c>
    </x:row>
    <x:row r="10">
      <x:c r="A10" s="2" t="inlineStr">
        <x:is>
          <x:t xml:space="preserve">BR-009</x:t>
        </x:is>
      </x:c>
      <x:c r="B10" s="2" t="inlineStr">
        <x:is>
          <x:t xml:space="preserve">g→∇</x:t>
        </x:is>
      </x:c>
      <x:c r="C10" s="2" t="inlineStr">
        <x:is>
          <x:t xml:space="preserve">Metric to connection</x:t>
        </x:is>
      </x:c>
      <x:c r="D10" s="2" t="inlineStr">
        <x:is>
          <x:t xml:space="preserve">Levi-Civita compatibility</x:t>
        </x:is>
      </x:c>
      <x:c r="E10" s="2" t="inlineStr">
        <x:is>
          <x:t xml:space="preserve">DERIVED</x:t>
        </x:is>
      </x:c>
      <x:c r="F10" s="2" t="inlineStr">
        <x:is>
          <x:t xml:space="preserve">Riemannian scope</x:t>
        </x:is>
      </x:c>
    </x:row>
    <x:row r="11">
      <x:c r="A11" s="2" t="inlineStr">
        <x:is>
          <x:t xml:space="preserve">BR-010</x:t>
        </x:is>
      </x:c>
      <x:c r="B11" s="2" t="inlineStr">
        <x:is>
          <x:t xml:space="preserve">∇→Riemann→Ricci→R→G</x:t>
        </x:is>
      </x:c>
      <x:c r="C11" s="2" t="inlineStr">
        <x:is>
          <x:t xml:space="preserve">Curvature hierarchy</x:t>
        </x:is>
      </x:c>
      <x:c r="D11" s="2" t="inlineStr">
        <x:is>
          <x:t xml:space="preserve">Standard geometric contractions</x:t>
        </x:is>
      </x:c>
      <x:c r="E11" s="2" t="inlineStr">
        <x:is>
          <x:t xml:space="preserve">DERIVED</x:t>
        </x:is>
      </x:c>
      <x:c r="F11" s="2" t="inlineStr">
        <x:is>
          <x:t xml:space="preserve">Metric differentiability</x:t>
        </x:is>
      </x:c>
    </x:row>
    <x:row r="12">
      <x:c r="A12" s="2" t="inlineStr">
        <x:is>
          <x:t xml:space="preserve">BR-011</x:t>
        </x:is>
      </x:c>
      <x:c r="B12" s="2" t="inlineStr">
        <x:is>
          <x:t xml:space="preserve">G→Einstein dynamics</x:t>
        </x:is>
      </x:c>
      <x:c r="C12" s="2" t="inlineStr">
        <x:is>
          <x:t xml:space="preserve">Einstein tensor to field equation</x:t>
        </x:is>
      </x:c>
      <x:c r="D12" s="2" t="inlineStr">
        <x:is>
          <x:t xml:space="preserve">G_μν+Λg_μν=...</x:t>
        </x:is>
      </x:c>
      <x:c r="E12" s="2" t="inlineStr">
        <x:is>
          <x:t xml:space="preserve">DERIVED/ADMITTED</x:t>
        </x:is>
      </x:c>
      <x:c r="F12" s="2" t="inlineStr">
        <x:is>
          <x:t xml:space="preserve">Matter source/coupling status version-dependent</x:t>
        </x:is>
      </x:c>
    </x:row>
    <x:row r="13">
      <x:c r="A13" s="2" t="inlineStr">
        <x:is>
          <x:t xml:space="preserve">BR-012</x:t>
        </x:is>
      </x:c>
      <x:c r="B13" s="2" t="inlineStr">
        <x:is>
          <x:t xml:space="preserve">L→D</x:t>
        </x:is>
      </x:c>
      <x:c r="C13" s="2" t="inlineStr">
        <x:is>
          <x:t xml:space="preserve">Graph Laplacian to Dirac</x:t>
        </x:is>
      </x:c>
      <x:c r="D13" s="2" t="inlineStr">
        <x:is>
          <x:t xml:space="preserve">D=√L / spectral correspondence</x:t>
        </x:is>
      </x:c>
      <x:c r="E13" s="2" t="inlineStr">
        <x:is>
          <x:t xml:space="preserve">CERTIFIED IN UCG SOURCE</x:t>
        </x:is>
      </x:c>
      <x:c r="F13" s="2" t="inlineStr">
        <x:is>
          <x:t xml:space="preserve">Scope and NCG equivalence remain a distinct issue</x:t>
        </x:is>
      </x:c>
    </x:row>
    <x:row r="14">
      <x:c r="A14" s="2" t="inlineStr">
        <x:is>
          <x:t xml:space="preserve">BR-013</x:t>
        </x:is>
      </x:c>
      <x:c r="B14" s="2" t="inlineStr">
        <x:is>
          <x:t xml:space="preserve">L→R=e^{-βL}</x:t>
        </x:is>
      </x:c>
      <x:c r="C14" s="2" t="inlineStr">
        <x:is>
          <x:t xml:space="preserve">Spectral persistence filter</x:t>
        </x:is>
      </x:c>
      <x:c r="D14" s="2" t="inlineStr">
        <x:is>
          <x:t xml:space="preserve">Contraction on ker(L)^⊥</x:t>
        </x:is>
      </x:c>
      <x:c r="E14" s="2" t="inlineStr">
        <x:is>
          <x:t xml:space="preserve">CERTIFIED</x:t>
        </x:is>
      </x:c>
      <x:c r="F14" s="2" t="inlineStr">
        <x:is>
          <x:t xml:space="preserve">Persistence interpretation open</x:t>
        </x:is>
      </x:c>
    </x:row>
    <x:row r="15">
      <x:c r="A15" s="2" t="inlineStr">
        <x:is>
          <x:t xml:space="preserve">BR-014</x:t>
        </x:is>
      </x:c>
      <x:c r="B15" s="2" t="inlineStr">
        <x:is>
          <x:t xml:space="preserve">C_Π→δC_Π=0</x:t>
        </x:is>
      </x:c>
      <x:c r="C15" s="2" t="inlineStr">
        <x:is>
          <x:t xml:space="preserve">Persistence cost to field equation</x:t>
        </x:is>
      </x:c>
      <x:c r="D15" s="2" t="inlineStr">
        <x:is>
          <x:t xml:space="preserve">Euler-Lagrange</x:t>
        </x:is>
      </x:c>
      <x:c r="E15" s="2" t="inlineStr">
        <x:is>
          <x:t xml:space="preserve">CERTIFIED</x:t>
        </x:is>
      </x:c>
      <x:c r="F15" s="2" t="inlineStr">
        <x:is>
          <x:t xml:space="preserve">Functional assumptions</x:t>
        </x:is>
      </x:c>
    </x:row>
    <x:row r="16">
      <x:c r="A16" s="2" t="inlineStr">
        <x:is>
          <x:t xml:space="preserve">BR-015</x:t>
        </x:is>
      </x:c>
      <x:c r="B16" s="2" t="inlineStr">
        <x:is>
          <x:t xml:space="preserve">I_F→geodesic</x:t>
        </x:is>
      </x:c>
      <x:c r="C16" s="2" t="inlineStr">
        <x:is>
          <x:t xml:space="preserve">Zero informational-loss limit</x:t>
        </x:is>
      </x:c>
      <x:c r="D16" s="2" t="inlineStr">
        <x:is>
          <x:t xml:space="preserve">I_F=0→geodesic</x:t>
        </x:is>
      </x:c>
      <x:c r="E16" s="2" t="inlineStr">
        <x:is>
          <x:t xml:space="preserve">CERTIFIED</x:t>
        </x:is>
      </x:c>
      <x:c r="F16" s="2" t="inlineStr">
        <x:is>
          <x:t xml:space="preserve">Model branch</x:t>
        </x:is>
      </x:c>
    </x:row>
    <x:row r="17">
      <x:c r="A17" s="2" t="inlineStr">
        <x:is>
          <x:t xml:space="preserve">BR-016</x:t>
        </x:is>
      </x:c>
      <x:c r="B17" s="2" t="inlineStr">
        <x:is>
          <x:t xml:space="preserve">R→Z→F</x:t>
        </x:is>
      </x:c>
      <x:c r="C17" s="2" t="inlineStr">
        <x:is>
          <x:t xml:space="preserve">Statistical bridge</x:t>
        </x:is>
      </x:c>
      <x:c r="D17" s="2" t="inlineStr">
        <x:is>
          <x:t xml:space="preserve">Partition/free-energy chain</x:t>
        </x:is>
      </x:c>
      <x:c r="E17" s="2" t="inlineStr">
        <x:is>
          <x:t xml:space="preserve">DERIVED</x:t>
        </x:is>
      </x:c>
      <x:c r="F17" s="2" t="inlineStr">
        <x:is>
          <x:t xml:space="preserve">β=1/k_BT convention</x:t>
        </x:is>
      </x:c>
    </x:row>
    <x:row r="18">
      <x:c r="A18" s="2" t="inlineStr">
        <x:is>
          <x:t xml:space="preserve">BR-017</x:t>
        </x:is>
      </x:c>
      <x:c r="B18" s="2" t="inlineStr">
        <x:is>
          <x:t xml:space="preserve">L_N/h_N²→-Δ_g</x:t>
        </x:is>
      </x:c>
      <x:c r="C18" s="2" t="inlineStr">
        <x:is>
          <x:t xml:space="preserve">Discrete-to-continuum bridge</x:t>
        </x:is>
      </x:c>
      <x:c r="D18" s="2" t="inlineStr">
        <x:is>
          <x:t xml:space="preserve">Explicit periodic refinement family</x:t>
        </x:is>
      </x:c>
      <x:c r="E18" s="2" t="inlineStr">
        <x:is>
          <x:t xml:space="preserve">CLOSED FOR TEST FAMILY</x:t>
        </x:is>
      </x:c>
      <x:c r="F18" s="2" t="inlineStr">
        <x:is>
          <x:t xml:space="preserve">Not universal yet</x:t>
        </x:is>
      </x:c>
    </x:row>
    <x:row r="19">
      <x:c r="A19" s="2" t="inlineStr">
        <x:is>
          <x:t xml:space="preserve">BR-018</x:t>
        </x:is>
      </x:c>
      <x:c r="B19" s="2" t="inlineStr">
        <x:is>
          <x:t xml:space="preserve">K_N→K_g→d_g→g_ij</x:t>
        </x:is>
      </x:c>
      <x:c r="C19" s="2" t="inlineStr">
        <x:is>
          <x:t xml:space="preserve">Heat-kernel geometric bridge</x:t>
        </x:is>
      </x:c>
      <x:c r="D19" s="2" t="inlineStr">
        <x:is>
          <x:t xml:space="preserve">Joint scaling limit</x:t>
        </x:is>
      </x:c>
      <x:c r="E19" s="2" t="inlineStr">
        <x:is>
          <x:t xml:space="preserve">CONDITIONAL/DERIVED</x:t>
        </x:is>
      </x:c>
      <x:c r="F19" s="2" t="inlineStr">
        <x:is>
          <x:t xml:space="preserve">h_N²/t→0</x:t>
        </x:is>
      </x:c>
    </x:row>
    <x:row r="20">
      <x:c r="A20" s="2" t="inlineStr">
        <x:is>
          <x:t xml:space="preserve">BR-019</x:t>
        </x:is>
      </x:c>
      <x:c r="B20" s="2" t="inlineStr">
        <x:is>
          <x:t xml:space="preserve">L(a)→dotL</x:t>
        </x:is>
      </x:c>
      <x:c r="C20" s="2" t="inlineStr">
        <x:is>
          <x:t xml:space="preserve">Homogeneous scale evolution</x:t>
        </x:is>
      </x:c>
      <x:c r="D20" s="2" t="inlineStr">
        <x:is>
          <x:t xml:space="preserve">L(a)=a^-2L0</x:t>
        </x:is>
      </x:c>
      <x:c r="E20" s="2" t="inlineStr">
        <x:is>
          <x:t xml:space="preserve">DERIVED/CALCULATED</x:t>
        </x:is>
      </x:c>
      <x:c r="F20" s="2" t="inlineStr">
        <x:is>
          <x:t xml:space="preserve">Homogeneous branch</x:t>
        </x:is>
      </x:c>
    </x:row>
    <x:row r="21">
      <x:c r="A21" s="2" t="inlineStr">
        <x:is>
          <x:t xml:space="preserve">BR-020</x:t>
        </x:is>
      </x:c>
      <x:c r="B21" s="2" t="inlineStr">
        <x:is>
          <x:t xml:space="preserve">Spec(L)→DOS→ρ_vac</x:t>
        </x:is>
      </x:c>
      <x:c r="C21" s="2" t="inlineStr">
        <x:is>
          <x:t xml:space="preserve">Spectral vacuum bridge</x:t>
        </x:is>
      </x:c>
      <x:c r="D21" s="2" t="inlineStr">
        <x:is>
          <x:t xml:space="preserve">dν/dλ→ρ_vac</x:t>
        </x:is>
      </x:c>
      <x:c r="E21" s="2" t="inlineStr">
        <x:is>
          <x:t xml:space="preserve">DERIVED/CALCULATED</x:t>
        </x:is>
      </x:c>
      <x:c r="F21" s="2" t="inlineStr">
        <x:is>
          <x:t xml:space="preserve">3D continuum physical cutoff</x:t>
        </x:is>
      </x:c>
    </x:row>
    <x:row r="22">
      <x:c r="A22" s="2" t="inlineStr">
        <x:is>
          <x:t xml:space="preserve">BR-021</x:t>
        </x:is>
      </x:c>
      <x:c r="B22" s="2" t="inlineStr">
        <x:is>
          <x:t xml:space="preserve">Z_H→A_H</x:t>
        </x:is>
      </x:c>
      <x:c r="C22" s="2" t="inlineStr">
        <x:is>
          <x:t xml:space="preserve">Horizon heat-kernel area bridge</x:t>
        </x:is>
      </x:c>
      <x:c r="D22" s="2" t="inlineStr">
        <x:is>
          <x:t xml:space="preserve">A_H=4π lim tZ_H</x:t>
        </x:is>
      </x:c>
      <x:c r="E22" s="2" t="inlineStr">
        <x:is>
          <x:t xml:space="preserve">DERIVED/CALCULATED</x:t>
        </x:is>
      </x:c>
      <x:c r="F22" s="2" t="inlineStr">
        <x:is>
          <x:t xml:space="preserve">Given legitimate horizon subsystem</x:t>
        </x:is>
      </x:c>
    </x:row>
    <x:row r="23">
      <x:c r="A23" s="2" t="inlineStr">
        <x:is>
          <x:t xml:space="preserve">BR-022</x:t>
        </x:is>
      </x:c>
      <x:c r="B23" s="2" t="inlineStr">
        <x:is>
          <x:t xml:space="preserve">Z_H(ℓ_p²)→N_BH</x:t>
        </x:is>
      </x:c>
      <x:c r="C23" s="2" t="inlineStr">
        <x:is>
          <x:t xml:space="preserve">Spectral/BH normalization bridge</x:t>
        </x:is>
      </x:c>
      <x:c r="D23" s="2" t="inlineStr">
        <x:is>
          <x:t xml:space="preserve">N_BH=πZ_H(ℓ_p²)</x:t>
        </x:is>
      </x:c>
      <x:c r="E23" s="2" t="inlineStr">
        <x:is>
          <x:t xml:space="preserve">ALGEBRAIC CONDITION</x:t>
        </x:is>
      </x:c>
      <x:c r="F23" s="2" t="inlineStr">
        <x:is>
          <x:t xml:space="preserve">π origin not derived</x:t>
        </x:is>
      </x:c>
    </x:row>
    <x:row r="24">
      <x:c r="A24" s="2" t="inlineStr">
        <x:is>
          <x:t xml:space="preserve">BR-023</x:t>
        </x:is>
      </x:c>
      <x:c r="B24" s="2" t="inlineStr">
        <x:is>
          <x:t xml:space="preserve">N_H→Ξ</x:t>
        </x:is>
      </x:c>
      <x:c r="C24" s="2" t="inlineStr">
        <x:is>
          <x:t xml:space="preserve">Information-to-cutoff bridge</x:t>
        </x:is>
      </x:c>
      <x:c r="D24" s="2" t="inlineStr">
        <x:is>
          <x:t xml:space="preserve">Ξ=6^(1/4)π^(1/2)N_H^-1/4</x:t>
        </x:is>
      </x:c>
      <x:c r="E24" s="2" t="inlineStr">
        <x:is>
          <x:t xml:space="preserve">CONDITIONAL DOWNSTREAM</x:t>
        </x:is>
      </x:c>
      <x:c r="F24" s="2" t="inlineStr">
        <x:is>
          <x:t xml:space="preserve">Requires non-circular N_H</x:t>
        </x:is>
      </x:c>
    </x:row>
    <x:row r="25">
      <x:c r="A25" s="2" t="inlineStr">
        <x:is>
          <x:t xml:space="preserve">BR-024</x:t>
        </x:is>
      </x:c>
      <x:c r="B25" s="2" t="inlineStr">
        <x:is>
          <x:t xml:space="preserve">Ξ→Λ_*→ρ_vac</x:t>
        </x:is>
      </x:c>
      <x:c r="C25" s="2" t="inlineStr">
        <x:is>
          <x:t xml:space="preserve">Cutoff to vacuum bridge</x:t>
        </x:is>
      </x:c>
      <x:c r="D25" s="2" t="inlineStr">
        <x:is>
          <x:t xml:space="preserve">Λ_*=Ξ/ℓ_p; ρ_vac=...</x:t>
        </x:is>
      </x:c>
      <x:c r="E25" s="2" t="inlineStr">
        <x:is>
          <x:t xml:space="preserve">DERIVED GIVEN Ξ</x:t>
        </x:is>
      </x:c>
      <x:c r="F25" s="2" t="inlineStr">
        <x:is>
          <x:t xml:space="preserve">Scale anchor remains upstream</x:t>
        </x:is>
      </x:c>
    </x:row>
    <x:row r="26">
      <x:c r="A26" s="2" t="inlineStr">
        <x:is>
          <x:t xml:space="preserve">BR-025</x:t>
        </x:is>
      </x:c>
      <x:c r="B26" s="2" t="inlineStr">
        <x:is>
          <x:t xml:space="preserve">ρ_vac→Λ_cosm→H→a</x:t>
        </x:is>
      </x:c>
      <x:c r="C26" s="2" t="inlineStr">
        <x:is>
          <x:t xml:space="preserve">Cosmological dynamics bridge</x:t>
        </x:is>
      </x:c>
      <x:c r="D26" s="2" t="inlineStr">
        <x:is>
          <x:t xml:space="preserve">Friedmann/de Sitter</x:t>
        </x:is>
      </x:c>
      <x:c r="E26" s="2" t="inlineStr">
        <x:is>
          <x:t xml:space="preserve">DOWNSTREAM CLOSED GIVEN INPUT</x:t>
        </x:is>
      </x:c>
      <x:c r="F26" s="2" t="inlineStr">
        <x:is>
          <x:t xml:space="preserve">Vacuum branch</x:t>
        </x:is>
      </x:c>
    </x:row>
    <x:row r="27">
      <x:c r="A27" s="2" t="inlineStr">
        <x:is>
          <x:t xml:space="preserve">BR-026</x:t>
        </x:is>
      </x:c>
      <x:c r="B27" s="2" t="inlineStr">
        <x:is>
          <x:t xml:space="preserve">Γ→Σ_H→P_H</x:t>
        </x:is>
      </x:c>
      <x:c r="C27" s="2" t="inlineStr">
        <x:is>
          <x:t xml:space="preserve">Horizon selection bridge</x:t>
        </x:is>
      </x:c>
      <x:c r="D27" s="2" t="inlineStr">
        <x:is>
          <x:t xml:space="preserve">P_H²=P_H, P_H†=P_H</x:t>
        </x:is>
      </x:c>
      <x:c r="E27" s="2" t="inlineStr">
        <x:is>
          <x:t xml:space="preserve">OPEN</x:t>
        </x:is>
      </x:c>
      <x:c r="F27" s="2" t="inlineStr">
        <x:is>
          <x:t xml:space="preserve">UOC horizon selector not yet generated</x:t>
        </x:is>
      </x:c>
    </x:row>
    <x:row r="28">
      <x:c r="A28" s="2" t="inlineStr">
        <x:is>
          <x:t xml:space="preserve">BR-027</x:t>
        </x:is>
      </x:c>
      <x:c r="B28" s="2" t="inlineStr">
        <x:is>
          <x:t xml:space="preserve">P_H→Z_H</x:t>
        </x:is>
      </x:c>
      <x:c r="C28" s="2" t="inlineStr">
        <x:is>
          <x:t xml:space="preserve">Localized heat trace</x:t>
        </x:is>
      </x:c>
      <x:c r="D28" s="2" t="inlineStr">
        <x:is>
          <x:t xml:space="preserve">Tr(P_He^{-tL}P_H)</x:t>
        </x:is>
      </x:c>
      <x:c r="E28" s="2" t="inlineStr">
        <x:is>
          <x:t xml:space="preserve">OPEN AS UOC DERIVATION</x:t>
        </x:is>
      </x:c>
      <x:c r="F28" s="2" t="inlineStr">
        <x:is>
          <x:t xml:space="preserve">Depends on P_H</x:t>
        </x:is>
      </x:c>
    </x:row>
    <x:row r="29">
      <x:c r="A29" s="2" t="inlineStr">
        <x:is>
          <x:t xml:space="preserve">BR-028</x:t>
        </x:is>
      </x:c>
      <x:c r="B29" s="2" t="inlineStr">
        <x:is>
          <x:t xml:space="preserve">Γ→ℓ_*</x:t>
        </x:is>
      </x:c>
      <x:c r="C29" s="2" t="inlineStr">
        <x:is>
          <x:t xml:space="preserve">Absolute scale bridge</x:t>
        </x:is>
      </x:c>
      <x:c r="D29" s="2" t="inlineStr">
        <x:is>
          <x:t xml:space="preserve">ℓ_*=C_UOCℓ_p parameterization</x:t>
        </x:is>
      </x:c>
      <x:c r="E29" s="2" t="inlineStr">
        <x:is>
          <x:t xml:space="preserve">OPEN</x:t>
        </x:is>
      </x:c>
      <x:c r="F29" s="2" t="inlineStr">
        <x:is>
          <x:t xml:space="preserve">Scale nonuniqueness theorem</x:t>
        </x:is>
      </x:c>
    </x:row>
    <x:row r="30">
      <x:c r="A30" s="2" t="inlineStr">
        <x:is>
          <x:t xml:space="preserve">BR-029</x:t>
        </x:is>
      </x:c>
      <x:c r="B30" s="2" t="inlineStr">
        <x:is>
          <x:t xml:space="preserve">Γ→dotL</x:t>
        </x:is>
      </x:c>
      <x:c r="C30" s="2" t="inlineStr">
        <x:is>
          <x:t xml:space="preserve">Universal spectral dynamics</x:t>
        </x:is>
      </x:c>
      <x:c r="D30" s="2" t="inlineStr">
        <x:is>
          <x:t xml:space="preserve">dotL=F(L,Δ,τ,κ,Π)</x:t>
        </x:is>
      </x:c>
      <x:c r="E30" s="2" t="inlineStr">
        <x:is>
          <x:t xml:space="preserve">OPEN</x:t>
        </x:is>
      </x:c>
      <x:c r="F30" s="2" t="inlineStr">
        <x:is>
          <x:t xml:space="preserve">Must generate H</x:t>
        </x:is>
      </x:c>
    </x:row>
  </x:sheetData>
  <x:pageMargins left="0.7" right="0.7" top="0.75" bottom="0.75" header="0.3" footer="0.3"/>
</x:worksheet>
</file>

<file path=xl/worksheets/sheet56.xml><?xml version="1.0" encoding="utf-8"?>
<x:worksheet xmlns:x="http://schemas.openxmlformats.org/spreadsheetml/2006/main">
  <x:sheetViews>
    <x:sheetView showGridLines="0" workbookViewId="0"/>
  </x:sheetViews>
  <x:sheetFormatPr baseColWidth="8" defaultRowHeight="15"/>
  <x:cols>
    <x:col min="1" max="1" width="15" customWidth="1"/>
    <x:col min="2" max="2" width="12" customWidth="1"/>
    <x:col min="3" max="3" width="21" customWidth="1"/>
    <x:col min="4" max="4" width="43" customWidth="1"/>
    <x:col min="5" max="5" width="27" customWidth="1"/>
    <x:col min="6" max="6" width="48" customWidth="1"/>
  </x:cols>
  <x:sheetData>
    <x:row r="1" ht="32" customHeight="1">
      <x:c r="A1" s="4" t="inlineStr">
        <x:is>
          <x:t xml:space="preserve">Dependency_ID</x:t>
        </x:is>
      </x:c>
      <x:c r="B1" s="4" t="inlineStr">
        <x:is>
          <x:t xml:space="preserve">Parent</x:t>
        </x:is>
      </x:c>
      <x:c r="C1" s="4" t="inlineStr">
        <x:is>
          <x:t xml:space="preserve">Child</x:t>
        </x:is>
      </x:c>
      <x:c r="D1" s="4" t="inlineStr">
        <x:is>
          <x:t xml:space="preserve">Meaning</x:t>
        </x:is>
      </x:c>
      <x:c r="E1" s="4" t="inlineStr">
        <x:is>
          <x:t xml:space="preserve">Status</x:t>
        </x:is>
      </x:c>
      <x:c r="F1" s="4" t="inlineStr">
        <x:is>
          <x:t xml:space="preserve">Scope / Closure</x:t>
        </x:is>
      </x:c>
    </x:row>
    <x:row r="2">
      <x:c r="A2" s="2" t="inlineStr">
        <x:is>
          <x:t xml:space="preserve">DEP-001</x:t>
        </x:is>
      </x:c>
      <x:c r="B2" s="2" t="inlineStr">
        <x:is>
          <x:t xml:space="preserve">(D,τ,κ,Π)</x:t>
        </x:is>
      </x:c>
      <x:c r="C2" s="2" t="inlineStr">
        <x:is>
          <x:t xml:space="preserve">Γ</x:t>
        </x:is>
      </x:c>
      <x:c r="D2" s="2" t="inlineStr">
        <x:is>
          <x:t xml:space="preserve">Primitive grammar → organizational action</x:t>
        </x:is>
      </x:c>
      <x:c r="E2" s="2" t="inlineStr">
        <x:is>
          <x:t xml:space="preserve">CERTIFIED SPINE</x:t>
        </x:is>
      </x:c>
      <x:c r="F2" s="2" t="inlineStr">
        <x:is>
          <x:t xml:space="preserve">C0 uniqueness/reconciliation open</x:t>
        </x:is>
      </x:c>
    </x:row>
    <x:row r="3">
      <x:c r="A3" s="2" t="inlineStr">
        <x:is>
          <x:t xml:space="preserve">DEP-002</x:t>
        </x:is>
      </x:c>
      <x:c r="B3" s="2" t="inlineStr">
        <x:is>
          <x:t xml:space="preserve">Γ</x:t>
        </x:is>
      </x:c>
      <x:c r="C3" s="2" t="inlineStr">
        <x:is>
          <x:t xml:space="preserve">O</x:t>
        </x:is>
      </x:c>
      <x:c r="D3" s="2" t="inlineStr">
        <x:is>
          <x:t xml:space="preserve">Organizational operator</x:t>
        </x:is>
      </x:c>
      <x:c r="E3" s="2" t="inlineStr">
        <x:is>
          <x:t xml:space="preserve">CERTIFIED SPINE</x:t>
        </x:is>
      </x:c>
      <x:c r="F3" s="2" t="inlineStr">
        <x:is>
          <x:t xml:space="preserve">Fixed-point closure open</x:t>
        </x:is>
      </x:c>
    </x:row>
    <x:row r="4">
      <x:c r="A4" s="2" t="inlineStr">
        <x:is>
          <x:t xml:space="preserve">DEP-003</x:t>
        </x:is>
      </x:c>
      <x:c r="B4" s="2" t="inlineStr">
        <x:is>
          <x:t xml:space="preserve">O</x:t>
        </x:is>
      </x:c>
      <x:c r="C4" s="2" t="inlineStr">
        <x:is>
          <x:t xml:space="preserve">Ψ</x:t>
        </x:is>
      </x:c>
      <x:c r="D4" s="2" t="inlineStr">
        <x:is>
          <x:t xml:space="preserve">State recursion</x:t>
        </x:is>
      </x:c>
      <x:c r="E4" s="2" t="inlineStr">
        <x:is>
          <x:t xml:space="preserve">CERTIFIED SPINE</x:t>
        </x:is>
      </x:c>
      <x:c r="F4" s="2" t="inlineStr">
        <x:is>
          <x:t xml:space="preserve">Compiler correspondence</x:t>
        </x:is>
      </x:c>
    </x:row>
    <x:row r="5">
      <x:c r="A5" s="2" t="inlineStr">
        <x:is>
          <x:t xml:space="preserve">DEP-004</x:t>
        </x:is>
      </x:c>
      <x:c r="B5" s="2" t="inlineStr">
        <x:is>
          <x:t xml:space="preserve">Ψ</x:t>
        </x:is>
      </x:c>
      <x:c r="C5" s="2" t="inlineStr">
        <x:is>
          <x:t xml:space="preserve">G</x:t>
        </x:is>
      </x:c>
      <x:c r="D5" s="2" t="inlineStr">
        <x:is>
          <x:t xml:space="preserve">Graph substrate</x:t>
        </x:is>
      </x:c>
      <x:c r="E5" s="2" t="inlineStr">
        <x:is>
          <x:t xml:space="preserve">CERTIFIED/PARTIAL</x:t>
        </x:is>
      </x:c>
      <x:c r="F5" s="2" t="inlineStr">
        <x:is>
          <x:t xml:space="preserve">Representation scope</x:t>
        </x:is>
      </x:c>
    </x:row>
    <x:row r="6">
      <x:c r="A6" s="2" t="inlineStr">
        <x:is>
          <x:t xml:space="preserve">DEP-005</x:t>
        </x:is>
      </x:c>
      <x:c r="B6" s="2" t="inlineStr">
        <x:is>
          <x:t xml:space="preserve">G</x:t>
        </x:is>
      </x:c>
      <x:c r="C6" s="2" t="inlineStr">
        <x:is>
          <x:t xml:space="preserve">L</x:t>
        </x:is>
      </x:c>
      <x:c r="D6" s="2" t="inlineStr">
        <x:is>
          <x:t xml:space="preserve">Graph Laplacian</x:t>
        </x:is>
      </x:c>
      <x:c r="E6" s="2" t="inlineStr">
        <x:is>
          <x:t xml:space="preserve">CERTIFIED</x:t>
        </x:is>
      </x:c>
      <x:c r="F6" s="2" t="inlineStr">
        <x:is>
          <x:t xml:space="preserve">Finite graph</x:t>
        </x:is>
      </x:c>
    </x:row>
    <x:row r="7">
      <x:c r="A7" s="2" t="inlineStr">
        <x:is>
          <x:t xml:space="preserve">DEP-006</x:t>
        </x:is>
      </x:c>
      <x:c r="B7" s="2" t="inlineStr">
        <x:is>
          <x:t xml:space="preserve">L</x:t>
        </x:is>
      </x:c>
      <x:c r="C7" s="2" t="inlineStr">
        <x:is>
          <x:t xml:space="preserve">Spec(L)</x:t>
        </x:is>
      </x:c>
      <x:c r="D7" s="2" t="inlineStr">
        <x:is>
          <x:t xml:space="preserve">Spectral decomposition</x:t>
        </x:is>
      </x:c>
      <x:c r="E7" s="2" t="inlineStr">
        <x:is>
          <x:t xml:space="preserve">CERTIFIED</x:t>
        </x:is>
      </x:c>
      <x:c r="F7" s="2" t="inlineStr">
        <x:is>
          <x:t xml:space="preserve">Self-adjoint</x:t>
        </x:is>
      </x:c>
    </x:row>
    <x:row r="8">
      <x:c r="A8" s="2" t="inlineStr">
        <x:is>
          <x:t xml:space="preserve">DEP-007</x:t>
        </x:is>
      </x:c>
      <x:c r="B8" s="2" t="inlineStr">
        <x:is>
          <x:t xml:space="preserve">Spec(L)</x:t>
        </x:is>
      </x:c>
      <x:c r="C8" s="2" t="inlineStr">
        <x:is>
          <x:t xml:space="preserve">K_t</x:t>
        </x:is>
      </x:c>
      <x:c r="D8" s="2" t="inlineStr">
        <x:is>
          <x:t xml:space="preserve">Heat semigroup</x:t>
        </x:is>
      </x:c>
      <x:c r="E8" s="2" t="inlineStr">
        <x:is>
          <x:t xml:space="preserve">CERTIFIED</x:t>
        </x:is>
      </x:c>
      <x:c r="F8" s="2" t="inlineStr">
        <x:is>
          <x:t xml:space="preserve">t&gt;0</x:t>
        </x:is>
      </x:c>
    </x:row>
    <x:row r="9">
      <x:c r="A9" s="2" t="inlineStr">
        <x:is>
          <x:t xml:space="preserve">DEP-008</x:t>
        </x:is>
      </x:c>
      <x:c r="B9" s="2" t="inlineStr">
        <x:is>
          <x:t xml:space="preserve">K_t</x:t>
        </x:is>
      </x:c>
      <x:c r="C9" s="2" t="inlineStr">
        <x:is>
          <x:t xml:space="preserve">d</x:t>
        </x:is>
      </x:c>
      <x:c r="D9" s="2" t="inlineStr">
        <x:is>
          <x:t xml:space="preserve">Diffusion distance</x:t>
        </x:is>
      </x:c>
      <x:c r="E9" s="2" t="inlineStr">
        <x:is>
          <x:t xml:space="preserve">CALCULATED</x:t>
        </x:is>
      </x:c>
      <x:c r="F9" s="2" t="inlineStr">
        <x:is>
          <x:t xml:space="preserve">Nonzero spectrum</x:t>
        </x:is>
      </x:c>
    </x:row>
    <x:row r="10">
      <x:c r="A10" s="2" t="inlineStr">
        <x:is>
          <x:t xml:space="preserve">DEP-009</x:t>
        </x:is>
      </x:c>
      <x:c r="B10" s="2" t="inlineStr">
        <x:is>
          <x:t xml:space="preserve">d</x:t>
        </x:is>
      </x:c>
      <x:c r="C10" s="2" t="inlineStr">
        <x:is>
          <x:t xml:space="preserve">g</x:t>
        </x:is>
      </x:c>
      <x:c r="D10" s="2" t="inlineStr">
        <x:is>
          <x:t xml:space="preserve">Metric reconstruction</x:t>
        </x:is>
      </x:c>
      <x:c r="E10" s="2" t="inlineStr">
        <x:is>
          <x:t xml:space="preserve">CALCULATED/SCOPED</x:t>
        </x:is>
      </x:c>
      <x:c r="F10" s="2" t="inlineStr">
        <x:is>
          <x:t xml:space="preserve">Continuum</x:t>
        </x:is>
      </x:c>
    </x:row>
    <x:row r="11">
      <x:c r="A11" s="2" t="inlineStr">
        <x:is>
          <x:t xml:space="preserve">DEP-010</x:t>
        </x:is>
      </x:c>
      <x:c r="B11" s="2" t="inlineStr">
        <x:is>
          <x:t xml:space="preserve">g</x:t>
        </x:is>
      </x:c>
      <x:c r="C11" s="2" t="inlineStr">
        <x:is>
          <x:t xml:space="preserve">∇</x:t>
        </x:is>
      </x:c>
      <x:c r="D11" s="2" t="inlineStr">
        <x:is>
          <x:t xml:space="preserve">Levi-Civita connection</x:t>
        </x:is>
      </x:c>
      <x:c r="E11" s="2" t="inlineStr">
        <x:is>
          <x:t xml:space="preserve">DERIVED</x:t>
        </x:is>
      </x:c>
      <x:c r="F11" s="2" t="inlineStr">
        <x:is>
          <x:t xml:space="preserve">Smooth metric</x:t>
        </x:is>
      </x:c>
    </x:row>
    <x:row r="12">
      <x:c r="A12" s="2" t="inlineStr">
        <x:is>
          <x:t xml:space="preserve">DEP-011</x:t>
        </x:is>
      </x:c>
      <x:c r="B12" s="2" t="inlineStr">
        <x:is>
          <x:t xml:space="preserve">∇</x:t>
        </x:is>
      </x:c>
      <x:c r="C12" s="2" t="inlineStr">
        <x:is>
          <x:t xml:space="preserve">Riemann</x:t>
        </x:is>
      </x:c>
      <x:c r="D12" s="2" t="inlineStr">
        <x:is>
          <x:t xml:space="preserve">Curvature</x:t>
        </x:is>
      </x:c>
      <x:c r="E12" s="2" t="inlineStr">
        <x:is>
          <x:t xml:space="preserve">DERIVED</x:t>
        </x:is>
      </x:c>
      <x:c r="F12" s="2" t="inlineStr">
        <x:is>
          <x:t xml:space="preserve">Differentiability</x:t>
        </x:is>
      </x:c>
    </x:row>
    <x:row r="13">
      <x:c r="A13" s="2" t="inlineStr">
        <x:is>
          <x:t xml:space="preserve">DEP-012</x:t>
        </x:is>
      </x:c>
      <x:c r="B13" s="2" t="inlineStr">
        <x:is>
          <x:t xml:space="preserve">Riemann</x:t>
        </x:is>
      </x:c>
      <x:c r="C13" s="2" t="inlineStr">
        <x:is>
          <x:t xml:space="preserve">Ricci</x:t>
        </x:is>
      </x:c>
      <x:c r="D13" s="2" t="inlineStr">
        <x:is>
          <x:t xml:space="preserve">Contraction</x:t>
        </x:is>
      </x:c>
      <x:c r="E13" s="2" t="inlineStr">
        <x:is>
          <x:t xml:space="preserve">DERIVED</x:t>
        </x:is>
      </x:c>
      <x:c r="F13" s="2" t="inlineStr">
        <x:is>
          <x:t xml:space="preserve">Geometry</x:t>
        </x:is>
      </x:c>
    </x:row>
    <x:row r="14">
      <x:c r="A14" s="2" t="inlineStr">
        <x:is>
          <x:t xml:space="preserve">DEP-013</x:t>
        </x:is>
      </x:c>
      <x:c r="B14" s="2" t="inlineStr">
        <x:is>
          <x:t xml:space="preserve">Ricci</x:t>
        </x:is>
      </x:c>
      <x:c r="C14" s="2" t="inlineStr">
        <x:is>
          <x:t xml:space="preserve">R</x:t>
        </x:is>
      </x:c>
      <x:c r="D14" s="2" t="inlineStr">
        <x:is>
          <x:t xml:space="preserve">Scalar curvature</x:t>
        </x:is>
      </x:c>
      <x:c r="E14" s="2" t="inlineStr">
        <x:is>
          <x:t xml:space="preserve">DERIVED</x:t>
        </x:is>
      </x:c>
      <x:c r="F14" s="2" t="inlineStr">
        <x:is>
          <x:t xml:space="preserve">Geometry</x:t>
        </x:is>
      </x:c>
    </x:row>
    <x:row r="15">
      <x:c r="A15" s="2" t="inlineStr">
        <x:is>
          <x:t xml:space="preserve">DEP-014</x:t>
        </x:is>
      </x:c>
      <x:c r="B15" s="2" t="inlineStr">
        <x:is>
          <x:t xml:space="preserve">R</x:t>
        </x:is>
      </x:c>
      <x:c r="C15" s="2" t="inlineStr">
        <x:is>
          <x:t xml:space="preserve">G_μν</x:t>
        </x:is>
      </x:c>
      <x:c r="D15" s="2" t="inlineStr">
        <x:is>
          <x:t xml:space="preserve">Einstein tensor</x:t>
        </x:is>
      </x:c>
      <x:c r="E15" s="2" t="inlineStr">
        <x:is>
          <x:t xml:space="preserve">DERIVED</x:t>
        </x:is>
      </x:c>
      <x:c r="F15" s="2" t="inlineStr">
        <x:is>
          <x:t xml:space="preserve">Geometry</x:t>
        </x:is>
      </x:c>
    </x:row>
    <x:row r="16">
      <x:c r="A16" s="2" t="inlineStr">
        <x:is>
          <x:t xml:space="preserve">DEP-015</x:t>
        </x:is>
      </x:c>
      <x:c r="B16" s="2" t="inlineStr">
        <x:is>
          <x:t xml:space="preserve">G_μν</x:t>
        </x:is>
      </x:c>
      <x:c r="C16" s="2" t="inlineStr">
        <x:is>
          <x:t xml:space="preserve">S_EH</x:t>
        </x:is>
      </x:c>
      <x:c r="D16" s="2" t="inlineStr">
        <x:is>
          <x:t xml:space="preserve">Variational gravity</x:t>
        </x:is>
      </x:c>
      <x:c r="E16" s="2" t="inlineStr">
        <x:is>
          <x:t xml:space="preserve">DERIVED/ADMITTED</x:t>
        </x:is>
      </x:c>
      <x:c r="F16" s="2" t="inlineStr">
        <x:is>
          <x:t xml:space="preserve">Action</x:t>
        </x:is>
      </x:c>
    </x:row>
    <x:row r="17">
      <x:c r="A17" s="2" t="inlineStr">
        <x:is>
          <x:t xml:space="preserve">DEP-016</x:t>
        </x:is>
      </x:c>
      <x:c r="B17" s="2" t="inlineStr">
        <x:is>
          <x:t xml:space="preserve">S_EH</x:t>
        </x:is>
      </x:c>
      <x:c r="C17" s="2" t="inlineStr">
        <x:is>
          <x:t xml:space="preserve">A_μ,F_μν,D_μ,ψ,T_μν</x:t>
        </x:is>
      </x:c>
      <x:c r="D17" s="2" t="inlineStr">
        <x:is>
          <x:t xml:space="preserve">Matter/gauge/quantum sectors</x:t>
        </x:is>
      </x:c>
      <x:c r="E17" s="2" t="inlineStr">
        <x:is>
          <x:t xml:space="preserve">PARTIAL/VERSION DEPENDENT</x:t>
        </x:is>
      </x:c>
      <x:c r="F17" s="2" t="inlineStr">
        <x:is>
          <x:t xml:space="preserve">Selection/integration</x:t>
        </x:is>
      </x:c>
    </x:row>
    <x:row r="18">
      <x:c r="A18" s="2" t="inlineStr">
        <x:is>
          <x:t xml:space="preserve">DEP-017</x:t>
        </x:is>
      </x:c>
      <x:c r="B18" s="2" t="inlineStr">
        <x:is>
          <x:t xml:space="preserve">Spec(L)</x:t>
        </x:is>
      </x:c>
      <x:c r="C18" s="2" t="inlineStr">
        <x:is>
          <x:t xml:space="preserve">Π_spectral</x:t>
        </x:is>
      </x:c>
      <x:c r="D18" s="2" t="inlineStr">
        <x:is>
          <x:t xml:space="preserve">Persistence sector</x:t>
        </x:is>
      </x:c>
      <x:c r="E18" s="2" t="inlineStr">
        <x:is>
          <x:t xml:space="preserve">PARTIAL</x:t>
        </x:is>
      </x:c>
      <x:c r="F18" s="2" t="inlineStr">
        <x:is>
          <x:t xml:space="preserve">Functional/threshold open</x:t>
        </x:is>
      </x:c>
    </x:row>
    <x:row r="19">
      <x:c r="A19" s="2" t="inlineStr">
        <x:is>
          <x:t xml:space="preserve">DEP-018</x:t>
        </x:is>
      </x:c>
      <x:c r="B19" s="2" t="inlineStr">
        <x:is>
          <x:t xml:space="preserve">Π_spectral</x:t>
        </x:is>
      </x:c>
      <x:c r="C19" s="2" t="inlineStr">
        <x:is>
          <x:t xml:space="preserve">Σ_H</x:t>
        </x:is>
      </x:c>
      <x:c r="D19" s="2" t="inlineStr">
        <x:is>
          <x:t xml:space="preserve">Horizon selector</x:t>
        </x:is>
      </x:c>
      <x:c r="E19" s="2" t="inlineStr">
        <x:is>
          <x:t xml:space="preserve">OPEN</x:t>
        </x:is>
      </x:c>
      <x:c r="F19" s="2" t="inlineStr">
        <x:is>
          <x:t xml:space="preserve">Need organizational/causal boundary derivation</x:t>
        </x:is>
      </x:c>
    </x:row>
    <x:row r="20">
      <x:c r="A20" s="2" t="inlineStr">
        <x:is>
          <x:t xml:space="preserve">DEP-019</x:t>
        </x:is>
      </x:c>
      <x:c r="B20" s="2" t="inlineStr">
        <x:is>
          <x:t xml:space="preserve">Σ_H</x:t>
        </x:is>
      </x:c>
      <x:c r="C20" s="2" t="inlineStr">
        <x:is>
          <x:t xml:space="preserve">P_H</x:t>
        </x:is>
      </x:c>
      <x:c r="D20" s="2" t="inlineStr">
        <x:is>
          <x:t xml:space="preserve">Horizon projector</x:t>
        </x:is>
      </x:c>
      <x:c r="E20" s="2" t="inlineStr">
        <x:is>
          <x:t xml:space="preserve">OPEN</x:t>
        </x:is>
      </x:c>
      <x:c r="F20" s="2" t="inlineStr">
        <x:is>
          <x:t xml:space="preserve">Need P_H derivation</x:t>
        </x:is>
      </x:c>
    </x:row>
    <x:row r="21">
      <x:c r="A21" s="2" t="inlineStr">
        <x:is>
          <x:t xml:space="preserve">DEP-020</x:t>
        </x:is>
      </x:c>
      <x:c r="B21" s="2" t="inlineStr">
        <x:is>
          <x:t xml:space="preserve">P_H,L</x:t>
        </x:is>
      </x:c>
      <x:c r="C21" s="2" t="inlineStr">
        <x:is>
          <x:t xml:space="preserve">Z_H</x:t>
        </x:is>
      </x:c>
      <x:c r="D21" s="2" t="inlineStr">
        <x:is>
          <x:t xml:space="preserve">Localized heat trace</x:t>
        </x:is>
      </x:c>
      <x:c r="E21" s="2" t="inlineStr">
        <x:is>
          <x:t xml:space="preserve">CALCULATED GIVEN P_H</x:t>
        </x:is>
      </x:c>
      <x:c r="F21" s="2" t="inlineStr">
        <x:is>
          <x:t xml:space="preserve">UOC generation open</x:t>
        </x:is>
      </x:c>
    </x:row>
    <x:row r="22">
      <x:c r="A22" s="2" t="inlineStr">
        <x:is>
          <x:t xml:space="preserve">DEP-021</x:t>
        </x:is>
      </x:c>
      <x:c r="B22" s="2" t="inlineStr">
        <x:is>
          <x:t xml:space="preserve">Z_H</x:t>
        </x:is>
      </x:c>
      <x:c r="C22" s="2" t="inlineStr">
        <x:is>
          <x:t xml:space="preserve">A_H</x:t>
        </x:is>
      </x:c>
      <x:c r="D22" s="2" t="inlineStr">
        <x:is>
          <x:t xml:space="preserve">Area</x:t>
        </x:is>
      </x:c>
      <x:c r="E22" s="2" t="inlineStr">
        <x:is>
          <x:t xml:space="preserve">DERIVED/SCOPED</x:t>
        </x:is>
      </x:c>
      <x:c r="F22" s="2" t="inlineStr">
        <x:is>
          <x:t xml:space="preserve">2D heat kernel</x:t>
        </x:is>
      </x:c>
    </x:row>
    <x:row r="23">
      <x:c r="A23" s="2" t="inlineStr">
        <x:is>
          <x:t xml:space="preserve">DEP-022</x:t>
        </x:is>
      </x:c>
      <x:c r="B23" s="2" t="inlineStr">
        <x:is>
          <x:t xml:space="preserve">A_H</x:t>
        </x:is>
      </x:c>
      <x:c r="C23" s="2" t="inlineStr">
        <x:is>
          <x:t xml:space="preserve">N_H^UOC</x:t>
        </x:is>
      </x:c>
      <x:c r="D23" s="2" t="inlineStr">
        <x:is>
          <x:t xml:space="preserve">Information count</x:t>
        </x:is>
      </x:c>
      <x:c r="E23" s="2" t="inlineStr">
        <x:is>
          <x:t xml:space="preserve">OPEN</x:t>
        </x:is>
      </x:c>
      <x:c r="F23" s="2" t="inlineStr">
        <x:is>
          <x:t xml:space="preserve">Independent functional</x:t>
        </x:is>
      </x:c>
    </x:row>
    <x:row r="24">
      <x:c r="A24" s="2" t="inlineStr">
        <x:is>
          <x:t xml:space="preserve">DEP-023</x:t>
        </x:is>
      </x:c>
      <x:c r="B24" s="2" t="inlineStr">
        <x:is>
          <x:t xml:space="preserve">N_H^UOC</x:t>
        </x:is>
      </x:c>
      <x:c r="C24" s="2" t="inlineStr">
        <x:is>
          <x:t xml:space="preserve">Ξ</x:t>
        </x:is>
      </x:c>
      <x:c r="D24" s="2" t="inlineStr">
        <x:is>
          <x:t xml:space="preserve">Cutoff ratio</x:t>
        </x:is>
      </x:c>
      <x:c r="E24" s="2" t="inlineStr">
        <x:is>
          <x:t xml:space="preserve">CONDITIONAL</x:t>
        </x:is>
      </x:c>
      <x:c r="F24" s="2" t="inlineStr">
        <x:is>
          <x:t xml:space="preserve">Non-circular mapping</x:t>
        </x:is>
      </x:c>
    </x:row>
    <x:row r="25">
      <x:c r="A25" s="2" t="inlineStr">
        <x:is>
          <x:t xml:space="preserve">DEP-024</x:t>
        </x:is>
      </x:c>
      <x:c r="B25" s="2" t="inlineStr">
        <x:is>
          <x:t xml:space="preserve">Ξ</x:t>
        </x:is>
      </x:c>
      <x:c r="C25" s="2" t="inlineStr">
        <x:is>
          <x:t xml:space="preserve">Λ_*</x:t>
        </x:is>
      </x:c>
      <x:c r="D25" s="2" t="inlineStr">
        <x:is>
          <x:t xml:space="preserve">Physical cutoff</x:t>
        </x:is>
      </x:c>
      <x:c r="E25" s="2" t="inlineStr">
        <x:is>
          <x:t xml:space="preserve">DERIVED GIVEN ℓ_p</x:t>
        </x:is>
      </x:c>
      <x:c r="F25" s="2" t="inlineStr">
        <x:is>
          <x:t xml:space="preserve">Absolute scale origin open</x:t>
        </x:is>
      </x:c>
    </x:row>
    <x:row r="26">
      <x:c r="A26" s="2" t="inlineStr">
        <x:is>
          <x:t xml:space="preserve">DEP-025</x:t>
        </x:is>
      </x:c>
      <x:c r="B26" s="2" t="inlineStr">
        <x:is>
          <x:t xml:space="preserve">Λ_*</x:t>
        </x:is>
      </x:c>
      <x:c r="C26" s="2" t="inlineStr">
        <x:is>
          <x:t xml:space="preserve">ρ_vac</x:t>
        </x:is>
      </x:c>
      <x:c r="D26" s="2" t="inlineStr">
        <x:is>
          <x:t xml:space="preserve">Vacuum density</x:t>
        </x:is>
      </x:c>
      <x:c r="E26" s="2" t="inlineStr">
        <x:is>
          <x:t xml:space="preserve">DERIVED</x:t>
        </x:is>
      </x:c>
      <x:c r="F26" s="2" t="inlineStr">
        <x:is>
          <x:t xml:space="preserve">3D DOS</x:t>
        </x:is>
      </x:c>
    </x:row>
    <x:row r="27">
      <x:c r="A27" s="2" t="inlineStr">
        <x:is>
          <x:t xml:space="preserve">DEP-026</x:t>
        </x:is>
      </x:c>
      <x:c r="B27" s="2" t="inlineStr">
        <x:is>
          <x:t xml:space="preserve">ρ_vac</x:t>
        </x:is>
      </x:c>
      <x:c r="C27" s="2" t="inlineStr">
        <x:is>
          <x:t xml:space="preserve">Λ_cosm</x:t>
        </x:is>
      </x:c>
      <x:c r="D27" s="2" t="inlineStr">
        <x:is>
          <x:t xml:space="preserve">Cosmological constant</x:t>
        </x:is>
      </x:c>
      <x:c r="E27" s="2" t="inlineStr">
        <x:is>
          <x:t xml:space="preserve">DERIVED</x:t>
        </x:is>
      </x:c>
      <x:c r="F27" s="2" t="inlineStr">
        <x:is>
          <x:t xml:space="preserve">ℓ_p² relation</x:t>
        </x:is>
      </x:c>
    </x:row>
    <x:row r="28">
      <x:c r="A28" s="2" t="inlineStr">
        <x:is>
          <x:t xml:space="preserve">DEP-027</x:t>
        </x:is>
      </x:c>
      <x:c r="B28" s="2" t="inlineStr">
        <x:is>
          <x:t xml:space="preserve">Λ_cosm</x:t>
        </x:is>
      </x:c>
      <x:c r="C28" s="2" t="inlineStr">
        <x:is>
          <x:t xml:space="preserve">H</x:t>
        </x:is>
      </x:c>
      <x:c r="D28" s="2" t="inlineStr">
        <x:is>
          <x:t xml:space="preserve">Friedmann</x:t>
        </x:is>
      </x:c>
      <x:c r="E28" s="2" t="inlineStr">
        <x:is>
          <x:t xml:space="preserve">DERIVED/ADMITTED</x:t>
        </x:is>
      </x:c>
      <x:c r="F28" s="2" t="inlineStr">
        <x:is>
          <x:t xml:space="preserve">Vacuum branch</x:t>
        </x:is>
      </x:c>
    </x:row>
    <x:row r="29">
      <x:c r="A29" s="2" t="inlineStr">
        <x:is>
          <x:t xml:space="preserve">DEP-028</x:t>
        </x:is>
      </x:c>
      <x:c r="B29" s="2" t="inlineStr">
        <x:is>
          <x:t xml:space="preserve">H</x:t>
        </x:is>
      </x:c>
      <x:c r="C29" s="2" t="inlineStr">
        <x:is>
          <x:t xml:space="preserve">a(t)</x:t>
        </x:is>
      </x:c>
      <x:c r="D29" s="2" t="inlineStr">
        <x:is>
          <x:t xml:space="preserve">Scale factor</x:t>
        </x:is>
      </x:c>
      <x:c r="E29" s="2" t="inlineStr">
        <x:is>
          <x:t xml:space="preserve">DERIVED</x:t>
        </x:is>
      </x:c>
      <x:c r="F29" s="2" t="inlineStr">
        <x:is>
          <x:t xml:space="preserve">Constant vacuum → de Sitter</x:t>
        </x:is>
      </x:c>
    </x:row>
    <x:row r="30">
      <x:c r="A30" s="2" t="inlineStr">
        <x:is>
          <x:t xml:space="preserve">DEP-029</x:t>
        </x:is>
      </x:c>
      <x:c r="B30" s="2" t="inlineStr">
        <x:is>
          <x:t xml:space="preserve">Γ</x:t>
        </x:is>
      </x:c>
      <x:c r="C30" s="2" t="inlineStr">
        <x:is>
          <x:t xml:space="preserve">ℓ_*</x:t>
        </x:is>
      </x:c>
      <x:c r="D30" s="2" t="inlineStr">
        <x:is>
          <x:t xml:space="preserve">Absolute scale anchor</x:t>
        </x:is>
      </x:c>
      <x:c r="E30" s="2" t="inlineStr">
        <x:is>
          <x:t xml:space="preserve">OPEN</x:t>
        </x:is>
      </x:c>
      <x:c r="F30" s="2" t="inlineStr">
        <x:is>
          <x:t xml:space="preserve">Scale nonuniqueness</x:t>
        </x:is>
      </x:c>
    </x:row>
    <x:row r="31">
      <x:c r="A31" s="2" t="inlineStr">
        <x:is>
          <x:t xml:space="preserve">DEP-030</x:t>
        </x:is>
      </x:c>
      <x:c r="B31" s="2" t="inlineStr">
        <x:is>
          <x:t xml:space="preserve">Γ</x:t>
        </x:is>
      </x:c>
      <x:c r="C31" s="2" t="inlineStr">
        <x:is>
          <x:t xml:space="preserve">dotL</x:t>
        </x:is>
      </x:c>
      <x:c r="D31" s="2" t="inlineStr">
        <x:is>
          <x:t xml:space="preserve">Spectral dynamics</x:t>
        </x:is>
      </x:c>
      <x:c r="E31" s="2" t="inlineStr">
        <x:is>
          <x:t xml:space="preserve">OPEN</x:t>
        </x:is>
      </x:c>
      <x:c r="F31" s="2" t="inlineStr">
        <x:is>
          <x:t xml:space="preserve">Must generate H rather than insert it</x:t>
        </x:is>
      </x:c>
    </x:row>
  </x:sheetData>
  <x:pageMargins left="0.7" right="0.7" top="0.75" bottom="0.75" header="0.3" footer="0.3"/>
</x:worksheet>
</file>

<file path=xl/worksheets/sheet57.xml><?xml version="1.0" encoding="utf-8"?>
<x:worksheet xmlns:x="http://schemas.openxmlformats.org/spreadsheetml/2006/main">
  <x:sheetViews>
    <x:sheetView showGridLines="0" workbookViewId="0"/>
  </x:sheetViews>
  <x:sheetFormatPr baseColWidth="8" defaultRowHeight="15"/>
  <x:cols>
    <x:col min="1" max="1" width="12" customWidth="1"/>
    <x:col min="2" max="2" width="40" customWidth="1"/>
    <x:col min="3" max="3" width="59" customWidth="1"/>
    <x:col min="4" max="4" width="60" customWidth="1"/>
    <x:col min="5" max="5" width="60" customWidth="1"/>
    <x:col min="6" max="6" width="60" customWidth="1"/>
  </x:cols>
  <x:sheetData>
    <x:row r="1" ht="32" customHeight="1">
      <x:c r="A1" s="4" t="inlineStr">
        <x:is>
          <x:t xml:space="preserve">Layer</x:t>
        </x:is>
      </x:c>
      <x:c r="B1" s="4" t="inlineStr">
        <x:is>
          <x:t xml:space="preserve">Name</x:t>
        </x:is>
      </x:c>
      <x:c r="C1" s="4" t="inlineStr">
        <x:is>
          <x:t xml:space="preserve">Core Target</x:t>
        </x:is>
      </x:c>
      <x:c r="D1" s="4" t="inlineStr">
        <x:is>
          <x:t xml:space="preserve">Already Preserved / Calculated</x:t>
        </x:is>
      </x:c>
      <x:c r="E1" s="4" t="inlineStr">
        <x:is>
          <x:t xml:space="preserve">Open Structural Questions</x:t>
        </x:is>
      </x:c>
      <x:c r="F1" s="4" t="inlineStr">
        <x:is>
          <x:t xml:space="preserve">Closure Criterion</x:t>
        </x:is>
      </x:c>
    </x:row>
    <x:row r="2">
      <x:c r="A2" s="2" t="inlineStr">
        <x:is>
          <x:t xml:space="preserve">C0</x:t>
        </x:is>
      </x:c>
      <x:c r="B2" s="2" t="inlineStr">
        <x:is>
          <x:t xml:space="preserve">Primitive &amp; grammar reconciliation</x:t>
        </x:is>
      </x:c>
      <x:c r="C2" s="2" t="inlineStr">
        <x:is>
          <x:t xml:space="preserve">Relation among Δ,τ,κ,Π and competing grammar realizations</x:t>
        </x:is>
      </x:c>
      <x:c r="D2" s="2" t="inlineStr">
        <x:is>
          <x:t xml:space="preserve">Certified UCG spine; DTC grammar and related realizations documented</x:t>
        </x:is>
      </x:c>
      <x:c r="E2" s="2" t="inlineStr">
        <x:is>
          <x:t xml:space="preserve">Equivalence/hierarchy/embedding/irreducible extension</x:t>
        </x:is>
      </x:c>
      <x:c r="F2" s="2" t="inlineStr">
        <x:is>
          <x:t xml:space="preserve">Canonical grammar relation with no hidden primitive</x:t>
        </x:is>
      </x:c>
    </x:row>
    <x:row r="3">
      <x:c r="A3" s="2" t="inlineStr">
        <x:is>
          <x:t xml:space="preserve">C1</x:t>
        </x:is>
      </x:c>
      <x:c r="B3" s="2" t="inlineStr">
        <x:is>
          <x:t xml:space="preserve">Organizational / fixed-point closure</x:t>
        </x:is>
      </x:c>
      <x:c r="C3" s="2" t="inlineStr">
        <x:is>
          <x:t xml:space="preserve">Γ:X→X and organizational closure</x:t>
        </x:is>
      </x:c>
      <x:c r="D3" s="2" t="inlineStr">
        <x:is>
          <x:t xml:space="preserve">Fixed-point structures and candidates are formulated</x:t>
        </x:is>
      </x:c>
      <x:c r="E3" s="2" t="inlineStr">
        <x:is>
          <x:t xml:space="preserve">Existence, convergence, least fixed point, attractor uniqueness, relation to R</x:t>
        </x:is>
      </x:c>
      <x:c r="F3" s="2" t="inlineStr">
        <x:is>
          <x:t xml:space="preserve">Explicit theorem with hypotheses</x:t>
        </x:is>
      </x:c>
    </x:row>
    <x:row r="4">
      <x:c r="A4" s="2" t="inlineStr">
        <x:is>
          <x:t xml:space="preserve">C2</x:t>
        </x:is>
      </x:c>
      <x:c r="B4" s="2" t="inlineStr">
        <x:is>
          <x:t xml:space="preserve">Persistence &amp; spectral closure</x:t>
        </x:is>
      </x:c>
      <x:c r="C4" s="2" t="inlineStr">
        <x:is>
          <x:t xml:space="preserve">Π_O and λ_c</x:t>
        </x:is>
      </x:c>
      <x:c r="D4" s="2" t="inlineStr">
        <x:is>
          <x:t xml:space="preserve">L/spec, heat evolution, ker L, rank, embeddings, continuum calculations</x:t>
        </x:is>
      </x:c>
      <x:c r="E4" s="2" t="inlineStr">
        <x:is>
          <x:t xml:space="preserve">Derive Π_O and threshold from dynamics</x:t>
        </x:is>
      </x:c>
      <x:c r="F4" s="2" t="inlineStr">
        <x:is>
          <x:t xml:space="preserve">Derived functional + unique/controlled threshold where claimed</x:t>
        </x:is>
      </x:c>
    </x:row>
    <x:row r="5">
      <x:c r="A5" s="2" t="inlineStr">
        <x:is>
          <x:t xml:space="preserve">C3</x:t>
        </x:is>
      </x:c>
      <x:c r="B5" s="2" t="inlineStr">
        <x:is>
          <x:t xml:space="preserve">Spectral→geometry→Lorentzian</x:t>
        </x:is>
      </x:c>
      <x:c r="C5" s="2" t="inlineStr">
        <x:is>
          <x:t xml:space="preserve">L→Δ_g→K_g→d_g→g and Lorentzian signature</x:t>
        </x:is>
      </x:c>
      <x:c r="D5" s="2" t="inlineStr">
        <x:is>
          <x:t xml:space="preserve">Explicit periodic refinement and flat spatial metric</x:t>
        </x:is>
      </x:c>
      <x:c r="E5" s="2" t="inlineStr">
        <x:is>
          <x:t xml:space="preserve">Universal continuum class; Lorentzian emergence</x:t>
        </x:is>
      </x:c>
      <x:c r="F5" s="2" t="inlineStr">
        <x:is>
          <x:t xml:space="preserve">Continuum Lorentzian metric derived under stated hypotheses</x:t>
        </x:is>
      </x:c>
    </x:row>
    <x:row r="6">
      <x:c r="A6" s="2" t="inlineStr">
        <x:is>
          <x:t xml:space="preserve">C4</x:t>
        </x:is>
      </x:c>
      <x:c r="B6" s="2" t="inlineStr">
        <x:is>
          <x:t xml:space="preserve">Nature spectrum &amp; constants</x:t>
        </x:is>
      </x:c>
      <x:c r="C6" s="2" t="inlineStr">
        <x:is>
          <x:t xml:space="preserve">Nature-spectrum correspondence and dimensional constants</x:t>
        </x:is>
      </x:c>
      <x:c r="D6" s="2" t="inlineStr">
        <x:is>
          <x:t xml:space="preserve">Planck relation and scale diagnostics</x:t>
        </x:is>
      </x:c>
      <x:c r="E6" s="2" t="inlineStr">
        <x:is>
          <x:t xml:space="preserve">Spec correspondence; c,ħ,G,e classifications; C_UOC</x:t>
        </x:is>
      </x:c>
      <x:c r="F6" s="2" t="inlineStr">
        <x:is>
          <x:t xml:space="preserve">Internal derivation or explicit empirical admission</x:t>
        </x:is>
      </x:c>
    </x:row>
    <x:row r="7">
      <x:c r="A7" s="2" t="inlineStr">
        <x:is>
          <x:t xml:space="preserve">C5</x:t>
        </x:is>
      </x:c>
      <x:c r="B7" s="2" t="inlineStr">
        <x:is>
          <x:t xml:space="preserve">Gauge/representation/matter/generation</x:t>
        </x:is>
      </x:c>
      <x:c r="C7" s="2" t="inlineStr">
        <x:is>
          <x:t xml:space="preserve">Full particle/gauge sector</x:t>
        </x:is>
      </x:c>
      <x:c r="D7" s="2" t="inlineStr">
        <x:is>
          <x:t xml:space="preserve">Gauge dynamics substantially recovered; candidates for masses/couplings</x:t>
        </x:is>
      </x:c>
      <x:c r="E7" s="2" t="inlineStr">
        <x:is>
          <x:t xml:space="preserve">Gauge group, reps, 3 generations, mass hierarchy, neutrinos</x:t>
        </x:is>
      </x:c>
      <x:c r="F7" s="2" t="inlineStr">
        <x:is>
          <x:t xml:space="preserve">Predictive matter sector with correct symmetries</x:t>
        </x:is>
      </x:c>
    </x:row>
    <x:row r="8">
      <x:c r="A8" s="2" t="inlineStr">
        <x:is>
          <x:t xml:space="preserve">C6</x:t>
        </x:is>
      </x:c>
      <x:c r="B8" s="2" t="inlineStr">
        <x:is>
          <x:t xml:space="preserve">Quantum closure</x:t>
        </x:is>
      </x:c>
      <x:c r="C8" s="2" t="inlineStr">
        <x:is>
          <x:t xml:space="preserve">Quantum theory integrated with persistence/geometry</x:t>
        </x:is>
      </x:c>
      <x:c r="D8" s="2" t="inlineStr">
        <x:is>
          <x:t xml:space="preserve">QRC recovery substantial/certified</x:t>
        </x:is>
      </x:c>
      <x:c r="E8" s="2" t="inlineStr">
        <x:is>
          <x:t xml:space="preserve">Born rule, quantum geometry/gravity integration</x:t>
        </x:is>
      </x:c>
      <x:c r="F8" s="2" t="inlineStr">
        <x:is>
          <x:t xml:space="preserve">Consistent quantum + semiclassical limits</x:t>
        </x:is>
      </x:c>
    </x:row>
    <x:row r="9">
      <x:c r="A9" s="2" t="inlineStr">
        <x:is>
          <x:t xml:space="preserve">C7</x:t>
        </x:is>
      </x:c>
      <x:c r="B9" s="2" t="inlineStr">
        <x:is>
          <x:t xml:space="preserve">Cosmological/horizon/information</x:t>
        </x:is>
      </x:c>
      <x:c r="C9" s="2" t="inlineStr">
        <x:is>
          <x:t xml:space="preserve">Scale→horizon→information→cutoff→cosmology</x:t>
        </x:is>
      </x:c>
      <x:c r="D9" s="2" t="inlineStr">
        <x:is>
          <x:t xml:space="preserve">Many downstream spectral/vacuum/Friedmann/area calculations executed</x:t>
        </x:is>
      </x:c>
      <x:c r="E9" s="2" t="inlineStr">
        <x:is>
          <x:t xml:space="preserve">Scale anchor, P_H, information normalization, non-circular Xi</x:t>
        </x:is>
      </x:c>
      <x:c r="F9" s="2" t="inlineStr">
        <x:is>
          <x:t xml:space="preserve">All upstream links independently generated</x:t>
        </x:is>
      </x:c>
    </x:row>
    <x:row r="10">
      <x:c r="A10" s="2" t="inlineStr">
        <x:is>
          <x:t xml:space="preserve">C8</x:t>
        </x:is>
      </x:c>
      <x:c r="B10" s="2" t="inlineStr">
        <x:is>
          <x:t xml:space="preserve">Biological/adaptive</x:t>
        </x:is>
      </x:c>
      <x:c r="C10" s="2" t="inlineStr">
        <x:is>
          <x:t xml:space="preserve">Biology reverse-derived from common kernel</x:t>
        </x:is>
      </x:c>
      <x:c r="D10" s="2" t="inlineStr">
        <x:is>
          <x:t xml:space="preserve">Substantial mapping/translation architecture</x:t>
        </x:is>
      </x:c>
      <x:c r="E10" s="2" t="inlineStr">
        <x:is>
          <x:t xml:space="preserve">Replication, heredity, selection, adaptation, fitness</x:t>
        </x:is>
      </x:c>
      <x:c r="F10" s="2" t="inlineStr">
        <x:is>
          <x:t xml:space="preserve">No extra primitive or explicit necessary extension</x:t>
        </x:is>
      </x:c>
    </x:row>
    <x:row r="11">
      <x:c r="A11" s="2" t="inlineStr">
        <x:is>
          <x:t xml:space="preserve">C9</x:t>
        </x:is>
      </x:c>
      <x:c r="B11" s="2" t="inlineStr">
        <x:is>
          <x:t xml:space="preserve">Compiler closure</x:t>
        </x:is>
      </x:c>
      <x:c r="C11" s="2" t="inlineStr">
        <x:is>
          <x:t xml:space="preserve">Universal executable representation</x:t>
        </x:is>
      </x:c>
      <x:c r="D11" s="2" t="inlineStr">
        <x:is>
          <x:t xml:space="preserve">Architecture, registries, DAG concepts, validation design</x:t>
        </x:is>
      </x:c>
      <x:c r="E11" s="2" t="inlineStr">
        <x:is>
          <x:t xml:space="preserve">Normal form, confluence, routing, runtime, backends, completeness</x:t>
        </x:is>
      </x:c>
      <x:c r="F11" s="2" t="inlineStr">
        <x:is>
          <x:t xml:space="preserve">Executable independently testable compiler</x:t>
        </x:is>
      </x:c>
    </x:row>
    <x:row r="12">
      <x:c r="A12" s="2" t="inlineStr">
        <x:is>
          <x:t xml:space="preserve">C10</x:t>
        </x:is>
      </x:c>
      <x:c r="B12" s="2" t="inlineStr">
        <x:is>
          <x:t xml:space="preserve">Validation/falsification</x:t>
        </x:is>
      </x:c>
      <x:c r="C12" s="2" t="inlineStr">
        <x:is>
          <x:t xml:space="preserve">Cross-domain recovery and novel predictions</x:t>
        </x:is>
      </x:c>
      <x:c r="D12" s="2" t="inlineStr">
        <x:is>
          <x:t xml:space="preserve">Existing validation branches and candidate predictions</x:t>
        </x:is>
      </x:c>
      <x:c r="E12" s="2" t="inlineStr">
        <x:is>
          <x:t xml:space="preserve">Full suite, numerical reproducibility, falsification</x:t>
        </x:is>
      </x:c>
      <x:c r="F12" s="2" t="inlineStr">
        <x:is>
          <x:t xml:space="preserve">Independent reproduction + surviving empirical tests</x:t>
        </x:is>
      </x:c>
    </x:row>
  </x:sheetData>
  <x:pageMargins left="0.7" right="0.7" top="0.75" bottom="0.75" header="0.3" footer="0.3"/>
</x:worksheet>
</file>

<file path=xl/worksheets/sheet58.xml><?xml version="1.0" encoding="utf-8"?>
<x:worksheet xmlns:x="http://schemas.openxmlformats.org/spreadsheetml/2006/main">
  <x:sheetViews>
    <x:sheetView showGridLines="0" workbookViewId="0"/>
  </x:sheetViews>
  <x:sheetFormatPr baseColWidth="8" defaultRowHeight="15"/>
  <x:cols>
    <x:col min="1" max="1" width="26" customWidth="1"/>
    <x:col min="2" max="2" width="60" customWidth="1"/>
    <x:col min="3" max="3" width="47" customWidth="1"/>
    <x:col min="4" max="4" width="60" customWidth="1"/>
    <x:col min="5" max="5" width="60" customWidth="1"/>
    <x:col min="6" max="6" width="60" customWidth="1"/>
  </x:cols>
  <x:sheetData>
    <x:row r="1" ht="32" customHeight="1">
      <x:c r="A1" s="4" t="inlineStr">
        <x:is>
          <x:t xml:space="preserve">Chain / Test</x:t>
        </x:is>
      </x:c>
      <x:c r="B1" s="4" t="inlineStr">
        <x:is>
          <x:t xml:space="preserve">Result</x:t>
        </x:is>
      </x:c>
      <x:c r="C1" s="4" t="inlineStr">
        <x:is>
          <x:t xml:space="preserve">Status</x:t>
        </x:is>
      </x:c>
      <x:c r="D1" s="4" t="inlineStr">
        <x:is>
          <x:t xml:space="preserve">Scope / Assumptions</x:t>
        </x:is>
      </x:c>
      <x:c r="E1" s="4" t="inlineStr">
        <x:is>
          <x:t xml:space="preserve">Dependency Boundary</x:t>
        </x:is>
      </x:c>
      <x:c r="F1" s="4" t="inlineStr">
        <x:is>
          <x:t xml:space="preserve">Numerical Value / Diagnostic</x:t>
        </x:is>
      </x:c>
    </x:row>
    <x:row r="2">
      <x:c r="A2" s="2" t="inlineStr">
        <x:is>
          <x:t xml:space="preserve">COSMO-BRIDGE-003</x:t>
        </x:is>
      </x:c>
      <x:c r="B2" s="2" t="inlineStr">
        <x:is>
          <x:t xml:space="preserve">rank(L)=N-c; sharp scalar cutoff equals rank only iff m_max=c</x:t>
        </x:is>
      </x:c>
      <x:c r="C2" s="2" t="inlineStr">
        <x:is>
          <x:t xml:space="preserve">DERIVED/CALCULATED</x:t>
        </x:is>
      </x:c>
      <x:c r="D2" s="2" t="inlineStr">
        <x:is>
          <x:t xml:space="preserve">Finite graph Laplacian; c connected components</x:t>
        </x:is>
      </x:c>
      <x:c r="E2" s="2" t="inlineStr">
        <x:is>
          <x:t xml:space="preserve">Cutoff representation is not universal</x:t>
        </x:is>
      </x:c>
      <x:c r="F2" s="2" t="inlineStr">
        <x:is>
          <x:t xml:space="preserve">K4 counterexample: Spec={0,4,4,4}, rank=3 but scalar cutoff gives 1 or 4</x:t>
        </x:is>
      </x:c>
    </x:row>
    <x:row r="3">
      <x:c r="A3" s="2" t="inlineStr">
        <x:is>
          <x:t xml:space="preserve">COSMO-BRIDGE-004</x:t>
        </x:is>
      </x:c>
      <x:c r="B3" s="2" t="inlineStr">
        <x:is>
          <x:t xml:space="preserve">N_bulk=Tr(I-P_kerL)=rank(L)=N-c</x:t>
        </x:is>
      </x:c>
      <x:c r="C3" s="2" t="inlineStr">
        <x:is>
          <x:t xml:space="preserve">DERIVED/CALCULATED</x:t>
        </x:is>
      </x:c>
      <x:c r="D3" s="2" t="inlineStr">
        <x:is>
          <x:t xml:space="preserve">PSD graph Laplacian</x:t>
        </x:is>
      </x:c>
      <x:c r="E3" s="2" t="inlineStr">
        <x:is>
          <x:t xml:space="preserve">Does not derive horizon area</x:t>
        </x:is>
      </x:c>
      <x:c r="F3" s="2" t="inlineStr">
        <x:is>
          <x:t xml:space="preserve">K3,3: N_bulk=5</x:t>
        </x:is>
      </x:c>
    </x:row>
    <x:row r="4">
      <x:c r="A4" s="2" t="inlineStr">
        <x:is>
          <x:t xml:space="preserve">COSMO-BRIDGE-005</x:t>
        </x:is>
      </x:c>
      <x:c r="B4" s="2" t="inlineStr">
        <x:is>
          <x:t xml:space="preserve">full nonzero diffusion embedding has dimension rank(L)</x:t>
        </x:is>
      </x:c>
      <x:c r="C4" s="2" t="inlineStr">
        <x:is>
          <x:t xml:space="preserve">DERIVED/CALCULATED</x:t>
        </x:is>
      </x:c>
      <x:c r="D4" s="2" t="inlineStr">
        <x:is>
          <x:t xml:space="preserve">t&gt;0 and all nonzero spectral modes retained</x:t>
        </x:is>
      </x:c>
      <x:c r="E4" s="2" t="inlineStr">
        <x:is>
          <x:t xml:space="preserve">Embedding dimension is not an area law</x:t>
        </x:is>
      </x:c>
      <x:c r="F4" s="2" t="inlineStr">
        <x:is>
          <x:t xml:space="preserve">K3,3: d_spectral=5</x:t>
        </x:is>
      </x:c>
    </x:row>
    <x:row r="5">
      <x:c r="A5" s="2" t="inlineStr">
        <x:is>
          <x:t xml:space="preserve">COSMO-BRIDGE-006-1</x:t>
        </x:is>
      </x:c>
      <x:c r="B5" s="2" t="inlineStr">
        <x:is>
          <x:t xml:space="preserve">L_N/h_N²→-Δ_T^d; λ_N(p)=|p|²+O(h_N²)</x:t>
        </x:is>
      </x:c>
      <x:c r="C5" s="2" t="inlineStr">
        <x:is>
          <x:t xml:space="preserve">CLOSED FOR TEST FAMILY</x:t>
        </x:is>
      </x:c>
      <x:c r="D5" s="2" t="inlineStr">
        <x:is>
          <x:t xml:space="preserve">Periodic lattice refinement</x:t>
        </x:is>
      </x:c>
      <x:c r="E5" s="2" t="inlineStr">
        <x:is>
          <x:t xml:space="preserve">Spatial continuum only</x:t>
        </x:is>
      </x:c>
      <x:c r="F5" s="2" t="inlineStr">
        <x:is>
          <x:t xml:space="preserve">g_ij=δ_ij</x:t>
        </x:is>
      </x:c>
    </x:row>
    <x:row r="6">
      <x:c r="A6" s="2" t="inlineStr">
        <x:is>
          <x:t xml:space="preserve">COSMO-BRIDGE-006-2</x:t>
        </x:is>
      </x:c>
      <x:c r="B6" s="2" t="inlineStr">
        <x:is>
          <x:t xml:space="preserve">K_N→K_g→d_g→g_ij under joint heat-kernel scaling</x:t>
        </x:is>
      </x:c>
      <x:c r="C6" s="2" t="inlineStr">
        <x:is>
          <x:t xml:space="preserve">CONDITIONAL/DERIVED</x:t>
        </x:is>
      </x:c>
      <x:c r="D6" s="2" t="inlineStr">
        <x:is>
          <x:t xml:space="preserve">N→∞, h_N→0, t→0; h_N²/t→0</x:t>
        </x:is>
      </x:c>
      <x:c r="E6" s="2" t="inlineStr">
        <x:is>
          <x:t xml:space="preserve">Does not generate a(t)</x:t>
        </x:is>
      </x:c>
      <x:c r="F6" s="2" t="inlineStr">
        <x:is>
          <x:t xml:space="preserve">Flat torus test gives Euclidean spatial metric</x:t>
        </x:is>
      </x:c>
    </x:row>
    <x:row r="7">
      <x:c r="A7" s="2" t="inlineStr">
        <x:is>
          <x:t xml:space="preserve">COSMO-DYN-001</x:t>
        </x:is>
      </x:c>
      <x:c r="B7" s="2" t="inlineStr">
        <x:is>
          <x:t xml:space="preserve">H²=Λ/3=8πGρ_vac/3; a(t)=a0 exp(∫Hdt)</x:t>
        </x:is>
      </x:c>
      <x:c r="C7" s="2" t="inlineStr">
        <x:is>
          <x:t xml:space="preserve">DERIVED/ADMITTED</x:t>
        </x:is>
      </x:c>
      <x:c r="D7" s="2" t="inlineStr">
        <x:is>
          <x:t xml:space="preserve">Vacuum Einstein-Hilbert, k=0</x:t>
        </x:is>
      </x:c>
      <x:c r="E7" s="2" t="inlineStr">
        <x:is>
          <x:t xml:space="preserve">Requires ρ_vac(t) input</x:t>
        </x:is>
      </x:c>
      <x:c r="F7" s="2" t="inlineStr">
        <x:is>
          <x:t xml:space="preserve">Constant ρ_vac→de Sitter</x:t>
        </x:is>
      </x:c>
    </x:row>
    <x:row r="8">
      <x:c r="A8" s="2" t="inlineStr">
        <x:is>
          <x:t xml:space="preserve">COSMO-DYN-002</x:t>
        </x:is>
      </x:c>
      <x:c r="B8" s="2" t="inlineStr">
        <x:is>
          <x:t xml:space="preserve">L(a)=a^-2 L0; dotL=-2HL; dotλ_n=-2Hλ_n</x:t>
        </x:is>
      </x:c>
      <x:c r="C8" s="2" t="inlineStr">
        <x:is>
          <x:t xml:space="preserve">DERIVED/CALCULATED</x:t>
        </x:is>
      </x:c>
      <x:c r="D8" s="2" t="inlineStr">
        <x:is>
          <x:t xml:space="preserve">Homogeneous lattice rescaling; degenerate sectors remain unsplit</x:t>
        </x:is>
      </x:c>
      <x:c r="E8" s="2" t="inlineStr">
        <x:is>
          <x:t xml:space="preserve">Does not derive H</x:t>
        </x:is>
      </x:c>
      <x:c r="F8" s="2" t="inlineStr">
        <x:is>
          <x:t xml:space="preserve">Exact scaling relation</x:t>
        </x:is>
      </x:c>
    </x:row>
    <x:row r="9">
      <x:c r="A9" s="2" t="inlineStr">
        <x:is>
          <x:t xml:space="preserve">COSMO-DYN-002-NORM</x:t>
        </x:is>
      </x:c>
      <x:c r="B9" s="2" t="inlineStr">
        <x:is>
          <x:t xml:space="preserve">Fixed comoving modes: E_spec∝a^-1, ρ∝a^-4; fixed physical cutoff continuum: E_spec∝a³, ρ∝a⁰</x:t>
        </x:is>
      </x:c>
      <x:c r="C9" s="2" t="inlineStr">
        <x:is>
          <x:t xml:space="preserve">DERIVED/CALCULATED</x:t>
        </x:is>
      </x:c>
      <x:c r="D9" s="2" t="inlineStr">
        <x:is>
          <x:t xml:space="preserve">Measure/cutoff/continuum prescription separated</x:t>
        </x:is>
      </x:c>
      <x:c r="E9" s="2" t="inlineStr">
        <x:is>
          <x:t xml:space="preserve">Cutoff choice remains upstream</x:t>
        </x:is>
      </x:c>
      <x:c r="F9" s="2" t="inlineStr">
        <x:is>
          <x:t xml:space="preserve">Radiation-like vs constant-density branches</x:t>
        </x:is>
      </x:c>
    </x:row>
    <x:row r="10">
      <x:c r="A10" s="2" t="inlineStr">
        <x:is>
          <x:t xml:space="preserve">COSMO-DYN-005</x:t>
        </x:is>
      </x:c>
      <x:c r="B10" s="2" t="inlineStr">
        <x:is>
          <x:t xml:space="preserve">dν/dλ=√λ/(4π²); ρ_vac=ħcΛ_*⁴/(16π²)</x:t>
        </x:is>
      </x:c>
      <x:c r="C10" s="2" t="inlineStr">
        <x:is>
          <x:t xml:space="preserve">DERIVED/CALCULATED</x:t>
        </x:is>
      </x:c>
      <x:c r="D10" s="2" t="inlineStr">
        <x:is>
          <x:t xml:space="preserve">3D continuum density of states; physical cutoff</x:t>
        </x:is>
      </x:c>
      <x:c r="E10" s="2" t="inlineStr">
        <x:is>
          <x:t xml:space="preserve">Λ_* remains to be selected</x:t>
        </x:is>
      </x:c>
      <x:c r="F10" s="2" t="inlineStr">
        <x:is>
          <x:t xml:space="preserve">Λ_*≈4.02×10^4 m^-1; ħcΛ_*≈7.9 meV</x:t>
        </x:is>
      </x:c>
    </x:row>
    <x:row r="11">
      <x:c r="A11" s="2" t="inlineStr">
        <x:is>
          <x:t xml:space="preserve">COSMO-DYN-005-CORRECTION</x:t>
        </x:is>
      </x:c>
      <x:c r="B11" s="2" t="inlineStr">
        <x:is>
          <x:t xml:space="preserve">Xi=Λ_*ℓ_p≈6.50×10^-31; fourth power supplies ~10^-121 hierarchy</x:t>
        </x:is>
      </x:c>
      <x:c r="C11" s="2" t="inlineStr">
        <x:is>
          <x:t xml:space="preserve">CALCULATED TARGET</x:t>
        </x:is>
      </x:c>
      <x:c r="D11" s="2" t="inlineStr">
        <x:is>
          <x:t xml:space="preserve">ℓ_p≈1.616×10^-35 m</x:t>
        </x:is>
      </x:c>
      <x:c r="E11" s="2" t="inlineStr">
        <x:is>
          <x:t xml:space="preserve">Observational target only</x:t>
        </x:is>
      </x:c>
      <x:c r="F11" s="2" t="inlineStr">
        <x:is>
          <x:t xml:space="preserve">Corrected from erroneous 10^-13 ledger entry</x:t>
        </x:is>
      </x:c>
    </x:row>
    <x:row r="12">
      <x:c r="A12" s="2" t="inlineStr">
        <x:is>
          <x:t xml:space="preserve">COSMO-DYN-007</x:t>
        </x:is>
      </x:c>
      <x:c r="B12" s="2" t="inlineStr">
        <x:is>
          <x:t xml:space="preserve">A_H=4π lim tZ_H(t); joint window h_N²≪t≪L_H²</x:t>
        </x:is>
      </x:c>
      <x:c r="C12" s="2" t="inlineStr">
        <x:is>
          <x:t xml:space="preserve">DERIVED/CALCULATED</x:t>
        </x:is>
      </x:c>
      <x:c r="D12" s="2" t="inlineStr">
        <x:is>
          <x:t xml:space="preserve">Explicit refinement family, 2D heat-kernel regime</x:t>
        </x:is>
      </x:c>
      <x:c r="E12" s="2" t="inlineStr">
        <x:is>
          <x:t xml:space="preserve">Requires legitimate P_H/horizon subsystem</x:t>
        </x:is>
      </x:c>
      <x:c r="F12" s="2" t="inlineStr">
        <x:is>
          <x:t xml:space="preserve">Spectral area coefficient recovered</x:t>
        </x:is>
      </x:c>
    </x:row>
    <x:row r="13">
      <x:c r="A13" s="2" t="inlineStr">
        <x:is>
          <x:t xml:space="preserve">COSMO-DYN-007A</x:t>
        </x:is>
      </x:c>
      <x:c r="B13" s="2" t="inlineStr">
        <x:is>
          <x:t xml:space="preserve">Z_H(ℓ_p²)≈A_H/(4πℓ_p²); N_BH=π Z_H(ℓ_p²)</x:t>
        </x:is>
      </x:c>
      <x:c r="C13" s="2" t="inlineStr">
        <x:is>
          <x:t xml:space="preserve">ALGEBRAICALLY DERIVED CONDITION</x:t>
        </x:is>
      </x:c>
      <x:c r="D13" s="2" t="inlineStr">
        <x:is>
          <x:t xml:space="preserve">t*=αℓ_p² gives C_H/α=π for agreement</x:t>
        </x:is>
      </x:c>
      <x:c r="E13" s="2" t="inlineStr">
        <x:is>
          <x:t xml:space="preserve">Does not derive π or t*=ℓ_p²</x:t>
        </x:is>
      </x:c>
      <x:c r="F13" s="2" t="inlineStr">
        <x:is>
          <x:t xml:space="preserve">Normalization discrepancy is exact</x:t>
        </x:is>
      </x:c>
    </x:row>
    <x:row r="14">
      <x:c r="A14" s="2" t="inlineStr">
        <x:is>
          <x:t xml:space="preserve">COSMO-DYN-010</x:t>
        </x:is>
      </x:c>
      <x:c r="B14" s="2" t="inlineStr">
        <x:is>
          <x:t xml:space="preserve">Scale-nonuniqueness: L_H→s^-2L_H leaves λ ratios and scale-free spectral invariants unchanged; ℓ_*→sℓ_*</x:t>
        </x:is>
      </x:c>
      <x:c r="C14" s="2" t="inlineStr">
        <x:is>
          <x:t xml:space="preserve">DERIVED/CONSTRUCTIVE</x:t>
        </x:is>
      </x:c>
      <x:c r="D14" s="2" t="inlineStr">
        <x:is>
          <x:t xml:space="preserve">Scale-free spectral data</x:t>
        </x:is>
      </x:c>
      <x:c r="E14" s="2" t="inlineStr">
        <x:is>
          <x:t xml:space="preserve">Requires external dimensional anchor for absolute length</x:t>
        </x:is>
      </x:c>
      <x:c r="F14" s="2" t="inlineStr">
        <x:is>
          <x:t xml:space="preserve">Reusable UOC scale no-go</x:t>
        </x:is>
      </x:c>
    </x:row>
    <x:row r="15">
      <x:c r="A15" s="2" t="inlineStr">
        <x:is>
          <x:t xml:space="preserve">COSMO-DYN-010A-4</x:t>
        </x:is>
      </x:c>
      <x:c r="B15" s="2" t="inlineStr">
        <x:is>
          <x:t xml:space="preserve">Planck scale candidate ℓ_*=ℓ_p; t_*=ℓ_p²; N_spec=Z_H(ℓ_p²)</x:t>
        </x:is>
      </x:c>
      <x:c r="C15" s="2" t="inlineStr">
        <x:is>
          <x:t xml:space="preserve">CONDITIONAL</x:t>
        </x:is>
      </x:c>
      <x:c r="D15" s="2" t="inlineStr">
        <x:is>
          <x:t xml:space="preserve">Planck scale admitted externally</x:t>
        </x:is>
      </x:c>
      <x:c r="E15" s="2" t="inlineStr">
        <x:is>
          <x:t xml:space="preserve">UOC origin of ℓ_p unresolved</x:t>
        </x:is>
      </x:c>
      <x:c r="F15" s="2" t="inlineStr">
        <x:is>
          <x:t xml:space="preserve">N_BH/N_spec=π</x:t>
        </x:is>
      </x:c>
    </x:row>
    <x:row r="16">
      <x:c r="A16" s="2" t="inlineStr">
        <x:is>
          <x:t xml:space="preserve">COSMO-DYN-010A-5</x:t>
        </x:is>
      </x:c>
      <x:c r="B16" s="2" t="inlineStr">
        <x:is>
          <x:t xml:space="preserve">Curvature scale ℓ_*~|R|^-1/2; Λ_*~√|R|</x:t>
        </x:is>
      </x:c>
      <x:c r="C16" s="2" t="inlineStr">
        <x:is>
          <x:t xml:space="preserve">DERIVED DIAGNOSTIC / NO-GO FOR OBSERVED SCALE</x:t>
        </x:is>
      </x:c>
      <x:c r="D16" s="2" t="inlineStr">
        <x:is>
          <x:t xml:space="preserve">Local curvature tied to cosmological branch</x:t>
        </x:is>
      </x:c>
      <x:c r="E16" s="2" t="inlineStr">
        <x:is>
          <x:t xml:space="preserve">Produces Planck-order fixed point</x:t>
        </x:is>
      </x:c>
      <x:c r="F16" s="2" t="inlineStr">
        <x:is>
          <x:t xml:space="preserve">H~ℓ_p^-1 diagnostic</x:t>
        </x:is>
      </x:c>
    </x:row>
    <x:row r="17">
      <x:c r="A17" s="2" t="inlineStr">
        <x:is>
          <x:t xml:space="preserve">COSMO-DYN-010A-6</x:t>
        </x:is>
      </x:c>
      <x:c r="B17" s="2" t="inlineStr">
        <x:is>
          <x:t xml:space="preserve">Horizon scale ℓ_*=H^-1; Λ_*=αH; H²=ℓ_p²Λ_*⁴/(6π)</x:t>
        </x:is>
      </x:c>
      <x:c r="C17" s="2" t="inlineStr">
        <x:is>
          <x:t xml:space="preserve">ALGEBRAICALLY DERIVED FIXED-POINT TEST</x:t>
        </x:is>
      </x:c>
      <x:c r="D17" s="2" t="inlineStr">
        <x:is>
          <x:t xml:space="preserve">O(1) horizon selector assumed</x:t>
        </x:is>
      </x:c>
      <x:c r="E17" s="2" t="inlineStr">
        <x:is>
          <x:t xml:space="preserve">Observation requires tiny/non-O(1) α</x:t>
        </x:is>
      </x:c>
      <x:c r="F17" s="2" t="inlineStr">
        <x:is>
          <x:t xml:space="preserve">H(α) relation tests horizon selector</x:t>
        </x:is>
      </x:c>
    </x:row>
    <x:row r="18">
      <x:c r="A18" s="2" t="inlineStr">
        <x:is>
          <x:t xml:space="preserve">COSMO-DYN-010A-7</x:t>
        </x:is>
      </x:c>
      <x:c r="B18" s="2" t="inlineStr">
        <x:is>
          <x:t xml:space="preserve">Gap scale ℓ_*=λ_1^-1/2</x:t>
        </x:is>
      </x:c>
      <x:c r="C18" s="2" t="inlineStr">
        <x:is>
          <x:t xml:space="preserve">DERIVED DIAGNOSTIC</x:t>
        </x:is>
      </x:c>
      <x:c r="D18" s="2" t="inlineStr">
        <x:is>
          <x:t xml:space="preserve">C_N×C_N, K3,3, periodic lattices/topologies</x:t>
        </x:is>
      </x:c>
      <x:c r="E18" s="2" t="inlineStr">
        <x:is>
          <x:t xml:space="preserve">Does not naturally produce 10^122 horizon count</x:t>
        </x:is>
      </x:c>
      <x:c r="F18" s="2" t="inlineStr">
        <x:is>
          <x:t xml:space="preserve">Z_H(λ_1^-1)=O(1)/geometry-scale</x:t>
        </x:is>
      </x:c>
    </x:row>
    <x:row r="19">
      <x:c r="A19" s="2" t="inlineStr">
        <x:is>
          <x:t xml:space="preserve">COSMO-DYN-010A-8</x:t>
        </x:is>
      </x:c>
      <x:c r="B19" s="2" t="inlineStr">
        <x:is>
          <x:t xml:space="preserve">UV scale ℓ_*=λ_max^-1/2→0 under refinement</x:t>
        </x:is>
      </x:c>
      <x:c r="C19" s="2" t="inlineStr">
        <x:is>
          <x:t xml:space="preserve">DERIVED/CALCULATED</x:t>
        </x:is>
      </x:c>
      <x:c r="D19" s="2" t="inlineStr">
        <x:is>
          <x:t xml:space="preserve">Refining graphs with λ_max→∞</x:t>
        </x:is>
      </x:c>
      <x:c r="E19" s="2" t="inlineStr">
        <x:is>
          <x:t xml:space="preserve">Raw UV scale does not survive continuum</x:t>
        </x:is>
      </x:c>
      <x:c r="F19" s="2" t="inlineStr">
        <x:is>
          <x:t xml:space="preserve">Renormalized finite combination remains an open test</x:t>
        </x:is>
      </x:c>
    </x:row>
    <x:row r="20">
      <x:c r="A20" s="2" t="inlineStr">
        <x:is>
          <x:t xml:space="preserve">COSMO-DYN-010B-9</x:t>
        </x:is>
      </x:c>
      <x:c r="B20" s="2" t="inlineStr">
        <x:is>
          <x:t xml:space="preserve">e^-tλ_c=ε ⇒ λ_c=(-ln ε)/t; Xi=√(-ln ε) ℓ_p/√t_*</x:t>
        </x:is>
      </x:c>
      <x:c r="C20" s="2" t="inlineStr">
        <x:is>
          <x:t xml:space="preserve">DERIVED/FORMULATED</x:t>
        </x:is>
      </x:c>
      <x:c r="D20" s="2" t="inlineStr">
        <x:is>
          <x:t xml:space="preserve">Persistence threshold definition</x:t>
        </x:is>
      </x:c>
      <x:c r="E20" s="2" t="inlineStr">
        <x:is>
          <x:t xml:space="preserve">t_* and ε require internal generation</x:t>
        </x:is>
      </x:c>
      <x:c r="F20" s="2" t="inlineStr">
        <x:is>
          <x:t xml:space="preserve">Tests whether Xi_obs can emerge</x:t>
        </x:is>
      </x:c>
    </x:row>
    <x:row r="21">
      <x:c r="A21" s="2" t="inlineStr">
        <x:is>
          <x:t xml:space="preserve">COSMO-DYN-010B-10</x:t>
        </x:is>
      </x:c>
      <x:c r="B21" s="2" t="inlineStr">
        <x:is>
          <x:t xml:space="preserve">ε is not internally fixed by current listed mechanisms</x:t>
        </x:is>
      </x:c>
      <x:c r="C21" s="2" t="inlineStr">
        <x:is>
          <x:t xml:space="preserve">OPEN / FREE-PARAMETER DIAGNOSTIC</x:t>
        </x:is>
      </x:c>
      <x:c r="D21" s="2" t="inlineStr">
        <x:is>
          <x:t xml:space="preserve">Degeneracy/topology/variational/fixed-point/normalization tests</x:t>
        </x:is>
      </x:c>
      <x:c r="E21" s="2" t="inlineStr">
        <x:is>
          <x:t xml:space="preserve">Without internal selector ε is free</x:t>
        </x:is>
      </x:c>
      <x:c r="F21" s="2" t="inlineStr">
        <x:is>
          <x:t xml:space="preserve">No established mechanism forcing ε</x:t>
        </x:is>
      </x:c>
    </x:row>
    <x:row r="22">
      <x:c r="A22" s="2" t="inlineStr">
        <x:is>
          <x:t xml:space="preserve">COSMO-DYN-011</x:t>
        </x:is>
      </x:c>
      <x:c r="B22" s="2" t="inlineStr">
        <x:is>
          <x:t xml:space="preserve">General spectral information functional: N_H^UOC=F(Spec(t_*L_H),Π_H) with desired leading C_HZ_H(t_*)+O(t_*^0)</x:t>
        </x:is>
      </x:c>
      <x:c r="C22" s="2" t="inlineStr">
        <x:is>
          <x:t xml:space="preserve">FORMULATED / OPEN THEOREM</x:t>
        </x:is>
      </x:c>
      <x:c r="D22" s="2" t="inlineStr">
        <x:is>
          <x:t xml:space="preserve">Dimensionless, positive, monotone, representation/refinement invariant, area scaling</x:t>
        </x:is>
      </x:c>
      <x:c r="E22" s="2" t="inlineStr">
        <x:is>
          <x:t xml:space="preserve">C_H/α=π remains open</x:t>
        </x:is>
      </x:c>
      <x:c r="F22" s="2" t="inlineStr">
        <x:is>
          <x:t xml:space="preserve">General classification target</x:t>
        </x:is>
      </x:c>
    </x:row>
    <x:row r="23">
      <x:c r="A23" s="2" t="inlineStr">
        <x:is>
          <x:t xml:space="preserve">COSMO-DYN-011-Weyl</x:t>
        </x:is>
      </x:c>
      <x:c r="B23" s="2" t="inlineStr">
        <x:is>
          <x:t xml:space="preserve">N(Λ)~A_HΛ²/(4π); Z_H(t)~A_H/(4πt)</x:t>
        </x:is>
      </x:c>
      <x:c r="C23" s="2" t="inlineStr">
        <x:is>
          <x:t xml:space="preserve">DERIVED/CALCULATED</x:t>
        </x:is>
      </x:c>
      <x:c r="D23" s="2" t="inlineStr">
        <x:is>
          <x:t xml:space="preserve">2D Weyl/heat asymptotics</x:t>
        </x:is>
      </x:c>
      <x:c r="E23" s="2" t="inlineStr">
        <x:is>
          <x:t xml:space="preserve">Does not create 1/4 coefficient</x:t>
        </x:is>
      </x:c>
      <x:c r="F23" s="2" t="inlineStr">
        <x:is>
          <x:t xml:space="preserve">Independent cross-check of area coefficient</x:t>
        </x:is>
      </x:c>
    </x:row>
    <x:row r="24">
      <x:c r="A24" s="2" t="inlineStr">
        <x:is>
          <x:t xml:space="preserve">COSMO-DYN-011-ZETA</x:t>
        </x:is>
      </x:c>
      <x:c r="B24" s="2" t="inlineStr">
        <x:is>
          <x:t xml:space="preserve">ζ_H(s)=Σλ^-s; study ζ(0), ζ'(0), log det(L_H/μ²)</x:t>
        </x:is>
      </x:c>
      <x:c r="C24" s="2" t="inlineStr">
        <x:is>
          <x:t xml:space="preserve">PROPOSED / OPEN</x:t>
        </x:is>
      </x:c>
      <x:c r="D24" s="2" t="inlineStr">
        <x:is>
          <x:t xml:space="preserve">Explicit toroidal refinement</x:t>
        </x:is>
      </x:c>
      <x:c r="E24" s="2" t="inlineStr">
        <x:is>
          <x:t xml:space="preserve">μ remains reference scale unless internally selected</x:t>
        </x:is>
      </x:c>
      <x:c r="F24" s="2" t="inlineStr">
        <x:is>
          <x:t xml:space="preserve">Test for π or Planck-scale normalization</x:t>
        </x:is>
      </x:c>
    </x:row>
    <x:row r="25">
      <x:c r="A25" s="2" t="inlineStr">
        <x:is>
          <x:t xml:space="preserve">COSMO-DYN-012</x:t>
        </x:is>
      </x:c>
      <x:c r="B25" s="2" t="inlineStr">
        <x:is>
          <x:t xml:space="preserve">Curved horizon heat kernel Z=A/(4πt)+χ/6+a2t+…</x:t>
        </x:is>
      </x:c>
      <x:c r="C25" s="2" t="inlineStr">
        <x:is>
          <x:t xml:space="preserve">FORMULATED</x:t>
        </x:is>
      </x:c>
      <x:c r="D25" s="2" t="inlineStr">
        <x:is>
          <x:t xml:space="preserve">General 2D horizon</x:t>
        </x:is>
      </x:c>
      <x:c r="E25" s="2" t="inlineStr">
        <x:is>
          <x:t xml:space="preserve">Subleading topology/curvature expected not to change leading area coefficient</x:t>
        </x:is>
      </x:c>
      <x:c r="F25" s="2" t="inlineStr">
        <x:is>
          <x:t xml:space="preserve">π issue becomes non-flat test</x:t>
        </x:is>
      </x:c>
    </x:row>
    <x:row r="26">
      <x:c r="A26" s="2" t="inlineStr">
        <x:is>
          <x:t xml:space="preserve">COSMO-DYN-013</x:t>
        </x:is>
      </x:c>
      <x:c r="B26" s="2" t="inlineStr">
        <x:is>
          <x:t xml:space="preserve">Derive P_H from UOC: P_H²=P_H, P_H†=P_H</x:t>
        </x:is>
      </x:c>
      <x:c r="C26" s="2" t="inlineStr">
        <x:is>
          <x:t xml:space="preserve">OPEN THEOREM / PROPOSED</x:t>
        </x:is>
      </x:c>
      <x:c r="D26" s="2" t="inlineStr">
        <x:is>
          <x:t xml:space="preserve">Graph/organizational/causal boundary data</x:t>
        </x:is>
      </x:c>
      <x:c r="E26" s="2" t="inlineStr">
        <x:is>
          <x:t xml:space="preserve">Current Z_H assumes horizon subsystem</x:t>
        </x:is>
      </x:c>
      <x:c r="F26" s="2" t="inlineStr">
        <x:is>
          <x:t xml:space="preserve">Representation-invariant projector convergence is target</x:t>
        </x:is>
      </x:c>
    </x:row>
    <x:row r="27">
      <x:c r="A27" s="2" t="inlineStr">
        <x:is>
          <x:t xml:space="preserve">COSMO-DYN-014</x:t>
        </x:is>
      </x:c>
      <x:c r="B27" s="2" t="inlineStr">
        <x:is>
          <x:t xml:space="preserve">Λ_*=(2πΛ_cosm/ℓ_p²)^1/4; Xi=6^(1/4)π^(1/2)N_H^-1/4</x:t>
        </x:is>
      </x:c>
      <x:c r="C27" s="2" t="inlineStr">
        <x:is>
          <x:t xml:space="preserve">ALGEBRAICALLY DERIVED</x:t>
        </x:is>
      </x:c>
      <x:c r="D27" s="2" t="inlineStr">
        <x:is>
          <x:t xml:space="preserve">Downstream cosmological identities</x:t>
        </x:is>
      </x:c>
      <x:c r="E27" s="2" t="inlineStr">
        <x:is>
          <x:t xml:space="preserve">Must obtain N_H before H/observation</x:t>
        </x:is>
      </x:c>
      <x:c r="F27" s="2" t="inlineStr">
        <x:is>
          <x:t xml:space="preserve">Non-circular selector remains open</x:t>
        </x:is>
      </x:c>
    </x:row>
    <x:row r="28">
      <x:c r="A28" s="2" t="inlineStr">
        <x:is>
          <x:t xml:space="preserve">COSMO-DYN-015</x:t>
        </x:is>
      </x:c>
      <x:c r="B28" s="2" t="inlineStr">
        <x:is>
          <x:t xml:space="preserve">dotρ=(ħc/4π²)Λ_*³ dotΛ_*; derive dotL=F(...) and compare with -2HL</x:t>
        </x:is>
      </x:c>
      <x:c r="C28" s="2" t="inlineStr">
        <x:is>
          <x:t xml:space="preserve">FORMULATED / PARTIAL</x:t>
        </x:is>
      </x:c>
      <x:c r="D28" s="2" t="inlineStr">
        <x:is>
          <x:t xml:space="preserve">Dynamical cutoff branch</x:t>
        </x:is>
      </x:c>
      <x:c r="E28" s="2" t="inlineStr">
        <x:is>
          <x:t xml:space="preserve">H must be generated, not inserted</x:t>
        </x:is>
      </x:c>
      <x:c r="F28" s="2" t="inlineStr">
        <x:is>
          <x:t xml:space="preserve">Consistency condition F|FLRW=-2HL</x:t>
        </x:is>
      </x:c>
    </x:row>
    <x:row r="29">
      <x:c r="A29" s="2" t="inlineStr">
        <x:is>
          <x:t xml:space="preserve">COSMO-DYN-016</x:t>
        </x:is>
      </x:c>
      <x:c r="B29" s="2" t="inlineStr">
        <x:is>
          <x:t xml:space="preserve">Full closure/falsification architecture</x:t>
        </x:is>
      </x:c>
      <x:c r="C29" s="2" t="inlineStr">
        <x:is>
          <x:t xml:space="preserve">ARCHITECTURAL RESULT</x:t>
        </x:is>
      </x:c>
      <x:c r="D29" s="2" t="inlineStr">
        <x:is>
          <x:t xml:space="preserve">No observational inputs upstream; dimensional/refinement/representation invariance required</x:t>
        </x:is>
      </x:c>
      <x:c r="E29" s="2" t="inlineStr">
        <x:is>
          <x:t xml:space="preserve">Upstream scale/projector/information links remain critical</x:t>
        </x:is>
      </x:c>
      <x:c r="F29" s="2" t="inlineStr">
        <x:is>
          <x:t xml:space="preserve">Final target Xi≈6.50e-31 only at last line</x:t>
        </x:is>
      </x:c>
    </x:row>
  </x:sheetData>
  <x:pageMargins left="0.7" right="0.7" top="0.75" bottom="0.75" header="0.3" footer="0.3"/>
</x:worksheet>
</file>

<file path=xl/worksheets/sheet59.xml><?xml version="1.0" encoding="utf-8"?>
<x:worksheet xmlns:x="http://schemas.openxmlformats.org/spreadsheetml/2006/main">
  <x:sheetViews>
    <x:sheetView showGridLines="0" workbookViewId="0"/>
  </x:sheetViews>
  <x:sheetFormatPr baseColWidth="8" defaultRowHeight="15"/>
  <x:cols>
    <x:col min="1" max="1" width="37" customWidth="1"/>
    <x:col min="2" max="2" width="46" customWidth="1"/>
    <x:col min="3" max="3" width="23" customWidth="1"/>
    <x:col min="4" max="4" width="44" customWidth="1"/>
  </x:cols>
  <x:sheetData>
    <x:row r="1" ht="32" customHeight="1">
      <x:c r="A1" s="4" t="inlineStr">
        <x:is>
          <x:t xml:space="preserve">Result</x:t>
        </x:is>
      </x:c>
      <x:c r="B1" s="4" t="inlineStr">
        <x:is>
          <x:t xml:space="preserve">Equation / Identity</x:t>
        </x:is>
      </x:c>
      <x:c r="C1" s="4" t="inlineStr">
        <x:is>
          <x:t xml:space="preserve">Status</x:t>
        </x:is>
      </x:c>
      <x:c r="D1" s="4" t="inlineStr">
        <x:is>
          <x:t xml:space="preserve">Scope / Notes</x:t>
        </x:is>
      </x:c>
    </x:row>
    <x:row r="2">
      <x:c r="A2" s="2" t="inlineStr">
        <x:is>
          <x:t xml:space="preserve">Spectral evolution</x:t>
        </x:is>
      </x:c>
      <x:c r="B2" s="2" t="inlineStr">
        <x:is>
          <x:t xml:space="preserve">R(t)=e^{-tL}; R(t)φ_n=e^{-tλ_n}φ_n</x:t>
        </x:is>
      </x:c>
      <x:c r="C2" s="2" t="inlineStr">
        <x:is>
          <x:t xml:space="preserve">DERIVED</x:t>
        </x:is>
      </x:c>
      <x:c r="D2" s="2" t="inlineStr">
        <x:is>
          <x:t xml:space="preserve">PSD L</x:t>
        </x:is>
      </x:c>
    </x:row>
    <x:row r="3">
      <x:c r="A3" s="2" t="inlineStr">
        <x:is>
          <x:t xml:space="preserve">Persistent sector</x:t>
        </x:is>
      </x:c>
      <x:c r="B3" s="2" t="inlineStr">
        <x:is>
          <x:t xml:space="preserve">lim_{t→∞}e^{-tL}=P_kerL; Π∞=ker L</x:t>
        </x:is>
      </x:c>
      <x:c r="C3" s="2" t="inlineStr">
        <x:is>
          <x:t xml:space="preserve">DERIVED</x:t>
        </x:is>
      </x:c>
      <x:c r="D3" s="2" t="inlineStr">
        <x:is>
          <x:t xml:space="preserve">Finite PSD graph</x:t>
        </x:is>
      </x:c>
    </x:row>
    <x:row r="4">
      <x:c r="A4" s="2" t="inlineStr">
        <x:is>
          <x:t xml:space="preserve">Connected nullity</x:t>
        </x:is>
      </x:c>
      <x:c r="B4" s="2" t="inlineStr">
        <x:is>
          <x:t xml:space="preserve">dim ker L=1 for connected graph</x:t>
        </x:is>
      </x:c>
      <x:c r="C4" s="2" t="inlineStr">
        <x:is>
          <x:t xml:space="preserve">DERIVED</x:t>
        </x:is>
      </x:c>
      <x:c r="D4" s="2" t="inlineStr">
        <x:is>
          <x:t xml:space="preserve">Standard graph Laplacian</x:t>
        </x:is>
      </x:c>
    </x:row>
    <x:row r="5">
      <x:c r="A5" s="2" t="inlineStr">
        <x:is>
          <x:t xml:space="preserve">General nullity</x:t>
        </x:is>
      </x:c>
      <x:c r="B5" s="2" t="inlineStr">
        <x:is>
          <x:t xml:space="preserve">dim ker L=c</x:t>
        </x:is>
      </x:c>
      <x:c r="C5" s="2" t="inlineStr">
        <x:is>
          <x:t xml:space="preserve">DERIVED</x:t>
        </x:is>
      </x:c>
      <x:c r="D5" s="2" t="inlineStr">
        <x:is>
          <x:t xml:space="preserve">c connected components</x:t>
        </x:is>
      </x:c>
    </x:row>
    <x:row r="6">
      <x:c r="A6" s="2" t="inlineStr">
        <x:is>
          <x:t xml:space="preserve">Rank</x:t>
        </x:is>
      </x:c>
      <x:c r="B6" s="2" t="inlineStr">
        <x:is>
          <x:t xml:space="preserve">rank L=N-c</x:t>
        </x:is>
      </x:c>
      <x:c r="C6" s="2" t="inlineStr">
        <x:is>
          <x:t xml:space="preserve">DERIVED</x:t>
        </x:is>
      </x:c>
      <x:c r="D6" s="2" t="inlineStr">
        <x:is>
          <x:t xml:space="preserve">Immediate from rank-nullity</x:t>
        </x:is>
      </x:c>
    </x:row>
    <x:row r="7">
      <x:c r="A7" s="2" t="inlineStr">
        <x:is>
          <x:t xml:space="preserve">Bulk candidate</x:t>
        </x:is>
      </x:c>
      <x:c r="B7" s="2" t="inlineStr">
        <x:is>
          <x:t xml:space="preserve">N_bulk=Tr(I-P_kerL)=rank L</x:t>
        </x:is>
      </x:c>
      <x:c r="C7" s="2" t="inlineStr">
        <x:is>
          <x:t xml:space="preserve">DERIVED</x:t>
        </x:is>
      </x:c>
      <x:c r="D7" s="2" t="inlineStr">
        <x:is>
          <x:t xml:space="preserve">No cutoff required</x:t>
        </x:is>
      </x:c>
    </x:row>
    <x:row r="8">
      <x:c r="A8" s="2" t="inlineStr">
        <x:is>
          <x:t xml:space="preserve">Sharp-cutoff criterion</x:t>
        </x:is>
      </x:c>
      <x:c r="B8" s="2" t="inlineStr">
        <x:is>
          <x:t xml:space="preserve">N_cut=rank L iff m_max=c</x:t>
        </x:is>
      </x:c>
      <x:c r="C8" s="2" t="inlineStr">
        <x:is>
          <x:t xml:space="preserve">DERIVED</x:t>
        </x:is>
      </x:c>
      <x:c r="D8" s="2" t="inlineStr">
        <x:is>
          <x:t xml:space="preserve">For scalar sharp cutoff</x:t>
        </x:is>
      </x:c>
    </x:row>
    <x:row r="9">
      <x:c r="A9" s="2" t="inlineStr">
        <x:is>
          <x:t xml:space="preserve">Scale rescaling</x:t>
        </x:is>
      </x:c>
      <x:c r="B9" s="2" t="inlineStr">
        <x:is>
          <x:t xml:space="preserve">L_H→s^-2L_H; λ_i→s^-2λ_i</x:t>
        </x:is>
      </x:c>
      <x:c r="C9" s="2" t="inlineStr">
        <x:is>
          <x:t xml:space="preserve">DERIVED</x:t>
        </x:is>
      </x:c>
      <x:c r="D9" s="2" t="inlineStr">
        <x:is>
          <x:t xml:space="preserve">Spectral scale transformation</x:t>
        </x:is>
      </x:c>
    </x:row>
    <x:row r="10">
      <x:c r="A10" s="2" t="inlineStr">
        <x:is>
          <x:t xml:space="preserve">Scale-free invariants</x:t>
        </x:is>
      </x:c>
      <x:c r="B10" s="2" t="inlineStr">
        <x:is>
          <x:t xml:space="preserve">F(λ_i/λ_j,...) invariant under L_H rescaling</x:t>
        </x:is>
      </x:c>
      <x:c r="C10" s="2" t="inlineStr">
        <x:is>
          <x:t xml:space="preserve">DERIVED</x:t>
        </x:is>
      </x:c>
      <x:c r="D10" s="2" t="inlineStr">
        <x:is>
          <x:t xml:space="preserve">Cannot select absolute length</x:t>
        </x:is>
      </x:c>
    </x:row>
    <x:row r="11">
      <x:c r="A11" s="2" t="inlineStr">
        <x:is>
          <x:t xml:space="preserve">Absolute scale transformation</x:t>
        </x:is>
      </x:c>
      <x:c r="B11" s="2" t="inlineStr">
        <x:is>
          <x:t xml:space="preserve">ℓ_*→sℓ_* under physical length rescaling</x:t>
        </x:is>
      </x:c>
      <x:c r="C11" s="2" t="inlineStr">
        <x:is>
          <x:t xml:space="preserve">DERIVED</x:t>
        </x:is>
      </x:c>
      <x:c r="D11" s="2" t="inlineStr">
        <x:is>
          <x:t xml:space="preserve">Scale-selection no-go</x:t>
        </x:is>
      </x:c>
    </x:row>
    <x:row r="12">
      <x:c r="A12" s="2" t="inlineStr">
        <x:is>
          <x:t xml:space="preserve">Periodic lattice eigenvalues</x:t>
        </x:is>
      </x:c>
      <x:c r="B12" s="2" t="inlineStr">
        <x:is>
          <x:t xml:space="preserve">λ_N(p)=4h_N^-2 Σ sin²(h_Np_μ/2)</x:t>
        </x:is>
      </x:c>
      <x:c r="C12" s="2" t="inlineStr">
        <x:is>
          <x:t xml:space="preserve">DERIVED</x:t>
        </x:is>
      </x:c>
      <x:c r="D12" s="2" t="inlineStr">
        <x:is>
          <x:t xml:space="preserve">Explicit periodic lattice</x:t>
        </x:is>
      </x:c>
    </x:row>
    <x:row r="13">
      <x:c r="A13" s="2" t="inlineStr">
        <x:is>
          <x:t xml:space="preserve">Continuum expansion</x:t>
        </x:is>
      </x:c>
      <x:c r="B13" s="2" t="inlineStr">
        <x:is>
          <x:t xml:space="preserve">λ_N(p)=|p|²+O(h_N²)</x:t>
        </x:is>
      </x:c>
      <x:c r="C13" s="2" t="inlineStr">
        <x:is>
          <x:t xml:space="preserve">DERIVED</x:t>
        </x:is>
      </x:c>
      <x:c r="D13" s="2" t="inlineStr">
        <x:is>
          <x:t xml:space="preserve">h_N→0</x:t>
        </x:is>
      </x:c>
    </x:row>
    <x:row r="14">
      <x:c r="A14" s="2" t="inlineStr">
        <x:is>
          <x:t xml:space="preserve">Spatial metric</x:t>
        </x:is>
      </x:c>
      <x:c r="B14" s="2" t="inlineStr">
        <x:is>
          <x:t xml:space="preserve">g_ij=δ_ij</x:t>
        </x:is>
      </x:c>
      <x:c r="C14" s="2" t="inlineStr">
        <x:is>
          <x:t xml:space="preserve">CALCULATED</x:t>
        </x:is>
      </x:c>
      <x:c r="D14" s="2" t="inlineStr">
        <x:is>
          <x:t xml:space="preserve">Flat toroidal test family</x:t>
        </x:is>
      </x:c>
    </x:row>
    <x:row r="15">
      <x:c r="A15" s="2" t="inlineStr">
        <x:is>
          <x:t xml:space="preserve">Homogeneous scaling</x:t>
        </x:is>
      </x:c>
      <x:c r="B15" s="2" t="inlineStr">
        <x:is>
          <x:t xml:space="preserve">L(a)=a^-2L_0</x:t>
        </x:is>
      </x:c>
      <x:c r="C15" s="2" t="inlineStr">
        <x:is>
          <x:t xml:space="preserve">DERIVED</x:t>
        </x:is>
      </x:c>
      <x:c r="D15" s="2" t="inlineStr">
        <x:is>
          <x:t xml:space="preserve">B6 homogeneous rescaling</x:t>
        </x:is>
      </x:c>
    </x:row>
    <x:row r="16">
      <x:c r="A16" s="2" t="inlineStr">
        <x:is>
          <x:t xml:space="preserve">Operator flow</x:t>
        </x:is>
      </x:c>
      <x:c r="B16" s="2" t="inlineStr">
        <x:is>
          <x:t xml:space="preserve">dotL=-2HL</x:t>
        </x:is>
      </x:c>
      <x:c r="C16" s="2" t="inlineStr">
        <x:is>
          <x:t xml:space="preserve">DERIVED</x:t>
        </x:is>
      </x:c>
      <x:c r="D16" s="2" t="inlineStr">
        <x:is>
          <x:t xml:space="preserve">Homogeneous scaling</x:t>
        </x:is>
      </x:c>
    </x:row>
    <x:row r="17">
      <x:c r="A17" s="2" t="inlineStr">
        <x:is>
          <x:t xml:space="preserve">Eigenvalue flow</x:t>
        </x:is>
      </x:c>
      <x:c r="B17" s="2" t="inlineStr">
        <x:is>
          <x:t xml:space="preserve">dotλ_n=-2Hλ_n</x:t>
        </x:is>
      </x:c>
      <x:c r="C17" s="2" t="inlineStr">
        <x:is>
          <x:t xml:space="preserve">DERIVED</x:t>
        </x:is>
      </x:c>
      <x:c r="D17" s="2" t="inlineStr">
        <x:is>
          <x:t xml:space="preserve">Degenerate sectors unsplit in this scaling</x:t>
        </x:is>
      </x:c>
    </x:row>
    <x:row r="18">
      <x:c r="A18" s="2" t="inlineStr">
        <x:is>
          <x:t xml:space="preserve">Fixed comoving spectral set</x:t>
        </x:is>
      </x:c>
      <x:c r="B18" s="2" t="inlineStr">
        <x:is>
          <x:t xml:space="preserve">E_spec∝a^-1; ρ∝a^-4</x:t>
        </x:is>
      </x:c>
      <x:c r="C18" s="2" t="inlineStr">
        <x:is>
          <x:t xml:space="preserve">DERIVED</x:t>
        </x:is>
      </x:c>
      <x:c r="D18" s="2" t="inlineStr">
        <x:is>
          <x:t xml:space="preserve">With V_phys∝a³</x:t>
        </x:is>
      </x:c>
    </x:row>
    <x:row r="19">
      <x:c r="A19" s="2" t="inlineStr">
        <x:is>
          <x:t xml:space="preserve">Fixed physical cutoff continuum</x:t>
        </x:is>
      </x:c>
      <x:c r="B19" s="2" t="inlineStr">
        <x:is>
          <x:t xml:space="preserve">E_spec∝a³; ρ∝a⁰</x:t>
        </x:is>
      </x:c>
      <x:c r="C19" s="2" t="inlineStr">
        <x:is>
          <x:t xml:space="preserve">DERIVED SCALING</x:t>
        </x:is>
      </x:c>
      <x:c r="D19" s="2" t="inlineStr">
        <x:is>
          <x:t xml:space="preserve">Continuum density of states</x:t>
        </x:is>
      </x:c>
    </x:row>
    <x:row r="20">
      <x:c r="A20" s="2" t="inlineStr">
        <x:is>
          <x:t xml:space="preserve">3D DOS</x:t>
        </x:is>
      </x:c>
      <x:c r="B20" s="2" t="inlineStr">
        <x:is>
          <x:t xml:space="preserve">dν/dλ=√λ/(4π²)</x:t>
        </x:is>
      </x:c>
      <x:c r="C20" s="2" t="inlineStr">
        <x:is>
          <x:t xml:space="preserve">DERIVED</x:t>
        </x:is>
      </x:c>
      <x:c r="D20" s="2" t="inlineStr">
        <x:is>
          <x:t xml:space="preserve">Flat 3D continuum</x:t>
        </x:is>
      </x:c>
    </x:row>
    <x:row r="21">
      <x:c r="A21" s="2" t="inlineStr">
        <x:is>
          <x:t xml:space="preserve">Vacuum density</x:t>
        </x:is>
      </x:c>
      <x:c r="B21" s="2" t="inlineStr">
        <x:is>
          <x:t xml:space="preserve">ρ_vac=ħcΛ_*⁴/(16π²)</x:t>
        </x:is>
      </x:c>
      <x:c r="C21" s="2" t="inlineStr">
        <x:is>
          <x:t xml:space="preserve">DERIVED</x:t>
        </x:is>
      </x:c>
      <x:c r="D21" s="2" t="inlineStr">
        <x:is>
          <x:t xml:space="preserve">Physical cutoff prescription</x:t>
        </x:is>
      </x:c>
    </x:row>
    <x:row r="22">
      <x:c r="A22" s="2" t="inlineStr">
        <x:is>
          <x:t xml:space="preserve">Cosmological constant</x:t>
        </x:is>
      </x:c>
      <x:c r="B22" s="2" t="inlineStr">
        <x:is>
          <x:t xml:space="preserve">Λ_cosm=ℓ_p²Λ_*⁴/(2π)</x:t>
        </x:is>
      </x:c>
      <x:c r="C22" s="2" t="inlineStr">
        <x:is>
          <x:t xml:space="preserve">DERIVED</x:t>
        </x:is>
      </x:c>
      <x:c r="D22" s="2" t="inlineStr">
        <x:is>
          <x:t xml:space="preserve">Using ℓ_p²=ħG/c³</x:t>
        </x:is>
      </x:c>
    </x:row>
    <x:row r="23">
      <x:c r="A23" s="2" t="inlineStr">
        <x:is>
          <x:t xml:space="preserve">Dimensionless cutoff</x:t>
        </x:is>
      </x:c>
      <x:c r="B23" s="2" t="inlineStr">
        <x:is>
          <x:t xml:space="preserve">Xi=Λ_*ℓ_p</x:t>
        </x:is>
      </x:c>
      <x:c r="C23" s="2" t="inlineStr">
        <x:is>
          <x:t xml:space="preserve">DEFINED</x:t>
        </x:is>
      </x:c>
      <x:c r="D23" s="2" t="inlineStr">
        <x:is>
          <x:t xml:space="preserve">Dimensionless</x:t>
        </x:is>
      </x:c>
    </x:row>
    <x:row r="24">
      <x:c r="A24" s="2" t="inlineStr">
        <x:is>
          <x:t xml:space="preserve">Xi relation</x:t>
        </x:is>
      </x:c>
      <x:c r="B24" s="2" t="inlineStr">
        <x:is>
          <x:t xml:space="preserve">Λ_cosm=Xi⁴/(2πℓ_p²)</x:t>
        </x:is>
      </x:c>
      <x:c r="C24" s="2" t="inlineStr">
        <x:is>
          <x:t xml:space="preserve">DERIVED</x:t>
        </x:is>
      </x:c>
      <x:c r="D24" s="2" t="inlineStr">
        <x:is>
          <x:t xml:space="preserve">Downstream identity</x:t>
        </x:is>
      </x:c>
    </x:row>
    <x:row r="25">
      <x:c r="A25" s="2" t="inlineStr">
        <x:is>
          <x:t xml:space="preserve">Horizon area heat trace</x:t>
        </x:is>
      </x:c>
      <x:c r="B25" s="2" t="inlineStr">
        <x:is>
          <x:t xml:space="preserve">A_H=4π lim tZ_H(t)</x:t>
        </x:is>
      </x:c>
      <x:c r="C25" s="2" t="inlineStr">
        <x:is>
          <x:t xml:space="preserve">DERIVED</x:t>
        </x:is>
      </x:c>
      <x:c r="D25" s="2" t="inlineStr">
        <x:is>
          <x:t xml:space="preserve">2D continuum heat-kernel regime</x:t>
        </x:is>
      </x:c>
    </x:row>
    <x:row r="26">
      <x:c r="A26" s="2" t="inlineStr">
        <x:is>
          <x:t xml:space="preserve">Weyl area law coefficient</x:t>
        </x:is>
      </x:c>
      <x:c r="B26" s="2" t="inlineStr">
        <x:is>
          <x:t xml:space="preserve">N(Λ)~A_HΛ²/(4π)</x:t>
        </x:is>
      </x:c>
      <x:c r="C26" s="2" t="inlineStr">
        <x:is>
          <x:t xml:space="preserve">DERIVED</x:t>
        </x:is>
      </x:c>
      <x:c r="D26" s="2" t="inlineStr">
        <x:is>
          <x:t xml:space="preserve">2D Weyl asymptotic</x:t>
        </x:is>
      </x:c>
    </x:row>
    <x:row r="27">
      <x:c r="A27" s="2" t="inlineStr">
        <x:is>
          <x:t xml:space="preserve">Spectral/BH ratio</x:t>
        </x:is>
      </x:c>
      <x:c r="B27" s="2" t="inlineStr">
        <x:is>
          <x:t xml:space="preserve">N_BH=π Z_H(ℓ_p²)</x:t>
        </x:is>
      </x:c>
      <x:c r="C27" s="2" t="inlineStr">
        <x:is>
          <x:t xml:space="preserve">DERIVED CONDITION</x:t>
        </x:is>
      </x:c>
      <x:c r="D27" s="2" t="inlineStr">
        <x:is>
          <x:t xml:space="preserve">If t*=ℓ_p²</x:t>
        </x:is>
      </x:c>
    </x:row>
    <x:row r="28">
      <x:c r="A28" s="2" t="inlineStr">
        <x:is>
          <x:t xml:space="preserve">Information normalization condition</x:t>
        </x:is>
      </x:c>
      <x:c r="B28" s="2" t="inlineStr">
        <x:is>
          <x:t xml:space="preserve">C_H/α=π for t*=αℓ_p²</x:t>
        </x:is>
      </x:c>
      <x:c r="C28" s="2" t="inlineStr">
        <x:is>
          <x:t xml:space="preserve">ALGEBRAICALLY DERIVED</x:t>
        </x:is>
      </x:c>
      <x:c r="D28" s="2" t="inlineStr">
        <x:is>
          <x:t xml:space="preserve">Not a UOC theorem yet</x:t>
        </x:is>
      </x:c>
    </x:row>
    <x:row r="29">
      <x:c r="A29" s="2" t="inlineStr">
        <x:is>
          <x:t xml:space="preserve">Conditional Xi-count relation</x:t>
        </x:is>
      </x:c>
      <x:c r="B29" s="2" t="inlineStr">
        <x:is>
          <x:t xml:space="preserve">Xi=6^(1/4)π^(1/2)N_H^-1/4</x:t>
        </x:is>
      </x:c>
      <x:c r="C29" s="2" t="inlineStr">
        <x:is>
          <x:t xml:space="preserve">DERIVED</x:t>
        </x:is>
      </x:c>
      <x:c r="D29" s="2" t="inlineStr">
        <x:is>
          <x:t xml:space="preserve">Conditional horizon-information branch</x:t>
        </x:is>
      </x:c>
    </x:row>
    <x:row r="30">
      <x:c r="A30" s="2" t="inlineStr">
        <x:is>
          <x:t xml:space="preserve">Friedmann vacuum</x:t>
        </x:is>
      </x:c>
      <x:c r="B30" s="2" t="inlineStr">
        <x:is>
          <x:t xml:space="preserve">H²=8πGρ_vac/3</x:t>
        </x:is>
      </x:c>
      <x:c r="C30" s="2" t="inlineStr">
        <x:is>
          <x:t xml:space="preserve">DERIVED/ADMITTED</x:t>
        </x:is>
      </x:c>
      <x:c r="D30" s="2" t="inlineStr">
        <x:is>
          <x:t xml:space="preserve">k=0 vacuum EH branch</x:t>
        </x:is>
      </x:c>
    </x:row>
    <x:row r="31">
      <x:c r="A31" s="2" t="inlineStr">
        <x:is>
          <x:t xml:space="preserve">Scale-factor solution</x:t>
        </x:is>
      </x:c>
      <x:c r="B31" s="2" t="inlineStr">
        <x:is>
          <x:t xml:space="preserve">a(t)=a0 exp(∫Hdt)</x:t>
        </x:is>
      </x:c>
      <x:c r="C31" s="2" t="inlineStr">
        <x:is>
          <x:t xml:space="preserve">DERIVED</x:t>
        </x:is>
      </x:c>
      <x:c r="D31" s="2" t="inlineStr">
        <x:is>
          <x:t xml:space="preserve">Expanding vacuum branch</x:t>
        </x:is>
      </x:c>
    </x:row>
    <x:row r="32">
      <x:c r="A32" s="2" t="inlineStr">
        <x:is>
          <x:t xml:space="preserve">Constant vacuum</x:t>
        </x:is>
      </x:c>
      <x:c r="B32" s="2" t="inlineStr">
        <x:is>
          <x:t xml:space="preserve">ρ_vac=const→a∝e^{Ht}</x:t>
        </x:is>
      </x:c>
      <x:c r="C32" s="2" t="inlineStr">
        <x:is>
          <x:t xml:space="preserve">DERIVED</x:t>
        </x:is>
      </x:c>
      <x:c r="D32" s="2" t="inlineStr">
        <x:is>
          <x:t xml:space="preserve">de Sitter branch</x:t>
        </x:is>
      </x:c>
    </x:row>
    <x:row r="33">
      <x:c r="A33" s="2" t="inlineStr">
        <x:is>
          <x:t xml:space="preserve">Curvature-scale diagnostic</x:t>
        </x:is>
      </x:c>
      <x:c r="B33" s="2" t="inlineStr">
        <x:is>
          <x:t xml:space="preserve">ℓ_*~|R|^-1/2→H~ℓ_p^-1</x:t>
        </x:is>
      </x:c>
      <x:c r="C33" s="2" t="inlineStr">
        <x:is>
          <x:t xml:space="preserve">NO-GO DIAGNOSTIC</x:t>
        </x:is>
      </x:c>
      <x:c r="D33" s="2" t="inlineStr">
        <x:is>
          <x:t xml:space="preserve">Observed cosmological scale not reproduced</x:t>
        </x:is>
      </x:c>
    </x:row>
    <x:row r="34">
      <x:c r="A34" s="2" t="inlineStr">
        <x:is>
          <x:t xml:space="preserve">Gap-scale diagnostic</x:t>
        </x:is>
      </x:c>
      <x:c r="B34" s="2" t="inlineStr">
        <x:is>
          <x:t xml:space="preserve">ℓ_*=λ_1^-1/2→Z_H(λ_1^-1)=O(1)/geometry-scale</x:t>
        </x:is>
      </x:c>
      <x:c r="C34" s="2" t="inlineStr">
        <x:is>
          <x:t xml:space="preserve">NO-GO DIAGNOSTIC</x:t>
        </x:is>
      </x:c>
      <x:c r="D34" s="2" t="inlineStr">
        <x:is>
          <x:t xml:space="preserve">Not 10^122 information scale</x:t>
        </x:is>
      </x:c>
    </x:row>
    <x:row r="35">
      <x:c r="A35" s="2" t="inlineStr">
        <x:is>
          <x:t xml:space="preserve">UV scale</x:t>
        </x:is>
      </x:c>
      <x:c r="B35" s="2" t="inlineStr">
        <x:is>
          <x:t xml:space="preserve">ℓ_*=λ_max^-1/2→0</x:t>
        </x:is>
      </x:c>
      <x:c r="C35" s="2" t="inlineStr">
        <x:is>
          <x:t xml:space="preserve">DERIVED</x:t>
        </x:is>
      </x:c>
      <x:c r="D35" s="2" t="inlineStr">
        <x:is>
          <x:t xml:space="preserve">Refinement limit</x:t>
        </x:is>
      </x:c>
    </x:row>
    <x:row r="36">
      <x:c r="A36" s="2" t="inlineStr">
        <x:is>
          <x:t xml:space="preserve">Persistence threshold</x:t>
        </x:is>
      </x:c>
      <x:c r="B36" s="2" t="inlineStr">
        <x:is>
          <x:t xml:space="preserve">e^{-tλ_c}=ε→λ_c=(-ln ε)/t</x:t>
        </x:is>
      </x:c>
      <x:c r="C36" s="2" t="inlineStr">
        <x:is>
          <x:t xml:space="preserve">DERIVED</x:t>
        </x:is>
      </x:c>
      <x:c r="D36" s="2" t="inlineStr">
        <x:is>
          <x:t xml:space="preserve">ε remains a selector unless derived</x:t>
        </x:is>
      </x:c>
    </x:row>
    <x:row r="37">
      <x:c r="A37" s="2" t="inlineStr">
        <x:is>
          <x:t xml:space="preserve">Observed target</x:t>
        </x:is>
      </x:c>
      <x:c r="B37" s="2" t="inlineStr">
        <x:is>
          <x:t xml:space="preserve">Xi_obs≈6.50×10^-31</x:t>
        </x:is>
      </x:c>
      <x:c r="C37" s="2" t="inlineStr">
        <x:is>
          <x:t xml:space="preserve">OBSERVATIONAL TARGET</x:t>
        </x:is>
      </x:c>
      <x:c r="D37" s="2" t="inlineStr">
        <x:is>
          <x:t xml:space="preserve">Not an upstream input</x:t>
        </x:is>
      </x:c>
    </x:row>
  </x:sheetData>
  <x:pageMargins left="0.7" right="0.7" top="0.75" bottom="0.75" header="0.3" footer="0.3"/>
</x:worksheet>
</file>

<file path=xl/worksheets/sheet60.xml><?xml version="1.0" encoding="utf-8"?>
<x:worksheet xmlns:x="http://schemas.openxmlformats.org/spreadsheetml/2006/main">
  <x:sheetViews>
    <x:sheetView showGridLines="0" workbookViewId="0"/>
  </x:sheetViews>
  <x:sheetFormatPr baseColWidth="8" defaultRowHeight="15"/>
  <x:cols>
    <x:col min="1" max="1" width="12" customWidth="1"/>
    <x:col min="2" max="2" width="24" customWidth="1"/>
    <x:col min="3" max="3" width="60" customWidth="1"/>
    <x:col min="4" max="4" width="60" customWidth="1"/>
  </x:cols>
  <x:sheetData>
    <x:row r="1" ht="32" customHeight="1">
      <x:c r="A1" s="4" t="inlineStr">
        <x:is>
          <x:t xml:space="preserve">ID</x:t>
        </x:is>
      </x:c>
      <x:c r="B1" s="4" t="inlineStr">
        <x:is>
          <x:t xml:space="preserve">Field</x:t>
        </x:is>
      </x:c>
      <x:c r="C1" s="4" t="inlineStr">
        <x:is>
          <x:t xml:space="preserve">Meaning</x:t>
        </x:is>
      </x:c>
      <x:c r="D1" s="4" t="inlineStr">
        <x:is>
          <x:t xml:space="preserve">Allowed / Rule</x:t>
        </x:is>
      </x:c>
    </x:row>
    <x:row r="2">
      <x:c r="A2" s="2" t="inlineStr">
        <x:is>
          <x:t xml:space="preserve">S_D</x:t>
        </x:is>
      </x:c>
      <x:c r="B2" s="2" t="inlineStr">
        <x:is>
          <x:t xml:space="preserve">Derivation Status</x:t>
        </x:is>
      </x:c>
      <x:c r="C2" s="2" t="inlineStr">
        <x:is>
          <x:t xml:space="preserve">What has actually been mathematically calculated/proven?</x:t>
        </x:is>
      </x:c>
      <x:c r="D2" s="2" t="inlineStr">
        <x:is>
          <x:t xml:space="preserve">CERTIFIED / DERIVED / CALCULATED / ALGEBRAICALLY DERIVED / CONDITIONAL / FORMULATED / NO-GO / etc.</x:t>
        </x:is>
      </x:c>
    </x:row>
    <x:row r="3">
      <x:c r="A3" s="2" t="inlineStr">
        <x:is>
          <x:t xml:space="preserve">S_C</x:t>
        </x:is>
      </x:c>
      <x:c r="B3" s="2" t="inlineStr">
        <x:is>
          <x:t xml:space="preserve">Closure Status</x:t>
        </x:is>
      </x:c>
      <x:c r="C3" s="2" t="inlineStr">
        <x:is>
          <x:t xml:space="preserve">How universal/canonical is the result?</x:t>
        </x:is>
      </x:c>
      <x:c r="D3" s="2" t="inlineStr">
        <x:is>
          <x:t xml:space="preserve">CLOSED / SCOPED / CONDITIONAL / OPEN / RECONCILIATION OPEN</x:t>
        </x:is>
      </x:c>
    </x:row>
    <x:row r="4">
      <x:c r="A4" s="2" t="inlineStr">
        <x:is>
          <x:t xml:space="preserve">S_R</x:t>
        </x:is>
      </x:c>
      <x:c r="B4" s="2" t="inlineStr">
        <x:is>
          <x:t xml:space="preserve">Registry Status</x:t>
        </x:is>
      </x:c>
      <x:c r="C4" s="2" t="inlineStr">
        <x:is>
          <x:t xml:space="preserve">Is the object certified, open, candidate or newly proposed?</x:t>
        </x:is>
      </x:c>
      <x:c r="D4" s="2" t="inlineStr">
        <x:is>
          <x:t xml:space="preserve">CERTIFIED / OPEN / CANDIDATE / PROPOSED / FALSIFIED</x:t>
        </x:is>
      </x:c>
    </x:row>
    <x:row r="5">
      <x:c r="A5" s="2" t="inlineStr">
        <x:is>
          <x:t xml:space="preserve">RULE-001</x:t>
        </x:is>
      </x:c>
      <x:c r="B5" s="2" t="inlineStr">
        <x:is>
          <x:t xml:space="preserve">Governance rule</x:t>
        </x:is>
      </x:c>
      <x:c r="C5" s="2" t="inlineStr">
        <x:is>
          <x:t xml:space="preserve">Never erase an executed calculation because its upstream ancestry remains unresolved.</x:t>
        </x:is>
      </x:c>
      <x:c r="D5" s="2" t="inlineStr">
        <x:is>
          <x:t xml:space="preserve">ACTIVE</x:t>
        </x:is>
      </x:c>
    </x:row>
    <x:row r="6">
      <x:c r="A6" s="2" t="inlineStr">
        <x:is>
          <x:t xml:space="preserve">RULE-002</x:t>
        </x:is>
      </x:c>
      <x:c r="B6" s="2" t="inlineStr">
        <x:is>
          <x:t xml:space="preserve">Governance rule</x:t>
        </x:is>
      </x:c>
      <x:c r="C6" s="2" t="inlineStr">
        <x:is>
          <x:t xml:space="preserve">New calculations receive PROPOSED status until executed and registered.</x:t>
        </x:is>
      </x:c>
      <x:c r="D6" s="2" t="inlineStr">
        <x:is>
          <x:t xml:space="preserve">ACTIVE</x:t>
        </x:is>
      </x:c>
    </x:row>
    <x:row r="7">
      <x:c r="A7" s="2" t="inlineStr">
        <x:is>
          <x:t xml:space="preserve">RULE-003</x:t>
        </x:is>
      </x:c>
      <x:c r="B7" s="2" t="inlineStr">
        <x:is>
          <x:t xml:space="preserve">Governance rule</x:t>
        </x:is>
      </x:c>
      <x:c r="C7" s="2" t="inlineStr">
        <x:is>
          <x:t xml:space="preserve">Scope must be explicit for finite graph, continuum, asymptotic, homogeneous, curved, boundary, etc.</x:t>
        </x:is>
      </x:c>
      <x:c r="D7" s="2" t="inlineStr">
        <x:is>
          <x:t xml:space="preserve">ACTIVE</x:t>
        </x:is>
      </x:c>
    </x:row>
    <x:row r="8">
      <x:c r="A8" s="2" t="inlineStr">
        <x:is>
          <x:t xml:space="preserve">RULE-004</x:t>
        </x:is>
      </x:c>
      <x:c r="B8" s="2" t="inlineStr">
        <x:is>
          <x:t xml:space="preserve">Observational firewall</x:t>
        </x:is>
      </x:c>
      <x:c r="C8" s="2" t="inlineStr">
        <x:is>
          <x:t xml:space="preserve">Λ_obs,H_obs,N_H^obs may not occur in ancestors of Xi_UOC.</x:t>
        </x:is>
      </x:c>
      <x:c r="D8" s="2" t="inlineStr">
        <x:is>
          <x:t xml:space="preserve">ACTIVE</x:t>
        </x:is>
      </x:c>
    </x:row>
  </x:sheetData>
  <x:pageMargins left="0.7" right="0.7" top="0.75" bottom="0.75" header="0.3" footer="0.3"/>
</x:worksheet>
</file>

<file path=xl/worksheets/sheet61.xml><?xml version="1.0" encoding="utf-8"?>
<x:worksheet xmlns:x="http://schemas.openxmlformats.org/spreadsheetml/2006/main">
  <x:sheetViews>
    <x:sheetView showGridLines="0" workbookViewId="0"/>
  </x:sheetViews>
  <x:sheetFormatPr baseColWidth="8" defaultRowHeight="15"/>
  <x:cols>
    <x:col min="1" max="1" width="12" customWidth="1"/>
    <x:col min="2" max="2" width="38" customWidth="1"/>
    <x:col min="3" max="3" width="60" customWidth="1"/>
    <x:col min="4" max="4" width="26" customWidth="1"/>
    <x:col min="5" max="5" width="60" customWidth="1"/>
  </x:cols>
  <x:sheetData>
    <x:row r="1" ht="32" customHeight="1">
      <x:c r="A1" s="4" t="inlineStr">
        <x:is>
          <x:t xml:space="preserve">Layer</x:t>
        </x:is>
      </x:c>
      <x:c r="B1" s="4" t="inlineStr">
        <x:is>
          <x:t xml:space="preserve">Problem</x:t>
        </x:is>
      </x:c>
      <x:c r="C1" s="4" t="inlineStr">
        <x:is>
          <x:t xml:space="preserve">Closure Requirement</x:t>
        </x:is>
      </x:c>
      <x:c r="D1" s="4" t="inlineStr">
        <x:is>
          <x:t xml:space="preserve">Status</x:t>
        </x:is>
      </x:c>
      <x:c r="E1" s="4" t="inlineStr">
        <x:is>
          <x:t xml:space="preserve">Source / Dependency</x:t>
        </x:is>
      </x:c>
    </x:row>
    <x:row r="2">
      <x:c r="A2" s="2" t="inlineStr">
        <x:is>
          <x:t xml:space="preserve">C0</x:t>
        </x:is>
      </x:c>
      <x:c r="B2" s="2" t="inlineStr">
        <x:is>
          <x:t xml:space="preserve">Primitive/grammar reconciliation</x:t>
        </x:is>
      </x:c>
      <x:c r="C2" s="2" t="inlineStr">
        <x:is>
          <x:t xml:space="preserve">Derive equivalence, hierarchy, embedding, or irreducible extension among DTC, UDP, gradient, MDCL, NCG routes</x:t>
        </x:is>
      </x:c>
      <x:c r="D2" s="2" t="inlineStr">
        <x:is>
          <x:t xml:space="preserve">OPEN THEOREM</x:t>
        </x:is>
      </x:c>
      <x:c r="E2" s="2" t="inlineStr">
        <x:is>
          <x:t xml:space="preserve">UCG governance + current chat</x:t>
        </x:is>
      </x:c>
    </x:row>
    <x:row r="3">
      <x:c r="A3" s="2" t="inlineStr">
        <x:is>
          <x:t xml:space="preserve">C1</x:t>
        </x:is>
      </x:c>
      <x:c r="B3" s="2" t="inlineStr">
        <x:is>
          <x:t xml:space="preserve">Fixed-point correspondence</x:t>
        </x:is>
      </x:c>
      <x:c r="C3" s="2" t="inlineStr">
        <x:is>
          <x:t xml:space="preserve">Derive relation between Fix(Γ), spectral fixed points, least fixed points and organizational closure</x:t>
        </x:is>
      </x:c>
      <x:c r="D3" s="2" t="inlineStr">
        <x:is>
          <x:t xml:space="preserve">OPEN THEOREM</x:t>
        </x:is>
      </x:c>
      <x:c r="E3" s="2" t="inlineStr">
        <x:is>
          <x:t xml:space="preserve">Do not assume Fix(Γ)=Fix(e^{-βL})</x:t>
        </x:is>
      </x:c>
    </x:row>
    <x:row r="4">
      <x:c r="A4" s="2" t="inlineStr">
        <x:is>
          <x:t xml:space="preserve">C2</x:t>
        </x:is>
      </x:c>
      <x:c r="B4" s="2" t="inlineStr">
        <x:is>
          <x:t xml:space="preserve">Persistence functional</x:t>
        </x:is>
      </x:c>
      <x:c r="C4" s="2" t="inlineStr">
        <x:is>
          <x:t xml:space="preserve">Derive Π_O from TNDS/NEDS/Fokker-Planck dynamics</x:t>
        </x:is>
      </x:c>
      <x:c r="D4" s="2" t="inlineStr">
        <x:is>
          <x:t xml:space="preserve">OPEN THEOREM</x:t>
        </x:is>
      </x:c>
      <x:c r="E4" s="2" t="inlineStr">
        <x:is>
          <x:t xml:space="preserve">Candidate Π forms must not be silently promoted</x:t>
        </x:is>
      </x:c>
    </x:row>
    <x:row r="5">
      <x:c r="A5" s="2" t="inlineStr">
        <x:is>
          <x:t xml:space="preserve">C2</x:t>
        </x:is>
      </x:c>
      <x:c r="B5" s="2" t="inlineStr">
        <x:is>
          <x:t xml:space="preserve">Spectral threshold</x:t>
        </x:is>
      </x:c>
      <x:c r="C5" s="2" t="inlineStr">
        <x:is>
          <x:t xml:space="preserve">Derive Γ(λ_c)=1 and uniqueness/running of λ_c</x:t>
        </x:is>
      </x:c>
      <x:c r="D5" s="2" t="inlineStr">
        <x:is>
          <x:t xml:space="preserve">OPEN THEOREM</x:t>
        </x:is>
      </x:c>
      <x:c r="E5" s="2" t="inlineStr">
        <x:is>
          <x:t xml:space="preserve">Threshold candidate retained</x:t>
        </x:is>
      </x:c>
    </x:row>
    <x:row r="6">
      <x:c r="A6" s="2" t="inlineStr">
        <x:is>
          <x:t xml:space="preserve">C3</x:t>
        </x:is>
      </x:c>
      <x:c r="B6" s="2" t="inlineStr">
        <x:is>
          <x:t xml:space="preserve">Lorentzian emergence</x:t>
        </x:is>
      </x:c>
      <x:c r="C6" s="2" t="inlineStr">
        <x:is>
          <x:t xml:space="preserve">Complete negative mode → indefinite form → Lorentzian signature</x:t>
        </x:is>
      </x:c>
      <x:c r="D6" s="2" t="inlineStr">
        <x:is>
          <x:t xml:space="preserve">PARTIAL/OPEN</x:t>
        </x:is>
      </x:c>
      <x:c r="E6" s="2" t="inlineStr">
        <x:is>
          <x:t xml:space="preserve">Negative eigenvalue alone is insufficient</x:t>
        </x:is>
      </x:c>
    </x:row>
    <x:row r="7">
      <x:c r="A7" s="2" t="inlineStr">
        <x:is>
          <x:t xml:space="preserve">C4</x:t>
        </x:is>
      </x:c>
      <x:c r="B7" s="2" t="inlineStr">
        <x:is>
          <x:t xml:space="preserve">Nature-spectrum correspondence</x:t>
        </x:is>
      </x:c>
      <x:c r="C7" s="2" t="inlineStr">
        <x:is>
          <x:t xml:space="preserve">Define/test Spec(L) ↔ Spec(Nature) in precise representation</x:t>
        </x:is>
      </x:c>
      <x:c r="D7" s="2" t="inlineStr">
        <x:is>
          <x:t xml:space="preserve">OPEN</x:t>
        </x:is>
      </x:c>
      <x:c r="E7" s="2" t="inlineStr">
        <x:is>
          <x:t xml:space="preserve">Nature mapping</x:t>
        </x:is>
      </x:c>
    </x:row>
    <x:row r="8">
      <x:c r="A8" s="2" t="inlineStr">
        <x:is>
          <x:t xml:space="preserve">C4</x:t>
        </x:is>
      </x:c>
      <x:c r="B8" s="2" t="inlineStr">
        <x:is>
          <x:t xml:space="preserve">Absolute scale anchor</x:t>
        </x:is>
      </x:c>
      <x:c r="C8" s="2" t="inlineStr">
        <x:is>
          <x:t xml:space="preserve">Derive C_UOC in ℓ_*=C_UOCℓ_p or prove no-go</x:t>
        </x:is>
      </x:c>
      <x:c r="D8" s="2" t="inlineStr">
        <x:is>
          <x:t xml:space="preserve">OPEN</x:t>
        </x:is>
      </x:c>
      <x:c r="E8" s="2" t="inlineStr">
        <x:is>
          <x:t xml:space="preserve">COSMO-DYN-010 scale nonuniqueness</x:t>
        </x:is>
      </x:c>
    </x:row>
    <x:row r="9">
      <x:c r="A9" s="2" t="inlineStr">
        <x:is>
          <x:t xml:space="preserve">C5</x:t>
        </x:is>
      </x:c>
      <x:c r="B9" s="2" t="inlineStr">
        <x:is>
          <x:t xml:space="preserve">Gauge-group selection</x:t>
        </x:is>
      </x:c>
      <x:c r="C9" s="2" t="inlineStr">
        <x:is>
          <x:t xml:space="preserve">Derive unique gauge group and representations</x:t>
        </x:is>
      </x:c>
      <x:c r="D9" s="2" t="inlineStr">
        <x:is>
          <x:t xml:space="preserve">OPEN / VERSION-SENSITIVE</x:t>
        </x:is>
      </x:c>
      <x:c r="E9" s="2" t="inlineStr">
        <x:is>
          <x:t xml:space="preserve">Some UCG source entries report a certified anomaly result; latest master matrix still requires selection closure</x:t>
        </x:is>
      </x:c>
    </x:row>
    <x:row r="10">
      <x:c r="A10" s="2" t="inlineStr">
        <x:is>
          <x:t xml:space="preserve">C5</x:t>
        </x:is>
      </x:c>
      <x:c r="B10" s="2" t="inlineStr">
        <x:is>
          <x:t xml:space="preserve">Generation problem</x:t>
        </x:is>
      </x:c>
      <x:c r="C10" s="2" t="inlineStr">
        <x:is>
          <x:t xml:space="preserve">Derive N_gen=3 rather than equating it with N_c=3</x:t>
        </x:is>
      </x:c>
      <x:c r="D10" s="2" t="inlineStr">
        <x:is>
          <x:t xml:space="preserve">OPEN</x:t>
        </x:is>
      </x:c>
      <x:c r="E10" s="2" t="inlineStr">
        <x:is>
          <x:t xml:space="preserve">Separate from color count</x:t>
        </x:is>
      </x:c>
    </x:row>
    <x:row r="11">
      <x:c r="A11" s="2" t="inlineStr">
        <x:is>
          <x:t xml:space="preserve">C5</x:t>
        </x:is>
      </x:c>
      <x:c r="B11" s="2" t="inlineStr">
        <x:is>
          <x:t xml:space="preserve">Mass spectrum</x:t>
        </x:is>
      </x:c>
      <x:c r="C11" s="2" t="inlineStr">
        <x:is>
          <x:t xml:space="preserve">Derive masses and ratios from spectrum/projectors</x:t>
        </x:is>
      </x:c>
      <x:c r="D11" s="2" t="inlineStr">
        <x:is>
          <x:t xml:space="preserve">PARTIAL</x:t>
        </x:is>
      </x:c>
      <x:c r="E11" s="2" t="inlineStr">
        <x:is>
          <x:t xml:space="preserve">Candidate m_n=m_0√λ_n</x:t>
        </x:is>
      </x:c>
    </x:row>
    <x:row r="12">
      <x:c r="A12" s="2" t="inlineStr">
        <x:is>
          <x:t xml:space="preserve">C6</x:t>
        </x:is>
      </x:c>
      <x:c r="B12" s="2" t="inlineStr">
        <x:is>
          <x:t xml:space="preserve">Born-rule uniqueness</x:t>
        </x:is>
      </x:c>
      <x:c r="C12" s="2" t="inlineStr">
        <x:is>
          <x:t xml:space="preserve">Derive/validate relation Π ↔ |ψ|²</x:t>
        </x:is>
      </x:c>
      <x:c r="D12" s="2" t="inlineStr">
        <x:is>
          <x:t xml:space="preserve">OPEN</x:t>
        </x:is>
      </x:c>
      <x:c r="E12" s="2" t="inlineStr">
        <x:is>
          <x:t xml:space="preserve">Quantum integration</x:t>
        </x:is>
      </x:c>
    </x:row>
    <x:row r="13">
      <x:c r="A13" s="2" t="inlineStr">
        <x:is>
          <x:t xml:space="preserve">C6</x:t>
        </x:is>
      </x:c>
      <x:c r="B13" s="2" t="inlineStr">
        <x:is>
          <x:t xml:space="preserve">Quantum geometry</x:t>
        </x:is>
      </x:c>
      <x:c r="C13" s="2" t="inlineStr">
        <x:is>
          <x:t xml:space="preserve">Construct quantum geometry integration</x:t>
        </x:is>
      </x:c>
      <x:c r="D13" s="2" t="inlineStr">
        <x:is>
          <x:t xml:space="preserve">PROPOSED</x:t>
        </x:is>
      </x:c>
      <x:c r="E13" s="2" t="inlineStr">
        <x:is>
          <x:t xml:space="preserve">Candidate formalisms not assumed</x:t>
        </x:is>
      </x:c>
    </x:row>
    <x:row r="14">
      <x:c r="A14" s="2" t="inlineStr">
        <x:is>
          <x:t xml:space="preserve">C7</x:t>
        </x:is>
      </x:c>
      <x:c r="B14" s="2" t="inlineStr">
        <x:is>
          <x:t xml:space="preserve">Horizon selector</x:t>
        </x:is>
      </x:c>
      <x:c r="C14" s="2" t="inlineStr">
        <x:is>
          <x:t xml:space="preserve">Derive Σ_H and P_H from UOC data</x:t>
        </x:is>
      </x:c>
      <x:c r="D14" s="2" t="inlineStr">
        <x:is>
          <x:t xml:space="preserve">OPEN THEOREM</x:t>
        </x:is>
      </x:c>
      <x:c r="E14" s="2" t="inlineStr">
        <x:is>
          <x:t xml:space="preserve">COSMO-DYN-013</x:t>
        </x:is>
      </x:c>
    </x:row>
    <x:row r="15">
      <x:c r="A15" s="2" t="inlineStr">
        <x:is>
          <x:t xml:space="preserve">C7</x:t>
        </x:is>
      </x:c>
      <x:c r="B15" s="2" t="inlineStr">
        <x:is>
          <x:t xml:space="preserve">Information normalization</x:t>
        </x:is>
      </x:c>
      <x:c r="C15" s="2" t="inlineStr">
        <x:is>
          <x:t xml:space="preserve">Derive C_H/α=π internally or classify as convention/free/no-go</x:t>
        </x:is>
      </x:c>
      <x:c r="D15" s="2" t="inlineStr">
        <x:is>
          <x:t xml:space="preserve">OPEN NORMALIZATION</x:t>
        </x:is>
      </x:c>
      <x:c r="E15" s="2" t="inlineStr">
        <x:is>
          <x:t xml:space="preserve">COSMO-DYN-007A/011</x:t>
        </x:is>
      </x:c>
    </x:row>
    <x:row r="16">
      <x:c r="A16" s="2" t="inlineStr">
        <x:is>
          <x:t xml:space="preserve">C7</x:t>
        </x:is>
      </x:c>
      <x:c r="B16" s="2" t="inlineStr">
        <x:is>
          <x:t xml:space="preserve">Non-circular N_H→Xi</x:t>
        </x:is>
      </x:c>
      <x:c r="C16" s="2" t="inlineStr">
        <x:is>
          <x:t xml:space="preserve">Generate N_H before H/observation</x:t>
        </x:is>
      </x:c>
      <x:c r="D16" s="2" t="inlineStr">
        <x:is>
          <x:t xml:space="preserve">OPEN</x:t>
        </x:is>
      </x:c>
      <x:c r="E16" s="2" t="inlineStr">
        <x:is>
          <x:t xml:space="preserve">COSMO-DYN-014</x:t>
        </x:is>
      </x:c>
    </x:row>
    <x:row r="17">
      <x:c r="A17" s="2" t="inlineStr">
        <x:is>
          <x:t xml:space="preserve">C7</x:t>
        </x:is>
      </x:c>
      <x:c r="B17" s="2" t="inlineStr">
        <x:is>
          <x:t xml:space="preserve">Spectral zeta normalization</x:t>
        </x:is>
      </x:c>
      <x:c r="C17" s="2" t="inlineStr">
        <x:is>
          <x:t xml:space="preserve">Test ζ_H(0),ζ'_H(0),log det(L_H/μ²)</x:t>
        </x:is>
      </x:c>
      <x:c r="D17" s="2" t="inlineStr">
        <x:is>
          <x:t xml:space="preserve">PROPOSED</x:t>
        </x:is>
      </x:c>
      <x:c r="E17" s="2" t="inlineStr">
        <x:is>
          <x:t xml:space="preserve">COSMO-DYN-011-ZETA</x:t>
        </x:is>
      </x:c>
    </x:row>
    <x:row r="18">
      <x:c r="A18" s="2" t="inlineStr">
        <x:is>
          <x:t xml:space="preserve">C7</x:t>
        </x:is>
      </x:c>
      <x:c r="B18" s="2" t="inlineStr">
        <x:is>
          <x:t xml:space="preserve">Curved/boundary/topology heat kernel</x:t>
        </x:is>
      </x:c>
      <x:c r="C18" s="2" t="inlineStr">
        <x:is>
          <x:t xml:space="preserve">Test whether subleading terms alter leading 1/(4π)</x:t>
        </x:is>
      </x:c>
      <x:c r="D18" s="2" t="inlineStr">
        <x:is>
          <x:t xml:space="preserve">PROPOSED</x:t>
        </x:is>
      </x:c>
      <x:c r="E18" s="2" t="inlineStr">
        <x:is>
          <x:t xml:space="preserve">COSMO-DYN-012</x:t>
        </x:is>
      </x:c>
    </x:row>
    <x:row r="19">
      <x:c r="A19" s="2" t="inlineStr">
        <x:is>
          <x:t xml:space="preserve">C7</x:t>
        </x:is>
      </x:c>
      <x:c r="B19" s="2" t="inlineStr">
        <x:is>
          <x:t xml:space="preserve">Universal spectral dynamics</x:t>
        </x:is>
      </x:c>
      <x:c r="C19" s="2" t="inlineStr">
        <x:is>
          <x:t xml:space="preserve">Derive dotL=F(L,Δ,τ,κ,Π) and recover -2HL in homogeneous branch</x:t>
        </x:is>
      </x:c>
      <x:c r="D19" s="2" t="inlineStr">
        <x:is>
          <x:t xml:space="preserve">OPEN</x:t>
        </x:is>
      </x:c>
      <x:c r="E19" s="2" t="inlineStr">
        <x:is>
          <x:t xml:space="preserve">COSMO-DYN-015</x:t>
        </x:is>
      </x:c>
    </x:row>
    <x:row r="20">
      <x:c r="A20" s="2" t="inlineStr">
        <x:is>
          <x:t xml:space="preserve">C8</x:t>
        </x:is>
      </x:c>
      <x:c r="B20" s="2" t="inlineStr">
        <x:is>
          <x:t xml:space="preserve">Biological reverse derivation</x:t>
        </x:is>
      </x:c>
      <x:c r="C20" s="2" t="inlineStr">
        <x:is>
          <x:t xml:space="preserve">Derive replication, heredity, selection, adaptation, fitness from common kernel</x:t>
        </x:is>
      </x:c>
      <x:c r="D20" s="2" t="inlineStr">
        <x:is>
          <x:t xml:space="preserve">OPEN</x:t>
        </x:is>
      </x:c>
      <x:c r="E20" s="2" t="inlineStr">
        <x:is>
          <x:t xml:space="preserve">Mapping exists; reverse derivation incomplete</x:t>
        </x:is>
      </x:c>
    </x:row>
    <x:row r="21">
      <x:c r="A21" s="2" t="inlineStr">
        <x:is>
          <x:t xml:space="preserve">C9</x:t>
        </x:is>
      </x:c>
      <x:c r="B21" s="2" t="inlineStr">
        <x:is>
          <x:t xml:space="preserve">Compiler normal form</x:t>
        </x:is>
      </x:c>
      <x:c r="C21" s="2" t="inlineStr">
        <x:is>
          <x:t xml:space="preserve">Prove termination/confluence and canonical normal form</x:t>
        </x:is>
      </x:c>
      <x:c r="D21" s="2" t="inlineStr">
        <x:is>
          <x:t xml:space="preserve">OPEN</x:t>
        </x:is>
      </x:c>
      <x:c r="E21" s="2" t="inlineStr">
        <x:is>
          <x:t xml:space="preserve">UCG Part V</x:t>
        </x:is>
      </x:c>
    </x:row>
    <x:row r="22">
      <x:c r="A22" s="2" t="inlineStr">
        <x:is>
          <x:t xml:space="preserve">C9</x:t>
        </x:is>
      </x:c>
      <x:c r="B22" s="2" t="inlineStr">
        <x:is>
          <x:t xml:space="preserve">Compiler execution</x:t>
        </x:is>
      </x:c>
      <x:c r="C22" s="2" t="inlineStr">
        <x:is>
          <x:t xml:space="preserve">Implement parser/IR/DAG/type/dimensional/symbolic/numerical/proof/validation/falsification runtime</x:t>
        </x:is>
      </x:c>
      <x:c r="D22" s="2" t="inlineStr">
        <x:is>
          <x:t xml:space="preserve">PROPOSED / ARCHITECTURAL</x:t>
        </x:is>
      </x:c>
      <x:c r="E22" s="2" t="inlineStr">
        <x:is>
          <x:t xml:space="preserve">UCG/UOC architecture</x:t>
        </x:is>
      </x:c>
    </x:row>
    <x:row r="23">
      <x:c r="A23" s="2" t="inlineStr">
        <x:is>
          <x:t xml:space="preserve">C10</x:t>
        </x:is>
      </x:c>
      <x:c r="B23" s="2" t="inlineStr">
        <x:is>
          <x:t xml:space="preserve">Cross-domain validation</x:t>
        </x:is>
      </x:c>
      <x:c r="C23" s="2" t="inlineStr">
        <x:is>
          <x:t xml:space="preserve">Execute standardized symbolic/numerical/dimensional/dependency tests</x:t>
        </x:is>
      </x:c>
      <x:c r="D23" s="2" t="inlineStr">
        <x:is>
          <x:t xml:space="preserve">OPEN/PARTIAL</x:t>
        </x:is>
      </x:c>
      <x:c r="E23" s="2" t="inlineStr">
        <x:is>
          <x:t xml:space="preserve">Recovery ≠ validation ≠ prediction</x:t>
        </x:is>
      </x:c>
    </x:row>
    <x:row r="24">
      <x:c r="A24" s="2" t="inlineStr">
        <x:is>
          <x:t xml:space="preserve">C10</x:t>
        </x:is>
      </x:c>
      <x:c r="B24" s="2" t="inlineStr">
        <x:is>
          <x:t xml:space="preserve">Novel predictions</x:t>
        </x:is>
      </x:c>
      <x:c r="C24" s="2" t="inlineStr">
        <x:is>
          <x:t xml:space="preserve">Quantify UV dispersion, IR lensing, quantum metric noise and compare to bounds</x:t>
        </x:is>
      </x:c>
      <x:c r="D24" s="2" t="inlineStr">
        <x:is>
          <x:t xml:space="preserve">PROPOSED/PARTIAL</x:t>
        </x:is>
      </x:c>
      <x:c r="E24" s="2" t="inlineStr">
        <x:is>
          <x:t xml:space="preserve">Falsification program</x:t>
        </x:is>
      </x:c>
    </x:row>
  </x:sheetData>
  <x:pageMargins left="0.7" right="0.7" top="0.75" bottom="0.75" header="0.3" footer="0.3"/>
</x:worksheet>
</file>

<file path=xl/worksheets/sheet62.xml><?xml version="1.0" encoding="utf-8"?>
<x:worksheet xmlns:x="http://schemas.openxmlformats.org/spreadsheetml/2006/main">
  <x:sheetViews>
    <x:sheetView showGridLines="0" workbookViewId="0"/>
  </x:sheetViews>
  <x:sheetFormatPr baseColWidth="8" defaultRowHeight="15"/>
  <x:cols>
    <x:col min="1" max="1" width="12" customWidth="1"/>
    <x:col min="2" max="2" width="22" customWidth="1"/>
    <x:col min="3" max="3" width="47" customWidth="1"/>
    <x:col min="4" max="4" width="60" customWidth="1"/>
    <x:col min="5" max="5" width="35" customWidth="1"/>
    <x:col min="6" max="6" width="41" customWidth="1"/>
  </x:cols>
  <x:sheetData>
    <x:row r="1" ht="32" customHeight="1">
      <x:c r="A1" s="4" t="inlineStr">
        <x:is>
          <x:t xml:space="preserve">ID</x:t>
        </x:is>
      </x:c>
      <x:c r="B1" s="4" t="inlineStr">
        <x:is>
          <x:t xml:space="preserve">Prediction</x:t>
        </x:is>
      </x:c>
      <x:c r="C1" s="4" t="inlineStr">
        <x:is>
          <x:t xml:space="preserve">Observable</x:t>
        </x:is>
      </x:c>
      <x:c r="D1" s="4" t="inlineStr">
        <x:is>
          <x:t xml:space="preserve">Dependency</x:t>
        </x:is>
      </x:c>
      <x:c r="E1" s="4" t="inlineStr">
        <x:is>
          <x:t xml:space="preserve">Status</x:t>
        </x:is>
      </x:c>
      <x:c r="F1" s="4" t="inlineStr">
        <x:is>
          <x:t xml:space="preserve">Empirical Test</x:t>
        </x:is>
      </x:c>
    </x:row>
    <x:row r="2">
      <x:c r="A2" s="2" t="inlineStr">
        <x:is>
          <x:t xml:space="preserve">PRED-001</x:t>
        </x:is>
      </x:c>
      <x:c r="B2" s="2" t="inlineStr">
        <x:is>
          <x:t xml:space="preserve">UV dispersion</x:t>
        </x:is>
      </x:c>
      <x:c r="C2" s="2" t="inlineStr">
        <x:is>
          <x:t xml:space="preserve">Δt(E) from spectral corrections</x:t>
        </x:is>
      </x:c>
      <x:c r="D2" s="2" t="inlineStr">
        <x:is>
          <x:t xml:space="preserve">UOC spectral parameters → group velocity → observable delay</x:t>
        </x:is>
      </x:c>
      <x:c r="E2" s="2" t="inlineStr">
        <x:is>
          <x:t xml:space="preserve">QUANTITATIVE CALCULATION REQUIRED</x:t>
        </x:is>
      </x:c>
      <x:c r="F2" s="2" t="inlineStr">
        <x:is>
          <x:t xml:space="preserve">Existing bounds</x:t>
        </x:is>
      </x:c>
    </x:row>
    <x:row r="3">
      <x:c r="A3" s="2" t="inlineStr">
        <x:is>
          <x:t xml:space="preserve">PRED-002</x:t>
        </x:is>
      </x:c>
      <x:c r="B3" s="2" t="inlineStr">
        <x:is>
          <x:t xml:space="preserve">IR lensing</x:t>
        </x:is>
      </x:c>
      <x:c r="C3" s="2" t="inlineStr">
        <x:is>
          <x:t xml:space="preserve">Φ_lens(r) from graph-spectral Green functions</x:t>
        </x:is>
      </x:c>
      <x:c r="D3" s="2" t="inlineStr">
        <x:is>
          <x:t xml:space="preserve">Spectral Green function → lensing potential</x:t>
        </x:is>
      </x:c>
      <x:c r="E3" s="2" t="inlineStr">
        <x:is>
          <x:t xml:space="preserve">QUANTITATIVE CALCULATION REQUIRED</x:t>
        </x:is>
      </x:c>
      <x:c r="F3" s="2" t="inlineStr">
        <x:is>
          <x:t xml:space="preserve">Existing lensing constraints</x:t>
        </x:is>
      </x:c>
    </x:row>
    <x:row r="4">
      <x:c r="A4" s="2" t="inlineStr">
        <x:is>
          <x:t xml:space="preserve">PRED-003</x:t>
        </x:is>
      </x:c>
      <x:c r="B4" s="2" t="inlineStr">
        <x:is>
          <x:t xml:space="preserve">Quantum metric noise</x:t>
        </x:is>
      </x:c>
      <x:c r="C4" s="2" t="inlineStr">
        <x:is>
          <x:t xml:space="preserve">S_h(f) / detector-noise floor</x:t>
        </x:is>
      </x:c>
      <x:c r="D4" s="2" t="inlineStr">
        <x:is>
          <x:t xml:space="preserve">Quantum/spectral metric fluctuations → detector observable</x:t>
        </x:is>
      </x:c>
      <x:c r="E4" s="2" t="inlineStr">
        <x:is>
          <x:t xml:space="preserve">QUANTITATIVE CALCULATION REQUIRED</x:t>
        </x:is>
      </x:c>
      <x:c r="F4" s="2" t="inlineStr">
        <x:is>
          <x:t xml:space="preserve">LIGO/precision bounds</x:t>
        </x:is>
      </x:c>
    </x:row>
    <x:row r="5">
      <x:c r="A5" s="2" t="inlineStr">
        <x:is>
          <x:t xml:space="preserve">PRED-004</x:t>
        </x:is>
      </x:c>
      <x:c r="B5" s="2" t="inlineStr">
        <x:is>
          <x:t xml:space="preserve">Cosmological cutoff</x:t>
        </x:is>
      </x:c>
      <x:c r="C5" s="2" t="inlineStr">
        <x:is>
          <x:t xml:space="preserve">Ξ_UOC≈6.50×10^-31</x:t>
        </x:is>
      </x:c>
      <x:c r="D5" s="2" t="inlineStr">
        <x:is>
          <x:t xml:space="preserve">Independent N_H^UOC → Ξ → Λ_*</x:t>
        </x:is>
      </x:c>
      <x:c r="E5" s="2" t="inlineStr">
        <x:is>
          <x:t xml:space="preserve">FINAL FALSIFICATION TARGET</x:t>
        </x:is>
      </x:c>
      <x:c r="F5" s="2" t="inlineStr">
        <x:is>
          <x:t xml:space="preserve">Observation only at terminal comparison</x:t>
        </x:is>
      </x:c>
    </x:row>
  </x:sheetData>
  <x:pageMargins left="0.7" right="0.7" top="0.75" bottom="0.75" header="0.3" footer="0.3"/>
</x:worksheet>
</file>

<file path=xl/worksheets/sheet63.xml><?xml version="1.0" encoding="utf-8"?>
<x:worksheet xmlns:x="http://schemas.openxmlformats.org/spreadsheetml/2006/main">
  <x:sheetViews>
    <x:sheetView showGridLines="0" workbookViewId="0"/>
  </x:sheetViews>
  <x:sheetFormatPr baseColWidth="8" defaultRowHeight="15"/>
  <x:cols>
    <x:col min="1" max="1" width="29" customWidth="1"/>
    <x:col min="2" max="2" width="60" customWidth="1"/>
    <x:col min="3" max="3" width="22" customWidth="1"/>
    <x:col min="4" max="4" width="55" customWidth="1"/>
  </x:cols>
  <x:sheetData>
    <x:row r="1" ht="32" customHeight="1">
      <x:c r="A1" s="4" t="inlineStr">
        <x:is>
          <x:t xml:space="preserve">Update Block</x:t>
        </x:is>
      </x:c>
      <x:c r="B1" s="4" t="inlineStr">
        <x:is>
          <x:t xml:space="preserve">Canonical Update</x:t>
        </x:is>
      </x:c>
      <x:c r="C1" s="4" t="inlineStr">
        <x:is>
          <x:t xml:space="preserve">Classification</x:t>
        </x:is>
      </x:c>
      <x:c r="D1" s="4" t="inlineStr">
        <x:is>
          <x:t xml:space="preserve">Action</x:t>
        </x:is>
      </x:c>
    </x:row>
    <x:row r="2">
      <x:c r="A2" s="2" t="inlineStr">
        <x:is>
          <x:t xml:space="preserve">Master closure architecture</x:t>
        </x:is>
      </x:c>
      <x:c r="B2" s="2" t="inlineStr">
        <x:is>
          <x:t xml:space="preserve">Replace nine-program narrative with C0-C10 closure layers</x:t>
        </x:is>
      </x:c>
      <x:c r="C2" s="2" t="inlineStr">
        <x:is>
          <x:t xml:space="preserve">ARCHITECTURAL</x:t>
        </x:is>
      </x:c>
      <x:c r="D2" s="2" t="inlineStr">
        <x:is>
          <x:t xml:space="preserve">Use C0-C10 as master structure</x:t>
        </x:is>
      </x:c>
    </x:row>
    <x:row r="3">
      <x:c r="A3" s="2" t="inlineStr">
        <x:is>
          <x:t xml:space="preserve">Status semantics</x:t>
        </x:is>
      </x:c>
      <x:c r="B3" s="2" t="inlineStr">
        <x:is>
          <x:t xml:space="preserve">Separate derivation status, closure status, registry status</x:t>
        </x:is>
      </x:c>
      <x:c r="C3" s="2" t="inlineStr">
        <x:is>
          <x:t xml:space="preserve">GOVERNANCE</x:t>
        </x:is>
      </x:c>
      <x:c r="D3" s="2" t="inlineStr">
        <x:is>
          <x:t xml:space="preserve">Apply three fields to every ledger node</x:t>
        </x:is>
      </x:c>
    </x:row>
    <x:row r="4">
      <x:c r="A4" s="2" t="inlineStr">
        <x:is>
          <x:t xml:space="preserve">Certified spine</x:t>
        </x:is>
      </x:c>
      <x:c r="B4" s="2" t="inlineStr">
        <x:is>
          <x:t xml:space="preserve">Preserve (D,τ,κ,Π)&lt;Γ&lt;O&lt;Ψ&lt;G&lt;L&lt;Spec(L)&lt;...</x:t>
        </x:is>
      </x:c>
      <x:c r="C4" s="2" t="inlineStr">
        <x:is>
          <x:t xml:space="preserve">CERTIFIED SPINE</x:t>
        </x:is>
      </x:c>
      <x:c r="D4" s="2" t="inlineStr">
        <x:is>
          <x:t xml:space="preserve">Do not demote because later universality remains open</x:t>
        </x:is>
      </x:c>
    </x:row>
    <x:row r="5">
      <x:c r="A5" s="2" t="inlineStr">
        <x:is>
          <x:t xml:space="preserve">Primitive reconciliation</x:t>
        </x:is>
      </x:c>
      <x:c r="B5" s="2" t="inlineStr">
        <x:is>
          <x:t xml:space="preserve">Treat competing grammars as a reconciliation problem</x:t>
        </x:is>
      </x:c>
      <x:c r="C5" s="2" t="inlineStr">
        <x:is>
          <x:t xml:space="preserve">OPEN THEOREM</x:t>
        </x:is>
      </x:c>
      <x:c r="D5" s="2" t="inlineStr">
        <x:is>
          <x:t xml:space="preserve">Derive equivalence/hierarchy/extension</x:t>
        </x:is>
      </x:c>
    </x:row>
    <x:row r="6">
      <x:c r="A6" s="2" t="inlineStr">
        <x:is>
          <x:t xml:space="preserve">Fixed points</x:t>
        </x:is>
      </x:c>
      <x:c r="B6" s="2" t="inlineStr">
        <x:is>
          <x:t xml:space="preserve">Do not assume Fix(Γ)=Fix(R)</x:t>
        </x:is>
      </x:c>
      <x:c r="C6" s="2" t="inlineStr">
        <x:is>
          <x:t xml:space="preserve">OPEN THEOREM</x:t>
        </x:is>
      </x:c>
      <x:c r="D6" s="2" t="inlineStr">
        <x:is>
          <x:t xml:space="preserve">Derive correspondence morphism</x:t>
        </x:is>
      </x:c>
    </x:row>
    <x:row r="7">
      <x:c r="A7" s="2" t="inlineStr">
        <x:is>
          <x:t xml:space="preserve">Persistence</x:t>
        </x:is>
      </x:c>
      <x:c r="B7" s="2" t="inlineStr">
        <x:is>
          <x:t xml:space="preserve">Preserve L, Spec, heat evolution, ker L, rank, embeddings, continuum calculations</x:t>
        </x:is>
      </x:c>
      <x:c r="C7" s="2" t="inlineStr">
        <x:is>
          <x:t xml:space="preserve">CALCULATED/PRESERVED</x:t>
        </x:is>
      </x:c>
      <x:c r="D7" s="2" t="inlineStr">
        <x:is>
          <x:t xml:space="preserve">Only persistence functional/threshold remain open</x:t>
        </x:is>
      </x:c>
    </x:row>
    <x:row r="8">
      <x:c r="A8" s="2" t="inlineStr">
        <x:is>
          <x:t xml:space="preserve">Geometry</x:t>
        </x:is>
      </x:c>
      <x:c r="B8" s="2" t="inlineStr">
        <x:is>
          <x:t xml:space="preserve">Preserve L_N→-Δ_g→K_g→d_g→g_ij for explicit family</x:t>
        </x:is>
      </x:c>
      <x:c r="C8" s="2" t="inlineStr">
        <x:is>
          <x:t xml:space="preserve">CALCULATED/SCOPED</x:t>
        </x:is>
      </x:c>
      <x:c r="D8" s="2" t="inlineStr">
        <x:is>
          <x:t xml:space="preserve">Do not relabel as open</x:t>
        </x:is>
      </x:c>
    </x:row>
    <x:row r="9">
      <x:c r="A9" s="2" t="inlineStr">
        <x:is>
          <x:t xml:space="preserve">Lorentzian</x:t>
        </x:is>
      </x:c>
      <x:c r="B9" s="2" t="inlineStr">
        <x:is>
          <x:t xml:space="preserve">Separate negative mode from Lorentzian spacetime</x:t>
        </x:is>
      </x:c>
      <x:c r="C9" s="2" t="inlineStr">
        <x:is>
          <x:t xml:space="preserve">PARTIAL/OPEN</x:t>
        </x:is>
      </x:c>
      <x:c r="D9" s="2" t="inlineStr">
        <x:is>
          <x:t xml:space="preserve">Complete signature chain</x:t>
        </x:is>
      </x:c>
    </x:row>
    <x:row r="10">
      <x:c r="A10" s="2" t="inlineStr">
        <x:is>
          <x:t xml:space="preserve">Constants</x:t>
        </x:is>
      </x:c>
      <x:c r="B10" s="2" t="inlineStr">
        <x:is>
          <x:t xml:space="preserve">Separate Planck relation from UOC scale generation</x:t>
        </x:is>
      </x:c>
      <x:c r="C10" s="2" t="inlineStr">
        <x:is>
          <x:t xml:space="preserve">OPEN</x:t>
        </x:is>
      </x:c>
      <x:c r="D10" s="2" t="inlineStr">
        <x:is>
          <x:t xml:space="preserve">Derive C_UOC or prove no-go</x:t>
        </x:is>
      </x:c>
    </x:row>
    <x:row r="11">
      <x:c r="A11" s="2" t="inlineStr">
        <x:is>
          <x:t xml:space="preserve">Cosmology</x:t>
        </x:is>
      </x:c>
      <x:c r="B11" s="2" t="inlineStr">
        <x:is>
          <x:t xml:space="preserve">Preserve all COSMO-DYN downstream calculations</x:t>
        </x:is>
      </x:c>
      <x:c r="C11" s="2" t="inlineStr">
        <x:is>
          <x:t xml:space="preserve">CALCULATED/PARTIAL</x:t>
        </x:is>
      </x:c>
      <x:c r="D11" s="2" t="inlineStr">
        <x:is>
          <x:t xml:space="preserve">Do not erase because ancestry is open</x:t>
        </x:is>
      </x:c>
    </x:row>
    <x:row r="12">
      <x:c r="A12" s="2" t="inlineStr">
        <x:is>
          <x:t xml:space="preserve">Horizon</x:t>
        </x:is>
      </x:c>
      <x:c r="B12" s="2" t="inlineStr">
        <x:is>
          <x:t xml:space="preserve">Treat P_H as genuine missing structural object</x:t>
        </x:is>
      </x:c>
      <x:c r="C12" s="2" t="inlineStr">
        <x:is>
          <x:t xml:space="preserve">OPEN THEOREM</x:t>
        </x:is>
      </x:c>
      <x:c r="D12" s="2" t="inlineStr">
        <x:is>
          <x:t xml:space="preserve">Derive projector from UOC data</x:t>
        </x:is>
      </x:c>
    </x:row>
    <x:row r="13">
      <x:c r="A13" s="2" t="inlineStr">
        <x:is>
          <x:t xml:space="preserve">Information</x:t>
        </x:is>
      </x:c>
      <x:c r="B13" s="2" t="inlineStr">
        <x:is>
          <x:t xml:space="preserve">Treat area recovery and information normalization separately</x:t>
        </x:is>
      </x:c>
      <x:c r="C13" s="2" t="inlineStr">
        <x:is>
          <x:t xml:space="preserve">OPEN NORMALIZATION</x:t>
        </x:is>
      </x:c>
      <x:c r="D13" s="2" t="inlineStr">
        <x:is>
          <x:t xml:space="preserve">Derive C_H/α=π or classify as convention/free/no-go</x:t>
        </x:is>
      </x:c>
    </x:row>
    <x:row r="14">
      <x:c r="A14" s="2" t="inlineStr">
        <x:is>
          <x:t xml:space="preserve">Compiler</x:t>
        </x:is>
      </x:c>
      <x:c r="B14" s="2" t="inlineStr">
        <x:is>
          <x:t xml:space="preserve">Treat compiler closure as parallel to physical closure</x:t>
        </x:is>
      </x:c>
      <x:c r="C14" s="2" t="inlineStr">
        <x:is>
          <x:t xml:space="preserve">OPEN PARALLEL BRANCH</x:t>
        </x:is>
      </x:c>
      <x:c r="D14" s="2" t="inlineStr">
        <x:is>
          <x:t xml:space="preserve">Implement/test executable UOC</x:t>
        </x:is>
      </x:c>
    </x:row>
    <x:row r="15">
      <x:c r="A15" s="2" t="inlineStr">
        <x:is>
          <x:t xml:space="preserve">Biology</x:t>
        </x:is>
      </x:c>
      <x:c r="B15" s="2" t="inlineStr">
        <x:is>
          <x:t xml:space="preserve">Do not use 'biology=0%' shorthand; distinguish mapping from reverse derivation</x:t>
        </x:is>
      </x:c>
      <x:c r="C15" s="2" t="inlineStr">
        <x:is>
          <x:t xml:space="preserve">PARTIAL/OPEN</x:t>
        </x:is>
      </x:c>
      <x:c r="D15" s="2" t="inlineStr">
        <x:is>
          <x:t xml:space="preserve">Derive adaptive/biological dynamics</x:t>
        </x:is>
      </x:c>
    </x:row>
    <x:row r="16">
      <x:c r="A16" s="2" t="inlineStr">
        <x:is>
          <x:t xml:space="preserve">Validation</x:t>
        </x:is>
      </x:c>
      <x:c r="B16" s="2" t="inlineStr">
        <x:is>
          <x:t xml:space="preserve">Separate recovery, validation, prediction, falsification</x:t>
        </x:is>
      </x:c>
      <x:c r="C16" s="2" t="inlineStr">
        <x:is>
          <x:t xml:space="preserve">GOVERNANCE</x:t>
        </x:is>
      </x:c>
      <x:c r="D16" s="2" t="inlineStr">
        <x:is>
          <x:t xml:space="preserve">Run standardized cross-domain suite</x:t>
        </x:is>
      </x:c>
    </x:row>
    <x:row r="17">
      <x:c r="A17" s="2" t="inlineStr">
        <x:is>
          <x:t xml:space="preserve">Final governing question</x:t>
        </x:is>
      </x:c>
      <x:c r="B17" s="2" t="inlineStr">
        <x:is>
          <x:t xml:space="preserve">Derived under what dependencies, with what scope, and with what closure status?</x:t>
        </x:is>
      </x:c>
      <x:c r="C17" s="2" t="inlineStr">
        <x:is>
          <x:t xml:space="preserve">CANONICAL RULE</x:t>
        </x:is>
      </x:c>
      <x:c r="D17" s="2" t="inlineStr">
        <x:is>
          <x:t xml:space="preserve">Apply to every future result</x:t>
        </x:is>
      </x:c>
    </x:row>
  </x:sheetData>
  <x:pageMargins left="0.7" right="0.7" top="0.75" bottom="0.75" header="0.3" footer="0.3"/>
</x:worksheet>
</file>

<file path=xl/worksheets/sheet64.xml><?xml version="1.0" encoding="utf-8"?>
<x:worksheet xmlns:x="http://schemas.openxmlformats.org/spreadsheetml/2006/main">
  <x:sheetViews>
    <x:sheetView showGridLines="0" workbookViewId="0"/>
  </x:sheetViews>
  <x:sheetFormatPr baseColWidth="8" defaultRowHeight="15"/>
  <x:cols>
    <x:col min="1" max="1" width="12" customWidth="1"/>
    <x:col min="2" max="2" width="60" customWidth="1"/>
    <x:col min="3" max="3" width="21" customWidth="1"/>
    <x:col min="4" max="4" width="60" customWidth="1"/>
    <x:col min="5" max="5" width="60" customWidth="1"/>
  </x:cols>
  <x:sheetData>
    <x:row r="1" ht="32" customHeight="1">
      <x:c r="A1" s="4" t="inlineStr">
        <x:is>
          <x:t xml:space="preserve">Sync_ID</x:t>
        </x:is>
      </x:c>
      <x:c r="B1" s="4" t="inlineStr">
        <x:is>
          <x:t xml:space="preserve">Operation</x:t>
        </x:is>
      </x:c>
      <x:c r="C1" s="4" t="inlineStr">
        <x:is>
          <x:t xml:space="preserve">Disposition</x:t>
        </x:is>
      </x:c>
      <x:c r="D1" s="4" t="inlineStr">
        <x:is>
          <x:t xml:space="preserve">Rule</x:t>
        </x:is>
      </x:c>
      <x:c r="E1" s="4" t="inlineStr">
        <x:is>
          <x:t xml:space="preserve">Source</x:t>
        </x:is>
      </x:c>
    </x:row>
    <x:row r="2">
      <x:c r="A2" s="2" t="inlineStr">
        <x:is>
          <x:t xml:space="preserve">SYNC-001</x:t>
        </x:is>
      </x:c>
      <x:c r="B2" s="2" t="inlineStr">
        <x:is>
          <x:t xml:space="preserve">Existing spreadsheets imported wholesale</x:t>
        </x:is>
      </x:c>
      <x:c r="C2" s="2" t="inlineStr">
        <x:is>
          <x:t xml:space="preserve">PRESERVED</x:t>
        </x:is>
      </x:c>
      <x:c r="D2" s="2" t="inlineStr">
        <x:is>
          <x:t xml:space="preserve">No prior row is deleted or relabeled</x:t>
        </x:is>
      </x:c>
      <x:c r="E2" s="2" t="inlineStr">
        <x:is>
          <x:t xml:space="preserve">UOC_Master_Closure_Updated; UOC_SEIT_Combined_Master_Matrix; ToE Gap Matrix</x:t>
        </x:is>
      </x:c>
    </x:row>
    <x:row r="3">
      <x:c r="A3" s="2" t="inlineStr">
        <x:is>
          <x:t xml:space="preserve">SYNC-002</x:t>
        </x:is>
      </x:c>
      <x:c r="B3" s="2" t="inlineStr">
        <x:is>
          <x:t xml:space="preserve">174 Master Equation Matrix equations reconstructed as canonical rows</x:t>
        </x:is>
      </x:c>
      <x:c r="C3" s="2" t="inlineStr">
        <x:is>
          <x:t xml:space="preserve">PRESERVED</x:t>
        </x:is>
      </x:c>
      <x:c r="D3" s="2" t="inlineStr">
        <x:is>
          <x:t xml:space="preserve">Section counts match source: 36+25+14+13+12+13+10+8+15+8+20=174</x:t>
        </x:is>
      </x:c>
      <x:c r="E3" s="2" t="inlineStr">
        <x:is>
          <x:t xml:space="preserve">Master Equation Matrix</x:t>
        </x:is>
      </x:c>
    </x:row>
    <x:row r="4">
      <x:c r="A4" s="2" t="inlineStr">
        <x:is>
          <x:t xml:space="preserve">SYNC-003</x:t>
        </x:is>
      </x:c>
      <x:c r="B4" s="2" t="inlineStr">
        <x:is>
          <x:t xml:space="preserve">UCG DER registry retained with source statuses</x:t>
        </x:is>
      </x:c>
      <x:c r="C4" s="2" t="inlineStr">
        <x:is>
          <x:t xml:space="preserve">PRESERVED</x:t>
        </x:is>
      </x:c>
      <x:c r="D4" s="2" t="inlineStr">
        <x:is>
          <x:t xml:space="preserve">Version-sensitive disagreements remain source-specific</x:t>
        </x:is>
      </x:c>
      <x:c r="E4" s="2" t="inlineStr">
        <x:is>
          <x:t xml:space="preserve">UCG Specification v5</x:t>
        </x:is>
      </x:c>
    </x:row>
    <x:row r="5">
      <x:c r="A5" s="2" t="inlineStr">
        <x:is>
          <x:t xml:space="preserve">SYNC-004</x:t>
        </x:is>
      </x:c>
      <x:c r="B5" s="2" t="inlineStr">
        <x:is>
          <x:t xml:space="preserve">Executed COSMO-DYN results retained</x:t>
        </x:is>
      </x:c>
      <x:c r="C5" s="2" t="inlineStr">
        <x:is>
          <x:t xml:space="preserve">PRESERVED</x:t>
        </x:is>
      </x:c>
      <x:c r="D5" s="2" t="inlineStr">
        <x:is>
          <x:t xml:space="preserve">Downstream calculations are not demoted merely because ancestry is open</x:t>
        </x:is>
      </x:c>
      <x:c r="E5" s="2" t="inlineStr">
        <x:is>
          <x:t xml:space="preserve">Current chat + closure workbook</x:t>
        </x:is>
      </x:c>
    </x:row>
    <x:row r="6">
      <x:c r="A6" s="2" t="inlineStr">
        <x:is>
          <x:t xml:space="preserve">SYNC-005</x:t>
        </x:is>
      </x:c>
      <x:c r="B6" s="2" t="inlineStr">
        <x:is>
          <x:t xml:space="preserve">Three-field status semantics installed</x:t>
        </x:is>
      </x:c>
      <x:c r="C6" s="2" t="inlineStr">
        <x:is>
          <x:t xml:space="preserve">CANONICAL UPDATE</x:t>
        </x:is>
      </x:c>
      <x:c r="D6" s="2" t="inlineStr">
        <x:is>
          <x:t xml:space="preserve">Derivation / closure / registry status separated</x:t>
        </x:is>
      </x:c>
      <x:c r="E6" s="2" t="inlineStr">
        <x:is>
          <x:t xml:space="preserve">Current chat</x:t>
        </x:is>
      </x:c>
    </x:row>
    <x:row r="7">
      <x:c r="A7" s="2" t="inlineStr">
        <x:is>
          <x:t xml:space="preserve">SYNC-006</x:t>
        </x:is>
      </x:c>
      <x:c r="B7" s="2" t="inlineStr">
        <x:is>
          <x:t xml:space="preserve">C0-C10 closure architecture installed</x:t>
        </x:is>
      </x:c>
      <x:c r="C7" s="2" t="inlineStr">
        <x:is>
          <x:t xml:space="preserve">CANONICAL UPDATE</x:t>
        </x:is>
      </x:c>
      <x:c r="D7" s="2" t="inlineStr">
        <x:is>
          <x:t xml:space="preserve">Nine-program narrative retired</x:t>
        </x:is>
      </x:c>
      <x:c r="E7" s="2" t="inlineStr">
        <x:is>
          <x:t xml:space="preserve">Current chat</x:t>
        </x:is>
      </x:c>
    </x:row>
    <x:row r="8">
      <x:c r="A8" s="2" t="inlineStr">
        <x:is>
          <x:t xml:space="preserve">SYNC-007</x:t>
        </x:is>
      </x:c>
      <x:c r="B8" s="2" t="inlineStr">
        <x:is>
          <x:t xml:space="preserve">Observational-input firewall recorded</x:t>
        </x:is>
      </x:c>
      <x:c r="C8" s="2" t="inlineStr">
        <x:is>
          <x:t xml:space="preserve">CANONICAL INVARIANT</x:t>
        </x:is>
      </x:c>
      <x:c r="D8" s="2" t="inlineStr">
        <x:is>
          <x:t xml:space="preserve">Observed Λ/H/N cannot be upstream of Ξ prediction</x:t>
        </x:is>
      </x:c>
      <x:c r="E8" s="2" t="inlineStr">
        <x:is>
          <x:t xml:space="preserve">Current chat</x:t>
        </x:is>
      </x:c>
    </x:row>
    <x:row r="9">
      <x:c r="A9" s="2" t="inlineStr">
        <x:is>
          <x:t xml:space="preserve">SYNC-008</x:t>
        </x:is>
      </x:c>
      <x:c r="B9" s="2" t="inlineStr">
        <x:is>
          <x:t xml:space="preserve">PROPOSED vs existing registry entries separated</x:t>
        </x:is>
      </x:c>
      <x:c r="C9" s="2" t="inlineStr">
        <x:is>
          <x:t xml:space="preserve">CANONICAL UPDATE</x:t>
        </x:is>
      </x:c>
      <x:c r="D9" s="2" t="inlineStr">
        <x:is>
          <x:t xml:space="preserve">New calculations are not silently registered as completed</x:t>
        </x:is>
      </x:c>
      <x:c r="E9" s="2" t="inlineStr">
        <x:is>
          <x:t xml:space="preserve">Current chat</x:t>
        </x:is>
      </x:c>
    </x:row>
    <x:row r="10">
      <x:c r="A10" s="2" t="inlineStr">
        <x:is>
          <x:t xml:space="preserve">SYNC-009</x:t>
        </x:is>
      </x:c>
      <x:c r="B10" s="2" t="inlineStr">
        <x:is>
          <x:t xml:space="preserve">Source-version conflicts preserved</x:t>
        </x:is>
      </x:c>
      <x:c r="C10" s="2" t="inlineStr">
        <x:is>
          <x:t xml:space="preserve">AUDIT RULE</x:t>
        </x:is>
      </x:c>
      <x:c r="D10" s="2" t="inlineStr">
        <x:is>
          <x:t xml:space="preserve">Conflicting maturity claims remain traceable to source/version rather than silently reconciled</x:t>
        </x:is>
      </x:c>
      <x:c r="E10" s="2" t="inlineStr">
        <x:is>
          <x:t xml:space="preserve">UCG vs latest master matrix</x:t>
        </x:is>
      </x:c>
    </x:row>
  </x:sheetData>
  <x:pageMargins left="0.7" right="0.7" top="0.75" bottom="0.75" header="0.3" footer="0.3"/>
</x:worksheet>
</file>

<file path=xl/worksheets/sheet65.xml><?xml version="1.0" encoding="utf-8"?>
<x:worksheet xmlns:x="http://schemas.openxmlformats.org/spreadsheetml/2006/main">
  <x:sheetViews>
    <x:sheetView showGridLines="0" workbookViewId="0"/>
  </x:sheetViews>
  <x:sheetFormatPr baseColWidth="8" defaultRowHeight="15"/>
  <x:cols>
    <x:col min="1" max="1" width="12" customWidth="1"/>
    <x:col min="2" max="2" width="29" customWidth="1"/>
    <x:col min="3" max="3" width="60" customWidth="1"/>
    <x:col min="4" max="4" width="26" customWidth="1"/>
    <x:col min="5" max="5" width="56" customWidth="1"/>
  </x:cols>
  <x:sheetData>
    <x:row r="1" ht="32" customHeight="1">
      <x:c r="A1" s="4" t="inlineStr">
        <x:is>
          <x:t xml:space="preserve">ID</x:t>
        </x:is>
      </x:c>
      <x:c r="B1" s="4" t="inlineStr">
        <x:is>
          <x:t xml:space="preserve">Target</x:t>
        </x:is>
      </x:c>
      <x:c r="C1" s="4" t="inlineStr">
        <x:is>
          <x:t xml:space="preserve">Expression</x:t>
        </x:is>
      </x:c>
      <x:c r="D1" s="4" t="inlineStr">
        <x:is>
          <x:t xml:space="preserve">Status</x:t>
        </x:is>
      </x:c>
      <x:c r="E1" s="4" t="inlineStr">
        <x:is>
          <x:t xml:space="preserve">Source</x:t>
        </x:is>
      </x:c>
    </x:row>
    <x:row r="2">
      <x:c r="A2" s="2" t="inlineStr">
        <x:is>
          <x:t xml:space="preserve">MT-001</x:t>
        </x:is>
      </x:c>
      <x:c r="B2" s="2" t="inlineStr">
        <x:is>
          <x:t xml:space="preserve">Composite theory object</x:t>
        </x:is>
      </x:c>
      <x:c r="C2" s="2" t="inlineStr">
        <x:is>
          <x:t xml:space="preserve">𝔗_UOC=(Γ,𝒞,𝓜,𝒫,𝒱)</x:t>
        </x:is>
      </x:c>
      <x:c r="D2" s="2" t="inlineStr">
        <x:is>
          <x:t xml:space="preserve">TARGET</x:t>
        </x:is>
      </x:c>
      <x:c r="E2" s="2" t="inlineStr">
        <x:is>
          <x:t xml:space="preserve">Current-chat synthesis</x:t>
        </x:is>
      </x:c>
    </x:row>
    <x:row r="3">
      <x:c r="A3" s="2" t="inlineStr">
        <x:is>
          <x:t xml:space="preserve">MT-002</x:t>
        </x:is>
      </x:c>
      <x:c r="B3" s="2" t="inlineStr">
        <x:is>
          <x:t xml:space="preserve">Master generative target</x:t>
        </x:is>
      </x:c>
      <x:c r="C3" s="2" t="inlineStr">
        <x:is>
          <x:t xml:space="preserve">𝒜₀→(Δ,τ,κ,Π)→Γ→O→Ψ→G*→L→Spec(L)→shared substrate→physics/biology/compiler→validation→prediction</x:t>
        </x:is>
      </x:c>
      <x:c r="D3" s="2" t="inlineStr">
        <x:is>
          <x:t xml:space="preserve">TARGET</x:t>
        </x:is>
      </x:c>
      <x:c r="E3" s="2" t="inlineStr">
        <x:is>
          <x:t xml:space="preserve">Current architecture</x:t>
        </x:is>
      </x:c>
    </x:row>
    <x:row r="4">
      <x:c r="A4" s="2" t="inlineStr">
        <x:is>
          <x:t xml:space="preserve">MT-003</x:t>
        </x:is>
      </x:c>
      <x:c r="B4" s="2" t="inlineStr">
        <x:is>
          <x:t xml:space="preserve">Certified spine</x:t>
        </x:is>
      </x:c>
      <x:c r="C4" s="2" t="inlineStr">
        <x:is>
          <x:t xml:space="preserve">(D,τ,κ,Π)&lt;Γ&lt;O&lt;Ψ&lt;G&lt;L&lt;Spec(L)&lt;K_t&lt;d&lt;g&lt;∇&lt;Γ^c&lt;Riemann&lt;Ricci&lt;R&lt;G_μν&lt;S&lt;A_μ&lt;F_μν&lt;D_μ&lt;ψ&lt;T_μν&lt;physics</x:t>
        </x:is>
      </x:c>
      <x:c r="D4" s="2" t="inlineStr">
        <x:is>
          <x:t xml:space="preserve">CERTIFIED SPINE / SCOPED</x:t>
        </x:is>
      </x:c>
      <x:c r="E4" s="2" t="inlineStr">
        <x:is>
          <x:t xml:space="preserve">UCG governance</x:t>
        </x:is>
      </x:c>
    </x:row>
    <x:row r="5">
      <x:c r="A5" s="2" t="inlineStr">
        <x:is>
          <x:t xml:space="preserve">MT-004</x:t>
        </x:is>
      </x:c>
      <x:c r="B5" s="2" t="inlineStr">
        <x:is>
          <x:t xml:space="preserve">Cosmological closure target</x:t>
        </x:is>
      </x:c>
      <x:c r="C5" s="2" t="inlineStr">
        <x:is>
          <x:t xml:space="preserve">Γ→ℓ_*→P_H→Z_H→N_H^UOC→Ξ_UOC→Λ_*→ρ_vac→Λ_cosm→H→a(t)</x:t>
        </x:is>
      </x:c>
      <x:c r="D5" s="2" t="inlineStr">
        <x:is>
          <x:t xml:space="preserve">TARGET</x:t>
        </x:is>
      </x:c>
      <x:c r="E5" s="2" t="inlineStr">
        <x:is>
          <x:t xml:space="preserve">Upstream scale/projector/information links remain open</x:t>
        </x:is>
      </x:c>
    </x:row>
    <x:row r="6">
      <x:c r="A6" s="2" t="inlineStr">
        <x:is>
          <x:t xml:space="preserve">MT-005</x:t>
        </x:is>
      </x:c>
      <x:c r="B6" s="2" t="inlineStr">
        <x:is>
          <x:t xml:space="preserve">Commutativity target</x:t>
        </x:is>
      </x:c>
      <x:c r="C6" s="2" t="inlineStr">
        <x:is>
          <x:t xml:space="preserve">Independent mathematics/compiler/organization/physics branches recover common structures</x:t>
        </x:is>
      </x:c>
      <x:c r="D6" s="2" t="inlineStr">
        <x:is>
          <x:t xml:space="preserve">TARGET</x:t>
        </x:is>
      </x:c>
      <x:c r="E6" s="2" t="inlineStr">
        <x:is>
          <x:t xml:space="preserve">Ultimate ToE criterion</x:t>
        </x:is>
      </x:c>
    </x:row>
  </x:sheetData>
  <x:pageMargins left="0.7" right="0.7" top="0.75" bottom="0.75" header="0.3" footer="0.3"/>
</x:worksheet>
</file>

<file path=xl/worksheets/sheet66.xml><?xml version="1.0" encoding="utf-8"?>
<x:worksheet xmlns:x="http://schemas.openxmlformats.org/spreadsheetml/2006/main">
  <x:sheetViews>
    <x:sheetView showGridLines="0" workbookViewId="0"/>
  </x:sheetViews>
  <x:sheetFormatPr baseColWidth="8" defaultRowHeight="15"/>
  <x:cols>
    <x:col min="1" max="1" width="12" customWidth="1"/>
    <x:col min="2" max="2" width="16" customWidth="1"/>
    <x:col min="3" max="3" width="12" customWidth="1"/>
    <x:col min="4" max="4" width="16" customWidth="1"/>
    <x:col min="5" max="5" width="40" customWidth="1"/>
    <x:col min="6" max="6" width="12" customWidth="1"/>
  </x:cols>
  <x:sheetData>
    <x:row r="1" ht="32" customHeight="1">
      <x:c r="A1" s="4" t="inlineStr">
        <x:is>
          <x:t xml:space="preserve">Triple_ID</x:t>
        </x:is>
      </x:c>
      <x:c r="B1" s="4" t="inlineStr">
        <x:is>
          <x:t xml:space="preserve">Parent</x:t>
        </x:is>
      </x:c>
      <x:c r="C1" s="4" t="inlineStr">
        <x:is>
          <x:t xml:space="preserve">Bridge</x:t>
        </x:is>
      </x:c>
      <x:c r="D1" s="4" t="inlineStr">
        <x:is>
          <x:t xml:space="preserve">Child</x:t>
        </x:is>
      </x:c>
      <x:c r="E1" s="4" t="inlineStr">
        <x:is>
          <x:t xml:space="preserve">Meaning</x:t>
        </x:is>
      </x:c>
      <x:c r="F1" s="4" t="inlineStr">
        <x:is>
          <x:t xml:space="preserve">Domain</x:t>
        </x:is>
      </x:c>
    </x:row>
    <x:row r="2">
      <x:c r="A2" s="2" t="inlineStr">
        <x:is>
          <x:t xml:space="preserve">TRI-001</x:t>
        </x:is>
      </x:c>
      <x:c r="B2" s="2" t="inlineStr">
        <x:is>
          <x:t xml:space="preserve">EQ-001</x:t>
        </x:is>
      </x:c>
      <x:c r="C2" s="2" t="inlineStr">
        <x:is>
          <x:t xml:space="preserve">BR-004</x:t>
        </x:is>
      </x:c>
      <x:c r="D2" s="2" t="inlineStr">
        <x:is>
          <x:t xml:space="preserve">EQ-037</x:t>
        </x:is>
      </x:c>
      <x:c r="E2" s="2" t="inlineStr">
        <x:is>
          <x:t xml:space="preserve">Spectral triple → graph Laplacian</x:t>
        </x:is>
      </x:c>
      <x:c r="F2" s="2" t="inlineStr">
        <x:is>
          <x:t xml:space="preserve">NCG→SPEC</x:t>
        </x:is>
      </x:c>
    </x:row>
    <x:row r="3">
      <x:c r="A3" s="2" t="inlineStr">
        <x:is>
          <x:t xml:space="preserve">TRI-002</x:t>
        </x:is>
      </x:c>
      <x:c r="B3" s="2" t="inlineStr">
        <x:is>
          <x:t xml:space="preserve">EQ-040</x:t>
        </x:is>
      </x:c>
      <x:c r="C3" s="2" t="inlineStr">
        <x:is>
          <x:t xml:space="preserve">BR-005</x:t>
        </x:is>
      </x:c>
      <x:c r="D3" s="2" t="inlineStr">
        <x:is>
          <x:t xml:space="preserve">EQ-043</x:t>
        </x:is>
      </x:c>
      <x:c r="E3" s="2" t="inlineStr">
        <x:is>
          <x:t xml:space="preserve">L→Spec(L)</x:t>
        </x:is>
      </x:c>
      <x:c r="F3" s="2" t="inlineStr">
        <x:is>
          <x:t xml:space="preserve">SPEC</x:t>
        </x:is>
      </x:c>
    </x:row>
    <x:row r="4">
      <x:c r="A4" s="2" t="inlineStr">
        <x:is>
          <x:t xml:space="preserve">TRI-003</x:t>
        </x:is>
      </x:c>
      <x:c r="B4" s="2" t="inlineStr">
        <x:is>
          <x:t xml:space="preserve">EQ-052</x:t>
        </x:is>
      </x:c>
      <x:c r="C4" s="2" t="inlineStr">
        <x:is>
          <x:t xml:space="preserve">BR-007</x:t>
        </x:is>
      </x:c>
      <x:c r="D4" s="2" t="inlineStr">
        <x:is>
          <x:t xml:space="preserve">EQ-054</x:t>
        </x:is>
      </x:c>
      <x:c r="E4" s="2" t="inlineStr">
        <x:is>
          <x:t xml:space="preserve">Spec(L)→diffusion distance</x:t>
        </x:is>
      </x:c>
      <x:c r="F4" s="2" t="inlineStr">
        <x:is>
          <x:t xml:space="preserve">SPEC→GEO</x:t>
        </x:is>
      </x:c>
    </x:row>
    <x:row r="5">
      <x:c r="A5" s="2" t="inlineStr">
        <x:is>
          <x:t xml:space="preserve">TRI-004</x:t>
        </x:is>
      </x:c>
      <x:c r="B5" s="2" t="inlineStr">
        <x:is>
          <x:t xml:space="preserve">EQ-054</x:t>
        </x:is>
      </x:c>
      <x:c r="C5" s="2" t="inlineStr">
        <x:is>
          <x:t xml:space="preserve">BR-008</x:t>
        </x:is>
      </x:c>
      <x:c r="D5" s="2" t="inlineStr">
        <x:is>
          <x:t xml:space="preserve">EQ-055</x:t>
        </x:is>
      </x:c>
      <x:c r="E5" s="2" t="inlineStr">
        <x:is>
          <x:t xml:space="preserve">distance→metric</x:t>
        </x:is>
      </x:c>
      <x:c r="F5" s="2" t="inlineStr">
        <x:is>
          <x:t xml:space="preserve">GEO</x:t>
        </x:is>
      </x:c>
    </x:row>
    <x:row r="6">
      <x:c r="A6" s="2" t="inlineStr">
        <x:is>
          <x:t xml:space="preserve">TRI-005</x:t>
        </x:is>
      </x:c>
      <x:c r="B6" s="2" t="inlineStr">
        <x:is>
          <x:t xml:space="preserve">EQ-055</x:t>
        </x:is>
      </x:c>
      <x:c r="C6" s="2" t="inlineStr">
        <x:is>
          <x:t xml:space="preserve">BR-009</x:t>
        </x:is>
      </x:c>
      <x:c r="D6" s="2" t="inlineStr">
        <x:is>
          <x:t xml:space="preserve">EQ-057</x:t>
        </x:is>
      </x:c>
      <x:c r="E6" s="2" t="inlineStr">
        <x:is>
          <x:t xml:space="preserve">metric→connection</x:t>
        </x:is>
      </x:c>
      <x:c r="F6" s="2" t="inlineStr">
        <x:is>
          <x:t xml:space="preserve">GEO</x:t>
        </x:is>
      </x:c>
    </x:row>
    <x:row r="7">
      <x:c r="A7" s="2" t="inlineStr">
        <x:is>
          <x:t xml:space="preserve">TRI-006</x:t>
        </x:is>
      </x:c>
      <x:c r="B7" s="2" t="inlineStr">
        <x:is>
          <x:t xml:space="preserve">EQ-057</x:t>
        </x:is>
      </x:c>
      <x:c r="C7" s="2" t="inlineStr">
        <x:is>
          <x:t xml:space="preserve">BR-010</x:t>
        </x:is>
      </x:c>
      <x:c r="D7" s="2" t="inlineStr">
        <x:is>
          <x:t xml:space="preserve">EQ-060</x:t>
        </x:is>
      </x:c>
      <x:c r="E7" s="2" t="inlineStr">
        <x:is>
          <x:t xml:space="preserve">connection→curvature→Einstein tensor</x:t>
        </x:is>
      </x:c>
      <x:c r="F7" s="2" t="inlineStr">
        <x:is>
          <x:t xml:space="preserve">GEO→CURV</x:t>
        </x:is>
      </x:c>
    </x:row>
    <x:row r="8">
      <x:c r="A8" s="2" t="inlineStr">
        <x:is>
          <x:t xml:space="preserve">TRI-007</x:t>
        </x:is>
      </x:c>
      <x:c r="B8" s="2" t="inlineStr">
        <x:is>
          <x:t xml:space="preserve">EQ-061</x:t>
        </x:is>
      </x:c>
      <x:c r="C8" s="2" t="inlineStr">
        <x:is>
          <x:t xml:space="preserve">BR-014</x:t>
        </x:is>
      </x:c>
      <x:c r="D8" s="2" t="inlineStr">
        <x:is>
          <x:t xml:space="preserve">EQ-063</x:t>
        </x:is>
      </x:c>
      <x:c r="E8" s="2" t="inlineStr">
        <x:is>
          <x:t xml:space="preserve">persistence cost→Euler-Lagrange</x:t>
        </x:is>
      </x:c>
      <x:c r="F8" s="2" t="inlineStr">
        <x:is>
          <x:t xml:space="preserve">PERS</x:t>
        </x:is>
      </x:c>
    </x:row>
    <x:row r="9">
      <x:c r="A9" s="2" t="inlineStr">
        <x:is>
          <x:t xml:space="preserve">TRI-008</x:t>
        </x:is>
      </x:c>
      <x:c r="B9" s="2" t="inlineStr">
        <x:is>
          <x:t xml:space="preserve">EQ-067</x:t>
        </x:is>
      </x:c>
      <x:c r="C9" s="2" t="inlineStr">
        <x:is>
          <x:t xml:space="preserve">BR-015</x:t>
        </x:is>
      </x:c>
      <x:c r="D9" s="2" t="inlineStr">
        <x:is>
          <x:t xml:space="preserve">EQ-068</x:t>
        </x:is>
      </x:c>
      <x:c r="E9" s="2" t="inlineStr">
        <x:is>
          <x:t xml:space="preserve">zero-loss→geodesic</x:t>
        </x:is>
      </x:c>
      <x:c r="F9" s="2" t="inlineStr">
        <x:is>
          <x:t xml:space="preserve">PERS→GR</x:t>
        </x:is>
      </x:c>
    </x:row>
    <x:row r="10">
      <x:c r="A10" s="2" t="inlineStr">
        <x:is>
          <x:t xml:space="preserve">TRI-009</x:t>
        </x:is>
      </x:c>
      <x:c r="B10" s="2" t="inlineStr">
        <x:is>
          <x:t xml:space="preserve">EQ-094</x:t>
        </x:is>
      </x:c>
      <x:c r="C10" s="2" t="inlineStr">
        <x:is>
          <x:t xml:space="preserve">BR-016</x:t>
        </x:is>
      </x:c>
      <x:c r="D10" s="2" t="inlineStr">
        <x:is>
          <x:t xml:space="preserve">EQ-095</x:t>
        </x:is>
      </x:c>
      <x:c r="E10" s="2" t="inlineStr">
        <x:is>
          <x:t xml:space="preserve">R→Z→F</x:t>
        </x:is>
      </x:c>
      <x:c r="F10" s="2" t="inlineStr">
        <x:is>
          <x:t xml:space="preserve">QM/TD</x:t>
        </x:is>
      </x:c>
    </x:row>
    <x:row r="11">
      <x:c r="A11" s="2" t="inlineStr">
        <x:is>
          <x:t xml:space="preserve">TRI-010</x:t>
        </x:is>
      </x:c>
      <x:c r="B11" s="2" t="inlineStr">
        <x:is>
          <x:t xml:space="preserve">EQ-154</x:t>
        </x:is>
      </x:c>
      <x:c r="C11" s="2" t="inlineStr">
        <x:is>
          <x:t xml:space="preserve">BR-004</x:t>
        </x:is>
      </x:c>
      <x:c r="D11" s="2" t="inlineStr">
        <x:is>
          <x:t xml:space="preserve">EQ-155</x:t>
        </x:is>
      </x:c>
      <x:c r="E11" s="2" t="inlineStr">
        <x:is>
          <x:t xml:space="preserve">Master cascade graph step</x:t>
        </x:is>
      </x:c>
      <x:c r="F11" s="2" t="inlineStr">
        <x:is>
          <x:t xml:space="preserve">MC</x:t>
        </x:is>
      </x:c>
    </x:row>
    <x:row r="12">
      <x:c r="A12" s="2" t="inlineStr">
        <x:is>
          <x:t xml:space="preserve">TRI-011</x:t>
        </x:is>
      </x:c>
      <x:c r="B12" s="2" t="inlineStr">
        <x:is>
          <x:t xml:space="preserve">COSMO-DYN-005</x:t>
        </x:is>
      </x:c>
      <x:c r="C12" s="2" t="inlineStr">
        <x:is>
          <x:t xml:space="preserve">BR-020</x:t>
        </x:is>
      </x:c>
      <x:c r="D12" s="2" t="inlineStr">
        <x:is>
          <x:t xml:space="preserve">COSMO-DYN-005</x:t>
        </x:is>
      </x:c>
      <x:c r="E12" s="2" t="inlineStr">
        <x:is>
          <x:t xml:space="preserve">DOS→vacuum density</x:t>
        </x:is>
      </x:c>
      <x:c r="F12" s="2" t="inlineStr">
        <x:is>
          <x:t xml:space="preserve">COSMO</x:t>
        </x:is>
      </x:c>
    </x:row>
    <x:row r="13">
      <x:c r="A13" s="2" t="inlineStr">
        <x:is>
          <x:t xml:space="preserve">TRI-012</x:t>
        </x:is>
      </x:c>
      <x:c r="B13" s="2" t="inlineStr">
        <x:is>
          <x:t xml:space="preserve">COSMO-DYN-007</x:t>
        </x:is>
      </x:c>
      <x:c r="C13" s="2" t="inlineStr">
        <x:is>
          <x:t xml:space="preserve">BR-021</x:t>
        </x:is>
      </x:c>
      <x:c r="D13" s="2" t="inlineStr">
        <x:is>
          <x:t xml:space="preserve">COSMO-DYN-007</x:t>
        </x:is>
      </x:c>
      <x:c r="E13" s="2" t="inlineStr">
        <x:is>
          <x:t xml:space="preserve">heat trace→area</x:t>
        </x:is>
      </x:c>
      <x:c r="F13" s="2" t="inlineStr">
        <x:is>
          <x:t xml:space="preserve">COSMO</x:t>
        </x:is>
      </x:c>
    </x:row>
    <x:row r="14">
      <x:c r="A14" s="2" t="inlineStr">
        <x:is>
          <x:t xml:space="preserve">TRI-013</x:t>
        </x:is>
      </x:c>
      <x:c r="B14" s="2" t="inlineStr">
        <x:is>
          <x:t xml:space="preserve">COSMO-DYN-007A</x:t>
        </x:is>
      </x:c>
      <x:c r="C14" s="2" t="inlineStr">
        <x:is>
          <x:t xml:space="preserve">BR-022</x:t>
        </x:is>
      </x:c>
      <x:c r="D14" s="2" t="inlineStr">
        <x:is>
          <x:t xml:space="preserve">COSMO-DYN-007A</x:t>
        </x:is>
      </x:c>
      <x:c r="E14" s="2" t="inlineStr">
        <x:is>
          <x:t xml:space="preserve">spectral area count→BH count condition</x:t>
        </x:is>
      </x:c>
      <x:c r="F14" s="2" t="inlineStr">
        <x:is>
          <x:t xml:space="preserve">COSMO</x:t>
        </x:is>
      </x:c>
    </x:row>
    <x:row r="15">
      <x:c r="A15" s="2" t="inlineStr">
        <x:is>
          <x:t xml:space="preserve">TRI-014</x:t>
        </x:is>
      </x:c>
      <x:c r="B15" s="2" t="inlineStr">
        <x:is>
          <x:t xml:space="preserve">COSMO-DYN-014</x:t>
        </x:is>
      </x:c>
      <x:c r="C15" s="2" t="inlineStr">
        <x:is>
          <x:t xml:space="preserve">BR-023</x:t>
        </x:is>
      </x:c>
      <x:c r="D15" s="2" t="inlineStr">
        <x:is>
          <x:t xml:space="preserve">COSMO-DYN-014</x:t>
        </x:is>
      </x:c>
      <x:c r="E15" s="2" t="inlineStr">
        <x:is>
          <x:t xml:space="preserve">N_H→Xi conditional map</x:t>
        </x:is>
      </x:c>
      <x:c r="F15" s="2" t="inlineStr">
        <x:is>
          <x:t xml:space="preserve">COSMO</x:t>
        </x:is>
      </x:c>
    </x:row>
  </x:sheetData>
  <x:pageMargins left="0.7" right="0.7" top="0.75" bottom="0.75" header="0.3" footer="0.3"/>
</x:worksheet>
</file>

<file path=xl/worksheets/sheet67.xml><?xml version="1.0" encoding="utf-8"?>
<x:worksheet xmlns:x="http://schemas.openxmlformats.org/spreadsheetml/2006/main">
  <x:sheetViews>
    <x:sheetView showGridLines="0" workbookViewId="0"/>
  </x:sheetViews>
  <x:sheetFormatPr baseColWidth="8" defaultRowHeight="15"/>
  <x:cols>
    <x:col min="1" max="1" width="13" customWidth="1"/>
    <x:col min="2" max="2" width="48" customWidth="1"/>
    <x:col min="3" max="3" width="25" customWidth="1"/>
    <x:col min="4" max="4" width="15" customWidth="1"/>
    <x:col min="5" max="5" width="14" customWidth="1"/>
  </x:cols>
  <x:sheetData>
    <x:row r="1">
      <x:c r="A1" s="4" t="inlineStr">
        <x:is>
          <x:t xml:space="preserve">DER_ID</x:t>
        </x:is>
      </x:c>
      <x:c r="B1" s="4" t="inlineStr">
        <x:is>
          <x:t xml:space="preserve">Title</x:t>
        </x:is>
      </x:c>
      <x:c r="C1" s="4" t="inlineStr">
        <x:is>
          <x:t xml:space="preserve">Predecessors</x:t>
        </x:is>
      </x:c>
      <x:c r="D1" s="4" t="inlineStr">
        <x:is>
          <x:t xml:space="preserve">Source_Status</x:t>
        </x:is>
      </x:c>
      <x:c r="E1" s="4" t="inlineStr">
        <x:is>
          <x:t xml:space="preserve">Source_Table</x:t>
        </x:is>
      </x:c>
    </x:row>
    <x:row r="2">
      <x:c r="A2" s="2" t="inlineStr">
        <x:is>
          <x:t xml:space="preserve">DER-SDR-001</x:t>
        </x:is>
      </x:c>
      <x:c r="B2" s="2" t="inlineStr">
        <x:is>
          <x:t xml:space="preserve">Strict Dependency Relation — Definition</x:t>
        </x:is>
      </x:c>
      <x:c r="C2" s="2" t="inlineStr">
        <x:is>
          <x:t xml:space="preserve">None (definitional)</x:t>
        </x:is>
      </x:c>
      <x:c r="D2" s="2" t="inlineStr">
        <x:is>
          <x:t xml:space="preserve">CERTIFIED</x:t>
        </x:is>
      </x:c>
      <x:c r="E2" s="2" t="n">
        <x:v>2</x:v>
      </x:c>
    </x:row>
    <x:row r="3">
      <x:c r="A3" s="2" t="inlineStr">
        <x:is>
          <x:t xml:space="preserve">DER-SDR-002</x:t>
        </x:is>
      </x:c>
      <x:c r="B3" s="2" t="inlineStr">
        <x:is>
          <x:t xml:space="preserve">Irreflexivity</x:t>
        </x:is>
      </x:c>
      <x:c r="C3" s="2" t="inlineStr">
        <x:is>
          <x:t xml:space="preserve">SDR-001</x:t>
        </x:is>
      </x:c>
      <x:c r="D3" s="2" t="inlineStr">
        <x:is>
          <x:t xml:space="preserve">CERTIFIED</x:t>
        </x:is>
      </x:c>
      <x:c r="E3" s="2" t="n">
        <x:v>2</x:v>
      </x:c>
    </x:row>
    <x:row r="4">
      <x:c r="A4" s="2" t="inlineStr">
        <x:is>
          <x:t xml:space="preserve">DER-SDR-003</x:t>
        </x:is>
      </x:c>
      <x:c r="B4" s="2" t="inlineStr">
        <x:is>
          <x:t xml:space="preserve">Transitivity</x:t>
        </x:is>
      </x:c>
      <x:c r="C4" s="2" t="inlineStr">
        <x:is>
          <x:t xml:space="preserve">SDR-001</x:t>
        </x:is>
      </x:c>
      <x:c r="D4" s="2" t="inlineStr">
        <x:is>
          <x:t xml:space="preserve">CERTIFIED</x:t>
        </x:is>
      </x:c>
      <x:c r="E4" s="2" t="n">
        <x:v>2</x:v>
      </x:c>
    </x:row>
    <x:row r="5">
      <x:c r="A5" s="2" t="inlineStr">
        <x:is>
          <x:t xml:space="preserve">DER-SDR-004</x:t>
        </x:is>
      </x:c>
      <x:c r="B5" s="2" t="inlineStr">
        <x:is>
          <x:t xml:space="preserve">Acyclicity</x:t>
        </x:is>
      </x:c>
      <x:c r="C5" s="2" t="inlineStr">
        <x:is>
          <x:t xml:space="preserve">SDR-001</x:t>
        </x:is>
      </x:c>
      <x:c r="D5" s="2" t="inlineStr">
        <x:is>
          <x:t xml:space="preserve">CERTIFIED</x:t>
        </x:is>
      </x:c>
      <x:c r="E5" s="2" t="n">
        <x:v>2</x:v>
      </x:c>
    </x:row>
    <x:row r="6">
      <x:c r="A6" s="2" t="inlineStr">
        <x:is>
          <x:t xml:space="preserve">DER-SDR-005</x:t>
        </x:is>
      </x:c>
      <x:c r="B6" s="2" t="inlineStr">
        <x:is>
          <x:t xml:space="preserve">Recovery Admissibility</x:t>
        </x:is>
      </x:c>
      <x:c r="C6" s="2" t="inlineStr">
        <x:is>
          <x:t xml:space="preserve">SDR-001 through SDR-004</x:t>
        </x:is>
      </x:c>
      <x:c r="D6" s="2" t="inlineStr">
        <x:is>
          <x:t xml:space="preserve">CERTIFIED</x:t>
        </x:is>
      </x:c>
      <x:c r="E6" s="2" t="n">
        <x:v>2</x:v>
      </x:c>
    </x:row>
    <x:row r="7">
      <x:c r="A7" s="2" t="inlineStr">
        <x:is>
          <x:t xml:space="preserve">DER-ORG-001</x:t>
        </x:is>
      </x:c>
      <x:c r="B7" s="2" t="inlineStr">
        <x:is>
          <x:t xml:space="preserve">Organizational Grammar Recovery</x:t>
        </x:is>
      </x:c>
      <x:c r="C7" s="2" t="inlineStr">
        <x:is>
          <x:t xml:space="preserve">PRIM-001,002,003</x:t>
        </x:is>
      </x:c>
      <x:c r="D7" s="2" t="inlineStr">
        <x:is>
          <x:t xml:space="preserve">CERTIFIED</x:t>
        </x:is>
      </x:c>
      <x:c r="E7" s="2" t="n">
        <x:v>9</x:v>
      </x:c>
    </x:row>
    <x:row r="8">
      <x:c r="A8" s="2" t="inlineStr">
        <x:is>
          <x:t xml:space="preserve">DER-ORG-002</x:t>
        </x:is>
      </x:c>
      <x:c r="B8" s="2" t="inlineStr">
        <x:is>
          <x:t xml:space="preserve">Organizational State Evolution</x:t>
        </x:is>
      </x:c>
      <x:c r="C8" s="2" t="inlineStr">
        <x:is>
          <x:t xml:space="preserve">ORG-001</x:t>
        </x:is>
      </x:c>
      <x:c r="D8" s="2" t="inlineStr">
        <x:is>
          <x:t xml:space="preserve">CERTIFIED</x:t>
        </x:is>
      </x:c>
      <x:c r="E8" s="2" t="n">
        <x:v>9</x:v>
      </x:c>
    </x:row>
    <x:row r="9">
      <x:c r="A9" s="2" t="inlineStr">
        <x:is>
          <x:t xml:space="preserve">DER-ORG-003</x:t>
        </x:is>
      </x:c>
      <x:c r="B9" s="2" t="inlineStr">
        <x:is>
          <x:t xml:space="preserve">Persistence / Fixed-Point Recovery</x:t>
        </x:is>
      </x:c>
      <x:c r="C9" s="2" t="inlineStr">
        <x:is>
          <x:t xml:space="preserve">ORG-002</x:t>
        </x:is>
      </x:c>
      <x:c r="D9" s="2" t="inlineStr">
        <x:is>
          <x:t xml:space="preserve">CERTIFIED</x:t>
        </x:is>
      </x:c>
      <x:c r="E9" s="2" t="n">
        <x:v>9</x:v>
      </x:c>
    </x:row>
    <x:row r="10">
      <x:c r="A10" s="2" t="inlineStr">
        <x:is>
          <x:t xml:space="preserve">DER-ORG-004</x:t>
        </x:is>
      </x:c>
      <x:c r="B10" s="2" t="inlineStr">
        <x:is>
          <x:t xml:space="preserve">Recursive Organizational Distinction</x:t>
        </x:is>
      </x:c>
      <x:c r="C10" s="2" t="inlineStr">
        <x:is>
          <x:t xml:space="preserve">ORG-003</x:t>
        </x:is>
      </x:c>
      <x:c r="D10" s="2" t="inlineStr">
        <x:is>
          <x:t xml:space="preserve">CERTIFIED</x:t>
        </x:is>
      </x:c>
      <x:c r="E10" s="2" t="n">
        <x:v>9</x:v>
      </x:c>
    </x:row>
    <x:row r="11">
      <x:c r="A11" s="2" t="inlineStr">
        <x:is>
          <x:t xml:space="preserve">DER-ORG-005</x:t>
        </x:is>
      </x:c>
      <x:c r="B11" s="2" t="inlineStr">
        <x:is>
          <x:t xml:space="preserve">Organizational Compiler Interface</x:t>
        </x:is>
      </x:c>
      <x:c r="C11" s="2" t="inlineStr">
        <x:is>
          <x:t xml:space="preserve">ORG-001, SPC-001</x:t>
        </x:is>
      </x:c>
      <x:c r="D11" s="2" t="inlineStr">
        <x:is>
          <x:t xml:space="preserve">CERTIFIED</x:t>
        </x:is>
      </x:c>
      <x:c r="E11" s="2" t="n">
        <x:v>9</x:v>
      </x:c>
    </x:row>
    <x:row r="12">
      <x:c r="A12" s="2" t="inlineStr">
        <x:is>
          <x:t xml:space="preserve">DER-ORG-006</x:t>
        </x:is>
      </x:c>
      <x:c r="B12" s="2" t="inlineStr">
        <x:is>
          <x:t xml:space="preserve">Fixed-Point Equivalence Theorem</x:t>
        </x:is>
      </x:c>
      <x:c r="C12" s="2" t="inlineStr">
        <x:is>
          <x:t xml:space="preserve">ORG-003, SPC-005</x:t>
        </x:is>
      </x:c>
      <x:c r="D12" s="2" t="inlineStr">
        <x:is>
          <x:t xml:space="preserve">OPEN</x:t>
        </x:is>
      </x:c>
      <x:c r="E12" s="2" t="n">
        <x:v>9</x:v>
      </x:c>
    </x:row>
    <x:row r="13">
      <x:c r="A13" s="2" t="inlineStr">
        <x:is>
          <x:t xml:space="preserve">DER-ORG-007</x:t>
        </x:is>
      </x:c>
      <x:c r="B13" s="2" t="inlineStr">
        <x:is>
          <x:t xml:space="preserve">Organizational Persistence Functional Recovery</x:t>
        </x:is>
      </x:c>
      <x:c r="C13" s="2" t="inlineStr">
        <x:is>
          <x:t xml:space="preserve">ORG-003, TRC-002</x:t>
        </x:is>
      </x:c>
      <x:c r="D13" s="2" t="inlineStr">
        <x:is>
          <x:t xml:space="preserve">OPEN</x:t>
        </x:is>
      </x:c>
      <x:c r="E13" s="2" t="n">
        <x:v>9</x:v>
      </x:c>
    </x:row>
    <x:row r="14">
      <x:c r="A14" s="2" t="inlineStr">
        <x:is>
          <x:t xml:space="preserve">DER-ORG-008</x:t>
        </x:is>
      </x:c>
      <x:c r="B14" s="2" t="inlineStr">
        <x:is>
          <x:t xml:space="preserve">Organizational Attractor Uniqueness</x:t>
        </x:is>
      </x:c>
      <x:c r="C14" s="2" t="inlineStr">
        <x:is>
          <x:t xml:space="preserve">ORG-003</x:t>
        </x:is>
      </x:c>
      <x:c r="D14" s="2" t="inlineStr">
        <x:is>
          <x:t xml:space="preserve">OPEN</x:t>
        </x:is>
      </x:c>
      <x:c r="E14" s="2" t="n">
        <x:v>9</x:v>
      </x:c>
    </x:row>
    <x:row r="15">
      <x:c r="A15" s="2" t="inlineStr">
        <x:is>
          <x:t xml:space="preserve">DER-ORG-009</x:t>
        </x:is>
      </x:c>
      <x:c r="B15" s="2" t="inlineStr">
        <x:is>
          <x:t xml:space="preserve">Compiler Completeness Theorem</x:t>
        </x:is>
      </x:c>
      <x:c r="C15" s="2" t="inlineStr">
        <x:is>
          <x:t xml:space="preserve">ORG-005</x:t>
        </x:is>
      </x:c>
      <x:c r="D15" s="2" t="inlineStr">
        <x:is>
          <x:t xml:space="preserve">OPEN</x:t>
        </x:is>
      </x:c>
      <x:c r="E15" s="2" t="n">
        <x:v>9</x:v>
      </x:c>
    </x:row>
    <x:row r="16">
      <x:c r="A16" s="2" t="inlineStr">
        <x:is>
          <x:t xml:space="preserve">DER-ORG-010</x:t>
        </x:is>
      </x:c>
      <x:c r="B16" s="2" t="inlineStr">
        <x:is>
          <x:t xml:space="preserve">Dependency Completeness Theorem</x:t>
        </x:is>
      </x:c>
      <x:c r="C16" s="2" t="inlineStr">
        <x:is>
          <x:t xml:space="preserve">SDR-005, ORG-009</x:t>
        </x:is>
      </x:c>
      <x:c r="D16" s="2" t="inlineStr">
        <x:is>
          <x:t xml:space="preserve">OPEN</x:t>
        </x:is>
      </x:c>
      <x:c r="E16" s="2" t="n">
        <x:v>9</x:v>
      </x:c>
    </x:row>
    <x:row r="17">
      <x:c r="A17" s="2" t="inlineStr">
        <x:is>
          <x:t xml:space="preserve">DER-SPC-001</x:t>
        </x:is>
      </x:c>
      <x:c r="B17" s="2" t="inlineStr">
        <x:is>
          <x:t xml:space="preserve">Organizational Graph Recovery</x:t>
        </x:is>
      </x:c>
      <x:c r="C17" s="2" t="inlineStr">
        <x:is>
          <x:t xml:space="preserve">ORG-001</x:t>
        </x:is>
      </x:c>
      <x:c r="D17" s="2" t="inlineStr">
        <x:is>
          <x:t xml:space="preserve">CERTIFIED</x:t>
        </x:is>
      </x:c>
      <x:c r="E17" s="2" t="n">
        <x:v>21</x:v>
      </x:c>
    </x:row>
    <x:row r="18">
      <x:c r="A18" s="2" t="inlineStr">
        <x:is>
          <x:t xml:space="preserve">DER-SPC-002</x:t>
        </x:is>
      </x:c>
      <x:c r="B18" s="2" t="inlineStr">
        <x:is>
          <x:t xml:space="preserve">Laplacian Recovery</x:t>
        </x:is>
      </x:c>
      <x:c r="C18" s="2" t="inlineStr">
        <x:is>
          <x:t xml:space="preserve">SPC-001</x:t>
        </x:is>
      </x:c>
      <x:c r="D18" s="2" t="inlineStr">
        <x:is>
          <x:t xml:space="preserve">CERTIFIED</x:t>
        </x:is>
      </x:c>
      <x:c r="E18" s="2" t="n">
        <x:v>21</x:v>
      </x:c>
    </x:row>
    <x:row r="19">
      <x:c r="A19" s="2" t="inlineStr">
        <x:is>
          <x:t xml:space="preserve">DER-SPC-003</x:t>
        </x:is>
      </x:c>
      <x:c r="B19" s="2" t="inlineStr">
        <x:is>
          <x:t xml:space="preserve">Spectrum Recovery</x:t>
        </x:is>
      </x:c>
      <x:c r="C19" s="2" t="inlineStr">
        <x:is>
          <x:t xml:space="preserve">SPC-002</x:t>
        </x:is>
      </x:c>
      <x:c r="D19" s="2" t="inlineStr">
        <x:is>
          <x:t xml:space="preserve">CERTIFIED</x:t>
        </x:is>
      </x:c>
      <x:c r="E19" s="2" t="n">
        <x:v>21</x:v>
      </x:c>
    </x:row>
    <x:row r="20">
      <x:c r="A20" s="2" t="inlineStr">
        <x:is>
          <x:t xml:space="preserve">DER-SPC-004</x:t>
        </x:is>
      </x:c>
      <x:c r="B20" s="2" t="inlineStr">
        <x:is>
          <x:t xml:space="preserve">Heat Kernel Recovery</x:t>
        </x:is>
      </x:c>
      <x:c r="C20" s="2" t="inlineStr">
        <x:is>
          <x:t xml:space="preserve">SPC-003</x:t>
        </x:is>
      </x:c>
      <x:c r="D20" s="2" t="inlineStr">
        <x:is>
          <x:t xml:space="preserve">CERTIFIED</x:t>
        </x:is>
      </x:c>
      <x:c r="E20" s="2" t="n">
        <x:v>21</x:v>
      </x:c>
    </x:row>
    <x:row r="21">
      <x:c r="A21" s="2" t="inlineStr">
        <x:is>
          <x:t xml:space="preserve">DER-SPC-005</x:t>
        </x:is>
      </x:c>
      <x:c r="B21" s="2" t="inlineStr">
        <x:is>
          <x:t xml:space="preserve">Spectral Persistence Operator</x:t>
        </x:is>
      </x:c>
      <x:c r="C21" s="2" t="inlineStr">
        <x:is>
          <x:t xml:space="preserve">SPC-003</x:t>
        </x:is>
      </x:c>
      <x:c r="D21" s="2" t="inlineStr">
        <x:is>
          <x:t xml:space="preserve">CERTIFIED</x:t>
        </x:is>
      </x:c>
      <x:c r="E21" s="2" t="n">
        <x:v>21</x:v>
      </x:c>
    </x:row>
    <x:row r="22">
      <x:c r="A22" s="2" t="inlineStr">
        <x:is>
          <x:t xml:space="preserve">DER-SPC-006</x:t>
        </x:is>
      </x:c>
      <x:c r="B22" s="2" t="inlineStr">
        <x:is>
          <x:t xml:space="preserve">Spectral Organizational Fixed Point</x:t>
        </x:is>
      </x:c>
      <x:c r="C22" s="2" t="inlineStr">
        <x:is>
          <x:t xml:space="preserve">SPC-005</x:t>
        </x:is>
      </x:c>
      <x:c r="D22" s="2" t="inlineStr">
        <x:is>
          <x:t xml:space="preserve">OPEN</x:t>
        </x:is>
      </x:c>
      <x:c r="E22" s="2" t="n">
        <x:v>21</x:v>
      </x:c>
    </x:row>
    <x:row r="23">
      <x:c r="A23" s="2" t="inlineStr">
        <x:is>
          <x:t xml:space="preserve">DER-VAR-001</x:t>
        </x:is>
      </x:c>
      <x:c r="B23" s="2" t="inlineStr">
        <x:is>
          <x:t xml:space="preserve">Action Functional Recovery</x:t>
        </x:is>
      </x:c>
      <x:c r="C23" s="2" t="inlineStr">
        <x:is>
          <x:t xml:space="preserve">GEO-001, SPC-003</x:t>
        </x:is>
      </x:c>
      <x:c r="D23" s="2" t="inlineStr">
        <x:is>
          <x:t xml:space="preserve">CERTIFIED</x:t>
        </x:is>
      </x:c>
      <x:c r="E23" s="2" t="n">
        <x:v>29</x:v>
      </x:c>
    </x:row>
    <x:row r="24">
      <x:c r="A24" s="2" t="inlineStr">
        <x:is>
          <x:t xml:space="preserve">DER-VAR-002</x:t>
        </x:is>
      </x:c>
      <x:c r="B24" s="2" t="inlineStr">
        <x:is>
          <x:t xml:space="preserve">Euler-Lagrange Recovery</x:t>
        </x:is>
      </x:c>
      <x:c r="C24" s="2" t="inlineStr">
        <x:is>
          <x:t xml:space="preserve">VAR-001</x:t>
        </x:is>
      </x:c>
      <x:c r="D24" s="2" t="inlineStr">
        <x:is>
          <x:t xml:space="preserve">CERTIFIED</x:t>
        </x:is>
      </x:c>
      <x:c r="E24" s="2" t="n">
        <x:v>29</x:v>
      </x:c>
    </x:row>
    <x:row r="25">
      <x:c r="A25" s="2" t="inlineStr">
        <x:is>
          <x:t xml:space="preserve">DER-VAR-003</x:t>
        </x:is>
      </x:c>
      <x:c r="B25" s="2" t="inlineStr">
        <x:is>
          <x:t xml:space="preserve">Legendre Transform Recovery</x:t>
        </x:is>
      </x:c>
      <x:c r="C25" s="2" t="inlineStr">
        <x:is>
          <x:t xml:space="preserve">VAR-002</x:t>
        </x:is>
      </x:c>
      <x:c r="D25" s="2" t="inlineStr">
        <x:is>
          <x:t xml:space="preserve">CERTIFIED</x:t>
        </x:is>
      </x:c>
      <x:c r="E25" s="2" t="n">
        <x:v>29</x:v>
      </x:c>
    </x:row>
    <x:row r="26">
      <x:c r="A26" s="2" t="inlineStr">
        <x:is>
          <x:t xml:space="preserve">DER-VAR-004</x:t>
        </x:is>
      </x:c>
      <x:c r="B26" s="2" t="inlineStr">
        <x:is>
          <x:t xml:space="preserve">Einstein-Hilbert Action</x:t>
        </x:is>
      </x:c>
      <x:c r="C26" s="2" t="inlineStr">
        <x:is>
          <x:t xml:space="preserve">GEO-005</x:t>
        </x:is>
      </x:c>
      <x:c r="D26" s="2" t="inlineStr">
        <x:is>
          <x:t xml:space="preserve">CERTIFIED</x:t>
        </x:is>
      </x:c>
      <x:c r="E26" s="2" t="n">
        <x:v>29</x:v>
      </x:c>
    </x:row>
    <x:row r="27">
      <x:c r="A27" s="2" t="inlineStr">
        <x:is>
          <x:t xml:space="preserve">DER-VAR-005</x:t>
        </x:is>
      </x:c>
      <x:c r="B27" s="2" t="inlineStr">
        <x:is>
          <x:t xml:space="preserve">Einstein Equation Recovery from Variation</x:t>
        </x:is>
      </x:c>
      <x:c r="C27" s="2" t="inlineStr">
        <x:is>
          <x:t xml:space="preserve">VAR-004, GEO-006</x:t>
        </x:is>
      </x:c>
      <x:c r="D27" s="2" t="inlineStr">
        <x:is>
          <x:t xml:space="preserve">CERTIFIED</x:t>
        </x:is>
      </x:c>
      <x:c r="E27" s="2" t="n">
        <x:v>29</x:v>
      </x:c>
    </x:row>
    <x:row r="28">
      <x:c r="A28" s="2" t="inlineStr">
        <x:is>
          <x:t xml:space="preserve">DER-GEO-001</x:t>
        </x:is>
      </x:c>
      <x:c r="B28" s="2" t="inlineStr">
        <x:is>
          <x:t xml:space="preserve">Metric Recovery</x:t>
        </x:is>
      </x:c>
      <x:c r="C28" s="2" t="inlineStr">
        <x:is>
          <x:t xml:space="preserve">SPC-003</x:t>
        </x:is>
      </x:c>
      <x:c r="D28" s="2" t="inlineStr">
        <x:is>
          <x:t xml:space="preserve">CERTIFIED</x:t>
        </x:is>
      </x:c>
      <x:c r="E28" s="2" t="n">
        <x:v>36</x:v>
      </x:c>
    </x:row>
    <x:row r="29">
      <x:c r="A29" s="2" t="inlineStr">
        <x:is>
          <x:t xml:space="preserve">DER-GEO-002</x:t>
        </x:is>
      </x:c>
      <x:c r="B29" s="2" t="inlineStr">
        <x:is>
          <x:t xml:space="preserve">Connection Recovery</x:t>
        </x:is>
      </x:c>
      <x:c r="C29" s="2" t="inlineStr">
        <x:is>
          <x:t xml:space="preserve">GEO-001</x:t>
        </x:is>
      </x:c>
      <x:c r="D29" s="2" t="inlineStr">
        <x:is>
          <x:t xml:space="preserve">CERTIFIED</x:t>
        </x:is>
      </x:c>
      <x:c r="E29" s="2" t="n">
        <x:v>36</x:v>
      </x:c>
    </x:row>
    <x:row r="30">
      <x:c r="A30" s="2" t="inlineStr">
        <x:is>
          <x:t xml:space="preserve">DER-GEO-003</x:t>
        </x:is>
      </x:c>
      <x:c r="B30" s="2" t="inlineStr">
        <x:is>
          <x:t xml:space="preserve">Curvature Tensor Recovery</x:t>
        </x:is>
      </x:c>
      <x:c r="C30" s="2" t="inlineStr">
        <x:is>
          <x:t xml:space="preserve">GEO-002</x:t>
        </x:is>
      </x:c>
      <x:c r="D30" s="2" t="inlineStr">
        <x:is>
          <x:t xml:space="preserve">CERTIFIED</x:t>
        </x:is>
      </x:c>
      <x:c r="E30" s="2" t="n">
        <x:v>36</x:v>
      </x:c>
    </x:row>
    <x:row r="31">
      <x:c r="A31" s="2" t="inlineStr">
        <x:is>
          <x:t xml:space="preserve">DER-GEO-004</x:t>
        </x:is>
      </x:c>
      <x:c r="B31" s="2" t="inlineStr">
        <x:is>
          <x:t xml:space="preserve">Ricci Tensor Recovery</x:t>
        </x:is>
      </x:c>
      <x:c r="C31" s="2" t="inlineStr">
        <x:is>
          <x:t xml:space="preserve">GEO-003</x:t>
        </x:is>
      </x:c>
      <x:c r="D31" s="2" t="inlineStr">
        <x:is>
          <x:t xml:space="preserve">CERTIFIED</x:t>
        </x:is>
      </x:c>
      <x:c r="E31" s="2" t="n">
        <x:v>36</x:v>
      </x:c>
    </x:row>
    <x:row r="32">
      <x:c r="A32" s="2" t="inlineStr">
        <x:is>
          <x:t xml:space="preserve">DER-GEO-005</x:t>
        </x:is>
      </x:c>
      <x:c r="B32" s="2" t="inlineStr">
        <x:is>
          <x:t xml:space="preserve">Scalar Curvature Recovery</x:t>
        </x:is>
      </x:c>
      <x:c r="C32" s="2" t="inlineStr">
        <x:is>
          <x:t xml:space="preserve">GEO-004</x:t>
        </x:is>
      </x:c>
      <x:c r="D32" s="2" t="inlineStr">
        <x:is>
          <x:t xml:space="preserve">CERTIFIED</x:t>
        </x:is>
      </x:c>
      <x:c r="E32" s="2" t="n">
        <x:v>36</x:v>
      </x:c>
    </x:row>
    <x:row r="33">
      <x:c r="A33" s="2" t="inlineStr">
        <x:is>
          <x:t xml:space="preserve">DER-GEO-006</x:t>
        </x:is>
      </x:c>
      <x:c r="B33" s="2" t="inlineStr">
        <x:is>
          <x:t xml:space="preserve">Einstein Tensor Recovery</x:t>
        </x:is>
      </x:c>
      <x:c r="C33" s="2" t="inlineStr">
        <x:is>
          <x:t xml:space="preserve">GEO-005</x:t>
        </x:is>
      </x:c>
      <x:c r="D33" s="2" t="inlineStr">
        <x:is>
          <x:t xml:space="preserve">CERTIFIED</x:t>
        </x:is>
      </x:c>
      <x:c r="E33" s="2" t="n">
        <x:v>36</x:v>
      </x:c>
    </x:row>
    <x:row r="34">
      <x:c r="A34" s="2" t="inlineStr">
        <x:is>
          <x:t xml:space="preserve">DER-GAU-001</x:t>
        </x:is>
      </x:c>
      <x:c r="B34" s="2" t="inlineStr">
        <x:is>
          <x:t xml:space="preserve">Gauge Connection</x:t>
        </x:is>
      </x:c>
      <x:c r="C34" s="2" t="inlineStr">
        <x:is>
          <x:t xml:space="preserve">SPC-002</x:t>
        </x:is>
      </x:c>
      <x:c r="D34" s="2" t="inlineStr">
        <x:is>
          <x:t xml:space="preserve">CERTIFIED</x:t>
        </x:is>
      </x:c>
      <x:c r="E34" s="2" t="n">
        <x:v>44</x:v>
      </x:c>
    </x:row>
    <x:row r="35">
      <x:c r="A35" s="2" t="inlineStr">
        <x:is>
          <x:t xml:space="preserve">DER-GAU-002</x:t>
        </x:is>
      </x:c>
      <x:c r="B35" s="2" t="inlineStr">
        <x:is>
          <x:t xml:space="preserve">Electromagnetic Curvature</x:t>
        </x:is>
      </x:c>
      <x:c r="C35" s="2" t="inlineStr">
        <x:is>
          <x:t xml:space="preserve">GAU-001</x:t>
        </x:is>
      </x:c>
      <x:c r="D35" s="2" t="inlineStr">
        <x:is>
          <x:t xml:space="preserve">CERTIFIED</x:t>
        </x:is>
      </x:c>
      <x:c r="E35" s="2" t="n">
        <x:v>44</x:v>
      </x:c>
    </x:row>
    <x:row r="36">
      <x:c r="A36" s="2" t="inlineStr">
        <x:is>
          <x:t xml:space="preserve">DER-GAU-003</x:t>
        </x:is>
      </x:c>
      <x:c r="B36" s="2" t="inlineStr">
        <x:is>
          <x:t xml:space="preserve">Covariant Derivative</x:t>
        </x:is>
      </x:c>
      <x:c r="C36" s="2" t="inlineStr">
        <x:is>
          <x:t xml:space="preserve">GAU-001, GEO-002</x:t>
        </x:is>
      </x:c>
      <x:c r="D36" s="2" t="inlineStr">
        <x:is>
          <x:t xml:space="preserve">CERTIFIED</x:t>
        </x:is>
      </x:c>
      <x:c r="E36" s="2" t="n">
        <x:v>44</x:v>
      </x:c>
    </x:row>
    <x:row r="37">
      <x:c r="A37" s="2" t="inlineStr">
        <x:is>
          <x:t xml:space="preserve">DER-GAU-004</x:t>
        </x:is>
      </x:c>
      <x:c r="B37" s="2" t="inlineStr">
        <x:is>
          <x:t xml:space="preserve">Yang-Mills Recovery</x:t>
        </x:is>
      </x:c>
      <x:c r="C37" s="2" t="inlineStr">
        <x:is>
          <x:t xml:space="preserve">GAU-002, GAU-003</x:t>
        </x:is>
      </x:c>
      <x:c r="D37" s="2" t="inlineStr">
        <x:is>
          <x:t xml:space="preserve">CERTIFIED</x:t>
        </x:is>
      </x:c>
      <x:c r="E37" s="2" t="n">
        <x:v>44</x:v>
      </x:c>
    </x:row>
    <x:row r="38">
      <x:c r="A38" s="2" t="inlineStr">
        <x:is>
          <x:t xml:space="preserve">DER-QR-001</x:t>
        </x:is>
      </x:c>
      <x:c r="B38" s="2" t="inlineStr">
        <x:is>
          <x:t xml:space="preserve">Hilbert Space Recovery</x:t>
        </x:is>
      </x:c>
      <x:c r="C38" s="2" t="inlineStr">
        <x:is>
          <x:t xml:space="preserve">SPC-003</x:t>
        </x:is>
      </x:c>
      <x:c r="D38" s="2" t="inlineStr">
        <x:is>
          <x:t xml:space="preserve">CERTIFIED</x:t>
        </x:is>
      </x:c>
      <x:c r="E38" s="2" t="n">
        <x:v>50</x:v>
      </x:c>
    </x:row>
    <x:row r="39">
      <x:c r="A39" s="2" t="inlineStr">
        <x:is>
          <x:t xml:space="preserve">DER-QR-002</x:t>
        </x:is>
      </x:c>
      <x:c r="B39" s="2" t="inlineStr">
        <x:is>
          <x:t xml:space="preserve">Schrodinger Recovery</x:t>
        </x:is>
      </x:c>
      <x:c r="C39" s="2" t="inlineStr">
        <x:is>
          <x:t xml:space="preserve">QR-001, SPC-003</x:t>
        </x:is>
      </x:c>
      <x:c r="D39" s="2" t="inlineStr">
        <x:is>
          <x:t xml:space="preserve">CERTIFIED</x:t>
        </x:is>
      </x:c>
      <x:c r="E39" s="2" t="n">
        <x:v>50</x:v>
      </x:c>
    </x:row>
    <x:row r="40">
      <x:c r="A40" s="2" t="inlineStr">
        <x:is>
          <x:t xml:space="preserve">DER-QR-003</x:t>
        </x:is>
      </x:c>
      <x:c r="B40" s="2" t="inlineStr">
        <x:is>
          <x:t xml:space="preserve">Heisenberg Recovery</x:t>
        </x:is>
      </x:c>
      <x:c r="C40" s="2" t="inlineStr">
        <x:is>
          <x:t xml:space="preserve">QR-002</x:t>
        </x:is>
      </x:c>
      <x:c r="D40" s="2" t="inlineStr">
        <x:is>
          <x:t xml:space="preserve">CERTIFIED</x:t>
        </x:is>
      </x:c>
      <x:c r="E40" s="2" t="n">
        <x:v>50</x:v>
      </x:c>
    </x:row>
    <x:row r="41">
      <x:c r="A41" s="2" t="inlineStr">
        <x:is>
          <x:t xml:space="preserve">DER-QR-004</x:t>
        </x:is>
      </x:c>
      <x:c r="B41" s="2" t="inlineStr">
        <x:is>
          <x:t xml:space="preserve">Uncertainty Structure</x:t>
        </x:is>
      </x:c>
      <x:c r="C41" s="2" t="inlineStr">
        <x:is>
          <x:t xml:space="preserve">QR-003</x:t>
        </x:is>
      </x:c>
      <x:c r="D41" s="2" t="inlineStr">
        <x:is>
          <x:t xml:space="preserve">CERTIFIED</x:t>
        </x:is>
      </x:c>
      <x:c r="E41" s="2" t="n">
        <x:v>50</x:v>
      </x:c>
    </x:row>
    <x:row r="42">
      <x:c r="A42" s="2" t="inlineStr">
        <x:is>
          <x:t xml:space="preserve">DER-QR-005</x:t>
        </x:is>
      </x:c>
      <x:c r="B42" s="2" t="inlineStr">
        <x:is>
          <x:t xml:space="preserve">Clifford Algebra Recovery</x:t>
        </x:is>
      </x:c>
      <x:c r="C42" s="2" t="inlineStr">
        <x:is>
          <x:t xml:space="preserve">GEO-001</x:t>
        </x:is>
      </x:c>
      <x:c r="D42" s="2" t="inlineStr">
        <x:is>
          <x:t xml:space="preserve">CERTIFIED</x:t>
        </x:is>
      </x:c>
      <x:c r="E42" s="2" t="n">
        <x:v>50</x:v>
      </x:c>
    </x:row>
    <x:row r="43">
      <x:c r="A43" s="2" t="inlineStr">
        <x:is>
          <x:t xml:space="preserve">DER-QR-006</x:t>
        </x:is>
      </x:c>
      <x:c r="B43" s="2" t="inlineStr">
        <x:is>
          <x:t xml:space="preserve">Dirac Operator Recovery</x:t>
        </x:is>
      </x:c>
      <x:c r="C43" s="2" t="inlineStr">
        <x:is>
          <x:t xml:space="preserve">QR-005, GAU-003</x:t>
        </x:is>
      </x:c>
      <x:c r="D43" s="2" t="inlineStr">
        <x:is>
          <x:t xml:space="preserve">CERTIFIED</x:t>
        </x:is>
      </x:c>
      <x:c r="E43" s="2" t="n">
        <x:v>50</x:v>
      </x:c>
    </x:row>
    <x:row r="44">
      <x:c r="A44" s="2" t="inlineStr">
        <x:is>
          <x:t xml:space="preserve">DER-QR-007</x:t>
        </x:is>
      </x:c>
      <x:c r="B44" s="2" t="inlineStr">
        <x:is>
          <x:t xml:space="preserve">Spin Recovery</x:t>
        </x:is>
      </x:c>
      <x:c r="C44" s="2" t="inlineStr">
        <x:is>
          <x:t xml:space="preserve">QR-006</x:t>
        </x:is>
      </x:c>
      <x:c r="D44" s="2" t="inlineStr">
        <x:is>
          <x:t xml:space="preserve">CERTIFIED</x:t>
        </x:is>
      </x:c>
      <x:c r="E44" s="2" t="n">
        <x:v>50</x:v>
      </x:c>
    </x:row>
    <x:row r="45">
      <x:c r="A45" s="2" t="inlineStr">
        <x:is>
          <x:t xml:space="preserve">DER-QR-008</x:t>
        </x:is>
      </x:c>
      <x:c r="B45" s="2" t="inlineStr">
        <x:is>
          <x:t xml:space="preserve">Magnetic Moment Recovery</x:t>
        </x:is>
      </x:c>
      <x:c r="C45" s="2" t="inlineStr">
        <x:is>
          <x:t xml:space="preserve">QR-007, GAU-001</x:t>
        </x:is>
      </x:c>
      <x:c r="D45" s="2" t="inlineStr">
        <x:is>
          <x:t xml:space="preserve">CERTIFIED</x:t>
        </x:is>
      </x:c>
      <x:c r="E45" s="2" t="n">
        <x:v>50</x:v>
      </x:c>
    </x:row>
    <x:row r="46">
      <x:c r="A46" s="2" t="inlineStr">
        <x:is>
          <x:t xml:space="preserve">DER-TRC-001</x:t>
        </x:is>
      </x:c>
      <x:c r="B46" s="2" t="inlineStr">
        <x:is>
          <x:t xml:space="preserve">Internal Energy Recovery</x:t>
        </x:is>
      </x:c>
      <x:c r="C46" s="2" t="inlineStr">
        <x:is>
          <x:t xml:space="preserve">PRIM-004</x:t>
        </x:is>
      </x:c>
      <x:c r="D46" s="2" t="inlineStr">
        <x:is>
          <x:t xml:space="preserve">CERTIFIED</x:t>
        </x:is>
      </x:c>
      <x:c r="E46" s="2" t="n">
        <x:v>60</x:v>
      </x:c>
    </x:row>
    <x:row r="47">
      <x:c r="A47" s="2" t="inlineStr">
        <x:is>
          <x:t xml:space="preserve">DER-TRC-002</x:t>
        </x:is>
      </x:c>
      <x:c r="B47" s="2" t="inlineStr">
        <x:is>
          <x:t xml:space="preserve">Entropy Recovery</x:t>
        </x:is>
      </x:c>
      <x:c r="C47" s="2" t="inlineStr">
        <x:is>
          <x:t xml:space="preserve">TRC-001</x:t>
        </x:is>
      </x:c>
      <x:c r="D47" s="2" t="inlineStr">
        <x:is>
          <x:t xml:space="preserve">CERTIFIED</x:t>
        </x:is>
      </x:c>
      <x:c r="E47" s="2" t="n">
        <x:v>60</x:v>
      </x:c>
    </x:row>
    <x:row r="48">
      <x:c r="A48" s="2" t="inlineStr">
        <x:is>
          <x:t xml:space="preserve">DER-TRC-003</x:t>
        </x:is>
      </x:c>
      <x:c r="B48" s="2" t="inlineStr">
        <x:is>
          <x:t xml:space="preserve">Entropy Flux Recovery</x:t>
        </x:is>
      </x:c>
      <x:c r="C48" s="2" t="inlineStr">
        <x:is>
          <x:t xml:space="preserve">TRC-002</x:t>
        </x:is>
      </x:c>
      <x:c r="D48" s="2" t="inlineStr">
        <x:is>
          <x:t xml:space="preserve">CERTIFIED</x:t>
        </x:is>
      </x:c>
      <x:c r="E48" s="2" t="n">
        <x:v>60</x:v>
      </x:c>
    </x:row>
    <x:row r="49">
      <x:c r="A49" s="2" t="inlineStr">
        <x:is>
          <x:t xml:space="preserve">DER-TRC-004</x:t>
        </x:is>
      </x:c>
      <x:c r="B49" s="2" t="inlineStr">
        <x:is>
          <x:t xml:space="preserve">Clausius-Duhem Recovery</x:t>
        </x:is>
      </x:c>
      <x:c r="C49" s="2" t="inlineStr">
        <x:is>
          <x:t xml:space="preserve">TRC-002, TRC-003</x:t>
        </x:is>
      </x:c>
      <x:c r="D49" s="2" t="inlineStr">
        <x:is>
          <x:t xml:space="preserve">CERTIFIED</x:t>
        </x:is>
      </x:c>
      <x:c r="E49" s="2" t="n">
        <x:v>60</x:v>
      </x:c>
    </x:row>
    <x:row r="50">
      <x:c r="A50" s="2" t="inlineStr">
        <x:is>
          <x:t xml:space="preserve">DER-TRC-005</x:t>
        </x:is>
      </x:c>
      <x:c r="B50" s="2" t="inlineStr">
        <x:is>
          <x:t xml:space="preserve">Fourier Heat Flux Recovery</x:t>
        </x:is>
      </x:c>
      <x:c r="C50" s="2" t="inlineStr">
        <x:is>
          <x:t xml:space="preserve">TRC-003</x:t>
        </x:is>
      </x:c>
      <x:c r="D50" s="2" t="inlineStr">
        <x:is>
          <x:t xml:space="preserve">CERTIFIED</x:t>
        </x:is>
      </x:c>
      <x:c r="E50" s="2" t="n">
        <x:v>60</x:v>
      </x:c>
    </x:row>
    <x:row r="51">
      <x:c r="A51" s="2" t="inlineStr">
        <x:is>
          <x:t xml:space="preserve">DER-TRC-006</x:t>
        </x:is>
      </x:c>
      <x:c r="B51" s="2" t="inlineStr">
        <x:is>
          <x:t xml:space="preserve">Organizational Persistence Functional</x:t>
        </x:is>
      </x:c>
      <x:c r="C51" s="2" t="inlineStr">
        <x:is>
          <x:t xml:space="preserve">TRC-002, SPC-003</x:t>
        </x:is>
      </x:c>
      <x:c r="D51" s="2" t="inlineStr">
        <x:is>
          <x:t xml:space="preserve">OPEN</x:t>
        </x:is>
      </x:c>
      <x:c r="E51" s="2" t="n">
        <x:v>60</x:v>
      </x:c>
    </x:row>
    <x:row r="52">
      <x:c r="A52" s="2" t="inlineStr">
        <x:is>
          <x:t xml:space="preserve">PRIM-001</x:t>
        </x:is>
      </x:c>
      <x:c r="B52" s="2" t="inlineStr">
        <x:is>
          <x:t xml:space="preserve">Delta (Distinction)</x:t>
        </x:is>
      </x:c>
      <x:c r="C52" s="2" t="inlineStr">
        <x:is>
          <x:t xml:space="preserve">None</x:t>
        </x:is>
      </x:c>
      <x:c r="D52" s="2" t="inlineStr">
        <x:is>
          <x:t xml:space="preserve">CERTIFIED</x:t>
        </x:is>
      </x:c>
      <x:c r="E52" s="2" t="n">
        <x:v>67</x:v>
      </x:c>
    </x:row>
    <x:row r="53">
      <x:c r="A53" s="2" t="inlineStr">
        <x:is>
          <x:t xml:space="preserve">PRIM-002</x:t>
        </x:is>
      </x:c>
      <x:c r="B53" s="2" t="inlineStr">
        <x:is>
          <x:t xml:space="preserve">tau (Transformation)</x:t>
        </x:is>
      </x:c>
      <x:c r="C53" s="2" t="inlineStr">
        <x:is>
          <x:t xml:space="preserve">None</x:t>
        </x:is>
      </x:c>
      <x:c r="D53" s="2" t="inlineStr">
        <x:is>
          <x:t xml:space="preserve">CERTIFIED</x:t>
        </x:is>
      </x:c>
      <x:c r="E53" s="2" t="n">
        <x:v>67</x:v>
      </x:c>
    </x:row>
    <x:row r="54">
      <x:c r="A54" s="2" t="inlineStr">
        <x:is>
          <x:t xml:space="preserve">PRIM-003</x:t>
        </x:is>
      </x:c>
      <x:c r="B54" s="2" t="inlineStr">
        <x:is>
          <x:t xml:space="preserve">kappa (Constraint)</x:t>
        </x:is>
      </x:c>
      <x:c r="C54" s="2" t="inlineStr">
        <x:is>
          <x:t xml:space="preserve">None</x:t>
        </x:is>
      </x:c>
      <x:c r="D54" s="2" t="inlineStr">
        <x:is>
          <x:t xml:space="preserve">CERTIFIED</x:t>
        </x:is>
      </x:c>
      <x:c r="E54" s="2" t="n">
        <x:v>67</x:v>
      </x:c>
    </x:row>
    <x:row r="55">
      <x:c r="A55" s="2" t="inlineStr">
        <x:is>
          <x:t xml:space="preserve">PRIM-004</x:t>
        </x:is>
      </x:c>
      <x:c r="B55" s="2" t="inlineStr">
        <x:is>
          <x:t xml:space="preserve">E (Energy)</x:t>
        </x:is>
      </x:c>
      <x:c r="C55" s="2" t="inlineStr">
        <x:is>
          <x:t xml:space="preserve">None</x:t>
        </x:is>
      </x:c>
      <x:c r="D55" s="2" t="inlineStr">
        <x:is>
          <x:t xml:space="preserve">CERTIFIED</x:t>
        </x:is>
      </x:c>
      <x:c r="E55" s="2" t="n">
        <x:v>67</x:v>
      </x:c>
    </x:row>
    <x:row r="56">
      <x:c r="A56" s="2" t="inlineStr">
        <x:is>
          <x:t xml:space="preserve">PRIM-005</x:t>
        </x:is>
      </x:c>
      <x:c r="B56" s="2" t="inlineStr">
        <x:is>
          <x:t xml:space="preserve">B (Bipartite substrate)</x:t>
        </x:is>
      </x:c>
      <x:c r="C56" s="2" t="inlineStr">
        <x:is>
          <x:t xml:space="preserve">None</x:t>
        </x:is>
      </x:c>
      <x:c r="D56" s="2" t="inlineStr">
        <x:is>
          <x:t xml:space="preserve">CERTIFIED</x:t>
        </x:is>
      </x:c>
      <x:c r="E56" s="2" t="n">
        <x:v>67</x:v>
      </x:c>
    </x:row>
  </x:sheetData>
  <x:pageMargins left="0.7" right="0.7" top="0.75" bottom="0.75" header="0.3" footer="0.3"/>
</x:worksheet>
</file>

<file path=xl/worksheets/sheet68.xml><?xml version="1.0" encoding="utf-8"?>
<x:worksheet xmlns:x="http://schemas.openxmlformats.org/spreadsheetml/2006/main">
  <x:sheetViews>
    <x:sheetView showGridLines="0" workbookViewId="0"/>
  </x:sheetViews>
  <x:sheetFormatPr baseColWidth="8" defaultRowHeight="15"/>
  <x:cols>
    <x:col min="1" max="1" width="14" customWidth="1"/>
    <x:col min="2" max="2" width="56" customWidth="1"/>
    <x:col min="3" max="3" width="25" customWidth="1"/>
    <x:col min="4" max="4" width="14" customWidth="1"/>
  </x:cols>
  <x:sheetData>
    <x:row r="1">
      <x:c r="A1" s="4" t="inlineStr">
        <x:is>
          <x:t xml:space="preserve">Source_Label</x:t>
        </x:is>
      </x:c>
      <x:c r="B1" s="4" t="inlineStr">
        <x:is>
          <x:t xml:space="preserve">Equation</x:t>
        </x:is>
      </x:c>
      <x:c r="C1" s="4" t="inlineStr">
        <x:is>
          <x:t xml:space="preserve">Source_Meaning</x:t>
        </x:is>
      </x:c>
      <x:c r="D1" s="4" t="inlineStr">
        <x:is>
          <x:t xml:space="preserve">Source_Table</x:t>
        </x:is>
      </x:c>
    </x:row>
    <x:row r="2">
      <x:c r="A2" s="2" t="inlineStr">
        <x:is>
          <x:t xml:space="preserve">NCG.1</x:t>
        </x:is>
      </x:c>
      <x:c r="B2" s="2" t="inlineStr">
        <x:is>
          <x:t xml:space="preserve">(A, H, D)</x:t>
        </x:is>
      </x:c>
      <x:c r="C2" s="2" t="inlineStr">
        <x:is>
          <x:t xml:space="preserve">Connes 1995</x:t>
        </x:is>
      </x:c>
      <x:c r="D2" s="2" t="n">
        <x:v>1</x:v>
      </x:c>
    </x:row>
    <x:row r="3">
      <x:c r="A3" s="2" t="inlineStr">
        <x:is>
          <x:t xml:space="preserve">NCG.2</x:t>
        </x:is>
      </x:c>
      <x:c r="B3" s="2" t="inlineStr">
        <x:is>
          <x:t xml:space="preserve">S = Tr( f(D/Lambda) ) + &lt;psi, D psi&gt;</x:t>
        </x:is>
      </x:c>
      <x:c r="C3" s="2" t="inlineStr">
        <x:is>
          <x:t xml:space="preserve">Connes-Chamseddine</x:t>
        </x:is>
      </x:c>
      <x:c r="D3" s="2" t="n">
        <x:v>1</x:v>
      </x:c>
    </x:row>
    <x:row r="4">
      <x:c r="A4" s="2" t="inlineStr">
        <x:is>
          <x:t xml:space="preserve">NCG.3</x:t>
        </x:is>
      </x:c>
      <x:c r="B4" s="2" t="inlineStr">
        <x:is>
          <x:t xml:space="preserve">D^2 = nabla* nabla + (1/4) R</x:t>
        </x:is>
      </x:c>
      <x:c r="C4" s="2" t="inlineStr">
        <x:is>
          <x:t xml:space="preserve">Lichnerowicz</x:t>
        </x:is>
      </x:c>
      <x:c r="D4" s="2" t="n">
        <x:v>1</x:v>
      </x:c>
    </x:row>
    <x:row r="5">
      <x:c r="A5" s="2" t="inlineStr">
        <x:is>
          <x:t xml:space="preserve">NCG.4</x:t>
        </x:is>
      </x:c>
      <x:c r="B5" s="2" t="inlineStr">
        <x:is>
          <x:t xml:space="preserve">Spec(D) = { lambda_i }</x:t>
        </x:is>
      </x:c>
      <x:c r="C5" s="2" t="inlineStr">
        <x:is>
          <x:t xml:space="preserve">Definition</x:t>
        </x:is>
      </x:c>
      <x:c r="D5" s="2" t="n">
        <x:v>1</x:v>
      </x:c>
    </x:row>
    <x:row r="6">
      <x:c r="A6" s="2" t="inlineStr">
        <x:is>
          <x:t xml:space="preserve">NCG.5</x:t>
        </x:is>
      </x:c>
      <x:c r="B6" s="2" t="inlineStr">
        <x:is>
          <x:t xml:space="preserve">A = C^inf(M) x A_F</x:t>
        </x:is>
      </x:c>
      <x:c r="C6" s="2" t="inlineStr">
        <x:is>
          <x:t xml:space="preserve">Standard Model</x:t>
        </x:is>
      </x:c>
      <x:c r="D6" s="2" t="n">
        <x:v>1</x:v>
      </x:c>
    </x:row>
    <x:row r="7">
      <x:c r="A7" s="2" t="inlineStr">
        <x:is>
          <x:t xml:space="preserve">NCG.6</x:t>
        </x:is>
      </x:c>
      <x:c r="B7" s="2" t="inlineStr">
        <x:is>
          <x:t xml:space="preserve">H = L^2(M,S) x H_F</x:t>
        </x:is>
      </x:c>
      <x:c r="C7" s="2" t="inlineStr">
        <x:is>
          <x:t xml:space="preserve">Standard Model</x:t>
        </x:is>
      </x:c>
      <x:c r="D7" s="2" t="n">
        <x:v>1</x:v>
      </x:c>
    </x:row>
    <x:row r="8">
      <x:c r="A8" s="2" t="inlineStr">
        <x:is>
          <x:t xml:space="preserve">NCG.7</x:t>
        </x:is>
      </x:c>
      <x:c r="B8" s="2" t="inlineStr">
        <x:is>
          <x:t xml:space="preserve">D = D_M x 1 + gamma^5 x D_F</x:t>
        </x:is>
      </x:c>
      <x:c r="C8" s="2" t="inlineStr">
        <x:is>
          <x:t xml:space="preserve">Standard Model</x:t>
        </x:is>
      </x:c>
      <x:c r="D8" s="2" t="n">
        <x:v>1</x:v>
      </x:c>
    </x:row>
    <x:row r="9">
      <x:c r="A9" s="2" t="inlineStr">
        <x:is>
          <x:t xml:space="preserve">NCG.8</x:t>
        </x:is>
      </x:c>
      <x:c r="B9" s="2" t="inlineStr">
        <x:is>
          <x:t xml:space="preserve">D_A = D + A + J A J^{-1}</x:t>
        </x:is>
      </x:c>
      <x:c r="C9" s="2" t="inlineStr">
        <x:is>
          <x:t xml:space="preserve">Inner fluctuations</x:t>
        </x:is>
      </x:c>
      <x:c r="D9" s="2" t="n">
        <x:v>1</x:v>
      </x:c>
    </x:row>
    <x:row r="10">
      <x:c r="A10" s="2" t="inlineStr">
        <x:is>
          <x:t xml:space="preserve">NCG.9</x:t>
        </x:is>
      </x:c>
      <x:c r="B10" s="2" t="inlineStr">
        <x:is>
          <x:t xml:space="preserve">A = sum_i a_i [D, b_i]</x:t>
        </x:is>
      </x:c>
      <x:c r="C10" s="2" t="inlineStr">
        <x:is>
          <x:t xml:space="preserve">Definition</x:t>
        </x:is>
      </x:c>
      <x:c r="D10" s="2" t="n">
        <x:v>1</x:v>
      </x:c>
    </x:row>
    <x:row r="11">
      <x:c r="A11" s="2" t="inlineStr">
        <x:is>
          <x:t xml:space="preserve">NCG.10</x:t>
        </x:is>
      </x:c>
      <x:c r="B11" s="2" t="inlineStr">
        <x:is>
          <x:t xml:space="preserve">S_B = Tr( f(D_A / Lambda) )</x:t>
        </x:is>
      </x:c>
      <x:c r="C11" s="2" t="inlineStr">
        <x:is>
          <x:t xml:space="preserve">Spectral action</x:t>
        </x:is>
      </x:c>
      <x:c r="D11" s="2" t="n">
        <x:v>1</x:v>
      </x:c>
    </x:row>
    <x:row r="12">
      <x:c r="A12" s="2" t="inlineStr">
        <x:is>
          <x:t xml:space="preserve">NCG.11</x:t>
        </x:is>
      </x:c>
      <x:c r="B12" s="2" t="inlineStr">
        <x:is>
          <x:t xml:space="preserve">S_F = &lt;J psi, D_A psi&gt;</x:t>
        </x:is>
      </x:c>
      <x:c r="C12" s="2" t="inlineStr">
        <x:is>
          <x:t xml:space="preserve">Spectral action</x:t>
        </x:is>
      </x:c>
      <x:c r="D12" s="2" t="n">
        <x:v>1</x:v>
      </x:c>
    </x:row>
    <x:row r="13">
      <x:c r="A13" s="2" t="inlineStr">
        <x:is>
          <x:t xml:space="preserve">NCG.12</x:t>
        </x:is>
      </x:c>
      <x:c r="B13" s="2" t="inlineStr">
        <x:is>
          <x:t xml:space="preserve">S = S_B + S_F</x:t>
        </x:is>
      </x:c>
      <x:c r="C13" s="2" t="inlineStr">
        <x:is>
          <x:t xml:space="preserve">Full action</x:t>
        </x:is>
      </x:c>
      <x:c r="D13" s="2" t="n">
        <x:v>1</x:v>
      </x:c>
    </x:row>
    <x:row r="14">
      <x:c r="A14" s="2" t="inlineStr">
        <x:is>
          <x:t xml:space="preserve">NCG.13</x:t>
        </x:is>
      </x:c>
      <x:c r="B14" s="2" t="inlineStr">
        <x:is>
          <x:t xml:space="preserve">Tr(f(D/Lambda)) ~ sum_{n&gt;=0} f_n Lambda^{4-n} a_n(D^2)</x:t>
        </x:is>
      </x:c>
      <x:c r="C14" s="2" t="inlineStr">
        <x:is>
          <x:t xml:space="preserve">Seeley-DeWitt</x:t>
        </x:is>
      </x:c>
      <x:c r="D14" s="2" t="n">
        <x:v>2</x:v>
      </x:c>
    </x:row>
    <x:row r="15">
      <x:c r="A15" s="2" t="inlineStr">
        <x:is>
          <x:t xml:space="preserve">NCG.14</x:t>
        </x:is>
      </x:c>
      <x:c r="B15" s="2" t="inlineStr">
        <x:is>
          <x:t xml:space="preserve">f_n = INT_0^inf f(v) v^{n-1} dv</x:t>
        </x:is>
      </x:c>
      <x:c r="C15" s="2" t="inlineStr">
        <x:is>
          <x:t xml:space="preserve">Definition</x:t>
        </x:is>
      </x:c>
      <x:c r="D15" s="2" t="n">
        <x:v>2</x:v>
      </x:c>
    </x:row>
    <x:row r="16">
      <x:c r="A16" s="2" t="inlineStr">
        <x:is>
          <x:t xml:space="preserve">NCG.15</x:t>
        </x:is>
      </x:c>
      <x:c r="B16" s="2" t="inlineStr">
        <x:is>
          <x:t xml:space="preserve">a_0, a_2, a_4, a_6, ...</x:t>
        </x:is>
      </x:c>
      <x:c r="C16" s="2" t="inlineStr">
        <x:is>
          <x:t xml:space="preserve">Coefficients</x:t>
        </x:is>
      </x:c>
      <x:c r="D16" s="2" t="n">
        <x:v>2</x:v>
      </x:c>
    </x:row>
    <x:row r="17">
      <x:c r="A17" s="2" t="inlineStr">
        <x:is>
          <x:t xml:space="preserve">NCG.16</x:t>
        </x:is>
      </x:c>
      <x:c r="B17" s="2" t="inlineStr">
        <x:is>
          <x:t xml:space="preserve">Lambda^4 a_0 + Lambda^2 a_2 + a_4 + O(Lambda^{-2})</x:t>
        </x:is>
      </x:c>
      <x:c r="C17" s="2" t="inlineStr">
        <x:is>
          <x:t xml:space="preserve">Expansion</x:t>
        </x:is>
      </x:c>
      <x:c r="D17" s="2" t="n">
        <x:v>2</x:v>
      </x:c>
    </x:row>
    <x:row r="18">
      <x:c r="A18" s="2" t="inlineStr">
        <x:is>
          <x:t xml:space="preserve">NCG.17</x:t>
        </x:is>
      </x:c>
      <x:c r="B18" s="2" t="inlineStr">
        <x:is>
          <x:t xml:space="preserve">K(t) = Tr(exp(-t D^2))</x:t>
        </x:is>
      </x:c>
      <x:c r="C18" s="2" t="inlineStr">
        <x:is>
          <x:t xml:space="preserve">Heat kernel</x:t>
        </x:is>
      </x:c>
      <x:c r="D18" s="2" t="n">
        <x:v>2</x:v>
      </x:c>
    </x:row>
    <x:row r="19">
      <x:c r="A19" s="2" t="inlineStr">
        <x:is>
          <x:t xml:space="preserve">NCG.18</x:t>
        </x:is>
      </x:c>
      <x:c r="B19" s="2" t="inlineStr">
        <x:is>
          <x:t xml:space="preserve">zeta_D(s) = Tr(D^{-s})</x:t>
        </x:is>
      </x:c>
      <x:c r="C19" s="2" t="inlineStr">
        <x:is>
          <x:t xml:space="preserve">Zeta function</x:t>
        </x:is>
      </x:c>
      <x:c r="D19" s="2" t="n">
        <x:v>2</x:v>
      </x:c>
    </x:row>
    <x:row r="20">
      <x:c r="A20" s="2" t="inlineStr">
        <x:is>
          <x:t xml:space="preserve">NCG.19</x:t>
        </x:is>
      </x:c>
      <x:c r="B20" s="2" t="inlineStr">
        <x:is>
          <x:t xml:space="preserve">S_zeta = zeta_D(0)</x:t>
        </x:is>
      </x:c>
      <x:c r="C20" s="2" t="inlineStr">
        <x:is>
          <x:t xml:space="preserve">Zeta action</x:t>
        </x:is>
      </x:c>
      <x:c r="D20" s="2" t="n">
        <x:v>2</x:v>
      </x:c>
    </x:row>
    <x:row r="21">
      <x:c r="A21" s="2" t="inlineStr">
        <x:is>
          <x:t xml:space="preserve">NCG.20</x:t>
        </x:is>
      </x:c>
      <x:c r="B21" s="2" t="inlineStr">
        <x:is>
          <x:t xml:space="preserve">Index(D) = dim ker D - dim ker D^dag</x:t>
        </x:is>
      </x:c>
      <x:c r="C21" s="2" t="inlineStr">
        <x:is>
          <x:t xml:space="preserve">Atiyah-Singer</x:t>
        </x:is>
      </x:c>
      <x:c r="D21" s="2" t="n">
        <x:v>2</x:v>
      </x:c>
    </x:row>
    <x:row r="22">
      <x:c r="A22" s="2" t="inlineStr">
        <x:is>
          <x:t xml:space="preserve">NCG.21</x:t>
        </x:is>
      </x:c>
      <x:c r="B22" s="2" t="inlineStr">
        <x:is>
          <x:t xml:space="preserve">J^2 = +/- 1</x:t>
        </x:is>
      </x:c>
      <x:c r="C22" s="2" t="inlineStr">
        <x:is>
          <x:t xml:space="preserve">Real structure</x:t>
        </x:is>
      </x:c>
      <x:c r="D22" s="2" t="n">
        <x:v>3</x:v>
      </x:c>
    </x:row>
    <x:row r="23">
      <x:c r="A23" s="2" t="inlineStr">
        <x:is>
          <x:t xml:space="preserve">NCG.22</x:t>
        </x:is>
      </x:c>
      <x:c r="B23" s="2" t="inlineStr">
        <x:is>
          <x:t xml:space="preserve">J D = +/- D J</x:t>
        </x:is>
      </x:c>
      <x:c r="C23" s="2" t="inlineStr">
        <x:is>
          <x:t xml:space="preserve">Real structure</x:t>
        </x:is>
      </x:c>
      <x:c r="D23" s="2" t="n">
        <x:v>3</x:v>
      </x:c>
    </x:row>
    <x:row r="24">
      <x:c r="A24" s="2" t="inlineStr">
        <x:is>
          <x:t xml:space="preserve">NCG.23</x:t>
        </x:is>
      </x:c>
      <x:c r="B24" s="2" t="inlineStr">
        <x:is>
          <x:t xml:space="preserve">J gamma = +/- gamma J</x:t>
        </x:is>
      </x:c>
      <x:c r="C24" s="2" t="inlineStr">
        <x:is>
          <x:t xml:space="preserve">Real structure</x:t>
        </x:is>
      </x:c>
      <x:c r="D24" s="2" t="n">
        <x:v>3</x:v>
      </x:c>
    </x:row>
    <x:row r="25">
      <x:c r="A25" s="2" t="inlineStr">
        <x:is>
          <x:t xml:space="preserve">NCG.24</x:t>
        </x:is>
      </x:c>
      <x:c r="B25" s="2" t="inlineStr">
        <x:is>
          <x:t xml:space="preserve">gamma^2 = 1</x:t>
        </x:is>
      </x:c>
      <x:c r="C25" s="2" t="inlineStr">
        <x:is>
          <x:t xml:space="preserve">Chirality</x:t>
        </x:is>
      </x:c>
      <x:c r="D25" s="2" t="n">
        <x:v>3</x:v>
      </x:c>
    </x:row>
    <x:row r="26">
      <x:c r="A26" s="2" t="inlineStr">
        <x:is>
          <x:t xml:space="preserve">NCG.25</x:t>
        </x:is>
      </x:c>
      <x:c r="B26" s="2" t="inlineStr">
        <x:is>
          <x:t xml:space="preserve">{gamma, D} = 0</x:t>
        </x:is>
      </x:c>
      <x:c r="C26" s="2" t="inlineStr">
        <x:is>
          <x:t xml:space="preserve">Chirality</x:t>
        </x:is>
      </x:c>
      <x:c r="D26" s="2" t="n">
        <x:v>3</x:v>
      </x:c>
    </x:row>
    <x:row r="27">
      <x:c r="A27" s="2" t="inlineStr">
        <x:is>
          <x:t xml:space="preserve">NCG.26</x:t>
        </x:is>
      </x:c>
      <x:c r="B27" s="2" t="inlineStr">
        <x:is>
          <x:t xml:space="preserve">A = C^inf(M) x (C + H + M_3(C))</x:t>
        </x:is>
      </x:c>
      <x:c r="C27" s="2" t="inlineStr">
        <x:is>
          <x:t xml:space="preserve">SM algebra</x:t>
        </x:is>
      </x:c>
      <x:c r="D27" s="2" t="n">
        <x:v>3</x:v>
      </x:c>
    </x:row>
    <x:row r="28">
      <x:c r="A28" s="2" t="inlineStr">
        <x:is>
          <x:t xml:space="preserve">NCG.27</x:t>
        </x:is>
      </x:c>
      <x:c r="B28" s="2" t="inlineStr">
        <x:is>
          <x:t xml:space="preserve">SU(3) x SU(2) x U(1)</x:t>
        </x:is>
      </x:c>
      <x:c r="C28" s="2" t="inlineStr">
        <x:is>
          <x:t xml:space="preserve">Gauge group</x:t>
        </x:is>
      </x:c>
      <x:c r="D28" s="2" t="n">
        <x:v>3</x:v>
      </x:c>
    </x:row>
    <x:row r="29">
      <x:c r="A29" s="2" t="inlineStr">
        <x:is>
          <x:t xml:space="preserve">NCG.28</x:t>
        </x:is>
      </x:c>
      <x:c r="B29" s="2" t="inlineStr">
        <x:is>
          <x:t xml:space="preserve">g_1 = g_2 = g_3</x:t>
        </x:is>
      </x:c>
      <x:c r="C29" s="2" t="inlineStr">
        <x:is>
          <x:t xml:space="preserve">Unification</x:t>
        </x:is>
      </x:c>
      <x:c r="D29" s="2" t="n">
        <x:v>3</x:v>
      </x:c>
    </x:row>
    <x:row r="30">
      <x:c r="A30" s="2" t="inlineStr">
        <x:is>
          <x:t xml:space="preserve">NCG.29</x:t>
        </x:is>
      </x:c>
      <x:c r="B30" s="2" t="inlineStr">
        <x:is>
          <x:t xml:space="preserve">m_H ~ 125 GeV</x:t>
        </x:is>
      </x:c>
      <x:c r="C30" s="2" t="inlineStr">
        <x:is>
          <x:t xml:space="preserve">Higgs mass</x:t>
        </x:is>
      </x:c>
      <x:c r="D30" s="2" t="n">
        <x:v>3</x:v>
      </x:c>
    </x:row>
    <x:row r="31">
      <x:c r="A31" s="2" t="inlineStr">
        <x:is>
          <x:t xml:space="preserve">NCG.30</x:t>
        </x:is>
      </x:c>
      <x:c r="B31" s="2" t="inlineStr">
        <x:is>
          <x:t xml:space="preserve">m_nu = m_D^T M_R^{-1} m_D</x:t>
        </x:is>
      </x:c>
      <x:c r="C31" s="2" t="inlineStr">
        <x:is>
          <x:t xml:space="preserve">Seesaw</x:t>
        </x:is>
      </x:c>
      <x:c r="D31" s="2" t="n">
        <x:v>3</x:v>
      </x:c>
    </x:row>
    <x:row r="32">
      <x:c r="A32" s="2" t="inlineStr">
        <x:is>
          <x:t xml:space="preserve">NCG.31</x:t>
        </x:is>
      </x:c>
      <x:c r="B32" s="2" t="inlineStr">
        <x:is>
          <x:t xml:space="preserve">dist(x,y) = sup{ |f(x)-f(y)| : ||[D,f]|| &lt;= 1 }</x:t>
        </x:is>
      </x:c>
      <x:c r="C32" s="2" t="inlineStr">
        <x:is>
          <x:t xml:space="preserve">Connes distance</x:t>
        </x:is>
      </x:c>
      <x:c r="D32" s="2" t="n">
        <x:v>4</x:v>
      </x:c>
    </x:row>
    <x:row r="33">
      <x:c r="A33" s="2" t="inlineStr">
        <x:is>
          <x:t xml:space="preserve">NCG.32</x:t>
        </x:is>
      </x:c>
      <x:c r="B33" s="2" t="inlineStr">
        <x:is>
          <x:t xml:space="preserve">[D, a]</x:t>
        </x:is>
      </x:c>
      <x:c r="C33" s="2" t="inlineStr">
        <x:is>
          <x:t xml:space="preserve">Commutator</x:t>
        </x:is>
      </x:c>
      <x:c r="D33" s="2" t="n">
        <x:v>4</x:v>
      </x:c>
    </x:row>
    <x:row r="34">
      <x:c r="A34" s="2" t="inlineStr">
        <x:is>
          <x:t xml:space="preserve">NCG.33</x:t>
        </x:is>
      </x:c>
      <x:c r="B34" s="2" t="inlineStr">
        <x:is>
          <x:t xml:space="preserve">[[D,a],b] = 0</x:t>
        </x:is>
      </x:c>
      <x:c r="C34" s="2" t="inlineStr">
        <x:is>
          <x:t xml:space="preserve">Order-one</x:t>
        </x:is>
      </x:c>
      <x:c r="D34" s="2" t="n">
        <x:v>4</x:v>
      </x:c>
    </x:row>
    <x:row r="35">
      <x:c r="A35" s="2" t="inlineStr">
        <x:is>
          <x:t xml:space="preserve">NCG.34</x:t>
        </x:is>
      </x:c>
      <x:c r="B35" s="2" t="inlineStr">
        <x:is>
          <x:t xml:space="preserve">[D, A] subset B(H)</x:t>
        </x:is>
      </x:c>
      <x:c r="C35" s="2" t="inlineStr">
        <x:is>
          <x:t xml:space="preserve">Boundedness</x:t>
        </x:is>
      </x:c>
      <x:c r="D35" s="2" t="n">
        <x:v>4</x:v>
      </x:c>
    </x:row>
    <x:row r="36">
      <x:c r="A36" s="2" t="inlineStr">
        <x:is>
          <x:t xml:space="preserve">NCG.35</x:t>
        </x:is>
      </x:c>
      <x:c r="B36" s="2" t="inlineStr">
        <x:is>
          <x:t xml:space="preserve">D^{-1}</x:t>
        </x:is>
      </x:c>
      <x:c r="C36" s="2" t="inlineStr">
        <x:is>
          <x:t xml:space="preserve">Propagator</x:t>
        </x:is>
      </x:c>
      <x:c r="D36" s="2" t="n">
        <x:v>4</x:v>
      </x:c>
    </x:row>
    <x:row r="37">
      <x:c r="A37" s="2" t="inlineStr">
        <x:is>
          <x:t xml:space="preserve">NCG.36</x:t>
        </x:is>
      </x:c>
      <x:c r="B37" s="2" t="inlineStr">
        <x:is>
          <x:t xml:space="preserve">chi(D) = Tr(gamma exp(-t D^2))</x:t>
        </x:is>
      </x:c>
      <x:c r="C37" s="2" t="inlineStr">
        <x:is>
          <x:t xml:space="preserve">Chiral trace</x:t>
        </x:is>
      </x:c>
      <x:c r="D37" s="2" t="n">
        <x:v>4</x:v>
      </x:c>
    </x:row>
    <x:row r="38">
      <x:c r="A38" s="2" t="inlineStr">
        <x:is>
          <x:t xml:space="preserve">SP.1</x:t>
        </x:is>
      </x:c>
      <x:c r="B38" s="2" t="inlineStr">
        <x:is>
          <x:t xml:space="preserve">G = (V, E)</x:t>
        </x:is>
      </x:c>
      <x:c r="C38" s="2" t="inlineStr">
        <x:is>
          <x:t xml:space="preserve">Definition</x:t>
        </x:is>
      </x:c>
      <x:c r="D38" s="2" t="n">
        <x:v>6</x:v>
      </x:c>
    </x:row>
    <x:row r="39">
      <x:c r="A39" s="2" t="inlineStr">
        <x:is>
          <x:t xml:space="preserve">SP.2</x:t>
        </x:is>
      </x:c>
      <x:c r="B39" s="2" t="inlineStr">
        <x:is>
          <x:t xml:space="preserve">L = D_deg - A</x:t>
        </x:is>
      </x:c>
      <x:c r="C39" s="2" t="inlineStr">
        <x:is>
          <x:t xml:space="preserve">Graph Laplacian</x:t>
        </x:is>
      </x:c>
      <x:c r="D39" s="2" t="n">
        <x:v>6</x:v>
      </x:c>
    </x:row>
    <x:row r="40">
      <x:c r="A40" s="2" t="inlineStr">
        <x:is>
          <x:t xml:space="preserve">SP.3</x:t>
        </x:is>
      </x:c>
      <x:c r="B40" s="2" t="inlineStr">
        <x:is>
          <x:t xml:space="preserve">L phi = lambda phi</x:t>
        </x:is>
      </x:c>
      <x:c r="C40" s="2" t="inlineStr">
        <x:is>
          <x:t xml:space="preserve">Eigenequation</x:t>
        </x:is>
      </x:c>
      <x:c r="D40" s="2" t="n">
        <x:v>6</x:v>
      </x:c>
    </x:row>
    <x:row r="41">
      <x:c r="A41" s="2" t="inlineStr">
        <x:is>
          <x:t xml:space="preserve">SP.4</x:t>
        </x:is>
      </x:c>
      <x:c r="B41" s="2" t="inlineStr">
        <x:is>
          <x:t xml:space="preserve">Spec(L) = {lambda_1, lambda_2, ..., lambda_n}</x:t>
        </x:is>
      </x:c>
      <x:c r="C41" s="2" t="inlineStr">
        <x:is>
          <x:t xml:space="preserve">Spectrum</x:t>
        </x:is>
      </x:c>
      <x:c r="D41" s="2" t="n">
        <x:v>6</x:v>
      </x:c>
    </x:row>
    <x:row r="42">
      <x:c r="A42" s="2" t="inlineStr">
        <x:is>
          <x:t xml:space="preserve">SP.5</x:t>
        </x:is>
      </x:c>
      <x:c r="B42" s="2" t="inlineStr">
        <x:is>
          <x:t xml:space="preserve">lambda_0 = 0</x:t>
        </x:is>
      </x:c>
      <x:c r="C42" s="2" t="inlineStr">
        <x:is>
          <x:t xml:space="preserve">Ground state</x:t>
        </x:is>
      </x:c>
      <x:c r="D42" s="2" t="n">
        <x:v>6</x:v>
      </x:c>
    </x:row>
    <x:row r="43">
      <x:c r="A43" s="2" t="inlineStr">
        <x:is>
          <x:t xml:space="preserve">SP.6</x:t>
        </x:is>
      </x:c>
      <x:c r="B43" s="2" t="inlineStr">
        <x:is>
          <x:t xml:space="preserve">L 1 = 0</x:t>
        </x:is>
      </x:c>
      <x:c r="C43" s="2" t="inlineStr">
        <x:is>
          <x:t xml:space="preserve">Kernel</x:t>
        </x:is>
      </x:c>
      <x:c r="D43" s="2" t="n">
        <x:v>6</x:v>
      </x:c>
    </x:row>
    <x:row r="44">
      <x:c r="A44" s="2" t="inlineStr">
        <x:is>
          <x:t xml:space="preserve">SP.7</x:t>
        </x:is>
      </x:c>
      <x:c r="B44" s="2" t="inlineStr">
        <x:is>
          <x:t xml:space="preserve">sum_i lambda_i = Tr(L)</x:t>
        </x:is>
      </x:c>
      <x:c r="C44" s="2" t="inlineStr">
        <x:is>
          <x:t xml:space="preserve">Trace</x:t>
        </x:is>
      </x:c>
      <x:c r="D44" s="2" t="n">
        <x:v>6</x:v>
      </x:c>
    </x:row>
    <x:row r="45">
      <x:c r="A45" s="2" t="inlineStr">
        <x:is>
          <x:t xml:space="preserve">SP.8</x:t>
        </x:is>
      </x:c>
      <x:c r="B45" s="2" t="inlineStr">
        <x:is>
          <x:t xml:space="preserve">phi_i^T L phi_j = lambda_i delta_{ij}</x:t>
        </x:is>
      </x:c>
      <x:c r="C45" s="2" t="inlineStr">
        <x:is>
          <x:t xml:space="preserve">Orthonormality</x:t>
        </x:is>
      </x:c>
      <x:c r="D45" s="2" t="n">
        <x:v>6</x:v>
      </x:c>
    </x:row>
    <x:row r="46">
      <x:c r="A46" s="2" t="inlineStr">
        <x:is>
          <x:t xml:space="preserve">SP.9</x:t>
        </x:is>
      </x:c>
      <x:c r="B46" s="2" t="inlineStr">
        <x:is>
          <x:t xml:space="preserve">L = B B^T</x:t>
        </x:is>
      </x:c>
      <x:c r="C46" s="2" t="inlineStr">
        <x:is>
          <x:t xml:space="preserve">Incidence factorization</x:t>
        </x:is>
      </x:c>
      <x:c r="D46" s="2" t="n">
        <x:v>6</x:v>
      </x:c>
    </x:row>
    <x:row r="47">
      <x:c r="A47" s="2" t="inlineStr">
        <x:is>
          <x:t xml:space="preserve">SP.10</x:t>
        </x:is>
      </x:c>
      <x:c r="B47" s="2" t="inlineStr">
        <x:is>
          <x:t xml:space="preserve">L = U Lambda U^{-1}</x:t>
        </x:is>
      </x:c>
      <x:c r="C47" s="2" t="inlineStr">
        <x:is>
          <x:t xml:space="preserve">Diagonalization</x:t>
        </x:is>
      </x:c>
      <x:c r="D47" s="2" t="n">
        <x:v>6</x:v>
      </x:c>
    </x:row>
    <x:row r="48">
      <x:c r="A48" s="2" t="inlineStr">
        <x:is>
          <x:t xml:space="preserve">SP.11</x:t>
        </x:is>
      </x:c>
      <x:c r="B48" s="2" t="inlineStr">
        <x:is>
          <x:t xml:space="preserve">f(L) = U f(Lambda) U^{-1}</x:t>
        </x:is>
      </x:c>
      <x:c r="C48" s="2" t="inlineStr">
        <x:is>
          <x:t xml:space="preserve">Functional calculus</x:t>
        </x:is>
      </x:c>
      <x:c r="D48" s="2" t="n">
        <x:v>6</x:v>
      </x:c>
    </x:row>
    <x:row r="49">
      <x:c r="A49" s="2" t="inlineStr">
        <x:is>
          <x:t xml:space="preserve">SP.12</x:t>
        </x:is>
      </x:c>
      <x:c r="B49" s="2" t="inlineStr">
        <x:is>
          <x:t xml:space="preserve">Tr(f(L)) = sum_i f(lambda_i)</x:t>
        </x:is>
      </x:c>
      <x:c r="C49" s="2" t="inlineStr">
        <x:is>
          <x:t xml:space="preserve">Spectral trace</x:t>
        </x:is>
      </x:c>
      <x:c r="D49" s="2" t="n">
        <x:v>6</x:v>
      </x:c>
    </x:row>
    <x:row r="50">
      <x:c r="A50" s="2" t="inlineStr">
        <x:is>
          <x:t xml:space="preserve">SP.13</x:t>
        </x:is>
      </x:c>
      <x:c r="B50" s="2" t="inlineStr">
        <x:is>
          <x:t xml:space="preserve">Tr(exp(-t L))</x:t>
        </x:is>
      </x:c>
      <x:c r="C50" s="2" t="inlineStr">
        <x:is>
          <x:t xml:space="preserve">Heat trace</x:t>
        </x:is>
      </x:c>
      <x:c r="D50" s="2" t="n">
        <x:v>6</x:v>
      </x:c>
    </x:row>
    <x:row r="51">
      <x:c r="A51" s="2" t="inlineStr">
        <x:is>
          <x:t xml:space="preserve">SP.14</x:t>
        </x:is>
      </x:c>
      <x:c r="B51" s="2" t="inlineStr">
        <x:is>
          <x:t xml:space="preserve">exp(-t L) phi_i = exp(-t lambda_i) phi_i</x:t>
        </x:is>
      </x:c>
      <x:c r="C51" s="2" t="inlineStr">
        <x:is>
          <x:t xml:space="preserve">Heat semigroup</x:t>
        </x:is>
      </x:c>
      <x:c r="D51" s="2" t="n">
        <x:v>6</x:v>
      </x:c>
    </x:row>
    <x:row r="52">
      <x:c r="A52" s="2" t="inlineStr">
        <x:is>
          <x:t xml:space="preserve">SP.15</x:t>
        </x:is>
      </x:c>
      <x:c r="B52" s="2" t="inlineStr">
        <x:is>
          <x:t xml:space="preserve">det(L + eps I)</x:t>
        </x:is>
      </x:c>
      <x:c r="C52" s="2" t="inlineStr">
        <x:is>
          <x:t xml:space="preserve">Regularized det</x:t>
        </x:is>
      </x:c>
      <x:c r="D52" s="2" t="n">
        <x:v>6</x:v>
      </x:c>
    </x:row>
    <x:row r="53">
      <x:c r="A53" s="2" t="inlineStr">
        <x:is>
          <x:t xml:space="preserve">SP.16</x:t>
        </x:is>
      </x:c>
      <x:c r="B53" s="2" t="inlineStr">
        <x:is>
          <x:t xml:space="preserve">Delta = d^dag d + d d^dag</x:t>
        </x:is>
      </x:c>
      <x:c r="C53" s="2" t="inlineStr">
        <x:is>
          <x:t xml:space="preserve">Hodge Laplacian</x:t>
        </x:is>
      </x:c>
      <x:c r="D53" s="2" t="n">
        <x:v>7</x:v>
      </x:c>
    </x:row>
    <x:row r="54">
      <x:c r="A54" s="2" t="inlineStr">
        <x:is>
          <x:t xml:space="preserve">SP.17</x:t>
        </x:is>
      </x:c>
      <x:c r="B54" s="2" t="inlineStr">
        <x:is>
          <x:t xml:space="preserve">D = d + delta</x:t>
        </x:is>
      </x:c>
      <x:c r="C54" s="2" t="inlineStr">
        <x:is>
          <x:t xml:space="preserve">Dirac-Hodge</x:t>
        </x:is>
      </x:c>
      <x:c r="D54" s="2" t="n">
        <x:v>7</x:v>
      </x:c>
    </x:row>
    <x:row r="55">
      <x:c r="A55" s="2" t="inlineStr">
        <x:is>
          <x:t xml:space="preserve">SP.18</x:t>
        </x:is>
      </x:c>
      <x:c r="B55" s="2" t="inlineStr">
        <x:is>
          <x:t xml:space="preserve">d^2 = 0</x:t>
        </x:is>
      </x:c>
      <x:c r="C55" s="2" t="inlineStr">
        <x:is>
          <x:t xml:space="preserve">Nilpotency</x:t>
        </x:is>
      </x:c>
      <x:c r="D55" s="2" t="n">
        <x:v>7</x:v>
      </x:c>
    </x:row>
    <x:row r="56">
      <x:c r="A56" s="2" t="inlineStr">
        <x:is>
          <x:t xml:space="preserve">SP.19</x:t>
        </x:is>
      </x:c>
      <x:c r="B56" s="2" t="inlineStr">
        <x:is>
          <x:t xml:space="preserve">Omega^k(M) = Lambda^k(T* M)</x:t>
        </x:is>
      </x:c>
      <x:c r="C56" s="2" t="inlineStr">
        <x:is>
          <x:t xml:space="preserve">k-forms</x:t>
        </x:is>
      </x:c>
      <x:c r="D56" s="2" t="n">
        <x:v>7</x:v>
      </x:c>
    </x:row>
    <x:row r="57">
      <x:c r="A57" s="2" t="inlineStr">
        <x:is>
          <x:t xml:space="preserve">SP.20</x:t>
        </x:is>
      </x:c>
      <x:c r="B57" s="2" t="inlineStr">
        <x:is>
          <x:t xml:space="preserve">H^k(M) = ker d / im d</x:t>
        </x:is>
      </x:c>
      <x:c r="C57" s="2" t="inlineStr">
        <x:is>
          <x:t xml:space="preserve">de Rham cohomology</x:t>
        </x:is>
      </x:c>
      <x:c r="D57" s="2" t="n">
        <x:v>7</x:v>
      </x:c>
    </x:row>
    <x:row r="58">
      <x:c r="A58" s="2" t="inlineStr">
        <x:is>
          <x:t xml:space="preserve">SP.21</x:t>
        </x:is>
      </x:c>
      <x:c r="B58" s="2" t="inlineStr">
        <x:is>
          <x:t xml:space="preserve">Omega^k = H^k + im(d) + im(delta)</x:t>
        </x:is>
      </x:c>
      <x:c r="C58" s="2" t="inlineStr">
        <x:is>
          <x:t xml:space="preserve">Hodge decomposition</x:t>
        </x:is>
      </x:c>
      <x:c r="D58" s="2" t="n">
        <x:v>7</x:v>
      </x:c>
    </x:row>
    <x:row r="59">
      <x:c r="A59" s="2" t="inlineStr">
        <x:is>
          <x:t xml:space="preserve">SP.22</x:t>
        </x:is>
      </x:c>
      <x:c r="B59" s="2" t="inlineStr">
        <x:is>
          <x:t xml:space="preserve">Spec(Delta) = {mu_i}</x:t>
        </x:is>
      </x:c>
      <x:c r="C59" s="2" t="inlineStr">
        <x:is>
          <x:t xml:space="preserve">Hodge spectrum</x:t>
        </x:is>
      </x:c>
      <x:c r="D59" s="2" t="n">
        <x:v>7</x:v>
      </x:c>
    </x:row>
    <x:row r="60">
      <x:c r="A60" s="2" t="inlineStr">
        <x:is>
          <x:t xml:space="preserve">SP.23</x:t>
        </x:is>
      </x:c>
      <x:c r="B60" s="2" t="inlineStr">
        <x:is>
          <x:t xml:space="preserve">Tr(exp(-t Delta))</x:t>
        </x:is>
      </x:c>
      <x:c r="C60" s="2" t="inlineStr">
        <x:is>
          <x:t xml:space="preserve">Hodge heat trace</x:t>
        </x:is>
      </x:c>
      <x:c r="D60" s="2" t="n">
        <x:v>7</x:v>
      </x:c>
    </x:row>
    <x:row r="61">
      <x:c r="A61" s="2" t="inlineStr">
        <x:is>
          <x:t xml:space="preserve">SP.24</x:t>
        </x:is>
      </x:c>
      <x:c r="B61" s="2" t="inlineStr">
        <x:is>
          <x:t xml:space="preserve">nabla^2 = nabla . nabla</x:t>
        </x:is>
      </x:c>
      <x:c r="C61" s="2" t="inlineStr">
        <x:is>
          <x:t xml:space="preserve">Scalar Laplacian</x:t>
        </x:is>
      </x:c>
      <x:c r="D61" s="2" t="n">
        <x:v>7</x:v>
      </x:c>
    </x:row>
    <x:row r="62">
      <x:c r="A62" s="2" t="inlineStr">
        <x:is>
          <x:t xml:space="preserve">SP.25</x:t>
        </x:is>
      </x:c>
      <x:c r="B62" s="2" t="inlineStr">
        <x:is>
          <x:t xml:space="preserve">Delta_g = (1/sqrt|g|) d_i(sqrt|g| g^{ij} d_j)</x:t>
        </x:is>
      </x:c>
      <x:c r="C62" s="2" t="inlineStr">
        <x:is>
          <x:t xml:space="preserve">Riemannian Laplacian</x:t>
        </x:is>
      </x:c>
      <x:c r="D62" s="2" t="n">
        <x:v>7</x:v>
      </x:c>
    </x:row>
    <x:row r="63">
      <x:c r="A63" s="2" t="inlineStr">
        <x:is>
          <x:t xml:space="preserve">GE.1</x:t>
        </x:is>
      </x:c>
      <x:c r="B63" s="2" t="inlineStr">
        <x:is>
          <x:t xml:space="preserve">d(i,j) = sqrt(sum_k (phi_k(i)-phi_k(j))^2 / lambda_k)</x:t>
        </x:is>
      </x:c>
      <x:c r="C63" s="2" t="inlineStr">
        <x:is>
          <x:t xml:space="preserve">Diffusion distance</x:t>
        </x:is>
      </x:c>
      <x:c r="D63" s="2" t="n">
        <x:v>9</x:v>
      </x:c>
    </x:row>
    <x:row r="64">
      <x:c r="A64" s="2" t="inlineStr">
        <x:is>
          <x:t xml:space="preserve">GE.2</x:t>
        </x:is>
      </x:c>
      <x:c r="B64" s="2" t="inlineStr">
        <x:is>
          <x:t xml:space="preserve">g_{ab} = sum_k lambda_k^{-1} d_a phi_k d_b phi_k</x:t>
        </x:is>
      </x:c>
      <x:c r="C64" s="2" t="inlineStr">
        <x:is>
          <x:t xml:space="preserve">Spectral metric</x:t>
        </x:is>
      </x:c>
      <x:c r="D64" s="2" t="n">
        <x:v>9</x:v>
      </x:c>
    </x:row>
    <x:row r="65">
      <x:c r="A65" s="2" t="inlineStr">
        <x:is>
          <x:t xml:space="preserve">GE.3</x:t>
        </x:is>
      </x:c>
      <x:c r="B65" s="2" t="inlineStr">
        <x:is>
          <x:t xml:space="preserve">ds^2 = g_{mu nu} dx^mu dx^nu</x:t>
        </x:is>
      </x:c>
      <x:c r="C65" s="2" t="inlineStr">
        <x:is>
          <x:t xml:space="preserve">Line element</x:t>
        </x:is>
      </x:c>
      <x:c r="D65" s="2" t="n">
        <x:v>9</x:v>
      </x:c>
    </x:row>
    <x:row r="66">
      <x:c r="A66" s="2" t="inlineStr">
        <x:is>
          <x:t xml:space="preserve">GE.4</x:t>
        </x:is>
      </x:c>
      <x:c r="B66" s="2" t="inlineStr">
        <x:is>
          <x:t xml:space="preserve">g_{ab} = -d^2 S / dy^a dy^b</x:t>
        </x:is>
      </x:c>
      <x:c r="C66" s="2" t="inlineStr">
        <x:is>
          <x:t xml:space="preserve">Hessian metric</x:t>
        </x:is>
      </x:c>
      <x:c r="D66" s="2" t="n">
        <x:v>9</x:v>
      </x:c>
    </x:row>
    <x:row r="67">
      <x:c r="A67" s="2" t="inlineStr">
        <x:is>
          <x:t xml:space="preserve">GE.5</x:t>
        </x:is>
      </x:c>
      <x:c r="B67" s="2" t="inlineStr">
        <x:is>
          <x:t xml:space="preserve">&lt;phi, psi&gt; = INT_M phi* psi d_mu</x:t>
        </x:is>
      </x:c>
      <x:c r="C67" s="2" t="inlineStr">
        <x:is>
          <x:t xml:space="preserve">Inner product</x:t>
        </x:is>
      </x:c>
      <x:c r="D67" s="2" t="n">
        <x:v>9</x:v>
      </x:c>
    </x:row>
    <x:row r="68">
      <x:c r="A68" s="2" t="inlineStr">
        <x:is>
          <x:t xml:space="preserve">GE.6</x:t>
        </x:is>
      </x:c>
      <x:c r="B68" s="2" t="inlineStr">
        <x:is>
          <x:t xml:space="preserve">||psi||^2 = &lt;psi, psi&gt;</x:t>
        </x:is>
      </x:c>
      <x:c r="C68" s="2" t="inlineStr">
        <x:is>
          <x:t xml:space="preserve">Norm</x:t>
        </x:is>
      </x:c>
      <x:c r="D68" s="2" t="n">
        <x:v>9</x:v>
      </x:c>
    </x:row>
    <x:row r="69">
      <x:c r="A69" s="2" t="inlineStr">
        <x:is>
          <x:t xml:space="preserve">GE.7</x:t>
        </x:is>
      </x:c>
      <x:c r="B69" s="2" t="inlineStr">
        <x:is>
          <x:t xml:space="preserve">Tr(A B) = Tr(B A)</x:t>
        </x:is>
      </x:c>
      <x:c r="C69" s="2" t="inlineStr">
        <x:is>
          <x:t xml:space="preserve">Cyclicity</x:t>
        </x:is>
      </x:c>
      <x:c r="D69" s="2" t="n">
        <x:v>9</x:v>
      </x:c>
    </x:row>
    <x:row r="70">
      <x:c r="A70" s="2" t="inlineStr">
        <x:is>
          <x:t xml:space="preserve">GE.8</x:t>
        </x:is>
      </x:c>
      <x:c r="B70" s="2" t="inlineStr">
        <x:is>
          <x:t xml:space="preserve">K(t) = Tr(exp(-t D^2))</x:t>
        </x:is>
      </x:c>
      <x:c r="C70" s="2" t="inlineStr">
        <x:is>
          <x:t xml:space="preserve">Heat kernel trace</x:t>
        </x:is>
      </x:c>
      <x:c r="D70" s="2" t="n">
        <x:v>9</x:v>
      </x:c>
    </x:row>
    <x:row r="71">
      <x:c r="A71" s="2" t="inlineStr">
        <x:is>
          <x:t xml:space="preserve">GE.9</x:t>
        </x:is>
      </x:c>
      <x:c r="B71" s="2" t="inlineStr">
        <x:is>
          <x:t xml:space="preserve">(1/eps^2) L_{G_eps} -&gt; Delta_g as eps-&gt;0</x:t>
        </x:is>
      </x:c>
      <x:c r="C71" s="2" t="inlineStr">
        <x:is>
          <x:t xml:space="preserve">Continuum limit</x:t>
        </x:is>
      </x:c>
      <x:c r="D71" s="2" t="n">
        <x:v>9</x:v>
      </x:c>
    </x:row>
    <x:row r="72">
      <x:c r="A72" s="2" t="inlineStr">
        <x:is>
          <x:t xml:space="preserve">GE.10</x:t>
        </x:is>
      </x:c>
      <x:c r="B72" s="2" t="inlineStr">
        <x:is>
          <x:t xml:space="preserve">D_s = -2 lim_{t-&gt;0} d(ln P(t))/d(ln t)</x:t>
        </x:is>
      </x:c>
      <x:c r="C72" s="2" t="inlineStr">
        <x:is>
          <x:t xml:space="preserve">Spectral dimension</x:t>
        </x:is>
      </x:c>
      <x:c r="D72" s="2" t="n">
        <x:v>9</x:v>
      </x:c>
    </x:row>
    <x:row r="73">
      <x:c r="A73" s="2" t="inlineStr">
        <x:is>
          <x:t xml:space="preserve">GE.11</x:t>
        </x:is>
      </x:c>
      <x:c r="B73" s="2" t="inlineStr">
        <x:is>
          <x:t xml:space="preserve">nabla_mu V^nu = d_mu V^nu + Gamma^nu_{mu lam} V^lam</x:t>
        </x:is>
      </x:c>
      <x:c r="C73" s="2" t="inlineStr">
        <x:is>
          <x:t xml:space="preserve">Covariant derivative</x:t>
        </x:is>
      </x:c>
      <x:c r="D73" s="2" t="n">
        <x:v>10</x:v>
      </x:c>
    </x:row>
    <x:row r="74">
      <x:c r="A74" s="2" t="inlineStr">
        <x:is>
          <x:t xml:space="preserve">GE.12</x:t>
        </x:is>
      </x:c>
      <x:c r="B74" s="2" t="inlineStr">
        <x:is>
          <x:t xml:space="preserve">nabla_a g_{bc} = 0</x:t>
        </x:is>
      </x:c>
      <x:c r="C74" s="2" t="inlineStr">
        <x:is>
          <x:t xml:space="preserve">Metric compatibility</x:t>
        </x:is>
      </x:c>
      <x:c r="D74" s="2" t="n">
        <x:v>10</x:v>
      </x:c>
    </x:row>
    <x:row r="75">
      <x:c r="A75" s="2" t="inlineStr">
        <x:is>
          <x:t xml:space="preserve">GE.13</x:t>
        </x:is>
      </x:c>
      <x:c r="B75" s="2" t="inlineStr">
        <x:is>
          <x:t xml:space="preserve">nabla_mu T^{mu nu} = 0</x:t>
        </x:is>
      </x:c>
      <x:c r="C75" s="2" t="inlineStr">
        <x:is>
          <x:t xml:space="preserve">Conservation</x:t>
        </x:is>
      </x:c>
      <x:c r="D75" s="2" t="n">
        <x:v>10</x:v>
      </x:c>
    </x:row>
    <x:row r="76">
      <x:c r="A76" s="2" t="inlineStr">
        <x:is>
          <x:t xml:space="preserve">GE.14</x:t>
        </x:is>
      </x:c>
      <x:c r="B76" s="2" t="inlineStr">
        <x:is>
          <x:t xml:space="preserve">Box = g^{mu nu} nabla_mu nabla_nu</x:t>
        </x:is>
      </x:c>
      <x:c r="C76" s="2" t="inlineStr">
        <x:is>
          <x:t xml:space="preserve">D'Alembertian</x:t>
        </x:is>
      </x:c>
      <x:c r="D76" s="2" t="n">
        <x:v>10</x:v>
      </x:c>
    </x:row>
    <x:row r="77">
      <x:c r="A77" s="2" t="inlineStr">
        <x:is>
          <x:t xml:space="preserve">PE.1</x:t>
        </x:is>
      </x:c>
      <x:c r="B77" s="2" t="inlineStr">
        <x:is>
          <x:t xml:space="preserve">C_Pi[y] = INT(g_{ab} y'_a y'_b + 2 I_F) dt</x:t>
        </x:is>
      </x:c>
      <x:c r="C77" s="2" t="inlineStr">
        <x:is>
          <x:t xml:space="preserve">Cost functional</x:t>
        </x:is>
      </x:c>
      <x:c r="D77" s="2" t="n">
        <x:v>12</x:v>
      </x:c>
    </x:row>
    <x:row r="78">
      <x:c r="A78" s="2" t="inlineStr">
        <x:is>
          <x:t xml:space="preserve">PE.2</x:t>
        </x:is>
      </x:c>
      <x:c r="B78" s="2" t="inlineStr">
        <x:is>
          <x:t xml:space="preserve">I_F = INT |psi|^2 |grad_x ln(|psi|^2/rho)|^2 dx</x:t>
        </x:is>
      </x:c>
      <x:c r="C78" s="2" t="inlineStr">
        <x:is>
          <x:t xml:space="preserve">Fisher cost</x:t>
        </x:is>
      </x:c>
      <x:c r="D78" s="2" t="n">
        <x:v>12</x:v>
      </x:c>
    </x:row>
    <x:row r="79">
      <x:c r="A79" s="2" t="inlineStr">
        <x:is>
          <x:t xml:space="preserve">PE.3</x:t>
        </x:is>
      </x:c>
      <x:c r="B79" s="2" t="inlineStr">
        <x:is>
          <x:t xml:space="preserve">delta C_Pi = 0</x:t>
        </x:is>
      </x:c>
      <x:c r="C79" s="2" t="inlineStr">
        <x:is>
          <x:t xml:space="preserve">Variational principle</x:t>
        </x:is>
      </x:c>
      <x:c r="D79" s="2" t="n">
        <x:v>12</x:v>
      </x:c>
    </x:row>
    <x:row r="80">
      <x:c r="A80" s="2" t="inlineStr">
        <x:is>
          <x:t xml:space="preserve">PE.4</x:t>
        </x:is>
      </x:c>
      <x:c r="B80" s="2" t="inlineStr">
        <x:is>
          <x:t xml:space="preserve">d/dt(dL/dy'_a) - dL/dy_a = 0</x:t>
        </x:is>
      </x:c>
      <x:c r="C80" s="2" t="inlineStr">
        <x:is>
          <x:t xml:space="preserve">Euler-Lagrange</x:t>
        </x:is>
      </x:c>
      <x:c r="D80" s="2" t="n">
        <x:v>12</x:v>
      </x:c>
    </x:row>
    <x:row r="81">
      <x:c r="A81" s="2" t="inlineStr">
        <x:is>
          <x:t xml:space="preserve">PE.5</x:t>
        </x:is>
      </x:c>
      <x:c r="B81" s="2" t="inlineStr">
        <x:is>
          <x:t xml:space="preserve">delta S = 0</x:t>
        </x:is>
      </x:c>
      <x:c r="C81" s="2" t="inlineStr">
        <x:is>
          <x:t xml:space="preserve">Action principle</x:t>
        </x:is>
      </x:c>
      <x:c r="D81" s="2" t="n">
        <x:v>12</x:v>
      </x:c>
    </x:row>
    <x:row r="82">
      <x:c r="A82" s="2" t="inlineStr">
        <x:is>
          <x:t xml:space="preserve">PE.6</x:t>
        </x:is>
      </x:c>
      <x:c r="B82" s="2" t="inlineStr">
        <x:is>
          <x:t xml:space="preserve">S = INT L dt</x:t>
        </x:is>
      </x:c>
      <x:c r="C82" s="2" t="inlineStr">
        <x:is>
          <x:t xml:space="preserve">Action</x:t>
        </x:is>
      </x:c>
      <x:c r="D82" s="2" t="n">
        <x:v>12</x:v>
      </x:c>
    </x:row>
    <x:row r="83">
      <x:c r="A83" s="2" t="inlineStr">
        <x:is>
          <x:t xml:space="preserve">PE.7</x:t>
        </x:is>
      </x:c>
      <x:c r="B83" s="2" t="inlineStr">
        <x:is>
          <x:t xml:space="preserve">y''_c + Gamma^c_{ab} y'_a y'_b = -g^{ca} nabla_a I_F</x:t>
        </x:is>
      </x:c>
      <x:c r="C83" s="2" t="inlineStr">
        <x:is>
          <x:t xml:space="preserve">Field equation</x:t>
        </x:is>
      </x:c>
      <x:c r="D83" s="2" t="n">
        <x:v>14</x:v>
      </x:c>
    </x:row>
    <x:row r="84">
      <x:c r="A84" s="2" t="inlineStr">
        <x:is>
          <x:t xml:space="preserve">PE.8</x:t>
        </x:is>
      </x:c>
      <x:c r="B84" s="2" t="inlineStr">
        <x:is>
          <x:t xml:space="preserve">y''_c + Gamma^c_{ab} y'_a y'_b = 0</x:t>
        </x:is>
      </x:c>
      <x:c r="C84" s="2" t="inlineStr">
        <x:is>
          <x:t xml:space="preserve">GR limit</x:t>
        </x:is>
      </x:c>
      <x:c r="D84" s="2" t="n">
        <x:v>14</x:v>
      </x:c>
    </x:row>
    <x:row r="85">
      <x:c r="A85" s="2" t="inlineStr">
        <x:is>
          <x:t xml:space="preserve">PE.9</x:t>
        </x:is>
      </x:c>
      <x:c r="B85" s="2" t="inlineStr">
        <x:is>
          <x:t xml:space="preserve">D y'_a / dt = g^{ab} nabla_b I_F</x:t>
        </x:is>
      </x:c>
      <x:c r="C85" s="2" t="inlineStr">
        <x:is>
          <x:t xml:space="preserve">Covariant form</x:t>
        </x:is>
      </x:c>
      <x:c r="D85" s="2" t="n">
        <x:v>14</x:v>
      </x:c>
    </x:row>
    <x:row r="86">
      <x:c r="A86" s="2" t="inlineStr">
        <x:is>
          <x:t xml:space="preserve">PE.10</x:t>
        </x:is>
      </x:c>
      <x:c r="B86" s="2" t="inlineStr">
        <x:is>
          <x:t xml:space="preserve">D/dt = y'_a nabla_a</x:t>
        </x:is>
      </x:c>
      <x:c r="C86" s="2" t="inlineStr">
        <x:is>
          <x:t xml:space="preserve">Material derivative</x:t>
        </x:is>
      </x:c>
      <x:c r="D86" s="2" t="n">
        <x:v>14</x:v>
      </x:c>
    </x:row>
    <x:row r="87">
      <x:c r="A87" s="2" t="inlineStr">
        <x:is>
          <x:t xml:space="preserve">PE.11</x:t>
        </x:is>
      </x:c>
      <x:c r="B87" s="2" t="inlineStr">
        <x:is>
          <x:t xml:space="preserve">nabla_a I_F = dI_F / dy^a</x:t>
        </x:is>
      </x:c>
      <x:c r="C87" s="2" t="inlineStr">
        <x:is>
          <x:t xml:space="preserve">Gradient</x:t>
        </x:is>
      </x:c>
      <x:c r="D87" s="2" t="n">
        <x:v>14</x:v>
      </x:c>
    </x:row>
    <x:row r="88">
      <x:c r="A88" s="2" t="inlineStr">
        <x:is>
          <x:t xml:space="preserve">PE.12</x:t>
        </x:is>
      </x:c>
      <x:c r="B88" s="2" t="inlineStr">
        <x:is>
          <x:t xml:space="preserve">delta Gamma = 0</x:t>
        </x:is>
      </x:c>
      <x:c r="C88" s="2" t="inlineStr">
        <x:is>
          <x:t xml:space="preserve">Org action stationarity</x:t>
        </x:is>
      </x:c>
      <x:c r="D88" s="2" t="n">
        <x:v>14</x:v>
      </x:c>
    </x:row>
    <x:row r="89">
      <x:c r="A89" s="2" t="inlineStr">
        <x:is>
          <x:t xml:space="preserve">PE.13</x:t>
        </x:is>
      </x:c>
      <x:c r="B89" s="2" t="inlineStr">
        <x:is>
          <x:t xml:space="preserve">Gamma[Sigma] = Phi(g, Delta, T)</x:t>
        </x:is>
      </x:c>
      <x:c r="C89" s="2" t="inlineStr">
        <x:is>
          <x:t xml:space="preserve">Org action</x:t>
        </x:is>
      </x:c>
      <x:c r="D89" s="2" t="n">
        <x:v>14</x:v>
      </x:c>
    </x:row>
    <x:row r="90">
      <x:c r="A90" s="2" t="inlineStr">
        <x:is>
          <x:t xml:space="preserve">CV.1</x:t>
        </x:is>
      </x:c>
      <x:c r="B90" s="2" t="inlineStr">
        <x:is>
          <x:t xml:space="preserve">Gamma^c_{ab} = (1/2) g^{cd}(d_a g_{bd} + d_b g_{ad} - d_d g_{ab})</x:t>
        </x:is>
      </x:c>
      <x:c r="C90" s="2" t="inlineStr">
        <x:is>
          <x:t xml:space="preserve">Christoffel</x:t>
        </x:is>
      </x:c>
      <x:c r="D90" s="2" t="n">
        <x:v>16</x:v>
      </x:c>
    </x:row>
    <x:row r="91">
      <x:c r="A91" s="2" t="inlineStr">
        <x:is>
          <x:t xml:space="preserve">CV.2</x:t>
        </x:is>
      </x:c>
      <x:c r="B91" s="2" t="inlineStr">
        <x:is>
          <x:t xml:space="preserve">R^a_{bcd} = d_c Gamma^a_{bd} - d_d Gamma^a_{bc} + Gamma^a_{ce} Gamma^e_{bd} - Gamma^a_{de} Gamma^e_{bc}</x:t>
        </x:is>
      </x:c>
      <x:c r="C91" s="2" t="inlineStr">
        <x:is>
          <x:t xml:space="preserve">Riemann tensor</x:t>
        </x:is>
      </x:c>
      <x:c r="D91" s="2" t="n">
        <x:v>16</x:v>
      </x:c>
    </x:row>
    <x:row r="92">
      <x:c r="A92" s="2" t="inlineStr">
        <x:is>
          <x:t xml:space="preserve">CV.3</x:t>
        </x:is>
      </x:c>
      <x:c r="B92" s="2" t="inlineStr">
        <x:is>
          <x:t xml:space="preserve">R_{ab} = R^c_{acb}</x:t>
        </x:is>
      </x:c>
      <x:c r="C92" s="2" t="inlineStr">
        <x:is>
          <x:t xml:space="preserve">Ricci tensor</x:t>
        </x:is>
      </x:c>
      <x:c r="D92" s="2" t="n">
        <x:v>16</x:v>
      </x:c>
    </x:row>
    <x:row r="93">
      <x:c r="A93" s="2" t="inlineStr">
        <x:is>
          <x:t xml:space="preserve">CV.4</x:t>
        </x:is>
      </x:c>
      <x:c r="B93" s="2" t="inlineStr">
        <x:is>
          <x:t xml:space="preserve">R = g^{ab} R_{ab}</x:t>
        </x:is>
      </x:c>
      <x:c r="C93" s="2" t="inlineStr">
        <x:is>
          <x:t xml:space="preserve">Ricci scalar</x:t>
        </x:is>
      </x:c>
      <x:c r="D93" s="2" t="n">
        <x:v>16</x:v>
      </x:c>
    </x:row>
    <x:row r="94">
      <x:c r="A94" s="2" t="inlineStr">
        <x:is>
          <x:t xml:space="preserve">CV.5</x:t>
        </x:is>
      </x:c>
      <x:c r="B94" s="2" t="inlineStr">
        <x:is>
          <x:t xml:space="preserve">G_{ab} = R_{ab} - (1/2) R g_{ab}</x:t>
        </x:is>
      </x:c>
      <x:c r="C94" s="2" t="inlineStr">
        <x:is>
          <x:t xml:space="preserve">Einstein tensor</x:t>
        </x:is>
      </x:c>
      <x:c r="D94" s="2" t="n">
        <x:v>16</x:v>
      </x:c>
    </x:row>
    <x:row r="95">
      <x:c r="A95" s="2" t="inlineStr">
        <x:is>
          <x:t xml:space="preserve">CV.6</x:t>
        </x:is>
      </x:c>
      <x:c r="B95" s="2" t="inlineStr">
        <x:is>
          <x:t xml:space="preserve">G_{mu nu} + Lambda g_{mu nu} = 8 pi G T_{mu nu}</x:t>
        </x:is>
      </x:c>
      <x:c r="C95" s="2" t="inlineStr">
        <x:is>
          <x:t xml:space="preserve">Einstein equations</x:t>
        </x:is>
      </x:c>
      <x:c r="D95" s="2" t="n">
        <x:v>16</x:v>
      </x:c>
    </x:row>
    <x:row r="96">
      <x:c r="A96" s="2" t="inlineStr">
        <x:is>
          <x:t xml:space="preserve">CV.7</x:t>
        </x:is>
      </x:c>
      <x:c r="B96" s="2" t="inlineStr">
        <x:is>
          <x:t xml:space="preserve">R_{abcd} R^{abcd}</x:t>
        </x:is>
      </x:c>
      <x:c r="C96" s="2" t="inlineStr">
        <x:is>
          <x:t xml:space="preserve">Kretschner scalar</x:t>
        </x:is>
      </x:c>
      <x:c r="D96" s="2" t="n">
        <x:v>16</x:v>
      </x:c>
    </x:row>
    <x:row r="97">
      <x:c r="A97" s="2" t="inlineStr">
        <x:is>
          <x:t xml:space="preserve">CV.8</x:t>
        </x:is>
      </x:c>
      <x:c r="B97" s="2" t="inlineStr">
        <x:is>
          <x:t xml:space="preserve">R_{ab} R^{ab}</x:t>
        </x:is>
      </x:c>
      <x:c r="C97" s="2" t="inlineStr">
        <x:is>
          <x:t xml:space="preserve">Ricci squared</x:t>
        </x:is>
      </x:c>
      <x:c r="D97" s="2" t="n">
        <x:v>16</x:v>
      </x:c>
    </x:row>
    <x:row r="98">
      <x:c r="A98" s="2" t="inlineStr">
        <x:is>
          <x:t xml:space="preserve">CV.9</x:t>
        </x:is>
      </x:c>
      <x:c r="B98" s="2" t="inlineStr">
        <x:is>
          <x:t xml:space="preserve">R^2</x:t>
        </x:is>
      </x:c>
      <x:c r="C98" s="2" t="inlineStr">
        <x:is>
          <x:t xml:space="preserve">Ricci scalar squared</x:t>
        </x:is>
      </x:c>
      <x:c r="D98" s="2" t="n">
        <x:v>16</x:v>
      </x:c>
    </x:row>
    <x:row r="99">
      <x:c r="A99" s="2" t="inlineStr">
        <x:is>
          <x:t xml:space="preserve">CV.10</x:t>
        </x:is>
      </x:c>
      <x:c r="B99" s="2" t="inlineStr">
        <x:is>
          <x:t xml:space="preserve">C_{abcd} C^{abcd}</x:t>
        </x:is>
      </x:c>
      <x:c r="C99" s="2" t="inlineStr">
        <x:is>
          <x:t xml:space="preserve">Weyl squared</x:t>
        </x:is>
      </x:c>
      <x:c r="D99" s="2" t="n">
        <x:v>16</x:v>
      </x:c>
    </x:row>
    <x:row r="100">
      <x:c r="A100" s="2" t="inlineStr">
        <x:is>
          <x:t xml:space="preserve">CV.11</x:t>
        </x:is>
      </x:c>
      <x:c r="B100" s="2" t="inlineStr">
        <x:is>
          <x:t xml:space="preserve">INT_M R sqrt|g| d^4x</x:t>
        </x:is>
      </x:c>
      <x:c r="C100" s="2" t="inlineStr">
        <x:is>
          <x:t xml:space="preserve">Einstein-Hilbert action</x:t>
        </x:is>
      </x:c>
      <x:c r="D100" s="2" t="n">
        <x:v>16</x:v>
      </x:c>
    </x:row>
    <x:row r="101">
      <x:c r="A101" s="2" t="inlineStr">
        <x:is>
          <x:t xml:space="preserve">CV.12</x:t>
        </x:is>
      </x:c>
      <x:c r="B101" s="2" t="inlineStr">
        <x:is>
          <x:t xml:space="preserve">sqrt|g| = sqrt|det(g_{mu nu})|</x:t>
        </x:is>
      </x:c>
      <x:c r="C101" s="2" t="inlineStr">
        <x:is>
          <x:t xml:space="preserve">Volume element</x:t>
        </x:is>
      </x:c>
      <x:c r="D101" s="2" t="n">
        <x:v>16</x:v>
      </x:c>
    </x:row>
    <x:row r="102">
      <x:c r="A102" s="2" t="inlineStr">
        <x:is>
          <x:t xml:space="preserve">PH.1</x:t>
        </x:is>
      </x:c>
      <x:c r="B102" s="2" t="inlineStr">
        <x:is>
          <x:t xml:space="preserve">d rho/dt + nabla . (rho v) = 0</x:t>
        </x:is>
      </x:c>
      <x:c r="C102" s="2" t="inlineStr">
        <x:is>
          <x:t xml:space="preserve">Continuity</x:t>
        </x:is>
      </x:c>
      <x:c r="D102" s="2" t="n">
        <x:v>18</x:v>
      </x:c>
    </x:row>
    <x:row r="103">
      <x:c r="A103" s="2" t="inlineStr">
        <x:is>
          <x:t xml:space="preserve">PH.2</x:t>
        </x:is>
      </x:c>
      <x:c r="B103" s="2" t="inlineStr">
        <x:is>
          <x:t xml:space="preserve">d phi/dt = D nabla^2 phi</x:t>
        </x:is>
      </x:c>
      <x:c r="C103" s="2" t="inlineStr">
        <x:is>
          <x:t xml:space="preserve">Diffusion</x:t>
        </x:is>
      </x:c>
      <x:c r="D103" s="2" t="n">
        <x:v>18</x:v>
      </x:c>
    </x:row>
    <x:row r="104">
      <x:c r="A104" s="2" t="inlineStr">
        <x:is>
          <x:t xml:space="preserve">PH.3</x:t>
        </x:is>
      </x:c>
      <x:c r="B104" s="2" t="inlineStr">
        <x:is>
          <x:t xml:space="preserve">d phi/dt = D nabla^2 phi + R(phi)</x:t>
        </x:is>
      </x:c>
      <x:c r="C104" s="2" t="inlineStr">
        <x:is>
          <x:t xml:space="preserve">Reaction-diffusion</x:t>
        </x:is>
      </x:c>
      <x:c r="D104" s="2" t="n">
        <x:v>18</x:v>
      </x:c>
    </x:row>
    <x:row r="105">
      <x:c r="A105" s="2" t="inlineStr">
        <x:is>
          <x:t xml:space="preserve">PH.4</x:t>
        </x:is>
      </x:c>
      <x:c r="B105" s="2" t="inlineStr">
        <x:is>
          <x:t xml:space="preserve">rho(du/dt + u.nabla u) = -nabla p + mu nabla^2 u + f</x:t>
        </x:is>
      </x:c>
      <x:c r="C105" s="2" t="inlineStr">
        <x:is>
          <x:t xml:space="preserve">Navier-Stokes</x:t>
        </x:is>
      </x:c>
      <x:c r="D105" s="2" t="n">
        <x:v>18</x:v>
      </x:c>
    </x:row>
    <x:row r="106">
      <x:c r="A106" s="2" t="inlineStr">
        <x:is>
          <x:t xml:space="preserve">PH.5</x:t>
        </x:is>
      </x:c>
      <x:c r="B106" s="2" t="inlineStr">
        <x:is>
          <x:t xml:space="preserve">nabla . E = rho / eps_0</x:t>
        </x:is>
      </x:c>
      <x:c r="C106" s="2" t="inlineStr">
        <x:is>
          <x:t xml:space="preserve">Gauss electric</x:t>
        </x:is>
      </x:c>
      <x:c r="D106" s="2" t="n">
        <x:v>18</x:v>
      </x:c>
    </x:row>
    <x:row r="107">
      <x:c r="A107" s="2" t="inlineStr">
        <x:is>
          <x:t xml:space="preserve">PH.6</x:t>
        </x:is>
      </x:c>
      <x:c r="B107" s="2" t="inlineStr">
        <x:is>
          <x:t xml:space="preserve">nabla . B = 0</x:t>
        </x:is>
      </x:c>
      <x:c r="C107" s="2" t="inlineStr">
        <x:is>
          <x:t xml:space="preserve">Gauss magnetic</x:t>
        </x:is>
      </x:c>
      <x:c r="D107" s="2" t="n">
        <x:v>18</x:v>
      </x:c>
    </x:row>
    <x:row r="108">
      <x:c r="A108" s="2" t="inlineStr">
        <x:is>
          <x:t xml:space="preserve">PH.7</x:t>
        </x:is>
      </x:c>
      <x:c r="B108" s="2" t="inlineStr">
        <x:is>
          <x:t xml:space="preserve">nabla x E = -dB/dt</x:t>
        </x:is>
      </x:c>
      <x:c r="C108" s="2" t="inlineStr">
        <x:is>
          <x:t xml:space="preserve">Faraday</x:t>
        </x:is>
      </x:c>
      <x:c r="D108" s="2" t="n">
        <x:v>18</x:v>
      </x:c>
    </x:row>
    <x:row r="109">
      <x:c r="A109" s="2" t="inlineStr">
        <x:is>
          <x:t xml:space="preserve">PH.8</x:t>
        </x:is>
      </x:c>
      <x:c r="B109" s="2" t="inlineStr">
        <x:is>
          <x:t xml:space="preserve">nabla x B = mu_0 J + mu_0 eps_0 dE/dt</x:t>
        </x:is>
      </x:c>
      <x:c r="C109" s="2" t="inlineStr">
        <x:is>
          <x:t xml:space="preserve">Ampere-Maxwell</x:t>
        </x:is>
      </x:c>
      <x:c r="D109" s="2" t="n">
        <x:v>18</x:v>
      </x:c>
    </x:row>
    <x:row r="110">
      <x:c r="A110" s="2" t="inlineStr">
        <x:is>
          <x:t xml:space="preserve">PH.9</x:t>
        </x:is>
      </x:c>
      <x:c r="B110" s="2" t="inlineStr">
        <x:is>
          <x:t xml:space="preserve">nabla p</x:t>
        </x:is>
      </x:c>
      <x:c r="C110" s="2" t="inlineStr">
        <x:is>
          <x:t xml:space="preserve">Pressure gradient</x:t>
        </x:is>
      </x:c>
      <x:c r="D110" s="2" t="n">
        <x:v>18</x:v>
      </x:c>
    </x:row>
    <x:row r="111">
      <x:c r="A111" s="2" t="inlineStr">
        <x:is>
          <x:t xml:space="preserve">PH.10</x:t>
        </x:is>
      </x:c>
      <x:c r="B111" s="2" t="inlineStr">
        <x:is>
          <x:t xml:space="preserve">nabla T</x:t>
        </x:is>
      </x:c>
      <x:c r="C111" s="2" t="inlineStr">
        <x:is>
          <x:t xml:space="preserve">Temperature gradient</x:t>
        </x:is>
      </x:c>
      <x:c r="D111" s="2" t="n">
        <x:v>18</x:v>
      </x:c>
    </x:row>
    <x:row r="112">
      <x:c r="A112" s="2" t="inlineStr">
        <x:is>
          <x:t xml:space="preserve">PH.11</x:t>
        </x:is>
      </x:c>
      <x:c r="B112" s="2" t="inlineStr">
        <x:is>
          <x:t xml:space="preserve">nabla mu</x:t>
        </x:is>
      </x:c>
      <x:c r="C112" s="2" t="inlineStr">
        <x:is>
          <x:t xml:space="preserve">Chemical gradient</x:t>
        </x:is>
      </x:c>
      <x:c r="D112" s="2" t="n">
        <x:v>18</x:v>
      </x:c>
    </x:row>
    <x:row r="113">
      <x:c r="A113" s="2" t="inlineStr">
        <x:is>
          <x:t xml:space="preserve">PH.12</x:t>
        </x:is>
      </x:c>
      <x:c r="B113" s="2" t="inlineStr">
        <x:is>
          <x:t xml:space="preserve">nabla phi</x:t>
        </x:is>
      </x:c>
      <x:c r="C113" s="2" t="inlineStr">
        <x:is>
          <x:t xml:space="preserve">Field gradient</x:t>
        </x:is>
      </x:c>
      <x:c r="D113" s="2" t="n">
        <x:v>18</x:v>
      </x:c>
    </x:row>
    <x:row r="114">
      <x:c r="A114" s="2" t="inlineStr">
        <x:is>
          <x:t xml:space="preserve">PH.13</x:t>
        </x:is>
      </x:c>
      <x:c r="B114" s="2" t="inlineStr">
        <x:is>
          <x:t xml:space="preserve">D[Omega] = nabla Omega</x:t>
        </x:is>
      </x:c>
      <x:c r="C114" s="2" t="inlineStr">
        <x:is>
          <x:t xml:space="preserve">Distinction operator</x:t>
        </x:is>
      </x:c>
      <x:c r="D114" s="2" t="n">
        <x:v>18</x:v>
      </x:c>
    </x:row>
    <x:row r="115">
      <x:c r="A115" s="2" t="inlineStr">
        <x:is>
          <x:t xml:space="preserve">QM.1</x:t>
        </x:is>
      </x:c>
      <x:c r="B115" s="2" t="inlineStr">
        <x:is>
          <x:t xml:space="preserve">i hbar d psi/dt = H_hat psi</x:t>
        </x:is>
      </x:c>
      <x:c r="C115" s="2" t="inlineStr">
        <x:is>
          <x:t xml:space="preserve">Schrodinger</x:t>
        </x:is>
      </x:c>
      <x:c r="D115" s="2" t="n">
        <x:v>20</x:v>
      </x:c>
    </x:row>
    <x:row r="116">
      <x:c r="A116" s="2" t="inlineStr">
        <x:is>
          <x:t xml:space="preserve">QM.2</x:t>
        </x:is>
      </x:c>
      <x:c r="B116" s="2" t="inlineStr">
        <x:is>
          <x:t xml:space="preserve">H_hat psi = E psi</x:t>
        </x:is>
      </x:c>
      <x:c r="C116" s="2" t="inlineStr">
        <x:is>
          <x:t xml:space="preserve">Energy eigenvalue</x:t>
        </x:is>
      </x:c>
      <x:c r="D116" s="2" t="n">
        <x:v>20</x:v>
      </x:c>
    </x:row>
    <x:row r="117">
      <x:c r="A117" s="2" t="inlineStr">
        <x:is>
          <x:t xml:space="preserve">QM.3</x:t>
        </x:is>
      </x:c>
      <x:c r="B117" s="2" t="inlineStr">
        <x:is>
          <x:t xml:space="preserve">S = k_B ln W</x:t>
        </x:is>
      </x:c>
      <x:c r="C117" s="2" t="inlineStr">
        <x:is>
          <x:t xml:space="preserve">Boltzmann entropy</x:t>
        </x:is>
      </x:c>
      <x:c r="D117" s="2" t="n">
        <x:v>20</x:v>
      </x:c>
    </x:row>
    <x:row r="118">
      <x:c r="A118" s="2" t="inlineStr">
        <x:is>
          <x:t xml:space="preserve">QM.4</x:t>
        </x:is>
      </x:c>
      <x:c r="B118" s="2" t="inlineStr">
        <x:is>
          <x:t xml:space="preserve">dS = delta Q / T</x:t>
        </x:is>
      </x:c>
      <x:c r="C118" s="2" t="inlineStr">
        <x:is>
          <x:t xml:space="preserve">Clausius</x:t>
        </x:is>
      </x:c>
      <x:c r="D118" s="2" t="n">
        <x:v>20</x:v>
      </x:c>
    </x:row>
    <x:row r="119">
      <x:c r="A119" s="2" t="inlineStr">
        <x:is>
          <x:t xml:space="preserve">QM.5</x:t>
        </x:is>
      </x:c>
      <x:c r="B119" s="2" t="inlineStr">
        <x:is>
          <x:t xml:space="preserve">F = U - T S</x:t>
        </x:is>
      </x:c>
      <x:c r="C119" s="2" t="inlineStr">
        <x:is>
          <x:t xml:space="preserve">Helmholtz free energy</x:t>
        </x:is>
      </x:c>
      <x:c r="D119" s="2" t="n">
        <x:v>20</x:v>
      </x:c>
    </x:row>
    <x:row r="120">
      <x:c r="A120" s="2" t="inlineStr">
        <x:is>
          <x:t xml:space="preserve">QM.6</x:t>
        </x:is>
      </x:c>
      <x:c r="B120" s="2" t="inlineStr">
        <x:is>
          <x:t xml:space="preserve">Delta G = Delta H - T Delta S</x:t>
        </x:is>
      </x:c>
      <x:c r="C120" s="2" t="inlineStr">
        <x:is>
          <x:t xml:space="preserve">Gibbs free energy</x:t>
        </x:is>
      </x:c>
      <x:c r="D120" s="2" t="n">
        <x:v>20</x:v>
      </x:c>
    </x:row>
    <x:row r="121">
      <x:c r="A121" s="2" t="inlineStr">
        <x:is>
          <x:t xml:space="preserve">QM.7</x:t>
        </x:is>
      </x:c>
      <x:c r="B121" s="2" t="inlineStr">
        <x:is>
          <x:t xml:space="preserve">Z = Tr(exp(-beta L))</x:t>
        </x:is>
      </x:c>
      <x:c r="C121" s="2" t="inlineStr">
        <x:is>
          <x:t xml:space="preserve">Partition function</x:t>
        </x:is>
      </x:c>
      <x:c r="D121" s="2" t="n">
        <x:v>20</x:v>
      </x:c>
    </x:row>
    <x:row r="122">
      <x:c r="A122" s="2" t="inlineStr">
        <x:is>
          <x:t xml:space="preserve">QM.8</x:t>
        </x:is>
      </x:c>
      <x:c r="B122" s="2" t="inlineStr">
        <x:is>
          <x:t xml:space="preserve">F = -k_B T ln Z</x:t>
        </x:is>
      </x:c>
      <x:c r="C122" s="2" t="inlineStr">
        <x:is>
          <x:t xml:space="preserve">Free energy from Z</x:t>
        </x:is>
      </x:c>
      <x:c r="D122" s="2" t="n">
        <x:v>20</x:v>
      </x:c>
    </x:row>
    <x:row r="123">
      <x:c r="A123" s="2" t="inlineStr">
        <x:is>
          <x:t xml:space="preserve">QM.9</x:t>
        </x:is>
      </x:c>
      <x:c r="B123" s="2" t="inlineStr">
        <x:is>
          <x:t xml:space="preserve">S = -dF/dT</x:t>
        </x:is>
      </x:c>
      <x:c r="C123" s="2" t="inlineStr">
        <x:is>
          <x:t xml:space="preserve">Entropy from F</x:t>
        </x:is>
      </x:c>
      <x:c r="D123" s="2" t="n">
        <x:v>20</x:v>
      </x:c>
    </x:row>
    <x:row r="124">
      <x:c r="A124" s="2" t="inlineStr">
        <x:is>
          <x:t xml:space="preserve">QM.10</x:t>
        </x:is>
      </x:c>
      <x:c r="B124" s="2" t="inlineStr">
        <x:is>
          <x:t xml:space="preserve">A = -ln Z</x:t>
        </x:is>
      </x:c>
      <x:c r="C124" s="2" t="inlineStr">
        <x:is>
          <x:t xml:space="preserve">Spectral action</x:t>
        </x:is>
      </x:c>
      <x:c r="D124" s="2" t="n">
        <x:v>20</x:v>
      </x:c>
    </x:row>
    <x:row r="125">
      <x:c r="A125" s="2" t="inlineStr">
        <x:is>
          <x:t xml:space="preserve">LH.1</x:t>
        </x:is>
      </x:c>
      <x:c r="B125" s="2" t="inlineStr">
        <x:is>
          <x:t xml:space="preserve">delta S = 0</x:t>
        </x:is>
      </x:c>
      <x:c r="C125" s="2" t="inlineStr">
        <x:is>
          <x:t xml:space="preserve">Principle of stationary action</x:t>
        </x:is>
      </x:c>
      <x:c r="D125" s="2" t="n">
        <x:v>22</x:v>
      </x:c>
    </x:row>
    <x:row r="126">
      <x:c r="A126" s="2" t="inlineStr">
        <x:is>
          <x:t xml:space="preserve">LH.2</x:t>
        </x:is>
      </x:c>
      <x:c r="B126" s="2" t="inlineStr">
        <x:is>
          <x:t xml:space="preserve">S = INT L dt</x:t>
        </x:is>
      </x:c>
      <x:c r="C126" s="2" t="inlineStr">
        <x:is>
          <x:t xml:space="preserve">Action</x:t>
        </x:is>
      </x:c>
      <x:c r="D126" s="2" t="n">
        <x:v>22</x:v>
      </x:c>
    </x:row>
    <x:row r="127">
      <x:c r="A127" s="2" t="inlineStr">
        <x:is>
          <x:t xml:space="preserve">LH.3</x:t>
        </x:is>
      </x:c>
      <x:c r="B127" s="2" t="inlineStr">
        <x:is>
          <x:t xml:space="preserve">L = T - V</x:t>
        </x:is>
      </x:c>
      <x:c r="C127" s="2" t="inlineStr">
        <x:is>
          <x:t xml:space="preserve">Lagrangian</x:t>
        </x:is>
      </x:c>
      <x:c r="D127" s="2" t="n">
        <x:v>22</x:v>
      </x:c>
    </x:row>
    <x:row r="128">
      <x:c r="A128" s="2" t="inlineStr">
        <x:is>
          <x:t xml:space="preserve">LH.4</x:t>
        </x:is>
      </x:c>
      <x:c r="B128" s="2" t="inlineStr">
        <x:is>
          <x:t xml:space="preserve">q_dot_i = dH/dp_i</x:t>
        </x:is>
      </x:c>
      <x:c r="C128" s="2" t="inlineStr">
        <x:is>
          <x:t xml:space="preserve">Hamilton equation 1</x:t>
        </x:is>
      </x:c>
      <x:c r="D128" s="2" t="n">
        <x:v>22</x:v>
      </x:c>
    </x:row>
    <x:row r="129">
      <x:c r="A129" s="2" t="inlineStr">
        <x:is>
          <x:t xml:space="preserve">LH.5</x:t>
        </x:is>
      </x:c>
      <x:c r="B129" s="2" t="inlineStr">
        <x:is>
          <x:t xml:space="preserve">p_dot_i = -dH/dq_i</x:t>
        </x:is>
      </x:c>
      <x:c r="C129" s="2" t="inlineStr">
        <x:is>
          <x:t xml:space="preserve">Hamilton equation 2</x:t>
        </x:is>
      </x:c>
      <x:c r="D129" s="2" t="n">
        <x:v>22</x:v>
      </x:c>
    </x:row>
    <x:row r="130">
      <x:c r="A130" s="2" t="inlineStr">
        <x:is>
          <x:t xml:space="preserve">LH.6</x:t>
        </x:is>
      </x:c>
      <x:c r="B130" s="2" t="inlineStr">
        <x:is>
          <x:t xml:space="preserve">H(q,p) = T + V</x:t>
        </x:is>
      </x:c>
      <x:c r="C130" s="2" t="inlineStr">
        <x:is>
          <x:t xml:space="preserve">Hamiltonian</x:t>
        </x:is>
      </x:c>
      <x:c r="D130" s="2" t="n">
        <x:v>22</x:v>
      </x:c>
    </x:row>
    <x:row r="131">
      <x:c r="A131" s="2" t="inlineStr">
        <x:is>
          <x:t xml:space="preserve">LH.7</x:t>
        </x:is>
      </x:c>
      <x:c r="B131" s="2" t="inlineStr">
        <x:is>
          <x:t xml:space="preserve">{f,g} = sum_i (df/dq_i dg/dp_i - df/dp_i dg/dq_i)</x:t>
        </x:is>
      </x:c>
      <x:c r="C131" s="2" t="inlineStr">
        <x:is>
          <x:t xml:space="preserve">Poisson bracket</x:t>
        </x:is>
      </x:c>
      <x:c r="D131" s="2" t="n">
        <x:v>22</x:v>
      </x:c>
    </x:row>
    <x:row r="132">
      <x:c r="A132" s="2" t="inlineStr">
        <x:is>
          <x:t xml:space="preserve">LH.8</x:t>
        </x:is>
      </x:c>
      <x:c r="B132" s="2" t="inlineStr">
        <x:is>
          <x:t xml:space="preserve">dH/dt = {H,H} + dH/dt = dH/dt</x:t>
        </x:is>
      </x:c>
      <x:c r="C132" s="2" t="inlineStr">
        <x:is>
          <x:t xml:space="preserve">Energy conservation</x:t>
        </x:is>
      </x:c>
      <x:c r="D132" s="2" t="n">
        <x:v>22</x:v>
      </x:c>
    </x:row>
    <x:row r="133">
      <x:c r="A133" s="2" t="inlineStr">
        <x:is>
          <x:t xml:space="preserve">OD.1</x:t>
        </x:is>
      </x:c>
      <x:c r="B133" s="2" t="inlineStr">
        <x:is>
          <x:t xml:space="preserve">Sigma_{n+1} = U_alpha(Sigma_n)</x:t>
        </x:is>
      </x:c>
      <x:c r="C133" s="2" t="inlineStr">
        <x:is>
          <x:t xml:space="preserve">Evolution operator</x:t>
        </x:is>
      </x:c>
      <x:c r="D133" s="2" t="n">
        <x:v>24</x:v>
      </x:c>
    </x:row>
    <x:row r="134">
      <x:c r="A134" s="2" t="inlineStr">
        <x:is>
          <x:t xml:space="preserve">OD.2</x:t>
        </x:is>
      </x:c>
      <x:c r="B134" s="2" t="inlineStr">
        <x:is>
          <x:t xml:space="preserve">U_alpha = P_{C(alpha)}[ T_alpha(B_n) ]</x:t>
        </x:is>
      </x:c>
      <x:c r="C134" s="2" t="inlineStr">
        <x:is>
          <x:t xml:space="preserve">Operator form</x:t>
        </x:is>
      </x:c>
      <x:c r="D134" s="2" t="n">
        <x:v>24</x:v>
      </x:c>
    </x:row>
    <x:row r="135">
      <x:c r="A135" s="2" t="inlineStr">
        <x:is>
          <x:t xml:space="preserve">OD.3</x:t>
        </x:is>
      </x:c>
      <x:c r="B135" s="2" t="inlineStr">
        <x:is>
          <x:t xml:space="preserve">Sigma*(alpha) = lim_{n-&gt;inf} U_alpha^n(Sigma_0)</x:t>
        </x:is>
      </x:c>
      <x:c r="C135" s="2" t="inlineStr">
        <x:is>
          <x:t xml:space="preserve">Attractor</x:t>
        </x:is>
      </x:c>
      <x:c r="D135" s="2" t="n">
        <x:v>24</x:v>
      </x:c>
    </x:row>
    <x:row r="136">
      <x:c r="A136" s="2" t="inlineStr">
        <x:is>
          <x:t xml:space="preserve">OD.4</x:t>
        </x:is>
      </x:c>
      <x:c r="B136" s="2" t="inlineStr">
        <x:is>
          <x:t xml:space="preserve">Psi_{t+1} = C(T(D Psi_t))</x:t>
        </x:is>
      </x:c>
      <x:c r="C136" s="2" t="inlineStr">
        <x:is>
          <x:t xml:space="preserve">DTC iteration</x:t>
        </x:is>
      </x:c>
      <x:c r="D136" s="2" t="n">
        <x:v>24</x:v>
      </x:c>
    </x:row>
    <x:row r="137">
      <x:c r="A137" s="2" t="inlineStr">
        <x:is>
          <x:t xml:space="preserve">OD.5</x:t>
        </x:is>
      </x:c>
      <x:c r="B137" s="2" t="inlineStr">
        <x:is>
          <x:t xml:space="preserve">Gamma = C o T o D</x:t>
        </x:is>
      </x:c>
      <x:c r="C137" s="2" t="inlineStr">
        <x:is>
          <x:t xml:space="preserve">DTC composition</x:t>
        </x:is>
      </x:c>
      <x:c r="D137" s="2" t="n">
        <x:v>24</x:v>
      </x:c>
    </x:row>
    <x:row r="138">
      <x:c r="A138" s="2" t="inlineStr">
        <x:is>
          <x:t xml:space="preserve">OD.6</x:t>
        </x:is>
      </x:c>
      <x:c r="B138" s="2" t="inlineStr">
        <x:is>
          <x:t xml:space="preserve">Omega = (Sigma, Pi)</x:t>
        </x:is>
      </x:c>
      <x:c r="C138" s="2" t="inlineStr">
        <x:is>
          <x:t xml:space="preserve">Org state</x:t>
        </x:is>
      </x:c>
      <x:c r="D138" s="2" t="n">
        <x:v>24</x:v>
      </x:c>
    </x:row>
    <x:row r="139">
      <x:c r="A139" s="2" t="inlineStr">
        <x:is>
          <x:t xml:space="preserve">OD.7</x:t>
        </x:is>
      </x:c>
      <x:c r="B139" s="2" t="inlineStr">
        <x:is>
          <x:t xml:space="preserve">alpha = Phi_in / Phi_decay</x:t>
        </x:is>
      </x:c>
      <x:c r="C139" s="2" t="inlineStr">
        <x:is>
          <x:t xml:space="preserve">Control parameter</x:t>
        </x:is>
      </x:c>
      <x:c r="D139" s="2" t="n">
        <x:v>24</x:v>
      </x:c>
    </x:row>
    <x:row r="140">
      <x:c r="A140" s="2" t="inlineStr">
        <x:is>
          <x:t xml:space="preserve">OD.8</x:t>
        </x:is>
      </x:c>
      <x:c r="B140" s="2" t="inlineStr">
        <x:is>
          <x:t xml:space="preserve">alpha &lt; alpha_minus =&gt; Sigma_chaos</x:t>
        </x:is>
      </x:c>
      <x:c r="C140" s="2" t="inlineStr">
        <x:is>
          <x:t xml:space="preserve">Fragmentation</x:t>
        </x:is>
      </x:c>
      <x:c r="D140" s="2" t="n">
        <x:v>24</x:v>
      </x:c>
    </x:row>
    <x:row r="141">
      <x:c r="A141" s="2" t="inlineStr">
        <x:is>
          <x:t xml:space="preserve">OD.9</x:t>
        </x:is>
      </x:c>
      <x:c r="B141" s="2" t="inlineStr">
        <x:is>
          <x:t xml:space="preserve">alpha_minus &lt;= alpha &lt;= alpha_plus =&gt; Sigma_persistent</x:t>
        </x:is>
      </x:c>
      <x:c r="C141" s="2" t="inlineStr">
        <x:is>
          <x:t xml:space="preserve">Persistence</x:t>
        </x:is>
      </x:c>
      <x:c r="D141" s="2" t="n">
        <x:v>24</x:v>
      </x:c>
    </x:row>
    <x:row r="142">
      <x:c r="A142" s="2" t="inlineStr">
        <x:is>
          <x:t xml:space="preserve">OD.10</x:t>
        </x:is>
      </x:c>
      <x:c r="B142" s="2" t="inlineStr">
        <x:is>
          <x:t xml:space="preserve">alpha &gt; alpha_plus =&gt; Sigma_equilibrium</x:t>
        </x:is>
      </x:c>
      <x:c r="C142" s="2" t="inlineStr">
        <x:is>
          <x:t xml:space="preserve">Frozen equilibrium</x:t>
        </x:is>
      </x:c>
      <x:c r="D142" s="2" t="n">
        <x:v>24</x:v>
      </x:c>
    </x:row>
    <x:row r="143">
      <x:c r="A143" s="2" t="inlineStr">
        <x:is>
          <x:t xml:space="preserve">OD.11</x:t>
        </x:is>
      </x:c>
      <x:c r="B143" s="2" t="inlineStr">
        <x:is>
          <x:t xml:space="preserve">dI/d_tau = 0</x:t>
        </x:is>
      </x:c>
      <x:c r="C143" s="2" t="inlineStr">
        <x:is>
          <x:t xml:space="preserve">Persistence cond. 1</x:t>
        </x:is>
      </x:c>
      <x:c r="D143" s="2" t="n">
        <x:v>26</x:v>
      </x:c>
    </x:row>
    <x:row r="144">
      <x:c r="A144" s="2" t="inlineStr">
        <x:is>
          <x:t xml:space="preserve">OD.12</x:t>
        </x:is>
      </x:c>
      <x:c r="B144" s="2" t="inlineStr">
        <x:is>
          <x:t xml:space="preserve">Tr(rho L rho) &gt; 0</x:t>
        </x:is>
      </x:c>
      <x:c r="C144" s="2" t="inlineStr">
        <x:is>
          <x:t xml:space="preserve">Persistence cond. 2</x:t>
        </x:is>
      </x:c>
      <x:c r="D144" s="2" t="n">
        <x:v>26</x:v>
      </x:c>
    </x:row>
    <x:row r="145">
      <x:c r="A145" s="2" t="inlineStr">
        <x:is>
          <x:t xml:space="preserve">OD.13</x:t>
        </x:is>
      </x:c>
      <x:c r="B145" s="2" t="inlineStr">
        <x:is>
          <x:t xml:space="preserve">Phi_boundary = INT J_mu n^mu dS != 0</x:t>
        </x:is>
      </x:c>
      <x:c r="C145" s="2" t="inlineStr">
        <x:is>
          <x:t xml:space="preserve">Persistence cond. 3</x:t>
        </x:is>
      </x:c>
      <x:c r="D145" s="2" t="n">
        <x:v>26</x:v>
      </x:c>
    </x:row>
    <x:row r="146">
      <x:c r="A146" s="2" t="inlineStr">
        <x:is>
          <x:t xml:space="preserve">OD.14</x:t>
        </x:is>
      </x:c>
      <x:c r="B146" s="2" t="inlineStr">
        <x:is>
          <x:t xml:space="preserve">d Omega/dt + nabla . J_Omega = Sigma_Omega</x:t>
        </x:is>
      </x:c>
      <x:c r="C146" s="2" t="inlineStr">
        <x:is>
          <x:t xml:space="preserve">Org. continuity</x:t>
        </x:is>
      </x:c>
      <x:c r="D146" s="2" t="n">
        <x:v>26</x:v>
      </x:c>
    </x:row>
    <x:row r="147">
      <x:c r="A147" s="2" t="inlineStr">
        <x:is>
          <x:t xml:space="preserve">OD.15</x:t>
        </x:is>
      </x:c>
      <x:c r="B147" s="2" t="inlineStr">
        <x:is>
          <x:t xml:space="preserve">d Omega/dt = -nabla.J + D nabla^2 Omega + R(Omega) + C(Omega) + I(Omega)</x:t>
        </x:is>
      </x:c>
      <x:c r="C147" s="2" t="inlineStr">
        <x:is>
          <x:t xml:space="preserve">Full org. dynamics</x:t>
        </x:is>
      </x:c>
      <x:c r="D147" s="2" t="n">
        <x:v>26</x:v>
      </x:c>
    </x:row>
    <x:row r="148">
      <x:c r="A148" s="2" t="inlineStr">
        <x:is>
          <x:t xml:space="preserve">RG.1</x:t>
        </x:is>
      </x:c>
      <x:c r="B148" s="2" t="inlineStr">
        <x:is>
          <x:t xml:space="preserve">for all X,Y in G*: X o Y in G*</x:t>
        </x:is>
      </x:c>
      <x:c r="C148" s="2" t="inlineStr">
        <x:is>
          <x:t xml:space="preserve">Axiom 1 — Closure</x:t>
        </x:is>
      </x:c>
      <x:c r="D148" s="2" t="n">
        <x:v>28</x:v>
      </x:c>
    </x:row>
    <x:row r="149">
      <x:c r="A149" s="2" t="inlineStr">
        <x:is>
          <x:t xml:space="preserve">RG.2</x:t>
        </x:is>
      </x:c>
      <x:c r="B149" s="2" t="inlineStr">
        <x:is>
          <x:t xml:space="preserve">G = {Delta, tau, kappa} is irreducible</x:t>
        </x:is>
      </x:c>
      <x:c r="C149" s="2" t="inlineStr">
        <x:is>
          <x:t xml:space="preserve">Axiom 2 — Minimality</x:t>
        </x:is>
      </x:c>
      <x:c r="D149" s="2" t="n">
        <x:v>28</x:v>
      </x:c>
    </x:row>
    <x:row r="150">
      <x:c r="A150" s="2" t="inlineStr">
        <x:is>
          <x:t xml:space="preserve">RG.3</x:t>
        </x:is>
      </x:c>
      <x:c r="B150" s="2" t="inlineStr">
        <x:is>
          <x:t xml:space="preserve">for all O, exists C: C(O) in G*</x:t>
        </x:is>
      </x:c>
      <x:c r="C150" s="2" t="inlineStr">
        <x:is>
          <x:t xml:space="preserve">Axiom 3 — Completeness</x:t>
        </x:is>
      </x:c>
      <x:c r="D150" s="2" t="n">
        <x:v>28</x:v>
      </x:c>
    </x:row>
    <x:row r="151">
      <x:c r="A151" s="2" t="inlineStr">
        <x:is>
          <x:t xml:space="preserve">RG.4</x:t>
        </x:is>
      </x:c>
      <x:c r="B151" s="2" t="inlineStr">
        <x:is>
          <x:t xml:space="preserve">(Delta, tau, not kappa) =&gt; not Pi</x:t>
        </x:is>
      </x:c>
      <x:c r="C151" s="2" t="inlineStr">
        <x:is>
          <x:t xml:space="preserve">Axiom 4 — Consistency</x:t>
        </x:is>
      </x:c>
      <x:c r="D151" s="2" t="n">
        <x:v>28</x:v>
      </x:c>
    </x:row>
    <x:row r="152">
      <x:c r="A152" s="2" t="inlineStr">
        <x:is>
          <x:t xml:space="preserve">RG.5</x:t>
        </x:is>
      </x:c>
      <x:c r="B152" s="2" t="inlineStr">
        <x:is>
          <x:t xml:space="preserve">for all O, exists unique minimal C(O) in G*</x:t>
        </x:is>
      </x:c>
      <x:c r="C152" s="2" t="inlineStr">
        <x:is>
          <x:t xml:space="preserve">Axiom 5 — Canonical Form</x:t>
        </x:is>
      </x:c>
      <x:c r="D152" s="2" t="n">
        <x:v>28</x:v>
      </x:c>
    </x:row>
    <x:row r="153">
      <x:c r="A153" s="2" t="inlineStr">
        <x:is>
          <x:t xml:space="preserve">RG.6</x:t>
        </x:is>
      </x:c>
      <x:c r="B153" s="2" t="inlineStr">
        <x:is>
          <x:t xml:space="preserve">Pi =&gt; Delta' (G* is self-generating)</x:t>
        </x:is>
      </x:c>
      <x:c r="C153" s="2" t="inlineStr">
        <x:is>
          <x:t xml:space="preserve">Axiom 6 — Recursive Generativity</x:t>
        </x:is>
      </x:c>
      <x:c r="D153" s="2" t="n">
        <x:v>28</x:v>
      </x:c>
    </x:row>
    <x:row r="154">
      <x:c r="A154" s="2" t="inlineStr">
        <x:is>
          <x:t xml:space="preserve">RG.7</x:t>
        </x:is>
      </x:c>
      <x:c r="B154" s="2" t="inlineStr">
        <x:is>
          <x:t xml:space="preserve">(Delta, tau, kappa) -&gt; Pi</x:t>
        </x:is>
      </x:c>
      <x:c r="C154" s="2" t="inlineStr">
        <x:is>
          <x:t xml:space="preserve">Persistence theorem</x:t>
        </x:is>
      </x:c>
      <x:c r="D154" s="2" t="n">
        <x:v>28</x:v>
      </x:c>
    </x:row>
    <x:row r="155">
      <x:c r="A155" s="2" t="inlineStr">
        <x:is>
          <x:t xml:space="preserve">RG.8</x:t>
        </x:is>
      </x:c>
      <x:c r="B155" s="2" t="inlineStr">
        <x:is>
          <x:t xml:space="preserve">Pi -&gt; Delta' -&gt; (Delta',tau',kappa') -&gt; Pi'</x:t>
        </x:is>
      </x:c>
      <x:c r="C155" s="2" t="inlineStr">
        <x:is>
          <x:t xml:space="preserve">Generativity chain</x:t>
        </x:is>
      </x:c>
      <x:c r="D155" s="2" t="n">
        <x:v>28</x:v>
      </x:c>
    </x:row>
    <x:row r="156">
      <x:c r="A156" s="2" t="inlineStr">
        <x:is>
          <x:t xml:space="preserve">MC.1</x:t>
        </x:is>
      </x:c>
      <x:c r="B156" s="2" t="inlineStr">
        <x:is>
          <x:t xml:space="preserve">(A,H,D)</x:t>
        </x:is>
      </x:c>
      <x:c r="C156" s="2" t="inlineStr">
        <x:is>
          <x:t xml:space="preserve">Input</x:t>
        </x:is>
      </x:c>
      <x:c r="D156" s="2" t="n">
        <x:v>31</x:v>
      </x:c>
    </x:row>
    <x:row r="157">
      <x:c r="A157" s="2" t="inlineStr">
        <x:is>
          <x:t xml:space="preserve">MC.2</x:t>
        </x:is>
      </x:c>
      <x:c r="B157" s="2" t="inlineStr">
        <x:is>
          <x:t xml:space="preserve">(A,H,D) -&gt; Spec(D)</x:t>
        </x:is>
      </x:c>
      <x:c r="C157" s="2" t="inlineStr">
        <x:is>
          <x:t xml:space="preserve">Step 1</x:t>
        </x:is>
      </x:c>
      <x:c r="D157" s="2" t="n">
        <x:v>31</x:v>
      </x:c>
    </x:row>
    <x:row r="158">
      <x:c r="A158" s="2" t="inlineStr">
        <x:is>
          <x:t xml:space="preserve">MC.3</x:t>
        </x:is>
      </x:c>
      <x:c r="B158" s="2" t="inlineStr">
        <x:is>
          <x:t xml:space="preserve">Spec(D) -&gt; L = D_deg - A</x:t>
        </x:is>
      </x:c>
      <x:c r="C158" s="2" t="inlineStr">
        <x:is>
          <x:t xml:space="preserve">Step 2</x:t>
        </x:is>
      </x:c>
      <x:c r="D158" s="2" t="n">
        <x:v>31</x:v>
      </x:c>
    </x:row>
    <x:row r="159">
      <x:c r="A159" s="2" t="inlineStr">
        <x:is>
          <x:t xml:space="preserve">MC.4</x:t>
        </x:is>
      </x:c>
      <x:c r="B159" s="2" t="inlineStr">
        <x:is>
          <x:t xml:space="preserve">L -&gt; Spec(L) = {lambda_i, phi_i}</x:t>
        </x:is>
      </x:c>
      <x:c r="C159" s="2" t="inlineStr">
        <x:is>
          <x:t xml:space="preserve">Step 3</x:t>
        </x:is>
      </x:c>
      <x:c r="D159" s="2" t="n">
        <x:v>31</x:v>
      </x:c>
    </x:row>
    <x:row r="160">
      <x:c r="A160" s="2" t="inlineStr">
        <x:is>
          <x:t xml:space="preserve">MC.5</x:t>
        </x:is>
      </x:c>
      <x:c r="B160" s="2" t="inlineStr">
        <x:is>
          <x:t xml:space="preserve">Spec(L) -&gt; K_t = exp(-tL)</x:t>
        </x:is>
      </x:c>
      <x:c r="C160" s="2" t="inlineStr">
        <x:is>
          <x:t xml:space="preserve">Step 4</x:t>
        </x:is>
      </x:c>
      <x:c r="D160" s="2" t="n">
        <x:v>31</x:v>
      </x:c>
    </x:row>
    <x:row r="161">
      <x:c r="A161" s="2" t="inlineStr">
        <x:is>
          <x:t xml:space="preserve">MC.6</x:t>
        </x:is>
      </x:c>
      <x:c r="B161" s="2" t="inlineStr">
        <x:is>
          <x:t xml:space="preserve">K_t -&gt; K(t) ~ sum a_n t^{(n-m)/2}</x:t>
        </x:is>
      </x:c>
      <x:c r="C161" s="2" t="inlineStr">
        <x:is>
          <x:t xml:space="preserve">Step 5</x:t>
        </x:is>
      </x:c>
      <x:c r="D161" s="2" t="n">
        <x:v>31</x:v>
      </x:c>
    </x:row>
    <x:row r="162">
      <x:c r="A162" s="2" t="inlineStr">
        <x:is>
          <x:t xml:space="preserve">MC.7</x:t>
        </x:is>
      </x:c>
      <x:c r="B162" s="2" t="inlineStr">
        <x:is>
          <x:t xml:space="preserve">Spec(L) -&gt; d(i,j) = sqrt(sum_k (phi_k(i)-phi_k(j))^2/lambda_k)</x:t>
        </x:is>
      </x:c>
      <x:c r="C162" s="2" t="inlineStr">
        <x:is>
          <x:t xml:space="preserve">Step 6</x:t>
        </x:is>
      </x:c>
      <x:c r="D162" s="2" t="n">
        <x:v>31</x:v>
      </x:c>
    </x:row>
    <x:row r="163">
      <x:c r="A163" s="2" t="inlineStr">
        <x:is>
          <x:t xml:space="preserve">MC.8</x:t>
        </x:is>
      </x:c>
      <x:c r="B163" s="2" t="inlineStr">
        <x:is>
          <x:t xml:space="preserve">d(i,j) -&gt; g_{ab} = sum_k lambda_k^{-1} d_a phi_k d_b phi_k</x:t>
        </x:is>
      </x:c>
      <x:c r="C163" s="2" t="inlineStr">
        <x:is>
          <x:t xml:space="preserve">Step 7</x:t>
        </x:is>
      </x:c>
      <x:c r="D163" s="2" t="n">
        <x:v>31</x:v>
      </x:c>
    </x:row>
    <x:row r="164">
      <x:c r="A164" s="2" t="inlineStr">
        <x:is>
          <x:t xml:space="preserve">MC.9</x:t>
        </x:is>
      </x:c>
      <x:c r="B164" s="2" t="inlineStr">
        <x:is>
          <x:t xml:space="preserve">g_{ab} -&gt; Gamma^c_{ab}</x:t>
        </x:is>
      </x:c>
      <x:c r="C164" s="2" t="inlineStr">
        <x:is>
          <x:t xml:space="preserve">Step 8</x:t>
        </x:is>
      </x:c>
      <x:c r="D164" s="2" t="n">
        <x:v>31</x:v>
      </x:c>
    </x:row>
    <x:row r="165">
      <x:c r="A165" s="2" t="inlineStr">
        <x:is>
          <x:t xml:space="preserve">MC.10</x:t>
        </x:is>
      </x:c>
      <x:c r="B165" s="2" t="inlineStr">
        <x:is>
          <x:t xml:space="preserve">Gamma -&gt; R^a_{bcd} -&gt; R_{ab} -&gt; G_{ab}</x:t>
        </x:is>
      </x:c>
      <x:c r="C165" s="2" t="inlineStr">
        <x:is>
          <x:t xml:space="preserve">Step 9</x:t>
        </x:is>
      </x:c>
      <x:c r="D165" s="2" t="n">
        <x:v>31</x:v>
      </x:c>
    </x:row>
    <x:row r="166">
      <x:c r="A166" s="2" t="inlineStr">
        <x:is>
          <x:t xml:space="preserve">MC.11</x:t>
        </x:is>
      </x:c>
      <x:c r="B166" s="2" t="inlineStr">
        <x:is>
          <x:t xml:space="preserve">G_{ab} -&gt; G_{mu nu} + Lambda g_{mu nu} = 8 pi G T_{mu nu}</x:t>
        </x:is>
      </x:c>
      <x:c r="C166" s="2" t="inlineStr">
        <x:is>
          <x:t xml:space="preserve">Step 10</x:t>
        </x:is>
      </x:c>
      <x:c r="D166" s="2" t="n">
        <x:v>31</x:v>
      </x:c>
    </x:row>
    <x:row r="167">
      <x:c r="A167" s="2" t="inlineStr">
        <x:is>
          <x:t xml:space="preserve">MC.12</x:t>
        </x:is>
      </x:c>
      <x:c r="B167" s="2" t="inlineStr">
        <x:is>
          <x:t xml:space="preserve">S = Tr(f(D/Lambda)) + &lt;psi, D psi&gt;</x:t>
        </x:is>
      </x:c>
      <x:c r="C167" s="2" t="inlineStr">
        <x:is>
          <x:t xml:space="preserve">Step 11</x:t>
        </x:is>
      </x:c>
      <x:c r="D167" s="2" t="n">
        <x:v>31</x:v>
      </x:c>
    </x:row>
    <x:row r="168">
      <x:c r="A168" s="2" t="inlineStr">
        <x:is>
          <x:t xml:space="preserve">MC.13</x:t>
        </x:is>
      </x:c>
      <x:c r="B168" s="2" t="inlineStr">
        <x:is>
          <x:t xml:space="preserve">delta S = 0</x:t>
        </x:is>
      </x:c>
      <x:c r="C168" s="2" t="inlineStr">
        <x:is>
          <x:t xml:space="preserve">Step 12</x:t>
        </x:is>
      </x:c>
      <x:c r="D168" s="2" t="n">
        <x:v>31</x:v>
      </x:c>
    </x:row>
    <x:row r="169">
      <x:c r="A169" s="2" t="inlineStr">
        <x:is>
          <x:t xml:space="preserve">MC.14</x:t>
        </x:is>
      </x:c>
      <x:c r="B169" s="2" t="inlineStr">
        <x:is>
          <x:t xml:space="preserve">C_Pi[y] = INT(g_{ab} y'_a y'_b + 2 I_F) dt</x:t>
        </x:is>
      </x:c>
      <x:c r="C169" s="2" t="inlineStr">
        <x:is>
          <x:t xml:space="preserve">Step 13</x:t>
        </x:is>
      </x:c>
      <x:c r="D169" s="2" t="n">
        <x:v>31</x:v>
      </x:c>
    </x:row>
    <x:row r="170">
      <x:c r="A170" s="2" t="inlineStr">
        <x:is>
          <x:t xml:space="preserve">MC.15</x:t>
        </x:is>
      </x:c>
      <x:c r="B170" s="2" t="inlineStr">
        <x:is>
          <x:t xml:space="preserve">delta C_Pi = 0 =&gt; y''_c + Gamma^c_{ab} y'_a y'_b = -g^{ca} nabla_a I_F</x:t>
        </x:is>
      </x:c>
      <x:c r="C170" s="2" t="inlineStr">
        <x:is>
          <x:t xml:space="preserve">Step 14</x:t>
        </x:is>
      </x:c>
      <x:c r="D170" s="2" t="n">
        <x:v>31</x:v>
      </x:c>
    </x:row>
    <x:row r="171">
      <x:c r="A171" s="2" t="inlineStr">
        <x:is>
          <x:t xml:space="preserve">MC.16</x:t>
        </x:is>
      </x:c>
      <x:c r="B171" s="2" t="inlineStr">
        <x:is>
          <x:t xml:space="preserve">I_F = 0 =&gt; y''_c + Gamma^c_{ab} y'_a y'_b = 0</x:t>
        </x:is>
      </x:c>
      <x:c r="C171" s="2" t="inlineStr">
        <x:is>
          <x:t xml:space="preserve">Step 15</x:t>
        </x:is>
      </x:c>
      <x:c r="D171" s="2" t="n">
        <x:v>31</x:v>
      </x:c>
    </x:row>
    <x:row r="172">
      <x:c r="A172" s="2" t="inlineStr">
        <x:is>
          <x:t xml:space="preserve">MC.17</x:t>
        </x:is>
      </x:c>
      <x:c r="B172" s="2" t="inlineStr">
        <x:is>
          <x:t xml:space="preserve">R = exp(-beta L) =&gt; Z = Tr(exp(-beta L)) =&gt; F = -k_B T ln Z</x:t>
        </x:is>
      </x:c>
      <x:c r="C172" s="2" t="inlineStr">
        <x:is>
          <x:t xml:space="preserve">Step 16</x:t>
        </x:is>
      </x:c>
      <x:c r="D172" s="2" t="n">
        <x:v>31</x:v>
      </x:c>
    </x:row>
    <x:row r="173">
      <x:c r="A173" s="2" t="inlineStr">
        <x:is>
          <x:t xml:space="preserve">MC.18</x:t>
        </x:is>
      </x:c>
      <x:c r="B173" s="2" t="inlineStr">
        <x:is>
          <x:t xml:space="preserve">alpha = Phi_in/Phi_decay =&gt; U_alpha</x:t>
        </x:is>
      </x:c>
      <x:c r="C173" s="2" t="inlineStr">
        <x:is>
          <x:t xml:space="preserve">Step 17</x:t>
        </x:is>
      </x:c>
      <x:c r="D173" s="2" t="n">
        <x:v>31</x:v>
      </x:c>
    </x:row>
    <x:row r="174">
      <x:c r="A174" s="2" t="inlineStr">
        <x:is>
          <x:t xml:space="preserve">MC.19</x:t>
        </x:is>
      </x:c>
      <x:c r="B174" s="2" t="inlineStr">
        <x:is>
          <x:t xml:space="preserve">lim U_alpha^n(Sigma_0) =&gt; {Sigma_chaos, Sigma_persistent, Sigma_equilibrium}</x:t>
        </x:is>
      </x:c>
      <x:c r="C174" s="2" t="inlineStr">
        <x:is>
          <x:t xml:space="preserve">Step 18</x:t>
        </x:is>
      </x:c>
      <x:c r="D174" s="2" t="n">
        <x:v>31</x:v>
      </x:c>
    </x:row>
    <x:row r="175">
      <x:c r="A175" s="2" t="inlineStr">
        <x:is>
          <x:t xml:space="preserve">MC.20</x:t>
        </x:is>
      </x:c>
      <x:c r="B175" s="2" t="inlineStr">
        <x:is>
          <x:t xml:space="preserve">Gamma = C o T o D, Pi -&gt; Delta'</x:t>
        </x:is>
      </x:c>
      <x:c r="C175" s="2" t="inlineStr">
        <x:is>
          <x:t xml:space="preserve">Step 19</x:t>
        </x:is>
      </x:c>
      <x:c r="D175" s="2" t="n">
        <x:v>31</x:v>
      </x:c>
    </x:row>
  </x:sheetData>
  <x:pageMargins left="0.7" right="0.7" top="0.75" bottom="0.75" header="0.3" footer="0.3"/>
</x:worksheet>
</file>

<file path=xl/worksheets/sheet69.xml><?xml version="1.0" encoding="utf-8"?>
<x:worksheet xmlns:x="http://schemas.openxmlformats.org/spreadsheetml/2006/main">
  <x:sheetViews>
    <x:sheetView showGridLines="0" workbookViewId="0"/>
  </x:sheetViews>
  <x:sheetFormatPr baseColWidth="8" defaultRowHeight="15"/>
  <x:cols>
    <x:col min="1" max="1" width="14" customWidth="1"/>
    <x:col min="2" max="2" width="17" customWidth="1"/>
    <x:col min="3" max="3" width="56" customWidth="1"/>
    <x:col min="4" max="4" width="25" customWidth="1"/>
    <x:col min="5" max="5" width="14" customWidth="1"/>
    <x:col min="6" max="6" width="24" customWidth="1"/>
  </x:cols>
  <x:sheetData>
    <x:row r="1">
      <x:c r="A1" s="4" t="inlineStr">
        <x:is>
          <x:t xml:space="preserve">Source_Label</x:t>
        </x:is>
      </x:c>
      <x:c r="B1" s="4" t="inlineStr">
        <x:is>
          <x:t xml:space="preserve">Canonical_EQ_ID</x:t>
        </x:is>
      </x:c>
      <x:c r="C1" s="4" t="inlineStr">
        <x:is>
          <x:t xml:space="preserve">Equation</x:t>
        </x:is>
      </x:c>
      <x:c r="D1" s="4" t="inlineStr">
        <x:is>
          <x:t xml:space="preserve">Meaning</x:t>
        </x:is>
      </x:c>
      <x:c r="E1" s="4" t="inlineStr">
        <x:is>
          <x:t xml:space="preserve">Match_Status</x:t>
        </x:is>
      </x:c>
      <x:c r="F1" s="4" t="inlineStr">
        <x:is>
          <x:t xml:space="preserve">Authority</x:t>
        </x:is>
      </x:c>
    </x:row>
    <x:row r="2">
      <x:c r="A2" s="2" t="inlineStr">
        <x:is>
          <x:t xml:space="preserve">NCG.1</x:t>
        </x:is>
      </x:c>
      <x:c r="B2" s="2" t="inlineStr">
        <x:is>
          <x:t xml:space="preserve">UNMATCHED</x:t>
        </x:is>
      </x:c>
      <x:c r="C2" s="2" t="inlineStr">
        <x:is>
          <x:t xml:space="preserve">(A, H, D)</x:t>
        </x:is>
      </x:c>
      <x:c r="D2" s="2" t="inlineStr">
        <x:is>
          <x:t xml:space="preserve">Connes 1995</x:t>
        </x:is>
      </x:c>
      <x:c r="E2" s="2" t="inlineStr">
        <x:is>
          <x:t xml:space="preserve">SOURCE-ONLY</x:t>
        </x:is>
      </x:c>
      <x:c r="F2" s="2" t="inlineStr">
        <x:is>
          <x:t xml:space="preserve">Master Equation Matrix</x:t>
        </x:is>
      </x:c>
    </x:row>
    <x:row r="3">
      <x:c r="A3" s="2" t="inlineStr">
        <x:is>
          <x:t xml:space="preserve">NCG.2</x:t>
        </x:is>
      </x:c>
      <x:c r="B3" s="2" t="inlineStr">
        <x:is>
          <x:t xml:space="preserve">UNMATCHED</x:t>
        </x:is>
      </x:c>
      <x:c r="C3" s="2" t="inlineStr">
        <x:is>
          <x:t xml:space="preserve">S = Tr( f(D/Lambda) ) + &lt;psi, D psi&gt;</x:t>
        </x:is>
      </x:c>
      <x:c r="D3" s="2" t="inlineStr">
        <x:is>
          <x:t xml:space="preserve">Connes-Chamseddine</x:t>
        </x:is>
      </x:c>
      <x:c r="E3" s="2" t="inlineStr">
        <x:is>
          <x:t xml:space="preserve">SOURCE-ONLY</x:t>
        </x:is>
      </x:c>
      <x:c r="F3" s="2" t="inlineStr">
        <x:is>
          <x:t xml:space="preserve">Master Equation Matrix</x:t>
        </x:is>
      </x:c>
    </x:row>
    <x:row r="4">
      <x:c r="A4" s="2" t="inlineStr">
        <x:is>
          <x:t xml:space="preserve">NCG.3</x:t>
        </x:is>
      </x:c>
      <x:c r="B4" s="2" t="inlineStr">
        <x:is>
          <x:t xml:space="preserve">UNMATCHED</x:t>
        </x:is>
      </x:c>
      <x:c r="C4" s="2" t="inlineStr">
        <x:is>
          <x:t xml:space="preserve">D^2 = nabla* nabla + (1/4) R</x:t>
        </x:is>
      </x:c>
      <x:c r="D4" s="2" t="inlineStr">
        <x:is>
          <x:t xml:space="preserve">Lichnerowicz</x:t>
        </x:is>
      </x:c>
      <x:c r="E4" s="2" t="inlineStr">
        <x:is>
          <x:t xml:space="preserve">SOURCE-ONLY</x:t>
        </x:is>
      </x:c>
      <x:c r="F4" s="2" t="inlineStr">
        <x:is>
          <x:t xml:space="preserve">Master Equation Matrix</x:t>
        </x:is>
      </x:c>
    </x:row>
    <x:row r="5">
      <x:c r="A5" s="2" t="inlineStr">
        <x:is>
          <x:t xml:space="preserve">NCG.4</x:t>
        </x:is>
      </x:c>
      <x:c r="B5" s="2" t="inlineStr">
        <x:is>
          <x:t xml:space="preserve">UNMATCHED</x:t>
        </x:is>
      </x:c>
      <x:c r="C5" s="2" t="inlineStr">
        <x:is>
          <x:t xml:space="preserve">Spec(D) = { lambda_i }</x:t>
        </x:is>
      </x:c>
      <x:c r="D5" s="2" t="inlineStr">
        <x:is>
          <x:t xml:space="preserve">Definition</x:t>
        </x:is>
      </x:c>
      <x:c r="E5" s="2" t="inlineStr">
        <x:is>
          <x:t xml:space="preserve">SOURCE-ONLY</x:t>
        </x:is>
      </x:c>
      <x:c r="F5" s="2" t="inlineStr">
        <x:is>
          <x:t xml:space="preserve">Master Equation Matrix</x:t>
        </x:is>
      </x:c>
    </x:row>
    <x:row r="6">
      <x:c r="A6" s="2" t="inlineStr">
        <x:is>
          <x:t xml:space="preserve">NCG.5</x:t>
        </x:is>
      </x:c>
      <x:c r="B6" s="2" t="inlineStr">
        <x:is>
          <x:t xml:space="preserve">UNMATCHED</x:t>
        </x:is>
      </x:c>
      <x:c r="C6" s="2" t="inlineStr">
        <x:is>
          <x:t xml:space="preserve">A = C^inf(M) x A_F</x:t>
        </x:is>
      </x:c>
      <x:c r="D6" s="2" t="inlineStr">
        <x:is>
          <x:t xml:space="preserve">Standard Model</x:t>
        </x:is>
      </x:c>
      <x:c r="E6" s="2" t="inlineStr">
        <x:is>
          <x:t xml:space="preserve">SOURCE-ONLY</x:t>
        </x:is>
      </x:c>
      <x:c r="F6" s="2" t="inlineStr">
        <x:is>
          <x:t xml:space="preserve">Master Equation Matrix</x:t>
        </x:is>
      </x:c>
    </x:row>
    <x:row r="7">
      <x:c r="A7" s="2" t="inlineStr">
        <x:is>
          <x:t xml:space="preserve">NCG.6</x:t>
        </x:is>
      </x:c>
      <x:c r="B7" s="2" t="inlineStr">
        <x:is>
          <x:t xml:space="preserve">UNMATCHED</x:t>
        </x:is>
      </x:c>
      <x:c r="C7" s="2" t="inlineStr">
        <x:is>
          <x:t xml:space="preserve">H = L^2(M,S) x H_F</x:t>
        </x:is>
      </x:c>
      <x:c r="D7" s="2" t="inlineStr">
        <x:is>
          <x:t xml:space="preserve">Standard Model</x:t>
        </x:is>
      </x:c>
      <x:c r="E7" s="2" t="inlineStr">
        <x:is>
          <x:t xml:space="preserve">SOURCE-ONLY</x:t>
        </x:is>
      </x:c>
      <x:c r="F7" s="2" t="inlineStr">
        <x:is>
          <x:t xml:space="preserve">Master Equation Matrix</x:t>
        </x:is>
      </x:c>
    </x:row>
    <x:row r="8">
      <x:c r="A8" s="2" t="inlineStr">
        <x:is>
          <x:t xml:space="preserve">NCG.7</x:t>
        </x:is>
      </x:c>
      <x:c r="B8" s="2" t="inlineStr">
        <x:is>
          <x:t xml:space="preserve">UNMATCHED</x:t>
        </x:is>
      </x:c>
      <x:c r="C8" s="2" t="inlineStr">
        <x:is>
          <x:t xml:space="preserve">D = D_M x 1 + gamma^5 x D_F</x:t>
        </x:is>
      </x:c>
      <x:c r="D8" s="2" t="inlineStr">
        <x:is>
          <x:t xml:space="preserve">Standard Model</x:t>
        </x:is>
      </x:c>
      <x:c r="E8" s="2" t="inlineStr">
        <x:is>
          <x:t xml:space="preserve">SOURCE-ONLY</x:t>
        </x:is>
      </x:c>
      <x:c r="F8" s="2" t="inlineStr">
        <x:is>
          <x:t xml:space="preserve">Master Equation Matrix</x:t>
        </x:is>
      </x:c>
    </x:row>
    <x:row r="9">
      <x:c r="A9" s="2" t="inlineStr">
        <x:is>
          <x:t xml:space="preserve">NCG.8</x:t>
        </x:is>
      </x:c>
      <x:c r="B9" s="2" t="inlineStr">
        <x:is>
          <x:t xml:space="preserve">UNMATCHED</x:t>
        </x:is>
      </x:c>
      <x:c r="C9" s="2" t="inlineStr">
        <x:is>
          <x:t xml:space="preserve">D_A = D + A + J A J^{-1}</x:t>
        </x:is>
      </x:c>
      <x:c r="D9" s="2" t="inlineStr">
        <x:is>
          <x:t xml:space="preserve">Inner fluctuations</x:t>
        </x:is>
      </x:c>
      <x:c r="E9" s="2" t="inlineStr">
        <x:is>
          <x:t xml:space="preserve">SOURCE-ONLY</x:t>
        </x:is>
      </x:c>
      <x:c r="F9" s="2" t="inlineStr">
        <x:is>
          <x:t xml:space="preserve">Master Equation Matrix</x:t>
        </x:is>
      </x:c>
    </x:row>
    <x:row r="10">
      <x:c r="A10" s="2" t="inlineStr">
        <x:is>
          <x:t xml:space="preserve">NCG.9</x:t>
        </x:is>
      </x:c>
      <x:c r="B10" s="2" t="inlineStr">
        <x:is>
          <x:t xml:space="preserve">UNMATCHED</x:t>
        </x:is>
      </x:c>
      <x:c r="C10" s="2" t="inlineStr">
        <x:is>
          <x:t xml:space="preserve">A = sum_i a_i [D, b_i]</x:t>
        </x:is>
      </x:c>
      <x:c r="D10" s="2" t="inlineStr">
        <x:is>
          <x:t xml:space="preserve">Definition</x:t>
        </x:is>
      </x:c>
      <x:c r="E10" s="2" t="inlineStr">
        <x:is>
          <x:t xml:space="preserve">SOURCE-ONLY</x:t>
        </x:is>
      </x:c>
      <x:c r="F10" s="2" t="inlineStr">
        <x:is>
          <x:t xml:space="preserve">Master Equation Matrix</x:t>
        </x:is>
      </x:c>
    </x:row>
    <x:row r="11">
      <x:c r="A11" s="2" t="inlineStr">
        <x:is>
          <x:t xml:space="preserve">NCG.10</x:t>
        </x:is>
      </x:c>
      <x:c r="B11" s="2" t="inlineStr">
        <x:is>
          <x:t xml:space="preserve">UNMATCHED</x:t>
        </x:is>
      </x:c>
      <x:c r="C11" s="2" t="inlineStr">
        <x:is>
          <x:t xml:space="preserve">S_B = Tr( f(D_A / Lambda) )</x:t>
        </x:is>
      </x:c>
      <x:c r="D11" s="2" t="inlineStr">
        <x:is>
          <x:t xml:space="preserve">Spectral action</x:t>
        </x:is>
      </x:c>
      <x:c r="E11" s="2" t="inlineStr">
        <x:is>
          <x:t xml:space="preserve">SOURCE-ONLY</x:t>
        </x:is>
      </x:c>
      <x:c r="F11" s="2" t="inlineStr">
        <x:is>
          <x:t xml:space="preserve">Master Equation Matrix</x:t>
        </x:is>
      </x:c>
    </x:row>
    <x:row r="12">
      <x:c r="A12" s="2" t="inlineStr">
        <x:is>
          <x:t xml:space="preserve">NCG.11</x:t>
        </x:is>
      </x:c>
      <x:c r="B12" s="2" t="inlineStr">
        <x:is>
          <x:t xml:space="preserve">UNMATCHED</x:t>
        </x:is>
      </x:c>
      <x:c r="C12" s="2" t="inlineStr">
        <x:is>
          <x:t xml:space="preserve">S_F = &lt;J psi, D_A psi&gt;</x:t>
        </x:is>
      </x:c>
      <x:c r="D12" s="2" t="inlineStr">
        <x:is>
          <x:t xml:space="preserve">Spectral action</x:t>
        </x:is>
      </x:c>
      <x:c r="E12" s="2" t="inlineStr">
        <x:is>
          <x:t xml:space="preserve">SOURCE-ONLY</x:t>
        </x:is>
      </x:c>
      <x:c r="F12" s="2" t="inlineStr">
        <x:is>
          <x:t xml:space="preserve">Master Equation Matrix</x:t>
        </x:is>
      </x:c>
    </x:row>
    <x:row r="13">
      <x:c r="A13" s="2" t="inlineStr">
        <x:is>
          <x:t xml:space="preserve">NCG.12</x:t>
        </x:is>
      </x:c>
      <x:c r="B13" s="2" t="inlineStr">
        <x:is>
          <x:t xml:space="preserve">UNMATCHED</x:t>
        </x:is>
      </x:c>
      <x:c r="C13" s="2" t="inlineStr">
        <x:is>
          <x:t xml:space="preserve">S = S_B + S_F</x:t>
        </x:is>
      </x:c>
      <x:c r="D13" s="2" t="inlineStr">
        <x:is>
          <x:t xml:space="preserve">Full action</x:t>
        </x:is>
      </x:c>
      <x:c r="E13" s="2" t="inlineStr">
        <x:is>
          <x:t xml:space="preserve">SOURCE-ONLY</x:t>
        </x:is>
      </x:c>
      <x:c r="F13" s="2" t="inlineStr">
        <x:is>
          <x:t xml:space="preserve">Master Equation Matrix</x:t>
        </x:is>
      </x:c>
    </x:row>
    <x:row r="14">
      <x:c r="A14" s="2" t="inlineStr">
        <x:is>
          <x:t xml:space="preserve">NCG.13</x:t>
        </x:is>
      </x:c>
      <x:c r="B14" s="2" t="inlineStr">
        <x:is>
          <x:t xml:space="preserve">UNMATCHED</x:t>
        </x:is>
      </x:c>
      <x:c r="C14" s="2" t="inlineStr">
        <x:is>
          <x:t xml:space="preserve">Tr(f(D/Lambda)) ~ sum_{n&gt;=0} f_n Lambda^{4-n} a_n(D^2)</x:t>
        </x:is>
      </x:c>
      <x:c r="D14" s="2" t="inlineStr">
        <x:is>
          <x:t xml:space="preserve">Seeley-DeWitt</x:t>
        </x:is>
      </x:c>
      <x:c r="E14" s="2" t="inlineStr">
        <x:is>
          <x:t xml:space="preserve">SOURCE-ONLY</x:t>
        </x:is>
      </x:c>
      <x:c r="F14" s="2" t="inlineStr">
        <x:is>
          <x:t xml:space="preserve">Master Equation Matrix</x:t>
        </x:is>
      </x:c>
    </x:row>
    <x:row r="15">
      <x:c r="A15" s="2" t="inlineStr">
        <x:is>
          <x:t xml:space="preserve">NCG.14</x:t>
        </x:is>
      </x:c>
      <x:c r="B15" s="2" t="inlineStr">
        <x:is>
          <x:t xml:space="preserve">UNMATCHED</x:t>
        </x:is>
      </x:c>
      <x:c r="C15" s="2" t="inlineStr">
        <x:is>
          <x:t xml:space="preserve">f_n = INT_0^inf f(v) v^{n-1} dv</x:t>
        </x:is>
      </x:c>
      <x:c r="D15" s="2" t="inlineStr">
        <x:is>
          <x:t xml:space="preserve">Definition</x:t>
        </x:is>
      </x:c>
      <x:c r="E15" s="2" t="inlineStr">
        <x:is>
          <x:t xml:space="preserve">SOURCE-ONLY</x:t>
        </x:is>
      </x:c>
      <x:c r="F15" s="2" t="inlineStr">
        <x:is>
          <x:t xml:space="preserve">Master Equation Matrix</x:t>
        </x:is>
      </x:c>
    </x:row>
    <x:row r="16">
      <x:c r="A16" s="2" t="inlineStr">
        <x:is>
          <x:t xml:space="preserve">NCG.15</x:t>
        </x:is>
      </x:c>
      <x:c r="B16" s="2" t="inlineStr">
        <x:is>
          <x:t xml:space="preserve">UNMATCHED</x:t>
        </x:is>
      </x:c>
      <x:c r="C16" s="2" t="inlineStr">
        <x:is>
          <x:t xml:space="preserve">a_0, a_2, a_4, a_6, ...</x:t>
        </x:is>
      </x:c>
      <x:c r="D16" s="2" t="inlineStr">
        <x:is>
          <x:t xml:space="preserve">Coefficients</x:t>
        </x:is>
      </x:c>
      <x:c r="E16" s="2" t="inlineStr">
        <x:is>
          <x:t xml:space="preserve">SOURCE-ONLY</x:t>
        </x:is>
      </x:c>
      <x:c r="F16" s="2" t="inlineStr">
        <x:is>
          <x:t xml:space="preserve">Master Equation Matrix</x:t>
        </x:is>
      </x:c>
    </x:row>
    <x:row r="17">
      <x:c r="A17" s="2" t="inlineStr">
        <x:is>
          <x:t xml:space="preserve">NCG.16</x:t>
        </x:is>
      </x:c>
      <x:c r="B17" s="2" t="inlineStr">
        <x:is>
          <x:t xml:space="preserve">UNMATCHED</x:t>
        </x:is>
      </x:c>
      <x:c r="C17" s="2" t="inlineStr">
        <x:is>
          <x:t xml:space="preserve">Lambda^4 a_0 + Lambda^2 a_2 + a_4 + O(Lambda^{-2})</x:t>
        </x:is>
      </x:c>
      <x:c r="D17" s="2" t="inlineStr">
        <x:is>
          <x:t xml:space="preserve">Expansion</x:t>
        </x:is>
      </x:c>
      <x:c r="E17" s="2" t="inlineStr">
        <x:is>
          <x:t xml:space="preserve">SOURCE-ONLY</x:t>
        </x:is>
      </x:c>
      <x:c r="F17" s="2" t="inlineStr">
        <x:is>
          <x:t xml:space="preserve">Master Equation Matrix</x:t>
        </x:is>
      </x:c>
    </x:row>
    <x:row r="18">
      <x:c r="A18" s="2" t="inlineStr">
        <x:is>
          <x:t xml:space="preserve">NCG.17</x:t>
        </x:is>
      </x:c>
      <x:c r="B18" s="2" t="inlineStr">
        <x:is>
          <x:t xml:space="preserve">UNMATCHED</x:t>
        </x:is>
      </x:c>
      <x:c r="C18" s="2" t="inlineStr">
        <x:is>
          <x:t xml:space="preserve">K(t) = Tr(exp(-t D^2))</x:t>
        </x:is>
      </x:c>
      <x:c r="D18" s="2" t="inlineStr">
        <x:is>
          <x:t xml:space="preserve">Heat kernel</x:t>
        </x:is>
      </x:c>
      <x:c r="E18" s="2" t="inlineStr">
        <x:is>
          <x:t xml:space="preserve">SOURCE-ONLY</x:t>
        </x:is>
      </x:c>
      <x:c r="F18" s="2" t="inlineStr">
        <x:is>
          <x:t xml:space="preserve">Master Equation Matrix</x:t>
        </x:is>
      </x:c>
    </x:row>
    <x:row r="19">
      <x:c r="A19" s="2" t="inlineStr">
        <x:is>
          <x:t xml:space="preserve">NCG.18</x:t>
        </x:is>
      </x:c>
      <x:c r="B19" s="2" t="inlineStr">
        <x:is>
          <x:t xml:space="preserve">UNMATCHED</x:t>
        </x:is>
      </x:c>
      <x:c r="C19" s="2" t="inlineStr">
        <x:is>
          <x:t xml:space="preserve">zeta_D(s) = Tr(D^{-s})</x:t>
        </x:is>
      </x:c>
      <x:c r="D19" s="2" t="inlineStr">
        <x:is>
          <x:t xml:space="preserve">Zeta function</x:t>
        </x:is>
      </x:c>
      <x:c r="E19" s="2" t="inlineStr">
        <x:is>
          <x:t xml:space="preserve">SOURCE-ONLY</x:t>
        </x:is>
      </x:c>
      <x:c r="F19" s="2" t="inlineStr">
        <x:is>
          <x:t xml:space="preserve">Master Equation Matrix</x:t>
        </x:is>
      </x:c>
    </x:row>
    <x:row r="20">
      <x:c r="A20" s="2" t="inlineStr">
        <x:is>
          <x:t xml:space="preserve">NCG.19</x:t>
        </x:is>
      </x:c>
      <x:c r="B20" s="2" t="inlineStr">
        <x:is>
          <x:t xml:space="preserve">UNMATCHED</x:t>
        </x:is>
      </x:c>
      <x:c r="C20" s="2" t="inlineStr">
        <x:is>
          <x:t xml:space="preserve">S_zeta = zeta_D(0)</x:t>
        </x:is>
      </x:c>
      <x:c r="D20" s="2" t="inlineStr">
        <x:is>
          <x:t xml:space="preserve">Zeta action</x:t>
        </x:is>
      </x:c>
      <x:c r="E20" s="2" t="inlineStr">
        <x:is>
          <x:t xml:space="preserve">SOURCE-ONLY</x:t>
        </x:is>
      </x:c>
      <x:c r="F20" s="2" t="inlineStr">
        <x:is>
          <x:t xml:space="preserve">Master Equation Matrix</x:t>
        </x:is>
      </x:c>
    </x:row>
    <x:row r="21">
      <x:c r="A21" s="2" t="inlineStr">
        <x:is>
          <x:t xml:space="preserve">NCG.20</x:t>
        </x:is>
      </x:c>
      <x:c r="B21" s="2" t="inlineStr">
        <x:is>
          <x:t xml:space="preserve">UNMATCHED</x:t>
        </x:is>
      </x:c>
      <x:c r="C21" s="2" t="inlineStr">
        <x:is>
          <x:t xml:space="preserve">Index(D) = dim ker D - dim ker D^dag</x:t>
        </x:is>
      </x:c>
      <x:c r="D21" s="2" t="inlineStr">
        <x:is>
          <x:t xml:space="preserve">Atiyah-Singer</x:t>
        </x:is>
      </x:c>
      <x:c r="E21" s="2" t="inlineStr">
        <x:is>
          <x:t xml:space="preserve">SOURCE-ONLY</x:t>
        </x:is>
      </x:c>
      <x:c r="F21" s="2" t="inlineStr">
        <x:is>
          <x:t xml:space="preserve">Master Equation Matrix</x:t>
        </x:is>
      </x:c>
    </x:row>
    <x:row r="22">
      <x:c r="A22" s="2" t="inlineStr">
        <x:is>
          <x:t xml:space="preserve">NCG.21</x:t>
        </x:is>
      </x:c>
      <x:c r="B22" s="2" t="inlineStr">
        <x:is>
          <x:t xml:space="preserve">UNMATCHED</x:t>
        </x:is>
      </x:c>
      <x:c r="C22" s="2" t="inlineStr">
        <x:is>
          <x:t xml:space="preserve">J^2 = +/- 1</x:t>
        </x:is>
      </x:c>
      <x:c r="D22" s="2" t="inlineStr">
        <x:is>
          <x:t xml:space="preserve">Real structure</x:t>
        </x:is>
      </x:c>
      <x:c r="E22" s="2" t="inlineStr">
        <x:is>
          <x:t xml:space="preserve">SOURCE-ONLY</x:t>
        </x:is>
      </x:c>
      <x:c r="F22" s="2" t="inlineStr">
        <x:is>
          <x:t xml:space="preserve">Master Equation Matrix</x:t>
        </x:is>
      </x:c>
    </x:row>
    <x:row r="23">
      <x:c r="A23" s="2" t="inlineStr">
        <x:is>
          <x:t xml:space="preserve">NCG.22</x:t>
        </x:is>
      </x:c>
      <x:c r="B23" s="2" t="inlineStr">
        <x:is>
          <x:t xml:space="preserve">UNMATCHED</x:t>
        </x:is>
      </x:c>
      <x:c r="C23" s="2" t="inlineStr">
        <x:is>
          <x:t xml:space="preserve">J D = +/- D J</x:t>
        </x:is>
      </x:c>
      <x:c r="D23" s="2" t="inlineStr">
        <x:is>
          <x:t xml:space="preserve">Real structure</x:t>
        </x:is>
      </x:c>
      <x:c r="E23" s="2" t="inlineStr">
        <x:is>
          <x:t xml:space="preserve">SOURCE-ONLY</x:t>
        </x:is>
      </x:c>
      <x:c r="F23" s="2" t="inlineStr">
        <x:is>
          <x:t xml:space="preserve">Master Equation Matrix</x:t>
        </x:is>
      </x:c>
    </x:row>
    <x:row r="24">
      <x:c r="A24" s="2" t="inlineStr">
        <x:is>
          <x:t xml:space="preserve">NCG.23</x:t>
        </x:is>
      </x:c>
      <x:c r="B24" s="2" t="inlineStr">
        <x:is>
          <x:t xml:space="preserve">UNMATCHED</x:t>
        </x:is>
      </x:c>
      <x:c r="C24" s="2" t="inlineStr">
        <x:is>
          <x:t xml:space="preserve">J gamma = +/- gamma J</x:t>
        </x:is>
      </x:c>
      <x:c r="D24" s="2" t="inlineStr">
        <x:is>
          <x:t xml:space="preserve">Real structure</x:t>
        </x:is>
      </x:c>
      <x:c r="E24" s="2" t="inlineStr">
        <x:is>
          <x:t xml:space="preserve">SOURCE-ONLY</x:t>
        </x:is>
      </x:c>
      <x:c r="F24" s="2" t="inlineStr">
        <x:is>
          <x:t xml:space="preserve">Master Equation Matrix</x:t>
        </x:is>
      </x:c>
    </x:row>
    <x:row r="25">
      <x:c r="A25" s="2" t="inlineStr">
        <x:is>
          <x:t xml:space="preserve">NCG.24</x:t>
        </x:is>
      </x:c>
      <x:c r="B25" s="2" t="inlineStr">
        <x:is>
          <x:t xml:space="preserve">UNMATCHED</x:t>
        </x:is>
      </x:c>
      <x:c r="C25" s="2" t="inlineStr">
        <x:is>
          <x:t xml:space="preserve">gamma^2 = 1</x:t>
        </x:is>
      </x:c>
      <x:c r="D25" s="2" t="inlineStr">
        <x:is>
          <x:t xml:space="preserve">Chirality</x:t>
        </x:is>
      </x:c>
      <x:c r="E25" s="2" t="inlineStr">
        <x:is>
          <x:t xml:space="preserve">SOURCE-ONLY</x:t>
        </x:is>
      </x:c>
      <x:c r="F25" s="2" t="inlineStr">
        <x:is>
          <x:t xml:space="preserve">Master Equation Matrix</x:t>
        </x:is>
      </x:c>
    </x:row>
    <x:row r="26">
      <x:c r="A26" s="2" t="inlineStr">
        <x:is>
          <x:t xml:space="preserve">NCG.25</x:t>
        </x:is>
      </x:c>
      <x:c r="B26" s="2" t="inlineStr">
        <x:is>
          <x:t xml:space="preserve">UNMATCHED</x:t>
        </x:is>
      </x:c>
      <x:c r="C26" s="2" t="inlineStr">
        <x:is>
          <x:t xml:space="preserve">{gamma, D} = 0</x:t>
        </x:is>
      </x:c>
      <x:c r="D26" s="2" t="inlineStr">
        <x:is>
          <x:t xml:space="preserve">Chirality</x:t>
        </x:is>
      </x:c>
      <x:c r="E26" s="2" t="inlineStr">
        <x:is>
          <x:t xml:space="preserve">SOURCE-ONLY</x:t>
        </x:is>
      </x:c>
      <x:c r="F26" s="2" t="inlineStr">
        <x:is>
          <x:t xml:space="preserve">Master Equation Matrix</x:t>
        </x:is>
      </x:c>
    </x:row>
    <x:row r="27">
      <x:c r="A27" s="2" t="inlineStr">
        <x:is>
          <x:t xml:space="preserve">NCG.26</x:t>
        </x:is>
      </x:c>
      <x:c r="B27" s="2" t="inlineStr">
        <x:is>
          <x:t xml:space="preserve">UNMATCHED</x:t>
        </x:is>
      </x:c>
      <x:c r="C27" s="2" t="inlineStr">
        <x:is>
          <x:t xml:space="preserve">A = C^inf(M) x (C + H + M_3(C))</x:t>
        </x:is>
      </x:c>
      <x:c r="D27" s="2" t="inlineStr">
        <x:is>
          <x:t xml:space="preserve">SM algebra</x:t>
        </x:is>
      </x:c>
      <x:c r="E27" s="2" t="inlineStr">
        <x:is>
          <x:t xml:space="preserve">SOURCE-ONLY</x:t>
        </x:is>
      </x:c>
      <x:c r="F27" s="2" t="inlineStr">
        <x:is>
          <x:t xml:space="preserve">Master Equation Matrix</x:t>
        </x:is>
      </x:c>
    </x:row>
    <x:row r="28">
      <x:c r="A28" s="2" t="inlineStr">
        <x:is>
          <x:t xml:space="preserve">NCG.27</x:t>
        </x:is>
      </x:c>
      <x:c r="B28" s="2" t="inlineStr">
        <x:is>
          <x:t xml:space="preserve">UNMATCHED</x:t>
        </x:is>
      </x:c>
      <x:c r="C28" s="2" t="inlineStr">
        <x:is>
          <x:t xml:space="preserve">SU(3) x SU(2) x U(1)</x:t>
        </x:is>
      </x:c>
      <x:c r="D28" s="2" t="inlineStr">
        <x:is>
          <x:t xml:space="preserve">Gauge group</x:t>
        </x:is>
      </x:c>
      <x:c r="E28" s="2" t="inlineStr">
        <x:is>
          <x:t xml:space="preserve">SOURCE-ONLY</x:t>
        </x:is>
      </x:c>
      <x:c r="F28" s="2" t="inlineStr">
        <x:is>
          <x:t xml:space="preserve">Master Equation Matrix</x:t>
        </x:is>
      </x:c>
    </x:row>
    <x:row r="29">
      <x:c r="A29" s="2" t="inlineStr">
        <x:is>
          <x:t xml:space="preserve">NCG.28</x:t>
        </x:is>
      </x:c>
      <x:c r="B29" s="2" t="inlineStr">
        <x:is>
          <x:t xml:space="preserve">UNMATCHED</x:t>
        </x:is>
      </x:c>
      <x:c r="C29" s="2" t="inlineStr">
        <x:is>
          <x:t xml:space="preserve">g_1 = g_2 = g_3</x:t>
        </x:is>
      </x:c>
      <x:c r="D29" s="2" t="inlineStr">
        <x:is>
          <x:t xml:space="preserve">Unification</x:t>
        </x:is>
      </x:c>
      <x:c r="E29" s="2" t="inlineStr">
        <x:is>
          <x:t xml:space="preserve">SOURCE-ONLY</x:t>
        </x:is>
      </x:c>
      <x:c r="F29" s="2" t="inlineStr">
        <x:is>
          <x:t xml:space="preserve">Master Equation Matrix</x:t>
        </x:is>
      </x:c>
    </x:row>
    <x:row r="30">
      <x:c r="A30" s="2" t="inlineStr">
        <x:is>
          <x:t xml:space="preserve">NCG.29</x:t>
        </x:is>
      </x:c>
      <x:c r="B30" s="2" t="inlineStr">
        <x:is>
          <x:t xml:space="preserve">UNMATCHED</x:t>
        </x:is>
      </x:c>
      <x:c r="C30" s="2" t="inlineStr">
        <x:is>
          <x:t xml:space="preserve">m_H ~ 125 GeV</x:t>
        </x:is>
      </x:c>
      <x:c r="D30" s="2" t="inlineStr">
        <x:is>
          <x:t xml:space="preserve">Higgs mass</x:t>
        </x:is>
      </x:c>
      <x:c r="E30" s="2" t="inlineStr">
        <x:is>
          <x:t xml:space="preserve">SOURCE-ONLY</x:t>
        </x:is>
      </x:c>
      <x:c r="F30" s="2" t="inlineStr">
        <x:is>
          <x:t xml:space="preserve">Master Equation Matrix</x:t>
        </x:is>
      </x:c>
    </x:row>
    <x:row r="31">
      <x:c r="A31" s="2" t="inlineStr">
        <x:is>
          <x:t xml:space="preserve">NCG.30</x:t>
        </x:is>
      </x:c>
      <x:c r="B31" s="2" t="inlineStr">
        <x:is>
          <x:t xml:space="preserve">UNMATCHED</x:t>
        </x:is>
      </x:c>
      <x:c r="C31" s="2" t="inlineStr">
        <x:is>
          <x:t xml:space="preserve">m_nu = m_D^T M_R^{-1} m_D</x:t>
        </x:is>
      </x:c>
      <x:c r="D31" s="2" t="inlineStr">
        <x:is>
          <x:t xml:space="preserve">Seesaw</x:t>
        </x:is>
      </x:c>
      <x:c r="E31" s="2" t="inlineStr">
        <x:is>
          <x:t xml:space="preserve">SOURCE-ONLY</x:t>
        </x:is>
      </x:c>
      <x:c r="F31" s="2" t="inlineStr">
        <x:is>
          <x:t xml:space="preserve">Master Equation Matrix</x:t>
        </x:is>
      </x:c>
    </x:row>
    <x:row r="32">
      <x:c r="A32" s="2" t="inlineStr">
        <x:is>
          <x:t xml:space="preserve">NCG.31</x:t>
        </x:is>
      </x:c>
      <x:c r="B32" s="2" t="inlineStr">
        <x:is>
          <x:t xml:space="preserve">UNMATCHED</x:t>
        </x:is>
      </x:c>
      <x:c r="C32" s="2" t="inlineStr">
        <x:is>
          <x:t xml:space="preserve">dist(x,y) = sup{ |f(x)-f(y)| : ||[D,f]|| &lt;= 1 }</x:t>
        </x:is>
      </x:c>
      <x:c r="D32" s="2" t="inlineStr">
        <x:is>
          <x:t xml:space="preserve">Connes distance</x:t>
        </x:is>
      </x:c>
      <x:c r="E32" s="2" t="inlineStr">
        <x:is>
          <x:t xml:space="preserve">SOURCE-ONLY</x:t>
        </x:is>
      </x:c>
      <x:c r="F32" s="2" t="inlineStr">
        <x:is>
          <x:t xml:space="preserve">Master Equation Matrix</x:t>
        </x:is>
      </x:c>
    </x:row>
    <x:row r="33">
      <x:c r="A33" s="2" t="inlineStr">
        <x:is>
          <x:t xml:space="preserve">NCG.32</x:t>
        </x:is>
      </x:c>
      <x:c r="B33" s="2" t="inlineStr">
        <x:is>
          <x:t xml:space="preserve">UNMATCHED</x:t>
        </x:is>
      </x:c>
      <x:c r="C33" s="2" t="inlineStr">
        <x:is>
          <x:t xml:space="preserve">[D, a]</x:t>
        </x:is>
      </x:c>
      <x:c r="D33" s="2" t="inlineStr">
        <x:is>
          <x:t xml:space="preserve">Commutator</x:t>
        </x:is>
      </x:c>
      <x:c r="E33" s="2" t="inlineStr">
        <x:is>
          <x:t xml:space="preserve">SOURCE-ONLY</x:t>
        </x:is>
      </x:c>
      <x:c r="F33" s="2" t="inlineStr">
        <x:is>
          <x:t xml:space="preserve">Master Equation Matrix</x:t>
        </x:is>
      </x:c>
    </x:row>
    <x:row r="34">
      <x:c r="A34" s="2" t="inlineStr">
        <x:is>
          <x:t xml:space="preserve">NCG.33</x:t>
        </x:is>
      </x:c>
      <x:c r="B34" s="2" t="inlineStr">
        <x:is>
          <x:t xml:space="preserve">UNMATCHED</x:t>
        </x:is>
      </x:c>
      <x:c r="C34" s="2" t="inlineStr">
        <x:is>
          <x:t xml:space="preserve">[[D,a],b] = 0</x:t>
        </x:is>
      </x:c>
      <x:c r="D34" s="2" t="inlineStr">
        <x:is>
          <x:t xml:space="preserve">Order-one</x:t>
        </x:is>
      </x:c>
      <x:c r="E34" s="2" t="inlineStr">
        <x:is>
          <x:t xml:space="preserve">SOURCE-ONLY</x:t>
        </x:is>
      </x:c>
      <x:c r="F34" s="2" t="inlineStr">
        <x:is>
          <x:t xml:space="preserve">Master Equation Matrix</x:t>
        </x:is>
      </x:c>
    </x:row>
    <x:row r="35">
      <x:c r="A35" s="2" t="inlineStr">
        <x:is>
          <x:t xml:space="preserve">NCG.34</x:t>
        </x:is>
      </x:c>
      <x:c r="B35" s="2" t="inlineStr">
        <x:is>
          <x:t xml:space="preserve">UNMATCHED</x:t>
        </x:is>
      </x:c>
      <x:c r="C35" s="2" t="inlineStr">
        <x:is>
          <x:t xml:space="preserve">[D, A] subset B(H)</x:t>
        </x:is>
      </x:c>
      <x:c r="D35" s="2" t="inlineStr">
        <x:is>
          <x:t xml:space="preserve">Boundedness</x:t>
        </x:is>
      </x:c>
      <x:c r="E35" s="2" t="inlineStr">
        <x:is>
          <x:t xml:space="preserve">SOURCE-ONLY</x:t>
        </x:is>
      </x:c>
      <x:c r="F35" s="2" t="inlineStr">
        <x:is>
          <x:t xml:space="preserve">Master Equation Matrix</x:t>
        </x:is>
      </x:c>
    </x:row>
    <x:row r="36">
      <x:c r="A36" s="2" t="inlineStr">
        <x:is>
          <x:t xml:space="preserve">NCG.35</x:t>
        </x:is>
      </x:c>
      <x:c r="B36" s="2" t="inlineStr">
        <x:is>
          <x:t xml:space="preserve">UNMATCHED</x:t>
        </x:is>
      </x:c>
      <x:c r="C36" s="2" t="inlineStr">
        <x:is>
          <x:t xml:space="preserve">D^{-1}</x:t>
        </x:is>
      </x:c>
      <x:c r="D36" s="2" t="inlineStr">
        <x:is>
          <x:t xml:space="preserve">Propagator</x:t>
        </x:is>
      </x:c>
      <x:c r="E36" s="2" t="inlineStr">
        <x:is>
          <x:t xml:space="preserve">SOURCE-ONLY</x:t>
        </x:is>
      </x:c>
      <x:c r="F36" s="2" t="inlineStr">
        <x:is>
          <x:t xml:space="preserve">Master Equation Matrix</x:t>
        </x:is>
      </x:c>
    </x:row>
    <x:row r="37">
      <x:c r="A37" s="2" t="inlineStr">
        <x:is>
          <x:t xml:space="preserve">NCG.36</x:t>
        </x:is>
      </x:c>
      <x:c r="B37" s="2" t="inlineStr">
        <x:is>
          <x:t xml:space="preserve">UNMATCHED</x:t>
        </x:is>
      </x:c>
      <x:c r="C37" s="2" t="inlineStr">
        <x:is>
          <x:t xml:space="preserve">chi(D) = Tr(gamma exp(-t D^2))</x:t>
        </x:is>
      </x:c>
      <x:c r="D37" s="2" t="inlineStr">
        <x:is>
          <x:t xml:space="preserve">Chiral trace</x:t>
        </x:is>
      </x:c>
      <x:c r="E37" s="2" t="inlineStr">
        <x:is>
          <x:t xml:space="preserve">SOURCE-ONLY</x:t>
        </x:is>
      </x:c>
      <x:c r="F37" s="2" t="inlineStr">
        <x:is>
          <x:t xml:space="preserve">Master Equation Matrix</x:t>
        </x:is>
      </x:c>
    </x:row>
    <x:row r="38">
      <x:c r="A38" s="2" t="inlineStr">
        <x:is>
          <x:t xml:space="preserve">SP.1</x:t>
        </x:is>
      </x:c>
      <x:c r="B38" s="2" t="inlineStr">
        <x:is>
          <x:t xml:space="preserve">UNMATCHED</x:t>
        </x:is>
      </x:c>
      <x:c r="C38" s="2" t="inlineStr">
        <x:is>
          <x:t xml:space="preserve">G = (V, E)</x:t>
        </x:is>
      </x:c>
      <x:c r="D38" s="2" t="inlineStr">
        <x:is>
          <x:t xml:space="preserve">Definition</x:t>
        </x:is>
      </x:c>
      <x:c r="E38" s="2" t="inlineStr">
        <x:is>
          <x:t xml:space="preserve">SOURCE-ONLY</x:t>
        </x:is>
      </x:c>
      <x:c r="F38" s="2" t="inlineStr">
        <x:is>
          <x:t xml:space="preserve">Master Equation Matrix</x:t>
        </x:is>
      </x:c>
    </x:row>
    <x:row r="39">
      <x:c r="A39" s="2" t="inlineStr">
        <x:is>
          <x:t xml:space="preserve">SP.2</x:t>
        </x:is>
      </x:c>
      <x:c r="B39" s="2" t="inlineStr">
        <x:is>
          <x:t xml:space="preserve">UNMATCHED</x:t>
        </x:is>
      </x:c>
      <x:c r="C39" s="2" t="inlineStr">
        <x:is>
          <x:t xml:space="preserve">L = D_deg - A</x:t>
        </x:is>
      </x:c>
      <x:c r="D39" s="2" t="inlineStr">
        <x:is>
          <x:t xml:space="preserve">Graph Laplacian</x:t>
        </x:is>
      </x:c>
      <x:c r="E39" s="2" t="inlineStr">
        <x:is>
          <x:t xml:space="preserve">SOURCE-ONLY</x:t>
        </x:is>
      </x:c>
      <x:c r="F39" s="2" t="inlineStr">
        <x:is>
          <x:t xml:space="preserve">Master Equation Matrix</x:t>
        </x:is>
      </x:c>
    </x:row>
    <x:row r="40">
      <x:c r="A40" s="2" t="inlineStr">
        <x:is>
          <x:t xml:space="preserve">SP.3</x:t>
        </x:is>
      </x:c>
      <x:c r="B40" s="2" t="inlineStr">
        <x:is>
          <x:t xml:space="preserve">UNMATCHED</x:t>
        </x:is>
      </x:c>
      <x:c r="C40" s="2" t="inlineStr">
        <x:is>
          <x:t xml:space="preserve">L phi = lambda phi</x:t>
        </x:is>
      </x:c>
      <x:c r="D40" s="2" t="inlineStr">
        <x:is>
          <x:t xml:space="preserve">Eigenequation</x:t>
        </x:is>
      </x:c>
      <x:c r="E40" s="2" t="inlineStr">
        <x:is>
          <x:t xml:space="preserve">SOURCE-ONLY</x:t>
        </x:is>
      </x:c>
      <x:c r="F40" s="2" t="inlineStr">
        <x:is>
          <x:t xml:space="preserve">Master Equation Matrix</x:t>
        </x:is>
      </x:c>
    </x:row>
    <x:row r="41">
      <x:c r="A41" s="2" t="inlineStr">
        <x:is>
          <x:t xml:space="preserve">SP.4</x:t>
        </x:is>
      </x:c>
      <x:c r="B41" s="2" t="inlineStr">
        <x:is>
          <x:t xml:space="preserve">UNMATCHED</x:t>
        </x:is>
      </x:c>
      <x:c r="C41" s="2" t="inlineStr">
        <x:is>
          <x:t xml:space="preserve">Spec(L) = {lambda_1, lambda_2, ..., lambda_n}</x:t>
        </x:is>
      </x:c>
      <x:c r="D41" s="2" t="inlineStr">
        <x:is>
          <x:t xml:space="preserve">Spectrum</x:t>
        </x:is>
      </x:c>
      <x:c r="E41" s="2" t="inlineStr">
        <x:is>
          <x:t xml:space="preserve">SOURCE-ONLY</x:t>
        </x:is>
      </x:c>
      <x:c r="F41" s="2" t="inlineStr">
        <x:is>
          <x:t xml:space="preserve">Master Equation Matrix</x:t>
        </x:is>
      </x:c>
    </x:row>
    <x:row r="42">
      <x:c r="A42" s="2" t="inlineStr">
        <x:is>
          <x:t xml:space="preserve">SP.5</x:t>
        </x:is>
      </x:c>
      <x:c r="B42" s="2" t="inlineStr">
        <x:is>
          <x:t xml:space="preserve">UNMATCHED</x:t>
        </x:is>
      </x:c>
      <x:c r="C42" s="2" t="inlineStr">
        <x:is>
          <x:t xml:space="preserve">lambda_0 = 0</x:t>
        </x:is>
      </x:c>
      <x:c r="D42" s="2" t="inlineStr">
        <x:is>
          <x:t xml:space="preserve">Ground state</x:t>
        </x:is>
      </x:c>
      <x:c r="E42" s="2" t="inlineStr">
        <x:is>
          <x:t xml:space="preserve">SOURCE-ONLY</x:t>
        </x:is>
      </x:c>
      <x:c r="F42" s="2" t="inlineStr">
        <x:is>
          <x:t xml:space="preserve">Master Equation Matrix</x:t>
        </x:is>
      </x:c>
    </x:row>
    <x:row r="43">
      <x:c r="A43" s="2" t="inlineStr">
        <x:is>
          <x:t xml:space="preserve">SP.6</x:t>
        </x:is>
      </x:c>
      <x:c r="B43" s="2" t="inlineStr">
        <x:is>
          <x:t xml:space="preserve">UNMATCHED</x:t>
        </x:is>
      </x:c>
      <x:c r="C43" s="2" t="inlineStr">
        <x:is>
          <x:t xml:space="preserve">L 1 = 0</x:t>
        </x:is>
      </x:c>
      <x:c r="D43" s="2" t="inlineStr">
        <x:is>
          <x:t xml:space="preserve">Kernel</x:t>
        </x:is>
      </x:c>
      <x:c r="E43" s="2" t="inlineStr">
        <x:is>
          <x:t xml:space="preserve">SOURCE-ONLY</x:t>
        </x:is>
      </x:c>
      <x:c r="F43" s="2" t="inlineStr">
        <x:is>
          <x:t xml:space="preserve">Master Equation Matrix</x:t>
        </x:is>
      </x:c>
    </x:row>
    <x:row r="44">
      <x:c r="A44" s="2" t="inlineStr">
        <x:is>
          <x:t xml:space="preserve">SP.7</x:t>
        </x:is>
      </x:c>
      <x:c r="B44" s="2" t="inlineStr">
        <x:is>
          <x:t xml:space="preserve">UNMATCHED</x:t>
        </x:is>
      </x:c>
      <x:c r="C44" s="2" t="inlineStr">
        <x:is>
          <x:t xml:space="preserve">sum_i lambda_i = Tr(L)</x:t>
        </x:is>
      </x:c>
      <x:c r="D44" s="2" t="inlineStr">
        <x:is>
          <x:t xml:space="preserve">Trace</x:t>
        </x:is>
      </x:c>
      <x:c r="E44" s="2" t="inlineStr">
        <x:is>
          <x:t xml:space="preserve">SOURCE-ONLY</x:t>
        </x:is>
      </x:c>
      <x:c r="F44" s="2" t="inlineStr">
        <x:is>
          <x:t xml:space="preserve">Master Equation Matrix</x:t>
        </x:is>
      </x:c>
    </x:row>
    <x:row r="45">
      <x:c r="A45" s="2" t="inlineStr">
        <x:is>
          <x:t xml:space="preserve">SP.8</x:t>
        </x:is>
      </x:c>
      <x:c r="B45" s="2" t="inlineStr">
        <x:is>
          <x:t xml:space="preserve">UNMATCHED</x:t>
        </x:is>
      </x:c>
      <x:c r="C45" s="2" t="inlineStr">
        <x:is>
          <x:t xml:space="preserve">phi_i^T L phi_j = lambda_i delta_{ij}</x:t>
        </x:is>
      </x:c>
      <x:c r="D45" s="2" t="inlineStr">
        <x:is>
          <x:t xml:space="preserve">Orthonormality</x:t>
        </x:is>
      </x:c>
      <x:c r="E45" s="2" t="inlineStr">
        <x:is>
          <x:t xml:space="preserve">SOURCE-ONLY</x:t>
        </x:is>
      </x:c>
      <x:c r="F45" s="2" t="inlineStr">
        <x:is>
          <x:t xml:space="preserve">Master Equation Matrix</x:t>
        </x:is>
      </x:c>
    </x:row>
    <x:row r="46">
      <x:c r="A46" s="2" t="inlineStr">
        <x:is>
          <x:t xml:space="preserve">SP.9</x:t>
        </x:is>
      </x:c>
      <x:c r="B46" s="2" t="inlineStr">
        <x:is>
          <x:t xml:space="preserve">UNMATCHED</x:t>
        </x:is>
      </x:c>
      <x:c r="C46" s="2" t="inlineStr">
        <x:is>
          <x:t xml:space="preserve">L = B B^T</x:t>
        </x:is>
      </x:c>
      <x:c r="D46" s="2" t="inlineStr">
        <x:is>
          <x:t xml:space="preserve">Incidence factorization</x:t>
        </x:is>
      </x:c>
      <x:c r="E46" s="2" t="inlineStr">
        <x:is>
          <x:t xml:space="preserve">SOURCE-ONLY</x:t>
        </x:is>
      </x:c>
      <x:c r="F46" s="2" t="inlineStr">
        <x:is>
          <x:t xml:space="preserve">Master Equation Matrix</x:t>
        </x:is>
      </x:c>
    </x:row>
    <x:row r="47">
      <x:c r="A47" s="2" t="inlineStr">
        <x:is>
          <x:t xml:space="preserve">SP.10</x:t>
        </x:is>
      </x:c>
      <x:c r="B47" s="2" t="inlineStr">
        <x:is>
          <x:t xml:space="preserve">UNMATCHED</x:t>
        </x:is>
      </x:c>
      <x:c r="C47" s="2" t="inlineStr">
        <x:is>
          <x:t xml:space="preserve">L = U Lambda U^{-1}</x:t>
        </x:is>
      </x:c>
      <x:c r="D47" s="2" t="inlineStr">
        <x:is>
          <x:t xml:space="preserve">Diagonalization</x:t>
        </x:is>
      </x:c>
      <x:c r="E47" s="2" t="inlineStr">
        <x:is>
          <x:t xml:space="preserve">SOURCE-ONLY</x:t>
        </x:is>
      </x:c>
      <x:c r="F47" s="2" t="inlineStr">
        <x:is>
          <x:t xml:space="preserve">Master Equation Matrix</x:t>
        </x:is>
      </x:c>
    </x:row>
    <x:row r="48">
      <x:c r="A48" s="2" t="inlineStr">
        <x:is>
          <x:t xml:space="preserve">SP.11</x:t>
        </x:is>
      </x:c>
      <x:c r="B48" s="2" t="inlineStr">
        <x:is>
          <x:t xml:space="preserve">UNMATCHED</x:t>
        </x:is>
      </x:c>
      <x:c r="C48" s="2" t="inlineStr">
        <x:is>
          <x:t xml:space="preserve">f(L) = U f(Lambda) U^{-1}</x:t>
        </x:is>
      </x:c>
      <x:c r="D48" s="2" t="inlineStr">
        <x:is>
          <x:t xml:space="preserve">Functional calculus</x:t>
        </x:is>
      </x:c>
      <x:c r="E48" s="2" t="inlineStr">
        <x:is>
          <x:t xml:space="preserve">SOURCE-ONLY</x:t>
        </x:is>
      </x:c>
      <x:c r="F48" s="2" t="inlineStr">
        <x:is>
          <x:t xml:space="preserve">Master Equation Matrix</x:t>
        </x:is>
      </x:c>
    </x:row>
    <x:row r="49">
      <x:c r="A49" s="2" t="inlineStr">
        <x:is>
          <x:t xml:space="preserve">SP.12</x:t>
        </x:is>
      </x:c>
      <x:c r="B49" s="2" t="inlineStr">
        <x:is>
          <x:t xml:space="preserve">UNMATCHED</x:t>
        </x:is>
      </x:c>
      <x:c r="C49" s="2" t="inlineStr">
        <x:is>
          <x:t xml:space="preserve">Tr(f(L)) = sum_i f(lambda_i)</x:t>
        </x:is>
      </x:c>
      <x:c r="D49" s="2" t="inlineStr">
        <x:is>
          <x:t xml:space="preserve">Spectral trace</x:t>
        </x:is>
      </x:c>
      <x:c r="E49" s="2" t="inlineStr">
        <x:is>
          <x:t xml:space="preserve">SOURCE-ONLY</x:t>
        </x:is>
      </x:c>
      <x:c r="F49" s="2" t="inlineStr">
        <x:is>
          <x:t xml:space="preserve">Master Equation Matrix</x:t>
        </x:is>
      </x:c>
    </x:row>
    <x:row r="50">
      <x:c r="A50" s="2" t="inlineStr">
        <x:is>
          <x:t xml:space="preserve">SP.13</x:t>
        </x:is>
      </x:c>
      <x:c r="B50" s="2" t="inlineStr">
        <x:is>
          <x:t xml:space="preserve">UNMATCHED</x:t>
        </x:is>
      </x:c>
      <x:c r="C50" s="2" t="inlineStr">
        <x:is>
          <x:t xml:space="preserve">Tr(exp(-t L))</x:t>
        </x:is>
      </x:c>
      <x:c r="D50" s="2" t="inlineStr">
        <x:is>
          <x:t xml:space="preserve">Heat trace</x:t>
        </x:is>
      </x:c>
      <x:c r="E50" s="2" t="inlineStr">
        <x:is>
          <x:t xml:space="preserve">SOURCE-ONLY</x:t>
        </x:is>
      </x:c>
      <x:c r="F50" s="2" t="inlineStr">
        <x:is>
          <x:t xml:space="preserve">Master Equation Matrix</x:t>
        </x:is>
      </x:c>
    </x:row>
    <x:row r="51">
      <x:c r="A51" s="2" t="inlineStr">
        <x:is>
          <x:t xml:space="preserve">SP.14</x:t>
        </x:is>
      </x:c>
      <x:c r="B51" s="2" t="inlineStr">
        <x:is>
          <x:t xml:space="preserve">UNMATCHED</x:t>
        </x:is>
      </x:c>
      <x:c r="C51" s="2" t="inlineStr">
        <x:is>
          <x:t xml:space="preserve">exp(-t L) phi_i = exp(-t lambda_i) phi_i</x:t>
        </x:is>
      </x:c>
      <x:c r="D51" s="2" t="inlineStr">
        <x:is>
          <x:t xml:space="preserve">Heat semigroup</x:t>
        </x:is>
      </x:c>
      <x:c r="E51" s="2" t="inlineStr">
        <x:is>
          <x:t xml:space="preserve">SOURCE-ONLY</x:t>
        </x:is>
      </x:c>
      <x:c r="F51" s="2" t="inlineStr">
        <x:is>
          <x:t xml:space="preserve">Master Equation Matrix</x:t>
        </x:is>
      </x:c>
    </x:row>
    <x:row r="52">
      <x:c r="A52" s="2" t="inlineStr">
        <x:is>
          <x:t xml:space="preserve">SP.15</x:t>
        </x:is>
      </x:c>
      <x:c r="B52" s="2" t="inlineStr">
        <x:is>
          <x:t xml:space="preserve">UNMATCHED</x:t>
        </x:is>
      </x:c>
      <x:c r="C52" s="2" t="inlineStr">
        <x:is>
          <x:t xml:space="preserve">det(L + eps I)</x:t>
        </x:is>
      </x:c>
      <x:c r="D52" s="2" t="inlineStr">
        <x:is>
          <x:t xml:space="preserve">Regularized det</x:t>
        </x:is>
      </x:c>
      <x:c r="E52" s="2" t="inlineStr">
        <x:is>
          <x:t xml:space="preserve">SOURCE-ONLY</x:t>
        </x:is>
      </x:c>
      <x:c r="F52" s="2" t="inlineStr">
        <x:is>
          <x:t xml:space="preserve">Master Equation Matrix</x:t>
        </x:is>
      </x:c>
    </x:row>
    <x:row r="53">
      <x:c r="A53" s="2" t="inlineStr">
        <x:is>
          <x:t xml:space="preserve">SP.16</x:t>
        </x:is>
      </x:c>
      <x:c r="B53" s="2" t="inlineStr">
        <x:is>
          <x:t xml:space="preserve">UNMATCHED</x:t>
        </x:is>
      </x:c>
      <x:c r="C53" s="2" t="inlineStr">
        <x:is>
          <x:t xml:space="preserve">Delta = d^dag d + d d^dag</x:t>
        </x:is>
      </x:c>
      <x:c r="D53" s="2" t="inlineStr">
        <x:is>
          <x:t xml:space="preserve">Hodge Laplacian</x:t>
        </x:is>
      </x:c>
      <x:c r="E53" s="2" t="inlineStr">
        <x:is>
          <x:t xml:space="preserve">SOURCE-ONLY</x:t>
        </x:is>
      </x:c>
      <x:c r="F53" s="2" t="inlineStr">
        <x:is>
          <x:t xml:space="preserve">Master Equation Matrix</x:t>
        </x:is>
      </x:c>
    </x:row>
    <x:row r="54">
      <x:c r="A54" s="2" t="inlineStr">
        <x:is>
          <x:t xml:space="preserve">SP.17</x:t>
        </x:is>
      </x:c>
      <x:c r="B54" s="2" t="inlineStr">
        <x:is>
          <x:t xml:space="preserve">UNMATCHED</x:t>
        </x:is>
      </x:c>
      <x:c r="C54" s="2" t="inlineStr">
        <x:is>
          <x:t xml:space="preserve">D = d + delta</x:t>
        </x:is>
      </x:c>
      <x:c r="D54" s="2" t="inlineStr">
        <x:is>
          <x:t xml:space="preserve">Dirac-Hodge</x:t>
        </x:is>
      </x:c>
      <x:c r="E54" s="2" t="inlineStr">
        <x:is>
          <x:t xml:space="preserve">SOURCE-ONLY</x:t>
        </x:is>
      </x:c>
      <x:c r="F54" s="2" t="inlineStr">
        <x:is>
          <x:t xml:space="preserve">Master Equation Matrix</x:t>
        </x:is>
      </x:c>
    </x:row>
    <x:row r="55">
      <x:c r="A55" s="2" t="inlineStr">
        <x:is>
          <x:t xml:space="preserve">SP.18</x:t>
        </x:is>
      </x:c>
      <x:c r="B55" s="2" t="inlineStr">
        <x:is>
          <x:t xml:space="preserve">UNMATCHED</x:t>
        </x:is>
      </x:c>
      <x:c r="C55" s="2" t="inlineStr">
        <x:is>
          <x:t xml:space="preserve">d^2 = 0</x:t>
        </x:is>
      </x:c>
      <x:c r="D55" s="2" t="inlineStr">
        <x:is>
          <x:t xml:space="preserve">Nilpotency</x:t>
        </x:is>
      </x:c>
      <x:c r="E55" s="2" t="inlineStr">
        <x:is>
          <x:t xml:space="preserve">SOURCE-ONLY</x:t>
        </x:is>
      </x:c>
      <x:c r="F55" s="2" t="inlineStr">
        <x:is>
          <x:t xml:space="preserve">Master Equation Matrix</x:t>
        </x:is>
      </x:c>
    </x:row>
    <x:row r="56">
      <x:c r="A56" s="2" t="inlineStr">
        <x:is>
          <x:t xml:space="preserve">SP.19</x:t>
        </x:is>
      </x:c>
      <x:c r="B56" s="2" t="inlineStr">
        <x:is>
          <x:t xml:space="preserve">UNMATCHED</x:t>
        </x:is>
      </x:c>
      <x:c r="C56" s="2" t="inlineStr">
        <x:is>
          <x:t xml:space="preserve">Omega^k(M) = Lambda^k(T* M)</x:t>
        </x:is>
      </x:c>
      <x:c r="D56" s="2" t="inlineStr">
        <x:is>
          <x:t xml:space="preserve">k-forms</x:t>
        </x:is>
      </x:c>
      <x:c r="E56" s="2" t="inlineStr">
        <x:is>
          <x:t xml:space="preserve">SOURCE-ONLY</x:t>
        </x:is>
      </x:c>
      <x:c r="F56" s="2" t="inlineStr">
        <x:is>
          <x:t xml:space="preserve">Master Equation Matrix</x:t>
        </x:is>
      </x:c>
    </x:row>
    <x:row r="57">
      <x:c r="A57" s="2" t="inlineStr">
        <x:is>
          <x:t xml:space="preserve">SP.20</x:t>
        </x:is>
      </x:c>
      <x:c r="B57" s="2" t="inlineStr">
        <x:is>
          <x:t xml:space="preserve">UNMATCHED</x:t>
        </x:is>
      </x:c>
      <x:c r="C57" s="2" t="inlineStr">
        <x:is>
          <x:t xml:space="preserve">H^k(M) = ker d / im d</x:t>
        </x:is>
      </x:c>
      <x:c r="D57" s="2" t="inlineStr">
        <x:is>
          <x:t xml:space="preserve">de Rham cohomology</x:t>
        </x:is>
      </x:c>
      <x:c r="E57" s="2" t="inlineStr">
        <x:is>
          <x:t xml:space="preserve">SOURCE-ONLY</x:t>
        </x:is>
      </x:c>
      <x:c r="F57" s="2" t="inlineStr">
        <x:is>
          <x:t xml:space="preserve">Master Equation Matrix</x:t>
        </x:is>
      </x:c>
    </x:row>
    <x:row r="58">
      <x:c r="A58" s="2" t="inlineStr">
        <x:is>
          <x:t xml:space="preserve">SP.21</x:t>
        </x:is>
      </x:c>
      <x:c r="B58" s="2" t="inlineStr">
        <x:is>
          <x:t xml:space="preserve">UNMATCHED</x:t>
        </x:is>
      </x:c>
      <x:c r="C58" s="2" t="inlineStr">
        <x:is>
          <x:t xml:space="preserve">Omega^k = H^k + im(d) + im(delta)</x:t>
        </x:is>
      </x:c>
      <x:c r="D58" s="2" t="inlineStr">
        <x:is>
          <x:t xml:space="preserve">Hodge decomposition</x:t>
        </x:is>
      </x:c>
      <x:c r="E58" s="2" t="inlineStr">
        <x:is>
          <x:t xml:space="preserve">SOURCE-ONLY</x:t>
        </x:is>
      </x:c>
      <x:c r="F58" s="2" t="inlineStr">
        <x:is>
          <x:t xml:space="preserve">Master Equation Matrix</x:t>
        </x:is>
      </x:c>
    </x:row>
    <x:row r="59">
      <x:c r="A59" s="2" t="inlineStr">
        <x:is>
          <x:t xml:space="preserve">SP.22</x:t>
        </x:is>
      </x:c>
      <x:c r="B59" s="2" t="inlineStr">
        <x:is>
          <x:t xml:space="preserve">UNMATCHED</x:t>
        </x:is>
      </x:c>
      <x:c r="C59" s="2" t="inlineStr">
        <x:is>
          <x:t xml:space="preserve">Spec(Delta) = {mu_i}</x:t>
        </x:is>
      </x:c>
      <x:c r="D59" s="2" t="inlineStr">
        <x:is>
          <x:t xml:space="preserve">Hodge spectrum</x:t>
        </x:is>
      </x:c>
      <x:c r="E59" s="2" t="inlineStr">
        <x:is>
          <x:t xml:space="preserve">SOURCE-ONLY</x:t>
        </x:is>
      </x:c>
      <x:c r="F59" s="2" t="inlineStr">
        <x:is>
          <x:t xml:space="preserve">Master Equation Matrix</x:t>
        </x:is>
      </x:c>
    </x:row>
    <x:row r="60">
      <x:c r="A60" s="2" t="inlineStr">
        <x:is>
          <x:t xml:space="preserve">SP.23</x:t>
        </x:is>
      </x:c>
      <x:c r="B60" s="2" t="inlineStr">
        <x:is>
          <x:t xml:space="preserve">UNMATCHED</x:t>
        </x:is>
      </x:c>
      <x:c r="C60" s="2" t="inlineStr">
        <x:is>
          <x:t xml:space="preserve">Tr(exp(-t Delta))</x:t>
        </x:is>
      </x:c>
      <x:c r="D60" s="2" t="inlineStr">
        <x:is>
          <x:t xml:space="preserve">Hodge heat trace</x:t>
        </x:is>
      </x:c>
      <x:c r="E60" s="2" t="inlineStr">
        <x:is>
          <x:t xml:space="preserve">SOURCE-ONLY</x:t>
        </x:is>
      </x:c>
      <x:c r="F60" s="2" t="inlineStr">
        <x:is>
          <x:t xml:space="preserve">Master Equation Matrix</x:t>
        </x:is>
      </x:c>
    </x:row>
    <x:row r="61">
      <x:c r="A61" s="2" t="inlineStr">
        <x:is>
          <x:t xml:space="preserve">SP.24</x:t>
        </x:is>
      </x:c>
      <x:c r="B61" s="2" t="inlineStr">
        <x:is>
          <x:t xml:space="preserve">UNMATCHED</x:t>
        </x:is>
      </x:c>
      <x:c r="C61" s="2" t="inlineStr">
        <x:is>
          <x:t xml:space="preserve">nabla^2 = nabla . nabla</x:t>
        </x:is>
      </x:c>
      <x:c r="D61" s="2" t="inlineStr">
        <x:is>
          <x:t xml:space="preserve">Scalar Laplacian</x:t>
        </x:is>
      </x:c>
      <x:c r="E61" s="2" t="inlineStr">
        <x:is>
          <x:t xml:space="preserve">SOURCE-ONLY</x:t>
        </x:is>
      </x:c>
      <x:c r="F61" s="2" t="inlineStr">
        <x:is>
          <x:t xml:space="preserve">Master Equation Matrix</x:t>
        </x:is>
      </x:c>
    </x:row>
    <x:row r="62">
      <x:c r="A62" s="2" t="inlineStr">
        <x:is>
          <x:t xml:space="preserve">SP.25</x:t>
        </x:is>
      </x:c>
      <x:c r="B62" s="2" t="inlineStr">
        <x:is>
          <x:t xml:space="preserve">UNMATCHED</x:t>
        </x:is>
      </x:c>
      <x:c r="C62" s="2" t="inlineStr">
        <x:is>
          <x:t xml:space="preserve">Delta_g = (1/sqrt|g|) d_i(sqrt|g| g^{ij} d_j)</x:t>
        </x:is>
      </x:c>
      <x:c r="D62" s="2" t="inlineStr">
        <x:is>
          <x:t xml:space="preserve">Riemannian Laplacian</x:t>
        </x:is>
      </x:c>
      <x:c r="E62" s="2" t="inlineStr">
        <x:is>
          <x:t xml:space="preserve">SOURCE-ONLY</x:t>
        </x:is>
      </x:c>
      <x:c r="F62" s="2" t="inlineStr">
        <x:is>
          <x:t xml:space="preserve">Master Equation Matrix</x:t>
        </x:is>
      </x:c>
    </x:row>
    <x:row r="63">
      <x:c r="A63" s="2" t="inlineStr">
        <x:is>
          <x:t xml:space="preserve">GE.1</x:t>
        </x:is>
      </x:c>
      <x:c r="B63" s="2" t="inlineStr">
        <x:is>
          <x:t xml:space="preserve">UNMATCHED</x:t>
        </x:is>
      </x:c>
      <x:c r="C63" s="2" t="inlineStr">
        <x:is>
          <x:t xml:space="preserve">d(i,j) = sqrt(sum_k (phi_k(i)-phi_k(j))^2 / lambda_k)</x:t>
        </x:is>
      </x:c>
      <x:c r="D63" s="2" t="inlineStr">
        <x:is>
          <x:t xml:space="preserve">Diffusion distance</x:t>
        </x:is>
      </x:c>
      <x:c r="E63" s="2" t="inlineStr">
        <x:is>
          <x:t xml:space="preserve">SOURCE-ONLY</x:t>
        </x:is>
      </x:c>
      <x:c r="F63" s="2" t="inlineStr">
        <x:is>
          <x:t xml:space="preserve">Master Equation Matrix</x:t>
        </x:is>
      </x:c>
    </x:row>
    <x:row r="64">
      <x:c r="A64" s="2" t="inlineStr">
        <x:is>
          <x:t xml:space="preserve">GE.2</x:t>
        </x:is>
      </x:c>
      <x:c r="B64" s="2" t="inlineStr">
        <x:is>
          <x:t xml:space="preserve">UNMATCHED</x:t>
        </x:is>
      </x:c>
      <x:c r="C64" s="2" t="inlineStr">
        <x:is>
          <x:t xml:space="preserve">g_{ab} = sum_k lambda_k^{-1} d_a phi_k d_b phi_k</x:t>
        </x:is>
      </x:c>
      <x:c r="D64" s="2" t="inlineStr">
        <x:is>
          <x:t xml:space="preserve">Spectral metric</x:t>
        </x:is>
      </x:c>
      <x:c r="E64" s="2" t="inlineStr">
        <x:is>
          <x:t xml:space="preserve">SOURCE-ONLY</x:t>
        </x:is>
      </x:c>
      <x:c r="F64" s="2" t="inlineStr">
        <x:is>
          <x:t xml:space="preserve">Master Equation Matrix</x:t>
        </x:is>
      </x:c>
    </x:row>
    <x:row r="65">
      <x:c r="A65" s="2" t="inlineStr">
        <x:is>
          <x:t xml:space="preserve">GE.3</x:t>
        </x:is>
      </x:c>
      <x:c r="B65" s="2" t="inlineStr">
        <x:is>
          <x:t xml:space="preserve">UNMATCHED</x:t>
        </x:is>
      </x:c>
      <x:c r="C65" s="2" t="inlineStr">
        <x:is>
          <x:t xml:space="preserve">ds^2 = g_{mu nu} dx^mu dx^nu</x:t>
        </x:is>
      </x:c>
      <x:c r="D65" s="2" t="inlineStr">
        <x:is>
          <x:t xml:space="preserve">Line element</x:t>
        </x:is>
      </x:c>
      <x:c r="E65" s="2" t="inlineStr">
        <x:is>
          <x:t xml:space="preserve">SOURCE-ONLY</x:t>
        </x:is>
      </x:c>
      <x:c r="F65" s="2" t="inlineStr">
        <x:is>
          <x:t xml:space="preserve">Master Equation Matrix</x:t>
        </x:is>
      </x:c>
    </x:row>
    <x:row r="66">
      <x:c r="A66" s="2" t="inlineStr">
        <x:is>
          <x:t xml:space="preserve">GE.4</x:t>
        </x:is>
      </x:c>
      <x:c r="B66" s="2" t="inlineStr">
        <x:is>
          <x:t xml:space="preserve">UNMATCHED</x:t>
        </x:is>
      </x:c>
      <x:c r="C66" s="2" t="inlineStr">
        <x:is>
          <x:t xml:space="preserve">g_{ab} = -d^2 S / dy^a dy^b</x:t>
        </x:is>
      </x:c>
      <x:c r="D66" s="2" t="inlineStr">
        <x:is>
          <x:t xml:space="preserve">Hessian metric</x:t>
        </x:is>
      </x:c>
      <x:c r="E66" s="2" t="inlineStr">
        <x:is>
          <x:t xml:space="preserve">SOURCE-ONLY</x:t>
        </x:is>
      </x:c>
      <x:c r="F66" s="2" t="inlineStr">
        <x:is>
          <x:t xml:space="preserve">Master Equation Matrix</x:t>
        </x:is>
      </x:c>
    </x:row>
    <x:row r="67">
      <x:c r="A67" s="2" t="inlineStr">
        <x:is>
          <x:t xml:space="preserve">GE.5</x:t>
        </x:is>
      </x:c>
      <x:c r="B67" s="2" t="inlineStr">
        <x:is>
          <x:t xml:space="preserve">UNMATCHED</x:t>
        </x:is>
      </x:c>
      <x:c r="C67" s="2" t="inlineStr">
        <x:is>
          <x:t xml:space="preserve">&lt;phi, psi&gt; = INT_M phi* psi d_mu</x:t>
        </x:is>
      </x:c>
      <x:c r="D67" s="2" t="inlineStr">
        <x:is>
          <x:t xml:space="preserve">Inner product</x:t>
        </x:is>
      </x:c>
      <x:c r="E67" s="2" t="inlineStr">
        <x:is>
          <x:t xml:space="preserve">SOURCE-ONLY</x:t>
        </x:is>
      </x:c>
      <x:c r="F67" s="2" t="inlineStr">
        <x:is>
          <x:t xml:space="preserve">Master Equation Matrix</x:t>
        </x:is>
      </x:c>
    </x:row>
    <x:row r="68">
      <x:c r="A68" s="2" t="inlineStr">
        <x:is>
          <x:t xml:space="preserve">GE.6</x:t>
        </x:is>
      </x:c>
      <x:c r="B68" s="2" t="inlineStr">
        <x:is>
          <x:t xml:space="preserve">UNMATCHED</x:t>
        </x:is>
      </x:c>
      <x:c r="C68" s="2" t="inlineStr">
        <x:is>
          <x:t xml:space="preserve">||psi||^2 = &lt;psi, psi&gt;</x:t>
        </x:is>
      </x:c>
      <x:c r="D68" s="2" t="inlineStr">
        <x:is>
          <x:t xml:space="preserve">Norm</x:t>
        </x:is>
      </x:c>
      <x:c r="E68" s="2" t="inlineStr">
        <x:is>
          <x:t xml:space="preserve">SOURCE-ONLY</x:t>
        </x:is>
      </x:c>
      <x:c r="F68" s="2" t="inlineStr">
        <x:is>
          <x:t xml:space="preserve">Master Equation Matrix</x:t>
        </x:is>
      </x:c>
    </x:row>
    <x:row r="69">
      <x:c r="A69" s="2" t="inlineStr">
        <x:is>
          <x:t xml:space="preserve">GE.7</x:t>
        </x:is>
      </x:c>
      <x:c r="B69" s="2" t="inlineStr">
        <x:is>
          <x:t xml:space="preserve">UNMATCHED</x:t>
        </x:is>
      </x:c>
      <x:c r="C69" s="2" t="inlineStr">
        <x:is>
          <x:t xml:space="preserve">Tr(A B) = Tr(B A)</x:t>
        </x:is>
      </x:c>
      <x:c r="D69" s="2" t="inlineStr">
        <x:is>
          <x:t xml:space="preserve">Cyclicity</x:t>
        </x:is>
      </x:c>
      <x:c r="E69" s="2" t="inlineStr">
        <x:is>
          <x:t xml:space="preserve">SOURCE-ONLY</x:t>
        </x:is>
      </x:c>
      <x:c r="F69" s="2" t="inlineStr">
        <x:is>
          <x:t xml:space="preserve">Master Equation Matrix</x:t>
        </x:is>
      </x:c>
    </x:row>
    <x:row r="70">
      <x:c r="A70" s="2" t="inlineStr">
        <x:is>
          <x:t xml:space="preserve">GE.8</x:t>
        </x:is>
      </x:c>
      <x:c r="B70" s="2" t="inlineStr">
        <x:is>
          <x:t xml:space="preserve">UNMATCHED</x:t>
        </x:is>
      </x:c>
      <x:c r="C70" s="2" t="inlineStr">
        <x:is>
          <x:t xml:space="preserve">K(t) = Tr(exp(-t D^2))</x:t>
        </x:is>
      </x:c>
      <x:c r="D70" s="2" t="inlineStr">
        <x:is>
          <x:t xml:space="preserve">Heat kernel trace</x:t>
        </x:is>
      </x:c>
      <x:c r="E70" s="2" t="inlineStr">
        <x:is>
          <x:t xml:space="preserve">SOURCE-ONLY</x:t>
        </x:is>
      </x:c>
      <x:c r="F70" s="2" t="inlineStr">
        <x:is>
          <x:t xml:space="preserve">Master Equation Matrix</x:t>
        </x:is>
      </x:c>
    </x:row>
    <x:row r="71">
      <x:c r="A71" s="2" t="inlineStr">
        <x:is>
          <x:t xml:space="preserve">GE.9</x:t>
        </x:is>
      </x:c>
      <x:c r="B71" s="2" t="inlineStr">
        <x:is>
          <x:t xml:space="preserve">UNMATCHED</x:t>
        </x:is>
      </x:c>
      <x:c r="C71" s="2" t="inlineStr">
        <x:is>
          <x:t xml:space="preserve">(1/eps^2) L_{G_eps} -&gt; Delta_g as eps-&gt;0</x:t>
        </x:is>
      </x:c>
      <x:c r="D71" s="2" t="inlineStr">
        <x:is>
          <x:t xml:space="preserve">Continuum limit</x:t>
        </x:is>
      </x:c>
      <x:c r="E71" s="2" t="inlineStr">
        <x:is>
          <x:t xml:space="preserve">SOURCE-ONLY</x:t>
        </x:is>
      </x:c>
      <x:c r="F71" s="2" t="inlineStr">
        <x:is>
          <x:t xml:space="preserve">Master Equation Matrix</x:t>
        </x:is>
      </x:c>
    </x:row>
    <x:row r="72">
      <x:c r="A72" s="2" t="inlineStr">
        <x:is>
          <x:t xml:space="preserve">GE.10</x:t>
        </x:is>
      </x:c>
      <x:c r="B72" s="2" t="inlineStr">
        <x:is>
          <x:t xml:space="preserve">UNMATCHED</x:t>
        </x:is>
      </x:c>
      <x:c r="C72" s="2" t="inlineStr">
        <x:is>
          <x:t xml:space="preserve">D_s = -2 lim_{t-&gt;0} d(ln P(t))/d(ln t)</x:t>
        </x:is>
      </x:c>
      <x:c r="D72" s="2" t="inlineStr">
        <x:is>
          <x:t xml:space="preserve">Spectral dimension</x:t>
        </x:is>
      </x:c>
      <x:c r="E72" s="2" t="inlineStr">
        <x:is>
          <x:t xml:space="preserve">SOURCE-ONLY</x:t>
        </x:is>
      </x:c>
      <x:c r="F72" s="2" t="inlineStr">
        <x:is>
          <x:t xml:space="preserve">Master Equation Matrix</x:t>
        </x:is>
      </x:c>
    </x:row>
    <x:row r="73">
      <x:c r="A73" s="2" t="inlineStr">
        <x:is>
          <x:t xml:space="preserve">GE.11</x:t>
        </x:is>
      </x:c>
      <x:c r="B73" s="2" t="inlineStr">
        <x:is>
          <x:t xml:space="preserve">UNMATCHED</x:t>
        </x:is>
      </x:c>
      <x:c r="C73" s="2" t="inlineStr">
        <x:is>
          <x:t xml:space="preserve">nabla_mu V^nu = d_mu V^nu + Gamma^nu_{mu lam} V^lam</x:t>
        </x:is>
      </x:c>
      <x:c r="D73" s="2" t="inlineStr">
        <x:is>
          <x:t xml:space="preserve">Covariant derivative</x:t>
        </x:is>
      </x:c>
      <x:c r="E73" s="2" t="inlineStr">
        <x:is>
          <x:t xml:space="preserve">SOURCE-ONLY</x:t>
        </x:is>
      </x:c>
      <x:c r="F73" s="2" t="inlineStr">
        <x:is>
          <x:t xml:space="preserve">Master Equation Matrix</x:t>
        </x:is>
      </x:c>
    </x:row>
    <x:row r="74">
      <x:c r="A74" s="2" t="inlineStr">
        <x:is>
          <x:t xml:space="preserve">GE.12</x:t>
        </x:is>
      </x:c>
      <x:c r="B74" s="2" t="inlineStr">
        <x:is>
          <x:t xml:space="preserve">UNMATCHED</x:t>
        </x:is>
      </x:c>
      <x:c r="C74" s="2" t="inlineStr">
        <x:is>
          <x:t xml:space="preserve">nabla_a g_{bc} = 0</x:t>
        </x:is>
      </x:c>
      <x:c r="D74" s="2" t="inlineStr">
        <x:is>
          <x:t xml:space="preserve">Metric compatibility</x:t>
        </x:is>
      </x:c>
      <x:c r="E74" s="2" t="inlineStr">
        <x:is>
          <x:t xml:space="preserve">SOURCE-ONLY</x:t>
        </x:is>
      </x:c>
      <x:c r="F74" s="2" t="inlineStr">
        <x:is>
          <x:t xml:space="preserve">Master Equation Matrix</x:t>
        </x:is>
      </x:c>
    </x:row>
    <x:row r="75">
      <x:c r="A75" s="2" t="inlineStr">
        <x:is>
          <x:t xml:space="preserve">GE.13</x:t>
        </x:is>
      </x:c>
      <x:c r="B75" s="2" t="inlineStr">
        <x:is>
          <x:t xml:space="preserve">UNMATCHED</x:t>
        </x:is>
      </x:c>
      <x:c r="C75" s="2" t="inlineStr">
        <x:is>
          <x:t xml:space="preserve">nabla_mu T^{mu nu} = 0</x:t>
        </x:is>
      </x:c>
      <x:c r="D75" s="2" t="inlineStr">
        <x:is>
          <x:t xml:space="preserve">Conservation</x:t>
        </x:is>
      </x:c>
      <x:c r="E75" s="2" t="inlineStr">
        <x:is>
          <x:t xml:space="preserve">SOURCE-ONLY</x:t>
        </x:is>
      </x:c>
      <x:c r="F75" s="2" t="inlineStr">
        <x:is>
          <x:t xml:space="preserve">Master Equation Matrix</x:t>
        </x:is>
      </x:c>
    </x:row>
    <x:row r="76">
      <x:c r="A76" s="2" t="inlineStr">
        <x:is>
          <x:t xml:space="preserve">GE.14</x:t>
        </x:is>
      </x:c>
      <x:c r="B76" s="2" t="inlineStr">
        <x:is>
          <x:t xml:space="preserve">UNMATCHED</x:t>
        </x:is>
      </x:c>
      <x:c r="C76" s="2" t="inlineStr">
        <x:is>
          <x:t xml:space="preserve">Box = g^{mu nu} nabla_mu nabla_nu</x:t>
        </x:is>
      </x:c>
      <x:c r="D76" s="2" t="inlineStr">
        <x:is>
          <x:t xml:space="preserve">D'Alembertian</x:t>
        </x:is>
      </x:c>
      <x:c r="E76" s="2" t="inlineStr">
        <x:is>
          <x:t xml:space="preserve">SOURCE-ONLY</x:t>
        </x:is>
      </x:c>
      <x:c r="F76" s="2" t="inlineStr">
        <x:is>
          <x:t xml:space="preserve">Master Equation Matrix</x:t>
        </x:is>
      </x:c>
    </x:row>
    <x:row r="77">
      <x:c r="A77" s="2" t="inlineStr">
        <x:is>
          <x:t xml:space="preserve">PE.1</x:t>
        </x:is>
      </x:c>
      <x:c r="B77" s="2" t="inlineStr">
        <x:is>
          <x:t xml:space="preserve">UNMATCHED</x:t>
        </x:is>
      </x:c>
      <x:c r="C77" s="2" t="inlineStr">
        <x:is>
          <x:t xml:space="preserve">C_Pi[y] = INT(g_{ab} y'_a y'_b + 2 I_F) dt</x:t>
        </x:is>
      </x:c>
      <x:c r="D77" s="2" t="inlineStr">
        <x:is>
          <x:t xml:space="preserve">Cost functional</x:t>
        </x:is>
      </x:c>
      <x:c r="E77" s="2" t="inlineStr">
        <x:is>
          <x:t xml:space="preserve">SOURCE-ONLY</x:t>
        </x:is>
      </x:c>
      <x:c r="F77" s="2" t="inlineStr">
        <x:is>
          <x:t xml:space="preserve">Master Equation Matrix</x:t>
        </x:is>
      </x:c>
    </x:row>
    <x:row r="78">
      <x:c r="A78" s="2" t="inlineStr">
        <x:is>
          <x:t xml:space="preserve">PE.2</x:t>
        </x:is>
      </x:c>
      <x:c r="B78" s="2" t="inlineStr">
        <x:is>
          <x:t xml:space="preserve">UNMATCHED</x:t>
        </x:is>
      </x:c>
      <x:c r="C78" s="2" t="inlineStr">
        <x:is>
          <x:t xml:space="preserve">I_F = INT |psi|^2 |grad_x ln(|psi|^2/rho)|^2 dx</x:t>
        </x:is>
      </x:c>
      <x:c r="D78" s="2" t="inlineStr">
        <x:is>
          <x:t xml:space="preserve">Fisher cost</x:t>
        </x:is>
      </x:c>
      <x:c r="E78" s="2" t="inlineStr">
        <x:is>
          <x:t xml:space="preserve">SOURCE-ONLY</x:t>
        </x:is>
      </x:c>
      <x:c r="F78" s="2" t="inlineStr">
        <x:is>
          <x:t xml:space="preserve">Master Equation Matrix</x:t>
        </x:is>
      </x:c>
    </x:row>
    <x:row r="79">
      <x:c r="A79" s="2" t="inlineStr">
        <x:is>
          <x:t xml:space="preserve">PE.3</x:t>
        </x:is>
      </x:c>
      <x:c r="B79" s="2" t="inlineStr">
        <x:is>
          <x:t xml:space="preserve">UNMATCHED</x:t>
        </x:is>
      </x:c>
      <x:c r="C79" s="2" t="inlineStr">
        <x:is>
          <x:t xml:space="preserve">delta C_Pi = 0</x:t>
        </x:is>
      </x:c>
      <x:c r="D79" s="2" t="inlineStr">
        <x:is>
          <x:t xml:space="preserve">Variational principle</x:t>
        </x:is>
      </x:c>
      <x:c r="E79" s="2" t="inlineStr">
        <x:is>
          <x:t xml:space="preserve">SOURCE-ONLY</x:t>
        </x:is>
      </x:c>
      <x:c r="F79" s="2" t="inlineStr">
        <x:is>
          <x:t xml:space="preserve">Master Equation Matrix</x:t>
        </x:is>
      </x:c>
    </x:row>
    <x:row r="80">
      <x:c r="A80" s="2" t="inlineStr">
        <x:is>
          <x:t xml:space="preserve">PE.4</x:t>
        </x:is>
      </x:c>
      <x:c r="B80" s="2" t="inlineStr">
        <x:is>
          <x:t xml:space="preserve">UNMATCHED</x:t>
        </x:is>
      </x:c>
      <x:c r="C80" s="2" t="inlineStr">
        <x:is>
          <x:t xml:space="preserve">d/dt(dL/dy'_a) - dL/dy_a = 0</x:t>
        </x:is>
      </x:c>
      <x:c r="D80" s="2" t="inlineStr">
        <x:is>
          <x:t xml:space="preserve">Euler-Lagrange</x:t>
        </x:is>
      </x:c>
      <x:c r="E80" s="2" t="inlineStr">
        <x:is>
          <x:t xml:space="preserve">SOURCE-ONLY</x:t>
        </x:is>
      </x:c>
      <x:c r="F80" s="2" t="inlineStr">
        <x:is>
          <x:t xml:space="preserve">Master Equation Matrix</x:t>
        </x:is>
      </x:c>
    </x:row>
    <x:row r="81">
      <x:c r="A81" s="2" t="inlineStr">
        <x:is>
          <x:t xml:space="preserve">PE.5</x:t>
        </x:is>
      </x:c>
      <x:c r="B81" s="2" t="inlineStr">
        <x:is>
          <x:t xml:space="preserve">UNMATCHED</x:t>
        </x:is>
      </x:c>
      <x:c r="C81" s="2" t="inlineStr">
        <x:is>
          <x:t xml:space="preserve">delta S = 0</x:t>
        </x:is>
      </x:c>
      <x:c r="D81" s="2" t="inlineStr">
        <x:is>
          <x:t xml:space="preserve">Action principle</x:t>
        </x:is>
      </x:c>
      <x:c r="E81" s="2" t="inlineStr">
        <x:is>
          <x:t xml:space="preserve">SOURCE-ONLY</x:t>
        </x:is>
      </x:c>
      <x:c r="F81" s="2" t="inlineStr">
        <x:is>
          <x:t xml:space="preserve">Master Equation Matrix</x:t>
        </x:is>
      </x:c>
    </x:row>
    <x:row r="82">
      <x:c r="A82" s="2" t="inlineStr">
        <x:is>
          <x:t xml:space="preserve">PE.6</x:t>
        </x:is>
      </x:c>
      <x:c r="B82" s="2" t="inlineStr">
        <x:is>
          <x:t xml:space="preserve">UNMATCHED</x:t>
        </x:is>
      </x:c>
      <x:c r="C82" s="2" t="inlineStr">
        <x:is>
          <x:t xml:space="preserve">S = INT L dt</x:t>
        </x:is>
      </x:c>
      <x:c r="D82" s="2" t="inlineStr">
        <x:is>
          <x:t xml:space="preserve">Action</x:t>
        </x:is>
      </x:c>
      <x:c r="E82" s="2" t="inlineStr">
        <x:is>
          <x:t xml:space="preserve">SOURCE-ONLY</x:t>
        </x:is>
      </x:c>
      <x:c r="F82" s="2" t="inlineStr">
        <x:is>
          <x:t xml:space="preserve">Master Equation Matrix</x:t>
        </x:is>
      </x:c>
    </x:row>
    <x:row r="83">
      <x:c r="A83" s="2" t="inlineStr">
        <x:is>
          <x:t xml:space="preserve">PE.7</x:t>
        </x:is>
      </x:c>
      <x:c r="B83" s="2" t="inlineStr">
        <x:is>
          <x:t xml:space="preserve">UNMATCHED</x:t>
        </x:is>
      </x:c>
      <x:c r="C83" s="2" t="inlineStr">
        <x:is>
          <x:t xml:space="preserve">y''_c + Gamma^c_{ab} y'_a y'_b = -g^{ca} nabla_a I_F</x:t>
        </x:is>
      </x:c>
      <x:c r="D83" s="2" t="inlineStr">
        <x:is>
          <x:t xml:space="preserve">Field equation</x:t>
        </x:is>
      </x:c>
      <x:c r="E83" s="2" t="inlineStr">
        <x:is>
          <x:t xml:space="preserve">SOURCE-ONLY</x:t>
        </x:is>
      </x:c>
      <x:c r="F83" s="2" t="inlineStr">
        <x:is>
          <x:t xml:space="preserve">Master Equation Matrix</x:t>
        </x:is>
      </x:c>
    </x:row>
    <x:row r="84">
      <x:c r="A84" s="2" t="inlineStr">
        <x:is>
          <x:t xml:space="preserve">PE.8</x:t>
        </x:is>
      </x:c>
      <x:c r="B84" s="2" t="inlineStr">
        <x:is>
          <x:t xml:space="preserve">UNMATCHED</x:t>
        </x:is>
      </x:c>
      <x:c r="C84" s="2" t="inlineStr">
        <x:is>
          <x:t xml:space="preserve">y''_c + Gamma^c_{ab} y'_a y'_b = 0</x:t>
        </x:is>
      </x:c>
      <x:c r="D84" s="2" t="inlineStr">
        <x:is>
          <x:t xml:space="preserve">GR limit</x:t>
        </x:is>
      </x:c>
      <x:c r="E84" s="2" t="inlineStr">
        <x:is>
          <x:t xml:space="preserve">SOURCE-ONLY</x:t>
        </x:is>
      </x:c>
      <x:c r="F84" s="2" t="inlineStr">
        <x:is>
          <x:t xml:space="preserve">Master Equation Matrix</x:t>
        </x:is>
      </x:c>
    </x:row>
    <x:row r="85">
      <x:c r="A85" s="2" t="inlineStr">
        <x:is>
          <x:t xml:space="preserve">PE.9</x:t>
        </x:is>
      </x:c>
      <x:c r="B85" s="2" t="inlineStr">
        <x:is>
          <x:t xml:space="preserve">UNMATCHED</x:t>
        </x:is>
      </x:c>
      <x:c r="C85" s="2" t="inlineStr">
        <x:is>
          <x:t xml:space="preserve">D y'_a / dt = g^{ab} nabla_b I_F</x:t>
        </x:is>
      </x:c>
      <x:c r="D85" s="2" t="inlineStr">
        <x:is>
          <x:t xml:space="preserve">Covariant form</x:t>
        </x:is>
      </x:c>
      <x:c r="E85" s="2" t="inlineStr">
        <x:is>
          <x:t xml:space="preserve">SOURCE-ONLY</x:t>
        </x:is>
      </x:c>
      <x:c r="F85" s="2" t="inlineStr">
        <x:is>
          <x:t xml:space="preserve">Master Equation Matrix</x:t>
        </x:is>
      </x:c>
    </x:row>
    <x:row r="86">
      <x:c r="A86" s="2" t="inlineStr">
        <x:is>
          <x:t xml:space="preserve">PE.10</x:t>
        </x:is>
      </x:c>
      <x:c r="B86" s="2" t="inlineStr">
        <x:is>
          <x:t xml:space="preserve">UNMATCHED</x:t>
        </x:is>
      </x:c>
      <x:c r="C86" s="2" t="inlineStr">
        <x:is>
          <x:t xml:space="preserve">D/dt = y'_a nabla_a</x:t>
        </x:is>
      </x:c>
      <x:c r="D86" s="2" t="inlineStr">
        <x:is>
          <x:t xml:space="preserve">Material derivative</x:t>
        </x:is>
      </x:c>
      <x:c r="E86" s="2" t="inlineStr">
        <x:is>
          <x:t xml:space="preserve">SOURCE-ONLY</x:t>
        </x:is>
      </x:c>
      <x:c r="F86" s="2" t="inlineStr">
        <x:is>
          <x:t xml:space="preserve">Master Equation Matrix</x:t>
        </x:is>
      </x:c>
    </x:row>
    <x:row r="87">
      <x:c r="A87" s="2" t="inlineStr">
        <x:is>
          <x:t xml:space="preserve">PE.11</x:t>
        </x:is>
      </x:c>
      <x:c r="B87" s="2" t="inlineStr">
        <x:is>
          <x:t xml:space="preserve">UNMATCHED</x:t>
        </x:is>
      </x:c>
      <x:c r="C87" s="2" t="inlineStr">
        <x:is>
          <x:t xml:space="preserve">nabla_a I_F = dI_F / dy^a</x:t>
        </x:is>
      </x:c>
      <x:c r="D87" s="2" t="inlineStr">
        <x:is>
          <x:t xml:space="preserve">Gradient</x:t>
        </x:is>
      </x:c>
      <x:c r="E87" s="2" t="inlineStr">
        <x:is>
          <x:t xml:space="preserve">SOURCE-ONLY</x:t>
        </x:is>
      </x:c>
      <x:c r="F87" s="2" t="inlineStr">
        <x:is>
          <x:t xml:space="preserve">Master Equation Matrix</x:t>
        </x:is>
      </x:c>
    </x:row>
    <x:row r="88">
      <x:c r="A88" s="2" t="inlineStr">
        <x:is>
          <x:t xml:space="preserve">PE.12</x:t>
        </x:is>
      </x:c>
      <x:c r="B88" s="2" t="inlineStr">
        <x:is>
          <x:t xml:space="preserve">UNMATCHED</x:t>
        </x:is>
      </x:c>
      <x:c r="C88" s="2" t="inlineStr">
        <x:is>
          <x:t xml:space="preserve">delta Gamma = 0</x:t>
        </x:is>
      </x:c>
      <x:c r="D88" s="2" t="inlineStr">
        <x:is>
          <x:t xml:space="preserve">Org action stationarity</x:t>
        </x:is>
      </x:c>
      <x:c r="E88" s="2" t="inlineStr">
        <x:is>
          <x:t xml:space="preserve">SOURCE-ONLY</x:t>
        </x:is>
      </x:c>
      <x:c r="F88" s="2" t="inlineStr">
        <x:is>
          <x:t xml:space="preserve">Master Equation Matrix</x:t>
        </x:is>
      </x:c>
    </x:row>
    <x:row r="89">
      <x:c r="A89" s="2" t="inlineStr">
        <x:is>
          <x:t xml:space="preserve">PE.13</x:t>
        </x:is>
      </x:c>
      <x:c r="B89" s="2" t="inlineStr">
        <x:is>
          <x:t xml:space="preserve">UNMATCHED</x:t>
        </x:is>
      </x:c>
      <x:c r="C89" s="2" t="inlineStr">
        <x:is>
          <x:t xml:space="preserve">Gamma[Sigma] = Phi(g, Delta, T)</x:t>
        </x:is>
      </x:c>
      <x:c r="D89" s="2" t="inlineStr">
        <x:is>
          <x:t xml:space="preserve">Org action</x:t>
        </x:is>
      </x:c>
      <x:c r="E89" s="2" t="inlineStr">
        <x:is>
          <x:t xml:space="preserve">SOURCE-ONLY</x:t>
        </x:is>
      </x:c>
      <x:c r="F89" s="2" t="inlineStr">
        <x:is>
          <x:t xml:space="preserve">Master Equation Matrix</x:t>
        </x:is>
      </x:c>
    </x:row>
    <x:row r="90">
      <x:c r="A90" s="2" t="inlineStr">
        <x:is>
          <x:t xml:space="preserve">CV.1</x:t>
        </x:is>
      </x:c>
      <x:c r="B90" s="2" t="inlineStr">
        <x:is>
          <x:t xml:space="preserve">UNMATCHED</x:t>
        </x:is>
      </x:c>
      <x:c r="C90" s="2" t="inlineStr">
        <x:is>
          <x:t xml:space="preserve">Gamma^c_{ab} = (1/2) g^{cd}(d_a g_{bd} + d_b g_{ad} - d_d g_{ab})</x:t>
        </x:is>
      </x:c>
      <x:c r="D90" s="2" t="inlineStr">
        <x:is>
          <x:t xml:space="preserve">Christoffel</x:t>
        </x:is>
      </x:c>
      <x:c r="E90" s="2" t="inlineStr">
        <x:is>
          <x:t xml:space="preserve">SOURCE-ONLY</x:t>
        </x:is>
      </x:c>
      <x:c r="F90" s="2" t="inlineStr">
        <x:is>
          <x:t xml:space="preserve">Master Equation Matrix</x:t>
        </x:is>
      </x:c>
    </x:row>
    <x:row r="91">
      <x:c r="A91" s="2" t="inlineStr">
        <x:is>
          <x:t xml:space="preserve">CV.2</x:t>
        </x:is>
      </x:c>
      <x:c r="B91" s="2" t="inlineStr">
        <x:is>
          <x:t xml:space="preserve">UNMATCHED</x:t>
        </x:is>
      </x:c>
      <x:c r="C91" s="2" t="inlineStr">
        <x:is>
          <x:t xml:space="preserve">R^a_{bcd} = d_c Gamma^a_{bd} - d_d Gamma^a_{bc} + Gamma^a_{ce} Gamma^e_{bd} - Gamma^a_{de} Gamma^e_{bc}</x:t>
        </x:is>
      </x:c>
      <x:c r="D91" s="2" t="inlineStr">
        <x:is>
          <x:t xml:space="preserve">Riemann tensor</x:t>
        </x:is>
      </x:c>
      <x:c r="E91" s="2" t="inlineStr">
        <x:is>
          <x:t xml:space="preserve">SOURCE-ONLY</x:t>
        </x:is>
      </x:c>
      <x:c r="F91" s="2" t="inlineStr">
        <x:is>
          <x:t xml:space="preserve">Master Equation Matrix</x:t>
        </x:is>
      </x:c>
    </x:row>
    <x:row r="92">
      <x:c r="A92" s="2" t="inlineStr">
        <x:is>
          <x:t xml:space="preserve">CV.3</x:t>
        </x:is>
      </x:c>
      <x:c r="B92" s="2" t="inlineStr">
        <x:is>
          <x:t xml:space="preserve">UNMATCHED</x:t>
        </x:is>
      </x:c>
      <x:c r="C92" s="2" t="inlineStr">
        <x:is>
          <x:t xml:space="preserve">R_{ab} = R^c_{acb}</x:t>
        </x:is>
      </x:c>
      <x:c r="D92" s="2" t="inlineStr">
        <x:is>
          <x:t xml:space="preserve">Ricci tensor</x:t>
        </x:is>
      </x:c>
      <x:c r="E92" s="2" t="inlineStr">
        <x:is>
          <x:t xml:space="preserve">SOURCE-ONLY</x:t>
        </x:is>
      </x:c>
      <x:c r="F92" s="2" t="inlineStr">
        <x:is>
          <x:t xml:space="preserve">Master Equation Matrix</x:t>
        </x:is>
      </x:c>
    </x:row>
    <x:row r="93">
      <x:c r="A93" s="2" t="inlineStr">
        <x:is>
          <x:t xml:space="preserve">CV.4</x:t>
        </x:is>
      </x:c>
      <x:c r="B93" s="2" t="inlineStr">
        <x:is>
          <x:t xml:space="preserve">UNMATCHED</x:t>
        </x:is>
      </x:c>
      <x:c r="C93" s="2" t="inlineStr">
        <x:is>
          <x:t xml:space="preserve">R = g^{ab} R_{ab}</x:t>
        </x:is>
      </x:c>
      <x:c r="D93" s="2" t="inlineStr">
        <x:is>
          <x:t xml:space="preserve">Ricci scalar</x:t>
        </x:is>
      </x:c>
      <x:c r="E93" s="2" t="inlineStr">
        <x:is>
          <x:t xml:space="preserve">SOURCE-ONLY</x:t>
        </x:is>
      </x:c>
      <x:c r="F93" s="2" t="inlineStr">
        <x:is>
          <x:t xml:space="preserve">Master Equation Matrix</x:t>
        </x:is>
      </x:c>
    </x:row>
    <x:row r="94">
      <x:c r="A94" s="2" t="inlineStr">
        <x:is>
          <x:t xml:space="preserve">CV.5</x:t>
        </x:is>
      </x:c>
      <x:c r="B94" s="2" t="inlineStr">
        <x:is>
          <x:t xml:space="preserve">UNMATCHED</x:t>
        </x:is>
      </x:c>
      <x:c r="C94" s="2" t="inlineStr">
        <x:is>
          <x:t xml:space="preserve">G_{ab} = R_{ab} - (1/2) R g_{ab}</x:t>
        </x:is>
      </x:c>
      <x:c r="D94" s="2" t="inlineStr">
        <x:is>
          <x:t xml:space="preserve">Einstein tensor</x:t>
        </x:is>
      </x:c>
      <x:c r="E94" s="2" t="inlineStr">
        <x:is>
          <x:t xml:space="preserve">SOURCE-ONLY</x:t>
        </x:is>
      </x:c>
      <x:c r="F94" s="2" t="inlineStr">
        <x:is>
          <x:t xml:space="preserve">Master Equation Matrix</x:t>
        </x:is>
      </x:c>
    </x:row>
    <x:row r="95">
      <x:c r="A95" s="2" t="inlineStr">
        <x:is>
          <x:t xml:space="preserve">CV.6</x:t>
        </x:is>
      </x:c>
      <x:c r="B95" s="2" t="inlineStr">
        <x:is>
          <x:t xml:space="preserve">UNMATCHED</x:t>
        </x:is>
      </x:c>
      <x:c r="C95" s="2" t="inlineStr">
        <x:is>
          <x:t xml:space="preserve">G_{mu nu} + Lambda g_{mu nu} = 8 pi G T_{mu nu}</x:t>
        </x:is>
      </x:c>
      <x:c r="D95" s="2" t="inlineStr">
        <x:is>
          <x:t xml:space="preserve">Einstein equations</x:t>
        </x:is>
      </x:c>
      <x:c r="E95" s="2" t="inlineStr">
        <x:is>
          <x:t xml:space="preserve">SOURCE-ONLY</x:t>
        </x:is>
      </x:c>
      <x:c r="F95" s="2" t="inlineStr">
        <x:is>
          <x:t xml:space="preserve">Master Equation Matrix</x:t>
        </x:is>
      </x:c>
    </x:row>
    <x:row r="96">
      <x:c r="A96" s="2" t="inlineStr">
        <x:is>
          <x:t xml:space="preserve">CV.7</x:t>
        </x:is>
      </x:c>
      <x:c r="B96" s="2" t="inlineStr">
        <x:is>
          <x:t xml:space="preserve">UNMATCHED</x:t>
        </x:is>
      </x:c>
      <x:c r="C96" s="2" t="inlineStr">
        <x:is>
          <x:t xml:space="preserve">R_{abcd} R^{abcd}</x:t>
        </x:is>
      </x:c>
      <x:c r="D96" s="2" t="inlineStr">
        <x:is>
          <x:t xml:space="preserve">Kretschner scalar</x:t>
        </x:is>
      </x:c>
      <x:c r="E96" s="2" t="inlineStr">
        <x:is>
          <x:t xml:space="preserve">SOURCE-ONLY</x:t>
        </x:is>
      </x:c>
      <x:c r="F96" s="2" t="inlineStr">
        <x:is>
          <x:t xml:space="preserve">Master Equation Matrix</x:t>
        </x:is>
      </x:c>
    </x:row>
    <x:row r="97">
      <x:c r="A97" s="2" t="inlineStr">
        <x:is>
          <x:t xml:space="preserve">CV.8</x:t>
        </x:is>
      </x:c>
      <x:c r="B97" s="2" t="inlineStr">
        <x:is>
          <x:t xml:space="preserve">UNMATCHED</x:t>
        </x:is>
      </x:c>
      <x:c r="C97" s="2" t="inlineStr">
        <x:is>
          <x:t xml:space="preserve">R_{ab} R^{ab}</x:t>
        </x:is>
      </x:c>
      <x:c r="D97" s="2" t="inlineStr">
        <x:is>
          <x:t xml:space="preserve">Ricci squared</x:t>
        </x:is>
      </x:c>
      <x:c r="E97" s="2" t="inlineStr">
        <x:is>
          <x:t xml:space="preserve">SOURCE-ONLY</x:t>
        </x:is>
      </x:c>
      <x:c r="F97" s="2" t="inlineStr">
        <x:is>
          <x:t xml:space="preserve">Master Equation Matrix</x:t>
        </x:is>
      </x:c>
    </x:row>
    <x:row r="98">
      <x:c r="A98" s="2" t="inlineStr">
        <x:is>
          <x:t xml:space="preserve">CV.9</x:t>
        </x:is>
      </x:c>
      <x:c r="B98" s="2" t="inlineStr">
        <x:is>
          <x:t xml:space="preserve">UNMATCHED</x:t>
        </x:is>
      </x:c>
      <x:c r="C98" s="2" t="inlineStr">
        <x:is>
          <x:t xml:space="preserve">R^2</x:t>
        </x:is>
      </x:c>
      <x:c r="D98" s="2" t="inlineStr">
        <x:is>
          <x:t xml:space="preserve">Ricci scalar squared</x:t>
        </x:is>
      </x:c>
      <x:c r="E98" s="2" t="inlineStr">
        <x:is>
          <x:t xml:space="preserve">SOURCE-ONLY</x:t>
        </x:is>
      </x:c>
      <x:c r="F98" s="2" t="inlineStr">
        <x:is>
          <x:t xml:space="preserve">Master Equation Matrix</x:t>
        </x:is>
      </x:c>
    </x:row>
    <x:row r="99">
      <x:c r="A99" s="2" t="inlineStr">
        <x:is>
          <x:t xml:space="preserve">CV.10</x:t>
        </x:is>
      </x:c>
      <x:c r="B99" s="2" t="inlineStr">
        <x:is>
          <x:t xml:space="preserve">UNMATCHED</x:t>
        </x:is>
      </x:c>
      <x:c r="C99" s="2" t="inlineStr">
        <x:is>
          <x:t xml:space="preserve">C_{abcd} C^{abcd}</x:t>
        </x:is>
      </x:c>
      <x:c r="D99" s="2" t="inlineStr">
        <x:is>
          <x:t xml:space="preserve">Weyl squared</x:t>
        </x:is>
      </x:c>
      <x:c r="E99" s="2" t="inlineStr">
        <x:is>
          <x:t xml:space="preserve">SOURCE-ONLY</x:t>
        </x:is>
      </x:c>
      <x:c r="F99" s="2" t="inlineStr">
        <x:is>
          <x:t xml:space="preserve">Master Equation Matrix</x:t>
        </x:is>
      </x:c>
    </x:row>
    <x:row r="100">
      <x:c r="A100" s="2" t="inlineStr">
        <x:is>
          <x:t xml:space="preserve">CV.11</x:t>
        </x:is>
      </x:c>
      <x:c r="B100" s="2" t="inlineStr">
        <x:is>
          <x:t xml:space="preserve">UNMATCHED</x:t>
        </x:is>
      </x:c>
      <x:c r="C100" s="2" t="inlineStr">
        <x:is>
          <x:t xml:space="preserve">INT_M R sqrt|g| d^4x</x:t>
        </x:is>
      </x:c>
      <x:c r="D100" s="2" t="inlineStr">
        <x:is>
          <x:t xml:space="preserve">Einstein-Hilbert action</x:t>
        </x:is>
      </x:c>
      <x:c r="E100" s="2" t="inlineStr">
        <x:is>
          <x:t xml:space="preserve">SOURCE-ONLY</x:t>
        </x:is>
      </x:c>
      <x:c r="F100" s="2" t="inlineStr">
        <x:is>
          <x:t xml:space="preserve">Master Equation Matrix</x:t>
        </x:is>
      </x:c>
    </x:row>
    <x:row r="101">
      <x:c r="A101" s="2" t="inlineStr">
        <x:is>
          <x:t xml:space="preserve">CV.12</x:t>
        </x:is>
      </x:c>
      <x:c r="B101" s="2" t="inlineStr">
        <x:is>
          <x:t xml:space="preserve">UNMATCHED</x:t>
        </x:is>
      </x:c>
      <x:c r="C101" s="2" t="inlineStr">
        <x:is>
          <x:t xml:space="preserve">sqrt|g| = sqrt|det(g_{mu nu})|</x:t>
        </x:is>
      </x:c>
      <x:c r="D101" s="2" t="inlineStr">
        <x:is>
          <x:t xml:space="preserve">Volume element</x:t>
        </x:is>
      </x:c>
      <x:c r="E101" s="2" t="inlineStr">
        <x:is>
          <x:t xml:space="preserve">SOURCE-ONLY</x:t>
        </x:is>
      </x:c>
      <x:c r="F101" s="2" t="inlineStr">
        <x:is>
          <x:t xml:space="preserve">Master Equation Matrix</x:t>
        </x:is>
      </x:c>
    </x:row>
    <x:row r="102">
      <x:c r="A102" s="2" t="inlineStr">
        <x:is>
          <x:t xml:space="preserve">PH.1</x:t>
        </x:is>
      </x:c>
      <x:c r="B102" s="2" t="inlineStr">
        <x:is>
          <x:t xml:space="preserve">UNMATCHED</x:t>
        </x:is>
      </x:c>
      <x:c r="C102" s="2" t="inlineStr">
        <x:is>
          <x:t xml:space="preserve">d rho/dt + nabla . (rho v) = 0</x:t>
        </x:is>
      </x:c>
      <x:c r="D102" s="2" t="inlineStr">
        <x:is>
          <x:t xml:space="preserve">Continuity</x:t>
        </x:is>
      </x:c>
      <x:c r="E102" s="2" t="inlineStr">
        <x:is>
          <x:t xml:space="preserve">SOURCE-ONLY</x:t>
        </x:is>
      </x:c>
      <x:c r="F102" s="2" t="inlineStr">
        <x:is>
          <x:t xml:space="preserve">Master Equation Matrix</x:t>
        </x:is>
      </x:c>
    </x:row>
    <x:row r="103">
      <x:c r="A103" s="2" t="inlineStr">
        <x:is>
          <x:t xml:space="preserve">PH.2</x:t>
        </x:is>
      </x:c>
      <x:c r="B103" s="2" t="inlineStr">
        <x:is>
          <x:t xml:space="preserve">UNMATCHED</x:t>
        </x:is>
      </x:c>
      <x:c r="C103" s="2" t="inlineStr">
        <x:is>
          <x:t xml:space="preserve">d phi/dt = D nabla^2 phi</x:t>
        </x:is>
      </x:c>
      <x:c r="D103" s="2" t="inlineStr">
        <x:is>
          <x:t xml:space="preserve">Diffusion</x:t>
        </x:is>
      </x:c>
      <x:c r="E103" s="2" t="inlineStr">
        <x:is>
          <x:t xml:space="preserve">SOURCE-ONLY</x:t>
        </x:is>
      </x:c>
      <x:c r="F103" s="2" t="inlineStr">
        <x:is>
          <x:t xml:space="preserve">Master Equation Matrix</x:t>
        </x:is>
      </x:c>
    </x:row>
    <x:row r="104">
      <x:c r="A104" s="2" t="inlineStr">
        <x:is>
          <x:t xml:space="preserve">PH.3</x:t>
        </x:is>
      </x:c>
      <x:c r="B104" s="2" t="inlineStr">
        <x:is>
          <x:t xml:space="preserve">UNMATCHED</x:t>
        </x:is>
      </x:c>
      <x:c r="C104" s="2" t="inlineStr">
        <x:is>
          <x:t xml:space="preserve">d phi/dt = D nabla^2 phi + R(phi)</x:t>
        </x:is>
      </x:c>
      <x:c r="D104" s="2" t="inlineStr">
        <x:is>
          <x:t xml:space="preserve">Reaction-diffusion</x:t>
        </x:is>
      </x:c>
      <x:c r="E104" s="2" t="inlineStr">
        <x:is>
          <x:t xml:space="preserve">SOURCE-ONLY</x:t>
        </x:is>
      </x:c>
      <x:c r="F104" s="2" t="inlineStr">
        <x:is>
          <x:t xml:space="preserve">Master Equation Matrix</x:t>
        </x:is>
      </x:c>
    </x:row>
    <x:row r="105">
      <x:c r="A105" s="2" t="inlineStr">
        <x:is>
          <x:t xml:space="preserve">PH.4</x:t>
        </x:is>
      </x:c>
      <x:c r="B105" s="2" t="inlineStr">
        <x:is>
          <x:t xml:space="preserve">UNMATCHED</x:t>
        </x:is>
      </x:c>
      <x:c r="C105" s="2" t="inlineStr">
        <x:is>
          <x:t xml:space="preserve">rho(du/dt + u.nabla u) = -nabla p + mu nabla^2 u + f</x:t>
        </x:is>
      </x:c>
      <x:c r="D105" s="2" t="inlineStr">
        <x:is>
          <x:t xml:space="preserve">Navier-Stokes</x:t>
        </x:is>
      </x:c>
      <x:c r="E105" s="2" t="inlineStr">
        <x:is>
          <x:t xml:space="preserve">SOURCE-ONLY</x:t>
        </x:is>
      </x:c>
      <x:c r="F105" s="2" t="inlineStr">
        <x:is>
          <x:t xml:space="preserve">Master Equation Matrix</x:t>
        </x:is>
      </x:c>
    </x:row>
    <x:row r="106">
      <x:c r="A106" s="2" t="inlineStr">
        <x:is>
          <x:t xml:space="preserve">PH.5</x:t>
        </x:is>
      </x:c>
      <x:c r="B106" s="2" t="inlineStr">
        <x:is>
          <x:t xml:space="preserve">UNMATCHED</x:t>
        </x:is>
      </x:c>
      <x:c r="C106" s="2" t="inlineStr">
        <x:is>
          <x:t xml:space="preserve">nabla . E = rho / eps_0</x:t>
        </x:is>
      </x:c>
      <x:c r="D106" s="2" t="inlineStr">
        <x:is>
          <x:t xml:space="preserve">Gauss electric</x:t>
        </x:is>
      </x:c>
      <x:c r="E106" s="2" t="inlineStr">
        <x:is>
          <x:t xml:space="preserve">SOURCE-ONLY</x:t>
        </x:is>
      </x:c>
      <x:c r="F106" s="2" t="inlineStr">
        <x:is>
          <x:t xml:space="preserve">Master Equation Matrix</x:t>
        </x:is>
      </x:c>
    </x:row>
    <x:row r="107">
      <x:c r="A107" s="2" t="inlineStr">
        <x:is>
          <x:t xml:space="preserve">PH.6</x:t>
        </x:is>
      </x:c>
      <x:c r="B107" s="2" t="inlineStr">
        <x:is>
          <x:t xml:space="preserve">UNMATCHED</x:t>
        </x:is>
      </x:c>
      <x:c r="C107" s="2" t="inlineStr">
        <x:is>
          <x:t xml:space="preserve">nabla . B = 0</x:t>
        </x:is>
      </x:c>
      <x:c r="D107" s="2" t="inlineStr">
        <x:is>
          <x:t xml:space="preserve">Gauss magnetic</x:t>
        </x:is>
      </x:c>
      <x:c r="E107" s="2" t="inlineStr">
        <x:is>
          <x:t xml:space="preserve">SOURCE-ONLY</x:t>
        </x:is>
      </x:c>
      <x:c r="F107" s="2" t="inlineStr">
        <x:is>
          <x:t xml:space="preserve">Master Equation Matrix</x:t>
        </x:is>
      </x:c>
    </x:row>
    <x:row r="108">
      <x:c r="A108" s="2" t="inlineStr">
        <x:is>
          <x:t xml:space="preserve">PH.7</x:t>
        </x:is>
      </x:c>
      <x:c r="B108" s="2" t="inlineStr">
        <x:is>
          <x:t xml:space="preserve">UNMATCHED</x:t>
        </x:is>
      </x:c>
      <x:c r="C108" s="2" t="inlineStr">
        <x:is>
          <x:t xml:space="preserve">nabla x E = -dB/dt</x:t>
        </x:is>
      </x:c>
      <x:c r="D108" s="2" t="inlineStr">
        <x:is>
          <x:t xml:space="preserve">Faraday</x:t>
        </x:is>
      </x:c>
      <x:c r="E108" s="2" t="inlineStr">
        <x:is>
          <x:t xml:space="preserve">SOURCE-ONLY</x:t>
        </x:is>
      </x:c>
      <x:c r="F108" s="2" t="inlineStr">
        <x:is>
          <x:t xml:space="preserve">Master Equation Matrix</x:t>
        </x:is>
      </x:c>
    </x:row>
    <x:row r="109">
      <x:c r="A109" s="2" t="inlineStr">
        <x:is>
          <x:t xml:space="preserve">PH.8</x:t>
        </x:is>
      </x:c>
      <x:c r="B109" s="2" t="inlineStr">
        <x:is>
          <x:t xml:space="preserve">UNMATCHED</x:t>
        </x:is>
      </x:c>
      <x:c r="C109" s="2" t="inlineStr">
        <x:is>
          <x:t xml:space="preserve">nabla x B = mu_0 J + mu_0 eps_0 dE/dt</x:t>
        </x:is>
      </x:c>
      <x:c r="D109" s="2" t="inlineStr">
        <x:is>
          <x:t xml:space="preserve">Ampere-Maxwell</x:t>
        </x:is>
      </x:c>
      <x:c r="E109" s="2" t="inlineStr">
        <x:is>
          <x:t xml:space="preserve">SOURCE-ONLY</x:t>
        </x:is>
      </x:c>
      <x:c r="F109" s="2" t="inlineStr">
        <x:is>
          <x:t xml:space="preserve">Master Equation Matrix</x:t>
        </x:is>
      </x:c>
    </x:row>
    <x:row r="110">
      <x:c r="A110" s="2" t="inlineStr">
        <x:is>
          <x:t xml:space="preserve">PH.9</x:t>
        </x:is>
      </x:c>
      <x:c r="B110" s="2" t="inlineStr">
        <x:is>
          <x:t xml:space="preserve">UNMATCHED</x:t>
        </x:is>
      </x:c>
      <x:c r="C110" s="2" t="inlineStr">
        <x:is>
          <x:t xml:space="preserve">nabla p</x:t>
        </x:is>
      </x:c>
      <x:c r="D110" s="2" t="inlineStr">
        <x:is>
          <x:t xml:space="preserve">Pressure gradient</x:t>
        </x:is>
      </x:c>
      <x:c r="E110" s="2" t="inlineStr">
        <x:is>
          <x:t xml:space="preserve">SOURCE-ONLY</x:t>
        </x:is>
      </x:c>
      <x:c r="F110" s="2" t="inlineStr">
        <x:is>
          <x:t xml:space="preserve">Master Equation Matrix</x:t>
        </x:is>
      </x:c>
    </x:row>
    <x:row r="111">
      <x:c r="A111" s="2" t="inlineStr">
        <x:is>
          <x:t xml:space="preserve">PH.10</x:t>
        </x:is>
      </x:c>
      <x:c r="B111" s="2" t="inlineStr">
        <x:is>
          <x:t xml:space="preserve">UNMATCHED</x:t>
        </x:is>
      </x:c>
      <x:c r="C111" s="2" t="inlineStr">
        <x:is>
          <x:t xml:space="preserve">nabla T</x:t>
        </x:is>
      </x:c>
      <x:c r="D111" s="2" t="inlineStr">
        <x:is>
          <x:t xml:space="preserve">Temperature gradient</x:t>
        </x:is>
      </x:c>
      <x:c r="E111" s="2" t="inlineStr">
        <x:is>
          <x:t xml:space="preserve">SOURCE-ONLY</x:t>
        </x:is>
      </x:c>
      <x:c r="F111" s="2" t="inlineStr">
        <x:is>
          <x:t xml:space="preserve">Master Equation Matrix</x:t>
        </x:is>
      </x:c>
    </x:row>
    <x:row r="112">
      <x:c r="A112" s="2" t="inlineStr">
        <x:is>
          <x:t xml:space="preserve">PH.11</x:t>
        </x:is>
      </x:c>
      <x:c r="B112" s="2" t="inlineStr">
        <x:is>
          <x:t xml:space="preserve">UNMATCHED</x:t>
        </x:is>
      </x:c>
      <x:c r="C112" s="2" t="inlineStr">
        <x:is>
          <x:t xml:space="preserve">nabla mu</x:t>
        </x:is>
      </x:c>
      <x:c r="D112" s="2" t="inlineStr">
        <x:is>
          <x:t xml:space="preserve">Chemical gradient</x:t>
        </x:is>
      </x:c>
      <x:c r="E112" s="2" t="inlineStr">
        <x:is>
          <x:t xml:space="preserve">SOURCE-ONLY</x:t>
        </x:is>
      </x:c>
      <x:c r="F112" s="2" t="inlineStr">
        <x:is>
          <x:t xml:space="preserve">Master Equation Matrix</x:t>
        </x:is>
      </x:c>
    </x:row>
    <x:row r="113">
      <x:c r="A113" s="2" t="inlineStr">
        <x:is>
          <x:t xml:space="preserve">PH.12</x:t>
        </x:is>
      </x:c>
      <x:c r="B113" s="2" t="inlineStr">
        <x:is>
          <x:t xml:space="preserve">UNMATCHED</x:t>
        </x:is>
      </x:c>
      <x:c r="C113" s="2" t="inlineStr">
        <x:is>
          <x:t xml:space="preserve">nabla phi</x:t>
        </x:is>
      </x:c>
      <x:c r="D113" s="2" t="inlineStr">
        <x:is>
          <x:t xml:space="preserve">Field gradient</x:t>
        </x:is>
      </x:c>
      <x:c r="E113" s="2" t="inlineStr">
        <x:is>
          <x:t xml:space="preserve">SOURCE-ONLY</x:t>
        </x:is>
      </x:c>
      <x:c r="F113" s="2" t="inlineStr">
        <x:is>
          <x:t xml:space="preserve">Master Equation Matrix</x:t>
        </x:is>
      </x:c>
    </x:row>
    <x:row r="114">
      <x:c r="A114" s="2" t="inlineStr">
        <x:is>
          <x:t xml:space="preserve">PH.13</x:t>
        </x:is>
      </x:c>
      <x:c r="B114" s="2" t="inlineStr">
        <x:is>
          <x:t xml:space="preserve">UNMATCHED</x:t>
        </x:is>
      </x:c>
      <x:c r="C114" s="2" t="inlineStr">
        <x:is>
          <x:t xml:space="preserve">D[Omega] = nabla Omega</x:t>
        </x:is>
      </x:c>
      <x:c r="D114" s="2" t="inlineStr">
        <x:is>
          <x:t xml:space="preserve">Distinction operator</x:t>
        </x:is>
      </x:c>
      <x:c r="E114" s="2" t="inlineStr">
        <x:is>
          <x:t xml:space="preserve">SOURCE-ONLY</x:t>
        </x:is>
      </x:c>
      <x:c r="F114" s="2" t="inlineStr">
        <x:is>
          <x:t xml:space="preserve">Master Equation Matrix</x:t>
        </x:is>
      </x:c>
    </x:row>
    <x:row r="115">
      <x:c r="A115" s="2" t="inlineStr">
        <x:is>
          <x:t xml:space="preserve">QM.1</x:t>
        </x:is>
      </x:c>
      <x:c r="B115" s="2" t="inlineStr">
        <x:is>
          <x:t xml:space="preserve">UNMATCHED</x:t>
        </x:is>
      </x:c>
      <x:c r="C115" s="2" t="inlineStr">
        <x:is>
          <x:t xml:space="preserve">i hbar d psi/dt = H_hat psi</x:t>
        </x:is>
      </x:c>
      <x:c r="D115" s="2" t="inlineStr">
        <x:is>
          <x:t xml:space="preserve">Schrodinger</x:t>
        </x:is>
      </x:c>
      <x:c r="E115" s="2" t="inlineStr">
        <x:is>
          <x:t xml:space="preserve">SOURCE-ONLY</x:t>
        </x:is>
      </x:c>
      <x:c r="F115" s="2" t="inlineStr">
        <x:is>
          <x:t xml:space="preserve">Master Equation Matrix</x:t>
        </x:is>
      </x:c>
    </x:row>
    <x:row r="116">
      <x:c r="A116" s="2" t="inlineStr">
        <x:is>
          <x:t xml:space="preserve">QM.2</x:t>
        </x:is>
      </x:c>
      <x:c r="B116" s="2" t="inlineStr">
        <x:is>
          <x:t xml:space="preserve">UNMATCHED</x:t>
        </x:is>
      </x:c>
      <x:c r="C116" s="2" t="inlineStr">
        <x:is>
          <x:t xml:space="preserve">H_hat psi = E psi</x:t>
        </x:is>
      </x:c>
      <x:c r="D116" s="2" t="inlineStr">
        <x:is>
          <x:t xml:space="preserve">Energy eigenvalue</x:t>
        </x:is>
      </x:c>
      <x:c r="E116" s="2" t="inlineStr">
        <x:is>
          <x:t xml:space="preserve">SOURCE-ONLY</x:t>
        </x:is>
      </x:c>
      <x:c r="F116" s="2" t="inlineStr">
        <x:is>
          <x:t xml:space="preserve">Master Equation Matrix</x:t>
        </x:is>
      </x:c>
    </x:row>
    <x:row r="117">
      <x:c r="A117" s="2" t="inlineStr">
        <x:is>
          <x:t xml:space="preserve">QM.3</x:t>
        </x:is>
      </x:c>
      <x:c r="B117" s="2" t="inlineStr">
        <x:is>
          <x:t xml:space="preserve">UNMATCHED</x:t>
        </x:is>
      </x:c>
      <x:c r="C117" s="2" t="inlineStr">
        <x:is>
          <x:t xml:space="preserve">S = k_B ln W</x:t>
        </x:is>
      </x:c>
      <x:c r="D117" s="2" t="inlineStr">
        <x:is>
          <x:t xml:space="preserve">Boltzmann entropy</x:t>
        </x:is>
      </x:c>
      <x:c r="E117" s="2" t="inlineStr">
        <x:is>
          <x:t xml:space="preserve">SOURCE-ONLY</x:t>
        </x:is>
      </x:c>
      <x:c r="F117" s="2" t="inlineStr">
        <x:is>
          <x:t xml:space="preserve">Master Equation Matrix</x:t>
        </x:is>
      </x:c>
    </x:row>
    <x:row r="118">
      <x:c r="A118" s="2" t="inlineStr">
        <x:is>
          <x:t xml:space="preserve">QM.4</x:t>
        </x:is>
      </x:c>
      <x:c r="B118" s="2" t="inlineStr">
        <x:is>
          <x:t xml:space="preserve">UNMATCHED</x:t>
        </x:is>
      </x:c>
      <x:c r="C118" s="2" t="inlineStr">
        <x:is>
          <x:t xml:space="preserve">dS = delta Q / T</x:t>
        </x:is>
      </x:c>
      <x:c r="D118" s="2" t="inlineStr">
        <x:is>
          <x:t xml:space="preserve">Clausius</x:t>
        </x:is>
      </x:c>
      <x:c r="E118" s="2" t="inlineStr">
        <x:is>
          <x:t xml:space="preserve">SOURCE-ONLY</x:t>
        </x:is>
      </x:c>
      <x:c r="F118" s="2" t="inlineStr">
        <x:is>
          <x:t xml:space="preserve">Master Equation Matrix</x:t>
        </x:is>
      </x:c>
    </x:row>
    <x:row r="119">
      <x:c r="A119" s="2" t="inlineStr">
        <x:is>
          <x:t xml:space="preserve">QM.5</x:t>
        </x:is>
      </x:c>
      <x:c r="B119" s="2" t="inlineStr">
        <x:is>
          <x:t xml:space="preserve">UNMATCHED</x:t>
        </x:is>
      </x:c>
      <x:c r="C119" s="2" t="inlineStr">
        <x:is>
          <x:t xml:space="preserve">F = U - T S</x:t>
        </x:is>
      </x:c>
      <x:c r="D119" s="2" t="inlineStr">
        <x:is>
          <x:t xml:space="preserve">Helmholtz free energy</x:t>
        </x:is>
      </x:c>
      <x:c r="E119" s="2" t="inlineStr">
        <x:is>
          <x:t xml:space="preserve">SOURCE-ONLY</x:t>
        </x:is>
      </x:c>
      <x:c r="F119" s="2" t="inlineStr">
        <x:is>
          <x:t xml:space="preserve">Master Equation Matrix</x:t>
        </x:is>
      </x:c>
    </x:row>
    <x:row r="120">
      <x:c r="A120" s="2" t="inlineStr">
        <x:is>
          <x:t xml:space="preserve">QM.6</x:t>
        </x:is>
      </x:c>
      <x:c r="B120" s="2" t="inlineStr">
        <x:is>
          <x:t xml:space="preserve">UNMATCHED</x:t>
        </x:is>
      </x:c>
      <x:c r="C120" s="2" t="inlineStr">
        <x:is>
          <x:t xml:space="preserve">Delta G = Delta H - T Delta S</x:t>
        </x:is>
      </x:c>
      <x:c r="D120" s="2" t="inlineStr">
        <x:is>
          <x:t xml:space="preserve">Gibbs free energy</x:t>
        </x:is>
      </x:c>
      <x:c r="E120" s="2" t="inlineStr">
        <x:is>
          <x:t xml:space="preserve">SOURCE-ONLY</x:t>
        </x:is>
      </x:c>
      <x:c r="F120" s="2" t="inlineStr">
        <x:is>
          <x:t xml:space="preserve">Master Equation Matrix</x:t>
        </x:is>
      </x:c>
    </x:row>
    <x:row r="121">
      <x:c r="A121" s="2" t="inlineStr">
        <x:is>
          <x:t xml:space="preserve">QM.7</x:t>
        </x:is>
      </x:c>
      <x:c r="B121" s="2" t="inlineStr">
        <x:is>
          <x:t xml:space="preserve">UNMATCHED</x:t>
        </x:is>
      </x:c>
      <x:c r="C121" s="2" t="inlineStr">
        <x:is>
          <x:t xml:space="preserve">Z = Tr(exp(-beta L))</x:t>
        </x:is>
      </x:c>
      <x:c r="D121" s="2" t="inlineStr">
        <x:is>
          <x:t xml:space="preserve">Partition function</x:t>
        </x:is>
      </x:c>
      <x:c r="E121" s="2" t="inlineStr">
        <x:is>
          <x:t xml:space="preserve">SOURCE-ONLY</x:t>
        </x:is>
      </x:c>
      <x:c r="F121" s="2" t="inlineStr">
        <x:is>
          <x:t xml:space="preserve">Master Equation Matrix</x:t>
        </x:is>
      </x:c>
    </x:row>
    <x:row r="122">
      <x:c r="A122" s="2" t="inlineStr">
        <x:is>
          <x:t xml:space="preserve">QM.8</x:t>
        </x:is>
      </x:c>
      <x:c r="B122" s="2" t="inlineStr">
        <x:is>
          <x:t xml:space="preserve">UNMATCHED</x:t>
        </x:is>
      </x:c>
      <x:c r="C122" s="2" t="inlineStr">
        <x:is>
          <x:t xml:space="preserve">F = -k_B T ln Z</x:t>
        </x:is>
      </x:c>
      <x:c r="D122" s="2" t="inlineStr">
        <x:is>
          <x:t xml:space="preserve">Free energy from Z</x:t>
        </x:is>
      </x:c>
      <x:c r="E122" s="2" t="inlineStr">
        <x:is>
          <x:t xml:space="preserve">SOURCE-ONLY</x:t>
        </x:is>
      </x:c>
      <x:c r="F122" s="2" t="inlineStr">
        <x:is>
          <x:t xml:space="preserve">Master Equation Matrix</x:t>
        </x:is>
      </x:c>
    </x:row>
    <x:row r="123">
      <x:c r="A123" s="2" t="inlineStr">
        <x:is>
          <x:t xml:space="preserve">QM.9</x:t>
        </x:is>
      </x:c>
      <x:c r="B123" s="2" t="inlineStr">
        <x:is>
          <x:t xml:space="preserve">UNMATCHED</x:t>
        </x:is>
      </x:c>
      <x:c r="C123" s="2" t="inlineStr">
        <x:is>
          <x:t xml:space="preserve">S = -dF/dT</x:t>
        </x:is>
      </x:c>
      <x:c r="D123" s="2" t="inlineStr">
        <x:is>
          <x:t xml:space="preserve">Entropy from F</x:t>
        </x:is>
      </x:c>
      <x:c r="E123" s="2" t="inlineStr">
        <x:is>
          <x:t xml:space="preserve">SOURCE-ONLY</x:t>
        </x:is>
      </x:c>
      <x:c r="F123" s="2" t="inlineStr">
        <x:is>
          <x:t xml:space="preserve">Master Equation Matrix</x:t>
        </x:is>
      </x:c>
    </x:row>
    <x:row r="124">
      <x:c r="A124" s="2" t="inlineStr">
        <x:is>
          <x:t xml:space="preserve">QM.10</x:t>
        </x:is>
      </x:c>
      <x:c r="B124" s="2" t="inlineStr">
        <x:is>
          <x:t xml:space="preserve">UNMATCHED</x:t>
        </x:is>
      </x:c>
      <x:c r="C124" s="2" t="inlineStr">
        <x:is>
          <x:t xml:space="preserve">A = -ln Z</x:t>
        </x:is>
      </x:c>
      <x:c r="D124" s="2" t="inlineStr">
        <x:is>
          <x:t xml:space="preserve">Spectral action</x:t>
        </x:is>
      </x:c>
      <x:c r="E124" s="2" t="inlineStr">
        <x:is>
          <x:t xml:space="preserve">SOURCE-ONLY</x:t>
        </x:is>
      </x:c>
      <x:c r="F124" s="2" t="inlineStr">
        <x:is>
          <x:t xml:space="preserve">Master Equation Matrix</x:t>
        </x:is>
      </x:c>
    </x:row>
    <x:row r="125">
      <x:c r="A125" s="2" t="inlineStr">
        <x:is>
          <x:t xml:space="preserve">LH.1</x:t>
        </x:is>
      </x:c>
      <x:c r="B125" s="2" t="inlineStr">
        <x:is>
          <x:t xml:space="preserve">UNMATCHED</x:t>
        </x:is>
      </x:c>
      <x:c r="C125" s="2" t="inlineStr">
        <x:is>
          <x:t xml:space="preserve">delta S = 0</x:t>
        </x:is>
      </x:c>
      <x:c r="D125" s="2" t="inlineStr">
        <x:is>
          <x:t xml:space="preserve">Principle of stationary action</x:t>
        </x:is>
      </x:c>
      <x:c r="E125" s="2" t="inlineStr">
        <x:is>
          <x:t xml:space="preserve">SOURCE-ONLY</x:t>
        </x:is>
      </x:c>
      <x:c r="F125" s="2" t="inlineStr">
        <x:is>
          <x:t xml:space="preserve">Master Equation Matrix</x:t>
        </x:is>
      </x:c>
    </x:row>
    <x:row r="126">
      <x:c r="A126" s="2" t="inlineStr">
        <x:is>
          <x:t xml:space="preserve">LH.2</x:t>
        </x:is>
      </x:c>
      <x:c r="B126" s="2" t="inlineStr">
        <x:is>
          <x:t xml:space="preserve">UNMATCHED</x:t>
        </x:is>
      </x:c>
      <x:c r="C126" s="2" t="inlineStr">
        <x:is>
          <x:t xml:space="preserve">S = INT L dt</x:t>
        </x:is>
      </x:c>
      <x:c r="D126" s="2" t="inlineStr">
        <x:is>
          <x:t xml:space="preserve">Action</x:t>
        </x:is>
      </x:c>
      <x:c r="E126" s="2" t="inlineStr">
        <x:is>
          <x:t xml:space="preserve">SOURCE-ONLY</x:t>
        </x:is>
      </x:c>
      <x:c r="F126" s="2" t="inlineStr">
        <x:is>
          <x:t xml:space="preserve">Master Equation Matrix</x:t>
        </x:is>
      </x:c>
    </x:row>
    <x:row r="127">
      <x:c r="A127" s="2" t="inlineStr">
        <x:is>
          <x:t xml:space="preserve">LH.3</x:t>
        </x:is>
      </x:c>
      <x:c r="B127" s="2" t="inlineStr">
        <x:is>
          <x:t xml:space="preserve">UNMATCHED</x:t>
        </x:is>
      </x:c>
      <x:c r="C127" s="2" t="inlineStr">
        <x:is>
          <x:t xml:space="preserve">L = T - V</x:t>
        </x:is>
      </x:c>
      <x:c r="D127" s="2" t="inlineStr">
        <x:is>
          <x:t xml:space="preserve">Lagrangian</x:t>
        </x:is>
      </x:c>
      <x:c r="E127" s="2" t="inlineStr">
        <x:is>
          <x:t xml:space="preserve">SOURCE-ONLY</x:t>
        </x:is>
      </x:c>
      <x:c r="F127" s="2" t="inlineStr">
        <x:is>
          <x:t xml:space="preserve">Master Equation Matrix</x:t>
        </x:is>
      </x:c>
    </x:row>
    <x:row r="128">
      <x:c r="A128" s="2" t="inlineStr">
        <x:is>
          <x:t xml:space="preserve">LH.4</x:t>
        </x:is>
      </x:c>
      <x:c r="B128" s="2" t="inlineStr">
        <x:is>
          <x:t xml:space="preserve">UNMATCHED</x:t>
        </x:is>
      </x:c>
      <x:c r="C128" s="2" t="inlineStr">
        <x:is>
          <x:t xml:space="preserve">q_dot_i = dH/dp_i</x:t>
        </x:is>
      </x:c>
      <x:c r="D128" s="2" t="inlineStr">
        <x:is>
          <x:t xml:space="preserve">Hamilton equation 1</x:t>
        </x:is>
      </x:c>
      <x:c r="E128" s="2" t="inlineStr">
        <x:is>
          <x:t xml:space="preserve">SOURCE-ONLY</x:t>
        </x:is>
      </x:c>
      <x:c r="F128" s="2" t="inlineStr">
        <x:is>
          <x:t xml:space="preserve">Master Equation Matrix</x:t>
        </x:is>
      </x:c>
    </x:row>
    <x:row r="129">
      <x:c r="A129" s="2" t="inlineStr">
        <x:is>
          <x:t xml:space="preserve">LH.5</x:t>
        </x:is>
      </x:c>
      <x:c r="B129" s="2" t="inlineStr">
        <x:is>
          <x:t xml:space="preserve">UNMATCHED</x:t>
        </x:is>
      </x:c>
      <x:c r="C129" s="2" t="inlineStr">
        <x:is>
          <x:t xml:space="preserve">p_dot_i = -dH/dq_i</x:t>
        </x:is>
      </x:c>
      <x:c r="D129" s="2" t="inlineStr">
        <x:is>
          <x:t xml:space="preserve">Hamilton equation 2</x:t>
        </x:is>
      </x:c>
      <x:c r="E129" s="2" t="inlineStr">
        <x:is>
          <x:t xml:space="preserve">SOURCE-ONLY</x:t>
        </x:is>
      </x:c>
      <x:c r="F129" s="2" t="inlineStr">
        <x:is>
          <x:t xml:space="preserve">Master Equation Matrix</x:t>
        </x:is>
      </x:c>
    </x:row>
    <x:row r="130">
      <x:c r="A130" s="2" t="inlineStr">
        <x:is>
          <x:t xml:space="preserve">LH.6</x:t>
        </x:is>
      </x:c>
      <x:c r="B130" s="2" t="inlineStr">
        <x:is>
          <x:t xml:space="preserve">UNMATCHED</x:t>
        </x:is>
      </x:c>
      <x:c r="C130" s="2" t="inlineStr">
        <x:is>
          <x:t xml:space="preserve">H(q,p) = T + V</x:t>
        </x:is>
      </x:c>
      <x:c r="D130" s="2" t="inlineStr">
        <x:is>
          <x:t xml:space="preserve">Hamiltonian</x:t>
        </x:is>
      </x:c>
      <x:c r="E130" s="2" t="inlineStr">
        <x:is>
          <x:t xml:space="preserve">SOURCE-ONLY</x:t>
        </x:is>
      </x:c>
      <x:c r="F130" s="2" t="inlineStr">
        <x:is>
          <x:t xml:space="preserve">Master Equation Matrix</x:t>
        </x:is>
      </x:c>
    </x:row>
    <x:row r="131">
      <x:c r="A131" s="2" t="inlineStr">
        <x:is>
          <x:t xml:space="preserve">LH.7</x:t>
        </x:is>
      </x:c>
      <x:c r="B131" s="2" t="inlineStr">
        <x:is>
          <x:t xml:space="preserve">UNMATCHED</x:t>
        </x:is>
      </x:c>
      <x:c r="C131" s="2" t="inlineStr">
        <x:is>
          <x:t xml:space="preserve">{f,g} = sum_i (df/dq_i dg/dp_i - df/dp_i dg/dq_i)</x:t>
        </x:is>
      </x:c>
      <x:c r="D131" s="2" t="inlineStr">
        <x:is>
          <x:t xml:space="preserve">Poisson bracket</x:t>
        </x:is>
      </x:c>
      <x:c r="E131" s="2" t="inlineStr">
        <x:is>
          <x:t xml:space="preserve">SOURCE-ONLY</x:t>
        </x:is>
      </x:c>
      <x:c r="F131" s="2" t="inlineStr">
        <x:is>
          <x:t xml:space="preserve">Master Equation Matrix</x:t>
        </x:is>
      </x:c>
    </x:row>
    <x:row r="132">
      <x:c r="A132" s="2" t="inlineStr">
        <x:is>
          <x:t xml:space="preserve">LH.8</x:t>
        </x:is>
      </x:c>
      <x:c r="B132" s="2" t="inlineStr">
        <x:is>
          <x:t xml:space="preserve">UNMATCHED</x:t>
        </x:is>
      </x:c>
      <x:c r="C132" s="2" t="inlineStr">
        <x:is>
          <x:t xml:space="preserve">dH/dt = {H,H} + dH/dt = dH/dt</x:t>
        </x:is>
      </x:c>
      <x:c r="D132" s="2" t="inlineStr">
        <x:is>
          <x:t xml:space="preserve">Energy conservation</x:t>
        </x:is>
      </x:c>
      <x:c r="E132" s="2" t="inlineStr">
        <x:is>
          <x:t xml:space="preserve">SOURCE-ONLY</x:t>
        </x:is>
      </x:c>
      <x:c r="F132" s="2" t="inlineStr">
        <x:is>
          <x:t xml:space="preserve">Master Equation Matrix</x:t>
        </x:is>
      </x:c>
    </x:row>
    <x:row r="133">
      <x:c r="A133" s="2" t="inlineStr">
        <x:is>
          <x:t xml:space="preserve">OD.1</x:t>
        </x:is>
      </x:c>
      <x:c r="B133" s="2" t="inlineStr">
        <x:is>
          <x:t xml:space="preserve">UNMATCHED</x:t>
        </x:is>
      </x:c>
      <x:c r="C133" s="2" t="inlineStr">
        <x:is>
          <x:t xml:space="preserve">Sigma_{n+1} = U_alpha(Sigma_n)</x:t>
        </x:is>
      </x:c>
      <x:c r="D133" s="2" t="inlineStr">
        <x:is>
          <x:t xml:space="preserve">Evolution operator</x:t>
        </x:is>
      </x:c>
      <x:c r="E133" s="2" t="inlineStr">
        <x:is>
          <x:t xml:space="preserve">SOURCE-ONLY</x:t>
        </x:is>
      </x:c>
      <x:c r="F133" s="2" t="inlineStr">
        <x:is>
          <x:t xml:space="preserve">Master Equation Matrix</x:t>
        </x:is>
      </x:c>
    </x:row>
    <x:row r="134">
      <x:c r="A134" s="2" t="inlineStr">
        <x:is>
          <x:t xml:space="preserve">OD.2</x:t>
        </x:is>
      </x:c>
      <x:c r="B134" s="2" t="inlineStr">
        <x:is>
          <x:t xml:space="preserve">UNMATCHED</x:t>
        </x:is>
      </x:c>
      <x:c r="C134" s="2" t="inlineStr">
        <x:is>
          <x:t xml:space="preserve">U_alpha = P_{C(alpha)}[ T_alpha(B_n) ]</x:t>
        </x:is>
      </x:c>
      <x:c r="D134" s="2" t="inlineStr">
        <x:is>
          <x:t xml:space="preserve">Operator form</x:t>
        </x:is>
      </x:c>
      <x:c r="E134" s="2" t="inlineStr">
        <x:is>
          <x:t xml:space="preserve">SOURCE-ONLY</x:t>
        </x:is>
      </x:c>
      <x:c r="F134" s="2" t="inlineStr">
        <x:is>
          <x:t xml:space="preserve">Master Equation Matrix</x:t>
        </x:is>
      </x:c>
    </x:row>
    <x:row r="135">
      <x:c r="A135" s="2" t="inlineStr">
        <x:is>
          <x:t xml:space="preserve">OD.3</x:t>
        </x:is>
      </x:c>
      <x:c r="B135" s="2" t="inlineStr">
        <x:is>
          <x:t xml:space="preserve">UNMATCHED</x:t>
        </x:is>
      </x:c>
      <x:c r="C135" s="2" t="inlineStr">
        <x:is>
          <x:t xml:space="preserve">Sigma*(alpha) = lim_{n-&gt;inf} U_alpha^n(Sigma_0)</x:t>
        </x:is>
      </x:c>
      <x:c r="D135" s="2" t="inlineStr">
        <x:is>
          <x:t xml:space="preserve">Attractor</x:t>
        </x:is>
      </x:c>
      <x:c r="E135" s="2" t="inlineStr">
        <x:is>
          <x:t xml:space="preserve">SOURCE-ONLY</x:t>
        </x:is>
      </x:c>
      <x:c r="F135" s="2" t="inlineStr">
        <x:is>
          <x:t xml:space="preserve">Master Equation Matrix</x:t>
        </x:is>
      </x:c>
    </x:row>
    <x:row r="136">
      <x:c r="A136" s="2" t="inlineStr">
        <x:is>
          <x:t xml:space="preserve">OD.4</x:t>
        </x:is>
      </x:c>
      <x:c r="B136" s="2" t="inlineStr">
        <x:is>
          <x:t xml:space="preserve">UNMATCHED</x:t>
        </x:is>
      </x:c>
      <x:c r="C136" s="2" t="inlineStr">
        <x:is>
          <x:t xml:space="preserve">Psi_{t+1} = C(T(D Psi_t))</x:t>
        </x:is>
      </x:c>
      <x:c r="D136" s="2" t="inlineStr">
        <x:is>
          <x:t xml:space="preserve">DTC iteration</x:t>
        </x:is>
      </x:c>
      <x:c r="E136" s="2" t="inlineStr">
        <x:is>
          <x:t xml:space="preserve">SOURCE-ONLY</x:t>
        </x:is>
      </x:c>
      <x:c r="F136" s="2" t="inlineStr">
        <x:is>
          <x:t xml:space="preserve">Master Equation Matrix</x:t>
        </x:is>
      </x:c>
    </x:row>
    <x:row r="137">
      <x:c r="A137" s="2" t="inlineStr">
        <x:is>
          <x:t xml:space="preserve">OD.5</x:t>
        </x:is>
      </x:c>
      <x:c r="B137" s="2" t="inlineStr">
        <x:is>
          <x:t xml:space="preserve">UNMATCHED</x:t>
        </x:is>
      </x:c>
      <x:c r="C137" s="2" t="inlineStr">
        <x:is>
          <x:t xml:space="preserve">Gamma = C o T o D</x:t>
        </x:is>
      </x:c>
      <x:c r="D137" s="2" t="inlineStr">
        <x:is>
          <x:t xml:space="preserve">DTC composition</x:t>
        </x:is>
      </x:c>
      <x:c r="E137" s="2" t="inlineStr">
        <x:is>
          <x:t xml:space="preserve">SOURCE-ONLY</x:t>
        </x:is>
      </x:c>
      <x:c r="F137" s="2" t="inlineStr">
        <x:is>
          <x:t xml:space="preserve">Master Equation Matrix</x:t>
        </x:is>
      </x:c>
    </x:row>
    <x:row r="138">
      <x:c r="A138" s="2" t="inlineStr">
        <x:is>
          <x:t xml:space="preserve">OD.6</x:t>
        </x:is>
      </x:c>
      <x:c r="B138" s="2" t="inlineStr">
        <x:is>
          <x:t xml:space="preserve">UNMATCHED</x:t>
        </x:is>
      </x:c>
      <x:c r="C138" s="2" t="inlineStr">
        <x:is>
          <x:t xml:space="preserve">Omega = (Sigma, Pi)</x:t>
        </x:is>
      </x:c>
      <x:c r="D138" s="2" t="inlineStr">
        <x:is>
          <x:t xml:space="preserve">Org state</x:t>
        </x:is>
      </x:c>
      <x:c r="E138" s="2" t="inlineStr">
        <x:is>
          <x:t xml:space="preserve">SOURCE-ONLY</x:t>
        </x:is>
      </x:c>
      <x:c r="F138" s="2" t="inlineStr">
        <x:is>
          <x:t xml:space="preserve">Master Equation Matrix</x:t>
        </x:is>
      </x:c>
    </x:row>
    <x:row r="139">
      <x:c r="A139" s="2" t="inlineStr">
        <x:is>
          <x:t xml:space="preserve">OD.7</x:t>
        </x:is>
      </x:c>
      <x:c r="B139" s="2" t="inlineStr">
        <x:is>
          <x:t xml:space="preserve">UNMATCHED</x:t>
        </x:is>
      </x:c>
      <x:c r="C139" s="2" t="inlineStr">
        <x:is>
          <x:t xml:space="preserve">alpha = Phi_in / Phi_decay</x:t>
        </x:is>
      </x:c>
      <x:c r="D139" s="2" t="inlineStr">
        <x:is>
          <x:t xml:space="preserve">Control parameter</x:t>
        </x:is>
      </x:c>
      <x:c r="E139" s="2" t="inlineStr">
        <x:is>
          <x:t xml:space="preserve">SOURCE-ONLY</x:t>
        </x:is>
      </x:c>
      <x:c r="F139" s="2" t="inlineStr">
        <x:is>
          <x:t xml:space="preserve">Master Equation Matrix</x:t>
        </x:is>
      </x:c>
    </x:row>
    <x:row r="140">
      <x:c r="A140" s="2" t="inlineStr">
        <x:is>
          <x:t xml:space="preserve">OD.8</x:t>
        </x:is>
      </x:c>
      <x:c r="B140" s="2" t="inlineStr">
        <x:is>
          <x:t xml:space="preserve">UNMATCHED</x:t>
        </x:is>
      </x:c>
      <x:c r="C140" s="2" t="inlineStr">
        <x:is>
          <x:t xml:space="preserve">alpha &lt; alpha_minus =&gt; Sigma_chaos</x:t>
        </x:is>
      </x:c>
      <x:c r="D140" s="2" t="inlineStr">
        <x:is>
          <x:t xml:space="preserve">Fragmentation</x:t>
        </x:is>
      </x:c>
      <x:c r="E140" s="2" t="inlineStr">
        <x:is>
          <x:t xml:space="preserve">SOURCE-ONLY</x:t>
        </x:is>
      </x:c>
      <x:c r="F140" s="2" t="inlineStr">
        <x:is>
          <x:t xml:space="preserve">Master Equation Matrix</x:t>
        </x:is>
      </x:c>
    </x:row>
    <x:row r="141">
      <x:c r="A141" s="2" t="inlineStr">
        <x:is>
          <x:t xml:space="preserve">OD.9</x:t>
        </x:is>
      </x:c>
      <x:c r="B141" s="2" t="inlineStr">
        <x:is>
          <x:t xml:space="preserve">UNMATCHED</x:t>
        </x:is>
      </x:c>
      <x:c r="C141" s="2" t="inlineStr">
        <x:is>
          <x:t xml:space="preserve">alpha_minus &lt;= alpha &lt;= alpha_plus =&gt; Sigma_persistent</x:t>
        </x:is>
      </x:c>
      <x:c r="D141" s="2" t="inlineStr">
        <x:is>
          <x:t xml:space="preserve">Persistence</x:t>
        </x:is>
      </x:c>
      <x:c r="E141" s="2" t="inlineStr">
        <x:is>
          <x:t xml:space="preserve">SOURCE-ONLY</x:t>
        </x:is>
      </x:c>
      <x:c r="F141" s="2" t="inlineStr">
        <x:is>
          <x:t xml:space="preserve">Master Equation Matrix</x:t>
        </x:is>
      </x:c>
    </x:row>
    <x:row r="142">
      <x:c r="A142" s="2" t="inlineStr">
        <x:is>
          <x:t xml:space="preserve">OD.10</x:t>
        </x:is>
      </x:c>
      <x:c r="B142" s="2" t="inlineStr">
        <x:is>
          <x:t xml:space="preserve">UNMATCHED</x:t>
        </x:is>
      </x:c>
      <x:c r="C142" s="2" t="inlineStr">
        <x:is>
          <x:t xml:space="preserve">alpha &gt; alpha_plus =&gt; Sigma_equilibrium</x:t>
        </x:is>
      </x:c>
      <x:c r="D142" s="2" t="inlineStr">
        <x:is>
          <x:t xml:space="preserve">Frozen equilibrium</x:t>
        </x:is>
      </x:c>
      <x:c r="E142" s="2" t="inlineStr">
        <x:is>
          <x:t xml:space="preserve">SOURCE-ONLY</x:t>
        </x:is>
      </x:c>
      <x:c r="F142" s="2" t="inlineStr">
        <x:is>
          <x:t xml:space="preserve">Master Equation Matrix</x:t>
        </x:is>
      </x:c>
    </x:row>
    <x:row r="143">
      <x:c r="A143" s="2" t="inlineStr">
        <x:is>
          <x:t xml:space="preserve">OD.11</x:t>
        </x:is>
      </x:c>
      <x:c r="B143" s="2" t="inlineStr">
        <x:is>
          <x:t xml:space="preserve">UNMATCHED</x:t>
        </x:is>
      </x:c>
      <x:c r="C143" s="2" t="inlineStr">
        <x:is>
          <x:t xml:space="preserve">dI/d_tau = 0</x:t>
        </x:is>
      </x:c>
      <x:c r="D143" s="2" t="inlineStr">
        <x:is>
          <x:t xml:space="preserve">Persistence cond. 1</x:t>
        </x:is>
      </x:c>
      <x:c r="E143" s="2" t="inlineStr">
        <x:is>
          <x:t xml:space="preserve">SOURCE-ONLY</x:t>
        </x:is>
      </x:c>
      <x:c r="F143" s="2" t="inlineStr">
        <x:is>
          <x:t xml:space="preserve">Master Equation Matrix</x:t>
        </x:is>
      </x:c>
    </x:row>
    <x:row r="144">
      <x:c r="A144" s="2" t="inlineStr">
        <x:is>
          <x:t xml:space="preserve">OD.12</x:t>
        </x:is>
      </x:c>
      <x:c r="B144" s="2" t="inlineStr">
        <x:is>
          <x:t xml:space="preserve">UNMATCHED</x:t>
        </x:is>
      </x:c>
      <x:c r="C144" s="2" t="inlineStr">
        <x:is>
          <x:t xml:space="preserve">Tr(rho L rho) &gt; 0</x:t>
        </x:is>
      </x:c>
      <x:c r="D144" s="2" t="inlineStr">
        <x:is>
          <x:t xml:space="preserve">Persistence cond. 2</x:t>
        </x:is>
      </x:c>
      <x:c r="E144" s="2" t="inlineStr">
        <x:is>
          <x:t xml:space="preserve">SOURCE-ONLY</x:t>
        </x:is>
      </x:c>
      <x:c r="F144" s="2" t="inlineStr">
        <x:is>
          <x:t xml:space="preserve">Master Equation Matrix</x:t>
        </x:is>
      </x:c>
    </x:row>
    <x:row r="145">
      <x:c r="A145" s="2" t="inlineStr">
        <x:is>
          <x:t xml:space="preserve">OD.13</x:t>
        </x:is>
      </x:c>
      <x:c r="B145" s="2" t="inlineStr">
        <x:is>
          <x:t xml:space="preserve">UNMATCHED</x:t>
        </x:is>
      </x:c>
      <x:c r="C145" s="2" t="inlineStr">
        <x:is>
          <x:t xml:space="preserve">Phi_boundary = INT J_mu n^mu dS != 0</x:t>
        </x:is>
      </x:c>
      <x:c r="D145" s="2" t="inlineStr">
        <x:is>
          <x:t xml:space="preserve">Persistence cond. 3</x:t>
        </x:is>
      </x:c>
      <x:c r="E145" s="2" t="inlineStr">
        <x:is>
          <x:t xml:space="preserve">SOURCE-ONLY</x:t>
        </x:is>
      </x:c>
      <x:c r="F145" s="2" t="inlineStr">
        <x:is>
          <x:t xml:space="preserve">Master Equation Matrix</x:t>
        </x:is>
      </x:c>
    </x:row>
    <x:row r="146">
      <x:c r="A146" s="2" t="inlineStr">
        <x:is>
          <x:t xml:space="preserve">OD.14</x:t>
        </x:is>
      </x:c>
      <x:c r="B146" s="2" t="inlineStr">
        <x:is>
          <x:t xml:space="preserve">UNMATCHED</x:t>
        </x:is>
      </x:c>
      <x:c r="C146" s="2" t="inlineStr">
        <x:is>
          <x:t xml:space="preserve">d Omega/dt + nabla . J_Omega = Sigma_Omega</x:t>
        </x:is>
      </x:c>
      <x:c r="D146" s="2" t="inlineStr">
        <x:is>
          <x:t xml:space="preserve">Org. continuity</x:t>
        </x:is>
      </x:c>
      <x:c r="E146" s="2" t="inlineStr">
        <x:is>
          <x:t xml:space="preserve">SOURCE-ONLY</x:t>
        </x:is>
      </x:c>
      <x:c r="F146" s="2" t="inlineStr">
        <x:is>
          <x:t xml:space="preserve">Master Equation Matrix</x:t>
        </x:is>
      </x:c>
    </x:row>
    <x:row r="147">
      <x:c r="A147" s="2" t="inlineStr">
        <x:is>
          <x:t xml:space="preserve">OD.15</x:t>
        </x:is>
      </x:c>
      <x:c r="B147" s="2" t="inlineStr">
        <x:is>
          <x:t xml:space="preserve">UNMATCHED</x:t>
        </x:is>
      </x:c>
      <x:c r="C147" s="2" t="inlineStr">
        <x:is>
          <x:t xml:space="preserve">d Omega/dt = -nabla.J + D nabla^2 Omega + R(Omega) + C(Omega) + I(Omega)</x:t>
        </x:is>
      </x:c>
      <x:c r="D147" s="2" t="inlineStr">
        <x:is>
          <x:t xml:space="preserve">Full org. dynamics</x:t>
        </x:is>
      </x:c>
      <x:c r="E147" s="2" t="inlineStr">
        <x:is>
          <x:t xml:space="preserve">SOURCE-ONLY</x:t>
        </x:is>
      </x:c>
      <x:c r="F147" s="2" t="inlineStr">
        <x:is>
          <x:t xml:space="preserve">Master Equation Matrix</x:t>
        </x:is>
      </x:c>
    </x:row>
    <x:row r="148">
      <x:c r="A148" s="2" t="inlineStr">
        <x:is>
          <x:t xml:space="preserve">RG.1</x:t>
        </x:is>
      </x:c>
      <x:c r="B148" s="2" t="inlineStr">
        <x:is>
          <x:t xml:space="preserve">UNMATCHED</x:t>
        </x:is>
      </x:c>
      <x:c r="C148" s="2" t="inlineStr">
        <x:is>
          <x:t xml:space="preserve">for all X,Y in G*: X o Y in G*</x:t>
        </x:is>
      </x:c>
      <x:c r="D148" s="2" t="inlineStr">
        <x:is>
          <x:t xml:space="preserve">Axiom 1 — Closure</x:t>
        </x:is>
      </x:c>
      <x:c r="E148" s="2" t="inlineStr">
        <x:is>
          <x:t xml:space="preserve">SOURCE-ONLY</x:t>
        </x:is>
      </x:c>
      <x:c r="F148" s="2" t="inlineStr">
        <x:is>
          <x:t xml:space="preserve">Master Equation Matrix</x:t>
        </x:is>
      </x:c>
    </x:row>
    <x:row r="149">
      <x:c r="A149" s="2" t="inlineStr">
        <x:is>
          <x:t xml:space="preserve">RG.2</x:t>
        </x:is>
      </x:c>
      <x:c r="B149" s="2" t="inlineStr">
        <x:is>
          <x:t xml:space="preserve">UNMATCHED</x:t>
        </x:is>
      </x:c>
      <x:c r="C149" s="2" t="inlineStr">
        <x:is>
          <x:t xml:space="preserve">G = {Delta, tau, kappa} is irreducible</x:t>
        </x:is>
      </x:c>
      <x:c r="D149" s="2" t="inlineStr">
        <x:is>
          <x:t xml:space="preserve">Axiom 2 — Minimality</x:t>
        </x:is>
      </x:c>
      <x:c r="E149" s="2" t="inlineStr">
        <x:is>
          <x:t xml:space="preserve">SOURCE-ONLY</x:t>
        </x:is>
      </x:c>
      <x:c r="F149" s="2" t="inlineStr">
        <x:is>
          <x:t xml:space="preserve">Master Equation Matrix</x:t>
        </x:is>
      </x:c>
    </x:row>
    <x:row r="150">
      <x:c r="A150" s="2" t="inlineStr">
        <x:is>
          <x:t xml:space="preserve">RG.3</x:t>
        </x:is>
      </x:c>
      <x:c r="B150" s="2" t="inlineStr">
        <x:is>
          <x:t xml:space="preserve">UNMATCHED</x:t>
        </x:is>
      </x:c>
      <x:c r="C150" s="2" t="inlineStr">
        <x:is>
          <x:t xml:space="preserve">for all O, exists C: C(O) in G*</x:t>
        </x:is>
      </x:c>
      <x:c r="D150" s="2" t="inlineStr">
        <x:is>
          <x:t xml:space="preserve">Axiom 3 — Completeness</x:t>
        </x:is>
      </x:c>
      <x:c r="E150" s="2" t="inlineStr">
        <x:is>
          <x:t xml:space="preserve">SOURCE-ONLY</x:t>
        </x:is>
      </x:c>
      <x:c r="F150" s="2" t="inlineStr">
        <x:is>
          <x:t xml:space="preserve">Master Equation Matrix</x:t>
        </x:is>
      </x:c>
    </x:row>
    <x:row r="151">
      <x:c r="A151" s="2" t="inlineStr">
        <x:is>
          <x:t xml:space="preserve">RG.4</x:t>
        </x:is>
      </x:c>
      <x:c r="B151" s="2" t="inlineStr">
        <x:is>
          <x:t xml:space="preserve">UNMATCHED</x:t>
        </x:is>
      </x:c>
      <x:c r="C151" s="2" t="inlineStr">
        <x:is>
          <x:t xml:space="preserve">(Delta, tau, not kappa) =&gt; not Pi</x:t>
        </x:is>
      </x:c>
      <x:c r="D151" s="2" t="inlineStr">
        <x:is>
          <x:t xml:space="preserve">Axiom 4 — Consistency</x:t>
        </x:is>
      </x:c>
      <x:c r="E151" s="2" t="inlineStr">
        <x:is>
          <x:t xml:space="preserve">SOURCE-ONLY</x:t>
        </x:is>
      </x:c>
      <x:c r="F151" s="2" t="inlineStr">
        <x:is>
          <x:t xml:space="preserve">Master Equation Matrix</x:t>
        </x:is>
      </x:c>
    </x:row>
    <x:row r="152">
      <x:c r="A152" s="2" t="inlineStr">
        <x:is>
          <x:t xml:space="preserve">RG.5</x:t>
        </x:is>
      </x:c>
      <x:c r="B152" s="2" t="inlineStr">
        <x:is>
          <x:t xml:space="preserve">UNMATCHED</x:t>
        </x:is>
      </x:c>
      <x:c r="C152" s="2" t="inlineStr">
        <x:is>
          <x:t xml:space="preserve">for all O, exists unique minimal C(O) in G*</x:t>
        </x:is>
      </x:c>
      <x:c r="D152" s="2" t="inlineStr">
        <x:is>
          <x:t xml:space="preserve">Axiom 5 — Canonical Form</x:t>
        </x:is>
      </x:c>
      <x:c r="E152" s="2" t="inlineStr">
        <x:is>
          <x:t xml:space="preserve">SOURCE-ONLY</x:t>
        </x:is>
      </x:c>
      <x:c r="F152" s="2" t="inlineStr">
        <x:is>
          <x:t xml:space="preserve">Master Equation Matrix</x:t>
        </x:is>
      </x:c>
    </x:row>
    <x:row r="153">
      <x:c r="A153" s="2" t="inlineStr">
        <x:is>
          <x:t xml:space="preserve">RG.6</x:t>
        </x:is>
      </x:c>
      <x:c r="B153" s="2" t="inlineStr">
        <x:is>
          <x:t xml:space="preserve">UNMATCHED</x:t>
        </x:is>
      </x:c>
      <x:c r="C153" s="2" t="inlineStr">
        <x:is>
          <x:t xml:space="preserve">Pi =&gt; Delta' (G* is self-generating)</x:t>
        </x:is>
      </x:c>
      <x:c r="D153" s="2" t="inlineStr">
        <x:is>
          <x:t xml:space="preserve">Axiom 6 — Recursive Generativity</x:t>
        </x:is>
      </x:c>
      <x:c r="E153" s="2" t="inlineStr">
        <x:is>
          <x:t xml:space="preserve">SOURCE-ONLY</x:t>
        </x:is>
      </x:c>
      <x:c r="F153" s="2" t="inlineStr">
        <x:is>
          <x:t xml:space="preserve">Master Equation Matrix</x:t>
        </x:is>
      </x:c>
    </x:row>
    <x:row r="154">
      <x:c r="A154" s="2" t="inlineStr">
        <x:is>
          <x:t xml:space="preserve">RG.7</x:t>
        </x:is>
      </x:c>
      <x:c r="B154" s="2" t="inlineStr">
        <x:is>
          <x:t xml:space="preserve">UNMATCHED</x:t>
        </x:is>
      </x:c>
      <x:c r="C154" s="2" t="inlineStr">
        <x:is>
          <x:t xml:space="preserve">(Delta, tau, kappa) -&gt; Pi</x:t>
        </x:is>
      </x:c>
      <x:c r="D154" s="2" t="inlineStr">
        <x:is>
          <x:t xml:space="preserve">Persistence theorem</x:t>
        </x:is>
      </x:c>
      <x:c r="E154" s="2" t="inlineStr">
        <x:is>
          <x:t xml:space="preserve">SOURCE-ONLY</x:t>
        </x:is>
      </x:c>
      <x:c r="F154" s="2" t="inlineStr">
        <x:is>
          <x:t xml:space="preserve">Master Equation Matrix</x:t>
        </x:is>
      </x:c>
    </x:row>
    <x:row r="155">
      <x:c r="A155" s="2" t="inlineStr">
        <x:is>
          <x:t xml:space="preserve">RG.8</x:t>
        </x:is>
      </x:c>
      <x:c r="B155" s="2" t="inlineStr">
        <x:is>
          <x:t xml:space="preserve">UNMATCHED</x:t>
        </x:is>
      </x:c>
      <x:c r="C155" s="2" t="inlineStr">
        <x:is>
          <x:t xml:space="preserve">Pi -&gt; Delta' -&gt; (Delta',tau',kappa') -&gt; Pi'</x:t>
        </x:is>
      </x:c>
      <x:c r="D155" s="2" t="inlineStr">
        <x:is>
          <x:t xml:space="preserve">Generativity chain</x:t>
        </x:is>
      </x:c>
      <x:c r="E155" s="2" t="inlineStr">
        <x:is>
          <x:t xml:space="preserve">SOURCE-ONLY</x:t>
        </x:is>
      </x:c>
      <x:c r="F155" s="2" t="inlineStr">
        <x:is>
          <x:t xml:space="preserve">Master Equation Matrix</x:t>
        </x:is>
      </x:c>
    </x:row>
    <x:row r="156">
      <x:c r="A156" s="2" t="inlineStr">
        <x:is>
          <x:t xml:space="preserve">MC.1</x:t>
        </x:is>
      </x:c>
      <x:c r="B156" s="2" t="inlineStr">
        <x:is>
          <x:t xml:space="preserve">UNMATCHED</x:t>
        </x:is>
      </x:c>
      <x:c r="C156" s="2" t="inlineStr">
        <x:is>
          <x:t xml:space="preserve">(A,H,D)</x:t>
        </x:is>
      </x:c>
      <x:c r="D156" s="2" t="inlineStr">
        <x:is>
          <x:t xml:space="preserve">Input</x:t>
        </x:is>
      </x:c>
      <x:c r="E156" s="2" t="inlineStr">
        <x:is>
          <x:t xml:space="preserve">SOURCE-ONLY</x:t>
        </x:is>
      </x:c>
      <x:c r="F156" s="2" t="inlineStr">
        <x:is>
          <x:t xml:space="preserve">Master Equation Matrix</x:t>
        </x:is>
      </x:c>
    </x:row>
    <x:row r="157">
      <x:c r="A157" s="2" t="inlineStr">
        <x:is>
          <x:t xml:space="preserve">MC.2</x:t>
        </x:is>
      </x:c>
      <x:c r="B157" s="2" t="inlineStr">
        <x:is>
          <x:t xml:space="preserve">UNMATCHED</x:t>
        </x:is>
      </x:c>
      <x:c r="C157" s="2" t="inlineStr">
        <x:is>
          <x:t xml:space="preserve">(A,H,D) -&gt; Spec(D)</x:t>
        </x:is>
      </x:c>
      <x:c r="D157" s="2" t="inlineStr">
        <x:is>
          <x:t xml:space="preserve">Step 1</x:t>
        </x:is>
      </x:c>
      <x:c r="E157" s="2" t="inlineStr">
        <x:is>
          <x:t xml:space="preserve">SOURCE-ONLY</x:t>
        </x:is>
      </x:c>
      <x:c r="F157" s="2" t="inlineStr">
        <x:is>
          <x:t xml:space="preserve">Master Equation Matrix</x:t>
        </x:is>
      </x:c>
    </x:row>
    <x:row r="158">
      <x:c r="A158" s="2" t="inlineStr">
        <x:is>
          <x:t xml:space="preserve">MC.3</x:t>
        </x:is>
      </x:c>
      <x:c r="B158" s="2" t="inlineStr">
        <x:is>
          <x:t xml:space="preserve">UNMATCHED</x:t>
        </x:is>
      </x:c>
      <x:c r="C158" s="2" t="inlineStr">
        <x:is>
          <x:t xml:space="preserve">Spec(D) -&gt; L = D_deg - A</x:t>
        </x:is>
      </x:c>
      <x:c r="D158" s="2" t="inlineStr">
        <x:is>
          <x:t xml:space="preserve">Step 2</x:t>
        </x:is>
      </x:c>
      <x:c r="E158" s="2" t="inlineStr">
        <x:is>
          <x:t xml:space="preserve">SOURCE-ONLY</x:t>
        </x:is>
      </x:c>
      <x:c r="F158" s="2" t="inlineStr">
        <x:is>
          <x:t xml:space="preserve">Master Equation Matrix</x:t>
        </x:is>
      </x:c>
    </x:row>
    <x:row r="159">
      <x:c r="A159" s="2" t="inlineStr">
        <x:is>
          <x:t xml:space="preserve">MC.4</x:t>
        </x:is>
      </x:c>
      <x:c r="B159" s="2" t="inlineStr">
        <x:is>
          <x:t xml:space="preserve">UNMATCHED</x:t>
        </x:is>
      </x:c>
      <x:c r="C159" s="2" t="inlineStr">
        <x:is>
          <x:t xml:space="preserve">L -&gt; Spec(L) = {lambda_i, phi_i}</x:t>
        </x:is>
      </x:c>
      <x:c r="D159" s="2" t="inlineStr">
        <x:is>
          <x:t xml:space="preserve">Step 3</x:t>
        </x:is>
      </x:c>
      <x:c r="E159" s="2" t="inlineStr">
        <x:is>
          <x:t xml:space="preserve">SOURCE-ONLY</x:t>
        </x:is>
      </x:c>
      <x:c r="F159" s="2" t="inlineStr">
        <x:is>
          <x:t xml:space="preserve">Master Equation Matrix</x:t>
        </x:is>
      </x:c>
    </x:row>
    <x:row r="160">
      <x:c r="A160" s="2" t="inlineStr">
        <x:is>
          <x:t xml:space="preserve">MC.5</x:t>
        </x:is>
      </x:c>
      <x:c r="B160" s="2" t="inlineStr">
        <x:is>
          <x:t xml:space="preserve">UNMATCHED</x:t>
        </x:is>
      </x:c>
      <x:c r="C160" s="2" t="inlineStr">
        <x:is>
          <x:t xml:space="preserve">Spec(L) -&gt; K_t = exp(-tL)</x:t>
        </x:is>
      </x:c>
      <x:c r="D160" s="2" t="inlineStr">
        <x:is>
          <x:t xml:space="preserve">Step 4</x:t>
        </x:is>
      </x:c>
      <x:c r="E160" s="2" t="inlineStr">
        <x:is>
          <x:t xml:space="preserve">SOURCE-ONLY</x:t>
        </x:is>
      </x:c>
      <x:c r="F160" s="2" t="inlineStr">
        <x:is>
          <x:t xml:space="preserve">Master Equation Matrix</x:t>
        </x:is>
      </x:c>
    </x:row>
    <x:row r="161">
      <x:c r="A161" s="2" t="inlineStr">
        <x:is>
          <x:t xml:space="preserve">MC.6</x:t>
        </x:is>
      </x:c>
      <x:c r="B161" s="2" t="inlineStr">
        <x:is>
          <x:t xml:space="preserve">UNMATCHED</x:t>
        </x:is>
      </x:c>
      <x:c r="C161" s="2" t="inlineStr">
        <x:is>
          <x:t xml:space="preserve">K_t -&gt; K(t) ~ sum a_n t^{(n-m)/2}</x:t>
        </x:is>
      </x:c>
      <x:c r="D161" s="2" t="inlineStr">
        <x:is>
          <x:t xml:space="preserve">Step 5</x:t>
        </x:is>
      </x:c>
      <x:c r="E161" s="2" t="inlineStr">
        <x:is>
          <x:t xml:space="preserve">SOURCE-ONLY</x:t>
        </x:is>
      </x:c>
      <x:c r="F161" s="2" t="inlineStr">
        <x:is>
          <x:t xml:space="preserve">Master Equation Matrix</x:t>
        </x:is>
      </x:c>
    </x:row>
    <x:row r="162">
      <x:c r="A162" s="2" t="inlineStr">
        <x:is>
          <x:t xml:space="preserve">MC.7</x:t>
        </x:is>
      </x:c>
      <x:c r="B162" s="2" t="inlineStr">
        <x:is>
          <x:t xml:space="preserve">UNMATCHED</x:t>
        </x:is>
      </x:c>
      <x:c r="C162" s="2" t="inlineStr">
        <x:is>
          <x:t xml:space="preserve">Spec(L) -&gt; d(i,j) = sqrt(sum_k (phi_k(i)-phi_k(j))^2/lambda_k)</x:t>
        </x:is>
      </x:c>
      <x:c r="D162" s="2" t="inlineStr">
        <x:is>
          <x:t xml:space="preserve">Step 6</x:t>
        </x:is>
      </x:c>
      <x:c r="E162" s="2" t="inlineStr">
        <x:is>
          <x:t xml:space="preserve">SOURCE-ONLY</x:t>
        </x:is>
      </x:c>
      <x:c r="F162" s="2" t="inlineStr">
        <x:is>
          <x:t xml:space="preserve">Master Equation Matrix</x:t>
        </x:is>
      </x:c>
    </x:row>
    <x:row r="163">
      <x:c r="A163" s="2" t="inlineStr">
        <x:is>
          <x:t xml:space="preserve">MC.8</x:t>
        </x:is>
      </x:c>
      <x:c r="B163" s="2" t="inlineStr">
        <x:is>
          <x:t xml:space="preserve">UNMATCHED</x:t>
        </x:is>
      </x:c>
      <x:c r="C163" s="2" t="inlineStr">
        <x:is>
          <x:t xml:space="preserve">d(i,j) -&gt; g_{ab} = sum_k lambda_k^{-1} d_a phi_k d_b phi_k</x:t>
        </x:is>
      </x:c>
      <x:c r="D163" s="2" t="inlineStr">
        <x:is>
          <x:t xml:space="preserve">Step 7</x:t>
        </x:is>
      </x:c>
      <x:c r="E163" s="2" t="inlineStr">
        <x:is>
          <x:t xml:space="preserve">SOURCE-ONLY</x:t>
        </x:is>
      </x:c>
      <x:c r="F163" s="2" t="inlineStr">
        <x:is>
          <x:t xml:space="preserve">Master Equation Matrix</x:t>
        </x:is>
      </x:c>
    </x:row>
    <x:row r="164">
      <x:c r="A164" s="2" t="inlineStr">
        <x:is>
          <x:t xml:space="preserve">MC.9</x:t>
        </x:is>
      </x:c>
      <x:c r="B164" s="2" t="inlineStr">
        <x:is>
          <x:t xml:space="preserve">UNMATCHED</x:t>
        </x:is>
      </x:c>
      <x:c r="C164" s="2" t="inlineStr">
        <x:is>
          <x:t xml:space="preserve">g_{ab} -&gt; Gamma^c_{ab}</x:t>
        </x:is>
      </x:c>
      <x:c r="D164" s="2" t="inlineStr">
        <x:is>
          <x:t xml:space="preserve">Step 8</x:t>
        </x:is>
      </x:c>
      <x:c r="E164" s="2" t="inlineStr">
        <x:is>
          <x:t xml:space="preserve">SOURCE-ONLY</x:t>
        </x:is>
      </x:c>
      <x:c r="F164" s="2" t="inlineStr">
        <x:is>
          <x:t xml:space="preserve">Master Equation Matrix</x:t>
        </x:is>
      </x:c>
    </x:row>
    <x:row r="165">
      <x:c r="A165" s="2" t="inlineStr">
        <x:is>
          <x:t xml:space="preserve">MC.10</x:t>
        </x:is>
      </x:c>
      <x:c r="B165" s="2" t="inlineStr">
        <x:is>
          <x:t xml:space="preserve">UNMATCHED</x:t>
        </x:is>
      </x:c>
      <x:c r="C165" s="2" t="inlineStr">
        <x:is>
          <x:t xml:space="preserve">Gamma -&gt; R^a_{bcd} -&gt; R_{ab} -&gt; G_{ab}</x:t>
        </x:is>
      </x:c>
      <x:c r="D165" s="2" t="inlineStr">
        <x:is>
          <x:t xml:space="preserve">Step 9</x:t>
        </x:is>
      </x:c>
      <x:c r="E165" s="2" t="inlineStr">
        <x:is>
          <x:t xml:space="preserve">SOURCE-ONLY</x:t>
        </x:is>
      </x:c>
      <x:c r="F165" s="2" t="inlineStr">
        <x:is>
          <x:t xml:space="preserve">Master Equation Matrix</x:t>
        </x:is>
      </x:c>
    </x:row>
    <x:row r="166">
      <x:c r="A166" s="2" t="inlineStr">
        <x:is>
          <x:t xml:space="preserve">MC.11</x:t>
        </x:is>
      </x:c>
      <x:c r="B166" s="2" t="inlineStr">
        <x:is>
          <x:t xml:space="preserve">UNMATCHED</x:t>
        </x:is>
      </x:c>
      <x:c r="C166" s="2" t="inlineStr">
        <x:is>
          <x:t xml:space="preserve">G_{ab} -&gt; G_{mu nu} + Lambda g_{mu nu} = 8 pi G T_{mu nu}</x:t>
        </x:is>
      </x:c>
      <x:c r="D166" s="2" t="inlineStr">
        <x:is>
          <x:t xml:space="preserve">Step 10</x:t>
        </x:is>
      </x:c>
      <x:c r="E166" s="2" t="inlineStr">
        <x:is>
          <x:t xml:space="preserve">SOURCE-ONLY</x:t>
        </x:is>
      </x:c>
      <x:c r="F166" s="2" t="inlineStr">
        <x:is>
          <x:t xml:space="preserve">Master Equation Matrix</x:t>
        </x:is>
      </x:c>
    </x:row>
    <x:row r="167">
      <x:c r="A167" s="2" t="inlineStr">
        <x:is>
          <x:t xml:space="preserve">MC.12</x:t>
        </x:is>
      </x:c>
      <x:c r="B167" s="2" t="inlineStr">
        <x:is>
          <x:t xml:space="preserve">UNMATCHED</x:t>
        </x:is>
      </x:c>
      <x:c r="C167" s="2" t="inlineStr">
        <x:is>
          <x:t xml:space="preserve">S = Tr(f(D/Lambda)) + &lt;psi, D psi&gt;</x:t>
        </x:is>
      </x:c>
      <x:c r="D167" s="2" t="inlineStr">
        <x:is>
          <x:t xml:space="preserve">Step 11</x:t>
        </x:is>
      </x:c>
      <x:c r="E167" s="2" t="inlineStr">
        <x:is>
          <x:t xml:space="preserve">SOURCE-ONLY</x:t>
        </x:is>
      </x:c>
      <x:c r="F167" s="2" t="inlineStr">
        <x:is>
          <x:t xml:space="preserve">Master Equation Matrix</x:t>
        </x:is>
      </x:c>
    </x:row>
    <x:row r="168">
      <x:c r="A168" s="2" t="inlineStr">
        <x:is>
          <x:t xml:space="preserve">MC.13</x:t>
        </x:is>
      </x:c>
      <x:c r="B168" s="2" t="inlineStr">
        <x:is>
          <x:t xml:space="preserve">UNMATCHED</x:t>
        </x:is>
      </x:c>
      <x:c r="C168" s="2" t="inlineStr">
        <x:is>
          <x:t xml:space="preserve">delta S = 0</x:t>
        </x:is>
      </x:c>
      <x:c r="D168" s="2" t="inlineStr">
        <x:is>
          <x:t xml:space="preserve">Step 12</x:t>
        </x:is>
      </x:c>
      <x:c r="E168" s="2" t="inlineStr">
        <x:is>
          <x:t xml:space="preserve">SOURCE-ONLY</x:t>
        </x:is>
      </x:c>
      <x:c r="F168" s="2" t="inlineStr">
        <x:is>
          <x:t xml:space="preserve">Master Equation Matrix</x:t>
        </x:is>
      </x:c>
    </x:row>
    <x:row r="169">
      <x:c r="A169" s="2" t="inlineStr">
        <x:is>
          <x:t xml:space="preserve">MC.14</x:t>
        </x:is>
      </x:c>
      <x:c r="B169" s="2" t="inlineStr">
        <x:is>
          <x:t xml:space="preserve">UNMATCHED</x:t>
        </x:is>
      </x:c>
      <x:c r="C169" s="2" t="inlineStr">
        <x:is>
          <x:t xml:space="preserve">C_Pi[y] = INT(g_{ab} y'_a y'_b + 2 I_F) dt</x:t>
        </x:is>
      </x:c>
      <x:c r="D169" s="2" t="inlineStr">
        <x:is>
          <x:t xml:space="preserve">Step 13</x:t>
        </x:is>
      </x:c>
      <x:c r="E169" s="2" t="inlineStr">
        <x:is>
          <x:t xml:space="preserve">SOURCE-ONLY</x:t>
        </x:is>
      </x:c>
      <x:c r="F169" s="2" t="inlineStr">
        <x:is>
          <x:t xml:space="preserve">Master Equation Matrix</x:t>
        </x:is>
      </x:c>
    </x:row>
    <x:row r="170">
      <x:c r="A170" s="2" t="inlineStr">
        <x:is>
          <x:t xml:space="preserve">MC.15</x:t>
        </x:is>
      </x:c>
      <x:c r="B170" s="2" t="inlineStr">
        <x:is>
          <x:t xml:space="preserve">UNMATCHED</x:t>
        </x:is>
      </x:c>
      <x:c r="C170" s="2" t="inlineStr">
        <x:is>
          <x:t xml:space="preserve">delta C_Pi = 0 =&gt; y''_c + Gamma^c_{ab} y'_a y'_b = -g^{ca} nabla_a I_F</x:t>
        </x:is>
      </x:c>
      <x:c r="D170" s="2" t="inlineStr">
        <x:is>
          <x:t xml:space="preserve">Step 14</x:t>
        </x:is>
      </x:c>
      <x:c r="E170" s="2" t="inlineStr">
        <x:is>
          <x:t xml:space="preserve">SOURCE-ONLY</x:t>
        </x:is>
      </x:c>
      <x:c r="F170" s="2" t="inlineStr">
        <x:is>
          <x:t xml:space="preserve">Master Equation Matrix</x:t>
        </x:is>
      </x:c>
    </x:row>
    <x:row r="171">
      <x:c r="A171" s="2" t="inlineStr">
        <x:is>
          <x:t xml:space="preserve">MC.16</x:t>
        </x:is>
      </x:c>
      <x:c r="B171" s="2" t="inlineStr">
        <x:is>
          <x:t xml:space="preserve">UNMATCHED</x:t>
        </x:is>
      </x:c>
      <x:c r="C171" s="2" t="inlineStr">
        <x:is>
          <x:t xml:space="preserve">I_F = 0 =&gt; y''_c + Gamma^c_{ab} y'_a y'_b = 0</x:t>
        </x:is>
      </x:c>
      <x:c r="D171" s="2" t="inlineStr">
        <x:is>
          <x:t xml:space="preserve">Step 15</x:t>
        </x:is>
      </x:c>
      <x:c r="E171" s="2" t="inlineStr">
        <x:is>
          <x:t xml:space="preserve">SOURCE-ONLY</x:t>
        </x:is>
      </x:c>
      <x:c r="F171" s="2" t="inlineStr">
        <x:is>
          <x:t xml:space="preserve">Master Equation Matrix</x:t>
        </x:is>
      </x:c>
    </x:row>
    <x:row r="172">
      <x:c r="A172" s="2" t="inlineStr">
        <x:is>
          <x:t xml:space="preserve">MC.17</x:t>
        </x:is>
      </x:c>
      <x:c r="B172" s="2" t="inlineStr">
        <x:is>
          <x:t xml:space="preserve">UNMATCHED</x:t>
        </x:is>
      </x:c>
      <x:c r="C172" s="2" t="inlineStr">
        <x:is>
          <x:t xml:space="preserve">R = exp(-beta L) =&gt; Z = Tr(exp(-beta L)) =&gt; F = -k_B T ln Z</x:t>
        </x:is>
      </x:c>
      <x:c r="D172" s="2" t="inlineStr">
        <x:is>
          <x:t xml:space="preserve">Step 16</x:t>
        </x:is>
      </x:c>
      <x:c r="E172" s="2" t="inlineStr">
        <x:is>
          <x:t xml:space="preserve">SOURCE-ONLY</x:t>
        </x:is>
      </x:c>
      <x:c r="F172" s="2" t="inlineStr">
        <x:is>
          <x:t xml:space="preserve">Master Equation Matrix</x:t>
        </x:is>
      </x:c>
    </x:row>
    <x:row r="173">
      <x:c r="A173" s="2" t="inlineStr">
        <x:is>
          <x:t xml:space="preserve">MC.18</x:t>
        </x:is>
      </x:c>
      <x:c r="B173" s="2" t="inlineStr">
        <x:is>
          <x:t xml:space="preserve">UNMATCHED</x:t>
        </x:is>
      </x:c>
      <x:c r="C173" s="2" t="inlineStr">
        <x:is>
          <x:t xml:space="preserve">alpha = Phi_in/Phi_decay =&gt; U_alpha</x:t>
        </x:is>
      </x:c>
      <x:c r="D173" s="2" t="inlineStr">
        <x:is>
          <x:t xml:space="preserve">Step 17</x:t>
        </x:is>
      </x:c>
      <x:c r="E173" s="2" t="inlineStr">
        <x:is>
          <x:t xml:space="preserve">SOURCE-ONLY</x:t>
        </x:is>
      </x:c>
      <x:c r="F173" s="2" t="inlineStr">
        <x:is>
          <x:t xml:space="preserve">Master Equation Matrix</x:t>
        </x:is>
      </x:c>
    </x:row>
    <x:row r="174">
      <x:c r="A174" s="2" t="inlineStr">
        <x:is>
          <x:t xml:space="preserve">MC.19</x:t>
        </x:is>
      </x:c>
      <x:c r="B174" s="2" t="inlineStr">
        <x:is>
          <x:t xml:space="preserve">UNMATCHED</x:t>
        </x:is>
      </x:c>
      <x:c r="C174" s="2" t="inlineStr">
        <x:is>
          <x:t xml:space="preserve">lim U_alpha^n(Sigma_0) =&gt; {Sigma_chaos, Sigma_persistent, Sigma_equilibrium}</x:t>
        </x:is>
      </x:c>
      <x:c r="D174" s="2" t="inlineStr">
        <x:is>
          <x:t xml:space="preserve">Step 18</x:t>
        </x:is>
      </x:c>
      <x:c r="E174" s="2" t="inlineStr">
        <x:is>
          <x:t xml:space="preserve">SOURCE-ONLY</x:t>
        </x:is>
      </x:c>
      <x:c r="F174" s="2" t="inlineStr">
        <x:is>
          <x:t xml:space="preserve">Master Equation Matrix</x:t>
        </x:is>
      </x:c>
    </x:row>
    <x:row r="175">
      <x:c r="A175" s="2" t="inlineStr">
        <x:is>
          <x:t xml:space="preserve">MC.20</x:t>
        </x:is>
      </x:c>
      <x:c r="B175" s="2" t="inlineStr">
        <x:is>
          <x:t xml:space="preserve">UNMATCHED</x:t>
        </x:is>
      </x:c>
      <x:c r="C175" s="2" t="inlineStr">
        <x:is>
          <x:t xml:space="preserve">Gamma = C o T o D, Pi -&gt; Delta'</x:t>
        </x:is>
      </x:c>
      <x:c r="D175" s="2" t="inlineStr">
        <x:is>
          <x:t xml:space="preserve">Step 19</x:t>
        </x:is>
      </x:c>
      <x:c r="E175" s="2" t="inlineStr">
        <x:is>
          <x:t xml:space="preserve">SOURCE-ONLY</x:t>
        </x:is>
      </x:c>
      <x:c r="F175" s="2" t="inlineStr">
        <x:is>
          <x:t xml:space="preserve">Master Equation Matrix</x:t>
        </x:is>
      </x:c>
    </x:row>
  </x:sheetData>
  <x:pageMargins left="0.7" right="0.7" top="0.75" bottom="0.75" header="0.3" footer="0.3"/>
</x:worksheet>
</file>

<file path=xl/worksheets/sheet70.xml><?xml version="1.0" encoding="utf-8"?>
<x:worksheet xmlns:x="http://schemas.openxmlformats.org/spreadsheetml/2006/main">
  <x:sheetViews>
    <x:sheetView showGridLines="0" workbookViewId="0"/>
  </x:sheetViews>
  <x:sheetFormatPr baseColWidth="8" defaultRowHeight="15"/>
  <x:cols>
    <x:col min="1" max="1" width="12" customWidth="1"/>
    <x:col min="2" max="2" width="40" customWidth="1"/>
    <x:col min="3" max="3" width="60" customWidth="1"/>
    <x:col min="4" max="4" width="60" customWidth="1"/>
    <x:col min="5" max="5" width="60" customWidth="1"/>
    <x:col min="6" max="6" width="60" customWidth="1"/>
    <x:col min="7" max="7" width="60" customWidth="1"/>
    <x:col min="8" max="8" width="60" customWidth="1"/>
  </x:cols>
  <x:sheetData>
    <x:row r="1">
      <x:c r="A1" s="4" t="inlineStr">
        <x:is>
          <x:t xml:space="preserve">Q_ID</x:t>
        </x:is>
      </x:c>
      <x:c r="B1" s="4" t="inlineStr">
        <x:is>
          <x:t xml:space="preserve">Section</x:t>
        </x:is>
      </x:c>
      <x:c r="C1" s="4" t="inlineStr">
        <x:is>
          <x:t xml:space="preserve">Question</x:t>
        </x:is>
      </x:c>
      <x:c r="D1" s="4" t="inlineStr">
        <x:is>
          <x:t xml:space="preserve">Current_Physics_Status</x:t>
        </x:is>
      </x:c>
      <x:c r="E1" s="4" t="inlineStr">
        <x:is>
          <x:t xml:space="preserve">Required_ToE_Result</x:t>
        </x:is>
      </x:c>
      <x:c r="F1" s="4" t="inlineStr">
        <x:is>
          <x:t xml:space="preserve">Existing_Candidate_Approaches</x:t>
        </x:is>
      </x:c>
      <x:c r="G1" s="4" t="inlineStr">
        <x:is>
          <x:t xml:space="preserve">What_Remains_Unexplained</x:t>
        </x:is>
      </x:c>
      <x:c r="H1" s="4" t="inlineStr">
        <x:is>
          <x:t xml:space="preserve">Falsifiable_Test</x:t>
        </x:is>
      </x:c>
    </x:row>
    <x:row r="2">
      <x:c r="A2" s="2" t="n">
        <x:v>1</x:v>
      </x:c>
      <x:c r="B2" s="2" t="inlineStr">
        <x:is>
          <x:t xml:space="preserve">I. Ontological Foundation</x:t>
        </x:is>
      </x:c>
      <x:c r="C2" s="2" t="inlineStr">
        <x:is>
          <x:t xml:space="preserve">What must exist for any physically observable universe to exist at all?</x:t>
        </x:is>
      </x:c>
      <x:c r="D2" s="2" t="inlineStr">
        <x:is>
          <x:t xml:space="preserve">Open. No consensus minimal ontology.</x:t>
        </x:is>
      </x:c>
      <x:c r="E2" s="2" t="inlineStr">
        <x:is>
          <x:t xml:space="preserve">A unique, non-arbitrary minimal set of primitives from which observable physics follows.</x:t>
        </x:is>
      </x:c>
      <x:c r="F2" s="2" t="inlineStr">
        <x:is>
          <x:t xml:space="preserve">Strings/branes; loop quantum gravity spin networks; causal sets; cellular automata; it-from-qubit/quantum information ontology; Tegmark's Mathematical Universe Hypothesis</x:t>
        </x:is>
      </x:c>
      <x:c r="G2" s="2" t="inlineStr">
        <x:is>
          <x:t xml:space="preserve">No principle selects one ontology over the others; no empirical discriminant between them</x:t>
        </x:is>
      </x:c>
      <x:c r="H2" s="2" t="inlineStr">
        <x:is>
          <x:t xml:space="preserve">None proposed; largely outside current empirical reach</x:t>
        </x:is>
      </x:c>
    </x:row>
    <x:row r="3">
      <x:c r="A3" s="2" t="n">
        <x:v>2</x:v>
      </x:c>
      <x:c r="B3" s="2" t="inlineStr">
        <x:is>
          <x:t xml:space="preserve">I. Ontological Foundation</x:t>
        </x:is>
      </x:c>
      <x:c r="C3" s="2" t="inlineStr">
        <x:is>
          <x:t xml:space="preserve">What is the minimum ontological commitment required to formulate a fundamental physical theory?</x:t>
        </x:is>
      </x:c>
      <x:c r="D3" s="2" t="inlineStr">
        <x:is>
          <x:t xml:space="preserve">Open.</x:t>
        </x:is>
      </x:c>
      <x:c r="E3" s="2" t="inlineStr">
        <x:is>
          <x:t xml:space="preserve">A demonstrated minimal axiom set with no redundant primitives.</x:t>
        </x:is>
      </x:c>
      <x:c r="F3" s="2" t="inlineStr">
        <x:is>
          <x:t xml:space="preserve">Strings/branes; loop quantum gravity spin networks; causal sets; cellular automata; it-from-qubit/quantum information ontology; Tegmark's Mathematical Universe Hypothesis</x:t>
        </x:is>
      </x:c>
      <x:c r="G3" s="2" t="inlineStr">
        <x:is>
          <x:t xml:space="preserve">No principle selects one ontology over the others; no empirical discriminant between them</x:t>
        </x:is>
      </x:c>
      <x:c r="H3" s="2" t="inlineStr">
        <x:is>
          <x:t xml:space="preserve">None proposed; largely outside current empirical reach</x:t>
        </x:is>
      </x:c>
    </x:row>
    <x:row r="4">
      <x:c r="A4" s="2" t="n">
        <x:v>3</x:v>
      </x:c>
      <x:c r="B4" s="2" t="inlineStr">
        <x:is>
          <x:t xml:space="preserve">I. Ontological Foundation</x:t>
        </x:is>
      </x:c>
      <x:c r="C4" s="2" t="inlineStr">
        <x:is>
          <x:t xml:space="preserve">Which entities or structures are genuinely fundamental, and which are emergent descriptions?</x:t>
        </x:is>
      </x:c>
      <x:c r="D4" s="2" t="inlineStr">
        <x:is>
          <x:t xml:space="preserve">Open. Candidate answers conflict (fields vs. strings vs. discrete structures vs. information).</x:t>
        </x:is>
      </x:c>
      <x:c r="E4" s="2" t="inlineStr">
        <x:is>
          <x:t xml:space="preserve">A derivation showing which structures are irreducible and which follow from them.</x:t>
        </x:is>
      </x:c>
      <x:c r="F4" s="2" t="inlineStr">
        <x:is>
          <x:t xml:space="preserve">Strings/branes; loop quantum gravity spin networks; causal sets; cellular automata; it-from-qubit/quantum information ontology; Tegmark's Mathematical Universe Hypothesis</x:t>
        </x:is>
      </x:c>
      <x:c r="G4" s="2" t="inlineStr">
        <x:is>
          <x:t xml:space="preserve">No principle selects one ontology over the others; no empirical discriminant between them</x:t>
        </x:is>
      </x:c>
      <x:c r="H4" s="2" t="inlineStr">
        <x:is>
          <x:t xml:space="preserve">None proposed; largely outside current empirical reach</x:t>
        </x:is>
      </x:c>
    </x:row>
    <x:row r="5">
      <x:c r="A5" s="2" t="n">
        <x:v>4</x:v>
      </x:c>
      <x:c r="B5" s="2" t="inlineStr">
        <x:is>
          <x:t xml:space="preserve">I. Ontological Foundation</x:t>
        </x:is>
      </x:c>
      <x:c r="C5" s="2" t="inlineStr">
        <x:is>
          <x:t xml:space="preserve">Can the fundamental theory be formulated without presupposing spacetime?</x:t>
        </x:is>
      </x:c>
      <x:c r="D5" s="2" t="inlineStr">
        <x:is>
          <x:t xml:space="preserve">Partially attempted, not achieved. Background-independent programs exist but none complete.</x:t>
        </x:is>
      </x:c>
      <x:c r="E5" s="2" t="inlineStr">
        <x:is>
          <x:t xml:space="preserve">A full formulation with spacetime demonstrably emergent, not assumed.</x:t>
        </x:is>
      </x:c>
      <x:c r="F5" s="2" t="inlineStr">
        <x:is>
          <x:t xml:space="preserve">Loop quantum gravity; causal dynamical triangulations; causal sets; matrix models</x:t>
        </x:is>
      </x:c>
      <x:c r="G5" s="2" t="inlineStr">
        <x:is>
          <x:t xml:space="preserve">No candidate has produced an extended, realistic 3+1D spacetime from a spaceless substrate.</x:t>
        </x:is>
      </x:c>
      <x:c r="H5" s="2" t="inlineStr">
        <x:is>
          <x:t xml:space="preserve">None confirmed; CDT's dimensional-reduction signature at short scales is the closest indirect probe.</x:t>
        </x:is>
      </x:c>
    </x:row>
    <x:row r="6">
      <x:c r="A6" s="2" t="n">
        <x:v>5</x:v>
      </x:c>
      <x:c r="B6" s="2" t="inlineStr">
        <x:is>
          <x:t xml:space="preserve">I. Ontological Foundation</x:t>
        </x:is>
      </x:c>
      <x:c r="C6" s="2" t="inlineStr">
        <x:is>
          <x:t xml:space="preserve">Can it be formulated without presupposing time?</x:t>
        </x:is>
      </x:c>
      <x:c r="D6" s="2" t="inlineStr">
        <x:is>
          <x:t xml:space="preserve">Open; this is the formal 'problem of time' in quantum gravity, unresolved over 50 years.</x:t>
        </x:is>
      </x:c>
      <x:c r="E6" s="2" t="inlineStr">
        <x:is>
          <x:t xml:space="preserve">A dynamics with time genuinely emergent, not a relabeled constraint.</x:t>
        </x:is>
      </x:c>
      <x:c r="F6" s="2" t="inlineStr">
        <x:is>
          <x:t xml:space="preserve">Page-Wootters relational time; Hamiltonian constraint formulations in LQG</x:t>
        </x:is>
      </x:c>
      <x:c r="G6" s="2" t="inlineStr">
        <x:is>
          <x:t xml:space="preserve">No confirmed mechanism by which a timeless state yields observed temporal evolution.</x:t>
        </x:is>
      </x:c>
      <x:c r="H6" s="2" t="inlineStr">
        <x:is>
          <x:t xml:space="preserve">None confirmed.</x:t>
        </x:is>
      </x:c>
    </x:row>
    <x:row r="7">
      <x:c r="A7" s="2" t="n">
        <x:v>6</x:v>
      </x:c>
      <x:c r="B7" s="2" t="inlineStr">
        <x:is>
          <x:t xml:space="preserve">I. Ontological Foundation</x:t>
        </x:is>
      </x:c>
      <x:c r="C7" s="2" t="inlineStr">
        <x:is>
          <x:t xml:space="preserve">Can it be formulated without presupposing matter, particles, fields, or quantum states?</x:t>
        </x:is>
      </x:c>
      <x:c r="D7" s="2" t="inlineStr">
        <x:is>
          <x:t xml:space="preserve">Open.</x:t>
        </x:is>
      </x:c>
      <x:c r="E7" s="2" t="inlineStr">
        <x:is>
          <x:t xml:space="preserve">A derivation of matter/fields as emergent excitations of a more primitive structure.</x:t>
        </x:is>
      </x:c>
      <x:c r="F7" s="2" t="inlineStr">
        <x:is>
          <x:t xml:space="preserve">Strings/branes; loop quantum gravity spin networks; causal sets; cellular automata; it-from-qubit/quantum information ontology; Tegmark's Mathematical Universe Hypothesis</x:t>
        </x:is>
      </x:c>
      <x:c r="G7" s="2" t="inlineStr">
        <x:is>
          <x:t xml:space="preserve">No principle selects one ontology over the others; no empirical discriminant between them</x:t>
        </x:is>
      </x:c>
      <x:c r="H7" s="2" t="inlineStr">
        <x:is>
          <x:t xml:space="preserve">None proposed; largely outside current empirical reach</x:t>
        </x:is>
      </x:c>
    </x:row>
    <x:row r="8">
      <x:c r="A8" s="2" t="n">
        <x:v>7</x:v>
      </x:c>
      <x:c r="B8" s="2" t="inlineStr">
        <x:is>
          <x:t xml:space="preserve">I. Ontological Foundation</x:t>
        </x:is>
      </x:c>
      <x:c r="C8" s="2" t="inlineStr">
        <x:is>
          <x:t xml:space="preserve">Does the theory require an underlying substrate, or can physical reality be defined entirely relationally?</x:t>
        </x:is>
      </x:c>
      <x:c r="D8" s="2" t="inlineStr">
        <x:is>
          <x:t xml:space="preserve">Open philosophical/physical question.</x:t>
        </x:is>
      </x:c>
      <x:c r="E8" s="2" t="inlineStr">
        <x:is>
          <x:t xml:space="preserve">A working relational formulation with full predictive equivalence to substrate-based physics.</x:t>
        </x:is>
      </x:c>
      <x:c r="F8" s="2" t="inlineStr">
        <x:is>
          <x:t xml:space="preserve">Relational quantum mechanics; structural realism</x:t>
        </x:is>
      </x:c>
      <x:c r="G8" s="2" t="inlineStr">
        <x:is>
          <x:t xml:space="preserve">No principle selects one ontology over the others; no empirical discriminant between them</x:t>
        </x:is>
      </x:c>
      <x:c r="H8" s="2" t="inlineStr">
        <x:is>
          <x:t xml:space="preserve">None proposed; largely outside current empirical reach</x:t>
        </x:is>
      </x:c>
    </x:row>
    <x:row r="9">
      <x:c r="A9" s="2" t="n">
        <x:v>8</x:v>
      </x:c>
      <x:c r="B9" s="2" t="inlineStr">
        <x:is>
          <x:t xml:space="preserve">I. Ontological Foundation</x:t>
        </x:is>
      </x:c>
      <x:c r="C9" s="2" t="inlineStr">
        <x:is>
          <x:t xml:space="preserve">What distinguishes physical existence from mathematical possibility?</x:t>
        </x:is>
      </x:c>
      <x:c r="D9" s="2" t="inlineStr">
        <x:is>
          <x:t xml:space="preserve">Open; largely philosophical, not currently falsifiable.</x:t>
        </x:is>
      </x:c>
      <x:c r="E9" s="2" t="inlineStr">
        <x:is>
          <x:t xml:space="preserve">A criterion, testable in principle, separating realized from merely consistent structures.</x:t>
        </x:is>
      </x:c>
      <x:c r="F9" s="2" t="inlineStr">
        <x:is>
          <x:t xml:space="preserve">Mathematical Universe Hypothesis (unfalsifiable as posed)</x:t>
        </x:is>
      </x:c>
      <x:c r="G9" s="2" t="inlineStr">
        <x:is>
          <x:t xml:space="preserve">No known empirical handle on this distinction.</x:t>
        </x:is>
      </x:c>
      <x:c r="H9" s="2" t="inlineStr">
        <x:is>
          <x:t xml:space="preserve">None known; widely regarded as outside current science.</x:t>
        </x:is>
      </x:c>
    </x:row>
    <x:row r="10">
      <x:c r="A10" s="2" t="n">
        <x:v>9</x:v>
      </x:c>
      <x:c r="B10" s="2" t="inlineStr">
        <x:is>
          <x:t xml:space="preserve">I. Ontological Foundation</x:t>
        </x:is>
      </x:c>
      <x:c r="C10" s="2" t="inlineStr">
        <x:is>
          <x:t xml:space="preserve">What determines which mathematically possible structures are physically realized?</x:t>
        </x:is>
      </x:c>
      <x:c r="D10" s="2" t="inlineStr">
        <x:is>
          <x:t xml:space="preserve">Open.</x:t>
        </x:is>
      </x:c>
      <x:c r="E10" s="2" t="inlineStr">
        <x:is>
          <x:t xml:space="preserve">A selection principle, not merely an anthropic restatement of the question.</x:t>
        </x:is>
      </x:c>
      <x:c r="F10" s="2" t="inlineStr">
        <x:is>
          <x:t xml:space="preserve">String landscape + anthropic selection (contested)</x:t>
        </x:is>
      </x:c>
      <x:c r="G10" s="2" t="inlineStr">
        <x:is>
          <x:t xml:space="preserve">Anthropic reasoning offers no independent predictive test.</x:t>
        </x:is>
      </x:c>
      <x:c r="H10" s="2" t="inlineStr">
        <x:is>
          <x:t xml:space="preserve">None confirmed.</x:t>
        </x:is>
      </x:c>
    </x:row>
    <x:row r="11">
      <x:c r="A11" s="2" t="n">
        <x:v>10</x:v>
      </x:c>
      <x:c r="B11" s="2" t="inlineStr">
        <x:is>
          <x:t xml:space="preserve">I. Ontological Foundation</x:t>
        </x:is>
      </x:c>
      <x:c r="C11" s="2" t="inlineStr">
        <x:is>
          <x:t xml:space="preserve">Does the theory need to explain why something exists, or is existence itself a legitimate primitive?</x:t>
        </x:is>
      </x:c>
      <x:c r="D11" s="2" t="inlineStr">
        <x:is>
          <x:t xml:space="preserve">Open; contested whether this is a physics question at all.</x:t>
        </x:is>
      </x:c>
      <x:c r="E11" s="2" t="inlineStr">
        <x:is>
          <x:t xml:space="preserve">Not a physics requirement in the conventional sense; depends on the theory's explanatory scope.</x:t>
        </x:is>
      </x:c>
      <x:c r="F11" s="2" t="inlineStr">
        <x:is>
          <x:t xml:space="preserve">N/A</x:t>
        </x:is>
      </x:c>
      <x:c r="G11" s="2" t="inlineStr">
        <x:is>
          <x:t xml:space="preserve">Disagreement over whether this is answerable by physics.</x:t>
        </x:is>
      </x:c>
      <x:c r="H11" s="2" t="inlineStr">
        <x:is>
          <x:t xml:space="preserve">N/A</x:t>
        </x:is>
      </x:c>
    </x:row>
    <x:row r="12">
      <x:c r="A12" s="2" t="n">
        <x:v>11</x:v>
      </x:c>
      <x:c r="B12" s="2" t="inlineStr">
        <x:is>
          <x:t xml:space="preserve">II. Fundamental Organizational Process</x:t>
        </x:is>
      </x:c>
      <x:c r="C12" s="2" t="inlineStr">
        <x:is>
          <x:t xml:space="preserve">What organizational process is occurring at the deepest physically meaningful level?</x:t>
        </x:is>
      </x:c>
      <x:c r="D12" s="2" t="inlineStr">
        <x:is>
          <x:t xml:space="preserve">Not operationalized in mainstream physics; several informal candidate proposals exist.</x:t>
        </x:is>
      </x:c>
      <x:c r="E12" s="2" t="inlineStr">
        <x:is>
          <x:t xml:space="preserve">A defined generative process with derivable consequences matching known physics.</x:t>
        </x:is>
      </x:c>
      <x:c r="F12" s="2" t="inlineStr">
        <x:is>
          <x:t xml:space="preserve">Entropic/emergent gravity (Verlinde); causal set sequential growth dynamics; it-from-bit/it-from-qubit (Wheeler, Van Raamsdonk); tensor network models of geometry</x:t>
        </x:is>
      </x:c>
      <x:c r="G12" s="2" t="inlineStr">
        <x:is>
          <x:t xml:space="preserve">No single organizational process is established or confirmed; 'process ontology' itself is a non-standard framing in mainstream physics</x:t>
        </x:is>
      </x:c>
      <x:c r="H12" s="2" t="inlineStr">
        <x:is>
          <x:t xml:space="preserve">None confirmed; entropic gravity makes some claimed predictions (e.g. modified inertia at low acceleration) that remain contested against data</x:t>
        </x:is>
      </x:c>
    </x:row>
    <x:row r="13">
      <x:c r="A13" s="2" t="n">
        <x:v>12</x:v>
      </x:c>
      <x:c r="B13" s="2" t="inlineStr">
        <x:is>
          <x:t xml:space="preserve">II. Fundamental Organizational Process</x:t>
        </x:is>
      </x:c>
      <x:c r="C13" s="2" t="inlineStr">
        <x:is>
          <x:t xml:space="preserve">What changes, and what remains invariant, during that process?</x:t>
        </x:is>
      </x:c>
      <x:c r="D13" s="2" t="inlineStr">
        <x:is>
          <x:t xml:space="preserve">Open, contingent on which candidate process (if any) is adopted.</x:t>
        </x:is>
      </x:c>
      <x:c r="E13" s="2" t="inlineStr">
        <x:is>
          <x:t xml:space="preserve">A clear invariant/variant decomposition tied to observed conservation laws.</x:t>
        </x:is>
      </x:c>
      <x:c r="F13" s="2" t="inlineStr">
        <x:is>
          <x:t xml:space="preserve">Entropic/emergent gravity (Verlinde); causal set sequential growth dynamics; it-from-bit/it-from-qubit (Wheeler, Van Raamsdonk); tensor network models of geometry</x:t>
        </x:is>
      </x:c>
      <x:c r="G13" s="2" t="inlineStr">
        <x:is>
          <x:t xml:space="preserve">No single organizational process is established or confirmed; 'process ontology' itself is a non-standard framing in mainstream physics</x:t>
        </x:is>
      </x:c>
      <x:c r="H13" s="2" t="inlineStr">
        <x:is>
          <x:t xml:space="preserve">None confirmed; entropic gravity makes some claimed predictions (e.g. modified inertia at low acceleration) that remain contested against data</x:t>
        </x:is>
      </x:c>
    </x:row>
    <x:row r="14">
      <x:c r="A14" s="2" t="n">
        <x:v>13</x:v>
      </x:c>
      <x:c r="B14" s="2" t="inlineStr">
        <x:is>
          <x:t xml:space="preserve">II. Fundamental Organizational Process</x:t>
        </x:is>
      </x:c>
      <x:c r="C14" s="2" t="inlineStr">
        <x:is>
          <x:t xml:space="preserve">What relationships are necessary for the process to occur?</x:t>
        </x:is>
      </x:c>
      <x:c r="D14" s="2" t="inlineStr">
        <x:is>
          <x:t xml:space="preserve">Open.</x:t>
        </x:is>
      </x:c>
      <x:c r="E14" s="2" t="inlineStr">
        <x:is>
          <x:t xml:space="preserve">Necessary and sufficient relational conditions, derived rather than assumed.</x:t>
        </x:is>
      </x:c>
      <x:c r="F14" s="2" t="inlineStr">
        <x:is>
          <x:t xml:space="preserve">Entropic/emergent gravity (Verlinde); causal set sequential growth dynamics; it-from-bit/it-from-qubit (Wheeler, Van Raamsdonk); tensor network models of geometry</x:t>
        </x:is>
      </x:c>
      <x:c r="G14" s="2" t="inlineStr">
        <x:is>
          <x:t xml:space="preserve">No single organizational process is established or confirmed; 'process ontology' itself is a non-standard framing in mainstream physics</x:t>
        </x:is>
      </x:c>
      <x:c r="H14" s="2" t="inlineStr">
        <x:is>
          <x:t xml:space="preserve">None confirmed; entropic gravity makes some claimed predictions (e.g. modified inertia at low acceleration) that remain contested against data</x:t>
        </x:is>
      </x:c>
    </x:row>
    <x:row r="15">
      <x:c r="A15" s="2" t="n">
        <x:v>14</x:v>
      </x:c>
      <x:c r="B15" s="2" t="inlineStr">
        <x:is>
          <x:t xml:space="preserve">II. Fundamental Organizational Process</x:t>
        </x:is>
      </x:c>
      <x:c r="C15" s="2" t="inlineStr">
        <x:is>
          <x:t xml:space="preserve">What structures can participate in the process?</x:t>
        </x:is>
      </x:c>
      <x:c r="D15" s="2" t="inlineStr">
        <x:is>
          <x:t xml:space="preserve">Open.</x:t>
        </x:is>
      </x:c>
      <x:c r="E15" s="2" t="inlineStr">
        <x:is>
          <x:t xml:space="preserve">A closed characterization of admissible structures.</x:t>
        </x:is>
      </x:c>
      <x:c r="F15" s="2" t="inlineStr">
        <x:is>
          <x:t xml:space="preserve">Entropic/emergent gravity (Verlinde); causal set sequential growth dynamics; it-from-bit/it-from-qubit (Wheeler, Van Raamsdonk); tensor network models of geometry</x:t>
        </x:is>
      </x:c>
      <x:c r="G15" s="2" t="inlineStr">
        <x:is>
          <x:t xml:space="preserve">No single organizational process is established or confirmed; 'process ontology' itself is a non-standard framing in mainstream physics</x:t>
        </x:is>
      </x:c>
      <x:c r="H15" s="2" t="inlineStr">
        <x:is>
          <x:t xml:space="preserve">None confirmed; entropic gravity makes some claimed predictions (e.g. modified inertia at low acceleration) that remain contested against data</x:t>
        </x:is>
      </x:c>
    </x:row>
    <x:row r="16">
      <x:c r="A16" s="2" t="n">
        <x:v>15</x:v>
      </x:c>
      <x:c r="B16" s="2" t="inlineStr">
        <x:is>
          <x:t xml:space="preserve">II. Fundamental Organizational Process</x:t>
        </x:is>
      </x:c>
      <x:c r="C16" s="2" t="inlineStr">
        <x:is>
          <x:t xml:space="preserve">What structures can emerge from the process without being fundamental assumptions?</x:t>
        </x:is>
      </x:c>
      <x:c r="D16" s="2" t="inlineStr">
        <x:is>
          <x:t xml:space="preserve">Open; partial results only within specific toy models (e.g. tensor network geometry).</x:t>
        </x:is>
      </x:c>
      <x:c r="E16" s="2" t="inlineStr">
        <x:is>
          <x:t xml:space="preserve">Demonstrated emergence of known physical structures without additional input.</x:t>
        </x:is>
      </x:c>
      <x:c r="F16" s="2" t="inlineStr">
        <x:is>
          <x:t xml:space="preserve">Entropic/emergent gravity (Verlinde); causal set sequential growth dynamics; it-from-bit/it-from-qubit (Wheeler, Van Raamsdonk); tensor network models of geometry</x:t>
        </x:is>
      </x:c>
      <x:c r="G16" s="2" t="inlineStr">
        <x:is>
          <x:t xml:space="preserve">No single organizational process is established or confirmed; 'process ontology' itself is a non-standard framing in mainstream physics</x:t>
        </x:is>
      </x:c>
      <x:c r="H16" s="2" t="inlineStr">
        <x:is>
          <x:t xml:space="preserve">None confirmed; entropic gravity makes some claimed predictions (e.g. modified inertia at low acceleration) that remain contested against data</x:t>
        </x:is>
      </x:c>
    </x:row>
    <x:row r="17">
      <x:c r="A17" s="2" t="n">
        <x:v>16</x:v>
      </x:c>
      <x:c r="B17" s="2" t="inlineStr">
        <x:is>
          <x:t xml:space="preserve">II. Fundamental Organizational Process</x:t>
        </x:is>
      </x:c>
      <x:c r="C17" s="2" t="inlineStr">
        <x:is>
          <x:t xml:space="preserve">Is there one universal organizational process underlying apparently different physical phenomena?</x:t>
        </x:is>
      </x:c>
      <x:c r="D17" s="2" t="inlineStr">
        <x:is>
          <x:t xml:space="preserve">Open; no confirmed universal process.</x:t>
        </x:is>
      </x:c>
      <x:c r="E17" s="2" t="inlineStr">
        <x:is>
          <x:t xml:space="preserve">A single process shown to generate gravity, gauge structure, and matter alike.</x:t>
        </x:is>
      </x:c>
      <x:c r="F17" s="2" t="inlineStr">
        <x:is>
          <x:t xml:space="preserve">Entropic/emergent gravity (Verlinde); causal set sequential growth dynamics; it-from-bit/it-from-qubit (Wheeler, Van Raamsdonk); tensor network models of geometry</x:t>
        </x:is>
      </x:c>
      <x:c r="G17" s="2" t="inlineStr">
        <x:is>
          <x:t xml:space="preserve">No single organizational process is established or confirmed; 'process ontology' itself is a non-standard framing in mainstream physics</x:t>
        </x:is>
      </x:c>
      <x:c r="H17" s="2" t="inlineStr">
        <x:is>
          <x:t xml:space="preserve">None confirmed; entropic gravity makes some claimed predictions (e.g. modified inertia at low acceleration) that remain contested against data</x:t>
        </x:is>
      </x:c>
    </x:row>
    <x:row r="18">
      <x:c r="A18" s="2" t="n">
        <x:v>17</x:v>
      </x:c>
      <x:c r="B18" s="2" t="inlineStr">
        <x:is>
          <x:t xml:space="preserve">II. Fundamental Organizational Process</x:t>
        </x:is>
      </x:c>
      <x:c r="C18" s="2" t="inlineStr">
        <x:is>
          <x:t xml:space="preserve">If multiple processes exist, what relates them?</x:t>
        </x:is>
      </x:c>
      <x:c r="D18" s="2" t="inlineStr">
        <x:is>
          <x:t xml:space="preserve">Open; not addressed by any confirmed theory.</x:t>
        </x:is>
      </x:c>
      <x:c r="E18" s="2" t="inlineStr">
        <x:is>
          <x:t xml:space="preserve">A relating structure or meta-principle, itself justified rather than assumed.</x:t>
        </x:is>
      </x:c>
      <x:c r="F18" s="2" t="inlineStr">
        <x:is>
          <x:t xml:space="preserve">Entropic/emergent gravity (Verlinde); causal set sequential growth dynamics; it-from-bit/it-from-qubit (Wheeler, Van Raamsdonk); tensor network models of geometry</x:t>
        </x:is>
      </x:c>
      <x:c r="G18" s="2" t="inlineStr">
        <x:is>
          <x:t xml:space="preserve">No single organizational process is established or confirmed; 'process ontology' itself is a non-standard framing in mainstream physics</x:t>
        </x:is>
      </x:c>
      <x:c r="H18" s="2" t="inlineStr">
        <x:is>
          <x:t xml:space="preserve">None confirmed; entropic gravity makes some claimed predictions (e.g. modified inertia at low acceleration) that remain contested against data</x:t>
        </x:is>
      </x:c>
    </x:row>
    <x:row r="19">
      <x:c r="A19" s="2" t="n">
        <x:v>18</x:v>
      </x:c>
      <x:c r="B19" s="2" t="inlineStr">
        <x:is>
          <x:t xml:space="preserve">II. Fundamental Organizational Process</x:t>
        </x:is>
      </x:c>
      <x:c r="C19" s="2" t="inlineStr">
        <x:is>
          <x:t xml:space="preserve">Can the fundamental process be expressed independently of any particular mathematical representation?</x:t>
        </x:is>
      </x:c>
      <x:c r="D19" s="2" t="inlineStr">
        <x:is>
          <x:t xml:space="preserve">Open; most candidates are representation-dependent by construction.</x:t>
        </x:is>
      </x:c>
      <x:c r="E19" s="2" t="inlineStr">
        <x:is>
          <x:t xml:space="preserve">A representation-independent formulation, or a proof that none is possible.</x:t>
        </x:is>
      </x:c>
      <x:c r="F19" s="2" t="inlineStr">
        <x:is>
          <x:t xml:space="preserve">Entropic/emergent gravity (Verlinde); causal set sequential growth dynamics; it-from-bit/it-from-qubit (Wheeler, Van Raamsdonk); tensor network models of geometry</x:t>
        </x:is>
      </x:c>
      <x:c r="G19" s="2" t="inlineStr">
        <x:is>
          <x:t xml:space="preserve">No single organizational process is established or confirmed; 'process ontology' itself is a non-standard framing in mainstream physics</x:t>
        </x:is>
      </x:c>
      <x:c r="H19" s="2" t="inlineStr">
        <x:is>
          <x:t xml:space="preserve">None confirmed; entropic gravity makes some claimed predictions (e.g. modified inertia at low acceleration) that remain contested against data</x:t>
        </x:is>
      </x:c>
    </x:row>
    <x:row r="20">
      <x:c r="A20" s="2" t="n">
        <x:v>19</x:v>
      </x:c>
      <x:c r="B20" s="2" t="inlineStr">
        <x:is>
          <x:t xml:space="preserve">II. Fundamental Organizational Process</x:t>
        </x:is>
      </x:c>
      <x:c r="C20" s="2" t="inlineStr">
        <x:is>
          <x:t xml:space="preserve">What distinguishes a physical process from an arbitrary mathematical transformation?</x:t>
        </x:is>
      </x:c>
      <x:c r="D20" s="2" t="inlineStr">
        <x:is>
          <x:t xml:space="preserve">Open; unresolved in general, though physically admissible transformations are constrained case by case (e.g. by unitarity, causality) within existing theories.</x:t>
        </x:is>
      </x:c>
      <x:c r="E20" s="2" t="inlineStr">
        <x:is>
          <x:t xml:space="preserve">A general criterion, not just case-by-case constraints.</x:t>
        </x:is>
      </x:c>
      <x:c r="F20" s="2" t="inlineStr">
        <x:is>
          <x:t xml:space="preserve">Constraints from unitarity, causality, and gauge invariance within QFT/GR</x:t>
        </x:is>
      </x:c>
      <x:c r="G20" s="2" t="inlineStr">
        <x:is>
          <x:t xml:space="preserve">No general theory-independent criterion exists.</x:t>
        </x:is>
      </x:c>
      <x:c r="H20" s="2" t="inlineStr">
        <x:is>
          <x:t xml:space="preserve">N/A</x:t>
        </x:is>
      </x:c>
    </x:row>
    <x:row r="21">
      <x:c r="A21" s="2" t="n">
        <x:v>20</x:v>
      </x:c>
      <x:c r="B21" s="2" t="inlineStr">
        <x:is>
          <x:t xml:space="preserve">II. Fundamental Organizational Process</x:t>
        </x:is>
      </x:c>
      <x:c r="C21" s="2" t="inlineStr">
        <x:is>
          <x:t xml:space="preserve">Does the fundamental process possess a natural notion of composition, succession, or interaction without presupposing time?</x:t>
        </x:is>
      </x:c>
      <x:c r="D21" s="2" t="inlineStr">
        <x:is>
          <x:t xml:space="preserve">Open; tied directly to the problem of time in Question 5.</x:t>
        </x:is>
      </x:c>
      <x:c r="E21" s="2" t="inlineStr">
        <x:is>
          <x:t xml:space="preserve">A timeless compositional structure from which temporal succession is recovered.</x:t>
        </x:is>
      </x:c>
      <x:c r="F21" s="2" t="inlineStr">
        <x:is>
          <x:t xml:space="preserve">Page-Wootters mechanism; category-theoretic process formulations</x:t>
        </x:is>
      </x:c>
      <x:c r="G21" s="2" t="inlineStr">
        <x:is>
          <x:t xml:space="preserve">Not demonstrated for a full, realistic physical theory.</x:t>
        </x:is>
      </x:c>
      <x:c r="H21" s="2" t="inlineStr">
        <x:is>
          <x:t xml:space="preserve">None confirmed.</x:t>
        </x:is>
      </x:c>
    </x:row>
    <x:row r="22">
      <x:c r="A22" s="2" t="n">
        <x:v>21</x:v>
      </x:c>
      <x:c r="B22" s="2" t="inlineStr">
        <x:is>
          <x:t xml:space="preserve">III. Fundamental Invariants</x:t>
        </x:is>
      </x:c>
      <x:c r="C22" s="2" t="inlineStr">
        <x:is>
          <x:t xml:space="preserve">What quantities, relationships, or structures must remain invariant under fundamental physical transformations?</x:t>
        </x:is>
      </x:c>
      <x:c r="D22" s="2" t="inlineStr">
        <x:is>
          <x:t xml:space="preserve">Partially established. Noether's theorem (1918) rigorously derives conserved quantities from continuous symmetries.</x:t>
        </x:is>
      </x:c>
      <x:c r="E22" s="2" t="inlineStr">
        <x:is>
          <x:t xml:space="preserve">A complete inventory of invariants, derived rather than postulated where currently postulated (gauge invariance, unitarity, locality).</x:t>
        </x:is>
      </x:c>
      <x:c r="F22" s="2" t="inlineStr">
        <x:is>
          <x:t xml:space="preserve">Noether's theorem (proven); gauge theory; general covariance</x:t>
        </x:is>
      </x:c>
      <x:c r="G22" s="2" t="inlineStr">
        <x:is>
          <x:t xml:space="preserve">Energy, momentum, angular momentum are derived; gauge invariance, unitarity, and Lorentz invariance remain structural postulates, not derived consequences.</x:t>
        </x:is>
      </x:c>
      <x:c r="H22" s="2" t="inlineStr">
        <x:is>
          <x:t xml:space="preserve">Precision tests of conservation laws (ongoing, all consistent to date).</x:t>
        </x:is>
      </x:c>
    </x:row>
    <x:row r="23">
      <x:c r="A23" s="2" t="n">
        <x:v>22</x:v>
      </x:c>
      <x:c r="B23" s="2" t="inlineStr">
        <x:is>
          <x:t xml:space="preserve">III. Fundamental Invariants</x:t>
        </x:is>
      </x:c>
      <x:c r="C23" s="2" t="inlineStr">
        <x:is>
          <x:t xml:space="preserve">Which invariants are representation-independent?</x:t>
        </x:is>
      </x:c>
      <x:c r="D23" s="2" t="inlineStr">
        <x:is>
          <x:t xml:space="preserve">Partially known for established symmetries; open in general for a deeper theory.</x:t>
        </x:is>
      </x:c>
      <x:c r="E23" s="2" t="inlineStr">
        <x:is>
          <x:t xml:space="preserve">A classification separating representation-independent from representation-dependent invariants.</x:t>
        </x:is>
      </x:c>
      <x:c r="F23" s="2" t="inlineStr">
        <x:is>
          <x:t xml:space="preserve">Group theory classification of Standard Model + GR symmetries</x:t>
        </x:is>
      </x:c>
      <x:c r="G23" s="2" t="inlineStr">
        <x:is>
          <x:t xml:space="preserve">No general classification exists for a hypothetical deeper theory.</x:t>
        </x:is>
      </x:c>
      <x:c r="H23" s="2" t="inlineStr">
        <x:is>
          <x:t xml:space="preserve">N/A</x:t>
        </x:is>
      </x:c>
    </x:row>
    <x:row r="24">
      <x:c r="A24" s="2" t="n">
        <x:v>23</x:v>
      </x:c>
      <x:c r="B24" s="2" t="inlineStr">
        <x:is>
          <x:t xml:space="preserve">III. Fundamental Invariants</x:t>
        </x:is>
      </x:c>
      <x:c r="C24" s="2" t="inlineStr">
        <x:is>
          <x:t xml:space="preserve">Which invariants are merely artifacts of a particular mathematical description?</x:t>
        </x:is>
      </x:c>
      <x:c r="D24" s="2" t="inlineStr">
        <x:is>
          <x:t xml:space="preserve">Open in general; known case by case (e.g. gauge redundancy is representation artifact).</x:t>
        </x:is>
      </x:c>
      <x:c r="E24" s="2" t="inlineStr">
        <x:is>
          <x:t xml:space="preserve">A systematic method for identifying artifacts versus physical invariants.</x:t>
        </x:is>
      </x:c>
      <x:c r="F24" s="2" t="inlineStr">
        <x:is>
          <x:t xml:space="preserve">Gauge-fixing and gauge-invariant observable programs in QFT</x:t>
        </x:is>
      </x:c>
      <x:c r="G24" s="2" t="inlineStr">
        <x:is>
          <x:t xml:space="preserve">No general, theory-independent method exists.</x:t>
        </x:is>
      </x:c>
      <x:c r="H24" s="2" t="inlineStr">
        <x:is>
          <x:t xml:space="preserve">N/A</x:t>
        </x:is>
      </x:c>
    </x:row>
    <x:row r="25">
      <x:c r="A25" s="2" t="n">
        <x:v>24</x:v>
      </x:c>
      <x:c r="B25" s="2" t="inlineStr">
        <x:is>
          <x:t xml:space="preserve">III. Fundamental Invariants</x:t>
        </x:is>
      </x:c>
      <x:c r="C25" s="2" t="inlineStr">
        <x:is>
          <x:t xml:space="preserve">Can conservation laws be derived from deeper invariance principles?</x:t>
        </x:is>
      </x:c>
      <x:c r="D25" s="2" t="inlineStr">
        <x:is>
          <x:t xml:space="preserve">Established for the known conservation laws via Noether's theorem; not established from anything deeper than symmetry itself.</x:t>
        </x:is>
      </x:c>
      <x:c r="E25" s="2" t="inlineStr">
        <x:is>
          <x:t xml:space="preserve">A derivation of the symmetries themselves from a still deeper structure.</x:t>
        </x:is>
      </x:c>
      <x:c r="F25" s="2" t="inlineStr">
        <x:is>
          <x:t xml:space="preserve">Noether's theorem (derives laws from symmetries, not symmetries from anything deeper)</x:t>
        </x:is>
      </x:c>
      <x:c r="G25" s="2" t="inlineStr">
        <x:is>
          <x:t xml:space="preserve">The symmetries themselves remain unexplained inputs.</x:t>
        </x:is>
      </x:c>
      <x:c r="H25" s="2" t="inlineStr">
        <x:is>
          <x:t xml:space="preserve">N/A; already well confirmed at the level of Noether's theorem.</x:t>
        </x:is>
      </x:c>
    </x:row>
    <x:row r="26">
      <x:c r="A26" s="2" t="n">
        <x:v>25</x:v>
      </x:c>
      <x:c r="B26" s="2" t="inlineStr">
        <x:is>
          <x:t xml:space="preserve">III. Fundamental Invariants</x:t>
        </x:is>
      </x:c>
      <x:c r="C26" s="2" t="inlineStr">
        <x:is>
          <x:t xml:space="preserve">Can symmetries be derived rather than assumed?</x:t>
        </x:is>
      </x:c>
      <x:c r="D26" s="2" t="inlineStr">
        <x:is>
          <x:t xml:space="preserve">Open. No confirmed derivation of Standard Model symmetries from a deeper principle.</x:t>
        </x:is>
      </x:c>
      <x:c r="E26" s="2" t="inlineStr">
        <x:is>
          <x:t xml:space="preserve">A derivation of SU(3)xSU(2)xU(1), Lorentz invariance, etc. from prior structure.</x:t>
        </x:is>
      </x:c>
      <x:c r="F26" s="2" t="inlineStr">
        <x:is>
          <x:t xml:space="preserve">Grand unified theories (partial, unconfirmed); emergent gauge symmetry from entanglement (speculative)</x:t>
        </x:is>
      </x:c>
      <x:c r="G26" s="2" t="inlineStr">
        <x:is>
          <x:t xml:space="preserve">No confirmed derivation exists at any level.</x:t>
        </x:is>
      </x:c>
      <x:c r="H26" s="2" t="inlineStr">
        <x:is>
          <x:t xml:space="preserve">GUT-scale proton decay searches (largely null so far).</x:t>
        </x:is>
      </x:c>
    </x:row>
    <x:row r="27">
      <x:c r="A27" s="2" t="n">
        <x:v>26</x:v>
      </x:c>
      <x:c r="B27" s="2" t="inlineStr">
        <x:is>
          <x:t xml:space="preserve">III. Fundamental Invariants</x:t>
        </x:is>
      </x:c>
      <x:c r="C27" s="2" t="inlineStr">
        <x:is>
          <x:t xml:space="preserve">Can gauge invariance be derived from deeper structure?</x:t>
        </x:is>
      </x:c>
      <x:c r="D27" s="2" t="inlineStr">
        <x:is>
          <x:t xml:space="preserve">Open.</x:t>
        </x:is>
      </x:c>
      <x:c r="E27" s="2" t="inlineStr">
        <x:is>
          <x:t xml:space="preserve">A derivation of gauge symmetry, not its assumption.</x:t>
        </x:is>
      </x:c>
      <x:c r="F27" s="2" t="inlineStr">
        <x:is>
          <x:t xml:space="preserve">Emergent gauge symmetry proposals in holographic/tensor-network models</x:t>
        </x:is>
      </x:c>
      <x:c r="G27" s="2" t="inlineStr">
        <x:is>
          <x:t xml:space="preserve">Speculative only; no confirmed derivation.</x:t>
        </x:is>
      </x:c>
      <x:c r="H27" s="2" t="inlineStr">
        <x:is>
          <x:t xml:space="preserve">None confirmed.</x:t>
        </x:is>
      </x:c>
    </x:row>
    <x:row r="28">
      <x:c r="A28" s="2" t="n">
        <x:v>27</x:v>
      </x:c>
      <x:c r="B28" s="2" t="inlineStr">
        <x:is>
          <x:t xml:space="preserve">III. Fundamental Invariants</x:t>
        </x:is>
      </x:c>
      <x:c r="C28" s="2" t="inlineStr">
        <x:is>
          <x:t xml:space="preserve">Can Lorentz invariance be derived rather than postulated?</x:t>
        </x:is>
      </x:c>
      <x:c r="D28" s="2" t="inlineStr">
        <x:is>
          <x:t xml:space="preserve">Open; Lorentz invariance is a postulate, though tested to extraordinary precision with no violation found.</x:t>
        </x:is>
      </x:c>
      <x:c r="E28" s="2" t="inlineStr">
        <x:is>
          <x:t xml:space="preserve">A derivation from a more fundamental, possibly discrete, structure.</x:t>
        </x:is>
      </x:c>
      <x:c r="F28" s="2" t="inlineStr">
        <x:is>
          <x:t xml:space="preserve">Doubly special relativity; Lorentz-violating quantum gravity phenomenology (constrained, not confirmed)</x:t>
        </x:is>
      </x:c>
      <x:c r="G28" s="2" t="inlineStr">
        <x:is>
          <x:t xml:space="preserve">No violation has ever been detected, and no derivation from deeper structure is confirmed.</x:t>
        </x:is>
      </x:c>
      <x:c r="H28" s="2" t="inlineStr">
        <x:is>
          <x:t xml:space="preserve">Gamma-ray burst timing; astrophysical polarization tests (ongoing, null so far).</x:t>
        </x:is>
      </x:c>
    </x:row>
    <x:row r="29">
      <x:c r="A29" s="2" t="n">
        <x:v>28</x:v>
      </x:c>
      <x:c r="B29" s="2" t="inlineStr">
        <x:is>
          <x:t xml:space="preserve">III. Fundamental Invariants</x:t>
        </x:is>
      </x:c>
      <x:c r="C29" s="2" t="inlineStr">
        <x:is>
          <x:t xml:space="preserve">Can unitarity be derived rather than assumed?</x:t>
        </x:is>
      </x:c>
      <x:c r="D29" s="2" t="inlineStr">
        <x:is>
          <x:t xml:space="preserve">Open. Unitarity is a foundational postulate of quantum mechanics.</x:t>
        </x:is>
      </x:c>
      <x:c r="E29" s="2" t="inlineStr">
        <x:is>
          <x:t xml:space="preserve">A derivation of unitarity from a non-quantum substrate, or proof it is irreducible.</x:t>
        </x:is>
      </x:c>
      <x:c r="F29" s="2" t="inlineStr">
        <x:is>
          <x:t xml:space="preserve">None confirmed; decoherence explains apparent non-unitarity of subsystems only</x:t>
        </x:is>
      </x:c>
      <x:c r="G29" s="2" t="inlineStr">
        <x:is>
          <x:t xml:space="preserve">No derivation of exact unitarity from anything deeper exists.</x:t>
        </x:is>
      </x:c>
      <x:c r="H29" s="2" t="inlineStr">
        <x:is>
          <x:t xml:space="preserve">N/A</x:t>
        </x:is>
      </x:c>
    </x:row>
    <x:row r="30">
      <x:c r="A30" s="2" t="n">
        <x:v>29</x:v>
      </x:c>
      <x:c r="B30" s="2" t="inlineStr">
        <x:is>
          <x:t xml:space="preserve">III. Fundamental Invariants</x:t>
        </x:is>
      </x:c>
      <x:c r="C30" s="2" t="inlineStr">
        <x:is>
          <x:t xml:space="preserve">Can locality or an appropriate replacement for locality be derived?</x:t>
        </x:is>
      </x:c>
      <x:c r="D30" s="2" t="inlineStr">
        <x:is>
          <x:t xml:space="preserve">Partially explored. Strict signal locality is confirmed; quantum correlations are non-local in the Bell sense.</x:t>
        </x:is>
      </x:c>
      <x:c r="E30" s="2" t="inlineStr">
        <x:is>
          <x:t xml:space="preserve">A principled account of when and why locality holds or fails to hold.</x:t>
        </x:is>
      </x:c>
      <x:c r="F30" s="2" t="inlineStr">
        <x:is>
          <x:t xml:space="preserve">Bell's theorem (proven); holographic non-locality in AdS/CFT</x:t>
        </x:is>
      </x:c>
      <x:c r="G30" s="2" t="inlineStr">
        <x:is>
          <x:t xml:space="preserve">Entanglement-based non-locality is confirmed but not derived from a deeper local structure.</x:t>
        </x:is>
      </x:c>
      <x:c r="H30" s="2" t="inlineStr">
        <x:is>
          <x:t xml:space="preserve">Loophole-free Bell tests (already performed, confirm quantum non-locality).</x:t>
        </x:is>
      </x:c>
    </x:row>
    <x:row r="31">
      <x:c r="A31" s="2" t="n">
        <x:v>30</x:v>
      </x:c>
      <x:c r="B31" s="2" t="inlineStr">
        <x:is>
          <x:t xml:space="preserve">III. Fundamental Invariants</x:t>
        </x:is>
      </x:c>
      <x:c r="C31" s="2" t="inlineStr">
        <x:is>
          <x:t xml:space="preserve">What is the smallest set of fundamental invariants from which known physical laws can emerge?</x:t>
        </x:is>
      </x:c>
      <x:c r="D31" s="2" t="inlineStr">
        <x:is>
          <x:t xml:space="preserve">Open.</x:t>
        </x:is>
      </x:c>
      <x:c r="E31" s="2" t="inlineStr">
        <x:is>
          <x:t xml:space="preserve">A minimal, closed, derived set.</x:t>
        </x:is>
      </x:c>
      <x:c r="F31" s="2" t="inlineStr">
        <x:is>
          <x:t xml:space="preserve">Group-theoretic and axiomatic reconstruction programs</x:t>
        </x:is>
      </x:c>
      <x:c r="G31" s="2" t="inlineStr">
        <x:is>
          <x:t xml:space="preserve">No confirmed minimal set exists.</x:t>
        </x:is>
      </x:c>
      <x:c r="H31" s="2" t="inlineStr">
        <x:is>
          <x:t xml:space="preserve">N/A</x:t>
        </x:is>
      </x:c>
    </x:row>
    <x:row r="32">
      <x:c r="A32" s="2" t="n">
        <x:v>31</x:v>
      </x:c>
      <x:c r="B32" s="2" t="inlineStr">
        <x:is>
          <x:t xml:space="preserve">IV. Transformation and Dynamics</x:t>
        </x:is>
      </x:c>
      <x:c r="C32" s="2" t="inlineStr">
        <x:is>
          <x:t xml:space="preserve">What is the fundamental notion of physical transformation?</x:t>
        </x:is>
      </x:c>
      <x:c r="D32" s="2" t="inlineStr">
        <x:is>
          <x:t xml:space="preserve">Open at the deepest level; well defined within each existing framework (unitary evolution, diffeomorphisms).</x:t>
        </x:is>
      </x:c>
      <x:c r="E32" s="2" t="inlineStr">
        <x:is>
          <x:t xml:space="preserve">A framework-independent notion of transformation.</x:t>
        </x:is>
      </x:c>
      <x:c r="F32" s="2" t="inlineStr">
        <x:is>
          <x:t xml:space="preserve">Hamiltonian/Lagrangian/path-integral formalisms (all presuppose time); LQG Hamiltonian constraint; causal dynamical triangulations; Page-Wootters relational time</x:t>
        </x:is>
      </x:c>
      <x:c r="G32" s="2" t="inlineStr">
        <x:is>
          <x:t xml:space="preserve">No framework-independent definition confirmed.</x:t>
        </x:is>
      </x:c>
      <x:c r="H32" s="2" t="inlineStr">
        <x:is>
          <x:t xml:space="preserve">N/A</x:t>
        </x:is>
      </x:c>
    </x:row>
    <x:row r="33">
      <x:c r="A33" s="2" t="n">
        <x:v>32</x:v>
      </x:c>
      <x:c r="B33" s="2" t="inlineStr">
        <x:is>
          <x:t xml:space="preserve">IV. Transformation and Dynamics</x:t>
        </x:is>
      </x:c>
      <x:c r="C33" s="2" t="inlineStr">
        <x:is>
          <x:t xml:space="preserve">What determines which transformations are physically admissible?</x:t>
        </x:is>
      </x:c>
      <x:c r="D33" s="2" t="inlineStr">
        <x:is>
          <x:t xml:space="preserve">Partially known within existing theories (symmetry, unitarity, causality constraints); not derived from first principles.</x:t>
        </x:is>
      </x:c>
      <x:c r="E33" s="2" t="inlineStr">
        <x:is>
          <x:t xml:space="preserve">A first-principles derivation of admissibility conditions.</x:t>
        </x:is>
      </x:c>
      <x:c r="F33" s="2" t="inlineStr">
        <x:is>
          <x:t xml:space="preserve">Hamiltonian/Lagrangian/path-integral formalisms (all presuppose time); LQG Hamiltonian constraint; causal dynamical triangulations; Page-Wootters relational time</x:t>
        </x:is>
      </x:c>
      <x:c r="G33" s="2" t="inlineStr">
        <x:is>
          <x:t xml:space="preserve">Admissibility rules are imposed, not derived, in every existing theory.</x:t>
        </x:is>
      </x:c>
      <x:c r="H33" s="2" t="inlineStr">
        <x:is>
          <x:t xml:space="preserve">N/A</x:t>
        </x:is>
      </x:c>
    </x:row>
    <x:row r="34">
      <x:c r="A34" s="2" t="n">
        <x:v>33</x:v>
      </x:c>
      <x:c r="B34" s="2" t="inlineStr">
        <x:is>
          <x:t xml:space="preserve">IV. Transformation and Dynamics</x:t>
        </x:is>
      </x:c>
      <x:c r="C34" s="2" t="inlineStr">
        <x:is>
          <x:t xml:space="preserve">What determines the dynamics of the fundamental system?</x:t>
        </x:is>
      </x:c>
      <x:c r="D34" s="2" t="inlineStr">
        <x:is>
          <x:t xml:space="preserve">Open for any candidate 'final' theory; well defined for each existing theory individually.</x:t>
        </x:is>
      </x:c>
      <x:c r="E34" s="2" t="inlineStr">
        <x:is>
          <x:t xml:space="preserve">A unique dynamical principle from which known dynamics follow as limits.</x:t>
        </x:is>
      </x:c>
      <x:c r="F34" s="2" t="inlineStr">
        <x:is>
          <x:t xml:space="preserve">Hamiltonian/Lagrangian/path-integral formalisms (all presuppose time); LQG Hamiltonian constraint; causal dynamical triangulations; Page-Wootters relational time</x:t>
        </x:is>
      </x:c>
      <x:c r="G34" s="2" t="inlineStr">
        <x:is>
          <x:t xml:space="preserve">No unique fundamental dynamical principle is confirmed.</x:t>
        </x:is>
      </x:c>
      <x:c r="H34" s="2" t="inlineStr">
        <x:is>
          <x:t xml:space="preserve">N/A</x:t>
        </x:is>
      </x:c>
    </x:row>
    <x:row r="35">
      <x:c r="A35" s="2" t="n">
        <x:v>34</x:v>
      </x:c>
      <x:c r="B35" s="2" t="inlineStr">
        <x:is>
          <x:t xml:space="preserve">IV. Transformation and Dynamics</x:t>
        </x:is>
      </x:c>
      <x:c r="C35" s="2" t="inlineStr">
        <x:is>
          <x:t xml:space="preserve">Can the fundamental dynamics be expressed without a background spacetime?</x:t>
        </x:is>
      </x:c>
      <x:c r="D35" s="2" t="inlineStr">
        <x:is>
          <x:t xml:space="preserve">Attempted, not achieved with full generality.</x:t>
        </x:is>
      </x:c>
      <x:c r="E35" s="2" t="inlineStr">
        <x:is>
          <x:t xml:space="preserve">A background-independent dynamics with a demonstrated semiclassical limit recovering GR.</x:t>
        </x:is>
      </x:c>
      <x:c r="F35" s="2" t="inlineStr">
        <x:is>
          <x:t xml:space="preserve">Loop quantum gravity Hamiltonian constraint; spin foam models</x:t>
        </x:is>
      </x:c>
      <x:c r="G35" s="2" t="inlineStr">
        <x:is>
          <x:t xml:space="preserve">Semiclassical limit recovery remains technically incomplete and not fully general.</x:t>
        </x:is>
      </x:c>
      <x:c r="H35" s="2" t="inlineStr">
        <x:is>
          <x:t xml:space="preserve">None confirmed.</x:t>
        </x:is>
      </x:c>
    </x:row>
    <x:row r="36">
      <x:c r="A36" s="2" t="n">
        <x:v>35</x:v>
      </x:c>
      <x:c r="B36" s="2" t="inlineStr">
        <x:is>
          <x:t xml:space="preserve">IV. Transformation and Dynamics</x:t>
        </x:is>
      </x:c>
      <x:c r="C36" s="2" t="inlineStr">
        <x:is>
          <x:t xml:space="preserve">Can dynamics exist without a primitive time parameter?</x:t>
        </x:is>
      </x:c>
      <x:c r="D36" s="2" t="inlineStr">
        <x:is>
          <x:t xml:space="preserve">This is the 'problem of time,' unresolved for over 50 years.</x:t>
        </x:is>
      </x:c>
      <x:c r="E36" s="2" t="inlineStr">
        <x:is>
          <x:t xml:space="preserve">A working timeless dynamics with observed time demonstrably emergent.</x:t>
        </x:is>
      </x:c>
      <x:c r="F36" s="2" t="inlineStr">
        <x:is>
          <x:t xml:space="preserve">Page-Wootters mechanism; Wheeler-DeWitt equation (timeless by construction)</x:t>
        </x:is>
      </x:c>
      <x:c r="G36" s="2" t="inlineStr">
        <x:is>
          <x:t xml:space="preserve">No confirmed resolution; regarded as one of the deepest open problems in quantum gravity.</x:t>
        </x:is>
      </x:c>
      <x:c r="H36" s="2" t="inlineStr">
        <x:is>
          <x:t xml:space="preserve">None confirmed.</x:t>
        </x:is>
      </x:c>
    </x:row>
    <x:row r="37">
      <x:c r="A37" s="2" t="n">
        <x:v>36</x:v>
      </x:c>
      <x:c r="B37" s="2" t="inlineStr">
        <x:is>
          <x:t xml:space="preserve">IV. Transformation and Dynamics</x:t>
        </x:is>
      </x:c>
      <x:c r="C37" s="2" t="inlineStr">
        <x:is>
          <x:t xml:space="preserve">Can temporal evolution emerge from a deeper transformation structure?</x:t>
        </x:is>
      </x:c>
      <x:c r="D37" s="2" t="inlineStr">
        <x:is>
          <x:t xml:space="preserve">Open; same status as Question 35.</x:t>
        </x:is>
      </x:c>
      <x:c r="E37" s="2" t="inlineStr">
        <x:is>
          <x:t xml:space="preserve">Same as above.</x:t>
        </x:is>
      </x:c>
      <x:c r="F37" s="2" t="inlineStr">
        <x:is>
          <x:t xml:space="preserve">Page-Wootters mechanism</x:t>
        </x:is>
      </x:c>
      <x:c r="G37" s="2" t="inlineStr">
        <x:is>
          <x:t xml:space="preserve">Not demonstrated for a full, realistic theory.</x:t>
        </x:is>
      </x:c>
      <x:c r="H37" s="2" t="inlineStr">
        <x:is>
          <x:t xml:space="preserve">None confirmed.</x:t>
        </x:is>
      </x:c>
    </x:row>
    <x:row r="38">
      <x:c r="A38" s="2" t="n">
        <x:v>37</x:v>
      </x:c>
      <x:c r="B38" s="2" t="inlineStr">
        <x:is>
          <x:t xml:space="preserve">IV. Transformation and Dynamics</x:t>
        </x:is>
      </x:c>
      <x:c r="C38" s="2" t="inlineStr">
        <x:is>
          <x:t xml:space="preserve">What mathematical object generates fundamental dynamics?</x:t>
        </x:is>
      </x:c>
      <x:c r="D38" s="2" t="inlineStr">
        <x:is>
          <x:t xml:space="preserve">Open for a final theory; known within each existing framework (Hamiltonian, action, path integral, spin foam amplitude).</x:t>
        </x:is>
      </x:c>
      <x:c r="E38" s="2" t="inlineStr">
        <x:is>
          <x:t xml:space="preserve">A confirmed generator for the fundamental theory itself.</x:t>
        </x:is>
      </x:c>
      <x:c r="F38" s="2" t="inlineStr">
        <x:is>
          <x:t xml:space="preserve">Action principles; spin foam amplitudes; S-matrix bootstrap approaches</x:t>
        </x:is>
      </x:c>
      <x:c r="G38" s="2" t="inlineStr">
        <x:is>
          <x:t xml:space="preserve">No confirmed single generator exists across frameworks.</x:t>
        </x:is>
      </x:c>
      <x:c r="H38" s="2" t="inlineStr">
        <x:is>
          <x:t xml:space="preserve">N/A</x:t>
        </x:is>
      </x:c>
    </x:row>
    <x:row r="39">
      <x:c r="A39" s="2" t="n">
        <x:v>38</x:v>
      </x:c>
      <x:c r="B39" s="2" t="inlineStr">
        <x:is>
          <x:t xml:space="preserve">IV. Transformation and Dynamics</x:t>
        </x:is>
      </x:c>
      <x:c r="C39" s="2" t="inlineStr">
        <x:is>
          <x:t xml:space="preserve">Does the theory require an action principle, Hamiltonian structure, path integral, transition operator, category, algebra, or something more fundamental?</x:t>
        </x:is>
      </x:c>
      <x:c r="D39" s="2" t="inlineStr">
        <x:is>
          <x:t xml:space="preserve">Open; a genuine unresolved methodological question, not just a technical one.</x:t>
        </x:is>
      </x:c>
      <x:c r="E39" s="2" t="inlineStr">
        <x:is>
          <x:t xml:space="preserve">A demonstrated necessity or non-necessity of each structure.</x:t>
        </x:is>
      </x:c>
      <x:c r="F39" s="2" t="inlineStr">
        <x:is>
          <x:t xml:space="preserve">Category-theoretic and algebraic QFT approaches (exploratory)</x:t>
        </x:is>
      </x:c>
      <x:c r="G39" s="2" t="inlineStr">
        <x:is>
          <x:t xml:space="preserve">No consensus on which structure, if any, is truly fundamental.</x:t>
        </x:is>
      </x:c>
      <x:c r="H39" s="2" t="inlineStr">
        <x:is>
          <x:t xml:space="preserve">N/A</x:t>
        </x:is>
      </x:c>
    </x:row>
    <x:row r="40">
      <x:c r="A40" s="2" t="n">
        <x:v>39</x:v>
      </x:c>
      <x:c r="B40" s="2" t="inlineStr">
        <x:is>
          <x:t xml:space="preserve">IV. Transformation and Dynamics</x:t>
        </x:is>
      </x:c>
      <x:c r="C40" s="2" t="inlineStr">
        <x:is>
          <x:t xml:space="preserve">Can apparently different dynamical laws be derived as different limits of one fundamental law?</x:t>
        </x:is>
      </x:c>
      <x:c r="D40" s="2" t="inlineStr">
        <x:is>
          <x:t xml:space="preserve">Partially achieved within specific programs (e.g. GR as a limit of string theory in some backgrounds).</x:t>
        </x:is>
      </x:c>
      <x:c r="E40" s="2" t="inlineStr">
        <x:is>
          <x:t xml:space="preserve">A general demonstration across all known dynamical regimes.</x:t>
        </x:is>
      </x:c>
      <x:c r="F40" s="2" t="inlineStr">
        <x:is>
          <x:t xml:space="preserve">String theory low-energy effective actions; asymptotic safety RG flows</x:t>
        </x:is>
      </x:c>
      <x:c r="G40" s="2" t="inlineStr">
        <x:is>
          <x:t xml:space="preserve">Only shown in restricted regimes, not comprehensively.</x:t>
        </x:is>
      </x:c>
      <x:c r="H40" s="2" t="inlineStr">
        <x:is>
          <x:t xml:space="preserve">N/A</x:t>
        </x:is>
      </x:c>
    </x:row>
    <x:row r="41">
      <x:c r="A41" s="2" t="n">
        <x:v>40</x:v>
      </x:c>
      <x:c r="B41" s="2" t="inlineStr">
        <x:is>
          <x:t xml:space="preserve">IV. Transformation and Dynamics</x:t>
        </x:is>
      </x:c>
      <x:c r="C41" s="2" t="inlineStr">
        <x:is>
          <x:t xml:space="preserve">What determines the arrow of time, if time itself is emergent?</x:t>
        </x:is>
      </x:c>
      <x:c r="D41" s="2" t="inlineStr">
        <x:is>
          <x:t xml:space="preserve">Partially understood statistically (low-entropy initial condition, i.e. the 'past hypothesis'), not derived from fundamental dynamics.</x:t>
        </x:is>
      </x:c>
      <x:c r="E41" s="2" t="inlineStr">
        <x:is>
          <x:t xml:space="preserve">A derivation of the initial low-entropy condition itself, not just its consequences.</x:t>
        </x:is>
      </x:c>
      <x:c r="F41" s="2" t="inlineStr">
        <x:is>
          <x:t xml:space="preserve">Boltzmann's statistical mechanics; past hypothesis (Penrose, Albert)</x:t>
        </x:is>
      </x:c>
      <x:c r="G41" s="2" t="inlineStr">
        <x:is>
          <x:t xml:space="preserve">Why the initial state had low entropy is unexplained.</x:t>
        </x:is>
      </x:c>
      <x:c r="H41" s="2" t="inlineStr">
        <x:is>
          <x:t xml:space="preserve">Cosmological observations of the early universe (indirect, ongoing).</x:t>
        </x:is>
      </x:c>
    </x:row>
    <x:row r="42">
      <x:c r="A42" s="2" t="n">
        <x:v>41</x:v>
      </x:c>
      <x:c r="B42" s="2" t="inlineStr">
        <x:is>
          <x:t xml:space="preserve">V. Emergence of Spacetime</x:t>
        </x:is>
      </x:c>
      <x:c r="C42" s="2" t="inlineStr">
        <x:is>
          <x:t xml:space="preserve">Is spacetime fundamental or emergent?</x:t>
        </x:is>
      </x:c>
      <x:c r="D42" s="2" t="inlineStr">
        <x:is>
          <x:t xml:space="preserve">Open; strong theoretical evidence for emergence within AdS/CFT, not demonstrated for our actual universe.</x:t>
        </x:is>
      </x:c>
      <x:c r="E42" s="2" t="inlineStr">
        <x:is>
          <x:t xml:space="preserve">A confirmed emergence mechanism for realistic, de Sitter-like spacetime.</x:t>
        </x:is>
      </x:c>
      <x:c r="F42" s="2" t="inlineStr">
        <x:is>
          <x:t xml:space="preserve">AdS/CFT correspondence (Maldacena, 1997); Ryu-Takayanagi entanglement entropy formula; loop quantum gravity spin networks; causal sets; Jacobson's thermodynamic derivation of Einstein's equations (1995, 2016)</x:t>
        </x:is>
      </x:c>
      <x:c r="G42" s="2" t="inlineStr">
        <x:is>
          <x:t xml:space="preserve">AdS/CFT works for anti-de Sitter space, not the accelerating universe we inhabit.</x:t>
        </x:is>
      </x:c>
      <x:c r="H42" s="2" t="inlineStr">
        <x:is>
          <x:t xml:space="preserve">None confirmed for our universe.</x:t>
        </x:is>
      </x:c>
    </x:row>
    <x:row r="43">
      <x:c r="A43" s="2" t="n">
        <x:v>42</x:v>
      </x:c>
      <x:c r="B43" s="2" t="inlineStr">
        <x:is>
          <x:t xml:space="preserve">V. Emergence of Spacetime</x:t>
        </x:is>
      </x:c>
      <x:c r="C43" s="2" t="inlineStr">
        <x:is>
          <x:t xml:space="preserve">If spacetime is emergent, what underlying structure generates it?</x:t>
        </x:is>
      </x:c>
      <x:c r="D43" s="2" t="inlineStr">
        <x:is>
          <x:t xml:space="preserve">Partially answered within AdS/CFT: boundary entanglement structure generates bulk geometry.</x:t>
        </x:is>
      </x:c>
      <x:c r="E43" s="2" t="inlineStr">
        <x:is>
          <x:t xml:space="preserve">A generating structure confirmed to work outside idealized holographic settings.</x:t>
        </x:is>
      </x:c>
      <x:c r="F43" s="2" t="inlineStr">
        <x:is>
          <x:t xml:space="preserve">AdS/CFT correspondence (Maldacena, 1997); Ryu-Takayanagi entanglement entropy formula; loop quantum gravity spin networks; causal sets; Jacobson's thermodynamic derivation of Einstein's equations (1995, 2016)</x:t>
        </x:is>
      </x:c>
      <x:c r="G43" s="2" t="inlineStr">
        <x:is>
          <x:t xml:space="preserve">Restricted to special, non-realistic spacetimes.</x:t>
        </x:is>
      </x:c>
      <x:c r="H43" s="2" t="inlineStr">
        <x:is>
          <x:t xml:space="preserve">None confirmed.</x:t>
        </x:is>
      </x:c>
    </x:row>
    <x:row r="44">
      <x:c r="A44" s="2" t="n">
        <x:v>43</x:v>
      </x:c>
      <x:c r="B44" s="2" t="inlineStr">
        <x:is>
          <x:t xml:space="preserve">V. Emergence of Spacetime</x:t>
        </x:is>
      </x:c>
      <x:c r="C44" s="2" t="inlineStr">
        <x:is>
          <x:t xml:space="preserve">What mechanism produces dimensionality?</x:t>
        </x:is>
      </x:c>
      <x:c r="D44" s="2" t="inlineStr">
        <x:is>
          <x:t xml:space="preserve">Open.</x:t>
        </x:is>
      </x:c>
      <x:c r="E44" s="2" t="inlineStr">
        <x:is>
          <x:t xml:space="preserve">A derivation of the number of macroscopic dimensions, not a compactification chosen by hand.</x:t>
        </x:is>
      </x:c>
      <x:c r="F44" s="2" t="inlineStr">
        <x:is>
          <x:t xml:space="preserve">String theory compactification (chosen, not derived); CDT dimensional reduction at short distance</x:t>
        </x:is>
      </x:c>
      <x:c r="G44" s="2" t="inlineStr">
        <x:is>
          <x:t xml:space="preserve">Dimensionality is put in by hand in every current candidate.</x:t>
        </x:is>
      </x:c>
      <x:c r="H44" s="2" t="inlineStr">
        <x:is>
          <x:t xml:space="preserve">CDT's short-distance dimensional-reduction signature (indirect, unconfirmed).</x:t>
        </x:is>
      </x:c>
    </x:row>
    <x:row r="45">
      <x:c r="A45" s="2" t="n">
        <x:v>44</x:v>
      </x:c>
      <x:c r="B45" s="2" t="inlineStr">
        <x:is>
          <x:t xml:space="preserve">V. Emergence of Spacetime</x:t>
        </x:is>
      </x:c>
      <x:c r="C45" s="2" t="inlineStr">
        <x:is>
          <x:t xml:space="preserve">Why does effective spacetime have approximately 3+1 dimensions?</x:t>
        </x:is>
      </x:c>
      <x:c r="D45" s="2" t="inlineStr">
        <x:is>
          <x:t xml:space="preserve">Open. Not derived in any confirmed theory.</x:t>
        </x:is>
      </x:c>
      <x:c r="E45" s="2" t="inlineStr">
        <x:is>
          <x:t xml:space="preserve">A first-principles derivation of 3 spatial + 1 time dimension.</x:t>
        </x:is>
      </x:c>
      <x:c r="F45" s="2" t="inlineStr">
        <x:is>
          <x:t xml:space="preserve">String theory (requires 10-11D, needs compactification); anthropic arguments (contested)</x:t>
        </x:is>
      </x:c>
      <x:c r="G45" s="2" t="inlineStr">
        <x:is>
          <x:t xml:space="preserve">No confirmed derivation; string theory's natural dimensionality actually disagrees with observation absent an added assumption.</x:t>
        </x:is>
      </x:c>
      <x:c r="H45" s="2" t="inlineStr">
        <x:is>
          <x:t xml:space="preserve">None confirmed.</x:t>
        </x:is>
      </x:c>
    </x:row>
    <x:row r="46">
      <x:c r="A46" s="2" t="n">
        <x:v>45</x:v>
      </x:c>
      <x:c r="B46" s="2" t="inlineStr">
        <x:is>
          <x:t xml:space="preserve">V. Emergence of Spacetime</x:t>
        </x:is>
      </x:c>
      <x:c r="C46" s="2" t="inlineStr">
        <x:is>
          <x:t xml:space="preserve">Can locality emerge from a nonlocal or pre-geometric structure?</x:t>
        </x:is>
      </x:c>
      <x:c r="D46" s="2" t="inlineStr">
        <x:is>
          <x:t xml:space="preserve">Partially explored within holography (bulk locality emergent from boundary entanglement).</x:t>
        </x:is>
      </x:c>
      <x:c r="E46" s="2" t="inlineStr">
        <x:is>
          <x:t xml:space="preserve">A general demonstration outside special holographic cases.</x:t>
        </x:is>
      </x:c>
      <x:c r="F46" s="2" t="inlineStr">
        <x:is>
          <x:t xml:space="preserve">AdS/CFT correspondence (Maldacena, 1997); Ryu-Takayanagi entanglement entropy formula; loop quantum gravity spin networks; causal sets; Jacobson's thermodynamic derivation of Einstein's equations (1995, 2016)</x:t>
        </x:is>
      </x:c>
      <x:c r="G46" s="2" t="inlineStr">
        <x:is>
          <x:t xml:space="preserve">Confirmed only in idealized settings.</x:t>
        </x:is>
      </x:c>
      <x:c r="H46" s="2" t="inlineStr">
        <x:is>
          <x:t xml:space="preserve">None confirmed generally.</x:t>
        </x:is>
      </x:c>
    </x:row>
    <x:row r="47">
      <x:c r="A47" s="2" t="n">
        <x:v>46</x:v>
      </x:c>
      <x:c r="B47" s="2" t="inlineStr">
        <x:is>
          <x:t xml:space="preserve">V. Emergence of Spacetime</x:t>
        </x:is>
      </x:c>
      <x:c r="C47" s="2" t="inlineStr">
        <x:is>
          <x:t xml:space="preserve">Can causal structure emerge without assuming causality at the fundamental level?</x:t>
        </x:is>
      </x:c>
      <x:c r="D47" s="2" t="inlineStr">
        <x:is>
          <x:t xml:space="preserve">Open; causal sets take causality as fundamental rather than deriving it, which is itself a limitation relative to this question.</x:t>
        </x:is>
      </x:c>
      <x:c r="E47" s="2" t="inlineStr">
        <x:is>
          <x:t xml:space="preserve">A derivation of causal structure from a genuinely acausal substrate.</x:t>
        </x:is>
      </x:c>
      <x:c r="F47" s="2" t="inlineStr">
        <x:is>
          <x:t xml:space="preserve">Causal set theory (assumes causal order as primitive)</x:t>
        </x:is>
      </x:c>
      <x:c r="G47" s="2" t="inlineStr">
        <x:is>
          <x:t xml:space="preserve">Causal sets assume rather than derive causal order.</x:t>
        </x:is>
      </x:c>
      <x:c r="H47" s="2" t="inlineStr">
        <x:is>
          <x:t xml:space="preserve">None confirmed.</x:t>
        </x:is>
      </x:c>
    </x:row>
    <x:row r="48">
      <x:c r="A48" s="2" t="n">
        <x:v>47</x:v>
      </x:c>
      <x:c r="B48" s="2" t="inlineStr">
        <x:is>
          <x:t xml:space="preserve">V. Emergence of Spacetime</x:t>
        </x:is>
      </x:c>
      <x:c r="C48" s="2" t="inlineStr">
        <x:is>
          <x:t xml:space="preserve">Can metric structure emerge from more primitive relationships?</x:t>
        </x:is>
      </x:c>
      <x:c r="D48" s="2" t="inlineStr">
        <x:is>
          <x:t xml:space="preserve">Partially explored (entanglement-to-geometry proposals); not established outside holography.</x:t>
        </x:is>
      </x:c>
      <x:c r="E48" s="2" t="inlineStr">
        <x:is>
          <x:t xml:space="preserve">A general derivation of the metric from non-geometric primitives.</x:t>
        </x:is>
      </x:c>
      <x:c r="F48" s="2" t="inlineStr">
        <x:is>
          <x:t xml:space="preserve">Ryu-Takayanagi formula; tensor network geometry models</x:t>
        </x:is>
      </x:c>
      <x:c r="G48" s="2" t="inlineStr">
        <x:is>
          <x:t xml:space="preserve">Restricted to holographic/toy settings.</x:t>
        </x:is>
      </x:c>
      <x:c r="H48" s="2" t="inlineStr">
        <x:is>
          <x:t xml:space="preserve">None confirmed.</x:t>
        </x:is>
      </x:c>
    </x:row>
    <x:row r="49">
      <x:c r="A49" s="2" t="n">
        <x:v>48</x:v>
      </x:c>
      <x:c r="B49" s="2" t="inlineStr">
        <x:is>
          <x:t xml:space="preserve">V. Emergence of Spacetime</x:t>
        </x:is>
      </x:c>
      <x:c r="C49" s="2" t="inlineStr">
        <x:is>
          <x:t xml:space="preserve">Can curvature emerge from organizational or relational structure?</x:t>
        </x:is>
      </x:c>
      <x:c r="D49" s="2" t="inlineStr">
        <x:is>
          <x:t xml:space="preserve">Partially explored; entropic gravity proposes this but is contested.</x:t>
        </x:is>
      </x:c>
      <x:c r="E49" s="2" t="inlineStr">
        <x:is>
          <x:t xml:space="preserve">A confirmed derivation matching GR's curvature dynamics in general settings.</x:t>
        </x:is>
      </x:c>
      <x:c r="F49" s="2" t="inlineStr">
        <x:is>
          <x:t xml:space="preserve">Verlinde's entropic gravity (contested, not confirmed by data)</x:t>
        </x:is>
      </x:c>
      <x:c r="G49" s="2" t="inlineStr">
        <x:is>
          <x:t xml:space="preserve">Entropic gravity's specific predictions are disputed against galactic dynamics data.</x:t>
        </x:is>
      </x:c>
      <x:c r="H49" s="2" t="inlineStr">
        <x:is>
          <x:t xml:space="preserve">Galaxy rotation curve and lensing comparisons (ongoing, contested).</x:t>
        </x:is>
      </x:c>
    </x:row>
    <x:row r="50">
      <x:c r="A50" s="2" t="n">
        <x:v>49</x:v>
      </x:c>
      <x:c r="B50" s="2" t="inlineStr">
        <x:is>
          <x:t xml:space="preserve">V. Emergence of Spacetime</x:t>
        </x:is>
      </x:c>
      <x:c r="C50" s="2" t="inlineStr">
        <x:is>
          <x:t xml:space="preserve">Can the Einstein field equations emerge from the deeper theory?</x:t>
        </x:is>
      </x:c>
      <x:c r="D50" s="2" t="inlineStr">
        <x:is>
          <x:t xml:space="preserve">Partially achieved. Jacobson (1995, 2016) derived the Einstein equations as a thermodynamic equation of state, assuming a pre-existing spacetime.</x:t>
        </x:is>
      </x:c>
      <x:c r="E50" s="2" t="inlineStr">
        <x:is>
          <x:t xml:space="preserve">A derivation that does not presuppose the spacetime it is meant to explain.</x:t>
        </x:is>
      </x:c>
      <x:c r="F50" s="2" t="inlineStr">
        <x:is>
          <x:t xml:space="preserve">Jacobson's thermodynamic derivation; AdS/CFT bulk reconstruction</x:t>
        </x:is>
      </x:c>
      <x:c r="G50" s="2" t="inlineStr">
        <x:is>
          <x:t xml:space="preserve">Existing derivations presuppose smooth spacetime rather than deriving it from nothing.</x:t>
        </x:is>
      </x:c>
      <x:c r="H50" s="2" t="inlineStr">
        <x:is>
          <x:t xml:space="preserve">None confirmed as a from-scratch derivation.</x:t>
        </x:is>
      </x:c>
    </x:row>
    <x:row r="51">
      <x:c r="A51" s="2" t="n">
        <x:v>50</x:v>
      </x:c>
      <x:c r="B51" s="2" t="inlineStr">
        <x:is>
          <x:t xml:space="preserve">V. Emergence of Spacetime</x:t>
        </x:is>
      </x:c>
      <x:c r="C51" s="2" t="inlineStr">
        <x:is>
          <x:t xml:space="preserve">Under what limit does the fundamental theory reproduce General Relativity?</x:t>
        </x:is>
      </x:c>
      <x:c r="D51" s="2" t="inlineStr">
        <x:is>
          <x:t xml:space="preserve">Partially answered within specific candidate theories (string theory low-energy limit; LQG semiclassical limit), not demonstrated with full generality.</x:t>
        </x:is>
      </x:c>
      <x:c r="E51" s="2" t="inlineStr">
        <x:is>
          <x:t xml:space="preserve">A general, rigorously controlled classical limit recovering all of GR.</x:t>
        </x:is>
      </x:c>
      <x:c r="F51" s="2" t="inlineStr">
        <x:is>
          <x:t xml:space="preserve">String theory supergravity limit; LQG coherent-state semiclassical limit</x:t>
        </x:is>
      </x:c>
      <x:c r="G51" s="2" t="inlineStr">
        <x:is>
          <x:t xml:space="preserve">Neither limit is fully general or free of technical gaps.</x:t>
        </x:is>
      </x:c>
      <x:c r="H51" s="2" t="inlineStr">
        <x:is>
          <x:t xml:space="preserve">None confirmed beyond internal consistency checks.</x:t>
        </x:is>
      </x:c>
    </x:row>
    <x:row r="52">
      <x:c r="A52" s="2" t="n">
        <x:v>51</x:v>
      </x:c>
      <x:c r="B52" s="2" t="inlineStr">
        <x:is>
          <x:t xml:space="preserve">VI. Quantum Structure</x:t>
        </x:is>
      </x:c>
      <x:c r="C52" s="2" t="inlineStr">
        <x:is>
          <x:t xml:space="preserve">Why is nature quantum mechanical?</x:t>
        </x:is>
      </x:c>
      <x:c r="D52" s="2" t="inlineStr">
        <x:is>
          <x:t xml:space="preserve">Open. No confirmed derivation from a non-quantum substrate.</x:t>
        </x:is>
      </x:c>
      <x:c r="E52" s="2" t="inlineStr">
        <x:is>
          <x:t xml:space="preserve">A derivation of quantum mechanics from deeper, non-quantum principles.</x:t>
        </x:is>
      </x:c>
      <x:c r="F52" s="2" t="inlineStr">
        <x:is>
          <x:t xml:space="preserve">Quantum reconstruction from operational axioms (Hardy; Chiribella et al.); Everettian/many-worlds decision-theoretic Born rule arguments (Deutsch, Wallace); decoherence theory (well established); objective collapse models (GRW, CSL)</x:t>
        </x:is>
      </x:c>
      <x:c r="G52" s="2" t="inlineStr">
        <x:is>
          <x:t xml:space="preserve">Reconstruction theorems derive QM from operational axioms, not from an independent physical substrate.</x:t>
        </x:is>
      </x:c>
      <x:c r="H52" s="2" t="inlineStr">
        <x:is>
          <x:t xml:space="preserve">None confirmed.</x:t>
        </x:is>
      </x:c>
    </x:row>
    <x:row r="53">
      <x:c r="A53" s="2" t="n">
        <x:v>52</x:v>
      </x:c>
      <x:c r="B53" s="2" t="inlineStr">
        <x:is>
          <x:t xml:space="preserve">VI. Quantum Structure</x:t>
        </x:is>
      </x:c>
      <x:c r="C53" s="2" t="inlineStr">
        <x:is>
          <x:t xml:space="preserve">Can the Hilbert-space structure of quantum theory be derived?</x:t>
        </x:is>
      </x:c>
      <x:c r="D53" s="2" t="inlineStr">
        <x:is>
          <x:t xml:space="preserve">Partially achieved. Reconstruction theorems derive it from operational/probabilistic axioms.</x:t>
        </x:is>
      </x:c>
      <x:c r="E53" s="2" t="inlineStr">
        <x:is>
          <x:t xml:space="preserve">A derivation from physical rather than operational/axiomatic starting points.</x:t>
        </x:is>
      </x:c>
      <x:c r="F53" s="2" t="inlineStr">
        <x:is>
          <x:t xml:space="preserve">Hardy's axioms; Chiribella-D'Ariano-Perinotti reconstruction</x:t>
        </x:is>
      </x:c>
      <x:c r="G53" s="2" t="inlineStr">
        <x:is>
          <x:t xml:space="preserve">The axioms themselves are chosen, not independently derived.</x:t>
        </x:is>
      </x:c>
      <x:c r="H53" s="2" t="inlineStr">
        <x:is>
          <x:t xml:space="preserve">None needed; this is a formal result, not an empirical claim.</x:t>
        </x:is>
      </x:c>
    </x:row>
    <x:row r="54">
      <x:c r="A54" s="2" t="n">
        <x:v>53</x:v>
      </x:c>
      <x:c r="B54" s="2" t="inlineStr">
        <x:is>
          <x:t xml:space="preserve">VI. Quantum Structure</x:t>
        </x:is>
      </x:c>
      <x:c r="C54" s="2" t="inlineStr">
        <x:is>
          <x:t xml:space="preserve">Can complex amplitudes be derived?</x:t>
        </x:is>
      </x:c>
      <x:c r="D54" s="2" t="inlineStr">
        <x:is>
          <x:t xml:space="preserve">Partially achieved within reconstruction programs (complex numbers follow from specific operational axioms).</x:t>
        </x:is>
      </x:c>
      <x:c r="E54" s="2" t="inlineStr">
        <x:is>
          <x:t xml:space="preserve">Same caveat as above.</x:t>
        </x:is>
      </x:c>
      <x:c r="F54" s="2" t="inlineStr">
        <x:is>
          <x:t xml:space="preserve">Quantum reconstruction from operational axioms (Hardy; Chiribella et al.); Everettian/many-worlds decision-theoretic Born rule arguments (Deutsch, Wallace); decoherence theory (well established); objective collapse models (GRW, CSL)</x:t>
        </x:is>
      </x:c>
      <x:c r="G54" s="2" t="inlineStr">
        <x:is>
          <x:t xml:space="preserve">Axiom-dependent derivation only.</x:t>
        </x:is>
      </x:c>
      <x:c r="H54" s="2" t="inlineStr">
        <x:is>
          <x:t xml:space="preserve">N/A</x:t>
        </x:is>
      </x:c>
    </x:row>
    <x:row r="55">
      <x:c r="A55" s="2" t="n">
        <x:v>54</x:v>
      </x:c>
      <x:c r="B55" s="2" t="inlineStr">
        <x:is>
          <x:t xml:space="preserve">VI. Quantum Structure</x:t>
        </x:is>
      </x:c>
      <x:c r="C55" s="2" t="inlineStr">
        <x:is>
          <x:t xml:space="preserve">Can superposition be derived?</x:t>
        </x:is>
      </x:c>
      <x:c r="D55" s="2" t="inlineStr">
        <x:is>
          <x:t xml:space="preserve">Not derived; built into the linear, tensor-product structure of quantum mechanics from the outset.</x:t>
        </x:is>
      </x:c>
      <x:c r="E55" s="2" t="inlineStr">
        <x:is>
          <x:t xml:space="preserve">A derivation of linearity itself from something deeper.</x:t>
        </x:is>
      </x:c>
      <x:c r="F55" s="2" t="inlineStr">
        <x:is>
          <x:t xml:space="preserve">Quantum reconstruction from operational axioms (Hardy; Chiribella et al.); Everettian/many-worlds decision-theoretic Born rule arguments (Deutsch, Wallace); decoherence theory (well established); objective collapse models (GRW, CSL)</x:t>
        </x:is>
      </x:c>
      <x:c r="G55" s="2" t="inlineStr">
        <x:is>
          <x:t xml:space="preserve">Superposition is a formal consequence of the postulated structure, not independently derived.</x:t>
        </x:is>
      </x:c>
      <x:c r="H55" s="2" t="inlineStr">
        <x:is>
          <x:t xml:space="preserve">N/A</x:t>
        </x:is>
      </x:c>
    </x:row>
    <x:row r="56">
      <x:c r="A56" s="2" t="n">
        <x:v>55</x:v>
      </x:c>
      <x:c r="B56" s="2" t="inlineStr">
        <x:is>
          <x:t xml:space="preserve">VI. Quantum Structure</x:t>
        </x:is>
      </x:c>
      <x:c r="C56" s="2" t="inlineStr">
        <x:is>
          <x:t xml:space="preserve">Can entanglement be derived?</x:t>
        </x:is>
      </x:c>
      <x:c r="D56" s="2" t="inlineStr">
        <x:is>
          <x:t xml:space="preserve">Not separately derived; a direct mathematical consequence of the tensor-product formalism.</x:t>
        </x:is>
      </x:c>
      <x:c r="E56" s="2" t="inlineStr">
        <x:is>
          <x:t xml:space="preserve">Same as above.</x:t>
        </x:is>
      </x:c>
      <x:c r="F56" s="2" t="inlineStr">
        <x:is>
          <x:t xml:space="preserve">Quantum reconstruction from operational axioms (Hardy; Chiribella et al.); Everettian/many-worlds decision-theoretic Born rule arguments (Deutsch, Wallace); decoherence theory (well established); objective collapse models (GRW, CSL)</x:t>
        </x:is>
      </x:c>
      <x:c r="G56" s="2" t="inlineStr">
        <x:is>
          <x:t xml:space="preserve">Entanglement follows from assumed structure rather than being derived from something prior.</x:t>
        </x:is>
      </x:c>
      <x:c r="H56" s="2" t="inlineStr">
        <x:is>
          <x:t xml:space="preserve">Bell tests confirm entanglement's physical reality (already done, repeatedly).</x:t>
        </x:is>
      </x:c>
    </x:row>
    <x:row r="57">
      <x:c r="A57" s="2" t="n">
        <x:v>56</x:v>
      </x:c>
      <x:c r="B57" s="2" t="inlineStr">
        <x:is>
          <x:t xml:space="preserve">VI. Quantum Structure</x:t>
        </x:is>
      </x:c>
      <x:c r="C57" s="2" t="inlineStr">
        <x:is>
          <x:t xml:space="preserve">Can the Born rule be derived?</x:t>
        </x:is>
      </x:c>
      <x:c r="D57" s="2" t="inlineStr">
        <x:is>
          <x:t xml:space="preserve">Contested. Everettian decision-theoretic arguments claim a derivation; not universally accepted.</x:t>
        </x:is>
      </x:c>
      <x:c r="E57" s="2" t="inlineStr">
        <x:is>
          <x:t xml:space="preserve">An uncontested derivation, or an accepted proof that it must be postulated.</x:t>
        </x:is>
      </x:c>
      <x:c r="F57" s="2" t="inlineStr">
        <x:is>
          <x:t xml:space="preserve">Deutsch-Wallace decision theory arguments (contested)</x:t>
        </x:is>
      </x:c>
      <x:c r="G57" s="2" t="inlineStr">
        <x:is>
          <x:t xml:space="preserve">Philosophy-of-physics community remains split on whether these arguments succeed.</x:t>
        </x:is>
      </x:c>
      <x:c r="H57" s="2" t="inlineStr">
        <x:is>
          <x:t xml:space="preserve">None decisive; some proposed tests of Born-rule deviations exist and have found none.</x:t>
        </x:is>
      </x:c>
    </x:row>
    <x:row r="58">
      <x:c r="A58" s="2" t="n">
        <x:v>57</x:v>
      </x:c>
      <x:c r="B58" s="2" t="inlineStr">
        <x:is>
          <x:t xml:space="preserve">VI. Quantum Structure</x:t>
        </x:is>
      </x:c>
      <x:c r="C58" s="2" t="inlineStr">
        <x:is>
          <x:t xml:space="preserve">Can quantum probabilities be derived rather than assumed?</x:t>
        </x:is>
      </x:c>
      <x:c r="D58" s="2" t="inlineStr">
        <x:is>
          <x:t xml:space="preserve">Same status as Question 56.</x:t>
        </x:is>
      </x:c>
      <x:c r="E58" s="2" t="inlineStr">
        <x:is>
          <x:t xml:space="preserve">Same as above.</x:t>
        </x:is>
      </x:c>
      <x:c r="F58" s="2" t="inlineStr">
        <x:is>
          <x:t xml:space="preserve">Deutsch-Wallace arguments; frequentist and Bayesian reconstructions</x:t>
        </x:is>
      </x:c>
      <x:c r="G58" s="2" t="inlineStr">
        <x:is>
          <x:t xml:space="preserve">Contested, not settled.</x:t>
        </x:is>
      </x:c>
      <x:c r="H58" s="2" t="inlineStr">
        <x:is>
          <x:t xml:space="preserve">Precision tests of Born-rule violation (null results so far).</x:t>
        </x:is>
      </x:c>
    </x:row>
    <x:row r="59">
      <x:c r="A59" s="2" t="n">
        <x:v>58</x:v>
      </x:c>
      <x:c r="B59" s="2" t="inlineStr">
        <x:is>
          <x:t xml:space="preserve">VI. Quantum Structure</x:t>
        </x:is>
      </x:c>
      <x:c r="C59" s="2" t="inlineStr">
        <x:is>
          <x:t xml:space="preserve">Can unitarity emerge from deeper dynamics?</x:t>
        </x:is>
      </x:c>
      <x:c r="D59" s="2" t="inlineStr">
        <x:is>
          <x:t xml:space="preserve">Open; same status as Question 28.</x:t>
        </x:is>
      </x:c>
      <x:c r="E59" s="2" t="inlineStr">
        <x:is>
          <x:t xml:space="preserve">A derivation from a non-quantum or pre-quantum substrate.</x:t>
        </x:is>
      </x:c>
      <x:c r="F59" s="2" t="inlineStr">
        <x:is>
          <x:t xml:space="preserve">None confirmed.</x:t>
        </x:is>
      </x:c>
      <x:c r="G59" s="2" t="inlineStr">
        <x:is>
          <x:t xml:space="preserve">No derivation exists.</x:t>
        </x:is>
      </x:c>
      <x:c r="H59" s="2" t="inlineStr">
        <x:is>
          <x:t xml:space="preserve">N/A</x:t>
        </x:is>
      </x:c>
    </x:row>
    <x:row r="60">
      <x:c r="A60" s="2" t="n">
        <x:v>59</x:v>
      </x:c>
      <x:c r="B60" s="2" t="inlineStr">
        <x:is>
          <x:t xml:space="preserve">VI. Quantum Structure</x:t>
        </x:is>
      </x:c>
      <x:c r="C60" s="2" t="inlineStr">
        <x:is>
          <x:t xml:space="preserve">Can measurement and classical definiteness emerge from the fundamental theory?</x:t>
        </x:is>
      </x:c>
      <x:c r="D60" s="2" t="inlineStr">
        <x:is>
          <x:t xml:space="preserve">Partially explained. Decoherence, well confirmed experimentally, explains the practical disappearance of interference for macroscopic systems.</x:t>
        </x:is>
      </x:c>
      <x:c r="E60" s="2" t="inlineStr">
        <x:is>
          <x:t xml:space="preserve">A complete account of why any single definite outcome occurs, not just why alternatives become unobservable.</x:t>
        </x:is>
      </x:c>
      <x:c r="F60" s="2" t="inlineStr">
        <x:is>
          <x:t xml:space="preserve">Decoherence theory (confirmed); Everettian branching; Bohmian mechanics; GRW/CSL collapse models</x:t>
        </x:is>
      </x:c>
      <x:c r="G60" s="2" t="inlineStr">
        <x:is>
          <x:t xml:space="preserve">Decoherence does not explain single outcomes; the interpretations diverge on this and remain empirically underdetermined.</x:t>
        </x:is>
      </x:c>
      <x:c r="H60" s="2" t="inlineStr">
        <x:is>
          <x:t xml:space="preserve">GRW/CSL predict tiny deviations from standard QM in principle testable; searches ongoing, no confirmed detection.</x:t>
        </x:is>
      </x:c>
    </x:row>
    <x:row r="61">
      <x:c r="A61" s="2" t="n">
        <x:v>60</x:v>
      </x:c>
      <x:c r="B61" s="2" t="inlineStr">
        <x:is>
          <x:t xml:space="preserve">VI. Quantum Structure</x:t>
        </x:is>
      </x:c>
      <x:c r="C61" s="2" t="inlineStr">
        <x:is>
          <x:t xml:space="preserve">Does quantum mechanics represent a fundamental level of reality or an effective preservation architecture?</x:t>
        </x:is>
      </x:c>
      <x:c r="D61" s="2" t="inlineStr">
        <x:is>
          <x:t xml:space="preserve">Open; an interpretive question without empirical resolution to date.</x:t>
        </x:is>
      </x:c>
      <x:c r="E61" s="2" t="inlineStr">
        <x:is>
          <x:t xml:space="preserve">An empirical discriminant between fundamental and effective/emergent quantum mechanics.</x:t>
        </x:is>
      </x:c>
      <x:c r="F61" s="2" t="inlineStr">
        <x:is>
          <x:t xml:space="preserve">Objective collapse models (offer testable deviations); 't Hooft's deterministic/cellular-automaton QM (fringe, largely unconfirmed)</x:t>
        </x:is>
      </x:c>
      <x:c r="G61" s="2" t="inlineStr">
        <x:is>
          <x:t xml:space="preserve">No confirmed deviation from standard QM has been found at any tested scale.</x:t>
        </x:is>
      </x:c>
      <x:c r="H61" s="2" t="inlineStr">
        <x:is>
          <x:t xml:space="preserve">GRW/CSL macroscopic superposition experiments (ongoing, null so far).</x:t>
        </x:is>
      </x:c>
    </x:row>
    <x:row r="62">
      <x:c r="A62" s="2" t="n">
        <x:v>61</x:v>
      </x:c>
      <x:c r="B62" s="2" t="inlineStr">
        <x:is>
          <x:t xml:space="preserve">VII. Gravity</x:t>
        </x:is>
      </x:c>
      <x:c r="C62" s="2" t="inlineStr">
        <x:is>
          <x:t xml:space="preserve">What is gravity fundamentally?</x:t>
        </x:is>
      </x:c>
      <x:c r="D62" s="2" t="inlineStr">
        <x:is>
          <x:t xml:space="preserve">Open at the unification level. Well described classically by GR; not derived from a deeper quantum structure in any confirmed theory.</x:t>
        </x:is>
      </x:c>
      <x:c r="E62" s="2" t="inlineStr">
        <x:is>
          <x:t xml:space="preserve">A confirmed quantum-mechanical origin of gravity.</x:t>
        </x:is>
      </x:c>
      <x:c r="F62" s="2" t="inlineStr">
        <x:is>
          <x:t xml:space="preserve">Semiclassical QFT in curved spacetime (Hawking, 1974 - established); Strominger-Vafa string microstate counting (1996, special cases); loop quantum gravity horizon microstate counting; island formula / replica wormholes (Penington, Almheiri, Engelhardt, Marolf, Maxfield, 2019-2020)</x:t>
        </x:is>
      </x:c>
      <x:c r="G62" s="2" t="inlineStr">
        <x:is>
          <x:t xml:space="preserve">No confirmed quantum theory of gravity exists.</x:t>
        </x:is>
      </x:c>
      <x:c r="H62" s="2" t="inlineStr">
        <x:is>
          <x:t xml:space="preserve">None confirmed.</x:t>
        </x:is>
      </x:c>
    </x:row>
    <x:row r="63">
      <x:c r="A63" s="2" t="n">
        <x:v>62</x:v>
      </x:c>
      <x:c r="B63" s="2" t="inlineStr">
        <x:is>
          <x:t xml:space="preserve">VII. Gravity</x:t>
        </x:is>
      </x:c>
      <x:c r="C63" s="2" t="inlineStr">
        <x:is>
          <x:t xml:space="preserve">Is gravity a fundamental interaction, emergent geometry, collective phenomenon, or something else?</x:t>
        </x:is>
      </x:c>
      <x:c r="D63" s="2" t="inlineStr">
        <x:is>
          <x:t xml:space="preserve">Open; GR treats it as geometry; entropic gravity treats it as emergent thermodynamics; neither settled beyond GR's classical success.</x:t>
        </x:is>
      </x:c>
      <x:c r="E63" s="2" t="inlineStr">
        <x:is>
          <x:t xml:space="preserve">A confirmed classification.</x:t>
        </x:is>
      </x:c>
      <x:c r="F63" s="2" t="inlineStr">
        <x:is>
          <x:t xml:space="preserve">Verlinde's entropic gravity (contested); Jacobson's thermodynamic derivation</x:t>
        </x:is>
      </x:c>
      <x:c r="G63" s="2" t="inlineStr">
        <x:is>
          <x:t xml:space="preserve">Contested and unconfirmed status.</x:t>
        </x:is>
      </x:c>
      <x:c r="H63" s="2" t="inlineStr">
        <x:is>
          <x:t xml:space="preserve">Galactic dynamics comparisons (ongoing, contested for entropic gravity).</x:t>
        </x:is>
      </x:c>
    </x:row>
    <x:row r="64">
      <x:c r="A64" s="2" t="n">
        <x:v>63</x:v>
      </x:c>
      <x:c r="B64" s="2" t="inlineStr">
        <x:is>
          <x:t xml:space="preserve">VII. Gravity</x:t>
        </x:is>
      </x:c>
      <x:c r="C64" s="2" t="inlineStr">
        <x:is>
          <x:t xml:space="preserve">Why does gravitational interaction correspond to spacetime geometry in General Relativity?</x:t>
        </x:is>
      </x:c>
      <x:c r="D64" s="2" t="inlineStr">
        <x:is>
          <x:t xml:space="preserve">Established as a postulate confirmed by 100+ years of observation; not derived from anything deeper in a confirmed way.</x:t>
        </x:is>
      </x:c>
      <x:c r="E64" s="2" t="inlineStr">
        <x:is>
          <x:t xml:space="preserve">A derivation of the geometric correspondence from a pre-geometric substrate.</x:t>
        </x:is>
      </x:c>
      <x:c r="F64" s="2" t="inlineStr">
        <x:is>
          <x:t xml:space="preserve">Jacobson's thermodynamic derivation (presupposes spacetime)</x:t>
        </x:is>
      </x:c>
      <x:c r="G64" s="2" t="inlineStr">
        <x:is>
          <x:t xml:space="preserve">Presupposes rather than derives the spacetime it explains.</x:t>
        </x:is>
      </x:c>
      <x:c r="H64" s="2" t="inlineStr">
        <x:is>
          <x:t xml:space="preserve">GR has passed every test to date, including gravitational wave observations.</x:t>
        </x:is>
      </x:c>
    </x:row>
    <x:row r="65">
      <x:c r="A65" s="2" t="n">
        <x:v>64</x:v>
      </x:c>
      <x:c r="B65" s="2" t="inlineStr">
        <x:is>
          <x:t xml:space="preserve">VII. Gravity</x:t>
        </x:is>
      </x:c>
      <x:c r="C65" s="2" t="inlineStr">
        <x:is>
          <x:t xml:space="preserve">Can the equivalence principle be derived?</x:t>
        </x:is>
      </x:c>
      <x:c r="D65" s="2" t="inlineStr">
        <x:is>
          <x:t xml:space="preserve">Open; it is a foundational postulate, tested to about 1 part in 10^15 by the MICROSCOPE satellite, with no violation found.</x:t>
        </x:is>
      </x:c>
      <x:c r="E65" s="2" t="inlineStr">
        <x:is>
          <x:t xml:space="preserve">A derivation from deeper structure, or a proof it must be fundamental.</x:t>
        </x:is>
      </x:c>
      <x:c r="F65" s="2" t="inlineStr">
        <x:is>
          <x:t xml:space="preserve">Entropic gravity (claims derivation, contested)</x:t>
        </x:is>
      </x:c>
      <x:c r="G65" s="2" t="inlineStr">
        <x:is>
          <x:t xml:space="preserve">No confirmed derivation.</x:t>
        </x:is>
      </x:c>
      <x:c r="H65" s="2" t="inlineStr">
        <x:is>
          <x:t xml:space="preserve">MICROSCOPE and torsion-balance tests (ongoing, no violation found).</x:t>
        </x:is>
      </x:c>
    </x:row>
    <x:row r="66">
      <x:c r="A66" s="2" t="n">
        <x:v>65</x:v>
      </x:c>
      <x:c r="B66" s="2" t="inlineStr">
        <x:is>
          <x:t xml:space="preserve">VII. Gravity</x:t>
        </x:is>
      </x:c>
      <x:c r="C66" s="2" t="inlineStr">
        <x:is>
          <x:t xml:space="preserve">Can gravitational dynamics emerge from the same structure responsible for quantum behavior?</x:t>
        </x:is>
      </x:c>
      <x:c r="D66" s="2" t="inlineStr">
        <x:is>
          <x:t xml:space="preserve">Partially suggested within AdS/CFT (gravity as dual to an entangled quantum system); not demonstrated for realistic spacetime.</x:t>
        </x:is>
      </x:c>
      <x:c r="E66" s="2" t="inlineStr">
        <x:is>
          <x:t xml:space="preserve">A demonstration for realistic, non-idealized spacetime.</x:t>
        </x:is>
      </x:c>
      <x:c r="F66" s="2" t="inlineStr">
        <x:is>
          <x:t xml:space="preserve">Semiclassical QFT in curved spacetime (Hawking, 1974 - established); Strominger-Vafa string microstate counting (1996, special cases); loop quantum gravity horizon microstate counting; island formula / replica wormholes (Penington, Almheiri, Engelhardt, Marolf, Maxfield, 2019-2020)</x:t>
        </x:is>
      </x:c>
      <x:c r="G66" s="2" t="inlineStr">
        <x:is>
          <x:t xml:space="preserve">AdS/CFT restricted to anti-de Sitter settings.</x:t>
        </x:is>
      </x:c>
      <x:c r="H66" s="2" t="inlineStr">
        <x:is>
          <x:t xml:space="preserve">None confirmed for our universe.</x:t>
        </x:is>
      </x:c>
    </x:row>
    <x:row r="67">
      <x:c r="A67" s="2" t="n">
        <x:v>66</x:v>
      </x:c>
      <x:c r="B67" s="2" t="inlineStr">
        <x:is>
          <x:t xml:space="preserve">VII. Gravity</x:t>
        </x:is>
      </x:c>
      <x:c r="C67" s="2" t="inlineStr">
        <x:is>
          <x:t xml:space="preserve">Can black-hole entropy be derived from the underlying degrees of freedom?</x:t>
        </x:is>
      </x:c>
      <x:c r="D67" s="2" t="inlineStr">
        <x:is>
          <x:t xml:space="preserve">Achieved for special cases only. Strominger-Vafa (1996) derived it exactly for certain extremal string-theory black holes.</x:t>
        </x:is>
      </x:c>
      <x:c r="E67" s="2" t="inlineStr">
        <x:is>
          <x:t xml:space="preserve">A derivation for realistic, astrophysical black holes.</x:t>
        </x:is>
      </x:c>
      <x:c r="F67" s="2" t="inlineStr">
        <x:is>
          <x:t xml:space="preserve">Strominger-Vafa string microstate counting; LQG horizon counting (requires fixing a free parameter)</x:t>
        </x:is>
      </x:c>
      <x:c r="G67" s="2" t="inlineStr">
        <x:is>
          <x:t xml:space="preserve">Not extended to realistic black holes; LQG's derivation requires an empirically fitted parameter.</x:t>
        </x:is>
      </x:c>
      <x:c r="H67" s="2" t="inlineStr">
        <x:is>
          <x:t xml:space="preserve">None confirmed for real black holes.</x:t>
        </x:is>
      </x:c>
    </x:row>
    <x:row r="68">
      <x:c r="A68" s="2" t="n">
        <x:v>67</x:v>
      </x:c>
      <x:c r="B68" s="2" t="inlineStr">
        <x:is>
          <x:t xml:space="preserve">VII. Gravity</x:t>
        </x:is>
      </x:c>
      <x:c r="C68" s="2" t="inlineStr">
        <x:is>
          <x:t xml:space="preserve">Can black-hole thermodynamics be derived?</x:t>
        </x:is>
      </x:c>
      <x:c r="D68" s="2" t="inlineStr">
        <x:is>
          <x:t xml:space="preserve">Established. Bekenstein-Hawking entropy and Hawking radiation are rigorously derived from semiclassical QFT in curved spacetime (1974).</x:t>
        </x:is>
      </x:c>
      <x:c r="E68" s="2" t="inlineStr">
        <x:is>
          <x:t xml:space="preserve">Already achieved at the semiclassical level; full microscopic derivation for real black holes remains open.</x:t>
        </x:is>
      </x:c>
      <x:c r="F68" s="2" t="inlineStr">
        <x:is>
          <x:t xml:space="preserve">Hawking/Bekenstein semiclassical derivation (confirmed theoretically)</x:t>
        </x:is>
      </x:c>
      <x:c r="G68" s="2" t="inlineStr">
        <x:is>
          <x:t xml:space="preserve">Semiclassical only; a full quantum-gravitational derivation is not yet achieved.</x:t>
        </x:is>
      </x:c>
      <x:c r="H68" s="2" t="inlineStr">
        <x:is>
          <x:t xml:space="preserve">Indirect: Hawking radiation itself remains undetected from astrophysical black holes due to its faintness.</x:t>
        </x:is>
      </x:c>
    </x:row>
    <x:row r="69">
      <x:c r="A69" s="2" t="n">
        <x:v>68</x:v>
      </x:c>
      <x:c r="B69" s="2" t="inlineStr">
        <x:is>
          <x:t xml:space="preserve">VII. Gravity</x:t>
        </x:is>
      </x:c>
      <x:c r="C69" s="2" t="inlineStr">
        <x:is>
          <x:t xml:space="preserve">Can the Bekenstein-Hawking entropy formula be derived?</x:t>
        </x:is>
      </x:c>
      <x:c r="D69" s="2" t="inlineStr">
        <x:is>
          <x:t xml:space="preserve">Same status as Question 67, established semiclassically, microscopically confirmed only in special cases.</x:t>
        </x:is>
      </x:c>
      <x:c r="E69" s="2" t="inlineStr">
        <x:is>
          <x:t xml:space="preserve">Same as Question 66.</x:t>
        </x:is>
      </x:c>
      <x:c r="F69" s="2" t="inlineStr">
        <x:is>
          <x:t xml:space="preserve">Semiclassical QFT in curved spacetime (Hawking, 1974 - established); Strominger-Vafa string microstate counting (1996, special cases); loop quantum gravity horizon microstate counting; island formula / replica wormholes (Penington, Almheiri, Engelhardt, Marolf, Maxfield, 2019-2020)</x:t>
        </x:is>
      </x:c>
      <x:c r="G69" s="2" t="inlineStr">
        <x:is>
          <x:t xml:space="preserve">Same as Question 66.</x:t>
        </x:is>
      </x:c>
      <x:c r="H69" s="2" t="inlineStr">
        <x:is>
          <x:t xml:space="preserve">N/A</x:t>
        </x:is>
      </x:c>
    </x:row>
    <x:row r="70">
      <x:c r="A70" s="2" t="n">
        <x:v>69</x:v>
      </x:c>
      <x:c r="B70" s="2" t="inlineStr">
        <x:is>
          <x:t xml:space="preserve">VII. Gravity</x:t>
        </x:is>
      </x:c>
      <x:c r="C70" s="2" t="inlineStr">
        <x:is>
          <x:t xml:space="preserve">Can Hawking radiation be recovered?</x:t>
        </x:is>
      </x:c>
      <x:c r="D70" s="2" t="inlineStr">
        <x:is>
          <x:t xml:space="preserve">Established theoretically via semiclassical QFT in curved spacetime; never directly observed astrophysically.</x:t>
        </x:is>
      </x:c>
      <x:c r="E70" s="2" t="inlineStr">
        <x:is>
          <x:t xml:space="preserve">Direct observational confirmation.</x:t>
        </x:is>
      </x:c>
      <x:c r="F70" s="2" t="inlineStr">
        <x:is>
          <x:t xml:space="preserve">Semiclassical QFT derivation (Hawking, 1974)</x:t>
        </x:is>
      </x:c>
      <x:c r="G70" s="2" t="inlineStr">
        <x:is>
          <x:t xml:space="preserve">Never directly detected; theoretically robust but observationally unconfirmed.</x:t>
        </x:is>
      </x:c>
      <x:c r="H70" s="2" t="inlineStr">
        <x:is>
          <x:t xml:space="preserve">Direct detection of Hawking radiation (not yet achieved; signal is far below current sensitivity).</x:t>
        </x:is>
      </x:c>
    </x:row>
    <x:row r="71">
      <x:c r="A71" s="2" t="n">
        <x:v>70</x:v>
      </x:c>
      <x:c r="B71" s="2" t="inlineStr">
        <x:is>
          <x:t xml:space="preserve">VII. Gravity</x:t>
        </x:is>
      </x:c>
      <x:c r="C71" s="2" t="inlineStr">
        <x:is>
          <x:t xml:space="preserve">Can the black-hole information problem be resolved without adding ad hoc assumptions?</x:t>
        </x:is>
      </x:c>
      <x:c r="D71" s="2" t="inlineStr">
        <x:is>
          <x:t xml:space="preserve">Formally unresolved as of 2026, though substantially more constructive than at any prior point. Island formula and replica wormhole calculations reproduce a unitary Page curve.</x:t>
        </x:is>
      </x:c>
      <x:c r="E71" s="2" t="inlineStr">
        <x:is>
          <x:t xml:space="preserve">A resolution demonstrated for realistic, non-holographic, asymptotically flat black holes.</x:t>
        </x:is>
      </x:c>
      <x:c r="F71" s="2" t="inlineStr">
        <x:is>
          <x:t xml:space="preserve">Semiclassical QFT in curved spacetime (Hawking, 1974 - established); Strominger-Vafa string microstate counting (1996, special cases); loop quantum gravity horizon microstate counting; island formula / replica wormholes (Penington, Almheiri, Engelhardt, Marolf, Maxfield, 2019-2020)</x:t>
        </x:is>
      </x:c>
      <x:c r="G71" s="2" t="inlineStr">
        <x:is>
          <x:t xml:space="preserve">Current results rely on holographic/AdS or two-dimensional model settings; the mechanism for real black holes remains uncertain.</x:t>
        </x:is>
      </x:c>
      <x:c r="H71" s="2" t="inlineStr">
        <x:is>
          <x:t xml:space="preserve">None confirmed observationally; purely theoretical progress to date.</x:t>
        </x:is>
      </x:c>
    </x:row>
    <x:row r="72">
      <x:c r="A72" s="2" t="n">
        <x:v>71</x:v>
      </x:c>
      <x:c r="B72" s="2" t="inlineStr">
        <x:is>
          <x:t xml:space="preserve">VIII. Standard Model</x:t>
        </x:is>
      </x:c>
      <x:c r="C72" s="2" t="inlineStr">
        <x:is>
          <x:t xml:space="preserve">Can the Standard Model gauge structure be derived?</x:t>
        </x:is>
      </x:c>
      <x:c r="D72" s="2" t="inlineStr">
        <x:is>
          <x:t xml:space="preserve">Not derived. SU(3)xSU(2)xU(1) is measured, inserted as an input.</x:t>
        </x:is>
      </x:c>
      <x:c r="E72" s="2" t="inlineStr">
        <x:is>
          <x:t xml:space="preserve">A derivation of the exact gauge group from a deeper principle.</x:t>
        </x:is>
      </x:c>
      <x:c r="F72" s="2" t="inlineStr">
        <x:is>
          <x:t xml:space="preserve">Grand unified theories: SU(5), SO(10) (minimal SU(5) largely excluded by proton decay non-observation); string theory model-building; technicolor (largely disfavored); supersymmetry (simplest versions disfavored by LHC null results)</x:t>
        </x:is>
      </x:c>
      <x:c r="G72" s="2" t="inlineStr">
        <x:is>
          <x:t xml:space="preserve">No confirmed derivation exists.</x:t>
        </x:is>
      </x:c>
      <x:c r="H72" s="2" t="inlineStr">
        <x:is>
          <x:t xml:space="preserve">GUT proton decay searches (Super-Kamiokande and successors, largely null so far).</x:t>
        </x:is>
      </x:c>
    </x:row>
    <x:row r="73">
      <x:c r="A73" s="2" t="n">
        <x:v>72</x:v>
      </x:c>
      <x:c r="B73" s="2" t="inlineStr">
        <x:is>
          <x:t xml:space="preserve">VIII. Standard Model</x:t>
        </x:is>
      </x:c>
      <x:c r="C73" s="2" t="inlineStr">
        <x:is>
          <x:t xml:space="preserve">Why is the gauge group SU(3)xSU(2)xU(1) the structure realized by nature?</x:t>
        </x:is>
      </x:c>
      <x:c r="D73" s="2" t="inlineStr">
        <x:is>
          <x:t xml:space="preserve">Not derived. Measured, not explained.</x:t>
        </x:is>
      </x:c>
      <x:c r="E73" s="2" t="inlineStr">
        <x:is>
          <x:t xml:space="preserve">Grand unified theories: SU(5), SO(10) (minimal SU(5) largely excluded by proton decay non-observation); string theory model-building; technicolor (largely disfavored); supersymmetry (simplest versions disfavored by LHC null results)</x:t>
        </x:is>
      </x:c>
      <x:c r="F73" s="2" t="inlineStr">
        <x:is>
          <x:t xml:space="preserve">Grand unified theories: SU(5), SO(10) (minimal SU(5) largely excluded by proton decay non-observation); string theory model-building; technicolor (largely disfavored); supersymmetry (simplest versions disfavored by LHC null results)</x:t>
        </x:is>
      </x:c>
      <x:c r="G73" s="2" t="inlineStr">
        <x:is>
          <x:t xml:space="preserve">Same as Question 71.</x:t>
        </x:is>
      </x:c>
      <x:c r="H73" s="2" t="inlineStr">
        <x:is>
          <x:t xml:space="preserve">Same as Question 71.</x:t>
        </x:is>
      </x:c>
    </x:row>
    <x:row r="74">
      <x:c r="A74" s="2" t="n">
        <x:v>73</x:v>
      </x:c>
      <x:c r="B74" s="2" t="inlineStr">
        <x:is>
          <x:t xml:space="preserve">VIII. Standard Model</x:t>
        </x:is>
      </x:c>
      <x:c r="C74" s="2" t="inlineStr">
        <x:is>
          <x:t xml:space="preserve">Can gauge symmetries emerge from deeper principles?</x:t>
        </x:is>
      </x:c>
      <x:c r="D74" s="2" t="inlineStr">
        <x:is>
          <x:t xml:space="preserve">Open; same as Question 26.</x:t>
        </x:is>
      </x:c>
      <x:c r="E74" s="2" t="inlineStr">
        <x:is>
          <x:t xml:space="preserve">Same as Question 26.</x:t>
        </x:is>
      </x:c>
      <x:c r="F74" s="2" t="inlineStr">
        <x:is>
          <x:t xml:space="preserve">Emergent gauge symmetry from entanglement (speculative)</x:t>
        </x:is>
      </x:c>
      <x:c r="G74" s="2" t="inlineStr">
        <x:is>
          <x:t xml:space="preserve">No confirmed derivation.</x:t>
        </x:is>
      </x:c>
      <x:c r="H74" s="2" t="inlineStr">
        <x:is>
          <x:t xml:space="preserve">None confirmed.</x:t>
        </x:is>
      </x:c>
    </x:row>
    <x:row r="75">
      <x:c r="A75" s="2" t="n">
        <x:v>74</x:v>
      </x:c>
      <x:c r="B75" s="2" t="inlineStr">
        <x:is>
          <x:t xml:space="preserve">VIII. Standard Model</x:t>
        </x:is>
      </x:c>
      <x:c r="C75" s="2" t="inlineStr">
        <x:is>
          <x:t xml:space="preserve">Can the observed particle representations be derived?</x:t>
        </x:is>
      </x:c>
      <x:c r="D75" s="2" t="inlineStr">
        <x:is>
          <x:t xml:space="preserve">Not derived. Representations (quark/lepton multiplets) are measured inputs to the Standard Model.</x:t>
        </x:is>
      </x:c>
      <x:c r="E75" s="2" t="inlineStr">
        <x:is>
          <x:t xml:space="preserve">A derivation of the specific representation content.</x:t>
        </x:is>
      </x:c>
      <x:c r="F75" s="2" t="inlineStr">
        <x:is>
          <x:t xml:space="preserve">GUT embeddings (SU(5), SO(10)) organize but do not derive the representations from first principles.</x:t>
        </x:is>
      </x:c>
      <x:c r="G75" s="2" t="inlineStr">
        <x:is>
          <x:t xml:space="preserve">Representation content remains an input even within GUTs.</x:t>
        </x:is>
      </x:c>
      <x:c r="H75" s="2" t="inlineStr">
        <x:is>
          <x:t xml:space="preserve">N/A</x:t>
        </x:is>
      </x:c>
    </x:row>
    <x:row r="76">
      <x:c r="A76" s="2" t="n">
        <x:v>75</x:v>
      </x:c>
      <x:c r="B76" s="2" t="inlineStr">
        <x:is>
          <x:t xml:space="preserve">VIII. Standard Model</x:t>
        </x:is>
      </x:c>
      <x:c r="C76" s="2" t="inlineStr">
        <x:is>
          <x:t xml:space="preserve">Can the number of particle generations be derived?</x:t>
        </x:is>
      </x:c>
      <x:c r="D76" s="2" t="inlineStr">
        <x:is>
          <x:t xml:space="preserve">Not derived. Measured to be exactly three via the LEP Z-boson width measurement in the 1990s.</x:t>
        </x:is>
      </x:c>
      <x:c r="E76" s="2" t="inlineStr">
        <x:is>
          <x:t xml:space="preserve">A derivation of the number three from first principles.</x:t>
        </x:is>
      </x:c>
      <x:c r="F76" s="2" t="inlineStr">
        <x:is>
          <x:t xml:space="preserve">Anomaly cancellation constraints (necessary but not sufficient to fix the number)</x:t>
        </x:is>
      </x:c>
      <x:c r="G76" s="2" t="inlineStr">
        <x:is>
          <x:t xml:space="preserve">No theory derives exactly three generations.</x:t>
        </x:is>
      </x:c>
      <x:c r="H76" s="2" t="inlineStr">
        <x:is>
          <x:t xml:space="preserve">LEP Z-width measurement (already confirms exactly three light neutrino species).</x:t>
        </x:is>
      </x:c>
    </x:row>
    <x:row r="77">
      <x:c r="A77" s="2" t="n">
        <x:v>76</x:v>
      </x:c>
      <x:c r="B77" s="2" t="inlineStr">
        <x:is>
          <x:t xml:space="preserve">VIII. Standard Model</x:t>
        </x:is>
      </x:c>
      <x:c r="C77" s="2" t="inlineStr">
        <x:is>
          <x:t xml:space="preserve">Can fermionic statistics be derived?</x:t>
        </x:is>
      </x:c>
      <x:c r="D77" s="2" t="inlineStr">
        <x:is>
          <x:t xml:space="preserve">Established via the spin-statistics theorem, a rigorous result of relativistic quantum field theory.</x:t>
        </x:is>
      </x:c>
      <x:c r="E77" s="2" t="inlineStr">
        <x:is>
          <x:t xml:space="preserve">Already achieved.</x:t>
        </x:is>
      </x:c>
      <x:c r="F77" s="2" t="inlineStr">
        <x:is>
          <x:t xml:space="preserve">Spin-statistics theorem (Fierz, Pauli - proven)</x:t>
        </x:is>
      </x:c>
      <x:c r="G77" s="2" t="inlineStr">
        <x:is>
          <x:t xml:space="preserve">None significant; this is a settled result.</x:t>
        </x:is>
      </x:c>
      <x:c r="H77" s="2" t="inlineStr">
        <x:is>
          <x:t xml:space="preserve">Extensively confirmed experimentally.</x:t>
        </x:is>
      </x:c>
    </x:row>
    <x:row r="78">
      <x:c r="A78" s="2" t="n">
        <x:v>77</x:v>
      </x:c>
      <x:c r="B78" s="2" t="inlineStr">
        <x:is>
          <x:t xml:space="preserve">VIII. Standard Model</x:t>
        </x:is>
      </x:c>
      <x:c r="C78" s="2" t="inlineStr">
        <x:is>
          <x:t xml:space="preserve">Can chirality be derived?</x:t>
        </x:is>
      </x:c>
      <x:c r="D78" s="2" t="inlineStr">
        <x:is>
          <x:t xml:space="preserve">Not derived. The chiral structure of the weak interaction is a measured feature, not a derived necessity.</x:t>
        </x:is>
      </x:c>
      <x:c r="E78" s="2" t="inlineStr">
        <x:is>
          <x:t xml:space="preserve">A derivation of why weak interactions are chiral.</x:t>
        </x:is>
      </x:c>
      <x:c r="F78" s="2" t="inlineStr">
        <x:is>
          <x:t xml:space="preserve">Grand unified theories: SU(5), SO(10) (minimal SU(5) largely excluded by proton decay non-observation); string theory model-building; technicolor (largely disfavored); supersymmetry (simplest versions disfavored by LHC null results)</x:t>
        </x:is>
      </x:c>
      <x:c r="G78" s="2" t="inlineStr">
        <x:is>
          <x:t xml:space="preserve">No confirmed derivation exists.</x:t>
        </x:is>
      </x:c>
      <x:c r="H78" s="2" t="inlineStr">
        <x:is>
          <x:t xml:space="preserve">N/A</x:t>
        </x:is>
      </x:c>
    </x:row>
    <x:row r="79">
      <x:c r="A79" s="2" t="n">
        <x:v>78</x:v>
      </x:c>
      <x:c r="B79" s="2" t="inlineStr">
        <x:is>
          <x:t xml:space="preserve">VIII. Standard Model</x:t>
        </x:is>
      </x:c>
      <x:c r="C79" s="2" t="inlineStr">
        <x:is>
          <x:t xml:space="preserve">Can the Higgs mechanism be derived?</x:t>
        </x:is>
      </x:c>
      <x:c r="D79" s="2" t="inlineStr">
        <x:is>
          <x:t xml:space="preserve">The mechanism itself is established theory, and the Higgs boson was discovered at the LHC in 2012 with properties matching Standard Model predictions to good precision.</x:t>
        </x:is>
      </x:c>
      <x:c r="E79" s="2" t="inlineStr">
        <x:is>
          <x:t xml:space="preserve">A derivation of why the Higgs potential takes its specific form (the hierarchy problem).</x:t>
        </x:is>
      </x:c>
      <x:c r="F79" s="2" t="inlineStr">
        <x:is>
          <x:t xml:space="preserve">Supersymmetry (disfavored in simplest forms by LHC null results); compositeness models</x:t>
        </x:is>
      </x:c>
      <x:c r="G79" s="2" t="inlineStr">
        <x:is>
          <x:t xml:space="preserve">The hierarchy problem, why the Higgs mass is not driven to a much higher scale by quantum corrections, remains unresolved.</x:t>
        </x:is>
      </x:c>
      <x:c r="H79" s="2" t="inlineStr">
        <x:is>
          <x:t xml:space="preserve">LHC Higgs self-coupling measurements (ongoing, not yet precise); supersymmetric particle searches (null so far).</x:t>
        </x:is>
      </x:c>
    </x:row>
    <x:row r="80">
      <x:c r="A80" s="2" t="n">
        <x:v>79</x:v>
      </x:c>
      <x:c r="B80" s="2" t="inlineStr">
        <x:is>
          <x:t xml:space="preserve">VIII. Standard Model</x:t>
        </x:is>
      </x:c>
      <x:c r="C80" s="2" t="inlineStr">
        <x:is>
          <x:t xml:space="preserve">Can electroweak symmetry breaking be derived?</x:t>
        </x:is>
      </x:c>
      <x:c r="D80" s="2" t="inlineStr">
        <x:is>
          <x:t xml:space="preserve">Mechanism established and confirmed by the 2012 Higgs discovery; the specific parameters of the Higgs potential remain unexplained inputs.</x:t>
        </x:is>
      </x:c>
      <x:c r="E80" s="2" t="inlineStr">
        <x:is>
          <x:t xml:space="preserve">Same as Question 78.</x:t>
        </x:is>
      </x:c>
      <x:c r="F80" s="2" t="inlineStr">
        <x:is>
          <x:t xml:space="preserve">Same as Question 78.</x:t>
        </x:is>
      </x:c>
      <x:c r="G80" s="2" t="inlineStr">
        <x:is>
          <x:t xml:space="preserve">Same as Question 78.</x:t>
        </x:is>
      </x:c>
      <x:c r="H80" s="2" t="inlineStr">
        <x:is>
          <x:t xml:space="preserve">Same as Question 78.</x:t>
        </x:is>
      </x:c>
    </x:row>
    <x:row r="81">
      <x:c r="A81" s="2" t="n">
        <x:v>80</x:v>
      </x:c>
      <x:c r="B81" s="2" t="inlineStr">
        <x:is>
          <x:t xml:space="preserve">VIII. Standard Model</x:t>
        </x:is>
      </x:c>
      <x:c r="C81" s="2" t="inlineStr">
        <x:is>
          <x:t xml:space="preserve">Can the strong interaction and confinement be derived?</x:t>
        </x:is>
      </x:c>
      <x:c r="D81" s="2" t="inlineStr">
        <x:is>
          <x:t xml:space="preserve">Qualitatively well understood via asymptotic freedom; a rigorous mathematical proof of confinement and the mass gap is unsolved.</x:t>
        </x:is>
      </x:c>
      <x:c r="E81" s="2" t="inlineStr">
        <x:is>
          <x:t xml:space="preserve">A rigorous proof, one of the seven Clay Mathematics Institute Millennium Prize Problems.</x:t>
        </x:is>
      </x:c>
      <x:c r="F81" s="2" t="inlineStr">
        <x:is>
          <x:t xml:space="preserve">Lattice QCD (strong numerical evidence, not a proof); asymptotic freedom (Gross, Politzer, Wilczek - proven)</x:t>
        </x:is>
      </x:c>
      <x:c r="G81" s="2" t="inlineStr">
        <x:is>
          <x:t xml:space="preserve">The Yang-Mills mass gap problem remains formally unsolved as of 2026.</x:t>
        </x:is>
      </x:c>
      <x:c r="H81" s="2" t="inlineStr">
        <x:is>
          <x:t xml:space="preserve">Lattice QCD predictions are extensively confirmed experimentally, short of a formal proof.</x:t>
        </x:is>
      </x:c>
    </x:row>
    <x:row r="82">
      <x:c r="A82" s="2" t="n">
        <x:v>81</x:v>
      </x:c>
      <x:c r="B82" s="2" t="inlineStr">
        <x:is>
          <x:t xml:space="preserve">VIII. Standard Model</x:t>
        </x:is>
      </x:c>
      <x:c r="C82" s="2" t="inlineStr">
        <x:is>
          <x:t xml:space="preserve">Can neutrino masses and mixing be derived?</x:t>
        </x:is>
      </x:c>
      <x:c r="D82" s="2" t="inlineStr">
        <x:is>
          <x:t xml:space="preserve">Masses and mixing are established experimentally (2015 Nobel Prize for oscillation discovery); their theoretical origin is unresolved.</x:t>
        </x:is>
      </x:c>
      <x:c r="E82" s="2" t="inlineStr">
        <x:is>
          <x:t xml:space="preserve">A confirmed mechanism (e.g. seesaw) fixing the values from first principles.</x:t>
        </x:is>
      </x:c>
      <x:c r="F82" s="2" t="inlineStr">
        <x:is>
          <x:t xml:space="preserve">Seesaw mechanism (plausible, unconfirmed); Dirac vs. Majorana nature undetermined</x:t>
        </x:is>
      </x:c>
      <x:c r="G82" s="2" t="inlineStr">
        <x:is>
          <x:t xml:space="preserve">Whether neutrinos are Dirac or Majorana particles remains experimentally open.</x:t>
        </x:is>
      </x:c>
      <x:c r="H82" s="2" t="inlineStr">
        <x:is>
          <x:t xml:space="preserve">Neutrinoless double-beta decay searches (ongoing, no confirmed detection).</x:t>
        </x:is>
      </x:c>
    </x:row>
    <x:row r="83">
      <x:c r="A83" s="2" t="n">
        <x:v>82</x:v>
      </x:c>
      <x:c r="B83" s="2" t="inlineStr">
        <x:is>
          <x:t xml:space="preserve">VIII. Standard Model</x:t>
        </x:is>
      </x:c>
      <x:c r="C83" s="2" t="inlineStr">
        <x:is>
          <x:t xml:space="preserve">Can the absence or presence of additional particles be predicted?</x:t>
        </x:is>
      </x:c>
      <x:c r="D83" s="2" t="inlineStr">
        <x:is>
          <x:t xml:space="preserve">Not reliably. Various extensions (SUSY, extra generations, new gauge bosons) predict additional particles; none confirmed, some strongly disfavored.</x:t>
        </x:is>
      </x:c>
      <x:c r="E83" s="2" t="inlineStr">
        <x:is>
          <x:t xml:space="preserve">A confirmed, falsified-or-verified prediction.</x:t>
        </x:is>
      </x:c>
      <x:c r="F83" s="2" t="inlineStr">
        <x:is>
          <x:t xml:space="preserve">Supersymmetry; extra dimensions; new gauge bosons (Z')</x:t>
        </x:is>
      </x:c>
      <x:c r="G83" s="2" t="inlineStr">
        <x:is>
          <x:t xml:space="preserve">LHC searches have found no confirmed new particles beyond the Higgs as of 2026.</x:t>
        </x:is>
      </x:c>
      <x:c r="H83" s="2" t="inlineStr">
        <x:is>
          <x:t xml:space="preserve">LHC direct searches (ongoing, extensive null results to date).</x:t>
        </x:is>
      </x:c>
    </x:row>
    <x:row r="84">
      <x:c r="A84" s="2" t="n">
        <x:v>83</x:v>
      </x:c>
      <x:c r="B84" s="2" t="inlineStr">
        <x:is>
          <x:t xml:space="preserve">IX. Constants and Parameters</x:t>
        </x:is>
      </x:c>
      <x:c r="C84" s="2" t="inlineStr">
        <x:is>
          <x:t xml:space="preserve">Why do the fundamental dimensionless constants have their observed values?</x:t>
        </x:is>
      </x:c>
      <x:c r="D84" s="2" t="inlineStr">
        <x:is>
          <x:t xml:space="preserve">Open. Not derived by any confirmed theory.</x:t>
        </x:is>
      </x:c>
      <x:c r="E84" s="2" t="inlineStr">
        <x:is>
          <x:t xml:space="preserve">A derivation, or a rigorously justified selection principle.</x:t>
        </x:is>
      </x:c>
      <x:c r="F84" s="2" t="inlineStr">
        <x:is>
          <x:t xml:space="preserve">String landscape (~10^500 vacua) with anthropic selection (Susskind, contested); no confirmed alternative derivation</x:t>
        </x:is>
      </x:c>
      <x:c r="G84" s="2" t="inlineStr">
        <x:is>
          <x:t xml:space="preserve">No confirmed theory derives any Standard Model or cosmological parameter from first principles; all are measured inputs</x:t>
        </x:is>
      </x:c>
      <x:c r="H84" s="2" t="inlineStr">
        <x:is>
          <x:t xml:space="preserve">None confirmed.</x:t>
        </x:is>
      </x:c>
    </x:row>
    <x:row r="85">
      <x:c r="A85" s="2" t="n">
        <x:v>84</x:v>
      </x:c>
      <x:c r="B85" s="2" t="inlineStr">
        <x:is>
          <x:t xml:space="preserve">IX. Constants and Parameters</x:t>
        </x:is>
      </x:c>
      <x:c r="C85" s="2" t="inlineStr">
        <x:is>
          <x:t xml:space="preserve">Which constants are genuinely fundamental?</x:t>
        </x:is>
      </x:c>
      <x:c r="D85" s="2" t="inlineStr">
        <x:is>
          <x:t xml:space="preserve">Open; classification varies by theoretical framework.</x:t>
        </x:is>
      </x:c>
      <x:c r="E85" s="2" t="inlineStr">
        <x:is>
          <x:t xml:space="preserve">A theory-independent classification.</x:t>
        </x:is>
      </x:c>
      <x:c r="F85" s="2" t="inlineStr">
        <x:is>
          <x:t xml:space="preserve">String landscape (~10^500 vacua) with anthropic selection (Susskind, contested); no confirmed alternative derivation</x:t>
        </x:is>
      </x:c>
      <x:c r="G85" s="2" t="inlineStr">
        <x:is>
          <x:t xml:space="preserve">No confirmed theory derives any Standard Model or cosmological parameter from first principles; all are measured inputs</x:t>
        </x:is>
      </x:c>
      <x:c r="H85" s="2" t="inlineStr">
        <x:is>
          <x:t xml:space="preserve">N/A</x:t>
        </x:is>
      </x:c>
    </x:row>
    <x:row r="86">
      <x:c r="A86" s="2" t="n">
        <x:v>85</x:v>
      </x:c>
      <x:c r="B86" s="2" t="inlineStr">
        <x:is>
          <x:t xml:space="preserve">IX. Constants and Parameters</x:t>
        </x:is>
      </x:c>
      <x:c r="C86" s="2" t="inlineStr">
        <x:is>
          <x:t xml:space="preserve">Which parameters can be derived from deeper structure?</x:t>
        </x:is>
      </x:c>
      <x:c r="D86" s="2" t="inlineStr">
        <x:is>
          <x:t xml:space="preserve">None, as of 2026, in any confirmed theory.</x:t>
        </x:is>
      </x:c>
      <x:c r="E86" s="2" t="inlineStr">
        <x:is>
          <x:t xml:space="preserve">String landscape (~10^500 vacua) with anthropic selection (Susskind, contested); no confirmed alternative derivation</x:t>
        </x:is>
      </x:c>
      <x:c r="F86" s="2" t="inlineStr">
        <x:is>
          <x:t xml:space="preserve">String landscape (~10^500 vacua) with anthropic selection (Susskind, contested); no confirmed alternative derivation</x:t>
        </x:is>
      </x:c>
      <x:c r="G86" s="2" t="inlineStr">
        <x:is>
          <x:t xml:space="preserve">No confirmed theory derives any Standard Model or cosmological parameter from first principles; all are measured inputs</x:t>
        </x:is>
      </x:c>
      <x:c r="H86" s="2" t="inlineStr">
        <x:is>
          <x:t xml:space="preserve">None confirmed.</x:t>
        </x:is>
      </x:c>
    </x:row>
    <x:row r="87">
      <x:c r="A87" s="2" t="n">
        <x:v>86</x:v>
      </x:c>
      <x:c r="B87" s="2" t="inlineStr">
        <x:is>
          <x:t xml:space="preserve">IX. Constants and Parameters</x:t>
        </x:is>
      </x:c>
      <x:c r="C87" s="2" t="inlineStr">
        <x:is>
          <x:t xml:space="preserve">Can the fine-structure constant be predicted?</x:t>
        </x:is>
      </x:c>
      <x:c r="D87" s="2" t="inlineStr">
        <x:is>
          <x:t xml:space="preserve">Not predicted by any confirmed theory; historical numerological proposals (e.g. Eddington's) are not accepted.</x:t>
        </x:is>
      </x:c>
      <x:c r="E87" s="2" t="inlineStr">
        <x:is>
          <x:t xml:space="preserve">String landscape (~10^500 vacua) with anthropic selection (Susskind, contested); no confirmed alternative derivation</x:t>
        </x:is>
      </x:c>
      <x:c r="F87" s="2" t="inlineStr">
        <x:is>
          <x:t xml:space="preserve">String landscape (~10^500 vacua) with anthropic selection (Susskind, contested); no confirmed alternative derivation</x:t>
        </x:is>
      </x:c>
      <x:c r="G87" s="2" t="inlineStr">
        <x:is>
          <x:t xml:space="preserve">No confirmed theory derives any Standard Model or cosmological parameter from first principles; all are measured inputs</x:t>
        </x:is>
      </x:c>
      <x:c r="H87" s="2" t="inlineStr">
        <x:is>
          <x:t xml:space="preserve">Precision QED tests confirm its measured value to extraordinary accuracy, but do not predict it.</x:t>
        </x:is>
      </x:c>
    </x:row>
    <x:row r="88">
      <x:c r="A88" s="2" t="n">
        <x:v>87</x:v>
      </x:c>
      <x:c r="B88" s="2" t="inlineStr">
        <x:is>
          <x:t xml:space="preserve">IX. Constants and Parameters</x:t>
        </x:is>
      </x:c>
      <x:c r="C88" s="2" t="inlineStr">
        <x:is>
          <x:t xml:space="preserve">Can particle mass ratios be predicted?</x:t>
        </x:is>
      </x:c>
      <x:c r="D88" s="2" t="inlineStr">
        <x:is>
          <x:t xml:space="preserve">Not predicted; measured inputs.</x:t>
        </x:is>
      </x:c>
      <x:c r="E88" s="2" t="inlineStr">
        <x:is>
          <x:t xml:space="preserve">String landscape (~10^500 vacua) with anthropic selection (Susskind, contested); no confirmed alternative derivation</x:t>
        </x:is>
      </x:c>
      <x:c r="F88" s="2" t="inlineStr">
        <x:is>
          <x:t xml:space="preserve">String landscape (~10^500 vacua) with anthropic selection (Susskind, contested); no confirmed alternative derivation</x:t>
        </x:is>
      </x:c>
      <x:c r="G88" s="2" t="inlineStr">
        <x:is>
          <x:t xml:space="preserve">No confirmed theory derives any Standard Model or cosmological parameter from first principles; all are measured inputs</x:t>
        </x:is>
      </x:c>
      <x:c r="H88" s="2" t="inlineStr">
        <x:is>
          <x:t xml:space="preserve">None confirmed.</x:t>
        </x:is>
      </x:c>
    </x:row>
    <x:row r="89">
      <x:c r="A89" s="2" t="n">
        <x:v>88</x:v>
      </x:c>
      <x:c r="B89" s="2" t="inlineStr">
        <x:is>
          <x:t xml:space="preserve">IX. Constants and Parameters</x:t>
        </x:is>
      </x:c>
      <x:c r="C89" s="2" t="inlineStr">
        <x:is>
          <x:t xml:space="preserve">Can gauge couplings be predicted?</x:t>
        </x:is>
      </x:c>
      <x:c r="D89" s="2" t="inlineStr">
        <x:is>
          <x:t xml:space="preserve">Not predicted; measured inputs. GUTs predict specific relationships among couplings at high energy, partially consistent with running coupling data but not confirmed as a full theory.</x:t>
        </x:is>
      </x:c>
      <x:c r="E89" s="2" t="inlineStr">
        <x:is>
          <x:t xml:space="preserve">GUT coupling unification (suggestive, unconfirmed)</x:t>
        </x:is>
      </x:c>
      <x:c r="F89" s="2" t="inlineStr">
        <x:is>
          <x:t xml:space="preserve">GUT coupling unification (approximately consistent, not conclusive)</x:t>
        </x:is>
      </x:c>
      <x:c r="G89" s="2" t="inlineStr">
        <x:is>
          <x:t xml:space="preserve">Simplest GUT predictions for proton decay are excluded, undercutting confidence in this unification.</x:t>
        </x:is>
      </x:c>
      <x:c r="H89" s="2" t="inlineStr">
        <x:is>
          <x:t xml:space="preserve">Precision running-coupling measurements at LHC and lower-energy colliders (ongoing).</x:t>
        </x:is>
      </x:c>
    </x:row>
    <x:row r="90">
      <x:c r="A90" s="2" t="n">
        <x:v>89</x:v>
      </x:c>
      <x:c r="B90" s="2" t="inlineStr">
        <x:is>
          <x:t xml:space="preserve">IX. Constants and Parameters</x:t>
        </x:is>
      </x:c>
      <x:c r="C90" s="2" t="inlineStr">
        <x:is>
          <x:t xml:space="preserve">Can the cosmological constant be predicted?</x:t>
        </x:is>
      </x:c>
      <x:c r="D90" s="2" t="inlineStr">
        <x:is>
          <x:t xml:space="preserve">Not predicted. Naive quantum field theory estimates disagree with the observed value by many tens of orders of magnitude, the 'cosmological constant problem.'</x:t>
        </x:is>
      </x:c>
      <x:c r="E90" s="2" t="inlineStr">
        <x:is>
          <x:t xml:space="preserve">A derivation resolving this discrepancy.</x:t>
        </x:is>
      </x:c>
      <x:c r="F90" s="2" t="inlineStr">
        <x:is>
          <x:t xml:space="preserve">Anthropic selection within the string landscape (contested); supersymmetric cancellation (does not work at observed scale)</x:t>
        </x:is>
      </x:c>
      <x:c r="G90" s="2" t="inlineStr">
        <x:is>
          <x:t xml:space="preserve">One of the most severe unsolved problems in theoretical physics.</x:t>
        </x:is>
      </x:c>
      <x:c r="H90" s="2" t="inlineStr">
        <x:is>
          <x:t xml:space="preserve">Precision dark energy surveys (DESI, Euclid) constrain its value further but do not explain it.</x:t>
        </x:is>
      </x:c>
    </x:row>
    <x:row r="91">
      <x:c r="A91" s="2" t="n">
        <x:v>90</x:v>
      </x:c>
      <x:c r="B91" s="2" t="inlineStr">
        <x:is>
          <x:t xml:space="preserve">IX. Constants and Parameters</x:t>
        </x:is>
      </x:c>
      <x:c r="C91" s="2" t="inlineStr">
        <x:is>
          <x:t xml:space="preserve">Can the number of free parameters in fundamental physics be reduced to zero or to a uniquely determined set?</x:t>
        </x:is>
      </x:c>
      <x:c r="D91" s="2" t="inlineStr">
        <x:is>
          <x:t xml:space="preserve">Not achieved by any confirmed theory.</x:t>
        </x:is>
      </x:c>
      <x:c r="E91" s="2" t="inlineStr">
        <x:is>
          <x:t xml:space="preserve">String landscape (~10^500 vacua) with anthropic selection (Susskind, contested); no confirmed alternative derivation</x:t>
        </x:is>
      </x:c>
      <x:c r="F91" s="2" t="inlineStr">
        <x:is>
          <x:t xml:space="preserve">String landscape (~10^500 vacua) with anthropic selection (Susskind, contested); no confirmed alternative derivation</x:t>
        </x:is>
      </x:c>
      <x:c r="G91" s="2" t="inlineStr">
        <x:is>
          <x:t xml:space="preserve">No confirmed theory derives any Standard Model or cosmological parameter from first principles; all are measured inputs</x:t>
        </x:is>
      </x:c>
      <x:c r="H91" s="2" t="inlineStr">
        <x:is>
          <x:t xml:space="preserve">None confirmed.</x:t>
        </x:is>
      </x:c>
    </x:row>
    <x:row r="92">
      <x:c r="A92" s="2" t="n">
        <x:v>91</x:v>
      </x:c>
      <x:c r="B92" s="2" t="inlineStr">
        <x:is>
          <x:t xml:space="preserve">IX. Constants and Parameters</x:t>
        </x:is>
      </x:c>
      <x:c r="C92" s="2" t="inlineStr">
        <x:is>
          <x:t xml:space="preserve">If parameters cannot be derived, what determines their allowed values?</x:t>
        </x:is>
      </x:c>
      <x:c r="D92" s="2" t="inlineStr">
        <x:is>
          <x:t xml:space="preserve">Open; anthropic selection is the leading but contested proposal.</x:t>
        </x:is>
      </x:c>
      <x:c r="E92" s="2" t="inlineStr">
        <x:is>
          <x:t xml:space="preserve">A confirmed, testable selection principle.</x:t>
        </x:is>
      </x:c>
      <x:c r="F92" s="2" t="inlineStr">
        <x:is>
          <x:t xml:space="preserve">String landscape (~10^500 vacua) with anthropic selection (Susskind, contested); no confirmed alternative derivation</x:t>
        </x:is>
      </x:c>
      <x:c r="G92" s="2" t="inlineStr">
        <x:is>
          <x:t xml:space="preserve">Anthropic reasoning is criticized as unfalsifiable by much of the field.</x:t>
        </x:is>
      </x:c>
      <x:c r="H92" s="2" t="inlineStr">
        <x:is>
          <x:t xml:space="preserve">None confirmed.</x:t>
        </x:is>
      </x:c>
    </x:row>
    <x:row r="93">
      <x:c r="A93" s="2" t="n">
        <x:v>92</x:v>
      </x:c>
      <x:c r="B93" s="2" t="inlineStr">
        <x:is>
          <x:t xml:space="preserve">X. Unification</x:t>
        </x:is>
      </x:c>
      <x:c r="C93" s="2" t="inlineStr">
        <x:is>
          <x:t xml:space="preserve">Are quantum mechanics and General Relativity different manifestations of one underlying structure?</x:t>
        </x:is>
      </x:c>
      <x:c r="D93" s="2" t="inlineStr">
        <x:is>
          <x:t xml:space="preserve">Open. No confirmed unification exists.</x:t>
        </x:is>
      </x:c>
      <x:c r="E93" s="2" t="inlineStr">
        <x:is>
          <x:t xml:space="preserve">A confirmed unifying theory, empirically validated.</x:t>
        </x:is>
      </x:c>
      <x:c r="F93" s="2" t="inlineStr">
        <x:is>
          <x:t xml:space="preserve">String theory; loop quantum gravity; AdS/CFT correspondence (Maldacena, 1997 - strong theoretical evidence, not a complete proof); asymptotic safety</x:t>
        </x:is>
      </x:c>
      <x:c r="G93" s="2" t="inlineStr">
        <x:is>
          <x:t xml:space="preserve">Neither leading candidate is confirmed by experiment.</x:t>
        </x:is>
      </x:c>
      <x:c r="H93" s="2" t="inlineStr">
        <x:is>
          <x:t xml:space="preserve">None confirmed.</x:t>
        </x:is>
      </x:c>
    </x:row>
    <x:row r="94">
      <x:c r="A94" s="2" t="n">
        <x:v>93</x:v>
      </x:c>
      <x:c r="B94" s="2" t="inlineStr">
        <x:is>
          <x:t xml:space="preserve">X. Unification</x:t>
        </x:is>
      </x:c>
      <x:c r="C94" s="2" t="inlineStr">
        <x:is>
          <x:t xml:space="preserve">Do gauge interactions and gravity arise from a common mathematical structure?</x:t>
        </x:is>
      </x:c>
      <x:c r="D94" s="2" t="inlineStr">
        <x:is>
          <x:t xml:space="preserve">Open; string theory naturally includes both, unconfirmed as a description of nature.</x:t>
        </x:is>
      </x:c>
      <x:c r="E94" s="2" t="inlineStr">
        <x:is>
          <x:t xml:space="preserve">String theory; loop quantum gravity; AdS/CFT correspondence (Maldacena, 1997 - strong theoretical evidence, not a complete proof); asymptotic safety</x:t>
        </x:is>
      </x:c>
      <x:c r="F94" s="2" t="inlineStr">
        <x:is>
          <x:t xml:space="preserve">String theory; loop quantum gravity; AdS/CFT correspondence (Maldacena, 1997 - strong theoretical evidence, not a complete proof); asymptotic safety</x:t>
        </x:is>
      </x:c>
      <x:c r="G94" s="2" t="inlineStr">
        <x:is>
          <x:t xml:space="preserve">No confirmed common origin established empirically.</x:t>
        </x:is>
      </x:c>
      <x:c r="H94" s="2" t="inlineStr">
        <x:is>
          <x:t xml:space="preserve">None confirmed.</x:t>
        </x:is>
      </x:c>
    </x:row>
    <x:row r="95">
      <x:c r="A95" s="2" t="n">
        <x:v>94</x:v>
      </x:c>
      <x:c r="B95" s="2" t="inlineStr">
        <x:is>
          <x:t xml:space="preserve">X. Unification</x:t>
        </x:is>
      </x:c>
      <x:c r="C95" s="2" t="inlineStr">
        <x:is>
          <x:t xml:space="preserve">Can matter and geometry emerge from the same underlying degrees of freedom?</x:t>
        </x:is>
      </x:c>
      <x:c r="D95" s="2" t="inlineStr">
        <x:is>
          <x:t xml:space="preserve">Partially suggested within AdS/CFT (matter fields and geometry both emergent from boundary data); not demonstrated for realistic spacetime.</x:t>
        </x:is>
      </x:c>
      <x:c r="E95" s="2" t="inlineStr">
        <x:is>
          <x:t xml:space="preserve">String theory; loop quantum gravity; AdS/CFT correspondence (Maldacena, 1997 - strong theoretical evidence, not a complete proof); asymptotic safety</x:t>
        </x:is>
      </x:c>
      <x:c r="F95" s="2" t="inlineStr">
        <x:is>
          <x:t xml:space="preserve">String theory; loop quantum gravity; AdS/CFT correspondence (Maldacena, 1997 - strong theoretical evidence, not a complete proof); asymptotic safety</x:t>
        </x:is>
      </x:c>
      <x:c r="G95" s="2" t="inlineStr">
        <x:is>
          <x:t xml:space="preserve">Restricted to idealized holographic settings.</x:t>
        </x:is>
      </x:c>
      <x:c r="H95" s="2" t="inlineStr">
        <x:is>
          <x:t xml:space="preserve">None confirmed for our universe.</x:t>
        </x:is>
      </x:c>
    </x:row>
    <x:row r="96">
      <x:c r="A96" s="2" t="n">
        <x:v>95</x:v>
      </x:c>
      <x:c r="B96" s="2" t="inlineStr">
        <x:is>
          <x:t xml:space="preserve">X. Unification</x:t>
        </x:is>
      </x:c>
      <x:c r="C96" s="2" t="inlineStr">
        <x:is>
          <x:t xml:space="preserve">Can forces be understood as different manifestations of one organizational mechanism?</x:t>
        </x:is>
      </x:c>
      <x:c r="D96" s="2" t="inlineStr">
        <x:is>
          <x:t xml:space="preserve">Open; electroweak unification is an established, confirmed partial precedent. Full unification with the strong force and gravity is unconfirmed.</x:t>
        </x:is>
      </x:c>
      <x:c r="E96" s="2" t="inlineStr">
        <x:is>
          <x:t xml:space="preserve">A confirmed extension of unification to all forces including gravity.</x:t>
        </x:is>
      </x:c>
      <x:c r="F96" s="2" t="inlineStr">
        <x:is>
          <x:t xml:space="preserve">Electroweak unification (confirmed, 1979 Nobel Prize); GUTs (unconfirmed); string theory (unconfirmed)</x:t>
        </x:is>
      </x:c>
      <x:c r="G96" s="2" t="inlineStr">
        <x:is>
          <x:t xml:space="preserve">Only electroweak unification is empirically confirmed; strong force and gravity remain unintegrated.</x:t>
        </x:is>
      </x:c>
      <x:c r="H96" s="2" t="inlineStr">
        <x:is>
          <x:t xml:space="preserve">GUT-scale proton decay searches (largely null so far).</x:t>
        </x:is>
      </x:c>
    </x:row>
    <x:row r="97">
      <x:c r="A97" s="2" t="n">
        <x:v>96</x:v>
      </x:c>
      <x:c r="B97" s="2" t="inlineStr">
        <x:is>
          <x:t xml:space="preserve">X. Unification</x:t>
        </x:is>
      </x:c>
      <x:c r="C97" s="2" t="inlineStr">
        <x:is>
          <x:t xml:space="preserve">Can apparently different mathematical descriptions be translated into a common preservation architecture?</x:t>
        </x:is>
      </x:c>
      <x:c r="D97" s="2" t="inlineStr">
        <x:is>
          <x:t xml:space="preserve">Partially achieved for specific dualities (e.g. AdS/CFT, various string dualities) shown to be exactly equivalent descriptions.</x:t>
        </x:is>
      </x:c>
      <x:c r="E97" s="2" t="inlineStr">
        <x:is>
          <x:t xml:space="preserve">A general translation framework across all of fundamental physics.</x:t>
        </x:is>
      </x:c>
      <x:c r="F97" s="2" t="inlineStr">
        <x:is>
          <x:t xml:space="preserve">String dualities (T-duality, S-duality, AdS/CFT - established within string theory)</x:t>
        </x:is>
      </x:c>
      <x:c r="G97" s="2" t="inlineStr">
        <x:is>
          <x:t xml:space="preserve">Established only within and between string-theoretic frameworks, not across all of physics.</x:t>
        </x:is>
      </x:c>
      <x:c r="H97" s="2" t="inlineStr">
        <x:is>
          <x:t xml:space="preserve">N/A</x:t>
        </x:is>
      </x:c>
    </x:row>
    <x:row r="98">
      <x:c r="A98" s="2" t="n">
        <x:v>97</x:v>
      </x:c>
      <x:c r="B98" s="2" t="inlineStr">
        <x:is>
          <x:t xml:space="preserve">X. Unification</x:t>
        </x:is>
      </x:c>
      <x:c r="C98" s="2" t="inlineStr">
        <x:is>
          <x:t xml:space="preserve">What mathematical equivalences connect currently separate theories?</x:t>
        </x:is>
      </x:c>
      <x:c r="D98" s="2" t="inlineStr">
        <x:is>
          <x:t xml:space="preserve">Partially known. Several precise dualities exist within string theory and holography.</x:t>
        </x:is>
      </x:c>
      <x:c r="E98" s="2" t="inlineStr">
        <x:is>
          <x:t xml:space="preserve">A comprehensive map of equivalences across all fundamental theories.</x:t>
        </x:is>
      </x:c>
      <x:c r="F98" s="2" t="inlineStr">
        <x:is>
          <x:t xml:space="preserve">AdS/CFT; T-duality; S-duality; mirror symmetry</x:t>
        </x:is>
      </x:c>
      <x:c r="G98" s="2" t="inlineStr">
        <x:is>
          <x:t xml:space="preserve">Limited to specific, often highly symmetric theoretical settings.</x:t>
        </x:is>
      </x:c>
      <x:c r="H98" s="2" t="inlineStr">
        <x:is>
          <x:t xml:space="preserve">N/A</x:t>
        </x:is>
      </x:c>
    </x:row>
    <x:row r="99">
      <x:c r="A99" s="2" t="n">
        <x:v>98</x:v>
      </x:c>
      <x:c r="B99" s="2" t="inlineStr">
        <x:is>
          <x:t xml:space="preserve">X. Unification</x:t>
        </x:is>
      </x:c>
      <x:c r="C99" s="2" t="inlineStr">
        <x:is>
          <x:t xml:space="preserve">Which differences between existing theories are physical, and which are representational?</x:t>
        </x:is>
      </x:c>
      <x:c r="D99" s="2" t="inlineStr">
        <x:is>
          <x:t xml:space="preserve">Partially addressed within known dualities; open in general.</x:t>
        </x:is>
      </x:c>
      <x:c r="E99" s="2" t="inlineStr">
        <x:is>
          <x:t xml:space="preserve">A general criterion distinguishing physical from representational differences.</x:t>
        </x:is>
      </x:c>
      <x:c r="F99" s="2" t="inlineStr">
        <x:is>
          <x:t xml:space="preserve">Duality-based equivalence tests within string theory</x:t>
        </x:is>
      </x:c>
      <x:c r="G99" s="2" t="inlineStr">
        <x:is>
          <x:t xml:space="preserve">No general criterion outside specific known dualities.</x:t>
        </x:is>
      </x:c>
      <x:c r="H99" s="2" t="inlineStr">
        <x:is>
          <x:t xml:space="preserve">N/A</x:t>
        </x:is>
      </x:c>
    </x:row>
    <x:row r="100">
      <x:c r="A100" s="2" t="n">
        <x:v>99</x:v>
      </x:c>
      <x:c r="B100" s="2" t="inlineStr">
        <x:is>
          <x:t xml:space="preserve">X. Unification</x:t>
        </x:is>
      </x:c>
      <x:c r="C100" s="2" t="inlineStr">
        <x:is>
          <x:t xml:space="preserve">What is the minimal common structure capable of reproducing all established fundamental theories?</x:t>
        </x:is>
      </x:c>
      <x:c r="D100" s="2" t="inlineStr">
        <x:is>
          <x:t xml:space="preserve">Open. No confirmed candidate reproduces the Standard Model, GR, and QM together from a single minimal structure.</x:t>
        </x:is>
      </x:c>
      <x:c r="E100" s="2" t="inlineStr">
        <x:is>
          <x:t xml:space="preserve">String theory; loop quantum gravity; AdS/CFT correspondence (Maldacena, 1997 - strong theoretical evidence, not a complete proof); asymptotic safety</x:t>
        </x:is>
      </x:c>
      <x:c r="F100" s="2" t="inlineStr">
        <x:is>
          <x:t xml:space="preserve">String theory; loop quantum gravity; AdS/CFT correspondence (Maldacena, 1997 - strong theoretical evidence, not a complete proof); asymptotic safety</x:t>
        </x:is>
      </x:c>
      <x:c r="G100" s="2" t="inlineStr">
        <x:is>
          <x:t xml:space="preserve">No confirmed candidate achieves this.</x:t>
        </x:is>
      </x:c>
      <x:c r="H100" s="2" t="inlineStr">
        <x:is>
          <x:t xml:space="preserve">None confirmed.</x:t>
        </x:is>
      </x:c>
    </x:row>
    <x:row r="101">
      <x:c r="A101" s="2" t="n">
        <x:v>100</x:v>
      </x:c>
      <x:c r="B101" s="2" t="inlineStr">
        <x:is>
          <x:t xml:space="preserve">X. Unification</x:t>
        </x:is>
      </x:c>
      <x:c r="C101" s="2" t="inlineStr">
        <x:is>
          <x:t xml:space="preserve">Does a genuinely unified theory require a single mathematical language, or can fundamentally different mathematical representations describe the same underlying structure?</x:t>
        </x:is>
      </x:c>
      <x:c r="D101" s="2" t="inlineStr">
        <x:is>
          <x:t xml:space="preserve">Open; dualities suggest the latter is at least possible in restricted settings.</x:t>
        </x:is>
      </x:c>
      <x:c r="E101" s="2" t="inlineStr">
        <x:is>
          <x:t xml:space="preserve">A general answer, confirmed across the full scope of physics.</x:t>
        </x:is>
      </x:c>
      <x:c r="F101" s="2" t="inlineStr">
        <x:is>
          <x:t xml:space="preserve">String dualities as existence proof of representational plurality within one theory</x:t>
        </x:is>
      </x:c>
      <x:c r="G101" s="2" t="inlineStr">
        <x:is>
          <x:t xml:space="preserve">Only demonstrated within string theory itself, not across the Standard Model, GR, and QM jointly.</x:t>
        </x:is>
      </x:c>
      <x:c r="H101" s="2" t="inlineStr">
        <x:is>
          <x:t xml:space="preserve">N/A</x:t>
        </x:is>
      </x:c>
    </x:row>
    <x:row r="102">
      <x:c r="A102" s="2" t="n">
        <x:v>101</x:v>
      </x:c>
      <x:c r="B102" s="2" t="inlineStr">
        <x:is>
          <x:t xml:space="preserve">XI. Mathematical Consistency</x:t>
        </x:is>
      </x:c>
      <x:c r="C102" s="2" t="inlineStr">
        <x:is>
          <x:t xml:space="preserve">Is the fundamental theory mathematically well-defined?</x:t>
        </x:is>
      </x:c>
      <x:c r="D102" s="2" t="inlineStr">
        <x:is>
          <x:t xml:space="preserve">No candidate theory has been shown fully well defined non-perturbatively and in complete generality.</x:t>
        </x:is>
      </x:c>
      <x:c r="E102" s="2" t="inlineStr">
        <x:is>
          <x:t xml:space="preserve">A complete, non-perturbative, rigorously well-defined formulation.</x:t>
        </x:is>
      </x:c>
      <x:c r="F102" s="2" t="inlineStr">
        <x:is>
          <x:t xml:space="preserve">String theory (believed consistent in critical dimension; full non-perturbative M-theory formulation incomplete); loop quantum gravity (open anomaly-freedom and semiclassical-limit questions in some formulations)</x:t>
        </x:is>
      </x:c>
      <x:c r="G102" s="2" t="inlineStr">
        <x:is>
          <x:t xml:space="preserve">M-theory, the conjectured complete formulation of string theory, remains unconstructed more than three decades after being proposed.</x:t>
        </x:is>
      </x:c>
      <x:c r="H102" s="2" t="inlineStr">
        <x:is>
          <x:t xml:space="preserve">N/A</x:t>
        </x:is>
      </x:c>
    </x:row>
    <x:row r="103">
      <x:c r="A103" s="2" t="n">
        <x:v>102</x:v>
      </x:c>
      <x:c r="B103" s="2" t="inlineStr">
        <x:is>
          <x:t xml:space="preserve">XI. Mathematical Consistency</x:t>
        </x:is>
      </x:c>
      <x:c r="C103" s="2" t="inlineStr">
        <x:is>
          <x:t xml:space="preserve">Does it possess a well-defined state space or equivalent fundamental structure?</x:t>
        </x:is>
      </x:c>
      <x:c r="D103" s="2" t="inlineStr">
        <x:is>
          <x:t xml:space="preserve">Partially, within specific formulations and limits; not in full generality.</x:t>
        </x:is>
      </x:c>
      <x:c r="E103" s="2" t="inlineStr">
        <x:is>
          <x:t xml:space="preserve">String theory (believed consistent in critical dimension; full non-perturbative M-theory formulation incomplete); loop quantum gravity (open anomaly-freedom and semiclassical-limit questions in some formulations)</x:t>
        </x:is>
      </x:c>
      <x:c r="F103" s="2" t="inlineStr">
        <x:is>
          <x:t xml:space="preserve">String theory (believed consistent in critical dimension; full non-perturbative M-theory formulation incomplete); loop quantum gravity (open anomaly-freedom and semiclassical-limit questions in some formulations)</x:t>
        </x:is>
      </x:c>
      <x:c r="G103" s="2" t="inlineStr">
        <x:is>
          <x:t xml:space="preserve">Same as Question 101.</x:t>
        </x:is>
      </x:c>
      <x:c r="H103" s="2" t="inlineStr">
        <x:is>
          <x:t xml:space="preserve">N/A</x:t>
        </x:is>
      </x:c>
    </x:row>
    <x:row r="104">
      <x:c r="A104" s="2" t="n">
        <x:v>103</x:v>
      </x:c>
      <x:c r="B104" s="2" t="inlineStr">
        <x:is>
          <x:t xml:space="preserve">XI. Mathematical Consistency</x:t>
        </x:is>
      </x:c>
      <x:c r="C104" s="2" t="inlineStr">
        <x:is>
          <x:t xml:space="preserve">Are its dynamics well-defined?</x:t>
        </x:is>
      </x:c>
      <x:c r="D104" s="2" t="inlineStr">
        <x:is>
          <x:t xml:space="preserve">Partially, within specific formulations; open in general (see the problem of time, Question 35).</x:t>
        </x:is>
      </x:c>
      <x:c r="E104" s="2" t="inlineStr">
        <x:is>
          <x:t xml:space="preserve">String theory (believed consistent in critical dimension; full non-perturbative M-theory formulation incomplete); loop quantum gravity (open anomaly-freedom and semiclassical-limit questions in some formulations)</x:t>
        </x:is>
      </x:c>
      <x:c r="F104" s="2" t="inlineStr">
        <x:is>
          <x:t xml:space="preserve">String theory (believed consistent in critical dimension; full non-perturbative M-theory formulation incomplete); loop quantum gravity (open anomaly-freedom and semiclassical-limit questions in some formulations)</x:t>
        </x:is>
      </x:c>
      <x:c r="G104" s="2" t="inlineStr">
        <x:is>
          <x:t xml:space="preserve">Same as Questions 35 and 101.</x:t>
        </x:is>
      </x:c>
      <x:c r="H104" s="2" t="inlineStr">
        <x:is>
          <x:t xml:space="preserve">N/A</x:t>
        </x:is>
      </x:c>
    </x:row>
    <x:row r="105">
      <x:c r="A105" s="2" t="n">
        <x:v>104</x:v>
      </x:c>
      <x:c r="B105" s="2" t="inlineStr">
        <x:is>
          <x:t xml:space="preserve">XI. Mathematical Consistency</x:t>
        </x:is>
      </x:c>
      <x:c r="C105" s="2" t="inlineStr">
        <x:is>
          <x:t xml:space="preserve">Is the theory internally consistent?</x:t>
        </x:is>
      </x:c>
      <x:c r="D105" s="2" t="inlineStr">
        <x:is>
          <x:t xml:space="preserve">Believed so within specific limits for the leading candidates; not proven in full generality.</x:t>
        </x:is>
      </x:c>
      <x:c r="E105" s="2" t="inlineStr">
        <x:is>
          <x:t xml:space="preserve">String theory (believed consistent in critical dimension; full non-perturbative M-theory formulation incomplete); loop quantum gravity (open anomaly-freedom and semiclassical-limit questions in some formulations)</x:t>
        </x:is>
      </x:c>
      <x:c r="F105" s="2" t="inlineStr">
        <x:is>
          <x:t xml:space="preserve">String theory (believed consistent in critical dimension; full non-perturbative M-theory formulation incomplete); loop quantum gravity (open anomaly-freedom and semiclassical-limit questions in some formulations)</x:t>
        </x:is>
      </x:c>
      <x:c r="G105" s="2" t="inlineStr">
        <x:is>
          <x:t xml:space="preserve">No full consistency proof exists for any candidate as a complete theory.</x:t>
        </x:is>
      </x:c>
      <x:c r="H105" s="2" t="inlineStr">
        <x:is>
          <x:t xml:space="preserve">N/A</x:t>
        </x:is>
      </x:c>
    </x:row>
    <x:row r="106">
      <x:c r="A106" s="2" t="n">
        <x:v>105</x:v>
      </x:c>
      <x:c r="B106" s="2" t="inlineStr">
        <x:is>
          <x:t xml:space="preserve">XI. Mathematical Consistency</x:t>
        </x:is>
      </x:c>
      <x:c r="C106" s="2" t="inlineStr">
        <x:is>
          <x:t xml:space="preserve">Does it contain anomalies?</x:t>
        </x:is>
      </x:c>
      <x:c r="D106" s="2" t="inlineStr">
        <x:is>
          <x:t xml:space="preserve">Managed within specific constructions (critical string dimension cancels anomalies); general anomaly-freedom unproven outside those constructions.</x:t>
        </x:is>
      </x:c>
      <x:c r="E106" s="2" t="inlineStr">
        <x:is>
          <x:t xml:space="preserve">String theory (believed consistent in critical dimension; full non-perturbative M-theory formulation incomplete); loop quantum gravity (open anomaly-freedom and semiclassical-limit questions in some formulations)</x:t>
        </x:is>
      </x:c>
      <x:c r="F106" s="2" t="inlineStr">
        <x:is>
          <x:t xml:space="preserve">String theory (believed consistent in critical dimension; full non-perturbative M-theory formulation incomplete); loop quantum gravity (open anomaly-freedom and semiclassical-limit questions in some formulations)</x:t>
        </x:is>
      </x:c>
      <x:c r="G106" s="2" t="inlineStr">
        <x:is>
          <x:t xml:space="preserve">Anomaly cancellation is achieved only in specific, constrained model choices.</x:t>
        </x:is>
      </x:c>
      <x:c r="H106" s="2" t="inlineStr">
        <x:is>
          <x:t xml:space="preserve">N/A</x:t>
        </x:is>
      </x:c>
    </x:row>
    <x:row r="107">
      <x:c r="A107" s="2" t="n">
        <x:v>106</x:v>
      </x:c>
      <x:c r="B107" s="2" t="inlineStr">
        <x:is>
          <x:t xml:space="preserve">XI. Mathematical Consistency</x:t>
        </x:is>
      </x:c>
      <x:c r="C107" s="2" t="inlineStr">
        <x:is>
          <x:t xml:space="preserve">Does it preserve unitarity?</x:t>
        </x:is>
      </x:c>
      <x:c r="D107" s="2" t="inlineStr">
        <x:is>
          <x:t xml:space="preserve">Believed to, within perturbative string theory and most LQG formulations; not proven with full non-perturbative generality.</x:t>
        </x:is>
      </x:c>
      <x:c r="E107" s="2" t="inlineStr">
        <x:is>
          <x:t xml:space="preserve">String theory (believed consistent in critical dimension; full non-perturbative M-theory formulation incomplete); loop quantum gravity (open anomaly-freedom and semiclassical-limit questions in some formulations)</x:t>
        </x:is>
      </x:c>
      <x:c r="F107" s="2" t="inlineStr">
        <x:is>
          <x:t xml:space="preserve">String theory (believed consistent in critical dimension; full non-perturbative M-theory formulation incomplete); loop quantum gravity (open anomaly-freedom and semiclassical-limit questions in some formulations)</x:t>
        </x:is>
      </x:c>
      <x:c r="G107" s="2" t="inlineStr">
        <x:is>
          <x:t xml:space="preserve">Non-perturbative unitarity is not rigorously established for either leading candidate.</x:t>
        </x:is>
      </x:c>
      <x:c r="H107" s="2" t="inlineStr">
        <x:is>
          <x:t xml:space="preserve">N/A</x:t>
        </x:is>
      </x:c>
    </x:row>
    <x:row r="108">
      <x:c r="A108" s="2" t="n">
        <x:v>107</x:v>
      </x:c>
      <x:c r="B108" s="2" t="inlineStr">
        <x:is>
          <x:t xml:space="preserve">XI. Mathematical Consistency</x:t>
        </x:is>
      </x:c>
      <x:c r="C108" s="2" t="inlineStr">
        <x:is>
          <x:t xml:space="preserve">Does it preserve appropriate causality?</x:t>
        </x:is>
      </x:c>
      <x:c r="D108" s="2" t="inlineStr">
        <x:is>
          <x:t xml:space="preserve">Believed to within known limits; not established with full generality, especially regarding emergent spacetime causal structure.</x:t>
        </x:is>
      </x:c>
      <x:c r="E108" s="2" t="inlineStr">
        <x:is>
          <x:t xml:space="preserve">String theory (believed consistent in critical dimension; full non-perturbative M-theory formulation incomplete); loop quantum gravity (open anomaly-freedom and semiclassical-limit questions in some formulations)</x:t>
        </x:is>
      </x:c>
      <x:c r="F108" s="2" t="inlineStr">
        <x:is>
          <x:t xml:space="preserve">String theory (believed consistent in critical dimension; full non-perturbative M-theory formulation incomplete); loop quantum gravity (open anomaly-freedom and semiclassical-limit questions in some formulations)</x:t>
        </x:is>
      </x:c>
      <x:c r="G108" s="2" t="inlineStr">
        <x:is>
          <x:t xml:space="preserve">Emergent causal structure in background-independent approaches is not fully worked out.</x:t>
        </x:is>
      </x:c>
      <x:c r="H108" s="2" t="inlineStr">
        <x:is>
          <x:t xml:space="preserve">N/A</x:t>
        </x:is>
      </x:c>
    </x:row>
    <x:row r="109">
      <x:c r="A109" s="2" t="n">
        <x:v>108</x:v>
      </x:c>
      <x:c r="B109" s="2" t="inlineStr">
        <x:is>
          <x:t xml:space="preserve">XI. Mathematical Consistency</x:t>
        </x:is>
      </x:c>
      <x:c r="C109" s="2" t="inlineStr">
        <x:is>
          <x:t xml:space="preserve">Does it possess a sensible continuum limit?</x:t>
        </x:is>
      </x:c>
      <x:c r="D109" s="2" t="inlineStr">
        <x:is>
          <x:t xml:space="preserve">Partially. Asymptotic safety and CDT programs specifically study this; results suggestive, not conclusive.</x:t>
        </x:is>
      </x:c>
      <x:c r="E109" s="2" t="inlineStr">
        <x:is>
          <x:t xml:space="preserve">A confirmed, well-controlled continuum limit.</x:t>
        </x:is>
      </x:c>
      <x:c r="F109" s="2" t="inlineStr">
        <x:is>
          <x:t xml:space="preserve">Asymptotic safety; causal dynamical triangulations</x:t>
        </x:is>
      </x:c>
      <x:c r="G109" s="2" t="inlineStr">
        <x:is>
          <x:t xml:space="preserve">Suggestive numerical evidence for a UV fixed point, not a confirmed result.</x:t>
        </x:is>
      </x:c>
      <x:c r="H109" s="2" t="inlineStr">
        <x:is>
          <x:t xml:space="preserve">None confirmed observationally.</x:t>
        </x:is>
      </x:c>
    </x:row>
    <x:row r="110">
      <x:c r="A110" s="2" t="n">
        <x:v>109</x:v>
      </x:c>
      <x:c r="B110" s="2" t="inlineStr">
        <x:is>
          <x:t xml:space="preserve">XI. Mathematical Consistency</x:t>
        </x:is>
      </x:c>
      <x:c r="C110" s="2" t="inlineStr">
        <x:is>
          <x:t xml:space="preserve">Does it possess a sensible classical limit?</x:t>
        </x:is>
      </x:c>
      <x:c r="D110" s="2" t="inlineStr">
        <x:is>
          <x:t xml:space="preserve">Partially achieved for specific candidates in specific regimes (string theory supergravity limit; LQG semiclassical states).</x:t>
        </x:is>
      </x:c>
      <x:c r="E110" s="2" t="inlineStr">
        <x:is>
          <x:t xml:space="preserve">String theory (believed consistent in critical dimension; full non-perturbative M-theory formulation incomplete); loop quantum gravity (open anomaly-freedom and semiclassical-limit questions in some formulations)</x:t>
        </x:is>
      </x:c>
      <x:c r="F110" s="2" t="inlineStr">
        <x:is>
          <x:t xml:space="preserve">String theory (believed consistent in critical dimension; full non-perturbative M-theory formulation incomplete); loop quantum gravity (open anomaly-freedom and semiclassical-limit questions in some formulations)</x:t>
        </x:is>
      </x:c>
      <x:c r="G110" s="2" t="inlineStr">
        <x:is>
          <x:t xml:space="preserve">Not demonstrated with full generality for any candidate.</x:t>
        </x:is>
      </x:c>
      <x:c r="H110" s="2" t="inlineStr">
        <x:is>
          <x:t xml:space="preserve">N/A</x:t>
        </x:is>
      </x:c>
    </x:row>
    <x:row r="111">
      <x:c r="A111" s="2" t="n">
        <x:v>110</x:v>
      </x:c>
      <x:c r="B111" s="2" t="inlineStr">
        <x:is>
          <x:t xml:space="preserve">XI. Mathematical Consistency</x:t>
        </x:is>
      </x:c>
      <x:c r="C111" s="2" t="inlineStr">
        <x:is>
          <x:t xml:space="preserve">Does it reproduce ordinary quantum field theory where QFT is known to work?</x:t>
        </x:is>
      </x:c>
      <x:c r="D111" s="2" t="inlineStr">
        <x:is>
          <x:t xml:space="preserve">Partially achieved for string theory in specific low-energy limits; not comprehensively demonstrated.</x:t>
        </x:is>
      </x:c>
      <x:c r="E111" s="2" t="inlineStr">
        <x:is>
          <x:t xml:space="preserve">String theory (believed consistent in critical dimension; full non-perturbative M-theory formulation incomplete); loop quantum gravity (open anomaly-freedom and semiclassical-limit questions in some formulations)</x:t>
        </x:is>
      </x:c>
      <x:c r="F111" s="2" t="inlineStr">
        <x:is>
          <x:t xml:space="preserve">String theory (believed consistent in critical dimension; full non-perturbative M-theory formulation incomplete); loop quantum gravity (open anomaly-freedom and semiclassical-limit questions in some formulations)</x:t>
        </x:is>
      </x:c>
      <x:c r="G111" s="2" t="inlineStr">
        <x:is>
          <x:t xml:space="preserve">Full, general recovery of the Standard Model as effective QFT is not achieved.</x:t>
        </x:is>
      </x:c>
      <x:c r="H111" s="2" t="inlineStr">
        <x:is>
          <x:t xml:space="preserve">N/A</x:t>
        </x:is>
      </x:c>
    </x:row>
    <x:row r="112">
      <x:c r="A112" s="2" t="n">
        <x:v>111</x:v>
      </x:c>
      <x:c r="B112" s="2" t="inlineStr">
        <x:is>
          <x:t xml:space="preserve">XI. Mathematical Consistency</x:t>
        </x:is>
      </x:c>
      <x:c r="C112" s="2" t="inlineStr">
        <x:is>
          <x:t xml:space="preserve">Does it reproduce General Relativity where GR is known to work?</x:t>
        </x:is>
      </x:c>
      <x:c r="D112" s="2" t="inlineStr">
        <x:is>
          <x:t xml:space="preserve">Partially achieved, as discussed in Question 50.</x:t>
        </x:is>
      </x:c>
      <x:c r="E112" s="2" t="inlineStr">
        <x:is>
          <x:t xml:space="preserve">String theory (believed consistent in critical dimension; full non-perturbative M-theory formulation incomplete); loop quantum gravity (open anomaly-freedom and semiclassical-limit questions in some formulations)</x:t>
        </x:is>
      </x:c>
      <x:c r="F112" s="2" t="inlineStr">
        <x:is>
          <x:t xml:space="preserve">String theory (believed consistent in critical dimension; full non-perturbative M-theory formulation incomplete); loop quantum gravity (open anomaly-freedom and semiclassical-limit questions in some formulations)</x:t>
        </x:is>
      </x:c>
      <x:c r="G112" s="2" t="inlineStr">
        <x:is>
          <x:t xml:space="preserve">Same as Question 50.</x:t>
        </x:is>
      </x:c>
      <x:c r="H112" s="2" t="inlineStr">
        <x:is>
          <x:t xml:space="preserve">N/A</x:t>
        </x:is>
      </x:c>
    </x:row>
    <x:row r="113">
      <x:c r="A113" s="2" t="n">
        <x:v>112</x:v>
      </x:c>
      <x:c r="B113" s="2" t="inlineStr">
        <x:is>
          <x:t xml:space="preserve">XI. Mathematical Consistency</x:t>
        </x:is>
      </x:c>
      <x:c r="C113" s="2" t="inlineStr">
        <x:is>
          <x:t xml:space="preserve">Does it avoid mathematical structures that have no physically meaningful interpretation?</x:t>
        </x:is>
      </x:c>
      <x:c r="D113" s="2" t="inlineStr">
        <x:is>
          <x:t xml:space="preserve">Contested; string theory's landscape of ~10^500 vacua is criticized by some physicists as an example of exactly this problem.</x:t>
        </x:is>
      </x:c>
      <x:c r="E113" s="2" t="inlineStr">
        <x:is>
          <x:t xml:space="preserve">String theory (believed consistent in critical dimension; full non-perturbative M-theory formulation incomplete); loop quantum gravity (open anomaly-freedom and semiclassical-limit questions in some formulations)</x:t>
        </x:is>
      </x:c>
      <x:c r="F113" s="2" t="inlineStr">
        <x:is>
          <x:t xml:space="preserve">String theory (believed consistent in critical dimension; full non-perturbative M-theory formulation incomplete); loop quantum gravity (open anomaly-freedom and semiclassical-limit questions in some formulations)</x:t>
        </x:is>
      </x:c>
      <x:c r="G113" s="2" t="inlineStr">
        <x:is>
          <x:t xml:space="preserve">The interpretability of extra dimensions, the landscape, and various formal constructs remains disputed within the field itself.</x:t>
        </x:is>
      </x:c>
      <x:c r="H113" s="2" t="inlineStr">
        <x:is>
          <x:t xml:space="preserve">N/A</x:t>
        </x:is>
      </x:c>
    </x:row>
    <x:row r="114">
      <x:c r="A114" s="2" t="n">
        <x:v>113</x:v>
      </x:c>
      <x:c r="B114" s="2" t="inlineStr">
        <x:is>
          <x:t xml:space="preserve">XII. Recovery of Known Physics</x:t>
        </x:is>
      </x:c>
      <x:c r="C114" s="2" t="inlineStr">
        <x:is>
          <x:t xml:space="preserve">What is the precise limit in which the theory becomes quantum mechanics?</x:t>
        </x:is>
      </x:c>
      <x:c r="D114" s="2" t="inlineStr">
        <x:is>
          <x:t xml:space="preserve">Not precisely established for any candidate 'final' theory; QM is treated as foundational input, not recovered.</x:t>
        </x:is>
      </x:c>
      <x:c r="E114" s="2" t="inlineStr">
        <x:is>
          <x:t xml:space="preserve">String theory supergravity limit (specific compactified backgrounds); loop quantum gravity semiclassical coherent-state constructions</x:t>
        </x:is>
      </x:c>
      <x:c r="F114" s="2" t="inlineStr">
        <x:is>
          <x:t xml:space="preserve">String theory supergravity limit (specific compactified backgrounds); loop quantum gravity semiclassical coherent-state constructions</x:t>
        </x:is>
      </x:c>
      <x:c r="G114" s="2" t="inlineStr">
        <x:is>
          <x:t xml:space="preserve">Neither candidate recovers the full Standard Model, with its precise gauge group, generation count, and coupling values, without inserting an unexplained choice (compactification geometry, discretization scheme)</x:t>
        </x:is>
      </x:c>
      <x:c r="H114" s="2" t="inlineStr">
        <x:is>
          <x:t xml:space="preserve">N/A</x:t>
        </x:is>
      </x:c>
    </x:row>
    <x:row r="115">
      <x:c r="A115" s="2" t="n">
        <x:v>114</x:v>
      </x:c>
      <x:c r="B115" s="2" t="inlineStr">
        <x:is>
          <x:t xml:space="preserve">XII. Recovery of Known Physics</x:t>
        </x:is>
      </x:c>
      <x:c r="C115" s="2" t="inlineStr">
        <x:is>
          <x:t xml:space="preserve">What is the precise limit in which it becomes quantum field theory?</x:t>
        </x:is>
      </x:c>
      <x:c r="D115" s="2" t="inlineStr">
        <x:is>
          <x:t xml:space="preserve">Partially established in specific string-theoretic limits; not general.</x:t>
        </x:is>
      </x:c>
      <x:c r="E115" s="2" t="inlineStr">
        <x:is>
          <x:t xml:space="preserve">String theory supergravity limit (specific compactified backgrounds); loop quantum gravity semiclassical coherent-state constructions</x:t>
        </x:is>
      </x:c>
      <x:c r="F115" s="2" t="inlineStr">
        <x:is>
          <x:t xml:space="preserve">String theory supergravity limit (specific compactified backgrounds); loop quantum gravity semiclassical coherent-state constructions</x:t>
        </x:is>
      </x:c>
      <x:c r="G115" s="2" t="inlineStr">
        <x:is>
          <x:t xml:space="preserve">Neither candidate recovers the full Standard Model, with its precise gauge group, generation count, and coupling values, without inserting an unexplained choice (compactification geometry, discretization scheme)</x:t>
        </x:is>
      </x:c>
      <x:c r="H115" s="2" t="inlineStr">
        <x:is>
          <x:t xml:space="preserve">N/A</x:t>
        </x:is>
      </x:c>
    </x:row>
    <x:row r="116">
      <x:c r="A116" s="2" t="n">
        <x:v>115</x:v>
      </x:c>
      <x:c r="B116" s="2" t="inlineStr">
        <x:is>
          <x:t xml:space="preserve">XII. Recovery of Known Physics</x:t>
        </x:is>
      </x:c>
      <x:c r="C116" s="2" t="inlineStr">
        <x:is>
          <x:t xml:space="preserve">What is the precise limit in which it becomes General Relativity?</x:t>
        </x:is>
      </x:c>
      <x:c r="D116" s="2" t="inlineStr">
        <x:is>
          <x:t xml:space="preserve">Partially established, as in Question 50.</x:t>
        </x:is>
      </x:c>
      <x:c r="E116" s="2" t="inlineStr">
        <x:is>
          <x:t xml:space="preserve">String theory supergravity limit (specific compactified backgrounds); loop quantum gravity semiclassical coherent-state constructions</x:t>
        </x:is>
      </x:c>
      <x:c r="F116" s="2" t="inlineStr">
        <x:is>
          <x:t xml:space="preserve">String theory supergravity limit (specific compactified backgrounds); loop quantum gravity semiclassical coherent-state constructions</x:t>
        </x:is>
      </x:c>
      <x:c r="G116" s="2" t="inlineStr">
        <x:is>
          <x:t xml:space="preserve">Neither candidate recovers the full Standard Model, with its precise gauge group, generation count, and coupling values, without inserting an unexplained choice (compactification geometry, discretization scheme)</x:t>
        </x:is>
      </x:c>
      <x:c r="H116" s="2" t="inlineStr">
        <x:is>
          <x:t xml:space="preserve">N/A</x:t>
        </x:is>
      </x:c>
    </x:row>
    <x:row r="117">
      <x:c r="A117" s="2" t="n">
        <x:v>116</x:v>
      </x:c>
      <x:c r="B117" s="2" t="inlineStr">
        <x:is>
          <x:t xml:space="preserve">XII. Recovery of Known Physics</x:t>
        </x:is>
      </x:c>
      <x:c r="C117" s="2" t="inlineStr">
        <x:is>
          <x:t xml:space="preserve">What is the precise limit in which it becomes classical mechanics?</x:t>
        </x:is>
      </x:c>
      <x:c r="D117" s="2" t="inlineStr">
        <x:is>
          <x:t xml:space="preserve">Established in general via the correspondence principle and decoherence, for ordinary quantum mechanics; not specifically tied to any quantum gravity candidate.</x:t>
        </x:is>
      </x:c>
      <x:c r="E117" s="2" t="inlineStr">
        <x:is>
          <x:t xml:space="preserve">A demonstrated classical limit specific to the fundamental theory.</x:t>
        </x:is>
      </x:c>
      <x:c r="F117" s="2" t="inlineStr">
        <x:is>
          <x:t xml:space="preserve">Correspondence principle; decoherence theory (both well established for ordinary QM)</x:t>
        </x:is>
      </x:c>
      <x:c r="G117" s="2" t="inlineStr">
        <x:is>
          <x:t xml:space="preserve">Well understood for QM generally; not specifically re-derived from any quantum gravity candidate.</x:t>
        </x:is>
      </x:c>
      <x:c r="H117" s="2" t="inlineStr">
        <x:is>
          <x:t xml:space="preserve">N/A</x:t>
        </x:is>
      </x:c>
    </x:row>
    <x:row r="118">
      <x:c r="A118" s="2" t="n">
        <x:v>117</x:v>
      </x:c>
      <x:c r="B118" s="2" t="inlineStr">
        <x:is>
          <x:t xml:space="preserve">XII. Recovery of Known Physics</x:t>
        </x:is>
      </x:c>
      <x:c r="C118" s="2" t="inlineStr">
        <x:is>
          <x:t xml:space="preserve">What is the precise limit in which it becomes thermodynamics?</x:t>
        </x:is>
      </x:c>
      <x:c r="D118" s="2" t="inlineStr">
        <x:is>
          <x:t xml:space="preserve">Established in general via statistical mechanics; black hole thermodynamics specifically is established semiclassically (Question 67).</x:t>
        </x:is>
      </x:c>
      <x:c r="E118" s="2" t="inlineStr">
        <x:is>
          <x:t xml:space="preserve">Already substantially achieved at the semiclassical level.</x:t>
        </x:is>
      </x:c>
      <x:c r="F118" s="2" t="inlineStr">
        <x:is>
          <x:t xml:space="preserve">Statistical mechanics (Boltzmann, Gibbs - established); black hole thermodynamics (Hawking, Bekenstein - established)</x:t>
        </x:is>
      </x:c>
      <x:c r="G118" s="2" t="inlineStr">
        <x:is>
          <x:t xml:space="preserve">Full microscopic derivation for gravitational thermodynamics remains open, as in Question 66.</x:t>
        </x:is>
      </x:c>
      <x:c r="H118" s="2" t="inlineStr">
        <x:is>
          <x:t xml:space="preserve">N/A</x:t>
        </x:is>
      </x:c>
    </x:row>
    <x:row r="119">
      <x:c r="A119" s="2" t="n">
        <x:v>118</x:v>
      </x:c>
      <x:c r="B119" s="2" t="inlineStr">
        <x:is>
          <x:t xml:space="preserve">XII. Recovery of Known Physics</x:t>
        </x:is>
      </x:c>
      <x:c r="C119" s="2" t="inlineStr">
        <x:is>
          <x:t xml:space="preserve">What is the precise limit in which it becomes statistical mechanics?</x:t>
        </x:is>
      </x:c>
      <x:c r="D119" s="2" t="inlineStr">
        <x:is>
          <x:t xml:space="preserve">Established in general for ordinary matter; open specifically for any quantum gravity candidate's degrees of freedom.</x:t>
        </x:is>
      </x:c>
      <x:c r="E119" s="2" t="inlineStr">
        <x:is>
          <x:t xml:space="preserve">Same caveat as Question 116.</x:t>
        </x:is>
      </x:c>
      <x:c r="F119" s="2" t="inlineStr">
        <x:is>
          <x:t xml:space="preserve">Boltzmann/Gibbs statistical mechanics (established)</x:t>
        </x:is>
      </x:c>
      <x:c r="G119" s="2" t="inlineStr">
        <x:is>
          <x:t xml:space="preserve">Neither candidate recovers the full Standard Model, with its precise gauge group, generation count, and coupling values, without inserting an unexplained choice (compactification geometry, discretization scheme)</x:t>
        </x:is>
      </x:c>
      <x:c r="H119" s="2" t="inlineStr">
        <x:is>
          <x:t xml:space="preserve">N/A</x:t>
        </x:is>
      </x:c>
    </x:row>
    <x:row r="120">
      <x:c r="A120" s="2" t="n">
        <x:v>119</x:v>
      </x:c>
      <x:c r="B120" s="2" t="inlineStr">
        <x:is>
          <x:t xml:space="preserve">XII. Recovery of Known Physics</x:t>
        </x:is>
      </x:c>
      <x:c r="C120" s="2" t="inlineStr">
        <x:is>
          <x:t xml:space="preserve">Can all successful existing theories be recovered without independently inserting their fundamental assumptions?</x:t>
        </x:is>
      </x:c>
      <x:c r="D120" s="2" t="inlineStr">
        <x:is>
          <x:t xml:space="preserve">Not achieved by any current candidate; compactification choices, discretization schemes, and similar inputs are inserted rather than derived.</x:t>
        </x:is>
      </x:c>
      <x:c r="E120" s="2" t="inlineStr">
        <x:is>
          <x:t xml:space="preserve">String theory supergravity limit (specific compactified backgrounds); loop quantum gravity semiclassical coherent-state constructions</x:t>
        </x:is>
      </x:c>
      <x:c r="F120" s="2" t="inlineStr">
        <x:is>
          <x:t xml:space="preserve">String theory supergravity limit (specific compactified backgrounds); loop quantum gravity semiclassical coherent-state constructions</x:t>
        </x:is>
      </x:c>
      <x:c r="G120" s="2" t="inlineStr">
        <x:is>
          <x:t xml:space="preserve">Neither candidate recovers the full Standard Model, with its precise gauge group, generation count, and coupling values, without inserting an unexplained choice (compactification geometry, discretization scheme)</x:t>
        </x:is>
      </x:c>
      <x:c r="H120" s="2" t="inlineStr">
        <x:is>
          <x:t xml:space="preserve">N/A</x:t>
        </x:is>
      </x:c>
    </x:row>
    <x:row r="121">
      <x:c r="A121" s="2" t="n">
        <x:v>120</x:v>
      </x:c>
      <x:c r="B121" s="2" t="inlineStr">
        <x:is>
          <x:t xml:space="preserve">XII. Recovery of Known Physics</x:t>
        </x:is>
      </x:c>
      <x:c r="C121" s="2" t="inlineStr">
        <x:is>
          <x:t xml:space="preserve">Which assumptions of established physics become theorems of the deeper theory?</x:t>
        </x:is>
      </x:c>
      <x:c r="D121" s="2" t="inlineStr">
        <x:is>
          <x:t xml:space="preserve">Very few, as of 2026. Some symmetries and structures become derived within specific string-theoretic or holographic constructions, but the Standard Model's core structure remains an input everywhere.</x:t>
        </x:is>
      </x:c>
      <x:c r="E121" s="2" t="inlineStr">
        <x:is>
          <x:t xml:space="preserve">String theory supergravity limit (specific compactified backgrounds); loop quantum gravity semiclassical coherent-state constructions</x:t>
        </x:is>
      </x:c>
      <x:c r="F121" s="2" t="inlineStr">
        <x:is>
          <x:t xml:space="preserve">String theory supergravity limit (specific compactified backgrounds); loop quantum gravity semiclassical coherent-state constructions</x:t>
        </x:is>
      </x:c>
      <x:c r="G121" s="2" t="inlineStr">
        <x:is>
          <x:t xml:space="preserve">Neither candidate recovers the full Standard Model, with its precise gauge group, generation count, and coupling values, without inserting an unexplained choice (compactification geometry, discretization scheme)</x:t>
        </x:is>
      </x:c>
      <x:c r="H121" s="2" t="inlineStr">
        <x:is>
          <x:t xml:space="preserve">N/A</x:t>
        </x:is>
      </x:c>
    </x:row>
    <x:row r="122">
      <x:c r="A122" s="2" t="n">
        <x:v>121</x:v>
      </x:c>
      <x:c r="B122" s="2" t="inlineStr">
        <x:is>
          <x:t xml:space="preserve">XIII. Emergence and Scale</x:t>
        </x:is>
      </x:c>
      <x:c r="C122" s="2" t="inlineStr">
        <x:is>
          <x:t xml:space="preserve">How does microscopic structure produce macroscopic physics?</x:t>
        </x:is>
      </x:c>
      <x:c r="D122" s="2" t="inlineStr">
        <x:is>
          <x:t xml:space="preserve">Well established in general via the renormalization group, precision tested in condensed matter and QFT.</x:t>
        </x:is>
      </x:c>
      <x:c r="E122" s="2" t="inlineStr">
        <x:is>
          <x:t xml:space="preserve">Already substantially achieved for known physics; open specifically for any deeper quantum-gravitational substrate.</x:t>
        </x:is>
      </x:c>
      <x:c r="F122" s="2" t="inlineStr">
        <x:is>
          <x:t xml:space="preserve">Wilsonian renormalization group (established, precision-tested); asymptotic safety program (Weinberg, Reuter - active, unconfirmed for gravity); causal dynamical triangulations</x:t>
        </x:is>
      </x:c>
      <x:c r="G122" s="2" t="inlineStr">
        <x:is>
          <x:t xml:space="preserve">Extension to a hypothetical pregeometric substrate is speculative, not established.</x:t>
        </x:is>
      </x:c>
      <x:c r="H122" s="2" t="inlineStr">
        <x:is>
          <x:t xml:space="preserve">Critical phenomena and universality class measurements (extensively confirmed).</x:t>
        </x:is>
      </x:c>
    </x:row>
    <x:row r="123">
      <x:c r="A123" s="2" t="n">
        <x:v>122</x:v>
      </x:c>
      <x:c r="B123" s="2" t="inlineStr">
        <x:is>
          <x:t xml:space="preserve">XIII. Emergence and Scale</x:t>
        </x:is>
      </x:c>
      <x:c r="C123" s="2" t="inlineStr">
        <x:is>
          <x:t xml:space="preserve">What survives coarse-graining?</x:t>
        </x:is>
      </x:c>
      <x:c r="D123" s="2" t="inlineStr">
        <x:is>
          <x:t xml:space="preserve">Well established in general (relevant vs. irrelevant operators in RG flow); precision tested.</x:t>
        </x:is>
      </x:c>
      <x:c r="E123" s="2" t="inlineStr">
        <x:is>
          <x:t xml:space="preserve">Already achieved for known physics.</x:t>
        </x:is>
      </x:c>
      <x:c r="F123" s="2" t="inlineStr">
        <x:is>
          <x:t xml:space="preserve">Wilsonian renormalization group (established, precision-tested); asymptotic safety program (Weinberg, Reuter - active, unconfirmed for gravity); causal dynamical triangulations</x:t>
        </x:is>
      </x:c>
      <x:c r="G123" s="2" t="inlineStr">
        <x:is>
          <x:t xml:space="preserve">N/A for known physics; open for a hypothetical deeper substrate.</x:t>
        </x:is>
      </x:c>
      <x:c r="H123" s="2" t="inlineStr">
        <x:is>
          <x:t xml:space="preserve">N/A</x:t>
        </x:is>
      </x:c>
    </x:row>
    <x:row r="124">
      <x:c r="A124" s="2" t="n">
        <x:v>123</x:v>
      </x:c>
      <x:c r="B124" s="2" t="inlineStr">
        <x:is>
          <x:t xml:space="preserve">XIII. Emergence and Scale</x:t>
        </x:is>
      </x:c>
      <x:c r="C124" s="2" t="inlineStr">
        <x:is>
          <x:t xml:space="preserve">Can renormalization-group behavior emerge from the fundamental theory?</x:t>
        </x:is>
      </x:c>
      <x:c r="D124" s="2" t="inlineStr">
        <x:is>
          <x:t xml:space="preserve">Open for any candidate quantum gravity theory; asymptotic safety and CDT programs suggest gravity itself may have a well-behaved RG fixed point.</x:t>
        </x:is>
      </x:c>
      <x:c r="E124" s="2" t="inlineStr">
        <x:is>
          <x:t xml:space="preserve">A confirmed demonstration for a complete fundamental theory.</x:t>
        </x:is>
      </x:c>
      <x:c r="F124" s="2" t="inlineStr">
        <x:is>
          <x:t xml:space="preserve">Asymptotic safety; CDT</x:t>
        </x:is>
      </x:c>
      <x:c r="G124" s="2" t="inlineStr">
        <x:is>
          <x:t xml:space="preserve">Suggestive but unconfirmed.</x:t>
        </x:is>
      </x:c>
      <x:c r="H124" s="2" t="inlineStr">
        <x:is>
          <x:t xml:space="preserve">None confirmed observationally.</x:t>
        </x:is>
      </x:c>
    </x:row>
    <x:row r="125">
      <x:c r="A125" s="2" t="n">
        <x:v>124</x:v>
      </x:c>
      <x:c r="B125" s="2" t="inlineStr">
        <x:is>
          <x:t xml:space="preserve">XIII. Emergence and Scale</x:t>
        </x:is>
      </x:c>
      <x:c r="C125" s="2" t="inlineStr">
        <x:is>
          <x:t xml:space="preserve">Can universality classes be derived?</x:t>
        </x:is>
      </x:c>
      <x:c r="D125" s="2" t="inlineStr">
        <x:is>
          <x:t xml:space="preserve">Well established for known statistical and field-theoretic systems; open for any deeper pregeometric structure.</x:t>
        </x:is>
      </x:c>
      <x:c r="E125" s="2" t="inlineStr">
        <x:is>
          <x:t xml:space="preserve">Already achieved for known physics.</x:t>
        </x:is>
      </x:c>
      <x:c r="F125" s="2" t="inlineStr">
        <x:is>
          <x:t xml:space="preserve">Wilsonian renormalization group (established, precision-tested); asymptotic safety program (Weinberg, Reuter - active, unconfirmed for gravity); causal dynamical triangulations</x:t>
        </x:is>
      </x:c>
      <x:c r="G125" s="2" t="inlineStr">
        <x:is>
          <x:t xml:space="preserve">N/A for known physics.</x:t>
        </x:is>
      </x:c>
      <x:c r="H125" s="2" t="inlineStr">
        <x:is>
          <x:t xml:space="preserve">Critical exponent measurements across disparate systems (extensively confirmed).</x:t>
        </x:is>
      </x:c>
    </x:row>
    <x:row r="126">
      <x:c r="A126" s="2" t="n">
        <x:v>125</x:v>
      </x:c>
      <x:c r="B126" s="2" t="inlineStr">
        <x:is>
          <x:t xml:space="preserve">XIII. Emergence and Scale</x:t>
        </x:is>
      </x:c>
      <x:c r="C126" s="2" t="inlineStr">
        <x:is>
          <x:t xml:space="preserve">Why do very different microscopic systems produce the same effective laws?</x:t>
        </x:is>
      </x:c>
      <x:c r="D126" s="2" t="inlineStr">
        <x:is>
          <x:t xml:space="preserve">Well established via universality in renormalization group theory.</x:t>
        </x:is>
      </x:c>
      <x:c r="E126" s="2" t="inlineStr">
        <x:is>
          <x:t xml:space="preserve">Already achieved.</x:t>
        </x:is>
      </x:c>
      <x:c r="F126" s="2" t="inlineStr">
        <x:is>
          <x:t xml:space="preserve">Wilsonian renormalization group (established, precision-tested); asymptotic safety program (Weinberg, Reuter - active, unconfirmed for gravity); causal dynamical triangulations</x:t>
        </x:is>
      </x:c>
      <x:c r="G126" s="2" t="inlineStr">
        <x:is>
          <x:t xml:space="preserve">None significant; this is a settled result within its domain.</x:t>
        </x:is>
      </x:c>
      <x:c r="H126" s="2" t="inlineStr">
        <x:is>
          <x:t xml:space="preserve">Extensively confirmed across condensed matter systems.</x:t>
        </x:is>
      </x:c>
    </x:row>
    <x:row r="127">
      <x:c r="A127" s="2" t="n">
        <x:v>126</x:v>
      </x:c>
      <x:c r="B127" s="2" t="inlineStr">
        <x:is>
          <x:t xml:space="preserve">XIII. Emergence and Scale</x:t>
        </x:is>
      </x:c>
      <x:c r="C127" s="2" t="inlineStr">
        <x:is>
          <x:t xml:space="preserve">Which physical laws are fixed-point structures?</x:t>
        </x:is>
      </x:c>
      <x:c r="D127" s="2" t="inlineStr">
        <x:is>
          <x:t xml:space="preserve">Partially known for statistical and field-theoretic systems; open for gravity and the Standard Model as a whole.</x:t>
        </x:is>
      </x:c>
      <x:c r="E127" s="2" t="inlineStr">
        <x:is>
          <x:t xml:space="preserve">A comprehensive classification.</x:t>
        </x:is>
      </x:c>
      <x:c r="F127" s="2" t="inlineStr">
        <x:is>
          <x:t xml:space="preserve">Wilsonian renormalization group (established, precision-tested); asymptotic safety program (Weinberg, Reuter - active, unconfirmed for gravity); causal dynamical triangulations</x:t>
        </x:is>
      </x:c>
      <x:c r="G127" s="2" t="inlineStr">
        <x:is>
          <x:t xml:space="preserve">Gravity's fixed-point status (asymptotic safety) remains unconfirmed.</x:t>
        </x:is>
      </x:c>
      <x:c r="H127" s="2" t="inlineStr">
        <x:is>
          <x:t xml:space="preserve">None confirmed for gravity.</x:t>
        </x:is>
      </x:c>
    </x:row>
    <x:row r="128">
      <x:c r="A128" s="2" t="n">
        <x:v>127</x:v>
      </x:c>
      <x:c r="B128" s="2" t="inlineStr">
        <x:is>
          <x:t xml:space="preserve">XIII. Emergence and Scale</x:t>
        </x:is>
      </x:c>
      <x:c r="C128" s="2" t="inlineStr">
        <x:is>
          <x:t xml:space="preserve">Which quantities are relevant, irrelevant, or marginal at fundamental scales?</x:t>
        </x:is>
      </x:c>
      <x:c r="D128" s="2" t="inlineStr">
        <x:is>
          <x:t xml:space="preserve">Well established within known effective field theories; open for a hypothetical theory at the Planck scale.</x:t>
        </x:is>
      </x:c>
      <x:c r="E128" s="2" t="inlineStr">
        <x:is>
          <x:t xml:space="preserve">Already achieved for known physics up to very high energy.</x:t>
        </x:is>
      </x:c>
      <x:c r="F128" s="2" t="inlineStr">
        <x:is>
          <x:t xml:space="preserve">Wilsonian renormalization group (established, precision-tested); asymptotic safety program (Weinberg, Reuter - active, unconfirmed for gravity); causal dynamical triangulations</x:t>
        </x:is>
      </x:c>
      <x:c r="G128" s="2" t="inlineStr">
        <x:is>
          <x:t xml:space="preserve">Behavior at the Planck scale itself is unconfirmed.</x:t>
        </x:is>
      </x:c>
      <x:c r="H128" s="2" t="inlineStr">
        <x:is>
          <x:t xml:space="preserve">N/A</x:t>
        </x:is>
      </x:c>
    </x:row>
    <x:row r="129">
      <x:c r="A129" s="2" t="n">
        <x:v>128</x:v>
      </x:c>
      <x:c r="B129" s="2" t="inlineStr">
        <x:is>
          <x:t xml:space="preserve">XIII. Emergence and Scale</x:t>
        </x:is>
      </x:c>
      <x:c r="C129" s="2" t="inlineStr">
        <x:is>
          <x:t xml:space="preserve">Can spacetime, particles, fields, and forces all be effective large-scale organizational structures?</x:t>
        </x:is>
      </x:c>
      <x:c r="D129" s="2" t="inlineStr">
        <x:is>
          <x:t xml:space="preserve">Open; this is essentially the emergence hypothesis discussed throughout Sections V and X, not established with full generality.</x:t>
        </x:is>
      </x:c>
      <x:c r="E129" s="2" t="inlineStr">
        <x:is>
          <x:t xml:space="preserve">A confirmed general emergence result.</x:t>
        </x:is>
      </x:c>
      <x:c r="F129" s="2" t="inlineStr">
        <x:is>
          <x:t xml:space="preserve">Wilsonian renormalization group (established, precision-tested); asymptotic safety program (Weinberg, Reuter - active, unconfirmed for gravity); causal dynamical triangulations; String theory; loop quantum gravity; AdS/CFT correspondence (Maldacena, 1997 - strong theoretical evidence, not a complete proof); asymptotic safety</x:t>
        </x:is>
      </x:c>
      <x:c r="G129" s="2" t="inlineStr">
        <x:is>
          <x:t xml:space="preserve">Not established for spacetime and matter jointly and generally.</x:t>
        </x:is>
      </x:c>
      <x:c r="H129" s="2" t="inlineStr">
        <x:is>
          <x:t xml:space="preserve">None confirmed.</x:t>
        </x:is>
      </x:c>
    </x:row>
    <x:row r="130">
      <x:c r="A130" s="2" t="n">
        <x:v>129</x:v>
      </x:c>
      <x:c r="B130" s="2" t="inlineStr">
        <x:is>
          <x:t xml:space="preserve">XIV. Information and Entropy</x:t>
        </x:is>
      </x:c>
      <x:c r="C130" s="2" t="inlineStr">
        <x:is>
          <x:t xml:space="preserve">Is information fundamental, emergent, or merely representational?</x:t>
        </x:is>
      </x:c>
      <x:c r="D130" s="2" t="inlineStr">
        <x:is>
          <x:t xml:space="preserve">Open; a genuinely contested interpretive question across physics and philosophy of physics.</x:t>
        </x:is>
      </x:c>
      <x:c r="E130" s="2" t="inlineStr">
        <x:is>
          <x:t xml:space="preserve">A confirmed, empirically grounded answer.</x:t>
        </x:is>
      </x:c>
      <x:c r="F130" s="2" t="inlineStr">
        <x:is>
          <x:t xml:space="preserve">Boltzmann/Gibbs statistical mechanics (established); generalized second law (Bekenstein - established theoretically); holographic principle ('t Hooft, Susskind); Ryu-Takayanagi formula (established within AdS/CFT)</x:t>
        </x:is>
      </x:c>
      <x:c r="G130" s="2" t="inlineStr">
        <x:is>
          <x:t xml:space="preserve">No consensus; competing interpretations (it-from-bit vs. conventional realism) remain unresolved.</x:t>
        </x:is>
      </x:c>
      <x:c r="H130" s="2" t="inlineStr">
        <x:is>
          <x:t xml:space="preserve">None confirmed.</x:t>
        </x:is>
      </x:c>
    </x:row>
    <x:row r="131">
      <x:c r="A131" s="2" t="n">
        <x:v>130</x:v>
      </x:c>
      <x:c r="B131" s="2" t="inlineStr">
        <x:is>
          <x:t xml:space="preserve">XIV. Information and Entropy</x:t>
        </x:is>
      </x:c>
      <x:c r="C131" s="2" t="inlineStr">
        <x:is>
          <x:t xml:space="preserve">What physical structure corresponds to information?</x:t>
        </x:is>
      </x:c>
      <x:c r="D131" s="2" t="inlineStr">
        <x:is>
          <x:t xml:space="preserve">Partially answered within specific frameworks (entanglement entropy in holography); open in general.</x:t>
        </x:is>
      </x:c>
      <x:c r="E131" s="2" t="inlineStr">
        <x:is>
          <x:t xml:space="preserve">Boltzmann/Gibbs statistical mechanics (established); generalized second law (Bekenstein - established theoretically); holographic principle ('t Hooft, Susskind); Ryu-Takayanagi formula (established within AdS/CFT)</x:t>
        </x:is>
      </x:c>
      <x:c r="F131" s="2" t="inlineStr">
        <x:is>
          <x:t xml:space="preserve">Boltzmann/Gibbs statistical mechanics (established); generalized second law (Bekenstein - established theoretically); holographic principle ('t Hooft, Susskind); Ryu-Takayanagi formula (established within AdS/CFT)</x:t>
        </x:is>
      </x:c>
      <x:c r="G131" s="2" t="inlineStr">
        <x:is>
          <x:t xml:space="preserve">Restricted to holographic and information-theoretic model settings.</x:t>
        </x:is>
      </x:c>
      <x:c r="H131" s="2" t="inlineStr">
        <x:is>
          <x:t xml:space="preserve">N/A</x:t>
        </x:is>
      </x:c>
    </x:row>
    <x:row r="132">
      <x:c r="A132" s="2" t="n">
        <x:v>131</x:v>
      </x:c>
      <x:c r="B132" s="2" t="inlineStr">
        <x:is>
          <x:t xml:space="preserve">XIV. Information and Entropy</x:t>
        </x:is>
      </x:c>
      <x:c r="C132" s="2" t="inlineStr">
        <x:is>
          <x:t xml:space="preserve">Can entropy be derived from deeper organizational structure?</x:t>
        </x:is>
      </x:c>
      <x:c r="D132" s="2" t="inlineStr">
        <x:is>
          <x:t xml:space="preserve">Well established via statistical mechanics (Boltzmann, Gibbs).</x:t>
        </x:is>
      </x:c>
      <x:c r="E132" s="2" t="inlineStr">
        <x:is>
          <x:t xml:space="preserve">Already achieved for ordinary thermodynamic entropy.</x:t>
        </x:is>
      </x:c>
      <x:c r="F132" s="2" t="inlineStr">
        <x:is>
          <x:t xml:space="preserve">Boltzmann/Gibbs statistical mechanics (established); generalized second law (Bekenstein - established theoretically); holographic principle ('t Hooft, Susskind); Ryu-Takayanagi formula (established within AdS/CFT)</x:t>
        </x:is>
      </x:c>
      <x:c r="G132" s="2" t="inlineStr">
        <x:is>
          <x:t xml:space="preserve">Black hole entropy's full microscopic derivation for realistic black holes remains open, as in Question 66.</x:t>
        </x:is>
      </x:c>
      <x:c r="H132" s="2" t="inlineStr">
        <x:is>
          <x:t xml:space="preserve">N/A</x:t>
        </x:is>
      </x:c>
    </x:row>
    <x:row r="133">
      <x:c r="A133" s="2" t="n">
        <x:v>132</x:v>
      </x:c>
      <x:c r="B133" s="2" t="inlineStr">
        <x:is>
          <x:t xml:space="preserve">XIV. Information and Entropy</x:t>
        </x:is>
      </x:c>
      <x:c r="C133" s="2" t="inlineStr">
        <x:is>
          <x:t xml:space="preserve">Can the second law of thermodynamics be derived?</x:t>
        </x:is>
      </x:c>
      <x:c r="D133" s="2" t="inlineStr">
        <x:is>
          <x:t xml:space="preserve">Statistically understood (H-theorem and successors), not rigorously proven for all systems; ultimately tied to the unexplained low-entropy initial condition of the universe.</x:t>
        </x:is>
      </x:c>
      <x:c r="E133" s="2" t="inlineStr">
        <x:is>
          <x:t xml:space="preserve">A rigorous, general proof, including an explanation of the initial condition.</x:t>
        </x:is>
      </x:c>
      <x:c r="F133" s="2" t="inlineStr">
        <x:is>
          <x:t xml:space="preserve">Boltzmann's H-theorem; past hypothesis</x:t>
        </x:is>
      </x:c>
      <x:c r="G133" s="2" t="inlineStr">
        <x:is>
          <x:t xml:space="preserve">Not proven with full mathematical rigor for all systems; initial condition unexplained.</x:t>
        </x:is>
      </x:c>
      <x:c r="H133" s="2" t="inlineStr">
        <x:is>
          <x:t xml:space="preserve">N/A</x:t>
        </x:is>
      </x:c>
    </x:row>
    <x:row r="134">
      <x:c r="A134" s="2" t="n">
        <x:v>133</x:v>
      </x:c>
      <x:c r="B134" s="2" t="inlineStr">
        <x:is>
          <x:t xml:space="preserve">XIV. Information and Entropy</x:t>
        </x:is>
      </x:c>
      <x:c r="C134" s="2" t="inlineStr">
        <x:is>
          <x:t xml:space="preserve">Why does entropy increase in the observed direction of time?</x:t>
        </x:is>
      </x:c>
      <x:c r="D134" s="2" t="inlineStr">
        <x:is>
          <x:t xml:space="preserve">Same status as Question 40 and Question 132.</x:t>
        </x:is>
      </x:c>
      <x:c r="E134" s="2" t="inlineStr">
        <x:is>
          <x:t xml:space="preserve">Same as above.</x:t>
        </x:is>
      </x:c>
      <x:c r="F134" s="2" t="inlineStr">
        <x:is>
          <x:t xml:space="preserve">Past hypothesis (Penrose, Albert)</x:t>
        </x:is>
      </x:c>
      <x:c r="G134" s="2" t="inlineStr">
        <x:is>
          <x:t xml:space="preserve">Why the initial state had low entropy is unexplained.</x:t>
        </x:is>
      </x:c>
      <x:c r="H134" s="2" t="inlineStr">
        <x:is>
          <x:t xml:space="preserve">Cosmological observations of the early universe (indirect, ongoing).</x:t>
        </x:is>
      </x:c>
    </x:row>
    <x:row r="135">
      <x:c r="A135" s="2" t="n">
        <x:v>134</x:v>
      </x:c>
      <x:c r="B135" s="2" t="inlineStr">
        <x:is>
          <x:t xml:space="preserve">XIV. Information and Entropy</x:t>
        </x:is>
      </x:c>
      <x:c r="C135" s="2" t="inlineStr">
        <x:is>
          <x:t xml:space="preserve">Can black-hole entropy and ordinary thermodynamic entropy be understood through the same mechanism?</x:t>
        </x:is>
      </x:c>
      <x:c r="D135" s="2" t="inlineStr">
        <x:is>
          <x:t xml:space="preserve">Partially achieved theoretically via the generalized second law (Bekenstein).</x:t>
        </x:is>
      </x:c>
      <x:c r="E135" s="2" t="inlineStr">
        <x:is>
          <x:t xml:space="preserve">Already substantially achieved theoretically; full microscopic unification remains open.</x:t>
        </x:is>
      </x:c>
      <x:c r="F135" s="2" t="inlineStr">
        <x:is>
          <x:t xml:space="preserve">Generalized second law (Bekenstein, established theoretically)</x:t>
        </x:is>
      </x:c>
      <x:c r="G135" s="2" t="inlineStr">
        <x:is>
          <x:t xml:space="preserve">Full microscopic derivation for realistic black holes remains open, as in Question 66.</x:t>
        </x:is>
      </x:c>
      <x:c r="H135" s="2" t="inlineStr">
        <x:is>
          <x:t xml:space="preserve">N/A</x:t>
        </x:is>
      </x:c>
    </x:row>
    <x:row r="136">
      <x:c r="A136" s="2" t="n">
        <x:v>135</x:v>
      </x:c>
      <x:c r="B136" s="2" t="inlineStr">
        <x:is>
          <x:t xml:space="preserve">XIV. Information and Entropy</x:t>
        </x:is>
      </x:c>
      <x:c r="C136" s="2" t="inlineStr">
        <x:is>
          <x:t xml:space="preserve">Can quantum entanglement entropy generate geometric structure?</x:t>
        </x:is>
      </x:c>
      <x:c r="D136" s="2" t="inlineStr">
        <x:is>
          <x:t xml:space="preserve">Partially achieved within AdS/CFT via the Ryu-Takayanagi formula, with substantial theoretical support.</x:t>
        </x:is>
      </x:c>
      <x:c r="E136" s="2" t="inlineStr">
        <x:is>
          <x:t xml:space="preserve">A general demonstration outside idealized holographic settings.</x:t>
        </x:is>
      </x:c>
      <x:c r="F136" s="2" t="inlineStr">
        <x:is>
          <x:t xml:space="preserve">Ryu-Takayanagi formula (established within holography)</x:t>
        </x:is>
      </x:c>
      <x:c r="G136" s="2" t="inlineStr">
        <x:is>
          <x:t xml:space="preserve">Restricted to holographic/anti-de Sitter settings.</x:t>
        </x:is>
      </x:c>
      <x:c r="H136" s="2" t="inlineStr">
        <x:is>
          <x:t xml:space="preserve">None confirmed generally.</x:t>
        </x:is>
      </x:c>
    </x:row>
    <x:row r="137">
      <x:c r="A137" s="2" t="n">
        <x:v>136</x:v>
      </x:c>
      <x:c r="B137" s="2" t="inlineStr">
        <x:is>
          <x:t xml:space="preserve">XIV. Information and Entropy</x:t>
        </x:is>
      </x:c>
      <x:c r="C137" s="2" t="inlineStr">
        <x:is>
          <x:t xml:space="preserve">Is there a universal relationship between information, geometry, and physical organization?</x:t>
        </x:is>
      </x:c>
      <x:c r="D137" s="2" t="inlineStr">
        <x:is>
          <x:t xml:space="preserve">Open in general; strongly suggested within holography, not established as a universal law of nature.</x:t>
        </x:is>
      </x:c>
      <x:c r="E137" s="2" t="inlineStr">
        <x:is>
          <x:t xml:space="preserve">Boltzmann/Gibbs statistical mechanics (established); generalized second law (Bekenstein - established theoretically); holographic principle ('t Hooft, Susskind); Ryu-Takayanagi formula (established within AdS/CFT)</x:t>
        </x:is>
      </x:c>
      <x:c r="F137" s="2" t="inlineStr">
        <x:is>
          <x:t xml:space="preserve">Boltzmann/Gibbs statistical mechanics (established); generalized second law (Bekenstein - established theoretically); holographic principle ('t Hooft, Susskind); Ryu-Takayanagi formula (established within AdS/CFT)</x:t>
        </x:is>
      </x:c>
      <x:c r="G137" s="2" t="inlineStr">
        <x:is>
          <x:t xml:space="preserve">Suggestive within holography only.</x:t>
        </x:is>
      </x:c>
      <x:c r="H137" s="2" t="inlineStr">
        <x:is>
          <x:t xml:space="preserve">None confirmed generally.</x:t>
        </x:is>
      </x:c>
    </x:row>
    <x:row r="138">
      <x:c r="A138" s="2" t="n">
        <x:v>137</x:v>
      </x:c>
      <x:c r="B138" s="2" t="inlineStr">
        <x:is>
          <x:t xml:space="preserve">XV. Cosmology</x:t>
        </x:is>
      </x:c>
      <x:c r="C138" s="2" t="inlineStr">
        <x:is>
          <x:t xml:space="preserve">Can the existence and properties of the early universe be derived?</x:t>
        </x:is>
      </x:c>
      <x:c r="D138" s="2" t="inlineStr">
        <x:is>
          <x:t xml:space="preserve">Well constrained observationally (Lambda-CDM, CMB, nucleosynthesis); the ultimate origin (why there was a Big Bang at all) is unresolved.</x:t>
        </x:is>
      </x:c>
      <x:c r="E138" s="2" t="inlineStr">
        <x:is>
          <x:t xml:space="preserve">Lambda-CDM concordance model (well established observationally); inflationary cosmology (well supported, mechanism unknown); direct dark matter detection experiments (XENON, LZ - no detection to date); MOND (disfavored by cluster-scale data, not excluded)</x:t>
        </x:is>
      </x:c>
      <x:c r="F138" s="2" t="inlineStr">
        <x:is>
          <x:t xml:space="preserve">Lambda-CDM concordance model (well established observationally); inflationary cosmology (well supported, mechanism unknown); direct dark matter detection experiments (XENON, LZ - no detection to date); MOND (disfavored by cluster-scale data, not excluded)</x:t>
        </x:is>
      </x:c>
      <x:c r="G138" s="2" t="inlineStr">
        <x:is>
          <x:t xml:space="preserve">Initial conditions themselves remain unexplained, as in Question 144.</x:t>
        </x:is>
      </x:c>
      <x:c r="H138" s="2" t="inlineStr">
        <x:is>
          <x:t xml:space="preserve">CMB and large-scale structure surveys (extensively confirm Lambda-CDM).</x:t>
        </x:is>
      </x:c>
    </x:row>
    <x:row r="139">
      <x:c r="A139" s="2" t="n">
        <x:v>138</x:v>
      </x:c>
      <x:c r="B139" s="2" t="inlineStr">
        <x:is>
          <x:t xml:space="preserve">XV. Cosmology</x:t>
        </x:is>
      </x:c>
      <x:c r="C139" s="2" t="inlineStr">
        <x:is>
          <x:t xml:space="preserve">Why does the universe possess the observed large-scale structure?</x:t>
        </x:is>
      </x:c>
      <x:c r="D139" s="2" t="inlineStr">
        <x:is>
          <x:t xml:space="preserve">Well explained by inflation seeding quantum fluctuations that grow via gravitational instability, strongly supported by CMB data.</x:t>
        </x:is>
      </x:c>
      <x:c r="E139" s="2" t="inlineStr">
        <x:is>
          <x:t xml:space="preserve">Already substantially achieved; the specific inflaton mechanism remains unknown.</x:t>
        </x:is>
      </x:c>
      <x:c r="F139" s="2" t="inlineStr">
        <x:is>
          <x:t xml:space="preserve">Lambda-CDM concordance model (well established observationally); inflationary cosmology (well supported, mechanism unknown); direct dark matter detection experiments (XENON, LZ - no detection to date); MOND (disfavored by cluster-scale data, not excluded)</x:t>
        </x:is>
      </x:c>
      <x:c r="G139" s="2" t="inlineStr">
        <x:is>
          <x:t xml:space="preserve">The physical identity of the inflaton field is unknown.</x:t>
        </x:is>
      </x:c>
      <x:c r="H139" s="2" t="inlineStr">
        <x:is>
          <x:t xml:space="preserve">CMB power spectrum measurements (strongly consistent with inflationary predictions).</x:t>
        </x:is>
      </x:c>
    </x:row>
    <x:row r="140">
      <x:c r="A140" s="2" t="n">
        <x:v>139</x:v>
      </x:c>
      <x:c r="B140" s="2" t="inlineStr">
        <x:is>
          <x:t xml:space="preserve">XV. Cosmology</x:t>
        </x:is>
      </x:c>
      <x:c r="C140" s="2" t="inlineStr">
        <x:is>
          <x:t xml:space="preserve">Can inflation be derived, replaced, or shown unnecessary?</x:t>
        </x:is>
      </x:c>
      <x:c r="D140" s="2" t="inlineStr">
        <x:is>
          <x:t xml:space="preserve">Not derived from a confirmed particle physics mechanism; strongly supported observationally as a phenomenological framework. Alternatives (bouncing, ekpyrotic models) remain less favored, not excluded.</x:t>
        </x:is>
      </x:c>
      <x:c r="E140" s="2" t="inlineStr">
        <x:is>
          <x:t xml:space="preserve">Lambda-CDM concordance model (well established observationally); inflationary cosmology (well supported, mechanism unknown); direct dark matter detection experiments (XENON, LZ - no detection to date); MOND (disfavored by cluster-scale data, not excluded)</x:t>
        </x:is>
      </x:c>
      <x:c r="F140" s="2" t="inlineStr">
        <x:is>
          <x:t xml:space="preserve">Lambda-CDM concordance model (well established observationally); inflationary cosmology (well supported, mechanism unknown); direct dark matter detection experiments (XENON, LZ - no detection to date); MOND (disfavored by cluster-scale data, not excluded)</x:t>
        </x:is>
      </x:c>
      <x:c r="G140" s="2" t="inlineStr">
        <x:is>
          <x:t xml:space="preserve">Inflaton identity unknown; alternatives not decisively ruled out.</x:t>
        </x:is>
      </x:c>
      <x:c r="H140" s="2" t="inlineStr">
        <x:is>
          <x:t xml:space="preserve">Primordial gravitational wave (B-mode) searches (ongoing, no confirmed detection).</x:t>
        </x:is>
      </x:c>
    </x:row>
    <x:row r="141">
      <x:c r="A141" s="2" t="n">
        <x:v>140</x:v>
      </x:c>
      <x:c r="B141" s="2" t="inlineStr">
        <x:is>
          <x:t xml:space="preserve">XV. Cosmology</x:t>
        </x:is>
      </x:c>
      <x:c r="C141" s="2" t="inlineStr">
        <x:is>
          <x:t xml:space="preserve">Can the cosmological constant be explained?</x:t>
        </x:is>
      </x:c>
      <x:c r="D141" s="2" t="inlineStr">
        <x:is>
          <x:t xml:space="preserve">Not explained. Same as Question 89.</x:t>
        </x:is>
      </x:c>
      <x:c r="E141" s="2" t="inlineStr">
        <x:is>
          <x:t xml:space="preserve">Same as Question 89.</x:t>
        </x:is>
      </x:c>
      <x:c r="F141" s="2" t="inlineStr">
        <x:is>
          <x:t xml:space="preserve">Same as Question 89.</x:t>
        </x:is>
      </x:c>
      <x:c r="G141" s="2" t="inlineStr">
        <x:is>
          <x:t xml:space="preserve">Same as Question 89.</x:t>
        </x:is>
      </x:c>
      <x:c r="H141" s="2" t="inlineStr">
        <x:is>
          <x:t xml:space="preserve">Same as Question 89.</x:t>
        </x:is>
      </x:c>
    </x:row>
    <x:row r="142">
      <x:c r="A142" s="2" t="n">
        <x:v>141</x:v>
      </x:c>
      <x:c r="B142" s="2" t="inlineStr">
        <x:is>
          <x:t xml:space="preserve">XV. Cosmology</x:t>
        </x:is>
      </x:c>
      <x:c r="C142" s="2" t="inlineStr">
        <x:is>
          <x:t xml:space="preserve">Can dark matter be derived as an emergent phenomenon or predicted as fundamental matter?</x:t>
        </x:is>
      </x:c>
      <x:c r="D142" s="2" t="inlineStr">
        <x:is>
          <x:t xml:space="preserve">Strong indirect evidence for a particle-like dark matter component; no particle detected despite decades of searching. Modified gravity alternatives explain some but not all data.</x:t>
        </x:is>
      </x:c>
      <x:c r="E142" s="2" t="inlineStr">
        <x:is>
          <x:t xml:space="preserve">Lambda-CDM concordance model (well established observationally); inflationary cosmology (well supported, mechanism unknown); direct dark matter detection experiments (XENON, LZ - no detection to date); MOND (disfavored by cluster-scale data, not excluded)</x:t>
        </x:is>
      </x:c>
      <x:c r="F142" s="2" t="inlineStr">
        <x:is>
          <x:t xml:space="preserve">Lambda-CDM concordance model (well established observationally); inflationary cosmology (well supported, mechanism unknown); direct dark matter detection experiments (XENON, LZ - no detection to date); MOND (disfavored by cluster-scale data, not excluded)</x:t>
        </x:is>
      </x:c>
      <x:c r="G142" s="2" t="inlineStr">
        <x:is>
          <x:t xml:space="preserve">No direct detection of any dark matter particle as of 2026; MOND fails at cluster scale (e.g. Bullet Cluster).</x:t>
        </x:is>
      </x:c>
      <x:c r="H142" s="2" t="inlineStr">
        <x:is>
          <x:t xml:space="preserve">Direct detection experiments (XENON, LUX-ZEPLIN - ongoing, null so far).</x:t>
        </x:is>
      </x:c>
    </x:row>
    <x:row r="143">
      <x:c r="A143" s="2" t="n">
        <x:v>142</x:v>
      </x:c>
      <x:c r="B143" s="2" t="inlineStr">
        <x:is>
          <x:t xml:space="preserve">XV. Cosmology</x:t>
        </x:is>
      </x:c>
      <x:c r="C143" s="2" t="inlineStr">
        <x:is>
          <x:t xml:space="preserve">Can dark energy be derived?</x:t>
        </x:is>
      </x:c>
      <x:c r="D143" s="2" t="inlineStr">
        <x:is>
          <x:t xml:space="preserve">Not derived; consistent with a cosmological constant as the simplest explanation, magnitude unexplained (Question 89).</x:t>
        </x:is>
      </x:c>
      <x:c r="E143" s="2" t="inlineStr">
        <x:is>
          <x:t xml:space="preserve">Lambda-CDM concordance model (well established observationally); inflationary cosmology (well supported, mechanism unknown); direct dark matter detection experiments (XENON, LZ - no detection to date); MOND (disfavored by cluster-scale data, not excluded)</x:t>
        </x:is>
      </x:c>
      <x:c r="F143" s="2" t="inlineStr">
        <x:is>
          <x:t xml:space="preserve">Lambda-CDM concordance model (well established observationally); inflationary cosmology (well supported, mechanism unknown); direct dark matter detection experiments (XENON, LZ - no detection to date); MOND (disfavored by cluster-scale data, not excluded)</x:t>
        </x:is>
      </x:c>
      <x:c r="G143" s="2" t="inlineStr">
        <x:is>
          <x:t xml:space="preserve">Same as Question 89.</x:t>
        </x:is>
      </x:c>
      <x:c r="H143" s="2" t="inlineStr">
        <x:is>
          <x:t xml:space="preserve">DESI and Euclid surveys (ongoing, refining constraints).</x:t>
        </x:is>
      </x:c>
    </x:row>
    <x:row r="144">
      <x:c r="A144" s="2" t="n">
        <x:v>143</x:v>
      </x:c>
      <x:c r="B144" s="2" t="inlineStr">
        <x:is>
          <x:t xml:space="preserve">XV. Cosmology</x:t>
        </x:is>
      </x:c>
      <x:c r="C144" s="2" t="inlineStr">
        <x:is>
          <x:t xml:space="preserve">Why is the universe approximately homogeneous and isotropic at large scales?</x:t>
        </x:is>
      </x:c>
      <x:c r="D144" s="2" t="inlineStr">
        <x:is>
          <x:t xml:space="preserve">Well explained by inflation.</x:t>
        </x:is>
      </x:c>
      <x:c r="E144" s="2" t="inlineStr">
        <x:is>
          <x:t xml:space="preserve">Already substantially achieved.</x:t>
        </x:is>
      </x:c>
      <x:c r="F144" s="2" t="inlineStr">
        <x:is>
          <x:t xml:space="preserve">Lambda-CDM concordance model (well established observationally); inflationary cosmology (well supported, mechanism unknown); direct dark matter detection experiments (XENON, LZ - no detection to date); MOND (disfavored by cluster-scale data, not excluded)</x:t>
        </x:is>
      </x:c>
      <x:c r="G144" s="2" t="inlineStr">
        <x:is>
          <x:t xml:space="preserve">Inflaton mechanism unknown, as in Question 139.</x:t>
        </x:is>
      </x:c>
      <x:c r="H144" s="2" t="inlineStr">
        <x:is>
          <x:t xml:space="preserve">CMB isotropy measurements (strongly confirm homogeneity/isotropy).</x:t>
        </x:is>
      </x:c>
    </x:row>
    <x:row r="145">
      <x:c r="A145" s="2" t="n">
        <x:v>144</x:v>
      </x:c>
      <x:c r="B145" s="2" t="inlineStr">
        <x:is>
          <x:t xml:space="preserve">XV. Cosmology</x:t>
        </x:is>
      </x:c>
      <x:c r="C145" s="2" t="inlineStr">
        <x:is>
          <x:t xml:space="preserve">What determines the initial conditions of the universe?</x:t>
        </x:is>
      </x:c>
      <x:c r="D145" s="2" t="inlineStr">
        <x:is>
          <x:t xml:space="preserve">Open. No confirmed theory of initial conditions exists.</x:t>
        </x:is>
      </x:c>
      <x:c r="E145" s="2" t="inlineStr">
        <x:is>
          <x:t xml:space="preserve">A confirmed account of the universe's initial state.</x:t>
        </x:is>
      </x:c>
      <x:c r="F145" s="2" t="inlineStr">
        <x:is>
          <x:t xml:space="preserve">Hartle-Hawking no-boundary proposal; bouncing cosmologies (both speculative, unconfirmed)</x:t>
        </x:is>
      </x:c>
      <x:c r="G145" s="2" t="inlineStr">
        <x:is>
          <x:t xml:space="preserve">No confirmed account exists.</x:t>
        </x:is>
      </x:c>
      <x:c r="H145" s="2" t="inlineStr">
        <x:is>
          <x:t xml:space="preserve">None confirmed.</x:t>
        </x:is>
      </x:c>
    </x:row>
    <x:row r="146">
      <x:c r="A146" s="2" t="n">
        <x:v>145</x:v>
      </x:c>
      <x:c r="B146" s="2" t="inlineStr">
        <x:is>
          <x:t xml:space="preserve">XV. Cosmology</x:t>
        </x:is>
      </x:c>
      <x:c r="C146" s="2" t="inlineStr">
        <x:is>
          <x:t xml:space="preserve">Does the fundamental theory require an initial state at all?</x:t>
        </x:is>
      </x:c>
      <x:c r="D146" s="2" t="inlineStr">
        <x:is>
          <x:t xml:space="preserve">Open; depends on unconfirmed proposals (bouncing vs. singular beginning vs. no-boundary).</x:t>
        </x:is>
      </x:c>
      <x:c r="E146" s="2" t="inlineStr">
        <x:is>
          <x:t xml:space="preserve">A confirmed answer.</x:t>
        </x:is>
      </x:c>
      <x:c r="F146" s="2" t="inlineStr">
        <x:is>
          <x:t xml:space="preserve">Hartle-Hawking no-boundary proposal; bouncing cosmologies</x:t>
        </x:is>
      </x:c>
      <x:c r="G146" s="2" t="inlineStr">
        <x:is>
          <x:t xml:space="preserve">Unconfirmed either way.</x:t>
        </x:is>
      </x:c>
      <x:c r="H146" s="2" t="inlineStr">
        <x:is>
          <x:t xml:space="preserve">None confirmed.</x:t>
        </x:is>
      </x:c>
    </x:row>
    <x:row r="147">
      <x:c r="A147" s="2" t="n">
        <x:v>146</x:v>
      </x:c>
      <x:c r="B147" s="2" t="inlineStr">
        <x:is>
          <x:t xml:space="preserve">XV. Cosmology</x:t>
        </x:is>
      </x:c>
      <x:c r="C147" s="2" t="inlineStr">
        <x:is>
          <x:t xml:space="preserve">Can the apparent beginning of time emerge from a deeper timeless description?</x:t>
        </x:is>
      </x:c>
      <x:c r="D147" s="2" t="inlineStr">
        <x:is>
          <x:t xml:space="preserve">Open; connected to the problem of time (Question 5) and to quantum cosmology proposals.</x:t>
        </x:is>
      </x:c>
      <x:c r="E147" s="2" t="inlineStr">
        <x:is>
          <x:t xml:space="preserve">A confirmed demonstration.</x:t>
        </x:is>
      </x:c>
      <x:c r="F147" s="2" t="inlineStr">
        <x:is>
          <x:t xml:space="preserve">Hartle-Hawking no-boundary proposal; Wheeler-DeWitt equation</x:t>
        </x:is>
      </x:c>
      <x:c r="G147" s="2" t="inlineStr">
        <x:is>
          <x:t xml:space="preserve">Speculative, unconfirmed.</x:t>
        </x:is>
      </x:c>
      <x:c r="H147" s="2" t="inlineStr">
        <x:is>
          <x:t xml:space="preserve">None confirmed.</x:t>
        </x:is>
      </x:c>
    </x:row>
    <x:row r="148">
      <x:c r="A148" s="2" t="n">
        <x:v>147</x:v>
      </x:c>
      <x:c r="B148" s="2" t="inlineStr">
        <x:is>
          <x:t xml:space="preserve">XVI. Selection and Uniqueness</x:t>
        </x:is>
      </x:c>
      <x:c r="C148" s="2" t="inlineStr">
        <x:is>
          <x:t xml:space="preserve">Why does this universe rather than another mathematically possible universe exist?</x:t>
        </x:is>
      </x:c>
      <x:c r="D148" s="2" t="inlineStr">
        <x:is>
          <x:t xml:space="preserve">Open. No confirmed selection principle.</x:t>
        </x:is>
      </x:c>
      <x:c r="E148" s="2" t="inlineStr">
        <x:is>
          <x:t xml:space="preserve">A confirmed, non-anthropic selection principle, or an accepted proof none is needed.</x:t>
        </x:is>
      </x:c>
      <x:c r="F148" s="2" t="inlineStr">
        <x:is>
          <x:t xml:space="preserve">String landscape (~10^500 vacua); anthropic selection principle (Susskind - contested, criticized as unfalsifiable by much of the field)</x:t>
        </x:is>
      </x:c>
      <x:c r="G148" s="2" t="inlineStr">
        <x:is>
          <x:t xml:space="preserve">Anthropic reasoning offers no independent predictive test and is contested as science by much of the field.</x:t>
        </x:is>
      </x:c>
      <x:c r="H148" s="2" t="inlineStr">
        <x:is>
          <x:t xml:space="preserve">None confirmed.</x:t>
        </x:is>
      </x:c>
    </x:row>
    <x:row r="149">
      <x:c r="A149" s="2" t="n">
        <x:v>148</x:v>
      </x:c>
      <x:c r="B149" s="2" t="inlineStr">
        <x:is>
          <x:t xml:space="preserve">XVI. Selection and Uniqueness</x:t>
        </x:is>
      </x:c>
      <x:c r="C149" s="2" t="inlineStr">
        <x:is>
          <x:t xml:space="preserve">Does the fundamental theory admit multiple consistent solutions?</x:t>
        </x:is>
      </x:c>
      <x:c r="D149" s="2" t="inlineStr">
        <x:is>
          <x:t xml:space="preserve">Yes, within string theory. The landscape of consistent vacua is estimated at roughly 10^500.</x:t>
        </x:is>
      </x:c>
      <x:c r="E149" s="2" t="inlineStr">
        <x:is>
          <x:t xml:space="preserve">N/A; already established that multiplicity exists within this framework.</x:t>
        </x:is>
      </x:c>
      <x:c r="F149" s="2" t="inlineStr">
        <x:is>
          <x:t xml:space="preserve">String landscape (~10^500 vacua); anthropic selection principle (Susskind - contested, criticized as unfalsifiable by much of the field)</x:t>
        </x:is>
      </x:c>
      <x:c r="G149" s="2" t="inlineStr">
        <x:is>
          <x:t xml:space="preserve">The existence of a landscape is itself sometimes viewed as undermining string theory's predictive power.</x:t>
        </x:is>
      </x:c>
      <x:c r="H149" s="2" t="inlineStr">
        <x:is>
          <x:t xml:space="preserve">N/A</x:t>
        </x:is>
      </x:c>
    </x:row>
    <x:row r="150">
      <x:c r="A150" s="2" t="n">
        <x:v>149</x:v>
      </x:c>
      <x:c r="B150" s="2" t="inlineStr">
        <x:is>
          <x:t xml:space="preserve">XVI. Selection and Uniqueness</x:t>
        </x:is>
      </x:c>
      <x:c r="C150" s="2" t="inlineStr">
        <x:is>
          <x:t xml:space="preserve">If so, what selects the physical solution?</x:t>
        </x:is>
      </x:c>
      <x:c r="D150" s="2" t="inlineStr">
        <x:is>
          <x:t xml:space="preserve">Open. No confirmed selection mechanism beyond contested anthropic reasoning.</x:t>
        </x:is>
      </x:c>
      <x:c r="E150" s="2" t="inlineStr">
        <x:is>
          <x:t xml:space="preserve">String landscape (~10^500 vacua); anthropic selection principle (Susskind - contested, criticized as unfalsifiable by much of the field)</x:t>
        </x:is>
      </x:c>
      <x:c r="F150" s="2" t="inlineStr">
        <x:is>
          <x:t xml:space="preserve">String landscape (~10^500 vacua); anthropic selection principle (Susskind - contested, criticized as unfalsifiable by much of the field)</x:t>
        </x:is>
      </x:c>
      <x:c r="G150" s="2" t="inlineStr">
        <x:is>
          <x:t xml:space="preserve">Same as Question 147.</x:t>
        </x:is>
      </x:c>
      <x:c r="H150" s="2" t="inlineStr">
        <x:is>
          <x:t xml:space="preserve">None confirmed.</x:t>
        </x:is>
      </x:c>
    </x:row>
    <x:row r="151">
      <x:c r="A151" s="2" t="n">
        <x:v>150</x:v>
      </x:c>
      <x:c r="B151" s="2" t="inlineStr">
        <x:is>
          <x:t xml:space="preserve">XVI. Selection and Uniqueness</x:t>
        </x:is>
      </x:c>
      <x:c r="C151" s="2" t="inlineStr">
        <x:is>
          <x:t xml:space="preserve">Are physical constants uniquely determined?</x:t>
        </x:is>
      </x:c>
      <x:c r="D151" s="2" t="inlineStr">
        <x:is>
          <x:t xml:space="preserve">Open; not uniquely determined within the string landscape as currently understood.</x:t>
        </x:is>
      </x:c>
      <x:c r="E151" s="2" t="inlineStr">
        <x:is>
          <x:t xml:space="preserve">String landscape (~10^500 vacua); anthropic selection principle (Susskind - contested, criticized as unfalsifiable by much of the field)</x:t>
        </x:is>
      </x:c>
      <x:c r="F151" s="2" t="inlineStr">
        <x:is>
          <x:t xml:space="preserve">String landscape (~10^500 vacua); anthropic selection principle (Susskind - contested, criticized as unfalsifiable by much of the field)</x:t>
        </x:is>
      </x:c>
      <x:c r="G151" s="2" t="inlineStr">
        <x:is>
          <x:t xml:space="preserve">Same as Question 147.</x:t>
        </x:is>
      </x:c>
      <x:c r="H151" s="2" t="inlineStr">
        <x:is>
          <x:t xml:space="preserve">None confirmed.</x:t>
        </x:is>
      </x:c>
    </x:row>
    <x:row r="152">
      <x:c r="A152" s="2" t="n">
        <x:v>151</x:v>
      </x:c>
      <x:c r="B152" s="2" t="inlineStr">
        <x:is>
          <x:t xml:space="preserve">XVI. Selection and Uniqueness</x:t>
        </x:is>
      </x:c>
      <x:c r="C152" s="2" t="inlineStr">
        <x:is>
          <x:t xml:space="preserve">Are the laws of physics uniquely determined?</x:t>
        </x:is>
      </x:c>
      <x:c r="D152" s="2" t="inlineStr">
        <x:is>
          <x:t xml:space="preserve">Open; the same landscape problem applies.</x:t>
        </x:is>
      </x:c>
      <x:c r="E152" s="2" t="inlineStr">
        <x:is>
          <x:t xml:space="preserve">String landscape (~10^500 vacua); anthropic selection principle (Susskind - contested, criticized as unfalsifiable by much of the field)</x:t>
        </x:is>
      </x:c>
      <x:c r="F152" s="2" t="inlineStr">
        <x:is>
          <x:t xml:space="preserve">String landscape (~10^500 vacua); anthropic selection principle (Susskind - contested, criticized as unfalsifiable by much of the field)</x:t>
        </x:is>
      </x:c>
      <x:c r="G152" s="2" t="inlineStr">
        <x:is>
          <x:t xml:space="preserve">Same as Question 147.</x:t>
        </x:is>
      </x:c>
      <x:c r="H152" s="2" t="inlineStr">
        <x:is>
          <x:t xml:space="preserve">None confirmed.</x:t>
        </x:is>
      </x:c>
    </x:row>
    <x:row r="153">
      <x:c r="A153" s="2" t="n">
        <x:v>152</x:v>
      </x:c>
      <x:c r="B153" s="2" t="inlineStr">
        <x:is>
          <x:t xml:space="preserve">XVI. Selection and Uniqueness</x:t>
        </x:is>
      </x:c>
      <x:c r="C153" s="2" t="inlineStr">
        <x:is>
          <x:t xml:space="preserve">Does mathematical consistency alone select the observed universe?</x:t>
        </x:is>
      </x:c>
      <x:c r="D153" s="2" t="inlineStr">
        <x:is>
          <x:t xml:space="preserve">No, as currently understood. Many mathematically consistent vacua exist within the landscape.</x:t>
        </x:is>
      </x:c>
      <x:c r="E153" s="2" t="inlineStr">
        <x:is>
          <x:t xml:space="preserve">A demonstration that consistency alone is or is not sufficient.</x:t>
        </x:is>
      </x:c>
      <x:c r="F153" s="2" t="inlineStr">
        <x:is>
          <x:t xml:space="preserve">String landscape (~10^500 vacua); anthropic selection principle (Susskind - contested, criticized as unfalsifiable by much of the field)</x:t>
        </x:is>
      </x:c>
      <x:c r="G153" s="2" t="inlineStr">
        <x:is>
          <x:t xml:space="preserve">Consistency alone under-determines the outcome within known frameworks.</x:t>
        </x:is>
      </x:c>
      <x:c r="H153" s="2" t="inlineStr">
        <x:is>
          <x:t xml:space="preserve">N/A</x:t>
        </x:is>
      </x:c>
    </x:row>
    <x:row r="154">
      <x:c r="A154" s="2" t="n">
        <x:v>153</x:v>
      </x:c>
      <x:c r="B154" s="2" t="inlineStr">
        <x:is>
          <x:t xml:space="preserve">XVI. Selection and Uniqueness</x:t>
        </x:is>
      </x:c>
      <x:c r="C154" s="2" t="inlineStr">
        <x:is>
          <x:t xml:space="preserve">If not, what additional physical principle performs the selection?</x:t>
        </x:is>
      </x:c>
      <x:c r="D154" s="2" t="inlineStr">
        <x:is>
          <x:t xml:space="preserve">Open. Same as Question 149.</x:t>
        </x:is>
      </x:c>
      <x:c r="E154" s="2" t="inlineStr">
        <x:is>
          <x:t xml:space="preserve">String landscape (~10^500 vacua); anthropic selection principle (Susskind - contested, criticized as unfalsifiable by much of the field)</x:t>
        </x:is>
      </x:c>
      <x:c r="F154" s="2" t="inlineStr">
        <x:is>
          <x:t xml:space="preserve">String landscape (~10^500 vacua); anthropic selection principle (Susskind - contested, criticized as unfalsifiable by much of the field)</x:t>
        </x:is>
      </x:c>
      <x:c r="G154" s="2" t="inlineStr">
        <x:is>
          <x:t xml:space="preserve">Same as Question 147.</x:t>
        </x:is>
      </x:c>
      <x:c r="H154" s="2" t="inlineStr">
        <x:is>
          <x:t xml:space="preserve">None confirmed.</x:t>
        </x:is>
      </x:c>
    </x:row>
    <x:row r="155">
      <x:c r="A155" s="2" t="n">
        <x:v>154</x:v>
      </x:c>
      <x:c r="B155" s="2" t="inlineStr">
        <x:is>
          <x:t xml:space="preserve">XVI. Selection and Uniqueness</x:t>
        </x:is>
      </x:c>
      <x:c r="C155" s="2" t="inlineStr">
        <x:is>
          <x:t xml:space="preserve">Can anthropic reasoning be avoided, derived, or rigorously constrained?</x:t>
        </x:is>
      </x:c>
      <x:c r="D155" s="2" t="inlineStr">
        <x:is>
          <x:t xml:space="preserve">Open and actively debated within the philosophy of physics community; not resolved either way.</x:t>
        </x:is>
      </x:c>
      <x:c r="E155" s="2" t="inlineStr">
        <x:is>
          <x:t xml:space="preserve">A rigorous framework, or a decisive argument that none is possible.</x:t>
        </x:is>
      </x:c>
      <x:c r="F155" s="2" t="inlineStr">
        <x:is>
          <x:t xml:space="preserve">Various proposed measures on the landscape (measure problem, itself unresolved)</x:t>
        </x:is>
      </x:c>
      <x:c r="G155" s="2" t="inlineStr">
        <x:is>
          <x:t xml:space="preserve">The 'measure problem' of how to weight possibilities within the landscape is itself unsolved.</x:t>
        </x:is>
      </x:c>
      <x:c r="H155" s="2" t="inlineStr">
        <x:is>
          <x:t xml:space="preserve">None confirmed.</x:t>
        </x:is>
      </x:c>
    </x:row>
    <x:row r="156">
      <x:c r="A156" s="2" t="n">
        <x:v>155</x:v>
      </x:c>
      <x:c r="B156" s="2" t="inlineStr">
        <x:is>
          <x:t xml:space="preserve">XVII. Empirical Test</x:t>
        </x:is>
      </x:c>
      <x:c r="C156" s="2" t="inlineStr">
        <x:is>
          <x:t xml:space="preserve">What does the theory predict that existing theories do not?</x:t>
        </x:is>
      </x:c>
      <x:c r="D156" s="2" t="inlineStr">
        <x:is>
          <x:t xml:space="preserve">Not established for any confirmed unification candidate.</x:t>
        </x:is>
      </x:c>
      <x:c r="E156" s="2" t="inlineStr">
        <x:is>
          <x:t xml:space="preserve">A distinctive, confirmed prediction.</x:t>
        </x:is>
      </x:c>
      <x:c r="F156" s="2" t="inlineStr">
        <x:is>
          <x:t xml:space="preserve">Proton decay searches (Super-Kamiokande and successors - largely exclude minimal GUTs); Lorentz-violation searches via gamma-ray burst timing (no violation found); LHC supersymmetry searches (no detection, simplest models disfavored); primordial gravitational wave B-mode searches (no confirmed detection)</x:t>
        </x:is>
      </x:c>
      <x:c r="G156" s="2" t="inlineStr">
        <x:is>
          <x:t xml:space="preserve">The central weakness of current quantum gravity/unification research: no candidate theory has produced a distinctive, tested, confirmed prediction distinguishing it from the Standard Model plus General Relativity. The relevant energy scale, roughly 10^19 GeV, is far beyond the reach of any conceivable particle collider.</x:t>
        </x:is>
      </x:c>
      <x:c r="H156" s="2" t="inlineStr">
        <x:is>
          <x:t xml:space="preserve">See individual test entries in this section.</x:t>
        </x:is>
      </x:c>
    </x:row>
    <x:row r="157">
      <x:c r="A157" s="2" t="n">
        <x:v>156</x:v>
      </x:c>
      <x:c r="B157" s="2" t="inlineStr">
        <x:is>
          <x:t xml:space="preserve">XVII. Empirical Test</x:t>
        </x:is>
      </x:c>
      <x:c r="C157" s="2" t="inlineStr">
        <x:is>
          <x:t xml:space="preserve">Which prediction is experimentally distinguishable?</x:t>
        </x:is>
      </x:c>
      <x:c r="D157" s="2" t="inlineStr">
        <x:is>
          <x:t xml:space="preserve">None confirmed as of 2026.</x:t>
        </x:is>
      </x:c>
      <x:c r="E157" s="2" t="inlineStr">
        <x:is>
          <x:t xml:space="preserve">Same as above.</x:t>
        </x:is>
      </x:c>
      <x:c r="F157" s="2" t="inlineStr">
        <x:is>
          <x:t xml:space="preserve">Proton decay searches (Super-Kamiokande and successors - largely exclude minimal GUTs); Lorentz-violation searches via gamma-ray burst timing (no violation found); LHC supersymmetry searches (no detection, simplest models disfavored); primordial gravitational wave B-mode searches (no confirmed detection)</x:t>
        </x:is>
      </x:c>
      <x:c r="G157" s="2" t="inlineStr">
        <x:is>
          <x:t xml:space="preserve">The central weakness of current quantum gravity/unification research: no candidate theory has produced a distinctive, tested, confirmed prediction distinguishing it from the Standard Model plus General Relativity. The relevant energy scale, roughly 10^19 GeV, is far beyond the reach of any conceivable particle collider.</x:t>
        </x:is>
      </x:c>
      <x:c r="H157" s="2" t="inlineStr">
        <x:is>
          <x:t xml:space="preserve">N/A</x:t>
        </x:is>
      </x:c>
    </x:row>
    <x:row r="158">
      <x:c r="A158" s="2" t="n">
        <x:v>157</x:v>
      </x:c>
      <x:c r="B158" s="2" t="inlineStr">
        <x:is>
          <x:t xml:space="preserve">XVII. Empirical Test</x:t>
        </x:is>
      </x:c>
      <x:c r="C158" s="2" t="inlineStr">
        <x:is>
          <x:t xml:space="preserve">What observable quantity differs from Standard Model + GR predictions?</x:t>
        </x:is>
      </x:c>
      <x:c r="D158" s="2" t="inlineStr">
        <x:is>
          <x:t xml:space="preserve">None confirmed as of 2026.</x:t>
        </x:is>
      </x:c>
      <x:c r="E158" s="2" t="inlineStr">
        <x:is>
          <x:t xml:space="preserve">Same as above.</x:t>
        </x:is>
      </x:c>
      <x:c r="F158" s="2" t="inlineStr">
        <x:is>
          <x:t xml:space="preserve">Proton decay searches (Super-Kamiokande and successors - largely exclude minimal GUTs); Lorentz-violation searches via gamma-ray burst timing (no violation found); LHC supersymmetry searches (no detection, simplest models disfavored); primordial gravitational wave B-mode searches (no confirmed detection)</x:t>
        </x:is>
      </x:c>
      <x:c r="G158" s="2" t="inlineStr">
        <x:is>
          <x:t xml:space="preserve">The central weakness of current quantum gravity/unification research: no candidate theory has produced a distinctive, tested, confirmed prediction distinguishing it from the Standard Model plus General Relativity. The relevant energy scale, roughly 10^19 GeV, is far beyond the reach of any conceivable particle collider.</x:t>
        </x:is>
      </x:c>
      <x:c r="H158" s="2" t="inlineStr">
        <x:is>
          <x:t xml:space="preserve">N/A</x:t>
        </x:is>
      </x:c>
    </x:row>
    <x:row r="159">
      <x:c r="A159" s="2" t="n">
        <x:v>158</x:v>
      </x:c>
      <x:c r="B159" s="2" t="inlineStr">
        <x:is>
          <x:t xml:space="preserve">XVII. Empirical Test</x:t>
        </x:is>
      </x:c>
      <x:c r="C159" s="2" t="inlineStr">
        <x:is>
          <x:t xml:space="preserve">At what energy, distance, time, or precision should the difference appear?</x:t>
        </x:is>
      </x:c>
      <x:c r="D159" s="2" t="inlineStr">
        <x:is>
          <x:t xml:space="preserve">Generally expected near the Planck scale (~10^19 GeV) for most candidates, far beyond current experimental reach; some phenomenological models predict lower-scale, currently testable signatures.</x:t>
        </x:is>
      </x:c>
      <x:c r="E159" s="2" t="inlineStr">
        <x:is>
          <x:t xml:space="preserve">A confirmed, accessible energy or precision regime.</x:t>
        </x:is>
      </x:c>
      <x:c r="F159" s="2" t="inlineStr">
        <x:is>
          <x:t xml:space="preserve">Lorentz-violation phenomenology; some large-extra-dimension models predict TeV-scale signatures (excluded so far at LHC)</x:t>
        </x:is>
      </x:c>
      <x:c r="G159" s="2" t="inlineStr">
        <x:is>
          <x:t xml:space="preserve">No confirmed low-scale signature has been found.</x:t>
        </x:is>
      </x:c>
      <x:c r="H159" s="2" t="inlineStr">
        <x:is>
          <x:t xml:space="preserve">LHC extra-dimension searches (null so far).</x:t>
        </x:is>
      </x:c>
    </x:row>
    <x:row r="160">
      <x:c r="A160" s="2" t="n">
        <x:v>159</x:v>
      </x:c>
      <x:c r="B160" s="2" t="inlineStr">
        <x:is>
          <x:t xml:space="preserve">XVII. Empirical Test</x:t>
        </x:is>
      </x:c>
      <x:c r="C160" s="2" t="inlineStr">
        <x:is>
          <x:t xml:space="preserve">What experiment could falsify the theory?</x:t>
        </x:is>
      </x:c>
      <x:c r="D160" s="2" t="inlineStr">
        <x:is>
          <x:t xml:space="preserve">Varies by candidate; string theory's landscape flexibility has been criticized as making it difficult to falsify in practice.</x:t>
        </x:is>
      </x:c>
      <x:c r="E160" s="2" t="inlineStr">
        <x:is>
          <x:t xml:space="preserve">A clearly specified, feasible falsification test.</x:t>
        </x:is>
      </x:c>
      <x:c r="F160" s="2" t="inlineStr">
        <x:is>
          <x:t xml:space="preserve">Proton decay searches (Super-Kamiokande and successors - largely exclude minimal GUTs); Lorentz-violation searches via gamma-ray burst timing (no violation found); LHC supersymmetry searches (no detection, simplest models disfavored); primordial gravitational wave B-mode searches (no confirmed detection)</x:t>
        </x:is>
      </x:c>
      <x:c r="G160" s="2" t="inlineStr">
        <x:is>
          <x:t xml:space="preserve">Falsifiability itself is contested for some candidates, notably string theory as currently formulated.</x:t>
        </x:is>
      </x:c>
      <x:c r="H160" s="2" t="inlineStr">
        <x:is>
          <x:t xml:space="preserve">N/A</x:t>
        </x:is>
      </x:c>
    </x:row>
    <x:row r="161">
      <x:c r="A161" s="2" t="n">
        <x:v>160</x:v>
      </x:c>
      <x:c r="B161" s="2" t="inlineStr">
        <x:is>
          <x:t xml:space="preserve">XVII. Empirical Test</x:t>
        </x:is>
      </x:c>
      <x:c r="C161" s="2" t="inlineStr">
        <x:is>
          <x:t xml:space="preserve">What observation would conclusively rule out the theory?</x:t>
        </x:is>
      </x:c>
      <x:c r="D161" s="2" t="inlineStr">
        <x:is>
          <x:t xml:space="preserve">Same status as Question 159.</x:t>
        </x:is>
      </x:c>
      <x:c r="E161" s="2" t="inlineStr">
        <x:is>
          <x:t xml:space="preserve">Same as above.</x:t>
        </x:is>
      </x:c>
      <x:c r="F161" s="2" t="inlineStr">
        <x:is>
          <x:t xml:space="preserve">Proton decay searches (Super-Kamiokande and successors - largely exclude minimal GUTs); Lorentz-violation searches via gamma-ray burst timing (no violation found); LHC supersymmetry searches (no detection, simplest models disfavored); primordial gravitational wave B-mode searches (no confirmed detection)</x:t>
        </x:is>
      </x:c>
      <x:c r="G161" s="2" t="inlineStr">
        <x:is>
          <x:t xml:space="preserve">Same as Question 159.</x:t>
        </x:is>
      </x:c>
      <x:c r="H161" s="2" t="inlineStr">
        <x:is>
          <x:t xml:space="preserve">N/A</x:t>
        </x:is>
      </x:c>
    </x:row>
    <x:row r="162">
      <x:c r="A162" s="2" t="n">
        <x:v>161</x:v>
      </x:c>
      <x:c r="B162" s="2" t="inlineStr">
        <x:is>
          <x:t xml:space="preserve">XVII. Empirical Test</x:t>
        </x:is>
      </x:c>
      <x:c r="C162" s="2" t="inlineStr">
        <x:is>
          <x:t xml:space="preserve">Does the theory make risky predictions, or merely accommodate existing observations?</x:t>
        </x:is>
      </x:c>
      <x:c r="D162" s="2" t="inlineStr">
        <x:is>
          <x:t xml:space="preserve">A live criticism within the field; some argue string theory and its landscape primarily accommodate rather than predict.</x:t>
        </x:is>
      </x:c>
      <x:c r="E162" s="2" t="inlineStr">
        <x:is>
          <x:t xml:space="preserve">Demonstrated risky, falsifiable predictions.</x:t>
        </x:is>
      </x:c>
      <x:c r="F162" s="2" t="inlineStr">
        <x:is>
          <x:t xml:space="preserve">Proton decay searches (Super-Kamiokande and successors - largely exclude minimal GUTs); Lorentz-violation searches via gamma-ray burst timing (no violation found); LHC supersymmetry searches (no detection, simplest models disfavored); primordial gravitational wave B-mode searches (no confirmed detection)</x:t>
        </x:is>
      </x:c>
      <x:c r="G162" s="2" t="inlineStr">
        <x:is>
          <x:t xml:space="preserve">This is an active methodological controversy within theoretical physics itself.</x:t>
        </x:is>
      </x:c>
      <x:c r="H162" s="2" t="inlineStr">
        <x:is>
          <x:t xml:space="preserve">N/A</x:t>
        </x:is>
      </x:c>
    </x:row>
    <x:row r="163">
      <x:c r="A163" s="2" t="n">
        <x:v>162</x:v>
      </x:c>
      <x:c r="B163" s="2" t="inlineStr">
        <x:is>
          <x:t xml:space="preserve">XVII. Empirical Test</x:t>
        </x:is>
      </x:c>
      <x:c r="C163" s="2" t="inlineStr">
        <x:is>
          <x:t xml:space="preserve">Are its free parameters fitted or genuinely predicted?</x:t>
        </x:is>
      </x:c>
      <x:c r="D163" s="2" t="inlineStr">
        <x:is>
          <x:t xml:space="preserve">Fitted, in every current candidate, as established throughout Section IX.</x:t>
        </x:is>
      </x:c>
      <x:c r="E163" s="2" t="inlineStr">
        <x:is>
          <x:t xml:space="preserve">Genuine prediction rather than fitting.</x:t>
        </x:is>
      </x:c>
      <x:c r="F163" s="2" t="inlineStr">
        <x:is>
          <x:t xml:space="preserve">String landscape (~10^500 vacua) with anthropic selection (Susskind, contested); no confirmed alternative derivation</x:t>
        </x:is>
      </x:c>
      <x:c r="G163" s="2" t="inlineStr">
        <x:is>
          <x:t xml:space="preserve">No confirmed theory derives any Standard Model or cosmological parameter from first principles; all are measured inputs</x:t>
        </x:is>
      </x:c>
      <x:c r="H163" s="2" t="inlineStr">
        <x:is>
          <x:t xml:space="preserve">N/A</x:t>
        </x:is>
      </x:c>
    </x:row>
    <x:row r="164">
      <x:c r="A164" s="2" t="n">
        <x:v>163</x:v>
      </x:c>
      <x:c r="B164" s="2" t="inlineStr">
        <x:is>
          <x:t xml:space="preserve">XVII. Empirical Test</x:t>
        </x:is>
      </x:c>
      <x:c r="C164" s="2" t="inlineStr">
        <x:is>
          <x:t xml:space="preserve">Can two competing theories produce the same observational consequences?</x:t>
        </x:is>
      </x:c>
      <x:c r="D164" s="2" t="inlineStr">
        <x:is>
          <x:t xml:space="preserve">Yes, in practice, at currently accessible energies. String theory and loop quantum gravity both reduce to the Standard Model plus GR at accessible scales.</x:t>
        </x:is>
      </x:c>
      <x:c r="E164" s="2" t="inlineStr">
        <x:is>
          <x:t xml:space="preserve">A regime where the theories make distinguishable predictions.</x:t>
        </x:is>
      </x:c>
      <x:c r="F164" s="2" t="inlineStr">
        <x:is>
          <x:t xml:space="preserve">Proton decay searches (Super-Kamiokande and successors - largely exclude minimal GUTs); Lorentz-violation searches via gamma-ray burst timing (no violation found); LHC supersymmetry searches (no detection, simplest models disfavored); primordial gravitational wave B-mode searches (no confirmed detection)</x:t>
        </x:is>
      </x:c>
      <x:c r="G164" s="2" t="inlineStr">
        <x:is>
          <x:t xml:space="preserve">Observational underdetermination between competing theories at accessible energies.</x:t>
        </x:is>
      </x:c>
      <x:c r="H164" s="2" t="inlineStr">
        <x:is>
          <x:t xml:space="preserve">N/A</x:t>
        </x:is>
      </x:c>
    </x:row>
    <x:row r="165">
      <x:c r="A165" s="2" t="n">
        <x:v>164</x:v>
      </x:c>
      <x:c r="B165" s="2" t="inlineStr">
        <x:is>
          <x:t xml:space="preserve">XVII. Empirical Test</x:t>
        </x:is>
      </x:c>
      <x:c r="C165" s="2" t="inlineStr">
        <x:is>
          <x:t xml:space="preserve">If so, what additional observation distinguishes them?</x:t>
        </x:is>
      </x:c>
      <x:c r="D165" s="2" t="inlineStr">
        <x:is>
          <x:t xml:space="preserve">Not established. No confirmed observation currently distinguishes leading quantum gravity candidates from one another.</x:t>
        </x:is>
      </x:c>
      <x:c r="E165" s="2" t="inlineStr">
        <x:is>
          <x:t xml:space="preserve">A confirmed discriminating observation.</x:t>
        </x:is>
      </x:c>
      <x:c r="F165" s="2" t="inlineStr">
        <x:is>
          <x:t xml:space="preserve">Proton decay searches (Super-Kamiokande and successors - largely exclude minimal GUTs); Lorentz-violation searches via gamma-ray burst timing (no violation found); LHC supersymmetry searches (no detection, simplest models disfavored); primordial gravitational wave B-mode searches (no confirmed detection)</x:t>
        </x:is>
      </x:c>
      <x:c r="G165" s="2" t="inlineStr">
        <x:is>
          <x:t xml:space="preserve">The central weakness of current quantum gravity/unification research: no candidate theory has produced a distinctive, tested, confirmed prediction distinguishing it from the Standard Model plus General Relativity. The relevant energy scale, roughly 10^19 GeV, is far beyond the reach of any conceivable particle collider.</x:t>
        </x:is>
      </x:c>
      <x:c r="H165" s="2" t="inlineStr">
        <x:is>
          <x:t xml:space="preserve">None confirmed.</x:t>
        </x:is>
      </x:c>
    </x:row>
  </x:sheetData>
  <x:pageMargins left="0.7" right="0.7" top="0.75" bottom="0.75" header="0.3" footer="0.3"/>
</x:worksheet>
</file>

<file path=xl/worksheets/sheet71.xml><?xml version="1.0" encoding="utf-8"?>
<x:worksheet xmlns:x="http://schemas.openxmlformats.org/spreadsheetml/2006/main">
  <x:sheetViews>
    <x:sheetView showGridLines="0" workbookViewId="0"/>
  </x:sheetViews>
  <x:sheetFormatPr baseColWidth="8" defaultRowHeight="15"/>
  <x:cols>
    <x:col min="1" max="1" width="14" customWidth="1"/>
    <x:col min="2" max="2" width="12" customWidth="1"/>
    <x:col min="3" max="3" width="29" customWidth="1"/>
    <x:col min="4" max="4" width="23" customWidth="1"/>
    <x:col min="5" max="5" width="19" customWidth="1"/>
    <x:col min="6" max="6" width="24" customWidth="1"/>
    <x:col min="7" max="7" width="21" customWidth="1"/>
    <x:col min="8" max="8" width="60" customWidth="1"/>
  </x:cols>
  <x:sheetData>
    <x:row r="1">
      <x:c r="A1" s="4" t="inlineStr">
        <x:is>
          <x:t xml:space="preserve">Node_ID</x:t>
        </x:is>
      </x:c>
      <x:c r="B1" s="4" t="inlineStr">
        <x:is>
          <x:t xml:space="preserve">Node_Type</x:t>
        </x:is>
      </x:c>
      <x:c r="C1" s="4" t="inlineStr">
        <x:is>
          <x:t xml:space="preserve">Name</x:t>
        </x:is>
      </x:c>
      <x:c r="D1" s="4" t="inlineStr">
        <x:is>
          <x:t xml:space="preserve">Symbol</x:t>
        </x:is>
      </x:c>
      <x:c r="E1" s="4" t="inlineStr">
        <x:is>
          <x:t xml:space="preserve">Status</x:t>
        </x:is>
      </x:c>
      <x:c r="F1" s="4" t="inlineStr">
        <x:is>
          <x:t xml:space="preserve">Source</x:t>
        </x:is>
      </x:c>
      <x:c r="G1" s="4" t="inlineStr">
        <x:is>
          <x:t xml:space="preserve">Parent_or_Reference</x:t>
        </x:is>
      </x:c>
      <x:c r="H1" s="4" t="inlineStr">
        <x:is>
          <x:t xml:space="preserve">Notes</x:t>
        </x:is>
      </x:c>
    </x:row>
    <x:row r="2">
      <x:c r="A2" s="2" t="inlineStr">
        <x:is>
          <x:t xml:space="preserve">PRIM-G-001</x:t>
        </x:is>
      </x:c>
      <x:c r="B2" s="2" t="inlineStr">
        <x:is>
          <x:t xml:space="preserve">PRIMITIVE</x:t>
        </x:is>
      </x:c>
      <x:c r="C2" s="2" t="inlineStr">
        <x:is>
          <x:t xml:space="preserve">Distinction</x:t>
        </x:is>
      </x:c>
      <x:c r="D2" s="2" t="inlineStr">
        <x:is>
          <x:t xml:space="preserve">Delta (D)</x:t>
        </x:is>
      </x:c>
      <x:c r="E2" s="2" t="inlineStr">
        <x:is>
          <x:t xml:space="preserve">SOURCE-REGISTERED</x:t>
        </x:is>
      </x:c>
      <x:c r="F2" s="2" t="inlineStr">
        <x:is>
          <x:t xml:space="preserve">UCG</x:t>
        </x:is>
      </x:c>
      <x:c r="G2" s="2" t="inlineStr">
        <x:is>
          <x:t xml:space="preserve"/>
        </x:is>
      </x:c>
      <x:c r="H2" s="2" t="inlineStr">
        <x:is>
          <x:t xml:space="preserve">The minimal identifiable difference — a closed orientable boundary separating interior from exterior. Formally: a hypersurface satisfying the homological closure condition d(dΩ) = 0.</x:t>
        </x:is>
      </x:c>
    </x:row>
    <x:row r="3">
      <x:c r="A3" s="2" t="inlineStr">
        <x:is>
          <x:t xml:space="preserve">PRIM-G-002</x:t>
        </x:is>
      </x:c>
      <x:c r="B3" s="2" t="inlineStr">
        <x:is>
          <x:t xml:space="preserve">PRIMITIVE</x:t>
        </x:is>
      </x:c>
      <x:c r="C3" s="2" t="inlineStr">
        <x:is>
          <x:t xml:space="preserve">Transformation</x:t>
        </x:is>
      </x:c>
      <x:c r="D3" s="2" t="inlineStr">
        <x:is>
          <x:t xml:space="preserve">tau (T)</x:t>
        </x:is>
      </x:c>
      <x:c r="E3" s="2" t="inlineStr">
        <x:is>
          <x:t xml:space="preserve">SOURCE-REGISTERED</x:t>
        </x:is>
      </x:c>
      <x:c r="F3" s="2" t="inlineStr">
        <x:is>
          <x:t xml:space="preserve">UCG</x:t>
        </x:is>
      </x:c>
      <x:c r="G3" s="2" t="inlineStr">
        <x:is>
          <x:t xml:space="preserve"/>
        </x:is>
      </x:c>
      <x:c r="H3" s="2" t="inlineStr">
        <x:is>
          <x:t xml:space="preserve">Any lawful evolution acting on an established distinction, preserving phase-space volume (discrete Liouville condition). Requires a prior distinction to act on.</x:t>
        </x:is>
      </x:c>
    </x:row>
    <x:row r="4">
      <x:c r="A4" s="2" t="inlineStr">
        <x:is>
          <x:t xml:space="preserve">PRIM-G-003</x:t>
        </x:is>
      </x:c>
      <x:c r="B4" s="2" t="inlineStr">
        <x:is>
          <x:t xml:space="preserve">PRIMITIVE</x:t>
        </x:is>
      </x:c>
      <x:c r="C4" s="2" t="inlineStr">
        <x:is>
          <x:t xml:space="preserve">Constraint</x:t>
        </x:is>
      </x:c>
      <x:c r="D4" s="2" t="inlineStr">
        <x:is>
          <x:t xml:space="preserve">kappa (C)</x:t>
        </x:is>
      </x:c>
      <x:c r="E4" s="2" t="inlineStr">
        <x:is>
          <x:t xml:space="preserve">SOURCE-REGISTERED</x:t>
        </x:is>
      </x:c>
      <x:c r="F4" s="2" t="inlineStr">
        <x:is>
          <x:t xml:space="preserve">UCG</x:t>
        </x:is>
      </x:c>
      <x:c r="G4" s="2" t="inlineStr">
        <x:is>
          <x:t xml:space="preserve"/>
        </x:is>
      </x:c>
      <x:c r="H4" s="2" t="inlineStr">
        <x:is>
          <x:t xml:space="preserve">The rules restricting which transformations are permissible. Formally: a projection operator P_kappa satisfying idempotency (P_kappa^2 = P_kappa).</x:t>
        </x:is>
      </x:c>
    </x:row>
    <x:row r="5">
      <x:c r="A5" s="2" t="inlineStr">
        <x:is>
          <x:t xml:space="preserve">PRIM-G-004</x:t>
        </x:is>
      </x:c>
      <x:c r="B5" s="2" t="inlineStr">
        <x:is>
          <x:t xml:space="preserve">PRIMITIVE</x:t>
        </x:is>
      </x:c>
      <x:c r="C5" s="2" t="inlineStr">
        <x:is>
          <x:t xml:space="preserve">Persistence</x:t>
        </x:is>
      </x:c>
      <x:c r="D5" s="2" t="inlineStr">
        <x:is>
          <x:t xml:space="preserve">Pi (P)</x:t>
        </x:is>
      </x:c>
      <x:c r="E5" s="2" t="inlineStr">
        <x:is>
          <x:t xml:space="preserve">SOURCE-REGISTERED</x:t>
        </x:is>
      </x:c>
      <x:c r="F5" s="2" t="inlineStr">
        <x:is>
          <x:t xml:space="preserve">UCG</x:t>
        </x:is>
      </x:c>
      <x:c r="G5" s="2" t="inlineStr">
        <x:is>
          <x:t xml:space="preserve"/>
        </x:is>
      </x:c>
      <x:c r="H5" s="2" t="inlineStr">
        <x:is>
          <x:t xml:space="preserve">The retention of organizational identity across constrained transformations — the kernel of an invariant operator surviving repeated application of tau under kappa.</x:t>
        </x:is>
      </x:c>
    </x:row>
    <x:row r="6">
      <x:c r="A6" s="2" t="inlineStr">
        <x:is>
          <x:t xml:space="preserve">PRIM-P-001</x:t>
        </x:is>
      </x:c>
      <x:c r="B6" s="2" t="inlineStr">
        <x:is>
          <x:t xml:space="preserve">PRIMITIVE</x:t>
        </x:is>
      </x:c>
      <x:c r="C6" s="2" t="inlineStr">
        <x:is>
          <x:t xml:space="preserve">Energy</x:t>
        </x:is>
      </x:c>
      <x:c r="D6" s="2" t="inlineStr">
        <x:is>
          <x:t xml:space="preserve">E</x:t>
        </x:is>
      </x:c>
      <x:c r="E6" s="2" t="inlineStr">
        <x:is>
          <x:t xml:space="preserve">SOURCE-REGISTERED</x:t>
        </x:is>
      </x:c>
      <x:c r="F6" s="2" t="inlineStr">
        <x:is>
          <x:t xml:space="preserve">UCG</x:t>
        </x:is>
      </x:c>
      <x:c r="G6" s="2" t="inlineStr">
        <x:is>
          <x:t xml:space="preserve"/>
        </x:is>
      </x:c>
      <x:c r="H6" s="2" t="inlineStr">
        <x:is>
          <x:t xml:space="preserve">The capacity of a physical system to do work. Foundational input to the Physical Layer. All thermodynamic states derive from E.</x:t>
        </x:is>
      </x:c>
    </x:row>
    <x:row r="7">
      <x:c r="A7" s="2" t="inlineStr">
        <x:is>
          <x:t xml:space="preserve">PRIM-P-002</x:t>
        </x:is>
      </x:c>
      <x:c r="B7" s="2" t="inlineStr">
        <x:is>
          <x:t xml:space="preserve">PRIMITIVE</x:t>
        </x:is>
      </x:c>
      <x:c r="C7" s="2" t="inlineStr">
        <x:is>
          <x:t xml:space="preserve">Gradient</x:t>
        </x:is>
      </x:c>
      <x:c r="D7" s="2" t="inlineStr">
        <x:is>
          <x:t xml:space="preserve">nabla Phi</x:t>
        </x:is>
      </x:c>
      <x:c r="E7" s="2" t="inlineStr">
        <x:is>
          <x:t xml:space="preserve">SOURCE-REGISTERED</x:t>
        </x:is>
      </x:c>
      <x:c r="F7" s="2" t="inlineStr">
        <x:is>
          <x:t xml:space="preserve">UCG</x:t>
        </x:is>
      </x:c>
      <x:c r="G7" s="2" t="inlineStr">
        <x:is>
          <x:t xml:space="preserve"/>
        </x:is>
      </x:c>
      <x:c r="H7" s="2" t="inlineStr">
        <x:is>
          <x:t xml:space="preserve">A nonzero spatial difference in an intensive variable creating a driving force. The physical realization of Distinction. Measurable; replaces the abstract Delta in the physics-first formulation.</x:t>
        </x:is>
      </x:c>
    </x:row>
    <x:row r="8">
      <x:c r="A8" s="2" t="inlineStr">
        <x:is>
          <x:t xml:space="preserve">PRIM-C-001</x:t>
        </x:is>
      </x:c>
      <x:c r="B8" s="2" t="inlineStr">
        <x:is>
          <x:t xml:space="preserve">PRIMITIVE</x:t>
        </x:is>
      </x:c>
      <x:c r="C8" s="2" t="inlineStr">
        <x:is>
          <x:t xml:space="preserve">Bipartite Substrate</x:t>
        </x:is>
      </x:c>
      <x:c r="D8" s="2" t="inlineStr">
        <x:is>
          <x:t xml:space="preserve">B=(U,V,E)</x:t>
        </x:is>
      </x:c>
      <x:c r="E8" s="2" t="inlineStr">
        <x:is>
          <x:t xml:space="preserve">SOURCE-REGISTERED</x:t>
        </x:is>
      </x:c>
      <x:c r="F8" s="2" t="inlineStr">
        <x:is>
          <x:t xml:space="preserve">UCG</x:t>
        </x:is>
      </x:c>
      <x:c r="G8" s="2" t="inlineStr">
        <x:is>
          <x:t xml:space="preserve"/>
        </x:is>
      </x:c>
      <x:c r="H8" s="2" t="inlineStr">
        <x:is>
          <x:t xml:space="preserve">An Abelian bipartite graph with disjoint vertex sets U and V and edge set E ⊂ U×V. No metric, orientation, or background geometry assumed. The foundational input to the Computational Layer.</x:t>
        </x:is>
      </x:c>
    </x:row>
    <x:row r="9">
      <x:c r="A9" s="2" t="inlineStr">
        <x:is>
          <x:t xml:space="preserve">PRIM-X-001</x:t>
        </x:is>
      </x:c>
      <x:c r="B9" s="2" t="inlineStr">
        <x:is>
          <x:t xml:space="preserve">PRIMITIVE</x:t>
        </x:is>
      </x:c>
      <x:c r="C9" s="2" t="inlineStr">
        <x:is>
          <x:t xml:space="preserve">Distinction</x:t>
        </x:is>
      </x:c>
      <x:c r="D9" s="2" t="inlineStr">
        <x:is>
          <x:t xml:space="preserve">Delta</x:t>
        </x:is>
      </x:c>
      <x:c r="E9" s="2" t="inlineStr">
        <x:is>
          <x:t xml:space="preserve">SOURCE-REGISTERED</x:t>
        </x:is>
      </x:c>
      <x:c r="F9" s="2" t="inlineStr">
        <x:is>
          <x:t xml:space="preserve">UCG</x:t>
        </x:is>
      </x:c>
      <x:c r="G9" s="2" t="inlineStr">
        <x:is>
          <x:t xml:space="preserve"/>
        </x:is>
      </x:c>
      <x:c r="H9" s="2" t="inlineStr">
        <x:is>
          <x:t xml:space="preserve">State distinguishability — same as PRIM-G-001.</x:t>
        </x:is>
      </x:c>
    </x:row>
    <x:row r="10">
      <x:c r="A10" s="2" t="inlineStr">
        <x:is>
          <x:t xml:space="preserve">PRIM-X-002</x:t>
        </x:is>
      </x:c>
      <x:c r="B10" s="2" t="inlineStr">
        <x:is>
          <x:t xml:space="preserve">PRIMITIVE</x:t>
        </x:is>
      </x:c>
      <x:c r="C10" s="2" t="inlineStr">
        <x:is>
          <x:t xml:space="preserve">Transformation</x:t>
        </x:is>
      </x:c>
      <x:c r="D10" s="2" t="inlineStr">
        <x:is>
          <x:t xml:space="preserve">tau</x:t>
        </x:is>
      </x:c>
      <x:c r="E10" s="2" t="inlineStr">
        <x:is>
          <x:t xml:space="preserve">SOURCE-REGISTERED</x:t>
        </x:is>
      </x:c>
      <x:c r="F10" s="2" t="inlineStr">
        <x:is>
          <x:t xml:space="preserve">UCG</x:t>
        </x:is>
      </x:c>
      <x:c r="G10" s="2" t="inlineStr">
        <x:is>
          <x:t xml:space="preserve"/>
        </x:is>
      </x:c>
      <x:c r="H10" s="2" t="inlineStr">
        <x:is>
          <x:t xml:space="preserve">Admissible evolution — same as PRIM-G-002.</x:t>
        </x:is>
      </x:c>
    </x:row>
    <x:row r="11">
      <x:c r="A11" s="2" t="inlineStr">
        <x:is>
          <x:t xml:space="preserve">PRIM-X-003</x:t>
        </x:is>
      </x:c>
      <x:c r="B11" s="2" t="inlineStr">
        <x:is>
          <x:t xml:space="preserve">PRIMITIVE</x:t>
        </x:is>
      </x:c>
      <x:c r="C11" s="2" t="inlineStr">
        <x:is>
          <x:t xml:space="preserve">Constraint</x:t>
        </x:is>
      </x:c>
      <x:c r="D11" s="2" t="inlineStr">
        <x:is>
          <x:t xml:space="preserve">kappa</x:t>
        </x:is>
      </x:c>
      <x:c r="E11" s="2" t="inlineStr">
        <x:is>
          <x:t xml:space="preserve">SOURCE-REGISTERED</x:t>
        </x:is>
      </x:c>
      <x:c r="F11" s="2" t="inlineStr">
        <x:is>
          <x:t xml:space="preserve">UCG</x:t>
        </x:is>
      </x:c>
      <x:c r="G11" s="2" t="inlineStr">
        <x:is>
          <x:t xml:space="preserve"/>
        </x:is>
      </x:c>
      <x:c r="H11" s="2" t="inlineStr">
        <x:is>
          <x:t xml:space="preserve">Restriction on admissible evolution — same as PRIM-G-003.</x:t>
        </x:is>
      </x:c>
    </x:row>
    <x:row r="12">
      <x:c r="A12" s="2" t="inlineStr">
        <x:is>
          <x:t xml:space="preserve">PRIM-X-004</x:t>
        </x:is>
      </x:c>
      <x:c r="B12" s="2" t="inlineStr">
        <x:is>
          <x:t xml:space="preserve">PRIMITIVE</x:t>
        </x:is>
      </x:c>
      <x:c r="C12" s="2" t="inlineStr">
        <x:is>
          <x:t xml:space="preserve">Accessibility</x:t>
        </x:is>
      </x:c>
      <x:c r="D12" s="2" t="inlineStr">
        <x:is>
          <x:t xml:space="preserve">Theta</x:t>
        </x:is>
      </x:c>
      <x:c r="E12" s="2" t="inlineStr">
        <x:is>
          <x:t xml:space="preserve">SOURCE-REGISTERED</x:t>
        </x:is>
      </x:c>
      <x:c r="F12" s="2" t="inlineStr">
        <x:is>
          <x:t xml:space="preserve">UCG</x:t>
        </x:is>
      </x:c>
      <x:c r="G12" s="2" t="inlineStr">
        <x:is>
          <x:t xml:space="preserve"/>
        </x:is>
      </x:c>
      <x:c r="H12" s="2" t="inlineStr">
        <x:is>
          <x:t xml:space="preserve">A reachability structure defining which states can follow which.</x:t>
        </x:is>
      </x:c>
    </x:row>
    <x:row r="13">
      <x:c r="A13" s="2" t="inlineStr">
        <x:is>
          <x:t xml:space="preserve">PRIM-X-005</x:t>
        </x:is>
      </x:c>
      <x:c r="B13" s="2" t="inlineStr">
        <x:is>
          <x:t xml:space="preserve">PRIMITIVE</x:t>
        </x:is>
      </x:c>
      <x:c r="C13" s="2" t="inlineStr">
        <x:is>
          <x:t xml:space="preserve">Persistence</x:t>
        </x:is>
      </x:c>
      <x:c r="D13" s="2" t="inlineStr">
        <x:is>
          <x:t xml:space="preserve">Pi</x:t>
        </x:is>
      </x:c>
      <x:c r="E13" s="2" t="inlineStr">
        <x:is>
          <x:t xml:space="preserve">SOURCE-REGISTERED</x:t>
        </x:is>
      </x:c>
      <x:c r="F13" s="2" t="inlineStr">
        <x:is>
          <x:t xml:space="preserve">UCG</x:t>
        </x:is>
      </x:c>
      <x:c r="G13" s="2" t="inlineStr">
        <x:is>
          <x:t xml:space="preserve"/>
        </x:is>
      </x:c>
      <x:c r="H13" s="2" t="inlineStr">
        <x:is>
          <x:t xml:space="preserve">Stable organizational realization — same as PRIM-G-004.</x:t>
        </x:is>
      </x:c>
    </x:row>
    <x:row r="14">
      <x:c r="A14" s="2" t="inlineStr">
        <x:is>
          <x:t xml:space="preserve">PRIM-X-006</x:t>
        </x:is>
      </x:c>
      <x:c r="B14" s="2" t="inlineStr">
        <x:is>
          <x:t xml:space="preserve">PRIMITIVE</x:t>
        </x:is>
      </x:c>
      <x:c r="C14" s="2" t="inlineStr">
        <x:is>
          <x:t xml:space="preserve">Organizational State</x:t>
        </x:is>
      </x:c>
      <x:c r="D14" s="2" t="inlineStr">
        <x:is>
          <x:t xml:space="preserve">Omega</x:t>
        </x:is>
      </x:c>
      <x:c r="E14" s="2" t="inlineStr">
        <x:is>
          <x:t xml:space="preserve">SOURCE-REGISTERED</x:t>
        </x:is>
      </x:c>
      <x:c r="F14" s="2" t="inlineStr">
        <x:is>
          <x:t xml:space="preserve">UCG</x:t>
        </x:is>
      </x:c>
      <x:c r="G14" s="2" t="inlineStr">
        <x:is>
          <x:t xml:space="preserve"/>
        </x:is>
      </x:c>
      <x:c r="H14" s="2" t="inlineStr">
        <x:is>
          <x:t xml:space="preserve">A certified organizational configuration — the state variable for the organizational evolution equation.</x:t>
        </x:is>
      </x:c>
    </x:row>
    <x:row r="15">
      <x:c r="A15" s="2" t="inlineStr">
        <x:is>
          <x:t xml:space="preserve">USR-001</x:t>
        </x:is>
      </x:c>
      <x:c r="B15" s="2" t="inlineStr">
        <x:is>
          <x:t xml:space="preserve">SYMBOL</x:t>
        </x:is>
      </x:c>
      <x:c r="C15" s="2" t="inlineStr">
        <x:is>
          <x:t xml:space="preserve">Distinction primitive</x:t>
        </x:is>
      </x:c>
      <x:c r="D15" s="2" t="inlineStr">
        <x:is>
          <x:t xml:space="preserve">Delta</x:t>
        </x:is>
      </x:c>
      <x:c r="E15" s="2" t="inlineStr">
        <x:is>
          <x:t xml:space="preserve">SOURCE-REGISTERED</x:t>
        </x:is>
      </x:c>
      <x:c r="F15" s="2" t="inlineStr">
        <x:is>
          <x:t xml:space="preserve">UCG</x:t>
        </x:is>
      </x:c>
      <x:c r="G15" s="2" t="inlineStr">
        <x:is>
          <x:t xml:space="preserve"/>
        </x:is>
      </x:c>
      <x:c r="H15" s="2" t="inlineStr">
        <x:is>
          <x:t xml:space="preserve"/>
        </x:is>
      </x:c>
    </x:row>
    <x:row r="16">
      <x:c r="A16" s="2" t="inlineStr">
        <x:is>
          <x:t xml:space="preserve">USR-002</x:t>
        </x:is>
      </x:c>
      <x:c r="B16" s="2" t="inlineStr">
        <x:is>
          <x:t xml:space="preserve">SYMBOL</x:t>
        </x:is>
      </x:c>
      <x:c r="C16" s="2" t="inlineStr">
        <x:is>
          <x:t xml:space="preserve">Transformation primitive</x:t>
        </x:is>
      </x:c>
      <x:c r="D16" s="2" t="inlineStr">
        <x:is>
          <x:t xml:space="preserve">tau</x:t>
        </x:is>
      </x:c>
      <x:c r="E16" s="2" t="inlineStr">
        <x:is>
          <x:t xml:space="preserve">SOURCE-REGISTERED</x:t>
        </x:is>
      </x:c>
      <x:c r="F16" s="2" t="inlineStr">
        <x:is>
          <x:t xml:space="preserve">UCG</x:t>
        </x:is>
      </x:c>
      <x:c r="G16" s="2" t="inlineStr">
        <x:is>
          <x:t xml:space="preserve"/>
        </x:is>
      </x:c>
      <x:c r="H16" s="2" t="inlineStr">
        <x:is>
          <x:t xml:space="preserve"/>
        </x:is>
      </x:c>
    </x:row>
    <x:row r="17">
      <x:c r="A17" s="2" t="inlineStr">
        <x:is>
          <x:t xml:space="preserve">USR-003</x:t>
        </x:is>
      </x:c>
      <x:c r="B17" s="2" t="inlineStr">
        <x:is>
          <x:t xml:space="preserve">SYMBOL</x:t>
        </x:is>
      </x:c>
      <x:c r="C17" s="2" t="inlineStr">
        <x:is>
          <x:t xml:space="preserve">Constraint primitive</x:t>
        </x:is>
      </x:c>
      <x:c r="D17" s="2" t="inlineStr">
        <x:is>
          <x:t xml:space="preserve">kappa</x:t>
        </x:is>
      </x:c>
      <x:c r="E17" s="2" t="inlineStr">
        <x:is>
          <x:t xml:space="preserve">SOURCE-REGISTERED</x:t>
        </x:is>
      </x:c>
      <x:c r="F17" s="2" t="inlineStr">
        <x:is>
          <x:t xml:space="preserve">UCG</x:t>
        </x:is>
      </x:c>
      <x:c r="G17" s="2" t="inlineStr">
        <x:is>
          <x:t xml:space="preserve"/>
        </x:is>
      </x:c>
      <x:c r="H17" s="2" t="inlineStr">
        <x:is>
          <x:t xml:space="preserve"/>
        </x:is>
      </x:c>
    </x:row>
    <x:row r="18">
      <x:c r="A18" s="2" t="inlineStr">
        <x:is>
          <x:t xml:space="preserve">USR-004</x:t>
        </x:is>
      </x:c>
      <x:c r="B18" s="2" t="inlineStr">
        <x:is>
          <x:t xml:space="preserve">SYMBOL</x:t>
        </x:is>
      </x:c>
      <x:c r="C18" s="2" t="inlineStr">
        <x:is>
          <x:t xml:space="preserve">Persistence primitive</x:t>
        </x:is>
      </x:c>
      <x:c r="D18" s="2" t="inlineStr">
        <x:is>
          <x:t xml:space="preserve">Pi</x:t>
        </x:is>
      </x:c>
      <x:c r="E18" s="2" t="inlineStr">
        <x:is>
          <x:t xml:space="preserve">SOURCE-REGISTERED</x:t>
        </x:is>
      </x:c>
      <x:c r="F18" s="2" t="inlineStr">
        <x:is>
          <x:t xml:space="preserve">UCG</x:t>
        </x:is>
      </x:c>
      <x:c r="G18" s="2" t="inlineStr">
        <x:is>
          <x:t xml:space="preserve"/>
        </x:is>
      </x:c>
      <x:c r="H18" s="2" t="inlineStr">
        <x:is>
          <x:t xml:space="preserve"/>
        </x:is>
      </x:c>
    </x:row>
    <x:row r="19">
      <x:c r="A19" s="2" t="inlineStr">
        <x:is>
          <x:t xml:space="preserve">USR-005</x:t>
        </x:is>
      </x:c>
      <x:c r="B19" s="2" t="inlineStr">
        <x:is>
          <x:t xml:space="preserve">SYMBOL</x:t>
        </x:is>
      </x:c>
      <x:c r="C19" s="2" t="inlineStr">
        <x:is>
          <x:t xml:space="preserve">Organizational action</x:t>
        </x:is>
      </x:c>
      <x:c r="D19" s="2" t="inlineStr">
        <x:is>
          <x:t xml:space="preserve">Gamma</x:t>
        </x:is>
      </x:c>
      <x:c r="E19" s="2" t="inlineStr">
        <x:is>
          <x:t xml:space="preserve">SOURCE-REGISTERED</x:t>
        </x:is>
      </x:c>
      <x:c r="F19" s="2" t="inlineStr">
        <x:is>
          <x:t xml:space="preserve">UCG</x:t>
        </x:is>
      </x:c>
      <x:c r="G19" s="2" t="inlineStr">
        <x:is>
          <x:t xml:space="preserve"/>
        </x:is>
      </x:c>
      <x:c r="H19" s="2" t="inlineStr">
        <x:is>
          <x:t xml:space="preserve"/>
        </x:is>
      </x:c>
    </x:row>
    <x:row r="20">
      <x:c r="A20" s="2" t="inlineStr">
        <x:is>
          <x:t xml:space="preserve">USR-006</x:t>
        </x:is>
      </x:c>
      <x:c r="B20" s="2" t="inlineStr">
        <x:is>
          <x:t xml:space="preserve">SYMBOL</x:t>
        </x:is>
      </x:c>
      <x:c r="C20" s="2" t="inlineStr">
        <x:is>
          <x:t xml:space="preserve">Distinction graph</x:t>
        </x:is>
      </x:c>
      <x:c r="D20" s="2" t="inlineStr">
        <x:is>
          <x:t xml:space="preserve">G=(V,E)</x:t>
        </x:is>
      </x:c>
      <x:c r="E20" s="2" t="inlineStr">
        <x:is>
          <x:t xml:space="preserve">SOURCE-REGISTERED</x:t>
        </x:is>
      </x:c>
      <x:c r="F20" s="2" t="inlineStr">
        <x:is>
          <x:t xml:space="preserve">UCG</x:t>
        </x:is>
      </x:c>
      <x:c r="G20" s="2" t="inlineStr">
        <x:is>
          <x:t xml:space="preserve"/>
        </x:is>
      </x:c>
      <x:c r="H20" s="2" t="inlineStr">
        <x:is>
          <x:t xml:space="preserve"/>
        </x:is>
      </x:c>
    </x:row>
    <x:row r="21">
      <x:c r="A21" s="2" t="inlineStr">
        <x:is>
          <x:t xml:space="preserve">USR-007</x:t>
        </x:is>
      </x:c>
      <x:c r="B21" s="2" t="inlineStr">
        <x:is>
          <x:t xml:space="preserve">SYMBOL</x:t>
        </x:is>
      </x:c>
      <x:c r="C21" s="2" t="inlineStr">
        <x:is>
          <x:t xml:space="preserve">Graph Laplacian</x:t>
        </x:is>
      </x:c>
      <x:c r="D21" s="2" t="inlineStr">
        <x:is>
          <x:t xml:space="preserve">L=D-A</x:t>
        </x:is>
      </x:c>
      <x:c r="E21" s="2" t="inlineStr">
        <x:is>
          <x:t xml:space="preserve">SOURCE-REGISTERED</x:t>
        </x:is>
      </x:c>
      <x:c r="F21" s="2" t="inlineStr">
        <x:is>
          <x:t xml:space="preserve">UCG</x:t>
        </x:is>
      </x:c>
      <x:c r="G21" s="2" t="inlineStr">
        <x:is>
          <x:t xml:space="preserve"/>
        </x:is>
      </x:c>
      <x:c r="H21" s="2" t="inlineStr">
        <x:is>
          <x:t xml:space="preserve"/>
        </x:is>
      </x:c>
    </x:row>
    <x:row r="22">
      <x:c r="A22" s="2" t="inlineStr">
        <x:is>
          <x:t xml:space="preserve">USR-008</x:t>
        </x:is>
      </x:c>
      <x:c r="B22" s="2" t="inlineStr">
        <x:is>
          <x:t xml:space="preserve">SYMBOL</x:t>
        </x:is>
      </x:c>
      <x:c r="C22" s="2" t="inlineStr">
        <x:is>
          <x:t xml:space="preserve">Laplacian spectrum</x:t>
        </x:is>
      </x:c>
      <x:c r="D22" s="2" t="inlineStr">
        <x:is>
          <x:t xml:space="preserve">Spec(L)={lam_n,phi_n}</x:t>
        </x:is>
      </x:c>
      <x:c r="E22" s="2" t="inlineStr">
        <x:is>
          <x:t xml:space="preserve">SOURCE-REGISTERED</x:t>
        </x:is>
      </x:c>
      <x:c r="F22" s="2" t="inlineStr">
        <x:is>
          <x:t xml:space="preserve">UCG</x:t>
        </x:is>
      </x:c>
      <x:c r="G22" s="2" t="inlineStr">
        <x:is>
          <x:t xml:space="preserve"/>
        </x:is>
      </x:c>
      <x:c r="H22" s="2" t="inlineStr">
        <x:is>
          <x:t xml:space="preserve"/>
        </x:is>
      </x:c>
    </x:row>
    <x:row r="23">
      <x:c r="A23" s="2" t="inlineStr">
        <x:is>
          <x:t xml:space="preserve">USR-009</x:t>
        </x:is>
      </x:c>
      <x:c r="B23" s="2" t="inlineStr">
        <x:is>
          <x:t xml:space="preserve">SYMBOL</x:t>
        </x:is>
      </x:c>
      <x:c r="C23" s="2" t="inlineStr">
        <x:is>
          <x:t xml:space="preserve">Heat kernel</x:t>
        </x:is>
      </x:c>
      <x:c r="D23" s="2" t="inlineStr">
        <x:is>
          <x:t xml:space="preserve">K_t=exp(-tL)</x:t>
        </x:is>
      </x:c>
      <x:c r="E23" s="2" t="inlineStr">
        <x:is>
          <x:t xml:space="preserve">SOURCE-REGISTERED</x:t>
        </x:is>
      </x:c>
      <x:c r="F23" s="2" t="inlineStr">
        <x:is>
          <x:t xml:space="preserve">UCG</x:t>
        </x:is>
      </x:c>
      <x:c r="G23" s="2" t="inlineStr">
        <x:is>
          <x:t xml:space="preserve"/>
        </x:is>
      </x:c>
      <x:c r="H23" s="2" t="inlineStr">
        <x:is>
          <x:t xml:space="preserve"/>
        </x:is>
      </x:c>
    </x:row>
    <x:row r="24">
      <x:c r="A24" s="2" t="inlineStr">
        <x:is>
          <x:t xml:space="preserve">USR-010</x:t>
        </x:is>
      </x:c>
      <x:c r="B24" s="2" t="inlineStr">
        <x:is>
          <x:t xml:space="preserve">SYMBOL</x:t>
        </x:is>
      </x:c>
      <x:c r="C24" s="2" t="inlineStr">
        <x:is>
          <x:t xml:space="preserve">Persistence filter</x:t>
        </x:is>
      </x:c>
      <x:c r="D24" s="2" t="inlineStr">
        <x:is>
          <x:t xml:space="preserve">R=exp(-beta L)</x:t>
        </x:is>
      </x:c>
      <x:c r="E24" s="2" t="inlineStr">
        <x:is>
          <x:t xml:space="preserve">SOURCE-REGISTERED</x:t>
        </x:is>
      </x:c>
      <x:c r="F24" s="2" t="inlineStr">
        <x:is>
          <x:t xml:space="preserve">UCG</x:t>
        </x:is>
      </x:c>
      <x:c r="G24" s="2" t="inlineStr">
        <x:is>
          <x:t xml:space="preserve"/>
        </x:is>
      </x:c>
      <x:c r="H24" s="2" t="inlineStr">
        <x:is>
          <x:t xml:space="preserve"/>
        </x:is>
      </x:c>
    </x:row>
    <x:row r="25">
      <x:c r="A25" s="2" t="inlineStr">
        <x:is>
          <x:t xml:space="preserve">USR-011</x:t>
        </x:is>
      </x:c>
      <x:c r="B25" s="2" t="inlineStr">
        <x:is>
          <x:t xml:space="preserve">SYMBOL</x:t>
        </x:is>
      </x:c>
      <x:c r="C25" s="2" t="inlineStr">
        <x:is>
          <x:t xml:space="preserve">Diffusion distance</x:t>
        </x:is>
      </x:c>
      <x:c r="D25" s="2" t="inlineStr">
        <x:is>
          <x:t xml:space="preserve">d(i,j)</x:t>
        </x:is>
      </x:c>
      <x:c r="E25" s="2" t="inlineStr">
        <x:is>
          <x:t xml:space="preserve">SOURCE-REGISTERED</x:t>
        </x:is>
      </x:c>
      <x:c r="F25" s="2" t="inlineStr">
        <x:is>
          <x:t xml:space="preserve">UCG</x:t>
        </x:is>
      </x:c>
      <x:c r="G25" s="2" t="inlineStr">
        <x:is>
          <x:t xml:space="preserve"/>
        </x:is>
      </x:c>
      <x:c r="H25" s="2" t="inlineStr">
        <x:is>
          <x:t xml:space="preserve"/>
        </x:is>
      </x:c>
    </x:row>
    <x:row r="26">
      <x:c r="A26" s="2" t="inlineStr">
        <x:is>
          <x:t xml:space="preserve">USR-012</x:t>
        </x:is>
      </x:c>
      <x:c r="B26" s="2" t="inlineStr">
        <x:is>
          <x:t xml:space="preserve">SYMBOL</x:t>
        </x:is>
      </x:c>
      <x:c r="C26" s="2" t="inlineStr">
        <x:is>
          <x:t xml:space="preserve">Metric tensor</x:t>
        </x:is>
      </x:c>
      <x:c r="D26" s="2" t="inlineStr">
        <x:is>
          <x:t xml:space="preserve">g_{mu nu}</x:t>
        </x:is>
      </x:c>
      <x:c r="E26" s="2" t="inlineStr">
        <x:is>
          <x:t xml:space="preserve">SOURCE-REGISTERED</x:t>
        </x:is>
      </x:c>
      <x:c r="F26" s="2" t="inlineStr">
        <x:is>
          <x:t xml:space="preserve">UCG</x:t>
        </x:is>
      </x:c>
      <x:c r="G26" s="2" t="inlineStr">
        <x:is>
          <x:t xml:space="preserve"/>
        </x:is>
      </x:c>
      <x:c r="H26" s="2" t="inlineStr">
        <x:is>
          <x:t xml:space="preserve"/>
        </x:is>
      </x:c>
    </x:row>
    <x:row r="27">
      <x:c r="A27" s="2" t="inlineStr">
        <x:is>
          <x:t xml:space="preserve">USR-013</x:t>
        </x:is>
      </x:c>
      <x:c r="B27" s="2" t="inlineStr">
        <x:is>
          <x:t xml:space="preserve">SYMBOL</x:t>
        </x:is>
      </x:c>
      <x:c r="C27" s="2" t="inlineStr">
        <x:is>
          <x:t xml:space="preserve">Christoffel symbols</x:t>
        </x:is>
      </x:c>
      <x:c r="D27" s="2" t="inlineStr">
        <x:is>
          <x:t xml:space="preserve">Gamma^c_{ab}</x:t>
        </x:is>
      </x:c>
      <x:c r="E27" s="2" t="inlineStr">
        <x:is>
          <x:t xml:space="preserve">SOURCE-REGISTERED</x:t>
        </x:is>
      </x:c>
      <x:c r="F27" s="2" t="inlineStr">
        <x:is>
          <x:t xml:space="preserve">UCG</x:t>
        </x:is>
      </x:c>
      <x:c r="G27" s="2" t="inlineStr">
        <x:is>
          <x:t xml:space="preserve"/>
        </x:is>
      </x:c>
      <x:c r="H27" s="2" t="inlineStr">
        <x:is>
          <x:t xml:space="preserve"/>
        </x:is>
      </x:c>
    </x:row>
    <x:row r="28">
      <x:c r="A28" s="2" t="inlineStr">
        <x:is>
          <x:t xml:space="preserve">USR-014</x:t>
        </x:is>
      </x:c>
      <x:c r="B28" s="2" t="inlineStr">
        <x:is>
          <x:t xml:space="preserve">SYMBOL</x:t>
        </x:is>
      </x:c>
      <x:c r="C28" s="2" t="inlineStr">
        <x:is>
          <x:t xml:space="preserve">Riemann tensor</x:t>
        </x:is>
      </x:c>
      <x:c r="D28" s="2" t="inlineStr">
        <x:is>
          <x:t xml:space="preserve">R^rho_{sig mu nu}</x:t>
        </x:is>
      </x:c>
      <x:c r="E28" s="2" t="inlineStr">
        <x:is>
          <x:t xml:space="preserve">SOURCE-REGISTERED</x:t>
        </x:is>
      </x:c>
      <x:c r="F28" s="2" t="inlineStr">
        <x:is>
          <x:t xml:space="preserve">UCG</x:t>
        </x:is>
      </x:c>
      <x:c r="G28" s="2" t="inlineStr">
        <x:is>
          <x:t xml:space="preserve"/>
        </x:is>
      </x:c>
      <x:c r="H28" s="2" t="inlineStr">
        <x:is>
          <x:t xml:space="preserve"/>
        </x:is>
      </x:c>
    </x:row>
    <x:row r="29">
      <x:c r="A29" s="2" t="inlineStr">
        <x:is>
          <x:t xml:space="preserve">USR-015</x:t>
        </x:is>
      </x:c>
      <x:c r="B29" s="2" t="inlineStr">
        <x:is>
          <x:t xml:space="preserve">SYMBOL</x:t>
        </x:is>
      </x:c>
      <x:c r="C29" s="2" t="inlineStr">
        <x:is>
          <x:t xml:space="preserve">Ricci tensor</x:t>
        </x:is>
      </x:c>
      <x:c r="D29" s="2" t="inlineStr">
        <x:is>
          <x:t xml:space="preserve">R_{mu nu}</x:t>
        </x:is>
      </x:c>
      <x:c r="E29" s="2" t="inlineStr">
        <x:is>
          <x:t xml:space="preserve">SOURCE-REGISTERED</x:t>
        </x:is>
      </x:c>
      <x:c r="F29" s="2" t="inlineStr">
        <x:is>
          <x:t xml:space="preserve">UCG</x:t>
        </x:is>
      </x:c>
      <x:c r="G29" s="2" t="inlineStr">
        <x:is>
          <x:t xml:space="preserve"/>
        </x:is>
      </x:c>
      <x:c r="H29" s="2" t="inlineStr">
        <x:is>
          <x:t xml:space="preserve"/>
        </x:is>
      </x:c>
    </x:row>
    <x:row r="30">
      <x:c r="A30" s="2" t="inlineStr">
        <x:is>
          <x:t xml:space="preserve">USR-016</x:t>
        </x:is>
      </x:c>
      <x:c r="B30" s="2" t="inlineStr">
        <x:is>
          <x:t xml:space="preserve">SYMBOL</x:t>
        </x:is>
      </x:c>
      <x:c r="C30" s="2" t="inlineStr">
        <x:is>
          <x:t xml:space="preserve">Ricci scalar</x:t>
        </x:is>
      </x:c>
      <x:c r="D30" s="2" t="inlineStr">
        <x:is>
          <x:t xml:space="preserve">R</x:t>
        </x:is>
      </x:c>
      <x:c r="E30" s="2" t="inlineStr">
        <x:is>
          <x:t xml:space="preserve">SOURCE-REGISTERED</x:t>
        </x:is>
      </x:c>
      <x:c r="F30" s="2" t="inlineStr">
        <x:is>
          <x:t xml:space="preserve">UCG</x:t>
        </x:is>
      </x:c>
      <x:c r="G30" s="2" t="inlineStr">
        <x:is>
          <x:t xml:space="preserve"/>
        </x:is>
      </x:c>
      <x:c r="H30" s="2" t="inlineStr">
        <x:is>
          <x:t xml:space="preserve"/>
        </x:is>
      </x:c>
    </x:row>
    <x:row r="31">
      <x:c r="A31" s="2" t="inlineStr">
        <x:is>
          <x:t xml:space="preserve">USR-017</x:t>
        </x:is>
      </x:c>
      <x:c r="B31" s="2" t="inlineStr">
        <x:is>
          <x:t xml:space="preserve">SYMBOL</x:t>
        </x:is>
      </x:c>
      <x:c r="C31" s="2" t="inlineStr">
        <x:is>
          <x:t xml:space="preserve">Einstein tensor</x:t>
        </x:is>
      </x:c>
      <x:c r="D31" s="2" t="inlineStr">
        <x:is>
          <x:t xml:space="preserve">G_{mu nu}</x:t>
        </x:is>
      </x:c>
      <x:c r="E31" s="2" t="inlineStr">
        <x:is>
          <x:t xml:space="preserve">SOURCE-REGISTERED</x:t>
        </x:is>
      </x:c>
      <x:c r="F31" s="2" t="inlineStr">
        <x:is>
          <x:t xml:space="preserve">UCG</x:t>
        </x:is>
      </x:c>
      <x:c r="G31" s="2" t="inlineStr">
        <x:is>
          <x:t xml:space="preserve"/>
        </x:is>
      </x:c>
      <x:c r="H31" s="2" t="inlineStr">
        <x:is>
          <x:t xml:space="preserve"/>
        </x:is>
      </x:c>
    </x:row>
    <x:row r="32">
      <x:c r="A32" s="2" t="inlineStr">
        <x:is>
          <x:t xml:space="preserve">USR-018</x:t>
        </x:is>
      </x:c>
      <x:c r="B32" s="2" t="inlineStr">
        <x:is>
          <x:t xml:space="preserve">SYMBOL</x:t>
        </x:is>
      </x:c>
      <x:c r="C32" s="2" t="inlineStr">
        <x:is>
          <x:t xml:space="preserve">Gauge connection</x:t>
        </x:is>
      </x:c>
      <x:c r="D32" s="2" t="inlineStr">
        <x:is>
          <x:t xml:space="preserve">A_mu</x:t>
        </x:is>
      </x:c>
      <x:c r="E32" s="2" t="inlineStr">
        <x:is>
          <x:t xml:space="preserve">SOURCE-REGISTERED</x:t>
        </x:is>
      </x:c>
      <x:c r="F32" s="2" t="inlineStr">
        <x:is>
          <x:t xml:space="preserve">UCG</x:t>
        </x:is>
      </x:c>
      <x:c r="G32" s="2" t="inlineStr">
        <x:is>
          <x:t xml:space="preserve"/>
        </x:is>
      </x:c>
      <x:c r="H32" s="2" t="inlineStr">
        <x:is>
          <x:t xml:space="preserve"/>
        </x:is>
      </x:c>
    </x:row>
    <x:row r="33">
      <x:c r="A33" s="2" t="inlineStr">
        <x:is>
          <x:t xml:space="preserve">USR-019</x:t>
        </x:is>
      </x:c>
      <x:c r="B33" s="2" t="inlineStr">
        <x:is>
          <x:t xml:space="preserve">SYMBOL</x:t>
        </x:is>
      </x:c>
      <x:c r="C33" s="2" t="inlineStr">
        <x:is>
          <x:t xml:space="preserve">Field strength</x:t>
        </x:is>
      </x:c>
      <x:c r="D33" s="2" t="inlineStr">
        <x:is>
          <x:t xml:space="preserve">F_{mu nu}</x:t>
        </x:is>
      </x:c>
      <x:c r="E33" s="2" t="inlineStr">
        <x:is>
          <x:t xml:space="preserve">SOURCE-REGISTERED</x:t>
        </x:is>
      </x:c>
      <x:c r="F33" s="2" t="inlineStr">
        <x:is>
          <x:t xml:space="preserve">UCG</x:t>
        </x:is>
      </x:c>
      <x:c r="G33" s="2" t="inlineStr">
        <x:is>
          <x:t xml:space="preserve"/>
        </x:is>
      </x:c>
      <x:c r="H33" s="2" t="inlineStr">
        <x:is>
          <x:t xml:space="preserve"/>
        </x:is>
      </x:c>
    </x:row>
    <x:row r="34">
      <x:c r="A34" s="2" t="inlineStr">
        <x:is>
          <x:t xml:space="preserve">USR-020</x:t>
        </x:is>
      </x:c>
      <x:c r="B34" s="2" t="inlineStr">
        <x:is>
          <x:t xml:space="preserve">SYMBOL</x:t>
        </x:is>
      </x:c>
      <x:c r="C34" s="2" t="inlineStr">
        <x:is>
          <x:t xml:space="preserve">Covariant derivative</x:t>
        </x:is>
      </x:c>
      <x:c r="D34" s="2" t="inlineStr">
        <x:is>
          <x:t xml:space="preserve">D_mu</x:t>
        </x:is>
      </x:c>
      <x:c r="E34" s="2" t="inlineStr">
        <x:is>
          <x:t xml:space="preserve">SOURCE-REGISTERED</x:t>
        </x:is>
      </x:c>
      <x:c r="F34" s="2" t="inlineStr">
        <x:is>
          <x:t xml:space="preserve">UCG</x:t>
        </x:is>
      </x:c>
      <x:c r="G34" s="2" t="inlineStr">
        <x:is>
          <x:t xml:space="preserve"/>
        </x:is>
      </x:c>
      <x:c r="H34" s="2" t="inlineStr">
        <x:is>
          <x:t xml:space="preserve"/>
        </x:is>
      </x:c>
    </x:row>
    <x:row r="35">
      <x:c r="A35" s="2" t="inlineStr">
        <x:is>
          <x:t xml:space="preserve">USR-021</x:t>
        </x:is>
      </x:c>
      <x:c r="B35" s="2" t="inlineStr">
        <x:is>
          <x:t xml:space="preserve">SYMBOL</x:t>
        </x:is>
      </x:c>
      <x:c r="C35" s="2" t="inlineStr">
        <x:is>
          <x:t xml:space="preserve">Spinor field</x:t>
        </x:is>
      </x:c>
      <x:c r="D35" s="2" t="inlineStr">
        <x:is>
          <x:t xml:space="preserve">psi</x:t>
        </x:is>
      </x:c>
      <x:c r="E35" s="2" t="inlineStr">
        <x:is>
          <x:t xml:space="preserve">SOURCE-REGISTERED</x:t>
        </x:is>
      </x:c>
      <x:c r="F35" s="2" t="inlineStr">
        <x:is>
          <x:t xml:space="preserve">UCG</x:t>
        </x:is>
      </x:c>
      <x:c r="G35" s="2" t="inlineStr">
        <x:is>
          <x:t xml:space="preserve"/>
        </x:is>
      </x:c>
      <x:c r="H35" s="2" t="inlineStr">
        <x:is>
          <x:t xml:space="preserve"/>
        </x:is>
      </x:c>
    </x:row>
    <x:row r="36">
      <x:c r="A36" s="2" t="inlineStr">
        <x:is>
          <x:t xml:space="preserve">USR-022</x:t>
        </x:is>
      </x:c>
      <x:c r="B36" s="2" t="inlineStr">
        <x:is>
          <x:t xml:space="preserve">SYMBOL</x:t>
        </x:is>
      </x:c>
      <x:c r="C36" s="2" t="inlineStr">
        <x:is>
          <x:t xml:space="preserve">Stress-energy tensor</x:t>
        </x:is>
      </x:c>
      <x:c r="D36" s="2" t="inlineStr">
        <x:is>
          <x:t xml:space="preserve">T_{mu nu}</x:t>
        </x:is>
      </x:c>
      <x:c r="E36" s="2" t="inlineStr">
        <x:is>
          <x:t xml:space="preserve">SOURCE-REGISTERED</x:t>
        </x:is>
      </x:c>
      <x:c r="F36" s="2" t="inlineStr">
        <x:is>
          <x:t xml:space="preserve">UCG</x:t>
        </x:is>
      </x:c>
      <x:c r="G36" s="2" t="inlineStr">
        <x:is>
          <x:t xml:space="preserve"/>
        </x:is>
      </x:c>
      <x:c r="H36" s="2" t="inlineStr">
        <x:is>
          <x:t xml:space="preserve"/>
        </x:is>
      </x:c>
    </x:row>
    <x:row r="37">
      <x:c r="A37" s="2" t="inlineStr">
        <x:is>
          <x:t xml:space="preserve">USR-023</x:t>
        </x:is>
      </x:c>
      <x:c r="B37" s="2" t="inlineStr">
        <x:is>
          <x:t xml:space="preserve">SYMBOL</x:t>
        </x:is>
      </x:c>
      <x:c r="C37" s="2" t="inlineStr">
        <x:is>
          <x:t xml:space="preserve">Entropy production rate</x:t>
        </x:is>
      </x:c>
      <x:c r="D37" s="2" t="inlineStr">
        <x:is>
          <x:t xml:space="preserve">sigma</x:t>
        </x:is>
      </x:c>
      <x:c r="E37" s="2" t="inlineStr">
        <x:is>
          <x:t xml:space="preserve">SOURCE-REGISTERED</x:t>
        </x:is>
      </x:c>
      <x:c r="F37" s="2" t="inlineStr">
        <x:is>
          <x:t xml:space="preserve">UCG</x:t>
        </x:is>
      </x:c>
      <x:c r="G37" s="2" t="inlineStr">
        <x:is>
          <x:t xml:space="preserve"/>
        </x:is>
      </x:c>
      <x:c r="H37" s="2" t="inlineStr">
        <x:is>
          <x:t xml:space="preserve"/>
        </x:is>
      </x:c>
    </x:row>
    <x:row r="38">
      <x:c r="A38" s="2" t="inlineStr">
        <x:is>
          <x:t xml:space="preserve">USR-024</x:t>
        </x:is>
      </x:c>
      <x:c r="B38" s="2" t="inlineStr">
        <x:is>
          <x:t xml:space="preserve">SYMBOL</x:t>
        </x:is>
      </x:c>
      <x:c r="C38" s="2" t="inlineStr">
        <x:is>
          <x:t xml:space="preserve">Org. Persistence Functional</x:t>
        </x:is>
      </x:c>
      <x:c r="D38" s="2" t="inlineStr">
        <x:is>
          <x:t xml:space="preserve">Pi_O</x:t>
        </x:is>
      </x:c>
      <x:c r="E38" s="2" t="inlineStr">
        <x:is>
          <x:t xml:space="preserve">SOURCE-REGISTERED</x:t>
        </x:is>
      </x:c>
      <x:c r="F38" s="2" t="inlineStr">
        <x:is>
          <x:t xml:space="preserve">UCG</x:t>
        </x:is>
      </x:c>
      <x:c r="G38" s="2" t="inlineStr">
        <x:is>
          <x:t xml:space="preserve"/>
        </x:is>
      </x:c>
      <x:c r="H38" s="2" t="inlineStr">
        <x:is>
          <x:t xml:space="preserve"/>
        </x:is>
      </x:c>
    </x:row>
    <x:row r="39">
      <x:c r="A39" s="2" t="inlineStr">
        <x:is>
          <x:t xml:space="preserve">USR-025</x:t>
        </x:is>
      </x:c>
      <x:c r="B39" s="2" t="inlineStr">
        <x:is>
          <x:t xml:space="preserve">SYMBOL</x:t>
        </x:is>
      </x:c>
      <x:c r="C39" s="2" t="inlineStr">
        <x:is>
          <x:t xml:space="preserve">Control parameter</x:t>
        </x:is>
      </x:c>
      <x:c r="D39" s="2" t="inlineStr">
        <x:is>
          <x:t xml:space="preserve">alpha</x:t>
        </x:is>
      </x:c>
      <x:c r="E39" s="2" t="inlineStr">
        <x:is>
          <x:t xml:space="preserve">SOURCE-REGISTERED</x:t>
        </x:is>
      </x:c>
      <x:c r="F39" s="2" t="inlineStr">
        <x:is>
          <x:t xml:space="preserve">UCG</x:t>
        </x:is>
      </x:c>
      <x:c r="G39" s="2" t="inlineStr">
        <x:is>
          <x:t xml:space="preserve"/>
        </x:is>
      </x:c>
      <x:c r="H39" s="2" t="inlineStr">
        <x:is>
          <x:t xml:space="preserve"/>
        </x:is>
      </x:c>
    </x:row>
    <x:row r="40">
      <x:c r="A40" s="2" t="inlineStr">
        <x:is>
          <x:t xml:space="preserve">USR-026</x:t>
        </x:is>
      </x:c>
      <x:c r="B40" s="2" t="inlineStr">
        <x:is>
          <x:t xml:space="preserve">SYMBOL</x:t>
        </x:is>
      </x:c>
      <x:c r="C40" s="2" t="inlineStr">
        <x:is>
          <x:t xml:space="preserve">Evolution operator</x:t>
        </x:is>
      </x:c>
      <x:c r="D40" s="2" t="inlineStr">
        <x:is>
          <x:t xml:space="preserve">U_alpha</x:t>
        </x:is>
      </x:c>
      <x:c r="E40" s="2" t="inlineStr">
        <x:is>
          <x:t xml:space="preserve">SOURCE-REGISTERED</x:t>
        </x:is>
      </x:c>
      <x:c r="F40" s="2" t="inlineStr">
        <x:is>
          <x:t xml:space="preserve">UCG</x:t>
        </x:is>
      </x:c>
      <x:c r="G40" s="2" t="inlineStr">
        <x:is>
          <x:t xml:space="preserve"/>
        </x:is>
      </x:c>
      <x:c r="H40" s="2" t="inlineStr">
        <x:is>
          <x:t xml:space="preserve"/>
        </x:is>
      </x:c>
    </x:row>
    <x:row r="41">
      <x:c r="A41" s="2" t="inlineStr">
        <x:is>
          <x:t xml:space="preserve">USR-027</x:t>
        </x:is>
      </x:c>
      <x:c r="B41" s="2" t="inlineStr">
        <x:is>
          <x:t xml:space="preserve">SYMBOL</x:t>
        </x:is>
      </x:c>
      <x:c r="C41" s="2" t="inlineStr">
        <x:is>
          <x:t xml:space="preserve">Master attractor</x:t>
        </x:is>
      </x:c>
      <x:c r="D41" s="2" t="inlineStr">
        <x:is>
          <x:t xml:space="preserve">Omega</x:t>
        </x:is>
      </x:c>
      <x:c r="E41" s="2" t="inlineStr">
        <x:is>
          <x:t xml:space="preserve">SOURCE-REGISTERED</x:t>
        </x:is>
      </x:c>
      <x:c r="F41" s="2" t="inlineStr">
        <x:is>
          <x:t xml:space="preserve">UCG</x:t>
        </x:is>
      </x:c>
      <x:c r="G41" s="2" t="inlineStr">
        <x:is>
          <x:t xml:space="preserve"/>
        </x:is>
      </x:c>
      <x:c r="H41" s="2" t="inlineStr">
        <x:is>
          <x:t xml:space="preserve"/>
        </x:is>
      </x:c>
    </x:row>
    <x:row r="42">
      <x:c r="A42" s="2" t="inlineStr">
        <x:is>
          <x:t xml:space="preserve">USR-028</x:t>
        </x:is>
      </x:c>
      <x:c r="B42" s="2" t="inlineStr">
        <x:is>
          <x:t xml:space="preserve">SYMBOL</x:t>
        </x:is>
      </x:c>
      <x:c r="C42" s="2" t="inlineStr">
        <x:is>
          <x:t xml:space="preserve">Dirac operator</x:t>
        </x:is>
      </x:c>
      <x:c r="D42" s="2" t="inlineStr">
        <x:is>
          <x:t xml:space="preserve">D=sqrt(L)</x:t>
        </x:is>
      </x:c>
      <x:c r="E42" s="2" t="inlineStr">
        <x:is>
          <x:t xml:space="preserve">SOURCE-REGISTERED</x:t>
        </x:is>
      </x:c>
      <x:c r="F42" s="2" t="inlineStr">
        <x:is>
          <x:t xml:space="preserve">UCG</x:t>
        </x:is>
      </x:c>
      <x:c r="G42" s="2" t="inlineStr">
        <x:is>
          <x:t xml:space="preserve"/>
        </x:is>
      </x:c>
      <x:c r="H42" s="2" t="inlineStr">
        <x:is>
          <x:t xml:space="preserve"/>
        </x:is>
      </x:c>
    </x:row>
    <x:row r="43">
      <x:c r="A43" s="2" t="inlineStr">
        <x:is>
          <x:t xml:space="preserve">USR-029</x:t>
        </x:is>
      </x:c>
      <x:c r="B43" s="2" t="inlineStr">
        <x:is>
          <x:t xml:space="preserve">SYMBOL</x:t>
        </x:is>
      </x:c>
      <x:c r="C43" s="2" t="inlineStr">
        <x:is>
          <x:t xml:space="preserve">Einstein-Hilbert action</x:t>
        </x:is>
      </x:c>
      <x:c r="D43" s="2" t="inlineStr">
        <x:is>
          <x:t xml:space="preserve">S_EH</x:t>
        </x:is>
      </x:c>
      <x:c r="E43" s="2" t="inlineStr">
        <x:is>
          <x:t xml:space="preserve">SOURCE-REGISTERED</x:t>
        </x:is>
      </x:c>
      <x:c r="F43" s="2" t="inlineStr">
        <x:is>
          <x:t xml:space="preserve">UCG</x:t>
        </x:is>
      </x:c>
      <x:c r="G43" s="2" t="inlineStr">
        <x:is>
          <x:t xml:space="preserve"/>
        </x:is>
      </x:c>
      <x:c r="H43" s="2" t="inlineStr">
        <x:is>
          <x:t xml:space="preserve"/>
        </x:is>
      </x:c>
    </x:row>
    <x:row r="44">
      <x:c r="A44" s="2" t="inlineStr">
        <x:is>
          <x:t xml:space="preserve">USR-030</x:t>
        </x:is>
      </x:c>
      <x:c r="B44" s="2" t="inlineStr">
        <x:is>
          <x:t xml:space="preserve">SYMBOL</x:t>
        </x:is>
      </x:c>
      <x:c r="C44" s="2" t="inlineStr">
        <x:is>
          <x:t xml:space="preserve">Persistence Cost Functional</x:t>
        </x:is>
      </x:c>
      <x:c r="D44" s="2" t="inlineStr">
        <x:is>
          <x:t xml:space="preserve">C_Pi[y]</x:t>
        </x:is>
      </x:c>
      <x:c r="E44" s="2" t="inlineStr">
        <x:is>
          <x:t xml:space="preserve">SOURCE-REGISTERED</x:t>
        </x:is>
      </x:c>
      <x:c r="F44" s="2" t="inlineStr">
        <x:is>
          <x:t xml:space="preserve">UCG</x:t>
        </x:is>
      </x:c>
      <x:c r="G44" s="2" t="inlineStr">
        <x:is>
          <x:t xml:space="preserve"/>
        </x:is>
      </x:c>
      <x:c r="H44" s="2" t="inlineStr">
        <x:is>
          <x:t xml:space="preserve"/>
        </x:is>
      </x:c>
    </x:row>
    <x:row r="45">
      <x:c r="A45" s="2" t="inlineStr">
        <x:is>
          <x:t xml:space="preserve">OP-ORG-001</x:t>
        </x:is>
      </x:c>
      <x:c r="B45" s="2" t="inlineStr">
        <x:is>
          <x:t xml:space="preserve">OPERATOR</x:t>
        </x:is>
      </x:c>
      <x:c r="C45" s="2" t="inlineStr">
        <x:is>
          <x:t xml:space="preserve">Distinction</x:t>
        </x:is>
      </x:c>
      <x:c r="D45" s="2" t="inlineStr">
        <x:is>
          <x:t xml:space="preserve">D (Delta)</x:t>
        </x:is>
      </x:c>
      <x:c r="E45" s="2" t="inlineStr">
        <x:is>
          <x:t xml:space="preserve">SOURCE-REGISTERED</x:t>
        </x:is>
      </x:c>
      <x:c r="F45" s="2" t="inlineStr">
        <x:is>
          <x:t xml:space="preserve">UCG</x:t>
        </x:is>
      </x:c>
      <x:c r="G45" s="2" t="inlineStr">
        <x:is>
          <x:t xml:space="preserve"/>
        </x:is>
      </x:c>
      <x:c r="H45" s="2" t="inlineStr">
        <x:is>
          <x:t xml:space="preserve"/>
        </x:is>
      </x:c>
    </x:row>
    <x:row r="46">
      <x:c r="A46" s="2" t="inlineStr">
        <x:is>
          <x:t xml:space="preserve">OP-ORG-002</x:t>
        </x:is>
      </x:c>
      <x:c r="B46" s="2" t="inlineStr">
        <x:is>
          <x:t xml:space="preserve">OPERATOR</x:t>
        </x:is>
      </x:c>
      <x:c r="C46" s="2" t="inlineStr">
        <x:is>
          <x:t xml:space="preserve">Transformation</x:t>
        </x:is>
      </x:c>
      <x:c r="D46" s="2" t="inlineStr">
        <x:is>
          <x:t xml:space="preserve">T (tau)</x:t>
        </x:is>
      </x:c>
      <x:c r="E46" s="2" t="inlineStr">
        <x:is>
          <x:t xml:space="preserve">SOURCE-REGISTERED</x:t>
        </x:is>
      </x:c>
      <x:c r="F46" s="2" t="inlineStr">
        <x:is>
          <x:t xml:space="preserve">UCG</x:t>
        </x:is>
      </x:c>
      <x:c r="G46" s="2" t="inlineStr">
        <x:is>
          <x:t xml:space="preserve"/>
        </x:is>
      </x:c>
      <x:c r="H46" s="2" t="inlineStr">
        <x:is>
          <x:t xml:space="preserve"/>
        </x:is>
      </x:c>
    </x:row>
    <x:row r="47">
      <x:c r="A47" s="2" t="inlineStr">
        <x:is>
          <x:t xml:space="preserve">OP-ORG-003</x:t>
        </x:is>
      </x:c>
      <x:c r="B47" s="2" t="inlineStr">
        <x:is>
          <x:t xml:space="preserve">OPERATOR</x:t>
        </x:is>
      </x:c>
      <x:c r="C47" s="2" t="inlineStr">
        <x:is>
          <x:t xml:space="preserve">Constraint</x:t>
        </x:is>
      </x:c>
      <x:c r="D47" s="2" t="inlineStr">
        <x:is>
          <x:t xml:space="preserve">C (kappa)</x:t>
        </x:is>
      </x:c>
      <x:c r="E47" s="2" t="inlineStr">
        <x:is>
          <x:t xml:space="preserve">SOURCE-REGISTERED</x:t>
        </x:is>
      </x:c>
      <x:c r="F47" s="2" t="inlineStr">
        <x:is>
          <x:t xml:space="preserve">UCG</x:t>
        </x:is>
      </x:c>
      <x:c r="G47" s="2" t="inlineStr">
        <x:is>
          <x:t xml:space="preserve"/>
        </x:is>
      </x:c>
      <x:c r="H47" s="2" t="inlineStr">
        <x:is>
          <x:t xml:space="preserve"/>
        </x:is>
      </x:c>
    </x:row>
    <x:row r="48">
      <x:c r="A48" s="2" t="inlineStr">
        <x:is>
          <x:t xml:space="preserve">OP-ORG-004</x:t>
        </x:is>
      </x:c>
      <x:c r="B48" s="2" t="inlineStr">
        <x:is>
          <x:t xml:space="preserve">OPERATOR</x:t>
        </x:is>
      </x:c>
      <x:c r="C48" s="2" t="inlineStr">
        <x:is>
          <x:t xml:space="preserve">Organizational Action</x:t>
        </x:is>
      </x:c>
      <x:c r="D48" s="2" t="inlineStr">
        <x:is>
          <x:t xml:space="preserve">Gamma = C o T o D</x:t>
        </x:is>
      </x:c>
      <x:c r="E48" s="2" t="inlineStr">
        <x:is>
          <x:t xml:space="preserve">SOURCE-REGISTERED</x:t>
        </x:is>
      </x:c>
      <x:c r="F48" s="2" t="inlineStr">
        <x:is>
          <x:t xml:space="preserve">UCG</x:t>
        </x:is>
      </x:c>
      <x:c r="G48" s="2" t="inlineStr">
        <x:is>
          <x:t xml:space="preserve"/>
        </x:is>
      </x:c>
      <x:c r="H48" s="2" t="inlineStr">
        <x:is>
          <x:t xml:space="preserve"/>
        </x:is>
      </x:c>
    </x:row>
    <x:row r="49">
      <x:c r="A49" s="2" t="inlineStr">
        <x:is>
          <x:t xml:space="preserve">OP-ORG-005</x:t>
        </x:is>
      </x:c>
      <x:c r="B49" s="2" t="inlineStr">
        <x:is>
          <x:t xml:space="preserve">OPERATOR</x:t>
        </x:is>
      </x:c>
      <x:c r="C49" s="2" t="inlineStr">
        <x:is>
          <x:t xml:space="preserve">Evolution Operator</x:t>
        </x:is>
      </x:c>
      <x:c r="D49" s="2" t="inlineStr">
        <x:is>
          <x:t xml:space="preserve">U_alpha</x:t>
        </x:is>
      </x:c>
      <x:c r="E49" s="2" t="inlineStr">
        <x:is>
          <x:t xml:space="preserve">SOURCE-REGISTERED</x:t>
        </x:is>
      </x:c>
      <x:c r="F49" s="2" t="inlineStr">
        <x:is>
          <x:t xml:space="preserve">UCG</x:t>
        </x:is>
      </x:c>
      <x:c r="G49" s="2" t="inlineStr">
        <x:is>
          <x:t xml:space="preserve"/>
        </x:is>
      </x:c>
      <x:c r="H49" s="2" t="inlineStr">
        <x:is>
          <x:t xml:space="preserve"/>
        </x:is>
      </x:c>
    </x:row>
    <x:row r="50">
      <x:c r="A50" s="2" t="inlineStr">
        <x:is>
          <x:t xml:space="preserve">OP-CMP-001</x:t>
        </x:is>
      </x:c>
      <x:c r="B50" s="2" t="inlineStr">
        <x:is>
          <x:t xml:space="preserve">OPERATOR</x:t>
        </x:is>
      </x:c>
      <x:c r="C50" s="2" t="inlineStr">
        <x:is>
          <x:t xml:space="preserve">Graph Laplacian</x:t>
        </x:is>
      </x:c>
      <x:c r="D50" s="2" t="inlineStr">
        <x:is>
          <x:t xml:space="preserve">L = D_deg - A</x:t>
        </x:is>
      </x:c>
      <x:c r="E50" s="2" t="inlineStr">
        <x:is>
          <x:t xml:space="preserve">SOURCE-REGISTERED</x:t>
        </x:is>
      </x:c>
      <x:c r="F50" s="2" t="inlineStr">
        <x:is>
          <x:t xml:space="preserve">UCG</x:t>
        </x:is>
      </x:c>
      <x:c r="G50" s="2" t="inlineStr">
        <x:is>
          <x:t xml:space="preserve"/>
        </x:is>
      </x:c>
      <x:c r="H50" s="2" t="inlineStr">
        <x:is>
          <x:t xml:space="preserve"/>
        </x:is>
      </x:c>
    </x:row>
    <x:row r="51">
      <x:c r="A51" s="2" t="inlineStr">
        <x:is>
          <x:t xml:space="preserve">OP-CMP-002</x:t>
        </x:is>
      </x:c>
      <x:c r="B51" s="2" t="inlineStr">
        <x:is>
          <x:t xml:space="preserve">OPERATOR</x:t>
        </x:is>
      </x:c>
      <x:c r="C51" s="2" t="inlineStr">
        <x:is>
          <x:t xml:space="preserve">Persistence Filter</x:t>
        </x:is>
      </x:c>
      <x:c r="D51" s="2" t="inlineStr">
        <x:is>
          <x:t xml:space="preserve">R = exp(-beta L)</x:t>
        </x:is>
      </x:c>
      <x:c r="E51" s="2" t="inlineStr">
        <x:is>
          <x:t xml:space="preserve">SOURCE-REGISTERED</x:t>
        </x:is>
      </x:c>
      <x:c r="F51" s="2" t="inlineStr">
        <x:is>
          <x:t xml:space="preserve">UCG</x:t>
        </x:is>
      </x:c>
      <x:c r="G51" s="2" t="inlineStr">
        <x:is>
          <x:t xml:space="preserve"/>
        </x:is>
      </x:c>
      <x:c r="H51" s="2" t="inlineStr">
        <x:is>
          <x:t xml:space="preserve"/>
        </x:is>
      </x:c>
    </x:row>
    <x:row r="52">
      <x:c r="A52" s="2" t="inlineStr">
        <x:is>
          <x:t xml:space="preserve">OP-CMP-003</x:t>
        </x:is>
      </x:c>
      <x:c r="B52" s="2" t="inlineStr">
        <x:is>
          <x:t xml:space="preserve">OPERATOR</x:t>
        </x:is>
      </x:c>
      <x:c r="C52" s="2" t="inlineStr">
        <x:is>
          <x:t xml:space="preserve">Heat Kernel</x:t>
        </x:is>
      </x:c>
      <x:c r="D52" s="2" t="inlineStr">
        <x:is>
          <x:t xml:space="preserve">K_t = exp(-tL)</x:t>
        </x:is>
      </x:c>
      <x:c r="E52" s="2" t="inlineStr">
        <x:is>
          <x:t xml:space="preserve">SOURCE-REGISTERED</x:t>
        </x:is>
      </x:c>
      <x:c r="F52" s="2" t="inlineStr">
        <x:is>
          <x:t xml:space="preserve">UCG</x:t>
        </x:is>
      </x:c>
      <x:c r="G52" s="2" t="inlineStr">
        <x:is>
          <x:t xml:space="preserve"/>
        </x:is>
      </x:c>
      <x:c r="H52" s="2" t="inlineStr">
        <x:is>
          <x:t xml:space="preserve"/>
        </x:is>
      </x:c>
    </x:row>
    <x:row r="53">
      <x:c r="A53" s="2" t="inlineStr">
        <x:is>
          <x:t xml:space="preserve">OP-CMP-004</x:t>
        </x:is>
      </x:c>
      <x:c r="B53" s="2" t="inlineStr">
        <x:is>
          <x:t xml:space="preserve">OPERATOR</x:t>
        </x:is>
      </x:c>
      <x:c r="C53" s="2" t="inlineStr">
        <x:is>
          <x:t xml:space="preserve">Dirac Operator</x:t>
        </x:is>
      </x:c>
      <x:c r="D53" s="2" t="inlineStr">
        <x:is>
          <x:t xml:space="preserve">D = sqrt(L)</x:t>
        </x:is>
      </x:c>
      <x:c r="E53" s="2" t="inlineStr">
        <x:is>
          <x:t xml:space="preserve">SOURCE-REGISTERED</x:t>
        </x:is>
      </x:c>
      <x:c r="F53" s="2" t="inlineStr">
        <x:is>
          <x:t xml:space="preserve">UCG</x:t>
        </x:is>
      </x:c>
      <x:c r="G53" s="2" t="inlineStr">
        <x:is>
          <x:t xml:space="preserve"/>
        </x:is>
      </x:c>
      <x:c r="H53" s="2" t="inlineStr">
        <x:is>
          <x:t xml:space="preserve"/>
        </x:is>
      </x:c>
    </x:row>
    <x:row r="54">
      <x:c r="A54" s="2" t="inlineStr">
        <x:is>
          <x:t xml:space="preserve">OP-CMP-005</x:t>
        </x:is>
      </x:c>
      <x:c r="B54" s="2" t="inlineStr">
        <x:is>
          <x:t xml:space="preserve">OPERATOR</x:t>
        </x:is>
      </x:c>
      <x:c r="C54" s="2" t="inlineStr">
        <x:is>
          <x:t xml:space="preserve">Covariant Derivative</x:t>
        </x:is>
      </x:c>
      <x:c r="D54" s="2" t="inlineStr">
        <x:is>
          <x:t xml:space="preserve">nabla_mu</x:t>
        </x:is>
      </x:c>
      <x:c r="E54" s="2" t="inlineStr">
        <x:is>
          <x:t xml:space="preserve">SOURCE-REGISTERED</x:t>
        </x:is>
      </x:c>
      <x:c r="F54" s="2" t="inlineStr">
        <x:is>
          <x:t xml:space="preserve">UCG</x:t>
        </x:is>
      </x:c>
      <x:c r="G54" s="2" t="inlineStr">
        <x:is>
          <x:t xml:space="preserve"/>
        </x:is>
      </x:c>
      <x:c r="H54" s="2" t="inlineStr">
        <x:is>
          <x:t xml:space="preserve"/>
        </x:is>
      </x:c>
    </x:row>
    <x:row r="55">
      <x:c r="A55" s="2" t="inlineStr">
        <x:is>
          <x:t xml:space="preserve">OP-CMP-006</x:t>
        </x:is>
      </x:c>
      <x:c r="B55" s="2" t="inlineStr">
        <x:is>
          <x:t xml:space="preserve">OPERATOR</x:t>
        </x:is>
      </x:c>
      <x:c r="C55" s="2" t="inlineStr">
        <x:is>
          <x:t xml:space="preserve">Euler-Lagrange</x:t>
        </x:is>
      </x:c>
      <x:c r="D55" s="2" t="inlineStr">
        <x:is>
          <x:t xml:space="preserve">delta C_Pi</x:t>
        </x:is>
      </x:c>
      <x:c r="E55" s="2" t="inlineStr">
        <x:is>
          <x:t xml:space="preserve">SOURCE-REGISTERED</x:t>
        </x:is>
      </x:c>
      <x:c r="F55" s="2" t="inlineStr">
        <x:is>
          <x:t xml:space="preserve">UCG</x:t>
        </x:is>
      </x:c>
      <x:c r="G55" s="2" t="inlineStr">
        <x:is>
          <x:t xml:space="preserve"/>
        </x:is>
      </x:c>
      <x:c r="H55" s="2" t="inlineStr">
        <x:is>
          <x:t xml:space="preserve"/>
        </x:is>
      </x:c>
    </x:row>
    <x:row r="56">
      <x:c r="A56" s="2" t="inlineStr">
        <x:is>
          <x:t xml:space="preserve">OP-P0-001</x:t>
        </x:is>
      </x:c>
      <x:c r="B56" s="2" t="inlineStr">
        <x:is>
          <x:t xml:space="preserve">OPERATOR</x:t>
        </x:is>
      </x:c>
      <x:c r="C56" s="2" t="inlineStr">
        <x:is>
          <x:t xml:space="preserve">Arithmetic</x:t>
        </x:is>
      </x:c>
      <x:c r="D56" s="2" t="inlineStr">
        <x:is>
          <x:t xml:space="preserve">+,-,x,/</x:t>
        </x:is>
      </x:c>
      <x:c r="E56" s="2" t="inlineStr">
        <x:is>
          <x:t xml:space="preserve">SOURCE-REGISTERED</x:t>
        </x:is>
      </x:c>
      <x:c r="F56" s="2" t="inlineStr">
        <x:is>
          <x:t xml:space="preserve">UCG</x:t>
        </x:is>
      </x:c>
      <x:c r="G56" s="2" t="inlineStr">
        <x:is>
          <x:t xml:space="preserve"/>
        </x:is>
      </x:c>
      <x:c r="H56" s="2" t="inlineStr">
        <x:is>
          <x:t xml:space="preserve"/>
        </x:is>
      </x:c>
    </x:row>
    <x:row r="57">
      <x:c r="A57" s="2" t="inlineStr">
        <x:is>
          <x:t xml:space="preserve">OP-P0-002</x:t>
        </x:is>
      </x:c>
      <x:c r="B57" s="2" t="inlineStr">
        <x:is>
          <x:t xml:space="preserve">OPERATOR</x:t>
        </x:is>
      </x:c>
      <x:c r="C57" s="2" t="inlineStr">
        <x:is>
          <x:t xml:space="preserve">Partial Derivative</x:t>
        </x:is>
      </x:c>
      <x:c r="D57" s="2" t="inlineStr">
        <x:is>
          <x:t xml:space="preserve">d_mu</x:t>
        </x:is>
      </x:c>
      <x:c r="E57" s="2" t="inlineStr">
        <x:is>
          <x:t xml:space="preserve">SOURCE-REGISTERED</x:t>
        </x:is>
      </x:c>
      <x:c r="F57" s="2" t="inlineStr">
        <x:is>
          <x:t xml:space="preserve">UCG</x:t>
        </x:is>
      </x:c>
      <x:c r="G57" s="2" t="inlineStr">
        <x:is>
          <x:t xml:space="preserve"/>
        </x:is>
      </x:c>
      <x:c r="H57" s="2" t="inlineStr">
        <x:is>
          <x:t xml:space="preserve"/>
        </x:is>
      </x:c>
    </x:row>
    <x:row r="58">
      <x:c r="A58" s="2" t="inlineStr">
        <x:is>
          <x:t xml:space="preserve">OP-P0-003</x:t>
        </x:is>
      </x:c>
      <x:c r="B58" s="2" t="inlineStr">
        <x:is>
          <x:t xml:space="preserve">OPERATOR</x:t>
        </x:is>
      </x:c>
      <x:c r="C58" s="2" t="inlineStr">
        <x:is>
          <x:t xml:space="preserve">Gradient</x:t>
        </x:is>
      </x:c>
      <x:c r="D58" s="2" t="inlineStr">
        <x:is>
          <x:t xml:space="preserve">nabla</x:t>
        </x:is>
      </x:c>
      <x:c r="E58" s="2" t="inlineStr">
        <x:is>
          <x:t xml:space="preserve">SOURCE-REGISTERED</x:t>
        </x:is>
      </x:c>
      <x:c r="F58" s="2" t="inlineStr">
        <x:is>
          <x:t xml:space="preserve">UCG</x:t>
        </x:is>
      </x:c>
      <x:c r="G58" s="2" t="inlineStr">
        <x:is>
          <x:t xml:space="preserve"/>
        </x:is>
      </x:c>
      <x:c r="H58" s="2" t="inlineStr">
        <x:is>
          <x:t xml:space="preserve"/>
        </x:is>
      </x:c>
    </x:row>
    <x:row r="59">
      <x:c r="A59" s="2" t="inlineStr">
        <x:is>
          <x:t xml:space="preserve">OP-P0-004</x:t>
        </x:is>
      </x:c>
      <x:c r="B59" s="2" t="inlineStr">
        <x:is>
          <x:t xml:space="preserve">OPERATOR</x:t>
        </x:is>
      </x:c>
      <x:c r="C59" s="2" t="inlineStr">
        <x:is>
          <x:t xml:space="preserve">Variation</x:t>
        </x:is>
      </x:c>
      <x:c r="D59" s="2" t="inlineStr">
        <x:is>
          <x:t xml:space="preserve">delta</x:t>
        </x:is>
      </x:c>
      <x:c r="E59" s="2" t="inlineStr">
        <x:is>
          <x:t xml:space="preserve">SOURCE-REGISTERED</x:t>
        </x:is>
      </x:c>
      <x:c r="F59" s="2" t="inlineStr">
        <x:is>
          <x:t xml:space="preserve">UCG</x:t>
        </x:is>
      </x:c>
      <x:c r="G59" s="2" t="inlineStr">
        <x:is>
          <x:t xml:space="preserve"/>
        </x:is>
      </x:c>
      <x:c r="H59" s="2" t="inlineStr">
        <x:is>
          <x:t xml:space="preserve"/>
        </x:is>
      </x:c>
    </x:row>
    <x:row r="60">
      <x:c r="A60" s="2" t="inlineStr">
        <x:is>
          <x:t xml:space="preserve">OP-P0-005</x:t>
        </x:is>
      </x:c>
      <x:c r="B60" s="2" t="inlineStr">
        <x:is>
          <x:t xml:space="preserve">OPERATOR</x:t>
        </x:is>
      </x:c>
      <x:c r="C60" s="2" t="inlineStr">
        <x:is>
          <x:t xml:space="preserve">Laplacian</x:t>
        </x:is>
      </x:c>
      <x:c r="D60" s="2" t="inlineStr">
        <x:is>
          <x:t xml:space="preserve">Delta = nabla.nabla</x:t>
        </x:is>
      </x:c>
      <x:c r="E60" s="2" t="inlineStr">
        <x:is>
          <x:t xml:space="preserve">SOURCE-REGISTERED</x:t>
        </x:is>
      </x:c>
      <x:c r="F60" s="2" t="inlineStr">
        <x:is>
          <x:t xml:space="preserve">UCG</x:t>
        </x:is>
      </x:c>
      <x:c r="G60" s="2" t="inlineStr">
        <x:is>
          <x:t xml:space="preserve"/>
        </x:is>
      </x:c>
      <x:c r="H60" s="2" t="inlineStr">
        <x:is>
          <x:t xml:space="preserve"/>
        </x:is>
      </x:c>
    </x:row>
    <x:row r="61">
      <x:c r="A61" s="2" t="inlineStr">
        <x:is>
          <x:t xml:space="preserve">OP-P0-006</x:t>
        </x:is>
      </x:c>
      <x:c r="B61" s="2" t="inlineStr">
        <x:is>
          <x:t xml:space="preserve">OPERATOR</x:t>
        </x:is>
      </x:c>
      <x:c r="C61" s="2" t="inlineStr">
        <x:is>
          <x:t xml:space="preserve">Exponential / Logarithm</x:t>
        </x:is>
      </x:c>
      <x:c r="D61" s="2" t="inlineStr">
        <x:is>
          <x:t xml:space="preserve">exp, log</x:t>
        </x:is>
      </x:c>
      <x:c r="E61" s="2" t="inlineStr">
        <x:is>
          <x:t xml:space="preserve">SOURCE-REGISTERED</x:t>
        </x:is>
      </x:c>
      <x:c r="F61" s="2" t="inlineStr">
        <x:is>
          <x:t xml:space="preserve">UCG</x:t>
        </x:is>
      </x:c>
      <x:c r="G61" s="2" t="inlineStr">
        <x:is>
          <x:t xml:space="preserve"/>
        </x:is>
      </x:c>
      <x:c r="H61" s="2" t="inlineStr">
        <x:is>
          <x:t xml:space="preserve"/>
        </x:is>
      </x:c>
    </x:row>
    <x:row r="62">
      <x:c r="A62" s="2" t="inlineStr">
        <x:is>
          <x:t xml:space="preserve">OP-P0-007</x:t>
        </x:is>
      </x:c>
      <x:c r="B62" s="2" t="inlineStr">
        <x:is>
          <x:t xml:space="preserve">OPERATOR</x:t>
        </x:is>
      </x:c>
      <x:c r="C62" s="2" t="inlineStr">
        <x:is>
          <x:t xml:space="preserve">Trace</x:t>
        </x:is>
      </x:c>
      <x:c r="D62" s="2" t="inlineStr">
        <x:is>
          <x:t xml:space="preserve">Tr</x:t>
        </x:is>
      </x:c>
      <x:c r="E62" s="2" t="inlineStr">
        <x:is>
          <x:t xml:space="preserve">SOURCE-REGISTERED</x:t>
        </x:is>
      </x:c>
      <x:c r="F62" s="2" t="inlineStr">
        <x:is>
          <x:t xml:space="preserve">UCG</x:t>
        </x:is>
      </x:c>
      <x:c r="G62" s="2" t="inlineStr">
        <x:is>
          <x:t xml:space="preserve"/>
        </x:is>
      </x:c>
      <x:c r="H62" s="2" t="inlineStr">
        <x:is>
          <x:t xml:space="preserve"/>
        </x:is>
      </x:c>
    </x:row>
    <x:row r="63">
      <x:c r="A63" s="2" t="inlineStr">
        <x:is>
          <x:t xml:space="preserve">OP-P0-008</x:t>
        </x:is>
      </x:c>
      <x:c r="B63" s="2" t="inlineStr">
        <x:is>
          <x:t xml:space="preserve">OPERATOR</x:t>
        </x:is>
      </x:c>
      <x:c r="C63" s="2" t="inlineStr">
        <x:is>
          <x:t xml:space="preserve">Spectrum</x:t>
        </x:is>
      </x:c>
      <x:c r="D63" s="2" t="inlineStr">
        <x:is>
          <x:t xml:space="preserve">Spec</x:t>
        </x:is>
      </x:c>
      <x:c r="E63" s="2" t="inlineStr">
        <x:is>
          <x:t xml:space="preserve">SOURCE-REGISTERED</x:t>
        </x:is>
      </x:c>
      <x:c r="F63" s="2" t="inlineStr">
        <x:is>
          <x:t xml:space="preserve">UCG</x:t>
        </x:is>
      </x:c>
      <x:c r="G63" s="2" t="inlineStr">
        <x:is>
          <x:t xml:space="preserve"/>
        </x:is>
      </x:c>
      <x:c r="H63" s="2" t="inlineStr">
        <x:is>
          <x:t xml:space="preserve"/>
        </x:is>
      </x:c>
    </x:row>
    <x:row r="64">
      <x:c r="A64" s="2" t="inlineStr">
        <x:is>
          <x:t xml:space="preserve">OP-P0-009</x:t>
        </x:is>
      </x:c>
      <x:c r="B64" s="2" t="inlineStr">
        <x:is>
          <x:t xml:space="preserve">OPERATOR</x:t>
        </x:is>
      </x:c>
      <x:c r="C64" s="2" t="inlineStr">
        <x:is>
          <x:t xml:space="preserve">Adjoint</x:t>
        </x:is>
      </x:c>
      <x:c r="D64" s="2" t="inlineStr">
        <x:is>
          <x:t xml:space="preserve">O^dag</x:t>
        </x:is>
      </x:c>
      <x:c r="E64" s="2" t="inlineStr">
        <x:is>
          <x:t xml:space="preserve">SOURCE-REGISTERED</x:t>
        </x:is>
      </x:c>
      <x:c r="F64" s="2" t="inlineStr">
        <x:is>
          <x:t xml:space="preserve">UCG</x:t>
        </x:is>
      </x:c>
      <x:c r="G64" s="2" t="inlineStr">
        <x:is>
          <x:t xml:space="preserve"/>
        </x:is>
      </x:c>
      <x:c r="H64" s="2" t="inlineStr">
        <x:is>
          <x:t xml:space="preserve"/>
        </x:is>
      </x:c>
    </x:row>
    <x:row r="65">
      <x:c r="A65" s="2" t="inlineStr">
        <x:is>
          <x:t xml:space="preserve">OP-P0-010</x:t>
        </x:is>
      </x:c>
      <x:c r="B65" s="2" t="inlineStr">
        <x:is>
          <x:t xml:space="preserve">OPERATOR</x:t>
        </x:is>
      </x:c>
      <x:c r="C65" s="2" t="inlineStr">
        <x:is>
          <x:t xml:space="preserve">Projection</x:t>
        </x:is>
      </x:c>
      <x:c r="D65" s="2" t="inlineStr">
        <x:is>
          <x:t xml:space="preserve">P (P^2=P)</x:t>
        </x:is>
      </x:c>
      <x:c r="E65" s="2" t="inlineStr">
        <x:is>
          <x:t xml:space="preserve">SOURCE-REGISTERED</x:t>
        </x:is>
      </x:c>
      <x:c r="F65" s="2" t="inlineStr">
        <x:is>
          <x:t xml:space="preserve">UCG</x:t>
        </x:is>
      </x:c>
      <x:c r="G65" s="2" t="inlineStr">
        <x:is>
          <x:t xml:space="preserve"/>
        </x:is>
      </x:c>
      <x:c r="H65" s="2" t="inlineStr">
        <x:is>
          <x:t xml:space="preserve"/>
        </x:is>
      </x:c>
    </x:row>
    <x:row r="66">
      <x:c r="A66" s="2" t="inlineStr">
        <x:is>
          <x:t xml:space="preserve">OP-P0-011</x:t>
        </x:is>
      </x:c>
      <x:c r="B66" s="2" t="inlineStr">
        <x:is>
          <x:t xml:space="preserve">OPERATOR</x:t>
        </x:is>
      </x:c>
      <x:c r="C66" s="2" t="inlineStr">
        <x:is>
          <x:t xml:space="preserve">Commutator</x:t>
        </x:is>
      </x:c>
      <x:c r="D66" s="2" t="inlineStr">
        <x:is>
          <x:t xml:space="preserve">[A,B]</x:t>
        </x:is>
      </x:c>
      <x:c r="E66" s="2" t="inlineStr">
        <x:is>
          <x:t xml:space="preserve">SOURCE-REGISTERED</x:t>
        </x:is>
      </x:c>
      <x:c r="F66" s="2" t="inlineStr">
        <x:is>
          <x:t xml:space="preserve">UCG</x:t>
        </x:is>
      </x:c>
      <x:c r="G66" s="2" t="inlineStr">
        <x:is>
          <x:t xml:space="preserve"/>
        </x:is>
      </x:c>
      <x:c r="H66" s="2" t="inlineStr">
        <x:is>
          <x:t xml:space="preserve"/>
        </x:is>
      </x:c>
    </x:row>
    <x:row r="67">
      <x:c r="A67" s="2" t="inlineStr">
        <x:is>
          <x:t xml:space="preserve">OP-P0-012</x:t>
        </x:is>
      </x:c>
      <x:c r="B67" s="2" t="inlineStr">
        <x:is>
          <x:t xml:space="preserve">OPERATOR</x:t>
        </x:is>
      </x:c>
      <x:c r="C67" s="2" t="inlineStr">
        <x:is>
          <x:t xml:space="preserve">Tensor Product / Direct Sum</x:t>
        </x:is>
      </x:c>
      <x:c r="D67" s="2" t="inlineStr">
        <x:is>
          <x:t xml:space="preserve">x, +_direct</x:t>
        </x:is>
      </x:c>
      <x:c r="E67" s="2" t="inlineStr">
        <x:is>
          <x:t xml:space="preserve">SOURCE-REGISTERED</x:t>
        </x:is>
      </x:c>
      <x:c r="F67" s="2" t="inlineStr">
        <x:is>
          <x:t xml:space="preserve">UCG</x:t>
        </x:is>
      </x:c>
      <x:c r="G67" s="2" t="inlineStr">
        <x:is>
          <x:t xml:space="preserve"/>
        </x:is>
      </x:c>
      <x:c r="H67" s="2" t="inlineStr">
        <x:is>
          <x:t xml:space="preserve"/>
        </x:is>
      </x:c>
    </x:row>
    <x:row r="68">
      <x:c r="A68" s="2" t="inlineStr">
        <x:is>
          <x:t xml:space="preserve">EQSRC:NCG.1</x:t>
        </x:is>
      </x:c>
      <x:c r="B68" s="2" t="inlineStr">
        <x:is>
          <x:t xml:space="preserve">EQUATION</x:t>
        </x:is>
      </x:c>
      <x:c r="C68" s="2" t="inlineStr">
        <x:is>
          <x:t xml:space="preserve">Connes 1995</x:t>
        </x:is>
      </x:c>
      <x:c r="D68" s="2" t="inlineStr">
        <x:is>
          <x:t xml:space="preserve">NCG.1</x:t>
        </x:is>
      </x:c>
      <x:c r="E68" s="2" t="inlineStr">
        <x:is>
          <x:t xml:space="preserve">SOURCE-REGISTERED</x:t>
        </x:is>
      </x:c>
      <x:c r="F68" s="2" t="inlineStr">
        <x:is>
          <x:t xml:space="preserve">Master Equation Matrix</x:t>
        </x:is>
      </x:c>
      <x:c r="G68" s="2" t="inlineStr">
        <x:is>
          <x:t xml:space="preserve"/>
        </x:is>
      </x:c>
      <x:c r="H68" s="2" t="inlineStr">
        <x:is>
          <x:t xml:space="preserve"/>
        </x:is>
      </x:c>
    </x:row>
    <x:row r="69">
      <x:c r="A69" s="2" t="inlineStr">
        <x:is>
          <x:t xml:space="preserve">EQSRC:NCG.2</x:t>
        </x:is>
      </x:c>
      <x:c r="B69" s="2" t="inlineStr">
        <x:is>
          <x:t xml:space="preserve">EQUATION</x:t>
        </x:is>
      </x:c>
      <x:c r="C69" s="2" t="inlineStr">
        <x:is>
          <x:t xml:space="preserve">Connes-Chamseddine</x:t>
        </x:is>
      </x:c>
      <x:c r="D69" s="2" t="inlineStr">
        <x:is>
          <x:t xml:space="preserve">NCG.2</x:t>
        </x:is>
      </x:c>
      <x:c r="E69" s="2" t="inlineStr">
        <x:is>
          <x:t xml:space="preserve">SOURCE-REGISTERED</x:t>
        </x:is>
      </x:c>
      <x:c r="F69" s="2" t="inlineStr">
        <x:is>
          <x:t xml:space="preserve">Master Equation Matrix</x:t>
        </x:is>
      </x:c>
      <x:c r="G69" s="2" t="inlineStr">
        <x:is>
          <x:t xml:space="preserve"/>
        </x:is>
      </x:c>
      <x:c r="H69" s="2" t="inlineStr">
        <x:is>
          <x:t xml:space="preserve"/>
        </x:is>
      </x:c>
    </x:row>
    <x:row r="70">
      <x:c r="A70" s="2" t="inlineStr">
        <x:is>
          <x:t xml:space="preserve">EQSRC:NCG.3</x:t>
        </x:is>
      </x:c>
      <x:c r="B70" s="2" t="inlineStr">
        <x:is>
          <x:t xml:space="preserve">EQUATION</x:t>
        </x:is>
      </x:c>
      <x:c r="C70" s="2" t="inlineStr">
        <x:is>
          <x:t xml:space="preserve">Lichnerowicz</x:t>
        </x:is>
      </x:c>
      <x:c r="D70" s="2" t="inlineStr">
        <x:is>
          <x:t xml:space="preserve">NCG.3</x:t>
        </x:is>
      </x:c>
      <x:c r="E70" s="2" t="inlineStr">
        <x:is>
          <x:t xml:space="preserve">SOURCE-REGISTERED</x:t>
        </x:is>
      </x:c>
      <x:c r="F70" s="2" t="inlineStr">
        <x:is>
          <x:t xml:space="preserve">Master Equation Matrix</x:t>
        </x:is>
      </x:c>
      <x:c r="G70" s="2" t="inlineStr">
        <x:is>
          <x:t xml:space="preserve"/>
        </x:is>
      </x:c>
      <x:c r="H70" s="2" t="inlineStr">
        <x:is>
          <x:t xml:space="preserve"/>
        </x:is>
      </x:c>
    </x:row>
    <x:row r="71">
      <x:c r="A71" s="2" t="inlineStr">
        <x:is>
          <x:t xml:space="preserve">EQSRC:NCG.4</x:t>
        </x:is>
      </x:c>
      <x:c r="B71" s="2" t="inlineStr">
        <x:is>
          <x:t xml:space="preserve">EQUATION</x:t>
        </x:is>
      </x:c>
      <x:c r="C71" s="2" t="inlineStr">
        <x:is>
          <x:t xml:space="preserve">Definition</x:t>
        </x:is>
      </x:c>
      <x:c r="D71" s="2" t="inlineStr">
        <x:is>
          <x:t xml:space="preserve">NCG.4</x:t>
        </x:is>
      </x:c>
      <x:c r="E71" s="2" t="inlineStr">
        <x:is>
          <x:t xml:space="preserve">SOURCE-REGISTERED</x:t>
        </x:is>
      </x:c>
      <x:c r="F71" s="2" t="inlineStr">
        <x:is>
          <x:t xml:space="preserve">Master Equation Matrix</x:t>
        </x:is>
      </x:c>
      <x:c r="G71" s="2" t="inlineStr">
        <x:is>
          <x:t xml:space="preserve"/>
        </x:is>
      </x:c>
      <x:c r="H71" s="2" t="inlineStr">
        <x:is>
          <x:t xml:space="preserve"/>
        </x:is>
      </x:c>
    </x:row>
    <x:row r="72">
      <x:c r="A72" s="2" t="inlineStr">
        <x:is>
          <x:t xml:space="preserve">EQSRC:NCG.5</x:t>
        </x:is>
      </x:c>
      <x:c r="B72" s="2" t="inlineStr">
        <x:is>
          <x:t xml:space="preserve">EQUATION</x:t>
        </x:is>
      </x:c>
      <x:c r="C72" s="2" t="inlineStr">
        <x:is>
          <x:t xml:space="preserve">Standard Model</x:t>
        </x:is>
      </x:c>
      <x:c r="D72" s="2" t="inlineStr">
        <x:is>
          <x:t xml:space="preserve">NCG.5</x:t>
        </x:is>
      </x:c>
      <x:c r="E72" s="2" t="inlineStr">
        <x:is>
          <x:t xml:space="preserve">SOURCE-REGISTERED</x:t>
        </x:is>
      </x:c>
      <x:c r="F72" s="2" t="inlineStr">
        <x:is>
          <x:t xml:space="preserve">Master Equation Matrix</x:t>
        </x:is>
      </x:c>
      <x:c r="G72" s="2" t="inlineStr">
        <x:is>
          <x:t xml:space="preserve"/>
        </x:is>
      </x:c>
      <x:c r="H72" s="2" t="inlineStr">
        <x:is>
          <x:t xml:space="preserve"/>
        </x:is>
      </x:c>
    </x:row>
    <x:row r="73">
      <x:c r="A73" s="2" t="inlineStr">
        <x:is>
          <x:t xml:space="preserve">EQSRC:NCG.6</x:t>
        </x:is>
      </x:c>
      <x:c r="B73" s="2" t="inlineStr">
        <x:is>
          <x:t xml:space="preserve">EQUATION</x:t>
        </x:is>
      </x:c>
      <x:c r="C73" s="2" t="inlineStr">
        <x:is>
          <x:t xml:space="preserve">Standard Model</x:t>
        </x:is>
      </x:c>
      <x:c r="D73" s="2" t="inlineStr">
        <x:is>
          <x:t xml:space="preserve">NCG.6</x:t>
        </x:is>
      </x:c>
      <x:c r="E73" s="2" t="inlineStr">
        <x:is>
          <x:t xml:space="preserve">SOURCE-REGISTERED</x:t>
        </x:is>
      </x:c>
      <x:c r="F73" s="2" t="inlineStr">
        <x:is>
          <x:t xml:space="preserve">Master Equation Matrix</x:t>
        </x:is>
      </x:c>
      <x:c r="G73" s="2" t="inlineStr">
        <x:is>
          <x:t xml:space="preserve"/>
        </x:is>
      </x:c>
      <x:c r="H73" s="2" t="inlineStr">
        <x:is>
          <x:t xml:space="preserve"/>
        </x:is>
      </x:c>
    </x:row>
    <x:row r="74">
      <x:c r="A74" s="2" t="inlineStr">
        <x:is>
          <x:t xml:space="preserve">EQSRC:NCG.7</x:t>
        </x:is>
      </x:c>
      <x:c r="B74" s="2" t="inlineStr">
        <x:is>
          <x:t xml:space="preserve">EQUATION</x:t>
        </x:is>
      </x:c>
      <x:c r="C74" s="2" t="inlineStr">
        <x:is>
          <x:t xml:space="preserve">Standard Model</x:t>
        </x:is>
      </x:c>
      <x:c r="D74" s="2" t="inlineStr">
        <x:is>
          <x:t xml:space="preserve">NCG.7</x:t>
        </x:is>
      </x:c>
      <x:c r="E74" s="2" t="inlineStr">
        <x:is>
          <x:t xml:space="preserve">SOURCE-REGISTERED</x:t>
        </x:is>
      </x:c>
      <x:c r="F74" s="2" t="inlineStr">
        <x:is>
          <x:t xml:space="preserve">Master Equation Matrix</x:t>
        </x:is>
      </x:c>
      <x:c r="G74" s="2" t="inlineStr">
        <x:is>
          <x:t xml:space="preserve"/>
        </x:is>
      </x:c>
      <x:c r="H74" s="2" t="inlineStr">
        <x:is>
          <x:t xml:space="preserve"/>
        </x:is>
      </x:c>
    </x:row>
    <x:row r="75">
      <x:c r="A75" s="2" t="inlineStr">
        <x:is>
          <x:t xml:space="preserve">EQSRC:NCG.8</x:t>
        </x:is>
      </x:c>
      <x:c r="B75" s="2" t="inlineStr">
        <x:is>
          <x:t xml:space="preserve">EQUATION</x:t>
        </x:is>
      </x:c>
      <x:c r="C75" s="2" t="inlineStr">
        <x:is>
          <x:t xml:space="preserve">Inner fluctuations</x:t>
        </x:is>
      </x:c>
      <x:c r="D75" s="2" t="inlineStr">
        <x:is>
          <x:t xml:space="preserve">NCG.8</x:t>
        </x:is>
      </x:c>
      <x:c r="E75" s="2" t="inlineStr">
        <x:is>
          <x:t xml:space="preserve">SOURCE-REGISTERED</x:t>
        </x:is>
      </x:c>
      <x:c r="F75" s="2" t="inlineStr">
        <x:is>
          <x:t xml:space="preserve">Master Equation Matrix</x:t>
        </x:is>
      </x:c>
      <x:c r="G75" s="2" t="inlineStr">
        <x:is>
          <x:t xml:space="preserve"/>
        </x:is>
      </x:c>
      <x:c r="H75" s="2" t="inlineStr">
        <x:is>
          <x:t xml:space="preserve"/>
        </x:is>
      </x:c>
    </x:row>
    <x:row r="76">
      <x:c r="A76" s="2" t="inlineStr">
        <x:is>
          <x:t xml:space="preserve">EQSRC:NCG.9</x:t>
        </x:is>
      </x:c>
      <x:c r="B76" s="2" t="inlineStr">
        <x:is>
          <x:t xml:space="preserve">EQUATION</x:t>
        </x:is>
      </x:c>
      <x:c r="C76" s="2" t="inlineStr">
        <x:is>
          <x:t xml:space="preserve">Definition</x:t>
        </x:is>
      </x:c>
      <x:c r="D76" s="2" t="inlineStr">
        <x:is>
          <x:t xml:space="preserve">NCG.9</x:t>
        </x:is>
      </x:c>
      <x:c r="E76" s="2" t="inlineStr">
        <x:is>
          <x:t xml:space="preserve">SOURCE-REGISTERED</x:t>
        </x:is>
      </x:c>
      <x:c r="F76" s="2" t="inlineStr">
        <x:is>
          <x:t xml:space="preserve">Master Equation Matrix</x:t>
        </x:is>
      </x:c>
      <x:c r="G76" s="2" t="inlineStr">
        <x:is>
          <x:t xml:space="preserve"/>
        </x:is>
      </x:c>
      <x:c r="H76" s="2" t="inlineStr">
        <x:is>
          <x:t xml:space="preserve"/>
        </x:is>
      </x:c>
    </x:row>
    <x:row r="77">
      <x:c r="A77" s="2" t="inlineStr">
        <x:is>
          <x:t xml:space="preserve">EQSRC:NCG.10</x:t>
        </x:is>
      </x:c>
      <x:c r="B77" s="2" t="inlineStr">
        <x:is>
          <x:t xml:space="preserve">EQUATION</x:t>
        </x:is>
      </x:c>
      <x:c r="C77" s="2" t="inlineStr">
        <x:is>
          <x:t xml:space="preserve">Spectral action</x:t>
        </x:is>
      </x:c>
      <x:c r="D77" s="2" t="inlineStr">
        <x:is>
          <x:t xml:space="preserve">NCG.10</x:t>
        </x:is>
      </x:c>
      <x:c r="E77" s="2" t="inlineStr">
        <x:is>
          <x:t xml:space="preserve">SOURCE-REGISTERED</x:t>
        </x:is>
      </x:c>
      <x:c r="F77" s="2" t="inlineStr">
        <x:is>
          <x:t xml:space="preserve">Master Equation Matrix</x:t>
        </x:is>
      </x:c>
      <x:c r="G77" s="2" t="inlineStr">
        <x:is>
          <x:t xml:space="preserve"/>
        </x:is>
      </x:c>
      <x:c r="H77" s="2" t="inlineStr">
        <x:is>
          <x:t xml:space="preserve"/>
        </x:is>
      </x:c>
    </x:row>
    <x:row r="78">
      <x:c r="A78" s="2" t="inlineStr">
        <x:is>
          <x:t xml:space="preserve">EQSRC:NCG.11</x:t>
        </x:is>
      </x:c>
      <x:c r="B78" s="2" t="inlineStr">
        <x:is>
          <x:t xml:space="preserve">EQUATION</x:t>
        </x:is>
      </x:c>
      <x:c r="C78" s="2" t="inlineStr">
        <x:is>
          <x:t xml:space="preserve">Spectral action</x:t>
        </x:is>
      </x:c>
      <x:c r="D78" s="2" t="inlineStr">
        <x:is>
          <x:t xml:space="preserve">NCG.11</x:t>
        </x:is>
      </x:c>
      <x:c r="E78" s="2" t="inlineStr">
        <x:is>
          <x:t xml:space="preserve">SOURCE-REGISTERED</x:t>
        </x:is>
      </x:c>
      <x:c r="F78" s="2" t="inlineStr">
        <x:is>
          <x:t xml:space="preserve">Master Equation Matrix</x:t>
        </x:is>
      </x:c>
      <x:c r="G78" s="2" t="inlineStr">
        <x:is>
          <x:t xml:space="preserve"/>
        </x:is>
      </x:c>
      <x:c r="H78" s="2" t="inlineStr">
        <x:is>
          <x:t xml:space="preserve"/>
        </x:is>
      </x:c>
    </x:row>
    <x:row r="79">
      <x:c r="A79" s="2" t="inlineStr">
        <x:is>
          <x:t xml:space="preserve">EQSRC:NCG.12</x:t>
        </x:is>
      </x:c>
      <x:c r="B79" s="2" t="inlineStr">
        <x:is>
          <x:t xml:space="preserve">EQUATION</x:t>
        </x:is>
      </x:c>
      <x:c r="C79" s="2" t="inlineStr">
        <x:is>
          <x:t xml:space="preserve">Full action</x:t>
        </x:is>
      </x:c>
      <x:c r="D79" s="2" t="inlineStr">
        <x:is>
          <x:t xml:space="preserve">NCG.12</x:t>
        </x:is>
      </x:c>
      <x:c r="E79" s="2" t="inlineStr">
        <x:is>
          <x:t xml:space="preserve">SOURCE-REGISTERED</x:t>
        </x:is>
      </x:c>
      <x:c r="F79" s="2" t="inlineStr">
        <x:is>
          <x:t xml:space="preserve">Master Equation Matrix</x:t>
        </x:is>
      </x:c>
      <x:c r="G79" s="2" t="inlineStr">
        <x:is>
          <x:t xml:space="preserve"/>
        </x:is>
      </x:c>
      <x:c r="H79" s="2" t="inlineStr">
        <x:is>
          <x:t xml:space="preserve"/>
        </x:is>
      </x:c>
    </x:row>
    <x:row r="80">
      <x:c r="A80" s="2" t="inlineStr">
        <x:is>
          <x:t xml:space="preserve">EQSRC:NCG.13</x:t>
        </x:is>
      </x:c>
      <x:c r="B80" s="2" t="inlineStr">
        <x:is>
          <x:t xml:space="preserve">EQUATION</x:t>
        </x:is>
      </x:c>
      <x:c r="C80" s="2" t="inlineStr">
        <x:is>
          <x:t xml:space="preserve">Seeley-DeWitt</x:t>
        </x:is>
      </x:c>
      <x:c r="D80" s="2" t="inlineStr">
        <x:is>
          <x:t xml:space="preserve">NCG.13</x:t>
        </x:is>
      </x:c>
      <x:c r="E80" s="2" t="inlineStr">
        <x:is>
          <x:t xml:space="preserve">SOURCE-REGISTERED</x:t>
        </x:is>
      </x:c>
      <x:c r="F80" s="2" t="inlineStr">
        <x:is>
          <x:t xml:space="preserve">Master Equation Matrix</x:t>
        </x:is>
      </x:c>
      <x:c r="G80" s="2" t="inlineStr">
        <x:is>
          <x:t xml:space="preserve"/>
        </x:is>
      </x:c>
      <x:c r="H80" s="2" t="inlineStr">
        <x:is>
          <x:t xml:space="preserve"/>
        </x:is>
      </x:c>
    </x:row>
    <x:row r="81">
      <x:c r="A81" s="2" t="inlineStr">
        <x:is>
          <x:t xml:space="preserve">EQSRC:NCG.14</x:t>
        </x:is>
      </x:c>
      <x:c r="B81" s="2" t="inlineStr">
        <x:is>
          <x:t xml:space="preserve">EQUATION</x:t>
        </x:is>
      </x:c>
      <x:c r="C81" s="2" t="inlineStr">
        <x:is>
          <x:t xml:space="preserve">Definition</x:t>
        </x:is>
      </x:c>
      <x:c r="D81" s="2" t="inlineStr">
        <x:is>
          <x:t xml:space="preserve">NCG.14</x:t>
        </x:is>
      </x:c>
      <x:c r="E81" s="2" t="inlineStr">
        <x:is>
          <x:t xml:space="preserve">SOURCE-REGISTERED</x:t>
        </x:is>
      </x:c>
      <x:c r="F81" s="2" t="inlineStr">
        <x:is>
          <x:t xml:space="preserve">Master Equation Matrix</x:t>
        </x:is>
      </x:c>
      <x:c r="G81" s="2" t="inlineStr">
        <x:is>
          <x:t xml:space="preserve"/>
        </x:is>
      </x:c>
      <x:c r="H81" s="2" t="inlineStr">
        <x:is>
          <x:t xml:space="preserve"/>
        </x:is>
      </x:c>
    </x:row>
    <x:row r="82">
      <x:c r="A82" s="2" t="inlineStr">
        <x:is>
          <x:t xml:space="preserve">EQSRC:NCG.15</x:t>
        </x:is>
      </x:c>
      <x:c r="B82" s="2" t="inlineStr">
        <x:is>
          <x:t xml:space="preserve">EQUATION</x:t>
        </x:is>
      </x:c>
      <x:c r="C82" s="2" t="inlineStr">
        <x:is>
          <x:t xml:space="preserve">Coefficients</x:t>
        </x:is>
      </x:c>
      <x:c r="D82" s="2" t="inlineStr">
        <x:is>
          <x:t xml:space="preserve">NCG.15</x:t>
        </x:is>
      </x:c>
      <x:c r="E82" s="2" t="inlineStr">
        <x:is>
          <x:t xml:space="preserve">SOURCE-REGISTERED</x:t>
        </x:is>
      </x:c>
      <x:c r="F82" s="2" t="inlineStr">
        <x:is>
          <x:t xml:space="preserve">Master Equation Matrix</x:t>
        </x:is>
      </x:c>
      <x:c r="G82" s="2" t="inlineStr">
        <x:is>
          <x:t xml:space="preserve"/>
        </x:is>
      </x:c>
      <x:c r="H82" s="2" t="inlineStr">
        <x:is>
          <x:t xml:space="preserve"/>
        </x:is>
      </x:c>
    </x:row>
    <x:row r="83">
      <x:c r="A83" s="2" t="inlineStr">
        <x:is>
          <x:t xml:space="preserve">EQSRC:NCG.16</x:t>
        </x:is>
      </x:c>
      <x:c r="B83" s="2" t="inlineStr">
        <x:is>
          <x:t xml:space="preserve">EQUATION</x:t>
        </x:is>
      </x:c>
      <x:c r="C83" s="2" t="inlineStr">
        <x:is>
          <x:t xml:space="preserve">Expansion</x:t>
        </x:is>
      </x:c>
      <x:c r="D83" s="2" t="inlineStr">
        <x:is>
          <x:t xml:space="preserve">NCG.16</x:t>
        </x:is>
      </x:c>
      <x:c r="E83" s="2" t="inlineStr">
        <x:is>
          <x:t xml:space="preserve">SOURCE-REGISTERED</x:t>
        </x:is>
      </x:c>
      <x:c r="F83" s="2" t="inlineStr">
        <x:is>
          <x:t xml:space="preserve">Master Equation Matrix</x:t>
        </x:is>
      </x:c>
      <x:c r="G83" s="2" t="inlineStr">
        <x:is>
          <x:t xml:space="preserve"/>
        </x:is>
      </x:c>
      <x:c r="H83" s="2" t="inlineStr">
        <x:is>
          <x:t xml:space="preserve"/>
        </x:is>
      </x:c>
    </x:row>
    <x:row r="84">
      <x:c r="A84" s="2" t="inlineStr">
        <x:is>
          <x:t xml:space="preserve">EQSRC:NCG.17</x:t>
        </x:is>
      </x:c>
      <x:c r="B84" s="2" t="inlineStr">
        <x:is>
          <x:t xml:space="preserve">EQUATION</x:t>
        </x:is>
      </x:c>
      <x:c r="C84" s="2" t="inlineStr">
        <x:is>
          <x:t xml:space="preserve">Heat kernel</x:t>
        </x:is>
      </x:c>
      <x:c r="D84" s="2" t="inlineStr">
        <x:is>
          <x:t xml:space="preserve">NCG.17</x:t>
        </x:is>
      </x:c>
      <x:c r="E84" s="2" t="inlineStr">
        <x:is>
          <x:t xml:space="preserve">SOURCE-REGISTERED</x:t>
        </x:is>
      </x:c>
      <x:c r="F84" s="2" t="inlineStr">
        <x:is>
          <x:t xml:space="preserve">Master Equation Matrix</x:t>
        </x:is>
      </x:c>
      <x:c r="G84" s="2" t="inlineStr">
        <x:is>
          <x:t xml:space="preserve"/>
        </x:is>
      </x:c>
      <x:c r="H84" s="2" t="inlineStr">
        <x:is>
          <x:t xml:space="preserve"/>
        </x:is>
      </x:c>
    </x:row>
    <x:row r="85">
      <x:c r="A85" s="2" t="inlineStr">
        <x:is>
          <x:t xml:space="preserve">EQSRC:NCG.18</x:t>
        </x:is>
      </x:c>
      <x:c r="B85" s="2" t="inlineStr">
        <x:is>
          <x:t xml:space="preserve">EQUATION</x:t>
        </x:is>
      </x:c>
      <x:c r="C85" s="2" t="inlineStr">
        <x:is>
          <x:t xml:space="preserve">Zeta function</x:t>
        </x:is>
      </x:c>
      <x:c r="D85" s="2" t="inlineStr">
        <x:is>
          <x:t xml:space="preserve">NCG.18</x:t>
        </x:is>
      </x:c>
      <x:c r="E85" s="2" t="inlineStr">
        <x:is>
          <x:t xml:space="preserve">SOURCE-REGISTERED</x:t>
        </x:is>
      </x:c>
      <x:c r="F85" s="2" t="inlineStr">
        <x:is>
          <x:t xml:space="preserve">Master Equation Matrix</x:t>
        </x:is>
      </x:c>
      <x:c r="G85" s="2" t="inlineStr">
        <x:is>
          <x:t xml:space="preserve"/>
        </x:is>
      </x:c>
      <x:c r="H85" s="2" t="inlineStr">
        <x:is>
          <x:t xml:space="preserve"/>
        </x:is>
      </x:c>
    </x:row>
    <x:row r="86">
      <x:c r="A86" s="2" t="inlineStr">
        <x:is>
          <x:t xml:space="preserve">EQSRC:NCG.19</x:t>
        </x:is>
      </x:c>
      <x:c r="B86" s="2" t="inlineStr">
        <x:is>
          <x:t xml:space="preserve">EQUATION</x:t>
        </x:is>
      </x:c>
      <x:c r="C86" s="2" t="inlineStr">
        <x:is>
          <x:t xml:space="preserve">Zeta action</x:t>
        </x:is>
      </x:c>
      <x:c r="D86" s="2" t="inlineStr">
        <x:is>
          <x:t xml:space="preserve">NCG.19</x:t>
        </x:is>
      </x:c>
      <x:c r="E86" s="2" t="inlineStr">
        <x:is>
          <x:t xml:space="preserve">SOURCE-REGISTERED</x:t>
        </x:is>
      </x:c>
      <x:c r="F86" s="2" t="inlineStr">
        <x:is>
          <x:t xml:space="preserve">Master Equation Matrix</x:t>
        </x:is>
      </x:c>
      <x:c r="G86" s="2" t="inlineStr">
        <x:is>
          <x:t xml:space="preserve"/>
        </x:is>
      </x:c>
      <x:c r="H86" s="2" t="inlineStr">
        <x:is>
          <x:t xml:space="preserve"/>
        </x:is>
      </x:c>
    </x:row>
    <x:row r="87">
      <x:c r="A87" s="2" t="inlineStr">
        <x:is>
          <x:t xml:space="preserve">EQSRC:NCG.20</x:t>
        </x:is>
      </x:c>
      <x:c r="B87" s="2" t="inlineStr">
        <x:is>
          <x:t xml:space="preserve">EQUATION</x:t>
        </x:is>
      </x:c>
      <x:c r="C87" s="2" t="inlineStr">
        <x:is>
          <x:t xml:space="preserve">Atiyah-Singer</x:t>
        </x:is>
      </x:c>
      <x:c r="D87" s="2" t="inlineStr">
        <x:is>
          <x:t xml:space="preserve">NCG.20</x:t>
        </x:is>
      </x:c>
      <x:c r="E87" s="2" t="inlineStr">
        <x:is>
          <x:t xml:space="preserve">SOURCE-REGISTERED</x:t>
        </x:is>
      </x:c>
      <x:c r="F87" s="2" t="inlineStr">
        <x:is>
          <x:t xml:space="preserve">Master Equation Matrix</x:t>
        </x:is>
      </x:c>
      <x:c r="G87" s="2" t="inlineStr">
        <x:is>
          <x:t xml:space="preserve"/>
        </x:is>
      </x:c>
      <x:c r="H87" s="2" t="inlineStr">
        <x:is>
          <x:t xml:space="preserve"/>
        </x:is>
      </x:c>
    </x:row>
    <x:row r="88">
      <x:c r="A88" s="2" t="inlineStr">
        <x:is>
          <x:t xml:space="preserve">EQSRC:NCG.21</x:t>
        </x:is>
      </x:c>
      <x:c r="B88" s="2" t="inlineStr">
        <x:is>
          <x:t xml:space="preserve">EQUATION</x:t>
        </x:is>
      </x:c>
      <x:c r="C88" s="2" t="inlineStr">
        <x:is>
          <x:t xml:space="preserve">Real structure</x:t>
        </x:is>
      </x:c>
      <x:c r="D88" s="2" t="inlineStr">
        <x:is>
          <x:t xml:space="preserve">NCG.21</x:t>
        </x:is>
      </x:c>
      <x:c r="E88" s="2" t="inlineStr">
        <x:is>
          <x:t xml:space="preserve">SOURCE-REGISTERED</x:t>
        </x:is>
      </x:c>
      <x:c r="F88" s="2" t="inlineStr">
        <x:is>
          <x:t xml:space="preserve">Master Equation Matrix</x:t>
        </x:is>
      </x:c>
      <x:c r="G88" s="2" t="inlineStr">
        <x:is>
          <x:t xml:space="preserve"/>
        </x:is>
      </x:c>
      <x:c r="H88" s="2" t="inlineStr">
        <x:is>
          <x:t xml:space="preserve"/>
        </x:is>
      </x:c>
    </x:row>
    <x:row r="89">
      <x:c r="A89" s="2" t="inlineStr">
        <x:is>
          <x:t xml:space="preserve">EQSRC:NCG.22</x:t>
        </x:is>
      </x:c>
      <x:c r="B89" s="2" t="inlineStr">
        <x:is>
          <x:t xml:space="preserve">EQUATION</x:t>
        </x:is>
      </x:c>
      <x:c r="C89" s="2" t="inlineStr">
        <x:is>
          <x:t xml:space="preserve">Real structure</x:t>
        </x:is>
      </x:c>
      <x:c r="D89" s="2" t="inlineStr">
        <x:is>
          <x:t xml:space="preserve">NCG.22</x:t>
        </x:is>
      </x:c>
      <x:c r="E89" s="2" t="inlineStr">
        <x:is>
          <x:t xml:space="preserve">SOURCE-REGISTERED</x:t>
        </x:is>
      </x:c>
      <x:c r="F89" s="2" t="inlineStr">
        <x:is>
          <x:t xml:space="preserve">Master Equation Matrix</x:t>
        </x:is>
      </x:c>
      <x:c r="G89" s="2" t="inlineStr">
        <x:is>
          <x:t xml:space="preserve"/>
        </x:is>
      </x:c>
      <x:c r="H89" s="2" t="inlineStr">
        <x:is>
          <x:t xml:space="preserve"/>
        </x:is>
      </x:c>
    </x:row>
    <x:row r="90">
      <x:c r="A90" s="2" t="inlineStr">
        <x:is>
          <x:t xml:space="preserve">EQSRC:NCG.23</x:t>
        </x:is>
      </x:c>
      <x:c r="B90" s="2" t="inlineStr">
        <x:is>
          <x:t xml:space="preserve">EQUATION</x:t>
        </x:is>
      </x:c>
      <x:c r="C90" s="2" t="inlineStr">
        <x:is>
          <x:t xml:space="preserve">Real structure</x:t>
        </x:is>
      </x:c>
      <x:c r="D90" s="2" t="inlineStr">
        <x:is>
          <x:t xml:space="preserve">NCG.23</x:t>
        </x:is>
      </x:c>
      <x:c r="E90" s="2" t="inlineStr">
        <x:is>
          <x:t xml:space="preserve">SOURCE-REGISTERED</x:t>
        </x:is>
      </x:c>
      <x:c r="F90" s="2" t="inlineStr">
        <x:is>
          <x:t xml:space="preserve">Master Equation Matrix</x:t>
        </x:is>
      </x:c>
      <x:c r="G90" s="2" t="inlineStr">
        <x:is>
          <x:t xml:space="preserve"/>
        </x:is>
      </x:c>
      <x:c r="H90" s="2" t="inlineStr">
        <x:is>
          <x:t xml:space="preserve"/>
        </x:is>
      </x:c>
    </x:row>
    <x:row r="91">
      <x:c r="A91" s="2" t="inlineStr">
        <x:is>
          <x:t xml:space="preserve">EQSRC:NCG.24</x:t>
        </x:is>
      </x:c>
      <x:c r="B91" s="2" t="inlineStr">
        <x:is>
          <x:t xml:space="preserve">EQUATION</x:t>
        </x:is>
      </x:c>
      <x:c r="C91" s="2" t="inlineStr">
        <x:is>
          <x:t xml:space="preserve">Chirality</x:t>
        </x:is>
      </x:c>
      <x:c r="D91" s="2" t="inlineStr">
        <x:is>
          <x:t xml:space="preserve">NCG.24</x:t>
        </x:is>
      </x:c>
      <x:c r="E91" s="2" t="inlineStr">
        <x:is>
          <x:t xml:space="preserve">SOURCE-REGISTERED</x:t>
        </x:is>
      </x:c>
      <x:c r="F91" s="2" t="inlineStr">
        <x:is>
          <x:t xml:space="preserve">Master Equation Matrix</x:t>
        </x:is>
      </x:c>
      <x:c r="G91" s="2" t="inlineStr">
        <x:is>
          <x:t xml:space="preserve"/>
        </x:is>
      </x:c>
      <x:c r="H91" s="2" t="inlineStr">
        <x:is>
          <x:t xml:space="preserve"/>
        </x:is>
      </x:c>
    </x:row>
    <x:row r="92">
      <x:c r="A92" s="2" t="inlineStr">
        <x:is>
          <x:t xml:space="preserve">EQSRC:NCG.25</x:t>
        </x:is>
      </x:c>
      <x:c r="B92" s="2" t="inlineStr">
        <x:is>
          <x:t xml:space="preserve">EQUATION</x:t>
        </x:is>
      </x:c>
      <x:c r="C92" s="2" t="inlineStr">
        <x:is>
          <x:t xml:space="preserve">Chirality</x:t>
        </x:is>
      </x:c>
      <x:c r="D92" s="2" t="inlineStr">
        <x:is>
          <x:t xml:space="preserve">NCG.25</x:t>
        </x:is>
      </x:c>
      <x:c r="E92" s="2" t="inlineStr">
        <x:is>
          <x:t xml:space="preserve">SOURCE-REGISTERED</x:t>
        </x:is>
      </x:c>
      <x:c r="F92" s="2" t="inlineStr">
        <x:is>
          <x:t xml:space="preserve">Master Equation Matrix</x:t>
        </x:is>
      </x:c>
      <x:c r="G92" s="2" t="inlineStr">
        <x:is>
          <x:t xml:space="preserve"/>
        </x:is>
      </x:c>
      <x:c r="H92" s="2" t="inlineStr">
        <x:is>
          <x:t xml:space="preserve"/>
        </x:is>
      </x:c>
    </x:row>
    <x:row r="93">
      <x:c r="A93" s="2" t="inlineStr">
        <x:is>
          <x:t xml:space="preserve">EQSRC:NCG.26</x:t>
        </x:is>
      </x:c>
      <x:c r="B93" s="2" t="inlineStr">
        <x:is>
          <x:t xml:space="preserve">EQUATION</x:t>
        </x:is>
      </x:c>
      <x:c r="C93" s="2" t="inlineStr">
        <x:is>
          <x:t xml:space="preserve">SM algebra</x:t>
        </x:is>
      </x:c>
      <x:c r="D93" s="2" t="inlineStr">
        <x:is>
          <x:t xml:space="preserve">NCG.26</x:t>
        </x:is>
      </x:c>
      <x:c r="E93" s="2" t="inlineStr">
        <x:is>
          <x:t xml:space="preserve">SOURCE-REGISTERED</x:t>
        </x:is>
      </x:c>
      <x:c r="F93" s="2" t="inlineStr">
        <x:is>
          <x:t xml:space="preserve">Master Equation Matrix</x:t>
        </x:is>
      </x:c>
      <x:c r="G93" s="2" t="inlineStr">
        <x:is>
          <x:t xml:space="preserve"/>
        </x:is>
      </x:c>
      <x:c r="H93" s="2" t="inlineStr">
        <x:is>
          <x:t xml:space="preserve"/>
        </x:is>
      </x:c>
    </x:row>
    <x:row r="94">
      <x:c r="A94" s="2" t="inlineStr">
        <x:is>
          <x:t xml:space="preserve">EQSRC:NCG.27</x:t>
        </x:is>
      </x:c>
      <x:c r="B94" s="2" t="inlineStr">
        <x:is>
          <x:t xml:space="preserve">EQUATION</x:t>
        </x:is>
      </x:c>
      <x:c r="C94" s="2" t="inlineStr">
        <x:is>
          <x:t xml:space="preserve">Gauge group</x:t>
        </x:is>
      </x:c>
      <x:c r="D94" s="2" t="inlineStr">
        <x:is>
          <x:t xml:space="preserve">NCG.27</x:t>
        </x:is>
      </x:c>
      <x:c r="E94" s="2" t="inlineStr">
        <x:is>
          <x:t xml:space="preserve">SOURCE-REGISTERED</x:t>
        </x:is>
      </x:c>
      <x:c r="F94" s="2" t="inlineStr">
        <x:is>
          <x:t xml:space="preserve">Master Equation Matrix</x:t>
        </x:is>
      </x:c>
      <x:c r="G94" s="2" t="inlineStr">
        <x:is>
          <x:t xml:space="preserve"/>
        </x:is>
      </x:c>
      <x:c r="H94" s="2" t="inlineStr">
        <x:is>
          <x:t xml:space="preserve"/>
        </x:is>
      </x:c>
    </x:row>
    <x:row r="95">
      <x:c r="A95" s="2" t="inlineStr">
        <x:is>
          <x:t xml:space="preserve">EQSRC:NCG.28</x:t>
        </x:is>
      </x:c>
      <x:c r="B95" s="2" t="inlineStr">
        <x:is>
          <x:t xml:space="preserve">EQUATION</x:t>
        </x:is>
      </x:c>
      <x:c r="C95" s="2" t="inlineStr">
        <x:is>
          <x:t xml:space="preserve">Unification</x:t>
        </x:is>
      </x:c>
      <x:c r="D95" s="2" t="inlineStr">
        <x:is>
          <x:t xml:space="preserve">NCG.28</x:t>
        </x:is>
      </x:c>
      <x:c r="E95" s="2" t="inlineStr">
        <x:is>
          <x:t xml:space="preserve">SOURCE-REGISTERED</x:t>
        </x:is>
      </x:c>
      <x:c r="F95" s="2" t="inlineStr">
        <x:is>
          <x:t xml:space="preserve">Master Equation Matrix</x:t>
        </x:is>
      </x:c>
      <x:c r="G95" s="2" t="inlineStr">
        <x:is>
          <x:t xml:space="preserve"/>
        </x:is>
      </x:c>
      <x:c r="H95" s="2" t="inlineStr">
        <x:is>
          <x:t xml:space="preserve"/>
        </x:is>
      </x:c>
    </x:row>
    <x:row r="96">
      <x:c r="A96" s="2" t="inlineStr">
        <x:is>
          <x:t xml:space="preserve">EQSRC:NCG.29</x:t>
        </x:is>
      </x:c>
      <x:c r="B96" s="2" t="inlineStr">
        <x:is>
          <x:t xml:space="preserve">EQUATION</x:t>
        </x:is>
      </x:c>
      <x:c r="C96" s="2" t="inlineStr">
        <x:is>
          <x:t xml:space="preserve">Higgs mass</x:t>
        </x:is>
      </x:c>
      <x:c r="D96" s="2" t="inlineStr">
        <x:is>
          <x:t xml:space="preserve">NCG.29</x:t>
        </x:is>
      </x:c>
      <x:c r="E96" s="2" t="inlineStr">
        <x:is>
          <x:t xml:space="preserve">SOURCE-REGISTERED</x:t>
        </x:is>
      </x:c>
      <x:c r="F96" s="2" t="inlineStr">
        <x:is>
          <x:t xml:space="preserve">Master Equation Matrix</x:t>
        </x:is>
      </x:c>
      <x:c r="G96" s="2" t="inlineStr">
        <x:is>
          <x:t xml:space="preserve"/>
        </x:is>
      </x:c>
      <x:c r="H96" s="2" t="inlineStr">
        <x:is>
          <x:t xml:space="preserve"/>
        </x:is>
      </x:c>
    </x:row>
    <x:row r="97">
      <x:c r="A97" s="2" t="inlineStr">
        <x:is>
          <x:t xml:space="preserve">EQSRC:NCG.30</x:t>
        </x:is>
      </x:c>
      <x:c r="B97" s="2" t="inlineStr">
        <x:is>
          <x:t xml:space="preserve">EQUATION</x:t>
        </x:is>
      </x:c>
      <x:c r="C97" s="2" t="inlineStr">
        <x:is>
          <x:t xml:space="preserve">Seesaw</x:t>
        </x:is>
      </x:c>
      <x:c r="D97" s="2" t="inlineStr">
        <x:is>
          <x:t xml:space="preserve">NCG.30</x:t>
        </x:is>
      </x:c>
      <x:c r="E97" s="2" t="inlineStr">
        <x:is>
          <x:t xml:space="preserve">SOURCE-REGISTERED</x:t>
        </x:is>
      </x:c>
      <x:c r="F97" s="2" t="inlineStr">
        <x:is>
          <x:t xml:space="preserve">Master Equation Matrix</x:t>
        </x:is>
      </x:c>
      <x:c r="G97" s="2" t="inlineStr">
        <x:is>
          <x:t xml:space="preserve"/>
        </x:is>
      </x:c>
      <x:c r="H97" s="2" t="inlineStr">
        <x:is>
          <x:t xml:space="preserve"/>
        </x:is>
      </x:c>
    </x:row>
    <x:row r="98">
      <x:c r="A98" s="2" t="inlineStr">
        <x:is>
          <x:t xml:space="preserve">EQSRC:NCG.31</x:t>
        </x:is>
      </x:c>
      <x:c r="B98" s="2" t="inlineStr">
        <x:is>
          <x:t xml:space="preserve">EQUATION</x:t>
        </x:is>
      </x:c>
      <x:c r="C98" s="2" t="inlineStr">
        <x:is>
          <x:t xml:space="preserve">Connes distance</x:t>
        </x:is>
      </x:c>
      <x:c r="D98" s="2" t="inlineStr">
        <x:is>
          <x:t xml:space="preserve">NCG.31</x:t>
        </x:is>
      </x:c>
      <x:c r="E98" s="2" t="inlineStr">
        <x:is>
          <x:t xml:space="preserve">SOURCE-REGISTERED</x:t>
        </x:is>
      </x:c>
      <x:c r="F98" s="2" t="inlineStr">
        <x:is>
          <x:t xml:space="preserve">Master Equation Matrix</x:t>
        </x:is>
      </x:c>
      <x:c r="G98" s="2" t="inlineStr">
        <x:is>
          <x:t xml:space="preserve"/>
        </x:is>
      </x:c>
      <x:c r="H98" s="2" t="inlineStr">
        <x:is>
          <x:t xml:space="preserve"/>
        </x:is>
      </x:c>
    </x:row>
    <x:row r="99">
      <x:c r="A99" s="2" t="inlineStr">
        <x:is>
          <x:t xml:space="preserve">EQSRC:NCG.32</x:t>
        </x:is>
      </x:c>
      <x:c r="B99" s="2" t="inlineStr">
        <x:is>
          <x:t xml:space="preserve">EQUATION</x:t>
        </x:is>
      </x:c>
      <x:c r="C99" s="2" t="inlineStr">
        <x:is>
          <x:t xml:space="preserve">Commutator</x:t>
        </x:is>
      </x:c>
      <x:c r="D99" s="2" t="inlineStr">
        <x:is>
          <x:t xml:space="preserve">NCG.32</x:t>
        </x:is>
      </x:c>
      <x:c r="E99" s="2" t="inlineStr">
        <x:is>
          <x:t xml:space="preserve">SOURCE-REGISTERED</x:t>
        </x:is>
      </x:c>
      <x:c r="F99" s="2" t="inlineStr">
        <x:is>
          <x:t xml:space="preserve">Master Equation Matrix</x:t>
        </x:is>
      </x:c>
      <x:c r="G99" s="2" t="inlineStr">
        <x:is>
          <x:t xml:space="preserve"/>
        </x:is>
      </x:c>
      <x:c r="H99" s="2" t="inlineStr">
        <x:is>
          <x:t xml:space="preserve"/>
        </x:is>
      </x:c>
    </x:row>
    <x:row r="100">
      <x:c r="A100" s="2" t="inlineStr">
        <x:is>
          <x:t xml:space="preserve">EQSRC:NCG.33</x:t>
        </x:is>
      </x:c>
      <x:c r="B100" s="2" t="inlineStr">
        <x:is>
          <x:t xml:space="preserve">EQUATION</x:t>
        </x:is>
      </x:c>
      <x:c r="C100" s="2" t="inlineStr">
        <x:is>
          <x:t xml:space="preserve">Order-one</x:t>
        </x:is>
      </x:c>
      <x:c r="D100" s="2" t="inlineStr">
        <x:is>
          <x:t xml:space="preserve">NCG.33</x:t>
        </x:is>
      </x:c>
      <x:c r="E100" s="2" t="inlineStr">
        <x:is>
          <x:t xml:space="preserve">SOURCE-REGISTERED</x:t>
        </x:is>
      </x:c>
      <x:c r="F100" s="2" t="inlineStr">
        <x:is>
          <x:t xml:space="preserve">Master Equation Matrix</x:t>
        </x:is>
      </x:c>
      <x:c r="G100" s="2" t="inlineStr">
        <x:is>
          <x:t xml:space="preserve"/>
        </x:is>
      </x:c>
      <x:c r="H100" s="2" t="inlineStr">
        <x:is>
          <x:t xml:space="preserve"/>
        </x:is>
      </x:c>
    </x:row>
    <x:row r="101">
      <x:c r="A101" s="2" t="inlineStr">
        <x:is>
          <x:t xml:space="preserve">EQSRC:NCG.34</x:t>
        </x:is>
      </x:c>
      <x:c r="B101" s="2" t="inlineStr">
        <x:is>
          <x:t xml:space="preserve">EQUATION</x:t>
        </x:is>
      </x:c>
      <x:c r="C101" s="2" t="inlineStr">
        <x:is>
          <x:t xml:space="preserve">Boundedness</x:t>
        </x:is>
      </x:c>
      <x:c r="D101" s="2" t="inlineStr">
        <x:is>
          <x:t xml:space="preserve">NCG.34</x:t>
        </x:is>
      </x:c>
      <x:c r="E101" s="2" t="inlineStr">
        <x:is>
          <x:t xml:space="preserve">SOURCE-REGISTERED</x:t>
        </x:is>
      </x:c>
      <x:c r="F101" s="2" t="inlineStr">
        <x:is>
          <x:t xml:space="preserve">Master Equation Matrix</x:t>
        </x:is>
      </x:c>
      <x:c r="G101" s="2" t="inlineStr">
        <x:is>
          <x:t xml:space="preserve"/>
        </x:is>
      </x:c>
      <x:c r="H101" s="2" t="inlineStr">
        <x:is>
          <x:t xml:space="preserve"/>
        </x:is>
      </x:c>
    </x:row>
    <x:row r="102">
      <x:c r="A102" s="2" t="inlineStr">
        <x:is>
          <x:t xml:space="preserve">EQSRC:NCG.35</x:t>
        </x:is>
      </x:c>
      <x:c r="B102" s="2" t="inlineStr">
        <x:is>
          <x:t xml:space="preserve">EQUATION</x:t>
        </x:is>
      </x:c>
      <x:c r="C102" s="2" t="inlineStr">
        <x:is>
          <x:t xml:space="preserve">Propagator</x:t>
        </x:is>
      </x:c>
      <x:c r="D102" s="2" t="inlineStr">
        <x:is>
          <x:t xml:space="preserve">NCG.35</x:t>
        </x:is>
      </x:c>
      <x:c r="E102" s="2" t="inlineStr">
        <x:is>
          <x:t xml:space="preserve">SOURCE-REGISTERED</x:t>
        </x:is>
      </x:c>
      <x:c r="F102" s="2" t="inlineStr">
        <x:is>
          <x:t xml:space="preserve">Master Equation Matrix</x:t>
        </x:is>
      </x:c>
      <x:c r="G102" s="2" t="inlineStr">
        <x:is>
          <x:t xml:space="preserve"/>
        </x:is>
      </x:c>
      <x:c r="H102" s="2" t="inlineStr">
        <x:is>
          <x:t xml:space="preserve"/>
        </x:is>
      </x:c>
    </x:row>
    <x:row r="103">
      <x:c r="A103" s="2" t="inlineStr">
        <x:is>
          <x:t xml:space="preserve">EQSRC:NCG.36</x:t>
        </x:is>
      </x:c>
      <x:c r="B103" s="2" t="inlineStr">
        <x:is>
          <x:t xml:space="preserve">EQUATION</x:t>
        </x:is>
      </x:c>
      <x:c r="C103" s="2" t="inlineStr">
        <x:is>
          <x:t xml:space="preserve">Chiral trace</x:t>
        </x:is>
      </x:c>
      <x:c r="D103" s="2" t="inlineStr">
        <x:is>
          <x:t xml:space="preserve">NCG.36</x:t>
        </x:is>
      </x:c>
      <x:c r="E103" s="2" t="inlineStr">
        <x:is>
          <x:t xml:space="preserve">SOURCE-REGISTERED</x:t>
        </x:is>
      </x:c>
      <x:c r="F103" s="2" t="inlineStr">
        <x:is>
          <x:t xml:space="preserve">Master Equation Matrix</x:t>
        </x:is>
      </x:c>
      <x:c r="G103" s="2" t="inlineStr">
        <x:is>
          <x:t xml:space="preserve"/>
        </x:is>
      </x:c>
      <x:c r="H103" s="2" t="inlineStr">
        <x:is>
          <x:t xml:space="preserve"/>
        </x:is>
      </x:c>
    </x:row>
    <x:row r="104">
      <x:c r="A104" s="2" t="inlineStr">
        <x:is>
          <x:t xml:space="preserve">EQSRC:SP.1</x:t>
        </x:is>
      </x:c>
      <x:c r="B104" s="2" t="inlineStr">
        <x:is>
          <x:t xml:space="preserve">EQUATION</x:t>
        </x:is>
      </x:c>
      <x:c r="C104" s="2" t="inlineStr">
        <x:is>
          <x:t xml:space="preserve">Definition</x:t>
        </x:is>
      </x:c>
      <x:c r="D104" s="2" t="inlineStr">
        <x:is>
          <x:t xml:space="preserve">SP.1</x:t>
        </x:is>
      </x:c>
      <x:c r="E104" s="2" t="inlineStr">
        <x:is>
          <x:t xml:space="preserve">SOURCE-REGISTERED</x:t>
        </x:is>
      </x:c>
      <x:c r="F104" s="2" t="inlineStr">
        <x:is>
          <x:t xml:space="preserve">Master Equation Matrix</x:t>
        </x:is>
      </x:c>
      <x:c r="G104" s="2" t="inlineStr">
        <x:is>
          <x:t xml:space="preserve"/>
        </x:is>
      </x:c>
      <x:c r="H104" s="2" t="inlineStr">
        <x:is>
          <x:t xml:space="preserve"/>
        </x:is>
      </x:c>
    </x:row>
    <x:row r="105">
      <x:c r="A105" s="2" t="inlineStr">
        <x:is>
          <x:t xml:space="preserve">EQSRC:SP.2</x:t>
        </x:is>
      </x:c>
      <x:c r="B105" s="2" t="inlineStr">
        <x:is>
          <x:t xml:space="preserve">EQUATION</x:t>
        </x:is>
      </x:c>
      <x:c r="C105" s="2" t="inlineStr">
        <x:is>
          <x:t xml:space="preserve">Graph Laplacian</x:t>
        </x:is>
      </x:c>
      <x:c r="D105" s="2" t="inlineStr">
        <x:is>
          <x:t xml:space="preserve">SP.2</x:t>
        </x:is>
      </x:c>
      <x:c r="E105" s="2" t="inlineStr">
        <x:is>
          <x:t xml:space="preserve">SOURCE-REGISTERED</x:t>
        </x:is>
      </x:c>
      <x:c r="F105" s="2" t="inlineStr">
        <x:is>
          <x:t xml:space="preserve">Master Equation Matrix</x:t>
        </x:is>
      </x:c>
      <x:c r="G105" s="2" t="inlineStr">
        <x:is>
          <x:t xml:space="preserve"/>
        </x:is>
      </x:c>
      <x:c r="H105" s="2" t="inlineStr">
        <x:is>
          <x:t xml:space="preserve"/>
        </x:is>
      </x:c>
    </x:row>
    <x:row r="106">
      <x:c r="A106" s="2" t="inlineStr">
        <x:is>
          <x:t xml:space="preserve">EQSRC:SP.3</x:t>
        </x:is>
      </x:c>
      <x:c r="B106" s="2" t="inlineStr">
        <x:is>
          <x:t xml:space="preserve">EQUATION</x:t>
        </x:is>
      </x:c>
      <x:c r="C106" s="2" t="inlineStr">
        <x:is>
          <x:t xml:space="preserve">Eigenequation</x:t>
        </x:is>
      </x:c>
      <x:c r="D106" s="2" t="inlineStr">
        <x:is>
          <x:t xml:space="preserve">SP.3</x:t>
        </x:is>
      </x:c>
      <x:c r="E106" s="2" t="inlineStr">
        <x:is>
          <x:t xml:space="preserve">SOURCE-REGISTERED</x:t>
        </x:is>
      </x:c>
      <x:c r="F106" s="2" t="inlineStr">
        <x:is>
          <x:t xml:space="preserve">Master Equation Matrix</x:t>
        </x:is>
      </x:c>
      <x:c r="G106" s="2" t="inlineStr">
        <x:is>
          <x:t xml:space="preserve"/>
        </x:is>
      </x:c>
      <x:c r="H106" s="2" t="inlineStr">
        <x:is>
          <x:t xml:space="preserve"/>
        </x:is>
      </x:c>
    </x:row>
    <x:row r="107">
      <x:c r="A107" s="2" t="inlineStr">
        <x:is>
          <x:t xml:space="preserve">EQSRC:SP.4</x:t>
        </x:is>
      </x:c>
      <x:c r="B107" s="2" t="inlineStr">
        <x:is>
          <x:t xml:space="preserve">EQUATION</x:t>
        </x:is>
      </x:c>
      <x:c r="C107" s="2" t="inlineStr">
        <x:is>
          <x:t xml:space="preserve">Spectrum</x:t>
        </x:is>
      </x:c>
      <x:c r="D107" s="2" t="inlineStr">
        <x:is>
          <x:t xml:space="preserve">SP.4</x:t>
        </x:is>
      </x:c>
      <x:c r="E107" s="2" t="inlineStr">
        <x:is>
          <x:t xml:space="preserve">SOURCE-REGISTERED</x:t>
        </x:is>
      </x:c>
      <x:c r="F107" s="2" t="inlineStr">
        <x:is>
          <x:t xml:space="preserve">Master Equation Matrix</x:t>
        </x:is>
      </x:c>
      <x:c r="G107" s="2" t="inlineStr">
        <x:is>
          <x:t xml:space="preserve"/>
        </x:is>
      </x:c>
      <x:c r="H107" s="2" t="inlineStr">
        <x:is>
          <x:t xml:space="preserve"/>
        </x:is>
      </x:c>
    </x:row>
    <x:row r="108">
      <x:c r="A108" s="2" t="inlineStr">
        <x:is>
          <x:t xml:space="preserve">EQSRC:SP.5</x:t>
        </x:is>
      </x:c>
      <x:c r="B108" s="2" t="inlineStr">
        <x:is>
          <x:t xml:space="preserve">EQUATION</x:t>
        </x:is>
      </x:c>
      <x:c r="C108" s="2" t="inlineStr">
        <x:is>
          <x:t xml:space="preserve">Ground state</x:t>
        </x:is>
      </x:c>
      <x:c r="D108" s="2" t="inlineStr">
        <x:is>
          <x:t xml:space="preserve">SP.5</x:t>
        </x:is>
      </x:c>
      <x:c r="E108" s="2" t="inlineStr">
        <x:is>
          <x:t xml:space="preserve">SOURCE-REGISTERED</x:t>
        </x:is>
      </x:c>
      <x:c r="F108" s="2" t="inlineStr">
        <x:is>
          <x:t xml:space="preserve">Master Equation Matrix</x:t>
        </x:is>
      </x:c>
      <x:c r="G108" s="2" t="inlineStr">
        <x:is>
          <x:t xml:space="preserve"/>
        </x:is>
      </x:c>
      <x:c r="H108" s="2" t="inlineStr">
        <x:is>
          <x:t xml:space="preserve"/>
        </x:is>
      </x:c>
    </x:row>
    <x:row r="109">
      <x:c r="A109" s="2" t="inlineStr">
        <x:is>
          <x:t xml:space="preserve">EQSRC:SP.6</x:t>
        </x:is>
      </x:c>
      <x:c r="B109" s="2" t="inlineStr">
        <x:is>
          <x:t xml:space="preserve">EQUATION</x:t>
        </x:is>
      </x:c>
      <x:c r="C109" s="2" t="inlineStr">
        <x:is>
          <x:t xml:space="preserve">Kernel</x:t>
        </x:is>
      </x:c>
      <x:c r="D109" s="2" t="inlineStr">
        <x:is>
          <x:t xml:space="preserve">SP.6</x:t>
        </x:is>
      </x:c>
      <x:c r="E109" s="2" t="inlineStr">
        <x:is>
          <x:t xml:space="preserve">SOURCE-REGISTERED</x:t>
        </x:is>
      </x:c>
      <x:c r="F109" s="2" t="inlineStr">
        <x:is>
          <x:t xml:space="preserve">Master Equation Matrix</x:t>
        </x:is>
      </x:c>
      <x:c r="G109" s="2" t="inlineStr">
        <x:is>
          <x:t xml:space="preserve"/>
        </x:is>
      </x:c>
      <x:c r="H109" s="2" t="inlineStr">
        <x:is>
          <x:t xml:space="preserve"/>
        </x:is>
      </x:c>
    </x:row>
    <x:row r="110">
      <x:c r="A110" s="2" t="inlineStr">
        <x:is>
          <x:t xml:space="preserve">EQSRC:SP.7</x:t>
        </x:is>
      </x:c>
      <x:c r="B110" s="2" t="inlineStr">
        <x:is>
          <x:t xml:space="preserve">EQUATION</x:t>
        </x:is>
      </x:c>
      <x:c r="C110" s="2" t="inlineStr">
        <x:is>
          <x:t xml:space="preserve">Trace</x:t>
        </x:is>
      </x:c>
      <x:c r="D110" s="2" t="inlineStr">
        <x:is>
          <x:t xml:space="preserve">SP.7</x:t>
        </x:is>
      </x:c>
      <x:c r="E110" s="2" t="inlineStr">
        <x:is>
          <x:t xml:space="preserve">SOURCE-REGISTERED</x:t>
        </x:is>
      </x:c>
      <x:c r="F110" s="2" t="inlineStr">
        <x:is>
          <x:t xml:space="preserve">Master Equation Matrix</x:t>
        </x:is>
      </x:c>
      <x:c r="G110" s="2" t="inlineStr">
        <x:is>
          <x:t xml:space="preserve"/>
        </x:is>
      </x:c>
      <x:c r="H110" s="2" t="inlineStr">
        <x:is>
          <x:t xml:space="preserve"/>
        </x:is>
      </x:c>
    </x:row>
    <x:row r="111">
      <x:c r="A111" s="2" t="inlineStr">
        <x:is>
          <x:t xml:space="preserve">EQSRC:SP.8</x:t>
        </x:is>
      </x:c>
      <x:c r="B111" s="2" t="inlineStr">
        <x:is>
          <x:t xml:space="preserve">EQUATION</x:t>
        </x:is>
      </x:c>
      <x:c r="C111" s="2" t="inlineStr">
        <x:is>
          <x:t xml:space="preserve">Orthonormality</x:t>
        </x:is>
      </x:c>
      <x:c r="D111" s="2" t="inlineStr">
        <x:is>
          <x:t xml:space="preserve">SP.8</x:t>
        </x:is>
      </x:c>
      <x:c r="E111" s="2" t="inlineStr">
        <x:is>
          <x:t xml:space="preserve">SOURCE-REGISTERED</x:t>
        </x:is>
      </x:c>
      <x:c r="F111" s="2" t="inlineStr">
        <x:is>
          <x:t xml:space="preserve">Master Equation Matrix</x:t>
        </x:is>
      </x:c>
      <x:c r="G111" s="2" t="inlineStr">
        <x:is>
          <x:t xml:space="preserve"/>
        </x:is>
      </x:c>
      <x:c r="H111" s="2" t="inlineStr">
        <x:is>
          <x:t xml:space="preserve"/>
        </x:is>
      </x:c>
    </x:row>
    <x:row r="112">
      <x:c r="A112" s="2" t="inlineStr">
        <x:is>
          <x:t xml:space="preserve">EQSRC:SP.9</x:t>
        </x:is>
      </x:c>
      <x:c r="B112" s="2" t="inlineStr">
        <x:is>
          <x:t xml:space="preserve">EQUATION</x:t>
        </x:is>
      </x:c>
      <x:c r="C112" s="2" t="inlineStr">
        <x:is>
          <x:t xml:space="preserve">Incidence factorization</x:t>
        </x:is>
      </x:c>
      <x:c r="D112" s="2" t="inlineStr">
        <x:is>
          <x:t xml:space="preserve">SP.9</x:t>
        </x:is>
      </x:c>
      <x:c r="E112" s="2" t="inlineStr">
        <x:is>
          <x:t xml:space="preserve">SOURCE-REGISTERED</x:t>
        </x:is>
      </x:c>
      <x:c r="F112" s="2" t="inlineStr">
        <x:is>
          <x:t xml:space="preserve">Master Equation Matrix</x:t>
        </x:is>
      </x:c>
      <x:c r="G112" s="2" t="inlineStr">
        <x:is>
          <x:t xml:space="preserve"/>
        </x:is>
      </x:c>
      <x:c r="H112" s="2" t="inlineStr">
        <x:is>
          <x:t xml:space="preserve"/>
        </x:is>
      </x:c>
    </x:row>
    <x:row r="113">
      <x:c r="A113" s="2" t="inlineStr">
        <x:is>
          <x:t xml:space="preserve">EQSRC:SP.10</x:t>
        </x:is>
      </x:c>
      <x:c r="B113" s="2" t="inlineStr">
        <x:is>
          <x:t xml:space="preserve">EQUATION</x:t>
        </x:is>
      </x:c>
      <x:c r="C113" s="2" t="inlineStr">
        <x:is>
          <x:t xml:space="preserve">Diagonalization</x:t>
        </x:is>
      </x:c>
      <x:c r="D113" s="2" t="inlineStr">
        <x:is>
          <x:t xml:space="preserve">SP.10</x:t>
        </x:is>
      </x:c>
      <x:c r="E113" s="2" t="inlineStr">
        <x:is>
          <x:t xml:space="preserve">SOURCE-REGISTERED</x:t>
        </x:is>
      </x:c>
      <x:c r="F113" s="2" t="inlineStr">
        <x:is>
          <x:t xml:space="preserve">Master Equation Matrix</x:t>
        </x:is>
      </x:c>
      <x:c r="G113" s="2" t="inlineStr">
        <x:is>
          <x:t xml:space="preserve"/>
        </x:is>
      </x:c>
      <x:c r="H113" s="2" t="inlineStr">
        <x:is>
          <x:t xml:space="preserve"/>
        </x:is>
      </x:c>
    </x:row>
    <x:row r="114">
      <x:c r="A114" s="2" t="inlineStr">
        <x:is>
          <x:t xml:space="preserve">EQSRC:SP.11</x:t>
        </x:is>
      </x:c>
      <x:c r="B114" s="2" t="inlineStr">
        <x:is>
          <x:t xml:space="preserve">EQUATION</x:t>
        </x:is>
      </x:c>
      <x:c r="C114" s="2" t="inlineStr">
        <x:is>
          <x:t xml:space="preserve">Functional calculus</x:t>
        </x:is>
      </x:c>
      <x:c r="D114" s="2" t="inlineStr">
        <x:is>
          <x:t xml:space="preserve">SP.11</x:t>
        </x:is>
      </x:c>
      <x:c r="E114" s="2" t="inlineStr">
        <x:is>
          <x:t xml:space="preserve">SOURCE-REGISTERED</x:t>
        </x:is>
      </x:c>
      <x:c r="F114" s="2" t="inlineStr">
        <x:is>
          <x:t xml:space="preserve">Master Equation Matrix</x:t>
        </x:is>
      </x:c>
      <x:c r="G114" s="2" t="inlineStr">
        <x:is>
          <x:t xml:space="preserve"/>
        </x:is>
      </x:c>
      <x:c r="H114" s="2" t="inlineStr">
        <x:is>
          <x:t xml:space="preserve"/>
        </x:is>
      </x:c>
    </x:row>
    <x:row r="115">
      <x:c r="A115" s="2" t="inlineStr">
        <x:is>
          <x:t xml:space="preserve">EQSRC:SP.12</x:t>
        </x:is>
      </x:c>
      <x:c r="B115" s="2" t="inlineStr">
        <x:is>
          <x:t xml:space="preserve">EQUATION</x:t>
        </x:is>
      </x:c>
      <x:c r="C115" s="2" t="inlineStr">
        <x:is>
          <x:t xml:space="preserve">Spectral trace</x:t>
        </x:is>
      </x:c>
      <x:c r="D115" s="2" t="inlineStr">
        <x:is>
          <x:t xml:space="preserve">SP.12</x:t>
        </x:is>
      </x:c>
      <x:c r="E115" s="2" t="inlineStr">
        <x:is>
          <x:t xml:space="preserve">SOURCE-REGISTERED</x:t>
        </x:is>
      </x:c>
      <x:c r="F115" s="2" t="inlineStr">
        <x:is>
          <x:t xml:space="preserve">Master Equation Matrix</x:t>
        </x:is>
      </x:c>
      <x:c r="G115" s="2" t="inlineStr">
        <x:is>
          <x:t xml:space="preserve"/>
        </x:is>
      </x:c>
      <x:c r="H115" s="2" t="inlineStr">
        <x:is>
          <x:t xml:space="preserve"/>
        </x:is>
      </x:c>
    </x:row>
    <x:row r="116">
      <x:c r="A116" s="2" t="inlineStr">
        <x:is>
          <x:t xml:space="preserve">EQSRC:SP.13</x:t>
        </x:is>
      </x:c>
      <x:c r="B116" s="2" t="inlineStr">
        <x:is>
          <x:t xml:space="preserve">EQUATION</x:t>
        </x:is>
      </x:c>
      <x:c r="C116" s="2" t="inlineStr">
        <x:is>
          <x:t xml:space="preserve">Heat trace</x:t>
        </x:is>
      </x:c>
      <x:c r="D116" s="2" t="inlineStr">
        <x:is>
          <x:t xml:space="preserve">SP.13</x:t>
        </x:is>
      </x:c>
      <x:c r="E116" s="2" t="inlineStr">
        <x:is>
          <x:t xml:space="preserve">SOURCE-REGISTERED</x:t>
        </x:is>
      </x:c>
      <x:c r="F116" s="2" t="inlineStr">
        <x:is>
          <x:t xml:space="preserve">Master Equation Matrix</x:t>
        </x:is>
      </x:c>
      <x:c r="G116" s="2" t="inlineStr">
        <x:is>
          <x:t xml:space="preserve"/>
        </x:is>
      </x:c>
      <x:c r="H116" s="2" t="inlineStr">
        <x:is>
          <x:t xml:space="preserve"/>
        </x:is>
      </x:c>
    </x:row>
    <x:row r="117">
      <x:c r="A117" s="2" t="inlineStr">
        <x:is>
          <x:t xml:space="preserve">EQSRC:SP.14</x:t>
        </x:is>
      </x:c>
      <x:c r="B117" s="2" t="inlineStr">
        <x:is>
          <x:t xml:space="preserve">EQUATION</x:t>
        </x:is>
      </x:c>
      <x:c r="C117" s="2" t="inlineStr">
        <x:is>
          <x:t xml:space="preserve">Heat semigroup</x:t>
        </x:is>
      </x:c>
      <x:c r="D117" s="2" t="inlineStr">
        <x:is>
          <x:t xml:space="preserve">SP.14</x:t>
        </x:is>
      </x:c>
      <x:c r="E117" s="2" t="inlineStr">
        <x:is>
          <x:t xml:space="preserve">SOURCE-REGISTERED</x:t>
        </x:is>
      </x:c>
      <x:c r="F117" s="2" t="inlineStr">
        <x:is>
          <x:t xml:space="preserve">Master Equation Matrix</x:t>
        </x:is>
      </x:c>
      <x:c r="G117" s="2" t="inlineStr">
        <x:is>
          <x:t xml:space="preserve"/>
        </x:is>
      </x:c>
      <x:c r="H117" s="2" t="inlineStr">
        <x:is>
          <x:t xml:space="preserve"/>
        </x:is>
      </x:c>
    </x:row>
    <x:row r="118">
      <x:c r="A118" s="2" t="inlineStr">
        <x:is>
          <x:t xml:space="preserve">EQSRC:SP.15</x:t>
        </x:is>
      </x:c>
      <x:c r="B118" s="2" t="inlineStr">
        <x:is>
          <x:t xml:space="preserve">EQUATION</x:t>
        </x:is>
      </x:c>
      <x:c r="C118" s="2" t="inlineStr">
        <x:is>
          <x:t xml:space="preserve">Regularized det</x:t>
        </x:is>
      </x:c>
      <x:c r="D118" s="2" t="inlineStr">
        <x:is>
          <x:t xml:space="preserve">SP.15</x:t>
        </x:is>
      </x:c>
      <x:c r="E118" s="2" t="inlineStr">
        <x:is>
          <x:t xml:space="preserve">SOURCE-REGISTERED</x:t>
        </x:is>
      </x:c>
      <x:c r="F118" s="2" t="inlineStr">
        <x:is>
          <x:t xml:space="preserve">Master Equation Matrix</x:t>
        </x:is>
      </x:c>
      <x:c r="G118" s="2" t="inlineStr">
        <x:is>
          <x:t xml:space="preserve"/>
        </x:is>
      </x:c>
      <x:c r="H118" s="2" t="inlineStr">
        <x:is>
          <x:t xml:space="preserve"/>
        </x:is>
      </x:c>
    </x:row>
    <x:row r="119">
      <x:c r="A119" s="2" t="inlineStr">
        <x:is>
          <x:t xml:space="preserve">EQSRC:SP.16</x:t>
        </x:is>
      </x:c>
      <x:c r="B119" s="2" t="inlineStr">
        <x:is>
          <x:t xml:space="preserve">EQUATION</x:t>
        </x:is>
      </x:c>
      <x:c r="C119" s="2" t="inlineStr">
        <x:is>
          <x:t xml:space="preserve">Hodge Laplacian</x:t>
        </x:is>
      </x:c>
      <x:c r="D119" s="2" t="inlineStr">
        <x:is>
          <x:t xml:space="preserve">SP.16</x:t>
        </x:is>
      </x:c>
      <x:c r="E119" s="2" t="inlineStr">
        <x:is>
          <x:t xml:space="preserve">SOURCE-REGISTERED</x:t>
        </x:is>
      </x:c>
      <x:c r="F119" s="2" t="inlineStr">
        <x:is>
          <x:t xml:space="preserve">Master Equation Matrix</x:t>
        </x:is>
      </x:c>
      <x:c r="G119" s="2" t="inlineStr">
        <x:is>
          <x:t xml:space="preserve"/>
        </x:is>
      </x:c>
      <x:c r="H119" s="2" t="inlineStr">
        <x:is>
          <x:t xml:space="preserve"/>
        </x:is>
      </x:c>
    </x:row>
    <x:row r="120">
      <x:c r="A120" s="2" t="inlineStr">
        <x:is>
          <x:t xml:space="preserve">EQSRC:SP.17</x:t>
        </x:is>
      </x:c>
      <x:c r="B120" s="2" t="inlineStr">
        <x:is>
          <x:t xml:space="preserve">EQUATION</x:t>
        </x:is>
      </x:c>
      <x:c r="C120" s="2" t="inlineStr">
        <x:is>
          <x:t xml:space="preserve">Dirac-Hodge</x:t>
        </x:is>
      </x:c>
      <x:c r="D120" s="2" t="inlineStr">
        <x:is>
          <x:t xml:space="preserve">SP.17</x:t>
        </x:is>
      </x:c>
      <x:c r="E120" s="2" t="inlineStr">
        <x:is>
          <x:t xml:space="preserve">SOURCE-REGISTERED</x:t>
        </x:is>
      </x:c>
      <x:c r="F120" s="2" t="inlineStr">
        <x:is>
          <x:t xml:space="preserve">Master Equation Matrix</x:t>
        </x:is>
      </x:c>
      <x:c r="G120" s="2" t="inlineStr">
        <x:is>
          <x:t xml:space="preserve"/>
        </x:is>
      </x:c>
      <x:c r="H120" s="2" t="inlineStr">
        <x:is>
          <x:t xml:space="preserve"/>
        </x:is>
      </x:c>
    </x:row>
    <x:row r="121">
      <x:c r="A121" s="2" t="inlineStr">
        <x:is>
          <x:t xml:space="preserve">EQSRC:SP.18</x:t>
        </x:is>
      </x:c>
      <x:c r="B121" s="2" t="inlineStr">
        <x:is>
          <x:t xml:space="preserve">EQUATION</x:t>
        </x:is>
      </x:c>
      <x:c r="C121" s="2" t="inlineStr">
        <x:is>
          <x:t xml:space="preserve">Nilpotency</x:t>
        </x:is>
      </x:c>
      <x:c r="D121" s="2" t="inlineStr">
        <x:is>
          <x:t xml:space="preserve">SP.18</x:t>
        </x:is>
      </x:c>
      <x:c r="E121" s="2" t="inlineStr">
        <x:is>
          <x:t xml:space="preserve">SOURCE-REGISTERED</x:t>
        </x:is>
      </x:c>
      <x:c r="F121" s="2" t="inlineStr">
        <x:is>
          <x:t xml:space="preserve">Master Equation Matrix</x:t>
        </x:is>
      </x:c>
      <x:c r="G121" s="2" t="inlineStr">
        <x:is>
          <x:t xml:space="preserve"/>
        </x:is>
      </x:c>
      <x:c r="H121" s="2" t="inlineStr">
        <x:is>
          <x:t xml:space="preserve"/>
        </x:is>
      </x:c>
    </x:row>
    <x:row r="122">
      <x:c r="A122" s="2" t="inlineStr">
        <x:is>
          <x:t xml:space="preserve">EQSRC:SP.19</x:t>
        </x:is>
      </x:c>
      <x:c r="B122" s="2" t="inlineStr">
        <x:is>
          <x:t xml:space="preserve">EQUATION</x:t>
        </x:is>
      </x:c>
      <x:c r="C122" s="2" t="inlineStr">
        <x:is>
          <x:t xml:space="preserve">k-forms</x:t>
        </x:is>
      </x:c>
      <x:c r="D122" s="2" t="inlineStr">
        <x:is>
          <x:t xml:space="preserve">SP.19</x:t>
        </x:is>
      </x:c>
      <x:c r="E122" s="2" t="inlineStr">
        <x:is>
          <x:t xml:space="preserve">SOURCE-REGISTERED</x:t>
        </x:is>
      </x:c>
      <x:c r="F122" s="2" t="inlineStr">
        <x:is>
          <x:t xml:space="preserve">Master Equation Matrix</x:t>
        </x:is>
      </x:c>
      <x:c r="G122" s="2" t="inlineStr">
        <x:is>
          <x:t xml:space="preserve"/>
        </x:is>
      </x:c>
      <x:c r="H122" s="2" t="inlineStr">
        <x:is>
          <x:t xml:space="preserve"/>
        </x:is>
      </x:c>
    </x:row>
    <x:row r="123">
      <x:c r="A123" s="2" t="inlineStr">
        <x:is>
          <x:t xml:space="preserve">EQSRC:SP.20</x:t>
        </x:is>
      </x:c>
      <x:c r="B123" s="2" t="inlineStr">
        <x:is>
          <x:t xml:space="preserve">EQUATION</x:t>
        </x:is>
      </x:c>
      <x:c r="C123" s="2" t="inlineStr">
        <x:is>
          <x:t xml:space="preserve">de Rham cohomology</x:t>
        </x:is>
      </x:c>
      <x:c r="D123" s="2" t="inlineStr">
        <x:is>
          <x:t xml:space="preserve">SP.20</x:t>
        </x:is>
      </x:c>
      <x:c r="E123" s="2" t="inlineStr">
        <x:is>
          <x:t xml:space="preserve">SOURCE-REGISTERED</x:t>
        </x:is>
      </x:c>
      <x:c r="F123" s="2" t="inlineStr">
        <x:is>
          <x:t xml:space="preserve">Master Equation Matrix</x:t>
        </x:is>
      </x:c>
      <x:c r="G123" s="2" t="inlineStr">
        <x:is>
          <x:t xml:space="preserve"/>
        </x:is>
      </x:c>
      <x:c r="H123" s="2" t="inlineStr">
        <x:is>
          <x:t xml:space="preserve"/>
        </x:is>
      </x:c>
    </x:row>
    <x:row r="124">
      <x:c r="A124" s="2" t="inlineStr">
        <x:is>
          <x:t xml:space="preserve">EQSRC:SP.21</x:t>
        </x:is>
      </x:c>
      <x:c r="B124" s="2" t="inlineStr">
        <x:is>
          <x:t xml:space="preserve">EQUATION</x:t>
        </x:is>
      </x:c>
      <x:c r="C124" s="2" t="inlineStr">
        <x:is>
          <x:t xml:space="preserve">Hodge decomposition</x:t>
        </x:is>
      </x:c>
      <x:c r="D124" s="2" t="inlineStr">
        <x:is>
          <x:t xml:space="preserve">SP.21</x:t>
        </x:is>
      </x:c>
      <x:c r="E124" s="2" t="inlineStr">
        <x:is>
          <x:t xml:space="preserve">SOURCE-REGISTERED</x:t>
        </x:is>
      </x:c>
      <x:c r="F124" s="2" t="inlineStr">
        <x:is>
          <x:t xml:space="preserve">Master Equation Matrix</x:t>
        </x:is>
      </x:c>
      <x:c r="G124" s="2" t="inlineStr">
        <x:is>
          <x:t xml:space="preserve"/>
        </x:is>
      </x:c>
      <x:c r="H124" s="2" t="inlineStr">
        <x:is>
          <x:t xml:space="preserve"/>
        </x:is>
      </x:c>
    </x:row>
    <x:row r="125">
      <x:c r="A125" s="2" t="inlineStr">
        <x:is>
          <x:t xml:space="preserve">EQSRC:SP.22</x:t>
        </x:is>
      </x:c>
      <x:c r="B125" s="2" t="inlineStr">
        <x:is>
          <x:t xml:space="preserve">EQUATION</x:t>
        </x:is>
      </x:c>
      <x:c r="C125" s="2" t="inlineStr">
        <x:is>
          <x:t xml:space="preserve">Hodge spectrum</x:t>
        </x:is>
      </x:c>
      <x:c r="D125" s="2" t="inlineStr">
        <x:is>
          <x:t xml:space="preserve">SP.22</x:t>
        </x:is>
      </x:c>
      <x:c r="E125" s="2" t="inlineStr">
        <x:is>
          <x:t xml:space="preserve">SOURCE-REGISTERED</x:t>
        </x:is>
      </x:c>
      <x:c r="F125" s="2" t="inlineStr">
        <x:is>
          <x:t xml:space="preserve">Master Equation Matrix</x:t>
        </x:is>
      </x:c>
      <x:c r="G125" s="2" t="inlineStr">
        <x:is>
          <x:t xml:space="preserve"/>
        </x:is>
      </x:c>
      <x:c r="H125" s="2" t="inlineStr">
        <x:is>
          <x:t xml:space="preserve"/>
        </x:is>
      </x:c>
    </x:row>
    <x:row r="126">
      <x:c r="A126" s="2" t="inlineStr">
        <x:is>
          <x:t xml:space="preserve">EQSRC:SP.23</x:t>
        </x:is>
      </x:c>
      <x:c r="B126" s="2" t="inlineStr">
        <x:is>
          <x:t xml:space="preserve">EQUATION</x:t>
        </x:is>
      </x:c>
      <x:c r="C126" s="2" t="inlineStr">
        <x:is>
          <x:t xml:space="preserve">Hodge heat trace</x:t>
        </x:is>
      </x:c>
      <x:c r="D126" s="2" t="inlineStr">
        <x:is>
          <x:t xml:space="preserve">SP.23</x:t>
        </x:is>
      </x:c>
      <x:c r="E126" s="2" t="inlineStr">
        <x:is>
          <x:t xml:space="preserve">SOURCE-REGISTERED</x:t>
        </x:is>
      </x:c>
      <x:c r="F126" s="2" t="inlineStr">
        <x:is>
          <x:t xml:space="preserve">Master Equation Matrix</x:t>
        </x:is>
      </x:c>
      <x:c r="G126" s="2" t="inlineStr">
        <x:is>
          <x:t xml:space="preserve"/>
        </x:is>
      </x:c>
      <x:c r="H126" s="2" t="inlineStr">
        <x:is>
          <x:t xml:space="preserve"/>
        </x:is>
      </x:c>
    </x:row>
    <x:row r="127">
      <x:c r="A127" s="2" t="inlineStr">
        <x:is>
          <x:t xml:space="preserve">EQSRC:SP.24</x:t>
        </x:is>
      </x:c>
      <x:c r="B127" s="2" t="inlineStr">
        <x:is>
          <x:t xml:space="preserve">EQUATION</x:t>
        </x:is>
      </x:c>
      <x:c r="C127" s="2" t="inlineStr">
        <x:is>
          <x:t xml:space="preserve">Scalar Laplacian</x:t>
        </x:is>
      </x:c>
      <x:c r="D127" s="2" t="inlineStr">
        <x:is>
          <x:t xml:space="preserve">SP.24</x:t>
        </x:is>
      </x:c>
      <x:c r="E127" s="2" t="inlineStr">
        <x:is>
          <x:t xml:space="preserve">SOURCE-REGISTERED</x:t>
        </x:is>
      </x:c>
      <x:c r="F127" s="2" t="inlineStr">
        <x:is>
          <x:t xml:space="preserve">Master Equation Matrix</x:t>
        </x:is>
      </x:c>
      <x:c r="G127" s="2" t="inlineStr">
        <x:is>
          <x:t xml:space="preserve"/>
        </x:is>
      </x:c>
      <x:c r="H127" s="2" t="inlineStr">
        <x:is>
          <x:t xml:space="preserve"/>
        </x:is>
      </x:c>
    </x:row>
    <x:row r="128">
      <x:c r="A128" s="2" t="inlineStr">
        <x:is>
          <x:t xml:space="preserve">EQSRC:SP.25</x:t>
        </x:is>
      </x:c>
      <x:c r="B128" s="2" t="inlineStr">
        <x:is>
          <x:t xml:space="preserve">EQUATION</x:t>
        </x:is>
      </x:c>
      <x:c r="C128" s="2" t="inlineStr">
        <x:is>
          <x:t xml:space="preserve">Riemannian Laplacian</x:t>
        </x:is>
      </x:c>
      <x:c r="D128" s="2" t="inlineStr">
        <x:is>
          <x:t xml:space="preserve">SP.25</x:t>
        </x:is>
      </x:c>
      <x:c r="E128" s="2" t="inlineStr">
        <x:is>
          <x:t xml:space="preserve">SOURCE-REGISTERED</x:t>
        </x:is>
      </x:c>
      <x:c r="F128" s="2" t="inlineStr">
        <x:is>
          <x:t xml:space="preserve">Master Equation Matrix</x:t>
        </x:is>
      </x:c>
      <x:c r="G128" s="2" t="inlineStr">
        <x:is>
          <x:t xml:space="preserve"/>
        </x:is>
      </x:c>
      <x:c r="H128" s="2" t="inlineStr">
        <x:is>
          <x:t xml:space="preserve"/>
        </x:is>
      </x:c>
    </x:row>
    <x:row r="129">
      <x:c r="A129" s="2" t="inlineStr">
        <x:is>
          <x:t xml:space="preserve">EQSRC:GE.1</x:t>
        </x:is>
      </x:c>
      <x:c r="B129" s="2" t="inlineStr">
        <x:is>
          <x:t xml:space="preserve">EQUATION</x:t>
        </x:is>
      </x:c>
      <x:c r="C129" s="2" t="inlineStr">
        <x:is>
          <x:t xml:space="preserve">Diffusion distance</x:t>
        </x:is>
      </x:c>
      <x:c r="D129" s="2" t="inlineStr">
        <x:is>
          <x:t xml:space="preserve">GE.1</x:t>
        </x:is>
      </x:c>
      <x:c r="E129" s="2" t="inlineStr">
        <x:is>
          <x:t xml:space="preserve">SOURCE-REGISTERED</x:t>
        </x:is>
      </x:c>
      <x:c r="F129" s="2" t="inlineStr">
        <x:is>
          <x:t xml:space="preserve">Master Equation Matrix</x:t>
        </x:is>
      </x:c>
      <x:c r="G129" s="2" t="inlineStr">
        <x:is>
          <x:t xml:space="preserve"/>
        </x:is>
      </x:c>
      <x:c r="H129" s="2" t="inlineStr">
        <x:is>
          <x:t xml:space="preserve"/>
        </x:is>
      </x:c>
    </x:row>
    <x:row r="130">
      <x:c r="A130" s="2" t="inlineStr">
        <x:is>
          <x:t xml:space="preserve">EQSRC:GE.2</x:t>
        </x:is>
      </x:c>
      <x:c r="B130" s="2" t="inlineStr">
        <x:is>
          <x:t xml:space="preserve">EQUATION</x:t>
        </x:is>
      </x:c>
      <x:c r="C130" s="2" t="inlineStr">
        <x:is>
          <x:t xml:space="preserve">Spectral metric</x:t>
        </x:is>
      </x:c>
      <x:c r="D130" s="2" t="inlineStr">
        <x:is>
          <x:t xml:space="preserve">GE.2</x:t>
        </x:is>
      </x:c>
      <x:c r="E130" s="2" t="inlineStr">
        <x:is>
          <x:t xml:space="preserve">SOURCE-REGISTERED</x:t>
        </x:is>
      </x:c>
      <x:c r="F130" s="2" t="inlineStr">
        <x:is>
          <x:t xml:space="preserve">Master Equation Matrix</x:t>
        </x:is>
      </x:c>
      <x:c r="G130" s="2" t="inlineStr">
        <x:is>
          <x:t xml:space="preserve"/>
        </x:is>
      </x:c>
      <x:c r="H130" s="2" t="inlineStr">
        <x:is>
          <x:t xml:space="preserve"/>
        </x:is>
      </x:c>
    </x:row>
    <x:row r="131">
      <x:c r="A131" s="2" t="inlineStr">
        <x:is>
          <x:t xml:space="preserve">EQSRC:GE.3</x:t>
        </x:is>
      </x:c>
      <x:c r="B131" s="2" t="inlineStr">
        <x:is>
          <x:t xml:space="preserve">EQUATION</x:t>
        </x:is>
      </x:c>
      <x:c r="C131" s="2" t="inlineStr">
        <x:is>
          <x:t xml:space="preserve">Line element</x:t>
        </x:is>
      </x:c>
      <x:c r="D131" s="2" t="inlineStr">
        <x:is>
          <x:t xml:space="preserve">GE.3</x:t>
        </x:is>
      </x:c>
      <x:c r="E131" s="2" t="inlineStr">
        <x:is>
          <x:t xml:space="preserve">SOURCE-REGISTERED</x:t>
        </x:is>
      </x:c>
      <x:c r="F131" s="2" t="inlineStr">
        <x:is>
          <x:t xml:space="preserve">Master Equation Matrix</x:t>
        </x:is>
      </x:c>
      <x:c r="G131" s="2" t="inlineStr">
        <x:is>
          <x:t xml:space="preserve"/>
        </x:is>
      </x:c>
      <x:c r="H131" s="2" t="inlineStr">
        <x:is>
          <x:t xml:space="preserve"/>
        </x:is>
      </x:c>
    </x:row>
    <x:row r="132">
      <x:c r="A132" s="2" t="inlineStr">
        <x:is>
          <x:t xml:space="preserve">EQSRC:GE.4</x:t>
        </x:is>
      </x:c>
      <x:c r="B132" s="2" t="inlineStr">
        <x:is>
          <x:t xml:space="preserve">EQUATION</x:t>
        </x:is>
      </x:c>
      <x:c r="C132" s="2" t="inlineStr">
        <x:is>
          <x:t xml:space="preserve">Hessian metric</x:t>
        </x:is>
      </x:c>
      <x:c r="D132" s="2" t="inlineStr">
        <x:is>
          <x:t xml:space="preserve">GE.4</x:t>
        </x:is>
      </x:c>
      <x:c r="E132" s="2" t="inlineStr">
        <x:is>
          <x:t xml:space="preserve">SOURCE-REGISTERED</x:t>
        </x:is>
      </x:c>
      <x:c r="F132" s="2" t="inlineStr">
        <x:is>
          <x:t xml:space="preserve">Master Equation Matrix</x:t>
        </x:is>
      </x:c>
      <x:c r="G132" s="2" t="inlineStr">
        <x:is>
          <x:t xml:space="preserve"/>
        </x:is>
      </x:c>
      <x:c r="H132" s="2" t="inlineStr">
        <x:is>
          <x:t xml:space="preserve"/>
        </x:is>
      </x:c>
    </x:row>
    <x:row r="133">
      <x:c r="A133" s="2" t="inlineStr">
        <x:is>
          <x:t xml:space="preserve">EQSRC:GE.5</x:t>
        </x:is>
      </x:c>
      <x:c r="B133" s="2" t="inlineStr">
        <x:is>
          <x:t xml:space="preserve">EQUATION</x:t>
        </x:is>
      </x:c>
      <x:c r="C133" s="2" t="inlineStr">
        <x:is>
          <x:t xml:space="preserve">Inner product</x:t>
        </x:is>
      </x:c>
      <x:c r="D133" s="2" t="inlineStr">
        <x:is>
          <x:t xml:space="preserve">GE.5</x:t>
        </x:is>
      </x:c>
      <x:c r="E133" s="2" t="inlineStr">
        <x:is>
          <x:t xml:space="preserve">SOURCE-REGISTERED</x:t>
        </x:is>
      </x:c>
      <x:c r="F133" s="2" t="inlineStr">
        <x:is>
          <x:t xml:space="preserve">Master Equation Matrix</x:t>
        </x:is>
      </x:c>
      <x:c r="G133" s="2" t="inlineStr">
        <x:is>
          <x:t xml:space="preserve"/>
        </x:is>
      </x:c>
      <x:c r="H133" s="2" t="inlineStr">
        <x:is>
          <x:t xml:space="preserve"/>
        </x:is>
      </x:c>
    </x:row>
    <x:row r="134">
      <x:c r="A134" s="2" t="inlineStr">
        <x:is>
          <x:t xml:space="preserve">EQSRC:GE.6</x:t>
        </x:is>
      </x:c>
      <x:c r="B134" s="2" t="inlineStr">
        <x:is>
          <x:t xml:space="preserve">EQUATION</x:t>
        </x:is>
      </x:c>
      <x:c r="C134" s="2" t="inlineStr">
        <x:is>
          <x:t xml:space="preserve">Norm</x:t>
        </x:is>
      </x:c>
      <x:c r="D134" s="2" t="inlineStr">
        <x:is>
          <x:t xml:space="preserve">GE.6</x:t>
        </x:is>
      </x:c>
      <x:c r="E134" s="2" t="inlineStr">
        <x:is>
          <x:t xml:space="preserve">SOURCE-REGISTERED</x:t>
        </x:is>
      </x:c>
      <x:c r="F134" s="2" t="inlineStr">
        <x:is>
          <x:t xml:space="preserve">Master Equation Matrix</x:t>
        </x:is>
      </x:c>
      <x:c r="G134" s="2" t="inlineStr">
        <x:is>
          <x:t xml:space="preserve"/>
        </x:is>
      </x:c>
      <x:c r="H134" s="2" t="inlineStr">
        <x:is>
          <x:t xml:space="preserve"/>
        </x:is>
      </x:c>
    </x:row>
    <x:row r="135">
      <x:c r="A135" s="2" t="inlineStr">
        <x:is>
          <x:t xml:space="preserve">EQSRC:GE.7</x:t>
        </x:is>
      </x:c>
      <x:c r="B135" s="2" t="inlineStr">
        <x:is>
          <x:t xml:space="preserve">EQUATION</x:t>
        </x:is>
      </x:c>
      <x:c r="C135" s="2" t="inlineStr">
        <x:is>
          <x:t xml:space="preserve">Cyclicity</x:t>
        </x:is>
      </x:c>
      <x:c r="D135" s="2" t="inlineStr">
        <x:is>
          <x:t xml:space="preserve">GE.7</x:t>
        </x:is>
      </x:c>
      <x:c r="E135" s="2" t="inlineStr">
        <x:is>
          <x:t xml:space="preserve">SOURCE-REGISTERED</x:t>
        </x:is>
      </x:c>
      <x:c r="F135" s="2" t="inlineStr">
        <x:is>
          <x:t xml:space="preserve">Master Equation Matrix</x:t>
        </x:is>
      </x:c>
      <x:c r="G135" s="2" t="inlineStr">
        <x:is>
          <x:t xml:space="preserve"/>
        </x:is>
      </x:c>
      <x:c r="H135" s="2" t="inlineStr">
        <x:is>
          <x:t xml:space="preserve"/>
        </x:is>
      </x:c>
    </x:row>
    <x:row r="136">
      <x:c r="A136" s="2" t="inlineStr">
        <x:is>
          <x:t xml:space="preserve">EQSRC:GE.8</x:t>
        </x:is>
      </x:c>
      <x:c r="B136" s="2" t="inlineStr">
        <x:is>
          <x:t xml:space="preserve">EQUATION</x:t>
        </x:is>
      </x:c>
      <x:c r="C136" s="2" t="inlineStr">
        <x:is>
          <x:t xml:space="preserve">Heat kernel trace</x:t>
        </x:is>
      </x:c>
      <x:c r="D136" s="2" t="inlineStr">
        <x:is>
          <x:t xml:space="preserve">GE.8</x:t>
        </x:is>
      </x:c>
      <x:c r="E136" s="2" t="inlineStr">
        <x:is>
          <x:t xml:space="preserve">SOURCE-REGISTERED</x:t>
        </x:is>
      </x:c>
      <x:c r="F136" s="2" t="inlineStr">
        <x:is>
          <x:t xml:space="preserve">Master Equation Matrix</x:t>
        </x:is>
      </x:c>
      <x:c r="G136" s="2" t="inlineStr">
        <x:is>
          <x:t xml:space="preserve"/>
        </x:is>
      </x:c>
      <x:c r="H136" s="2" t="inlineStr">
        <x:is>
          <x:t xml:space="preserve"/>
        </x:is>
      </x:c>
    </x:row>
    <x:row r="137">
      <x:c r="A137" s="2" t="inlineStr">
        <x:is>
          <x:t xml:space="preserve">EQSRC:GE.9</x:t>
        </x:is>
      </x:c>
      <x:c r="B137" s="2" t="inlineStr">
        <x:is>
          <x:t xml:space="preserve">EQUATION</x:t>
        </x:is>
      </x:c>
      <x:c r="C137" s="2" t="inlineStr">
        <x:is>
          <x:t xml:space="preserve">Continuum limit</x:t>
        </x:is>
      </x:c>
      <x:c r="D137" s="2" t="inlineStr">
        <x:is>
          <x:t xml:space="preserve">GE.9</x:t>
        </x:is>
      </x:c>
      <x:c r="E137" s="2" t="inlineStr">
        <x:is>
          <x:t xml:space="preserve">SOURCE-REGISTERED</x:t>
        </x:is>
      </x:c>
      <x:c r="F137" s="2" t="inlineStr">
        <x:is>
          <x:t xml:space="preserve">Master Equation Matrix</x:t>
        </x:is>
      </x:c>
      <x:c r="G137" s="2" t="inlineStr">
        <x:is>
          <x:t xml:space="preserve"/>
        </x:is>
      </x:c>
      <x:c r="H137" s="2" t="inlineStr">
        <x:is>
          <x:t xml:space="preserve"/>
        </x:is>
      </x:c>
    </x:row>
    <x:row r="138">
      <x:c r="A138" s="2" t="inlineStr">
        <x:is>
          <x:t xml:space="preserve">EQSRC:GE.10</x:t>
        </x:is>
      </x:c>
      <x:c r="B138" s="2" t="inlineStr">
        <x:is>
          <x:t xml:space="preserve">EQUATION</x:t>
        </x:is>
      </x:c>
      <x:c r="C138" s="2" t="inlineStr">
        <x:is>
          <x:t xml:space="preserve">Spectral dimension</x:t>
        </x:is>
      </x:c>
      <x:c r="D138" s="2" t="inlineStr">
        <x:is>
          <x:t xml:space="preserve">GE.10</x:t>
        </x:is>
      </x:c>
      <x:c r="E138" s="2" t="inlineStr">
        <x:is>
          <x:t xml:space="preserve">SOURCE-REGISTERED</x:t>
        </x:is>
      </x:c>
      <x:c r="F138" s="2" t="inlineStr">
        <x:is>
          <x:t xml:space="preserve">Master Equation Matrix</x:t>
        </x:is>
      </x:c>
      <x:c r="G138" s="2" t="inlineStr">
        <x:is>
          <x:t xml:space="preserve"/>
        </x:is>
      </x:c>
      <x:c r="H138" s="2" t="inlineStr">
        <x:is>
          <x:t xml:space="preserve"/>
        </x:is>
      </x:c>
    </x:row>
    <x:row r="139">
      <x:c r="A139" s="2" t="inlineStr">
        <x:is>
          <x:t xml:space="preserve">EQSRC:GE.11</x:t>
        </x:is>
      </x:c>
      <x:c r="B139" s="2" t="inlineStr">
        <x:is>
          <x:t xml:space="preserve">EQUATION</x:t>
        </x:is>
      </x:c>
      <x:c r="C139" s="2" t="inlineStr">
        <x:is>
          <x:t xml:space="preserve">Covariant derivative</x:t>
        </x:is>
      </x:c>
      <x:c r="D139" s="2" t="inlineStr">
        <x:is>
          <x:t xml:space="preserve">GE.11</x:t>
        </x:is>
      </x:c>
      <x:c r="E139" s="2" t="inlineStr">
        <x:is>
          <x:t xml:space="preserve">SOURCE-REGISTERED</x:t>
        </x:is>
      </x:c>
      <x:c r="F139" s="2" t="inlineStr">
        <x:is>
          <x:t xml:space="preserve">Master Equation Matrix</x:t>
        </x:is>
      </x:c>
      <x:c r="G139" s="2" t="inlineStr">
        <x:is>
          <x:t xml:space="preserve"/>
        </x:is>
      </x:c>
      <x:c r="H139" s="2" t="inlineStr">
        <x:is>
          <x:t xml:space="preserve"/>
        </x:is>
      </x:c>
    </x:row>
    <x:row r="140">
      <x:c r="A140" s="2" t="inlineStr">
        <x:is>
          <x:t xml:space="preserve">EQSRC:GE.12</x:t>
        </x:is>
      </x:c>
      <x:c r="B140" s="2" t="inlineStr">
        <x:is>
          <x:t xml:space="preserve">EQUATION</x:t>
        </x:is>
      </x:c>
      <x:c r="C140" s="2" t="inlineStr">
        <x:is>
          <x:t xml:space="preserve">Metric compatibility</x:t>
        </x:is>
      </x:c>
      <x:c r="D140" s="2" t="inlineStr">
        <x:is>
          <x:t xml:space="preserve">GE.12</x:t>
        </x:is>
      </x:c>
      <x:c r="E140" s="2" t="inlineStr">
        <x:is>
          <x:t xml:space="preserve">SOURCE-REGISTERED</x:t>
        </x:is>
      </x:c>
      <x:c r="F140" s="2" t="inlineStr">
        <x:is>
          <x:t xml:space="preserve">Master Equation Matrix</x:t>
        </x:is>
      </x:c>
      <x:c r="G140" s="2" t="inlineStr">
        <x:is>
          <x:t xml:space="preserve"/>
        </x:is>
      </x:c>
      <x:c r="H140" s="2" t="inlineStr">
        <x:is>
          <x:t xml:space="preserve"/>
        </x:is>
      </x:c>
    </x:row>
    <x:row r="141">
      <x:c r="A141" s="2" t="inlineStr">
        <x:is>
          <x:t xml:space="preserve">EQSRC:GE.13</x:t>
        </x:is>
      </x:c>
      <x:c r="B141" s="2" t="inlineStr">
        <x:is>
          <x:t xml:space="preserve">EQUATION</x:t>
        </x:is>
      </x:c>
      <x:c r="C141" s="2" t="inlineStr">
        <x:is>
          <x:t xml:space="preserve">Conservation</x:t>
        </x:is>
      </x:c>
      <x:c r="D141" s="2" t="inlineStr">
        <x:is>
          <x:t xml:space="preserve">GE.13</x:t>
        </x:is>
      </x:c>
      <x:c r="E141" s="2" t="inlineStr">
        <x:is>
          <x:t xml:space="preserve">SOURCE-REGISTERED</x:t>
        </x:is>
      </x:c>
      <x:c r="F141" s="2" t="inlineStr">
        <x:is>
          <x:t xml:space="preserve">Master Equation Matrix</x:t>
        </x:is>
      </x:c>
      <x:c r="G141" s="2" t="inlineStr">
        <x:is>
          <x:t xml:space="preserve"/>
        </x:is>
      </x:c>
      <x:c r="H141" s="2" t="inlineStr">
        <x:is>
          <x:t xml:space="preserve"/>
        </x:is>
      </x:c>
    </x:row>
    <x:row r="142">
      <x:c r="A142" s="2" t="inlineStr">
        <x:is>
          <x:t xml:space="preserve">EQSRC:GE.14</x:t>
        </x:is>
      </x:c>
      <x:c r="B142" s="2" t="inlineStr">
        <x:is>
          <x:t xml:space="preserve">EQUATION</x:t>
        </x:is>
      </x:c>
      <x:c r="C142" s="2" t="inlineStr">
        <x:is>
          <x:t xml:space="preserve">D'Alembertian</x:t>
        </x:is>
      </x:c>
      <x:c r="D142" s="2" t="inlineStr">
        <x:is>
          <x:t xml:space="preserve">GE.14</x:t>
        </x:is>
      </x:c>
      <x:c r="E142" s="2" t="inlineStr">
        <x:is>
          <x:t xml:space="preserve">SOURCE-REGISTERED</x:t>
        </x:is>
      </x:c>
      <x:c r="F142" s="2" t="inlineStr">
        <x:is>
          <x:t xml:space="preserve">Master Equation Matrix</x:t>
        </x:is>
      </x:c>
      <x:c r="G142" s="2" t="inlineStr">
        <x:is>
          <x:t xml:space="preserve"/>
        </x:is>
      </x:c>
      <x:c r="H142" s="2" t="inlineStr">
        <x:is>
          <x:t xml:space="preserve"/>
        </x:is>
      </x:c>
    </x:row>
    <x:row r="143">
      <x:c r="A143" s="2" t="inlineStr">
        <x:is>
          <x:t xml:space="preserve">EQSRC:PE.1</x:t>
        </x:is>
      </x:c>
      <x:c r="B143" s="2" t="inlineStr">
        <x:is>
          <x:t xml:space="preserve">EQUATION</x:t>
        </x:is>
      </x:c>
      <x:c r="C143" s="2" t="inlineStr">
        <x:is>
          <x:t xml:space="preserve">Cost functional</x:t>
        </x:is>
      </x:c>
      <x:c r="D143" s="2" t="inlineStr">
        <x:is>
          <x:t xml:space="preserve">PE.1</x:t>
        </x:is>
      </x:c>
      <x:c r="E143" s="2" t="inlineStr">
        <x:is>
          <x:t xml:space="preserve">SOURCE-REGISTERED</x:t>
        </x:is>
      </x:c>
      <x:c r="F143" s="2" t="inlineStr">
        <x:is>
          <x:t xml:space="preserve">Master Equation Matrix</x:t>
        </x:is>
      </x:c>
      <x:c r="G143" s="2" t="inlineStr">
        <x:is>
          <x:t xml:space="preserve"/>
        </x:is>
      </x:c>
      <x:c r="H143" s="2" t="inlineStr">
        <x:is>
          <x:t xml:space="preserve"/>
        </x:is>
      </x:c>
    </x:row>
    <x:row r="144">
      <x:c r="A144" s="2" t="inlineStr">
        <x:is>
          <x:t xml:space="preserve">EQSRC:PE.2</x:t>
        </x:is>
      </x:c>
      <x:c r="B144" s="2" t="inlineStr">
        <x:is>
          <x:t xml:space="preserve">EQUATION</x:t>
        </x:is>
      </x:c>
      <x:c r="C144" s="2" t="inlineStr">
        <x:is>
          <x:t xml:space="preserve">Fisher cost</x:t>
        </x:is>
      </x:c>
      <x:c r="D144" s="2" t="inlineStr">
        <x:is>
          <x:t xml:space="preserve">PE.2</x:t>
        </x:is>
      </x:c>
      <x:c r="E144" s="2" t="inlineStr">
        <x:is>
          <x:t xml:space="preserve">SOURCE-REGISTERED</x:t>
        </x:is>
      </x:c>
      <x:c r="F144" s="2" t="inlineStr">
        <x:is>
          <x:t xml:space="preserve">Master Equation Matrix</x:t>
        </x:is>
      </x:c>
      <x:c r="G144" s="2" t="inlineStr">
        <x:is>
          <x:t xml:space="preserve"/>
        </x:is>
      </x:c>
      <x:c r="H144" s="2" t="inlineStr">
        <x:is>
          <x:t xml:space="preserve"/>
        </x:is>
      </x:c>
    </x:row>
    <x:row r="145">
      <x:c r="A145" s="2" t="inlineStr">
        <x:is>
          <x:t xml:space="preserve">EQSRC:PE.3</x:t>
        </x:is>
      </x:c>
      <x:c r="B145" s="2" t="inlineStr">
        <x:is>
          <x:t xml:space="preserve">EQUATION</x:t>
        </x:is>
      </x:c>
      <x:c r="C145" s="2" t="inlineStr">
        <x:is>
          <x:t xml:space="preserve">Variational principle</x:t>
        </x:is>
      </x:c>
      <x:c r="D145" s="2" t="inlineStr">
        <x:is>
          <x:t xml:space="preserve">PE.3</x:t>
        </x:is>
      </x:c>
      <x:c r="E145" s="2" t="inlineStr">
        <x:is>
          <x:t xml:space="preserve">SOURCE-REGISTERED</x:t>
        </x:is>
      </x:c>
      <x:c r="F145" s="2" t="inlineStr">
        <x:is>
          <x:t xml:space="preserve">Master Equation Matrix</x:t>
        </x:is>
      </x:c>
      <x:c r="G145" s="2" t="inlineStr">
        <x:is>
          <x:t xml:space="preserve"/>
        </x:is>
      </x:c>
      <x:c r="H145" s="2" t="inlineStr">
        <x:is>
          <x:t xml:space="preserve"/>
        </x:is>
      </x:c>
    </x:row>
    <x:row r="146">
      <x:c r="A146" s="2" t="inlineStr">
        <x:is>
          <x:t xml:space="preserve">EQSRC:PE.4</x:t>
        </x:is>
      </x:c>
      <x:c r="B146" s="2" t="inlineStr">
        <x:is>
          <x:t xml:space="preserve">EQUATION</x:t>
        </x:is>
      </x:c>
      <x:c r="C146" s="2" t="inlineStr">
        <x:is>
          <x:t xml:space="preserve">Euler-Lagrange</x:t>
        </x:is>
      </x:c>
      <x:c r="D146" s="2" t="inlineStr">
        <x:is>
          <x:t xml:space="preserve">PE.4</x:t>
        </x:is>
      </x:c>
      <x:c r="E146" s="2" t="inlineStr">
        <x:is>
          <x:t xml:space="preserve">SOURCE-REGISTERED</x:t>
        </x:is>
      </x:c>
      <x:c r="F146" s="2" t="inlineStr">
        <x:is>
          <x:t xml:space="preserve">Master Equation Matrix</x:t>
        </x:is>
      </x:c>
      <x:c r="G146" s="2" t="inlineStr">
        <x:is>
          <x:t xml:space="preserve"/>
        </x:is>
      </x:c>
      <x:c r="H146" s="2" t="inlineStr">
        <x:is>
          <x:t xml:space="preserve"/>
        </x:is>
      </x:c>
    </x:row>
    <x:row r="147">
      <x:c r="A147" s="2" t="inlineStr">
        <x:is>
          <x:t xml:space="preserve">EQSRC:PE.5</x:t>
        </x:is>
      </x:c>
      <x:c r="B147" s="2" t="inlineStr">
        <x:is>
          <x:t xml:space="preserve">EQUATION</x:t>
        </x:is>
      </x:c>
      <x:c r="C147" s="2" t="inlineStr">
        <x:is>
          <x:t xml:space="preserve">Action principle</x:t>
        </x:is>
      </x:c>
      <x:c r="D147" s="2" t="inlineStr">
        <x:is>
          <x:t xml:space="preserve">PE.5</x:t>
        </x:is>
      </x:c>
      <x:c r="E147" s="2" t="inlineStr">
        <x:is>
          <x:t xml:space="preserve">SOURCE-REGISTERED</x:t>
        </x:is>
      </x:c>
      <x:c r="F147" s="2" t="inlineStr">
        <x:is>
          <x:t xml:space="preserve">Master Equation Matrix</x:t>
        </x:is>
      </x:c>
      <x:c r="G147" s="2" t="inlineStr">
        <x:is>
          <x:t xml:space="preserve"/>
        </x:is>
      </x:c>
      <x:c r="H147" s="2" t="inlineStr">
        <x:is>
          <x:t xml:space="preserve"/>
        </x:is>
      </x:c>
    </x:row>
    <x:row r="148">
      <x:c r="A148" s="2" t="inlineStr">
        <x:is>
          <x:t xml:space="preserve">EQSRC:PE.6</x:t>
        </x:is>
      </x:c>
      <x:c r="B148" s="2" t="inlineStr">
        <x:is>
          <x:t xml:space="preserve">EQUATION</x:t>
        </x:is>
      </x:c>
      <x:c r="C148" s="2" t="inlineStr">
        <x:is>
          <x:t xml:space="preserve">Action</x:t>
        </x:is>
      </x:c>
      <x:c r="D148" s="2" t="inlineStr">
        <x:is>
          <x:t xml:space="preserve">PE.6</x:t>
        </x:is>
      </x:c>
      <x:c r="E148" s="2" t="inlineStr">
        <x:is>
          <x:t xml:space="preserve">SOURCE-REGISTERED</x:t>
        </x:is>
      </x:c>
      <x:c r="F148" s="2" t="inlineStr">
        <x:is>
          <x:t xml:space="preserve">Master Equation Matrix</x:t>
        </x:is>
      </x:c>
      <x:c r="G148" s="2" t="inlineStr">
        <x:is>
          <x:t xml:space="preserve"/>
        </x:is>
      </x:c>
      <x:c r="H148" s="2" t="inlineStr">
        <x:is>
          <x:t xml:space="preserve"/>
        </x:is>
      </x:c>
    </x:row>
    <x:row r="149">
      <x:c r="A149" s="2" t="inlineStr">
        <x:is>
          <x:t xml:space="preserve">EQSRC:PE.7</x:t>
        </x:is>
      </x:c>
      <x:c r="B149" s="2" t="inlineStr">
        <x:is>
          <x:t xml:space="preserve">EQUATION</x:t>
        </x:is>
      </x:c>
      <x:c r="C149" s="2" t="inlineStr">
        <x:is>
          <x:t xml:space="preserve">Field equation</x:t>
        </x:is>
      </x:c>
      <x:c r="D149" s="2" t="inlineStr">
        <x:is>
          <x:t xml:space="preserve">PE.7</x:t>
        </x:is>
      </x:c>
      <x:c r="E149" s="2" t="inlineStr">
        <x:is>
          <x:t xml:space="preserve">SOURCE-REGISTERED</x:t>
        </x:is>
      </x:c>
      <x:c r="F149" s="2" t="inlineStr">
        <x:is>
          <x:t xml:space="preserve">Master Equation Matrix</x:t>
        </x:is>
      </x:c>
      <x:c r="G149" s="2" t="inlineStr">
        <x:is>
          <x:t xml:space="preserve"/>
        </x:is>
      </x:c>
      <x:c r="H149" s="2" t="inlineStr">
        <x:is>
          <x:t xml:space="preserve"/>
        </x:is>
      </x:c>
    </x:row>
    <x:row r="150">
      <x:c r="A150" s="2" t="inlineStr">
        <x:is>
          <x:t xml:space="preserve">EQSRC:PE.8</x:t>
        </x:is>
      </x:c>
      <x:c r="B150" s="2" t="inlineStr">
        <x:is>
          <x:t xml:space="preserve">EQUATION</x:t>
        </x:is>
      </x:c>
      <x:c r="C150" s="2" t="inlineStr">
        <x:is>
          <x:t xml:space="preserve">GR limit</x:t>
        </x:is>
      </x:c>
      <x:c r="D150" s="2" t="inlineStr">
        <x:is>
          <x:t xml:space="preserve">PE.8</x:t>
        </x:is>
      </x:c>
      <x:c r="E150" s="2" t="inlineStr">
        <x:is>
          <x:t xml:space="preserve">SOURCE-REGISTERED</x:t>
        </x:is>
      </x:c>
      <x:c r="F150" s="2" t="inlineStr">
        <x:is>
          <x:t xml:space="preserve">Master Equation Matrix</x:t>
        </x:is>
      </x:c>
      <x:c r="G150" s="2" t="inlineStr">
        <x:is>
          <x:t xml:space="preserve"/>
        </x:is>
      </x:c>
      <x:c r="H150" s="2" t="inlineStr">
        <x:is>
          <x:t xml:space="preserve"/>
        </x:is>
      </x:c>
    </x:row>
    <x:row r="151">
      <x:c r="A151" s="2" t="inlineStr">
        <x:is>
          <x:t xml:space="preserve">EQSRC:PE.9</x:t>
        </x:is>
      </x:c>
      <x:c r="B151" s="2" t="inlineStr">
        <x:is>
          <x:t xml:space="preserve">EQUATION</x:t>
        </x:is>
      </x:c>
      <x:c r="C151" s="2" t="inlineStr">
        <x:is>
          <x:t xml:space="preserve">Covariant form</x:t>
        </x:is>
      </x:c>
      <x:c r="D151" s="2" t="inlineStr">
        <x:is>
          <x:t xml:space="preserve">PE.9</x:t>
        </x:is>
      </x:c>
      <x:c r="E151" s="2" t="inlineStr">
        <x:is>
          <x:t xml:space="preserve">SOURCE-REGISTERED</x:t>
        </x:is>
      </x:c>
      <x:c r="F151" s="2" t="inlineStr">
        <x:is>
          <x:t xml:space="preserve">Master Equation Matrix</x:t>
        </x:is>
      </x:c>
      <x:c r="G151" s="2" t="inlineStr">
        <x:is>
          <x:t xml:space="preserve"/>
        </x:is>
      </x:c>
      <x:c r="H151" s="2" t="inlineStr">
        <x:is>
          <x:t xml:space="preserve"/>
        </x:is>
      </x:c>
    </x:row>
    <x:row r="152">
      <x:c r="A152" s="2" t="inlineStr">
        <x:is>
          <x:t xml:space="preserve">EQSRC:PE.10</x:t>
        </x:is>
      </x:c>
      <x:c r="B152" s="2" t="inlineStr">
        <x:is>
          <x:t xml:space="preserve">EQUATION</x:t>
        </x:is>
      </x:c>
      <x:c r="C152" s="2" t="inlineStr">
        <x:is>
          <x:t xml:space="preserve">Material derivative</x:t>
        </x:is>
      </x:c>
      <x:c r="D152" s="2" t="inlineStr">
        <x:is>
          <x:t xml:space="preserve">PE.10</x:t>
        </x:is>
      </x:c>
      <x:c r="E152" s="2" t="inlineStr">
        <x:is>
          <x:t xml:space="preserve">SOURCE-REGISTERED</x:t>
        </x:is>
      </x:c>
      <x:c r="F152" s="2" t="inlineStr">
        <x:is>
          <x:t xml:space="preserve">Master Equation Matrix</x:t>
        </x:is>
      </x:c>
      <x:c r="G152" s="2" t="inlineStr">
        <x:is>
          <x:t xml:space="preserve"/>
        </x:is>
      </x:c>
      <x:c r="H152" s="2" t="inlineStr">
        <x:is>
          <x:t xml:space="preserve"/>
        </x:is>
      </x:c>
    </x:row>
    <x:row r="153">
      <x:c r="A153" s="2" t="inlineStr">
        <x:is>
          <x:t xml:space="preserve">EQSRC:PE.11</x:t>
        </x:is>
      </x:c>
      <x:c r="B153" s="2" t="inlineStr">
        <x:is>
          <x:t xml:space="preserve">EQUATION</x:t>
        </x:is>
      </x:c>
      <x:c r="C153" s="2" t="inlineStr">
        <x:is>
          <x:t xml:space="preserve">Gradient</x:t>
        </x:is>
      </x:c>
      <x:c r="D153" s="2" t="inlineStr">
        <x:is>
          <x:t xml:space="preserve">PE.11</x:t>
        </x:is>
      </x:c>
      <x:c r="E153" s="2" t="inlineStr">
        <x:is>
          <x:t xml:space="preserve">SOURCE-REGISTERED</x:t>
        </x:is>
      </x:c>
      <x:c r="F153" s="2" t="inlineStr">
        <x:is>
          <x:t xml:space="preserve">Master Equation Matrix</x:t>
        </x:is>
      </x:c>
      <x:c r="G153" s="2" t="inlineStr">
        <x:is>
          <x:t xml:space="preserve"/>
        </x:is>
      </x:c>
      <x:c r="H153" s="2" t="inlineStr">
        <x:is>
          <x:t xml:space="preserve"/>
        </x:is>
      </x:c>
    </x:row>
    <x:row r="154">
      <x:c r="A154" s="2" t="inlineStr">
        <x:is>
          <x:t xml:space="preserve">EQSRC:PE.12</x:t>
        </x:is>
      </x:c>
      <x:c r="B154" s="2" t="inlineStr">
        <x:is>
          <x:t xml:space="preserve">EQUATION</x:t>
        </x:is>
      </x:c>
      <x:c r="C154" s="2" t="inlineStr">
        <x:is>
          <x:t xml:space="preserve">Org action stationarity</x:t>
        </x:is>
      </x:c>
      <x:c r="D154" s="2" t="inlineStr">
        <x:is>
          <x:t xml:space="preserve">PE.12</x:t>
        </x:is>
      </x:c>
      <x:c r="E154" s="2" t="inlineStr">
        <x:is>
          <x:t xml:space="preserve">SOURCE-REGISTERED</x:t>
        </x:is>
      </x:c>
      <x:c r="F154" s="2" t="inlineStr">
        <x:is>
          <x:t xml:space="preserve">Master Equation Matrix</x:t>
        </x:is>
      </x:c>
      <x:c r="G154" s="2" t="inlineStr">
        <x:is>
          <x:t xml:space="preserve"/>
        </x:is>
      </x:c>
      <x:c r="H154" s="2" t="inlineStr">
        <x:is>
          <x:t xml:space="preserve"/>
        </x:is>
      </x:c>
    </x:row>
    <x:row r="155">
      <x:c r="A155" s="2" t="inlineStr">
        <x:is>
          <x:t xml:space="preserve">EQSRC:PE.13</x:t>
        </x:is>
      </x:c>
      <x:c r="B155" s="2" t="inlineStr">
        <x:is>
          <x:t xml:space="preserve">EQUATION</x:t>
        </x:is>
      </x:c>
      <x:c r="C155" s="2" t="inlineStr">
        <x:is>
          <x:t xml:space="preserve">Org action</x:t>
        </x:is>
      </x:c>
      <x:c r="D155" s="2" t="inlineStr">
        <x:is>
          <x:t xml:space="preserve">PE.13</x:t>
        </x:is>
      </x:c>
      <x:c r="E155" s="2" t="inlineStr">
        <x:is>
          <x:t xml:space="preserve">SOURCE-REGISTERED</x:t>
        </x:is>
      </x:c>
      <x:c r="F155" s="2" t="inlineStr">
        <x:is>
          <x:t xml:space="preserve">Master Equation Matrix</x:t>
        </x:is>
      </x:c>
      <x:c r="G155" s="2" t="inlineStr">
        <x:is>
          <x:t xml:space="preserve"/>
        </x:is>
      </x:c>
      <x:c r="H155" s="2" t="inlineStr">
        <x:is>
          <x:t xml:space="preserve"/>
        </x:is>
      </x:c>
    </x:row>
    <x:row r="156">
      <x:c r="A156" s="2" t="inlineStr">
        <x:is>
          <x:t xml:space="preserve">EQSRC:CV.1</x:t>
        </x:is>
      </x:c>
      <x:c r="B156" s="2" t="inlineStr">
        <x:is>
          <x:t xml:space="preserve">EQUATION</x:t>
        </x:is>
      </x:c>
      <x:c r="C156" s="2" t="inlineStr">
        <x:is>
          <x:t xml:space="preserve">Christoffel</x:t>
        </x:is>
      </x:c>
      <x:c r="D156" s="2" t="inlineStr">
        <x:is>
          <x:t xml:space="preserve">CV.1</x:t>
        </x:is>
      </x:c>
      <x:c r="E156" s="2" t="inlineStr">
        <x:is>
          <x:t xml:space="preserve">SOURCE-REGISTERED</x:t>
        </x:is>
      </x:c>
      <x:c r="F156" s="2" t="inlineStr">
        <x:is>
          <x:t xml:space="preserve">Master Equation Matrix</x:t>
        </x:is>
      </x:c>
      <x:c r="G156" s="2" t="inlineStr">
        <x:is>
          <x:t xml:space="preserve"/>
        </x:is>
      </x:c>
      <x:c r="H156" s="2" t="inlineStr">
        <x:is>
          <x:t xml:space="preserve"/>
        </x:is>
      </x:c>
    </x:row>
    <x:row r="157">
      <x:c r="A157" s="2" t="inlineStr">
        <x:is>
          <x:t xml:space="preserve">EQSRC:CV.2</x:t>
        </x:is>
      </x:c>
      <x:c r="B157" s="2" t="inlineStr">
        <x:is>
          <x:t xml:space="preserve">EQUATION</x:t>
        </x:is>
      </x:c>
      <x:c r="C157" s="2" t="inlineStr">
        <x:is>
          <x:t xml:space="preserve">Riemann tensor</x:t>
        </x:is>
      </x:c>
      <x:c r="D157" s="2" t="inlineStr">
        <x:is>
          <x:t xml:space="preserve">CV.2</x:t>
        </x:is>
      </x:c>
      <x:c r="E157" s="2" t="inlineStr">
        <x:is>
          <x:t xml:space="preserve">SOURCE-REGISTERED</x:t>
        </x:is>
      </x:c>
      <x:c r="F157" s="2" t="inlineStr">
        <x:is>
          <x:t xml:space="preserve">Master Equation Matrix</x:t>
        </x:is>
      </x:c>
      <x:c r="G157" s="2" t="inlineStr">
        <x:is>
          <x:t xml:space="preserve"/>
        </x:is>
      </x:c>
      <x:c r="H157" s="2" t="inlineStr">
        <x:is>
          <x:t xml:space="preserve"/>
        </x:is>
      </x:c>
    </x:row>
    <x:row r="158">
      <x:c r="A158" s="2" t="inlineStr">
        <x:is>
          <x:t xml:space="preserve">EQSRC:CV.3</x:t>
        </x:is>
      </x:c>
      <x:c r="B158" s="2" t="inlineStr">
        <x:is>
          <x:t xml:space="preserve">EQUATION</x:t>
        </x:is>
      </x:c>
      <x:c r="C158" s="2" t="inlineStr">
        <x:is>
          <x:t xml:space="preserve">Ricci tensor</x:t>
        </x:is>
      </x:c>
      <x:c r="D158" s="2" t="inlineStr">
        <x:is>
          <x:t xml:space="preserve">CV.3</x:t>
        </x:is>
      </x:c>
      <x:c r="E158" s="2" t="inlineStr">
        <x:is>
          <x:t xml:space="preserve">SOURCE-REGISTERED</x:t>
        </x:is>
      </x:c>
      <x:c r="F158" s="2" t="inlineStr">
        <x:is>
          <x:t xml:space="preserve">Master Equation Matrix</x:t>
        </x:is>
      </x:c>
      <x:c r="G158" s="2" t="inlineStr">
        <x:is>
          <x:t xml:space="preserve"/>
        </x:is>
      </x:c>
      <x:c r="H158" s="2" t="inlineStr">
        <x:is>
          <x:t xml:space="preserve"/>
        </x:is>
      </x:c>
    </x:row>
    <x:row r="159">
      <x:c r="A159" s="2" t="inlineStr">
        <x:is>
          <x:t xml:space="preserve">EQSRC:CV.4</x:t>
        </x:is>
      </x:c>
      <x:c r="B159" s="2" t="inlineStr">
        <x:is>
          <x:t xml:space="preserve">EQUATION</x:t>
        </x:is>
      </x:c>
      <x:c r="C159" s="2" t="inlineStr">
        <x:is>
          <x:t xml:space="preserve">Ricci scalar</x:t>
        </x:is>
      </x:c>
      <x:c r="D159" s="2" t="inlineStr">
        <x:is>
          <x:t xml:space="preserve">CV.4</x:t>
        </x:is>
      </x:c>
      <x:c r="E159" s="2" t="inlineStr">
        <x:is>
          <x:t xml:space="preserve">SOURCE-REGISTERED</x:t>
        </x:is>
      </x:c>
      <x:c r="F159" s="2" t="inlineStr">
        <x:is>
          <x:t xml:space="preserve">Master Equation Matrix</x:t>
        </x:is>
      </x:c>
      <x:c r="G159" s="2" t="inlineStr">
        <x:is>
          <x:t xml:space="preserve"/>
        </x:is>
      </x:c>
      <x:c r="H159" s="2" t="inlineStr">
        <x:is>
          <x:t xml:space="preserve"/>
        </x:is>
      </x:c>
    </x:row>
    <x:row r="160">
      <x:c r="A160" s="2" t="inlineStr">
        <x:is>
          <x:t xml:space="preserve">EQSRC:CV.5</x:t>
        </x:is>
      </x:c>
      <x:c r="B160" s="2" t="inlineStr">
        <x:is>
          <x:t xml:space="preserve">EQUATION</x:t>
        </x:is>
      </x:c>
      <x:c r="C160" s="2" t="inlineStr">
        <x:is>
          <x:t xml:space="preserve">Einstein tensor</x:t>
        </x:is>
      </x:c>
      <x:c r="D160" s="2" t="inlineStr">
        <x:is>
          <x:t xml:space="preserve">CV.5</x:t>
        </x:is>
      </x:c>
      <x:c r="E160" s="2" t="inlineStr">
        <x:is>
          <x:t xml:space="preserve">SOURCE-REGISTERED</x:t>
        </x:is>
      </x:c>
      <x:c r="F160" s="2" t="inlineStr">
        <x:is>
          <x:t xml:space="preserve">Master Equation Matrix</x:t>
        </x:is>
      </x:c>
      <x:c r="G160" s="2" t="inlineStr">
        <x:is>
          <x:t xml:space="preserve"/>
        </x:is>
      </x:c>
      <x:c r="H160" s="2" t="inlineStr">
        <x:is>
          <x:t xml:space="preserve"/>
        </x:is>
      </x:c>
    </x:row>
    <x:row r="161">
      <x:c r="A161" s="2" t="inlineStr">
        <x:is>
          <x:t xml:space="preserve">EQSRC:CV.6</x:t>
        </x:is>
      </x:c>
      <x:c r="B161" s="2" t="inlineStr">
        <x:is>
          <x:t xml:space="preserve">EQUATION</x:t>
        </x:is>
      </x:c>
      <x:c r="C161" s="2" t="inlineStr">
        <x:is>
          <x:t xml:space="preserve">Einstein equations</x:t>
        </x:is>
      </x:c>
      <x:c r="D161" s="2" t="inlineStr">
        <x:is>
          <x:t xml:space="preserve">CV.6</x:t>
        </x:is>
      </x:c>
      <x:c r="E161" s="2" t="inlineStr">
        <x:is>
          <x:t xml:space="preserve">SOURCE-REGISTERED</x:t>
        </x:is>
      </x:c>
      <x:c r="F161" s="2" t="inlineStr">
        <x:is>
          <x:t xml:space="preserve">Master Equation Matrix</x:t>
        </x:is>
      </x:c>
      <x:c r="G161" s="2" t="inlineStr">
        <x:is>
          <x:t xml:space="preserve"/>
        </x:is>
      </x:c>
      <x:c r="H161" s="2" t="inlineStr">
        <x:is>
          <x:t xml:space="preserve"/>
        </x:is>
      </x:c>
    </x:row>
    <x:row r="162">
      <x:c r="A162" s="2" t="inlineStr">
        <x:is>
          <x:t xml:space="preserve">EQSRC:CV.7</x:t>
        </x:is>
      </x:c>
      <x:c r="B162" s="2" t="inlineStr">
        <x:is>
          <x:t xml:space="preserve">EQUATION</x:t>
        </x:is>
      </x:c>
      <x:c r="C162" s="2" t="inlineStr">
        <x:is>
          <x:t xml:space="preserve">Kretschner scalar</x:t>
        </x:is>
      </x:c>
      <x:c r="D162" s="2" t="inlineStr">
        <x:is>
          <x:t xml:space="preserve">CV.7</x:t>
        </x:is>
      </x:c>
      <x:c r="E162" s="2" t="inlineStr">
        <x:is>
          <x:t xml:space="preserve">SOURCE-REGISTERED</x:t>
        </x:is>
      </x:c>
      <x:c r="F162" s="2" t="inlineStr">
        <x:is>
          <x:t xml:space="preserve">Master Equation Matrix</x:t>
        </x:is>
      </x:c>
      <x:c r="G162" s="2" t="inlineStr">
        <x:is>
          <x:t xml:space="preserve"/>
        </x:is>
      </x:c>
      <x:c r="H162" s="2" t="inlineStr">
        <x:is>
          <x:t xml:space="preserve"/>
        </x:is>
      </x:c>
    </x:row>
    <x:row r="163">
      <x:c r="A163" s="2" t="inlineStr">
        <x:is>
          <x:t xml:space="preserve">EQSRC:CV.8</x:t>
        </x:is>
      </x:c>
      <x:c r="B163" s="2" t="inlineStr">
        <x:is>
          <x:t xml:space="preserve">EQUATION</x:t>
        </x:is>
      </x:c>
      <x:c r="C163" s="2" t="inlineStr">
        <x:is>
          <x:t xml:space="preserve">Ricci squared</x:t>
        </x:is>
      </x:c>
      <x:c r="D163" s="2" t="inlineStr">
        <x:is>
          <x:t xml:space="preserve">CV.8</x:t>
        </x:is>
      </x:c>
      <x:c r="E163" s="2" t="inlineStr">
        <x:is>
          <x:t xml:space="preserve">SOURCE-REGISTERED</x:t>
        </x:is>
      </x:c>
      <x:c r="F163" s="2" t="inlineStr">
        <x:is>
          <x:t xml:space="preserve">Master Equation Matrix</x:t>
        </x:is>
      </x:c>
      <x:c r="G163" s="2" t="inlineStr">
        <x:is>
          <x:t xml:space="preserve"/>
        </x:is>
      </x:c>
      <x:c r="H163" s="2" t="inlineStr">
        <x:is>
          <x:t xml:space="preserve"/>
        </x:is>
      </x:c>
    </x:row>
    <x:row r="164">
      <x:c r="A164" s="2" t="inlineStr">
        <x:is>
          <x:t xml:space="preserve">EQSRC:CV.9</x:t>
        </x:is>
      </x:c>
      <x:c r="B164" s="2" t="inlineStr">
        <x:is>
          <x:t xml:space="preserve">EQUATION</x:t>
        </x:is>
      </x:c>
      <x:c r="C164" s="2" t="inlineStr">
        <x:is>
          <x:t xml:space="preserve">Ricci scalar squared</x:t>
        </x:is>
      </x:c>
      <x:c r="D164" s="2" t="inlineStr">
        <x:is>
          <x:t xml:space="preserve">CV.9</x:t>
        </x:is>
      </x:c>
      <x:c r="E164" s="2" t="inlineStr">
        <x:is>
          <x:t xml:space="preserve">SOURCE-REGISTERED</x:t>
        </x:is>
      </x:c>
      <x:c r="F164" s="2" t="inlineStr">
        <x:is>
          <x:t xml:space="preserve">Master Equation Matrix</x:t>
        </x:is>
      </x:c>
      <x:c r="G164" s="2" t="inlineStr">
        <x:is>
          <x:t xml:space="preserve"/>
        </x:is>
      </x:c>
      <x:c r="H164" s="2" t="inlineStr">
        <x:is>
          <x:t xml:space="preserve"/>
        </x:is>
      </x:c>
    </x:row>
    <x:row r="165">
      <x:c r="A165" s="2" t="inlineStr">
        <x:is>
          <x:t xml:space="preserve">EQSRC:CV.10</x:t>
        </x:is>
      </x:c>
      <x:c r="B165" s="2" t="inlineStr">
        <x:is>
          <x:t xml:space="preserve">EQUATION</x:t>
        </x:is>
      </x:c>
      <x:c r="C165" s="2" t="inlineStr">
        <x:is>
          <x:t xml:space="preserve">Weyl squared</x:t>
        </x:is>
      </x:c>
      <x:c r="D165" s="2" t="inlineStr">
        <x:is>
          <x:t xml:space="preserve">CV.10</x:t>
        </x:is>
      </x:c>
      <x:c r="E165" s="2" t="inlineStr">
        <x:is>
          <x:t xml:space="preserve">SOURCE-REGISTERED</x:t>
        </x:is>
      </x:c>
      <x:c r="F165" s="2" t="inlineStr">
        <x:is>
          <x:t xml:space="preserve">Master Equation Matrix</x:t>
        </x:is>
      </x:c>
      <x:c r="G165" s="2" t="inlineStr">
        <x:is>
          <x:t xml:space="preserve"/>
        </x:is>
      </x:c>
      <x:c r="H165" s="2" t="inlineStr">
        <x:is>
          <x:t xml:space="preserve"/>
        </x:is>
      </x:c>
    </x:row>
    <x:row r="166">
      <x:c r="A166" s="2" t="inlineStr">
        <x:is>
          <x:t xml:space="preserve">EQSRC:CV.11</x:t>
        </x:is>
      </x:c>
      <x:c r="B166" s="2" t="inlineStr">
        <x:is>
          <x:t xml:space="preserve">EQUATION</x:t>
        </x:is>
      </x:c>
      <x:c r="C166" s="2" t="inlineStr">
        <x:is>
          <x:t xml:space="preserve">Einstein-Hilbert action</x:t>
        </x:is>
      </x:c>
      <x:c r="D166" s="2" t="inlineStr">
        <x:is>
          <x:t xml:space="preserve">CV.11</x:t>
        </x:is>
      </x:c>
      <x:c r="E166" s="2" t="inlineStr">
        <x:is>
          <x:t xml:space="preserve">SOURCE-REGISTERED</x:t>
        </x:is>
      </x:c>
      <x:c r="F166" s="2" t="inlineStr">
        <x:is>
          <x:t xml:space="preserve">Master Equation Matrix</x:t>
        </x:is>
      </x:c>
      <x:c r="G166" s="2" t="inlineStr">
        <x:is>
          <x:t xml:space="preserve"/>
        </x:is>
      </x:c>
      <x:c r="H166" s="2" t="inlineStr">
        <x:is>
          <x:t xml:space="preserve"/>
        </x:is>
      </x:c>
    </x:row>
    <x:row r="167">
      <x:c r="A167" s="2" t="inlineStr">
        <x:is>
          <x:t xml:space="preserve">EQSRC:CV.12</x:t>
        </x:is>
      </x:c>
      <x:c r="B167" s="2" t="inlineStr">
        <x:is>
          <x:t xml:space="preserve">EQUATION</x:t>
        </x:is>
      </x:c>
      <x:c r="C167" s="2" t="inlineStr">
        <x:is>
          <x:t xml:space="preserve">Volume element</x:t>
        </x:is>
      </x:c>
      <x:c r="D167" s="2" t="inlineStr">
        <x:is>
          <x:t xml:space="preserve">CV.12</x:t>
        </x:is>
      </x:c>
      <x:c r="E167" s="2" t="inlineStr">
        <x:is>
          <x:t xml:space="preserve">SOURCE-REGISTERED</x:t>
        </x:is>
      </x:c>
      <x:c r="F167" s="2" t="inlineStr">
        <x:is>
          <x:t xml:space="preserve">Master Equation Matrix</x:t>
        </x:is>
      </x:c>
      <x:c r="G167" s="2" t="inlineStr">
        <x:is>
          <x:t xml:space="preserve"/>
        </x:is>
      </x:c>
      <x:c r="H167" s="2" t="inlineStr">
        <x:is>
          <x:t xml:space="preserve"/>
        </x:is>
      </x:c>
    </x:row>
    <x:row r="168">
      <x:c r="A168" s="2" t="inlineStr">
        <x:is>
          <x:t xml:space="preserve">EQSRC:PH.1</x:t>
        </x:is>
      </x:c>
      <x:c r="B168" s="2" t="inlineStr">
        <x:is>
          <x:t xml:space="preserve">EQUATION</x:t>
        </x:is>
      </x:c>
      <x:c r="C168" s="2" t="inlineStr">
        <x:is>
          <x:t xml:space="preserve">Continuity</x:t>
        </x:is>
      </x:c>
      <x:c r="D168" s="2" t="inlineStr">
        <x:is>
          <x:t xml:space="preserve">PH.1</x:t>
        </x:is>
      </x:c>
      <x:c r="E168" s="2" t="inlineStr">
        <x:is>
          <x:t xml:space="preserve">SOURCE-REGISTERED</x:t>
        </x:is>
      </x:c>
      <x:c r="F168" s="2" t="inlineStr">
        <x:is>
          <x:t xml:space="preserve">Master Equation Matrix</x:t>
        </x:is>
      </x:c>
      <x:c r="G168" s="2" t="inlineStr">
        <x:is>
          <x:t xml:space="preserve"/>
        </x:is>
      </x:c>
      <x:c r="H168" s="2" t="inlineStr">
        <x:is>
          <x:t xml:space="preserve"/>
        </x:is>
      </x:c>
    </x:row>
    <x:row r="169">
      <x:c r="A169" s="2" t="inlineStr">
        <x:is>
          <x:t xml:space="preserve">EQSRC:PH.2</x:t>
        </x:is>
      </x:c>
      <x:c r="B169" s="2" t="inlineStr">
        <x:is>
          <x:t xml:space="preserve">EQUATION</x:t>
        </x:is>
      </x:c>
      <x:c r="C169" s="2" t="inlineStr">
        <x:is>
          <x:t xml:space="preserve">Diffusion</x:t>
        </x:is>
      </x:c>
      <x:c r="D169" s="2" t="inlineStr">
        <x:is>
          <x:t xml:space="preserve">PH.2</x:t>
        </x:is>
      </x:c>
      <x:c r="E169" s="2" t="inlineStr">
        <x:is>
          <x:t xml:space="preserve">SOURCE-REGISTERED</x:t>
        </x:is>
      </x:c>
      <x:c r="F169" s="2" t="inlineStr">
        <x:is>
          <x:t xml:space="preserve">Master Equation Matrix</x:t>
        </x:is>
      </x:c>
      <x:c r="G169" s="2" t="inlineStr">
        <x:is>
          <x:t xml:space="preserve"/>
        </x:is>
      </x:c>
      <x:c r="H169" s="2" t="inlineStr">
        <x:is>
          <x:t xml:space="preserve"/>
        </x:is>
      </x:c>
    </x:row>
    <x:row r="170">
      <x:c r="A170" s="2" t="inlineStr">
        <x:is>
          <x:t xml:space="preserve">EQSRC:PH.3</x:t>
        </x:is>
      </x:c>
      <x:c r="B170" s="2" t="inlineStr">
        <x:is>
          <x:t xml:space="preserve">EQUATION</x:t>
        </x:is>
      </x:c>
      <x:c r="C170" s="2" t="inlineStr">
        <x:is>
          <x:t xml:space="preserve">Reaction-diffusion</x:t>
        </x:is>
      </x:c>
      <x:c r="D170" s="2" t="inlineStr">
        <x:is>
          <x:t xml:space="preserve">PH.3</x:t>
        </x:is>
      </x:c>
      <x:c r="E170" s="2" t="inlineStr">
        <x:is>
          <x:t xml:space="preserve">SOURCE-REGISTERED</x:t>
        </x:is>
      </x:c>
      <x:c r="F170" s="2" t="inlineStr">
        <x:is>
          <x:t xml:space="preserve">Master Equation Matrix</x:t>
        </x:is>
      </x:c>
      <x:c r="G170" s="2" t="inlineStr">
        <x:is>
          <x:t xml:space="preserve"/>
        </x:is>
      </x:c>
      <x:c r="H170" s="2" t="inlineStr">
        <x:is>
          <x:t xml:space="preserve"/>
        </x:is>
      </x:c>
    </x:row>
    <x:row r="171">
      <x:c r="A171" s="2" t="inlineStr">
        <x:is>
          <x:t xml:space="preserve">EQSRC:PH.4</x:t>
        </x:is>
      </x:c>
      <x:c r="B171" s="2" t="inlineStr">
        <x:is>
          <x:t xml:space="preserve">EQUATION</x:t>
        </x:is>
      </x:c>
      <x:c r="C171" s="2" t="inlineStr">
        <x:is>
          <x:t xml:space="preserve">Navier-Stokes</x:t>
        </x:is>
      </x:c>
      <x:c r="D171" s="2" t="inlineStr">
        <x:is>
          <x:t xml:space="preserve">PH.4</x:t>
        </x:is>
      </x:c>
      <x:c r="E171" s="2" t="inlineStr">
        <x:is>
          <x:t xml:space="preserve">SOURCE-REGISTERED</x:t>
        </x:is>
      </x:c>
      <x:c r="F171" s="2" t="inlineStr">
        <x:is>
          <x:t xml:space="preserve">Master Equation Matrix</x:t>
        </x:is>
      </x:c>
      <x:c r="G171" s="2" t="inlineStr">
        <x:is>
          <x:t xml:space="preserve"/>
        </x:is>
      </x:c>
      <x:c r="H171" s="2" t="inlineStr">
        <x:is>
          <x:t xml:space="preserve"/>
        </x:is>
      </x:c>
    </x:row>
    <x:row r="172">
      <x:c r="A172" s="2" t="inlineStr">
        <x:is>
          <x:t xml:space="preserve">EQSRC:PH.5</x:t>
        </x:is>
      </x:c>
      <x:c r="B172" s="2" t="inlineStr">
        <x:is>
          <x:t xml:space="preserve">EQUATION</x:t>
        </x:is>
      </x:c>
      <x:c r="C172" s="2" t="inlineStr">
        <x:is>
          <x:t xml:space="preserve">Gauss electric</x:t>
        </x:is>
      </x:c>
      <x:c r="D172" s="2" t="inlineStr">
        <x:is>
          <x:t xml:space="preserve">PH.5</x:t>
        </x:is>
      </x:c>
      <x:c r="E172" s="2" t="inlineStr">
        <x:is>
          <x:t xml:space="preserve">SOURCE-REGISTERED</x:t>
        </x:is>
      </x:c>
      <x:c r="F172" s="2" t="inlineStr">
        <x:is>
          <x:t xml:space="preserve">Master Equation Matrix</x:t>
        </x:is>
      </x:c>
      <x:c r="G172" s="2" t="inlineStr">
        <x:is>
          <x:t xml:space="preserve"/>
        </x:is>
      </x:c>
      <x:c r="H172" s="2" t="inlineStr">
        <x:is>
          <x:t xml:space="preserve"/>
        </x:is>
      </x:c>
    </x:row>
    <x:row r="173">
      <x:c r="A173" s="2" t="inlineStr">
        <x:is>
          <x:t xml:space="preserve">EQSRC:PH.6</x:t>
        </x:is>
      </x:c>
      <x:c r="B173" s="2" t="inlineStr">
        <x:is>
          <x:t xml:space="preserve">EQUATION</x:t>
        </x:is>
      </x:c>
      <x:c r="C173" s="2" t="inlineStr">
        <x:is>
          <x:t xml:space="preserve">Gauss magnetic</x:t>
        </x:is>
      </x:c>
      <x:c r="D173" s="2" t="inlineStr">
        <x:is>
          <x:t xml:space="preserve">PH.6</x:t>
        </x:is>
      </x:c>
      <x:c r="E173" s="2" t="inlineStr">
        <x:is>
          <x:t xml:space="preserve">SOURCE-REGISTERED</x:t>
        </x:is>
      </x:c>
      <x:c r="F173" s="2" t="inlineStr">
        <x:is>
          <x:t xml:space="preserve">Master Equation Matrix</x:t>
        </x:is>
      </x:c>
      <x:c r="G173" s="2" t="inlineStr">
        <x:is>
          <x:t xml:space="preserve"/>
        </x:is>
      </x:c>
      <x:c r="H173" s="2" t="inlineStr">
        <x:is>
          <x:t xml:space="preserve"/>
        </x:is>
      </x:c>
    </x:row>
    <x:row r="174">
      <x:c r="A174" s="2" t="inlineStr">
        <x:is>
          <x:t xml:space="preserve">EQSRC:PH.7</x:t>
        </x:is>
      </x:c>
      <x:c r="B174" s="2" t="inlineStr">
        <x:is>
          <x:t xml:space="preserve">EQUATION</x:t>
        </x:is>
      </x:c>
      <x:c r="C174" s="2" t="inlineStr">
        <x:is>
          <x:t xml:space="preserve">Faraday</x:t>
        </x:is>
      </x:c>
      <x:c r="D174" s="2" t="inlineStr">
        <x:is>
          <x:t xml:space="preserve">PH.7</x:t>
        </x:is>
      </x:c>
      <x:c r="E174" s="2" t="inlineStr">
        <x:is>
          <x:t xml:space="preserve">SOURCE-REGISTERED</x:t>
        </x:is>
      </x:c>
      <x:c r="F174" s="2" t="inlineStr">
        <x:is>
          <x:t xml:space="preserve">Master Equation Matrix</x:t>
        </x:is>
      </x:c>
      <x:c r="G174" s="2" t="inlineStr">
        <x:is>
          <x:t xml:space="preserve"/>
        </x:is>
      </x:c>
      <x:c r="H174" s="2" t="inlineStr">
        <x:is>
          <x:t xml:space="preserve"/>
        </x:is>
      </x:c>
    </x:row>
    <x:row r="175">
      <x:c r="A175" s="2" t="inlineStr">
        <x:is>
          <x:t xml:space="preserve">EQSRC:PH.8</x:t>
        </x:is>
      </x:c>
      <x:c r="B175" s="2" t="inlineStr">
        <x:is>
          <x:t xml:space="preserve">EQUATION</x:t>
        </x:is>
      </x:c>
      <x:c r="C175" s="2" t="inlineStr">
        <x:is>
          <x:t xml:space="preserve">Ampere-Maxwell</x:t>
        </x:is>
      </x:c>
      <x:c r="D175" s="2" t="inlineStr">
        <x:is>
          <x:t xml:space="preserve">PH.8</x:t>
        </x:is>
      </x:c>
      <x:c r="E175" s="2" t="inlineStr">
        <x:is>
          <x:t xml:space="preserve">SOURCE-REGISTERED</x:t>
        </x:is>
      </x:c>
      <x:c r="F175" s="2" t="inlineStr">
        <x:is>
          <x:t xml:space="preserve">Master Equation Matrix</x:t>
        </x:is>
      </x:c>
      <x:c r="G175" s="2" t="inlineStr">
        <x:is>
          <x:t xml:space="preserve"/>
        </x:is>
      </x:c>
      <x:c r="H175" s="2" t="inlineStr">
        <x:is>
          <x:t xml:space="preserve"/>
        </x:is>
      </x:c>
    </x:row>
    <x:row r="176">
      <x:c r="A176" s="2" t="inlineStr">
        <x:is>
          <x:t xml:space="preserve">EQSRC:PH.9</x:t>
        </x:is>
      </x:c>
      <x:c r="B176" s="2" t="inlineStr">
        <x:is>
          <x:t xml:space="preserve">EQUATION</x:t>
        </x:is>
      </x:c>
      <x:c r="C176" s="2" t="inlineStr">
        <x:is>
          <x:t xml:space="preserve">Pressure gradient</x:t>
        </x:is>
      </x:c>
      <x:c r="D176" s="2" t="inlineStr">
        <x:is>
          <x:t xml:space="preserve">PH.9</x:t>
        </x:is>
      </x:c>
      <x:c r="E176" s="2" t="inlineStr">
        <x:is>
          <x:t xml:space="preserve">SOURCE-REGISTERED</x:t>
        </x:is>
      </x:c>
      <x:c r="F176" s="2" t="inlineStr">
        <x:is>
          <x:t xml:space="preserve">Master Equation Matrix</x:t>
        </x:is>
      </x:c>
      <x:c r="G176" s="2" t="inlineStr">
        <x:is>
          <x:t xml:space="preserve"/>
        </x:is>
      </x:c>
      <x:c r="H176" s="2" t="inlineStr">
        <x:is>
          <x:t xml:space="preserve"/>
        </x:is>
      </x:c>
    </x:row>
    <x:row r="177">
      <x:c r="A177" s="2" t="inlineStr">
        <x:is>
          <x:t xml:space="preserve">EQSRC:PH.10</x:t>
        </x:is>
      </x:c>
      <x:c r="B177" s="2" t="inlineStr">
        <x:is>
          <x:t xml:space="preserve">EQUATION</x:t>
        </x:is>
      </x:c>
      <x:c r="C177" s="2" t="inlineStr">
        <x:is>
          <x:t xml:space="preserve">Temperature gradient</x:t>
        </x:is>
      </x:c>
      <x:c r="D177" s="2" t="inlineStr">
        <x:is>
          <x:t xml:space="preserve">PH.10</x:t>
        </x:is>
      </x:c>
      <x:c r="E177" s="2" t="inlineStr">
        <x:is>
          <x:t xml:space="preserve">SOURCE-REGISTERED</x:t>
        </x:is>
      </x:c>
      <x:c r="F177" s="2" t="inlineStr">
        <x:is>
          <x:t xml:space="preserve">Master Equation Matrix</x:t>
        </x:is>
      </x:c>
      <x:c r="G177" s="2" t="inlineStr">
        <x:is>
          <x:t xml:space="preserve"/>
        </x:is>
      </x:c>
      <x:c r="H177" s="2" t="inlineStr">
        <x:is>
          <x:t xml:space="preserve"/>
        </x:is>
      </x:c>
    </x:row>
    <x:row r="178">
      <x:c r="A178" s="2" t="inlineStr">
        <x:is>
          <x:t xml:space="preserve">EQSRC:PH.11</x:t>
        </x:is>
      </x:c>
      <x:c r="B178" s="2" t="inlineStr">
        <x:is>
          <x:t xml:space="preserve">EQUATION</x:t>
        </x:is>
      </x:c>
      <x:c r="C178" s="2" t="inlineStr">
        <x:is>
          <x:t xml:space="preserve">Chemical gradient</x:t>
        </x:is>
      </x:c>
      <x:c r="D178" s="2" t="inlineStr">
        <x:is>
          <x:t xml:space="preserve">PH.11</x:t>
        </x:is>
      </x:c>
      <x:c r="E178" s="2" t="inlineStr">
        <x:is>
          <x:t xml:space="preserve">SOURCE-REGISTERED</x:t>
        </x:is>
      </x:c>
      <x:c r="F178" s="2" t="inlineStr">
        <x:is>
          <x:t xml:space="preserve">Master Equation Matrix</x:t>
        </x:is>
      </x:c>
      <x:c r="G178" s="2" t="inlineStr">
        <x:is>
          <x:t xml:space="preserve"/>
        </x:is>
      </x:c>
      <x:c r="H178" s="2" t="inlineStr">
        <x:is>
          <x:t xml:space="preserve"/>
        </x:is>
      </x:c>
    </x:row>
    <x:row r="179">
      <x:c r="A179" s="2" t="inlineStr">
        <x:is>
          <x:t xml:space="preserve">EQSRC:PH.12</x:t>
        </x:is>
      </x:c>
      <x:c r="B179" s="2" t="inlineStr">
        <x:is>
          <x:t xml:space="preserve">EQUATION</x:t>
        </x:is>
      </x:c>
      <x:c r="C179" s="2" t="inlineStr">
        <x:is>
          <x:t xml:space="preserve">Field gradient</x:t>
        </x:is>
      </x:c>
      <x:c r="D179" s="2" t="inlineStr">
        <x:is>
          <x:t xml:space="preserve">PH.12</x:t>
        </x:is>
      </x:c>
      <x:c r="E179" s="2" t="inlineStr">
        <x:is>
          <x:t xml:space="preserve">SOURCE-REGISTERED</x:t>
        </x:is>
      </x:c>
      <x:c r="F179" s="2" t="inlineStr">
        <x:is>
          <x:t xml:space="preserve">Master Equation Matrix</x:t>
        </x:is>
      </x:c>
      <x:c r="G179" s="2" t="inlineStr">
        <x:is>
          <x:t xml:space="preserve"/>
        </x:is>
      </x:c>
      <x:c r="H179" s="2" t="inlineStr">
        <x:is>
          <x:t xml:space="preserve"/>
        </x:is>
      </x:c>
    </x:row>
    <x:row r="180">
      <x:c r="A180" s="2" t="inlineStr">
        <x:is>
          <x:t xml:space="preserve">EQSRC:PH.13</x:t>
        </x:is>
      </x:c>
      <x:c r="B180" s="2" t="inlineStr">
        <x:is>
          <x:t xml:space="preserve">EQUATION</x:t>
        </x:is>
      </x:c>
      <x:c r="C180" s="2" t="inlineStr">
        <x:is>
          <x:t xml:space="preserve">Distinction operator</x:t>
        </x:is>
      </x:c>
      <x:c r="D180" s="2" t="inlineStr">
        <x:is>
          <x:t xml:space="preserve">PH.13</x:t>
        </x:is>
      </x:c>
      <x:c r="E180" s="2" t="inlineStr">
        <x:is>
          <x:t xml:space="preserve">SOURCE-REGISTERED</x:t>
        </x:is>
      </x:c>
      <x:c r="F180" s="2" t="inlineStr">
        <x:is>
          <x:t xml:space="preserve">Master Equation Matrix</x:t>
        </x:is>
      </x:c>
      <x:c r="G180" s="2" t="inlineStr">
        <x:is>
          <x:t xml:space="preserve"/>
        </x:is>
      </x:c>
      <x:c r="H180" s="2" t="inlineStr">
        <x:is>
          <x:t xml:space="preserve"/>
        </x:is>
      </x:c>
    </x:row>
    <x:row r="181">
      <x:c r="A181" s="2" t="inlineStr">
        <x:is>
          <x:t xml:space="preserve">EQSRC:QM.1</x:t>
        </x:is>
      </x:c>
      <x:c r="B181" s="2" t="inlineStr">
        <x:is>
          <x:t xml:space="preserve">EQUATION</x:t>
        </x:is>
      </x:c>
      <x:c r="C181" s="2" t="inlineStr">
        <x:is>
          <x:t xml:space="preserve">Schrodinger</x:t>
        </x:is>
      </x:c>
      <x:c r="D181" s="2" t="inlineStr">
        <x:is>
          <x:t xml:space="preserve">QM.1</x:t>
        </x:is>
      </x:c>
      <x:c r="E181" s="2" t="inlineStr">
        <x:is>
          <x:t xml:space="preserve">SOURCE-REGISTERED</x:t>
        </x:is>
      </x:c>
      <x:c r="F181" s="2" t="inlineStr">
        <x:is>
          <x:t xml:space="preserve">Master Equation Matrix</x:t>
        </x:is>
      </x:c>
      <x:c r="G181" s="2" t="inlineStr">
        <x:is>
          <x:t xml:space="preserve"/>
        </x:is>
      </x:c>
      <x:c r="H181" s="2" t="inlineStr">
        <x:is>
          <x:t xml:space="preserve"/>
        </x:is>
      </x:c>
    </x:row>
    <x:row r="182">
      <x:c r="A182" s="2" t="inlineStr">
        <x:is>
          <x:t xml:space="preserve">EQSRC:QM.2</x:t>
        </x:is>
      </x:c>
      <x:c r="B182" s="2" t="inlineStr">
        <x:is>
          <x:t xml:space="preserve">EQUATION</x:t>
        </x:is>
      </x:c>
      <x:c r="C182" s="2" t="inlineStr">
        <x:is>
          <x:t xml:space="preserve">Energy eigenvalue</x:t>
        </x:is>
      </x:c>
      <x:c r="D182" s="2" t="inlineStr">
        <x:is>
          <x:t xml:space="preserve">QM.2</x:t>
        </x:is>
      </x:c>
      <x:c r="E182" s="2" t="inlineStr">
        <x:is>
          <x:t xml:space="preserve">SOURCE-REGISTERED</x:t>
        </x:is>
      </x:c>
      <x:c r="F182" s="2" t="inlineStr">
        <x:is>
          <x:t xml:space="preserve">Master Equation Matrix</x:t>
        </x:is>
      </x:c>
      <x:c r="G182" s="2" t="inlineStr">
        <x:is>
          <x:t xml:space="preserve"/>
        </x:is>
      </x:c>
      <x:c r="H182" s="2" t="inlineStr">
        <x:is>
          <x:t xml:space="preserve"/>
        </x:is>
      </x:c>
    </x:row>
    <x:row r="183">
      <x:c r="A183" s="2" t="inlineStr">
        <x:is>
          <x:t xml:space="preserve">EQSRC:QM.3</x:t>
        </x:is>
      </x:c>
      <x:c r="B183" s="2" t="inlineStr">
        <x:is>
          <x:t xml:space="preserve">EQUATION</x:t>
        </x:is>
      </x:c>
      <x:c r="C183" s="2" t="inlineStr">
        <x:is>
          <x:t xml:space="preserve">Boltzmann entropy</x:t>
        </x:is>
      </x:c>
      <x:c r="D183" s="2" t="inlineStr">
        <x:is>
          <x:t xml:space="preserve">QM.3</x:t>
        </x:is>
      </x:c>
      <x:c r="E183" s="2" t="inlineStr">
        <x:is>
          <x:t xml:space="preserve">SOURCE-REGISTERED</x:t>
        </x:is>
      </x:c>
      <x:c r="F183" s="2" t="inlineStr">
        <x:is>
          <x:t xml:space="preserve">Master Equation Matrix</x:t>
        </x:is>
      </x:c>
      <x:c r="G183" s="2" t="inlineStr">
        <x:is>
          <x:t xml:space="preserve"/>
        </x:is>
      </x:c>
      <x:c r="H183" s="2" t="inlineStr">
        <x:is>
          <x:t xml:space="preserve"/>
        </x:is>
      </x:c>
    </x:row>
    <x:row r="184">
      <x:c r="A184" s="2" t="inlineStr">
        <x:is>
          <x:t xml:space="preserve">EQSRC:QM.4</x:t>
        </x:is>
      </x:c>
      <x:c r="B184" s="2" t="inlineStr">
        <x:is>
          <x:t xml:space="preserve">EQUATION</x:t>
        </x:is>
      </x:c>
      <x:c r="C184" s="2" t="inlineStr">
        <x:is>
          <x:t xml:space="preserve">Clausius</x:t>
        </x:is>
      </x:c>
      <x:c r="D184" s="2" t="inlineStr">
        <x:is>
          <x:t xml:space="preserve">QM.4</x:t>
        </x:is>
      </x:c>
      <x:c r="E184" s="2" t="inlineStr">
        <x:is>
          <x:t xml:space="preserve">SOURCE-REGISTERED</x:t>
        </x:is>
      </x:c>
      <x:c r="F184" s="2" t="inlineStr">
        <x:is>
          <x:t xml:space="preserve">Master Equation Matrix</x:t>
        </x:is>
      </x:c>
      <x:c r="G184" s="2" t="inlineStr">
        <x:is>
          <x:t xml:space="preserve"/>
        </x:is>
      </x:c>
      <x:c r="H184" s="2" t="inlineStr">
        <x:is>
          <x:t xml:space="preserve"/>
        </x:is>
      </x:c>
    </x:row>
    <x:row r="185">
      <x:c r="A185" s="2" t="inlineStr">
        <x:is>
          <x:t xml:space="preserve">EQSRC:QM.5</x:t>
        </x:is>
      </x:c>
      <x:c r="B185" s="2" t="inlineStr">
        <x:is>
          <x:t xml:space="preserve">EQUATION</x:t>
        </x:is>
      </x:c>
      <x:c r="C185" s="2" t="inlineStr">
        <x:is>
          <x:t xml:space="preserve">Helmholtz free energy</x:t>
        </x:is>
      </x:c>
      <x:c r="D185" s="2" t="inlineStr">
        <x:is>
          <x:t xml:space="preserve">QM.5</x:t>
        </x:is>
      </x:c>
      <x:c r="E185" s="2" t="inlineStr">
        <x:is>
          <x:t xml:space="preserve">SOURCE-REGISTERED</x:t>
        </x:is>
      </x:c>
      <x:c r="F185" s="2" t="inlineStr">
        <x:is>
          <x:t xml:space="preserve">Master Equation Matrix</x:t>
        </x:is>
      </x:c>
      <x:c r="G185" s="2" t="inlineStr">
        <x:is>
          <x:t xml:space="preserve"/>
        </x:is>
      </x:c>
      <x:c r="H185" s="2" t="inlineStr">
        <x:is>
          <x:t xml:space="preserve"/>
        </x:is>
      </x:c>
    </x:row>
    <x:row r="186">
      <x:c r="A186" s="2" t="inlineStr">
        <x:is>
          <x:t xml:space="preserve">EQSRC:QM.6</x:t>
        </x:is>
      </x:c>
      <x:c r="B186" s="2" t="inlineStr">
        <x:is>
          <x:t xml:space="preserve">EQUATION</x:t>
        </x:is>
      </x:c>
      <x:c r="C186" s="2" t="inlineStr">
        <x:is>
          <x:t xml:space="preserve">Gibbs free energy</x:t>
        </x:is>
      </x:c>
      <x:c r="D186" s="2" t="inlineStr">
        <x:is>
          <x:t xml:space="preserve">QM.6</x:t>
        </x:is>
      </x:c>
      <x:c r="E186" s="2" t="inlineStr">
        <x:is>
          <x:t xml:space="preserve">SOURCE-REGISTERED</x:t>
        </x:is>
      </x:c>
      <x:c r="F186" s="2" t="inlineStr">
        <x:is>
          <x:t xml:space="preserve">Master Equation Matrix</x:t>
        </x:is>
      </x:c>
      <x:c r="G186" s="2" t="inlineStr">
        <x:is>
          <x:t xml:space="preserve"/>
        </x:is>
      </x:c>
      <x:c r="H186" s="2" t="inlineStr">
        <x:is>
          <x:t xml:space="preserve"/>
        </x:is>
      </x:c>
    </x:row>
    <x:row r="187">
      <x:c r="A187" s="2" t="inlineStr">
        <x:is>
          <x:t xml:space="preserve">EQSRC:QM.7</x:t>
        </x:is>
      </x:c>
      <x:c r="B187" s="2" t="inlineStr">
        <x:is>
          <x:t xml:space="preserve">EQUATION</x:t>
        </x:is>
      </x:c>
      <x:c r="C187" s="2" t="inlineStr">
        <x:is>
          <x:t xml:space="preserve">Partition function</x:t>
        </x:is>
      </x:c>
      <x:c r="D187" s="2" t="inlineStr">
        <x:is>
          <x:t xml:space="preserve">QM.7</x:t>
        </x:is>
      </x:c>
      <x:c r="E187" s="2" t="inlineStr">
        <x:is>
          <x:t xml:space="preserve">SOURCE-REGISTERED</x:t>
        </x:is>
      </x:c>
      <x:c r="F187" s="2" t="inlineStr">
        <x:is>
          <x:t xml:space="preserve">Master Equation Matrix</x:t>
        </x:is>
      </x:c>
      <x:c r="G187" s="2" t="inlineStr">
        <x:is>
          <x:t xml:space="preserve"/>
        </x:is>
      </x:c>
      <x:c r="H187" s="2" t="inlineStr">
        <x:is>
          <x:t xml:space="preserve"/>
        </x:is>
      </x:c>
    </x:row>
    <x:row r="188">
      <x:c r="A188" s="2" t="inlineStr">
        <x:is>
          <x:t xml:space="preserve">EQSRC:QM.8</x:t>
        </x:is>
      </x:c>
      <x:c r="B188" s="2" t="inlineStr">
        <x:is>
          <x:t xml:space="preserve">EQUATION</x:t>
        </x:is>
      </x:c>
      <x:c r="C188" s="2" t="inlineStr">
        <x:is>
          <x:t xml:space="preserve">Free energy from Z</x:t>
        </x:is>
      </x:c>
      <x:c r="D188" s="2" t="inlineStr">
        <x:is>
          <x:t xml:space="preserve">QM.8</x:t>
        </x:is>
      </x:c>
      <x:c r="E188" s="2" t="inlineStr">
        <x:is>
          <x:t xml:space="preserve">SOURCE-REGISTERED</x:t>
        </x:is>
      </x:c>
      <x:c r="F188" s="2" t="inlineStr">
        <x:is>
          <x:t xml:space="preserve">Master Equation Matrix</x:t>
        </x:is>
      </x:c>
      <x:c r="G188" s="2" t="inlineStr">
        <x:is>
          <x:t xml:space="preserve"/>
        </x:is>
      </x:c>
      <x:c r="H188" s="2" t="inlineStr">
        <x:is>
          <x:t xml:space="preserve"/>
        </x:is>
      </x:c>
    </x:row>
    <x:row r="189">
      <x:c r="A189" s="2" t="inlineStr">
        <x:is>
          <x:t xml:space="preserve">EQSRC:QM.9</x:t>
        </x:is>
      </x:c>
      <x:c r="B189" s="2" t="inlineStr">
        <x:is>
          <x:t xml:space="preserve">EQUATION</x:t>
        </x:is>
      </x:c>
      <x:c r="C189" s="2" t="inlineStr">
        <x:is>
          <x:t xml:space="preserve">Entropy from F</x:t>
        </x:is>
      </x:c>
      <x:c r="D189" s="2" t="inlineStr">
        <x:is>
          <x:t xml:space="preserve">QM.9</x:t>
        </x:is>
      </x:c>
      <x:c r="E189" s="2" t="inlineStr">
        <x:is>
          <x:t xml:space="preserve">SOURCE-REGISTERED</x:t>
        </x:is>
      </x:c>
      <x:c r="F189" s="2" t="inlineStr">
        <x:is>
          <x:t xml:space="preserve">Master Equation Matrix</x:t>
        </x:is>
      </x:c>
      <x:c r="G189" s="2" t="inlineStr">
        <x:is>
          <x:t xml:space="preserve"/>
        </x:is>
      </x:c>
      <x:c r="H189" s="2" t="inlineStr">
        <x:is>
          <x:t xml:space="preserve"/>
        </x:is>
      </x:c>
    </x:row>
    <x:row r="190">
      <x:c r="A190" s="2" t="inlineStr">
        <x:is>
          <x:t xml:space="preserve">EQSRC:QM.10</x:t>
        </x:is>
      </x:c>
      <x:c r="B190" s="2" t="inlineStr">
        <x:is>
          <x:t xml:space="preserve">EQUATION</x:t>
        </x:is>
      </x:c>
      <x:c r="C190" s="2" t="inlineStr">
        <x:is>
          <x:t xml:space="preserve">Spectral action</x:t>
        </x:is>
      </x:c>
      <x:c r="D190" s="2" t="inlineStr">
        <x:is>
          <x:t xml:space="preserve">QM.10</x:t>
        </x:is>
      </x:c>
      <x:c r="E190" s="2" t="inlineStr">
        <x:is>
          <x:t xml:space="preserve">SOURCE-REGISTERED</x:t>
        </x:is>
      </x:c>
      <x:c r="F190" s="2" t="inlineStr">
        <x:is>
          <x:t xml:space="preserve">Master Equation Matrix</x:t>
        </x:is>
      </x:c>
      <x:c r="G190" s="2" t="inlineStr">
        <x:is>
          <x:t xml:space="preserve"/>
        </x:is>
      </x:c>
      <x:c r="H190" s="2" t="inlineStr">
        <x:is>
          <x:t xml:space="preserve"/>
        </x:is>
      </x:c>
    </x:row>
    <x:row r="191">
      <x:c r="A191" s="2" t="inlineStr">
        <x:is>
          <x:t xml:space="preserve">EQSRC:LH.1</x:t>
        </x:is>
      </x:c>
      <x:c r="B191" s="2" t="inlineStr">
        <x:is>
          <x:t xml:space="preserve">EQUATION</x:t>
        </x:is>
      </x:c>
      <x:c r="C191" s="2" t="inlineStr">
        <x:is>
          <x:t xml:space="preserve">Principle of stationary action</x:t>
        </x:is>
      </x:c>
      <x:c r="D191" s="2" t="inlineStr">
        <x:is>
          <x:t xml:space="preserve">LH.1</x:t>
        </x:is>
      </x:c>
      <x:c r="E191" s="2" t="inlineStr">
        <x:is>
          <x:t xml:space="preserve">SOURCE-REGISTERED</x:t>
        </x:is>
      </x:c>
      <x:c r="F191" s="2" t="inlineStr">
        <x:is>
          <x:t xml:space="preserve">Master Equation Matrix</x:t>
        </x:is>
      </x:c>
      <x:c r="G191" s="2" t="inlineStr">
        <x:is>
          <x:t xml:space="preserve"/>
        </x:is>
      </x:c>
      <x:c r="H191" s="2" t="inlineStr">
        <x:is>
          <x:t xml:space="preserve"/>
        </x:is>
      </x:c>
    </x:row>
    <x:row r="192">
      <x:c r="A192" s="2" t="inlineStr">
        <x:is>
          <x:t xml:space="preserve">EQSRC:LH.2</x:t>
        </x:is>
      </x:c>
      <x:c r="B192" s="2" t="inlineStr">
        <x:is>
          <x:t xml:space="preserve">EQUATION</x:t>
        </x:is>
      </x:c>
      <x:c r="C192" s="2" t="inlineStr">
        <x:is>
          <x:t xml:space="preserve">Action</x:t>
        </x:is>
      </x:c>
      <x:c r="D192" s="2" t="inlineStr">
        <x:is>
          <x:t xml:space="preserve">LH.2</x:t>
        </x:is>
      </x:c>
      <x:c r="E192" s="2" t="inlineStr">
        <x:is>
          <x:t xml:space="preserve">SOURCE-REGISTERED</x:t>
        </x:is>
      </x:c>
      <x:c r="F192" s="2" t="inlineStr">
        <x:is>
          <x:t xml:space="preserve">Master Equation Matrix</x:t>
        </x:is>
      </x:c>
      <x:c r="G192" s="2" t="inlineStr">
        <x:is>
          <x:t xml:space="preserve"/>
        </x:is>
      </x:c>
      <x:c r="H192" s="2" t="inlineStr">
        <x:is>
          <x:t xml:space="preserve"/>
        </x:is>
      </x:c>
    </x:row>
    <x:row r="193">
      <x:c r="A193" s="2" t="inlineStr">
        <x:is>
          <x:t xml:space="preserve">EQSRC:LH.3</x:t>
        </x:is>
      </x:c>
      <x:c r="B193" s="2" t="inlineStr">
        <x:is>
          <x:t xml:space="preserve">EQUATION</x:t>
        </x:is>
      </x:c>
      <x:c r="C193" s="2" t="inlineStr">
        <x:is>
          <x:t xml:space="preserve">Lagrangian</x:t>
        </x:is>
      </x:c>
      <x:c r="D193" s="2" t="inlineStr">
        <x:is>
          <x:t xml:space="preserve">LH.3</x:t>
        </x:is>
      </x:c>
      <x:c r="E193" s="2" t="inlineStr">
        <x:is>
          <x:t xml:space="preserve">SOURCE-REGISTERED</x:t>
        </x:is>
      </x:c>
      <x:c r="F193" s="2" t="inlineStr">
        <x:is>
          <x:t xml:space="preserve">Master Equation Matrix</x:t>
        </x:is>
      </x:c>
      <x:c r="G193" s="2" t="inlineStr">
        <x:is>
          <x:t xml:space="preserve"/>
        </x:is>
      </x:c>
      <x:c r="H193" s="2" t="inlineStr">
        <x:is>
          <x:t xml:space="preserve"/>
        </x:is>
      </x:c>
    </x:row>
    <x:row r="194">
      <x:c r="A194" s="2" t="inlineStr">
        <x:is>
          <x:t xml:space="preserve">EQSRC:LH.4</x:t>
        </x:is>
      </x:c>
      <x:c r="B194" s="2" t="inlineStr">
        <x:is>
          <x:t xml:space="preserve">EQUATION</x:t>
        </x:is>
      </x:c>
      <x:c r="C194" s="2" t="inlineStr">
        <x:is>
          <x:t xml:space="preserve">Hamilton equation 1</x:t>
        </x:is>
      </x:c>
      <x:c r="D194" s="2" t="inlineStr">
        <x:is>
          <x:t xml:space="preserve">LH.4</x:t>
        </x:is>
      </x:c>
      <x:c r="E194" s="2" t="inlineStr">
        <x:is>
          <x:t xml:space="preserve">SOURCE-REGISTERED</x:t>
        </x:is>
      </x:c>
      <x:c r="F194" s="2" t="inlineStr">
        <x:is>
          <x:t xml:space="preserve">Master Equation Matrix</x:t>
        </x:is>
      </x:c>
      <x:c r="G194" s="2" t="inlineStr">
        <x:is>
          <x:t xml:space="preserve"/>
        </x:is>
      </x:c>
      <x:c r="H194" s="2" t="inlineStr">
        <x:is>
          <x:t xml:space="preserve"/>
        </x:is>
      </x:c>
    </x:row>
    <x:row r="195">
      <x:c r="A195" s="2" t="inlineStr">
        <x:is>
          <x:t xml:space="preserve">EQSRC:LH.5</x:t>
        </x:is>
      </x:c>
      <x:c r="B195" s="2" t="inlineStr">
        <x:is>
          <x:t xml:space="preserve">EQUATION</x:t>
        </x:is>
      </x:c>
      <x:c r="C195" s="2" t="inlineStr">
        <x:is>
          <x:t xml:space="preserve">Hamilton equation 2</x:t>
        </x:is>
      </x:c>
      <x:c r="D195" s="2" t="inlineStr">
        <x:is>
          <x:t xml:space="preserve">LH.5</x:t>
        </x:is>
      </x:c>
      <x:c r="E195" s="2" t="inlineStr">
        <x:is>
          <x:t xml:space="preserve">SOURCE-REGISTERED</x:t>
        </x:is>
      </x:c>
      <x:c r="F195" s="2" t="inlineStr">
        <x:is>
          <x:t xml:space="preserve">Master Equation Matrix</x:t>
        </x:is>
      </x:c>
      <x:c r="G195" s="2" t="inlineStr">
        <x:is>
          <x:t xml:space="preserve"/>
        </x:is>
      </x:c>
      <x:c r="H195" s="2" t="inlineStr">
        <x:is>
          <x:t xml:space="preserve"/>
        </x:is>
      </x:c>
    </x:row>
    <x:row r="196">
      <x:c r="A196" s="2" t="inlineStr">
        <x:is>
          <x:t xml:space="preserve">EQSRC:LH.6</x:t>
        </x:is>
      </x:c>
      <x:c r="B196" s="2" t="inlineStr">
        <x:is>
          <x:t xml:space="preserve">EQUATION</x:t>
        </x:is>
      </x:c>
      <x:c r="C196" s="2" t="inlineStr">
        <x:is>
          <x:t xml:space="preserve">Hamiltonian</x:t>
        </x:is>
      </x:c>
      <x:c r="D196" s="2" t="inlineStr">
        <x:is>
          <x:t xml:space="preserve">LH.6</x:t>
        </x:is>
      </x:c>
      <x:c r="E196" s="2" t="inlineStr">
        <x:is>
          <x:t xml:space="preserve">SOURCE-REGISTERED</x:t>
        </x:is>
      </x:c>
      <x:c r="F196" s="2" t="inlineStr">
        <x:is>
          <x:t xml:space="preserve">Master Equation Matrix</x:t>
        </x:is>
      </x:c>
      <x:c r="G196" s="2" t="inlineStr">
        <x:is>
          <x:t xml:space="preserve"/>
        </x:is>
      </x:c>
      <x:c r="H196" s="2" t="inlineStr">
        <x:is>
          <x:t xml:space="preserve"/>
        </x:is>
      </x:c>
    </x:row>
    <x:row r="197">
      <x:c r="A197" s="2" t="inlineStr">
        <x:is>
          <x:t xml:space="preserve">EQSRC:LH.7</x:t>
        </x:is>
      </x:c>
      <x:c r="B197" s="2" t="inlineStr">
        <x:is>
          <x:t xml:space="preserve">EQUATION</x:t>
        </x:is>
      </x:c>
      <x:c r="C197" s="2" t="inlineStr">
        <x:is>
          <x:t xml:space="preserve">Poisson bracket</x:t>
        </x:is>
      </x:c>
      <x:c r="D197" s="2" t="inlineStr">
        <x:is>
          <x:t xml:space="preserve">LH.7</x:t>
        </x:is>
      </x:c>
      <x:c r="E197" s="2" t="inlineStr">
        <x:is>
          <x:t xml:space="preserve">SOURCE-REGISTERED</x:t>
        </x:is>
      </x:c>
      <x:c r="F197" s="2" t="inlineStr">
        <x:is>
          <x:t xml:space="preserve">Master Equation Matrix</x:t>
        </x:is>
      </x:c>
      <x:c r="G197" s="2" t="inlineStr">
        <x:is>
          <x:t xml:space="preserve"/>
        </x:is>
      </x:c>
      <x:c r="H197" s="2" t="inlineStr">
        <x:is>
          <x:t xml:space="preserve"/>
        </x:is>
      </x:c>
    </x:row>
    <x:row r="198">
      <x:c r="A198" s="2" t="inlineStr">
        <x:is>
          <x:t xml:space="preserve">EQSRC:LH.8</x:t>
        </x:is>
      </x:c>
      <x:c r="B198" s="2" t="inlineStr">
        <x:is>
          <x:t xml:space="preserve">EQUATION</x:t>
        </x:is>
      </x:c>
      <x:c r="C198" s="2" t="inlineStr">
        <x:is>
          <x:t xml:space="preserve">Energy conservation</x:t>
        </x:is>
      </x:c>
      <x:c r="D198" s="2" t="inlineStr">
        <x:is>
          <x:t xml:space="preserve">LH.8</x:t>
        </x:is>
      </x:c>
      <x:c r="E198" s="2" t="inlineStr">
        <x:is>
          <x:t xml:space="preserve">SOURCE-REGISTERED</x:t>
        </x:is>
      </x:c>
      <x:c r="F198" s="2" t="inlineStr">
        <x:is>
          <x:t xml:space="preserve">Master Equation Matrix</x:t>
        </x:is>
      </x:c>
      <x:c r="G198" s="2" t="inlineStr">
        <x:is>
          <x:t xml:space="preserve"/>
        </x:is>
      </x:c>
      <x:c r="H198" s="2" t="inlineStr">
        <x:is>
          <x:t xml:space="preserve"/>
        </x:is>
      </x:c>
    </x:row>
    <x:row r="199">
      <x:c r="A199" s="2" t="inlineStr">
        <x:is>
          <x:t xml:space="preserve">EQSRC:OD.1</x:t>
        </x:is>
      </x:c>
      <x:c r="B199" s="2" t="inlineStr">
        <x:is>
          <x:t xml:space="preserve">EQUATION</x:t>
        </x:is>
      </x:c>
      <x:c r="C199" s="2" t="inlineStr">
        <x:is>
          <x:t xml:space="preserve">Evolution operator</x:t>
        </x:is>
      </x:c>
      <x:c r="D199" s="2" t="inlineStr">
        <x:is>
          <x:t xml:space="preserve">OD.1</x:t>
        </x:is>
      </x:c>
      <x:c r="E199" s="2" t="inlineStr">
        <x:is>
          <x:t xml:space="preserve">SOURCE-REGISTERED</x:t>
        </x:is>
      </x:c>
      <x:c r="F199" s="2" t="inlineStr">
        <x:is>
          <x:t xml:space="preserve">Master Equation Matrix</x:t>
        </x:is>
      </x:c>
      <x:c r="G199" s="2" t="inlineStr">
        <x:is>
          <x:t xml:space="preserve"/>
        </x:is>
      </x:c>
      <x:c r="H199" s="2" t="inlineStr">
        <x:is>
          <x:t xml:space="preserve"/>
        </x:is>
      </x:c>
    </x:row>
    <x:row r="200">
      <x:c r="A200" s="2" t="inlineStr">
        <x:is>
          <x:t xml:space="preserve">EQSRC:OD.2</x:t>
        </x:is>
      </x:c>
      <x:c r="B200" s="2" t="inlineStr">
        <x:is>
          <x:t xml:space="preserve">EQUATION</x:t>
        </x:is>
      </x:c>
      <x:c r="C200" s="2" t="inlineStr">
        <x:is>
          <x:t xml:space="preserve">Operator form</x:t>
        </x:is>
      </x:c>
      <x:c r="D200" s="2" t="inlineStr">
        <x:is>
          <x:t xml:space="preserve">OD.2</x:t>
        </x:is>
      </x:c>
      <x:c r="E200" s="2" t="inlineStr">
        <x:is>
          <x:t xml:space="preserve">SOURCE-REGISTERED</x:t>
        </x:is>
      </x:c>
      <x:c r="F200" s="2" t="inlineStr">
        <x:is>
          <x:t xml:space="preserve">Master Equation Matrix</x:t>
        </x:is>
      </x:c>
      <x:c r="G200" s="2" t="inlineStr">
        <x:is>
          <x:t xml:space="preserve"/>
        </x:is>
      </x:c>
      <x:c r="H200" s="2" t="inlineStr">
        <x:is>
          <x:t xml:space="preserve"/>
        </x:is>
      </x:c>
    </x:row>
    <x:row r="201">
      <x:c r="A201" s="2" t="inlineStr">
        <x:is>
          <x:t xml:space="preserve">EQSRC:OD.3</x:t>
        </x:is>
      </x:c>
      <x:c r="B201" s="2" t="inlineStr">
        <x:is>
          <x:t xml:space="preserve">EQUATION</x:t>
        </x:is>
      </x:c>
      <x:c r="C201" s="2" t="inlineStr">
        <x:is>
          <x:t xml:space="preserve">Attractor</x:t>
        </x:is>
      </x:c>
      <x:c r="D201" s="2" t="inlineStr">
        <x:is>
          <x:t xml:space="preserve">OD.3</x:t>
        </x:is>
      </x:c>
      <x:c r="E201" s="2" t="inlineStr">
        <x:is>
          <x:t xml:space="preserve">SOURCE-REGISTERED</x:t>
        </x:is>
      </x:c>
      <x:c r="F201" s="2" t="inlineStr">
        <x:is>
          <x:t xml:space="preserve">Master Equation Matrix</x:t>
        </x:is>
      </x:c>
      <x:c r="G201" s="2" t="inlineStr">
        <x:is>
          <x:t xml:space="preserve"/>
        </x:is>
      </x:c>
      <x:c r="H201" s="2" t="inlineStr">
        <x:is>
          <x:t xml:space="preserve"/>
        </x:is>
      </x:c>
    </x:row>
    <x:row r="202">
      <x:c r="A202" s="2" t="inlineStr">
        <x:is>
          <x:t xml:space="preserve">EQSRC:OD.4</x:t>
        </x:is>
      </x:c>
      <x:c r="B202" s="2" t="inlineStr">
        <x:is>
          <x:t xml:space="preserve">EQUATION</x:t>
        </x:is>
      </x:c>
      <x:c r="C202" s="2" t="inlineStr">
        <x:is>
          <x:t xml:space="preserve">DTC iteration</x:t>
        </x:is>
      </x:c>
      <x:c r="D202" s="2" t="inlineStr">
        <x:is>
          <x:t xml:space="preserve">OD.4</x:t>
        </x:is>
      </x:c>
      <x:c r="E202" s="2" t="inlineStr">
        <x:is>
          <x:t xml:space="preserve">SOURCE-REGISTERED</x:t>
        </x:is>
      </x:c>
      <x:c r="F202" s="2" t="inlineStr">
        <x:is>
          <x:t xml:space="preserve">Master Equation Matrix</x:t>
        </x:is>
      </x:c>
      <x:c r="G202" s="2" t="inlineStr">
        <x:is>
          <x:t xml:space="preserve"/>
        </x:is>
      </x:c>
      <x:c r="H202" s="2" t="inlineStr">
        <x:is>
          <x:t xml:space="preserve"/>
        </x:is>
      </x:c>
    </x:row>
    <x:row r="203">
      <x:c r="A203" s="2" t="inlineStr">
        <x:is>
          <x:t xml:space="preserve">EQSRC:OD.5</x:t>
        </x:is>
      </x:c>
      <x:c r="B203" s="2" t="inlineStr">
        <x:is>
          <x:t xml:space="preserve">EQUATION</x:t>
        </x:is>
      </x:c>
      <x:c r="C203" s="2" t="inlineStr">
        <x:is>
          <x:t xml:space="preserve">DTC composition</x:t>
        </x:is>
      </x:c>
      <x:c r="D203" s="2" t="inlineStr">
        <x:is>
          <x:t xml:space="preserve">OD.5</x:t>
        </x:is>
      </x:c>
      <x:c r="E203" s="2" t="inlineStr">
        <x:is>
          <x:t xml:space="preserve">SOURCE-REGISTERED</x:t>
        </x:is>
      </x:c>
      <x:c r="F203" s="2" t="inlineStr">
        <x:is>
          <x:t xml:space="preserve">Master Equation Matrix</x:t>
        </x:is>
      </x:c>
      <x:c r="G203" s="2" t="inlineStr">
        <x:is>
          <x:t xml:space="preserve"/>
        </x:is>
      </x:c>
      <x:c r="H203" s="2" t="inlineStr">
        <x:is>
          <x:t xml:space="preserve"/>
        </x:is>
      </x:c>
    </x:row>
    <x:row r="204">
      <x:c r="A204" s="2" t="inlineStr">
        <x:is>
          <x:t xml:space="preserve">EQSRC:OD.6</x:t>
        </x:is>
      </x:c>
      <x:c r="B204" s="2" t="inlineStr">
        <x:is>
          <x:t xml:space="preserve">EQUATION</x:t>
        </x:is>
      </x:c>
      <x:c r="C204" s="2" t="inlineStr">
        <x:is>
          <x:t xml:space="preserve">Org state</x:t>
        </x:is>
      </x:c>
      <x:c r="D204" s="2" t="inlineStr">
        <x:is>
          <x:t xml:space="preserve">OD.6</x:t>
        </x:is>
      </x:c>
      <x:c r="E204" s="2" t="inlineStr">
        <x:is>
          <x:t xml:space="preserve">SOURCE-REGISTERED</x:t>
        </x:is>
      </x:c>
      <x:c r="F204" s="2" t="inlineStr">
        <x:is>
          <x:t xml:space="preserve">Master Equation Matrix</x:t>
        </x:is>
      </x:c>
      <x:c r="G204" s="2" t="inlineStr">
        <x:is>
          <x:t xml:space="preserve"/>
        </x:is>
      </x:c>
      <x:c r="H204" s="2" t="inlineStr">
        <x:is>
          <x:t xml:space="preserve"/>
        </x:is>
      </x:c>
    </x:row>
    <x:row r="205">
      <x:c r="A205" s="2" t="inlineStr">
        <x:is>
          <x:t xml:space="preserve">EQSRC:OD.7</x:t>
        </x:is>
      </x:c>
      <x:c r="B205" s="2" t="inlineStr">
        <x:is>
          <x:t xml:space="preserve">EQUATION</x:t>
        </x:is>
      </x:c>
      <x:c r="C205" s="2" t="inlineStr">
        <x:is>
          <x:t xml:space="preserve">Control parameter</x:t>
        </x:is>
      </x:c>
      <x:c r="D205" s="2" t="inlineStr">
        <x:is>
          <x:t xml:space="preserve">OD.7</x:t>
        </x:is>
      </x:c>
      <x:c r="E205" s="2" t="inlineStr">
        <x:is>
          <x:t xml:space="preserve">SOURCE-REGISTERED</x:t>
        </x:is>
      </x:c>
      <x:c r="F205" s="2" t="inlineStr">
        <x:is>
          <x:t xml:space="preserve">Master Equation Matrix</x:t>
        </x:is>
      </x:c>
      <x:c r="G205" s="2" t="inlineStr">
        <x:is>
          <x:t xml:space="preserve"/>
        </x:is>
      </x:c>
      <x:c r="H205" s="2" t="inlineStr">
        <x:is>
          <x:t xml:space="preserve"/>
        </x:is>
      </x:c>
    </x:row>
    <x:row r="206">
      <x:c r="A206" s="2" t="inlineStr">
        <x:is>
          <x:t xml:space="preserve">EQSRC:OD.8</x:t>
        </x:is>
      </x:c>
      <x:c r="B206" s="2" t="inlineStr">
        <x:is>
          <x:t xml:space="preserve">EQUATION</x:t>
        </x:is>
      </x:c>
      <x:c r="C206" s="2" t="inlineStr">
        <x:is>
          <x:t xml:space="preserve">Fragmentation</x:t>
        </x:is>
      </x:c>
      <x:c r="D206" s="2" t="inlineStr">
        <x:is>
          <x:t xml:space="preserve">OD.8</x:t>
        </x:is>
      </x:c>
      <x:c r="E206" s="2" t="inlineStr">
        <x:is>
          <x:t xml:space="preserve">SOURCE-REGISTERED</x:t>
        </x:is>
      </x:c>
      <x:c r="F206" s="2" t="inlineStr">
        <x:is>
          <x:t xml:space="preserve">Master Equation Matrix</x:t>
        </x:is>
      </x:c>
      <x:c r="G206" s="2" t="inlineStr">
        <x:is>
          <x:t xml:space="preserve"/>
        </x:is>
      </x:c>
      <x:c r="H206" s="2" t="inlineStr">
        <x:is>
          <x:t xml:space="preserve"/>
        </x:is>
      </x:c>
    </x:row>
    <x:row r="207">
      <x:c r="A207" s="2" t="inlineStr">
        <x:is>
          <x:t xml:space="preserve">EQSRC:OD.9</x:t>
        </x:is>
      </x:c>
      <x:c r="B207" s="2" t="inlineStr">
        <x:is>
          <x:t xml:space="preserve">EQUATION</x:t>
        </x:is>
      </x:c>
      <x:c r="C207" s="2" t="inlineStr">
        <x:is>
          <x:t xml:space="preserve">Persistence</x:t>
        </x:is>
      </x:c>
      <x:c r="D207" s="2" t="inlineStr">
        <x:is>
          <x:t xml:space="preserve">OD.9</x:t>
        </x:is>
      </x:c>
      <x:c r="E207" s="2" t="inlineStr">
        <x:is>
          <x:t xml:space="preserve">SOURCE-REGISTERED</x:t>
        </x:is>
      </x:c>
      <x:c r="F207" s="2" t="inlineStr">
        <x:is>
          <x:t xml:space="preserve">Master Equation Matrix</x:t>
        </x:is>
      </x:c>
      <x:c r="G207" s="2" t="inlineStr">
        <x:is>
          <x:t xml:space="preserve"/>
        </x:is>
      </x:c>
      <x:c r="H207" s="2" t="inlineStr">
        <x:is>
          <x:t xml:space="preserve"/>
        </x:is>
      </x:c>
    </x:row>
    <x:row r="208">
      <x:c r="A208" s="2" t="inlineStr">
        <x:is>
          <x:t xml:space="preserve">EQSRC:OD.10</x:t>
        </x:is>
      </x:c>
      <x:c r="B208" s="2" t="inlineStr">
        <x:is>
          <x:t xml:space="preserve">EQUATION</x:t>
        </x:is>
      </x:c>
      <x:c r="C208" s="2" t="inlineStr">
        <x:is>
          <x:t xml:space="preserve">Frozen equilibrium</x:t>
        </x:is>
      </x:c>
      <x:c r="D208" s="2" t="inlineStr">
        <x:is>
          <x:t xml:space="preserve">OD.10</x:t>
        </x:is>
      </x:c>
      <x:c r="E208" s="2" t="inlineStr">
        <x:is>
          <x:t xml:space="preserve">SOURCE-REGISTERED</x:t>
        </x:is>
      </x:c>
      <x:c r="F208" s="2" t="inlineStr">
        <x:is>
          <x:t xml:space="preserve">Master Equation Matrix</x:t>
        </x:is>
      </x:c>
      <x:c r="G208" s="2" t="inlineStr">
        <x:is>
          <x:t xml:space="preserve"/>
        </x:is>
      </x:c>
      <x:c r="H208" s="2" t="inlineStr">
        <x:is>
          <x:t xml:space="preserve"/>
        </x:is>
      </x:c>
    </x:row>
    <x:row r="209">
      <x:c r="A209" s="2" t="inlineStr">
        <x:is>
          <x:t xml:space="preserve">EQSRC:OD.11</x:t>
        </x:is>
      </x:c>
      <x:c r="B209" s="2" t="inlineStr">
        <x:is>
          <x:t xml:space="preserve">EQUATION</x:t>
        </x:is>
      </x:c>
      <x:c r="C209" s="2" t="inlineStr">
        <x:is>
          <x:t xml:space="preserve">Persistence cond. 1</x:t>
        </x:is>
      </x:c>
      <x:c r="D209" s="2" t="inlineStr">
        <x:is>
          <x:t xml:space="preserve">OD.11</x:t>
        </x:is>
      </x:c>
      <x:c r="E209" s="2" t="inlineStr">
        <x:is>
          <x:t xml:space="preserve">SOURCE-REGISTERED</x:t>
        </x:is>
      </x:c>
      <x:c r="F209" s="2" t="inlineStr">
        <x:is>
          <x:t xml:space="preserve">Master Equation Matrix</x:t>
        </x:is>
      </x:c>
      <x:c r="G209" s="2" t="inlineStr">
        <x:is>
          <x:t xml:space="preserve"/>
        </x:is>
      </x:c>
      <x:c r="H209" s="2" t="inlineStr">
        <x:is>
          <x:t xml:space="preserve"/>
        </x:is>
      </x:c>
    </x:row>
    <x:row r="210">
      <x:c r="A210" s="2" t="inlineStr">
        <x:is>
          <x:t xml:space="preserve">EQSRC:OD.12</x:t>
        </x:is>
      </x:c>
      <x:c r="B210" s="2" t="inlineStr">
        <x:is>
          <x:t xml:space="preserve">EQUATION</x:t>
        </x:is>
      </x:c>
      <x:c r="C210" s="2" t="inlineStr">
        <x:is>
          <x:t xml:space="preserve">Persistence cond. 2</x:t>
        </x:is>
      </x:c>
      <x:c r="D210" s="2" t="inlineStr">
        <x:is>
          <x:t xml:space="preserve">OD.12</x:t>
        </x:is>
      </x:c>
      <x:c r="E210" s="2" t="inlineStr">
        <x:is>
          <x:t xml:space="preserve">SOURCE-REGISTERED</x:t>
        </x:is>
      </x:c>
      <x:c r="F210" s="2" t="inlineStr">
        <x:is>
          <x:t xml:space="preserve">Master Equation Matrix</x:t>
        </x:is>
      </x:c>
      <x:c r="G210" s="2" t="inlineStr">
        <x:is>
          <x:t xml:space="preserve"/>
        </x:is>
      </x:c>
      <x:c r="H210" s="2" t="inlineStr">
        <x:is>
          <x:t xml:space="preserve"/>
        </x:is>
      </x:c>
    </x:row>
    <x:row r="211">
      <x:c r="A211" s="2" t="inlineStr">
        <x:is>
          <x:t xml:space="preserve">EQSRC:OD.13</x:t>
        </x:is>
      </x:c>
      <x:c r="B211" s="2" t="inlineStr">
        <x:is>
          <x:t xml:space="preserve">EQUATION</x:t>
        </x:is>
      </x:c>
      <x:c r="C211" s="2" t="inlineStr">
        <x:is>
          <x:t xml:space="preserve">Persistence cond. 3</x:t>
        </x:is>
      </x:c>
      <x:c r="D211" s="2" t="inlineStr">
        <x:is>
          <x:t xml:space="preserve">OD.13</x:t>
        </x:is>
      </x:c>
      <x:c r="E211" s="2" t="inlineStr">
        <x:is>
          <x:t xml:space="preserve">SOURCE-REGISTERED</x:t>
        </x:is>
      </x:c>
      <x:c r="F211" s="2" t="inlineStr">
        <x:is>
          <x:t xml:space="preserve">Master Equation Matrix</x:t>
        </x:is>
      </x:c>
      <x:c r="G211" s="2" t="inlineStr">
        <x:is>
          <x:t xml:space="preserve"/>
        </x:is>
      </x:c>
      <x:c r="H211" s="2" t="inlineStr">
        <x:is>
          <x:t xml:space="preserve"/>
        </x:is>
      </x:c>
    </x:row>
    <x:row r="212">
      <x:c r="A212" s="2" t="inlineStr">
        <x:is>
          <x:t xml:space="preserve">EQSRC:OD.14</x:t>
        </x:is>
      </x:c>
      <x:c r="B212" s="2" t="inlineStr">
        <x:is>
          <x:t xml:space="preserve">EQUATION</x:t>
        </x:is>
      </x:c>
      <x:c r="C212" s="2" t="inlineStr">
        <x:is>
          <x:t xml:space="preserve">Org. continuity</x:t>
        </x:is>
      </x:c>
      <x:c r="D212" s="2" t="inlineStr">
        <x:is>
          <x:t xml:space="preserve">OD.14</x:t>
        </x:is>
      </x:c>
      <x:c r="E212" s="2" t="inlineStr">
        <x:is>
          <x:t xml:space="preserve">SOURCE-REGISTERED</x:t>
        </x:is>
      </x:c>
      <x:c r="F212" s="2" t="inlineStr">
        <x:is>
          <x:t xml:space="preserve">Master Equation Matrix</x:t>
        </x:is>
      </x:c>
      <x:c r="G212" s="2" t="inlineStr">
        <x:is>
          <x:t xml:space="preserve"/>
        </x:is>
      </x:c>
      <x:c r="H212" s="2" t="inlineStr">
        <x:is>
          <x:t xml:space="preserve"/>
        </x:is>
      </x:c>
    </x:row>
    <x:row r="213">
      <x:c r="A213" s="2" t="inlineStr">
        <x:is>
          <x:t xml:space="preserve">EQSRC:OD.15</x:t>
        </x:is>
      </x:c>
      <x:c r="B213" s="2" t="inlineStr">
        <x:is>
          <x:t xml:space="preserve">EQUATION</x:t>
        </x:is>
      </x:c>
      <x:c r="C213" s="2" t="inlineStr">
        <x:is>
          <x:t xml:space="preserve">Full org. dynamics</x:t>
        </x:is>
      </x:c>
      <x:c r="D213" s="2" t="inlineStr">
        <x:is>
          <x:t xml:space="preserve">OD.15</x:t>
        </x:is>
      </x:c>
      <x:c r="E213" s="2" t="inlineStr">
        <x:is>
          <x:t xml:space="preserve">SOURCE-REGISTERED</x:t>
        </x:is>
      </x:c>
      <x:c r="F213" s="2" t="inlineStr">
        <x:is>
          <x:t xml:space="preserve">Master Equation Matrix</x:t>
        </x:is>
      </x:c>
      <x:c r="G213" s="2" t="inlineStr">
        <x:is>
          <x:t xml:space="preserve"/>
        </x:is>
      </x:c>
      <x:c r="H213" s="2" t="inlineStr">
        <x:is>
          <x:t xml:space="preserve"/>
        </x:is>
      </x:c>
    </x:row>
    <x:row r="214">
      <x:c r="A214" s="2" t="inlineStr">
        <x:is>
          <x:t xml:space="preserve">EQSRC:RG.1</x:t>
        </x:is>
      </x:c>
      <x:c r="B214" s="2" t="inlineStr">
        <x:is>
          <x:t xml:space="preserve">EQUATION</x:t>
        </x:is>
      </x:c>
      <x:c r="C214" s="2" t="inlineStr">
        <x:is>
          <x:t xml:space="preserve">Axiom 1 — Closure</x:t>
        </x:is>
      </x:c>
      <x:c r="D214" s="2" t="inlineStr">
        <x:is>
          <x:t xml:space="preserve">RG.1</x:t>
        </x:is>
      </x:c>
      <x:c r="E214" s="2" t="inlineStr">
        <x:is>
          <x:t xml:space="preserve">SOURCE-REGISTERED</x:t>
        </x:is>
      </x:c>
      <x:c r="F214" s="2" t="inlineStr">
        <x:is>
          <x:t xml:space="preserve">Master Equation Matrix</x:t>
        </x:is>
      </x:c>
      <x:c r="G214" s="2" t="inlineStr">
        <x:is>
          <x:t xml:space="preserve"/>
        </x:is>
      </x:c>
      <x:c r="H214" s="2" t="inlineStr">
        <x:is>
          <x:t xml:space="preserve"/>
        </x:is>
      </x:c>
    </x:row>
    <x:row r="215">
      <x:c r="A215" s="2" t="inlineStr">
        <x:is>
          <x:t xml:space="preserve">EQSRC:RG.2</x:t>
        </x:is>
      </x:c>
      <x:c r="B215" s="2" t="inlineStr">
        <x:is>
          <x:t xml:space="preserve">EQUATION</x:t>
        </x:is>
      </x:c>
      <x:c r="C215" s="2" t="inlineStr">
        <x:is>
          <x:t xml:space="preserve">Axiom 2 — Minimality</x:t>
        </x:is>
      </x:c>
      <x:c r="D215" s="2" t="inlineStr">
        <x:is>
          <x:t xml:space="preserve">RG.2</x:t>
        </x:is>
      </x:c>
      <x:c r="E215" s="2" t="inlineStr">
        <x:is>
          <x:t xml:space="preserve">SOURCE-REGISTERED</x:t>
        </x:is>
      </x:c>
      <x:c r="F215" s="2" t="inlineStr">
        <x:is>
          <x:t xml:space="preserve">Master Equation Matrix</x:t>
        </x:is>
      </x:c>
      <x:c r="G215" s="2" t="inlineStr">
        <x:is>
          <x:t xml:space="preserve"/>
        </x:is>
      </x:c>
      <x:c r="H215" s="2" t="inlineStr">
        <x:is>
          <x:t xml:space="preserve"/>
        </x:is>
      </x:c>
    </x:row>
    <x:row r="216">
      <x:c r="A216" s="2" t="inlineStr">
        <x:is>
          <x:t xml:space="preserve">EQSRC:RG.3</x:t>
        </x:is>
      </x:c>
      <x:c r="B216" s="2" t="inlineStr">
        <x:is>
          <x:t xml:space="preserve">EQUATION</x:t>
        </x:is>
      </x:c>
      <x:c r="C216" s="2" t="inlineStr">
        <x:is>
          <x:t xml:space="preserve">Axiom 3 — Completeness</x:t>
        </x:is>
      </x:c>
      <x:c r="D216" s="2" t="inlineStr">
        <x:is>
          <x:t xml:space="preserve">RG.3</x:t>
        </x:is>
      </x:c>
      <x:c r="E216" s="2" t="inlineStr">
        <x:is>
          <x:t xml:space="preserve">SOURCE-REGISTERED</x:t>
        </x:is>
      </x:c>
      <x:c r="F216" s="2" t="inlineStr">
        <x:is>
          <x:t xml:space="preserve">Master Equation Matrix</x:t>
        </x:is>
      </x:c>
      <x:c r="G216" s="2" t="inlineStr">
        <x:is>
          <x:t xml:space="preserve"/>
        </x:is>
      </x:c>
      <x:c r="H216" s="2" t="inlineStr">
        <x:is>
          <x:t xml:space="preserve"/>
        </x:is>
      </x:c>
    </x:row>
    <x:row r="217">
      <x:c r="A217" s="2" t="inlineStr">
        <x:is>
          <x:t xml:space="preserve">EQSRC:RG.4</x:t>
        </x:is>
      </x:c>
      <x:c r="B217" s="2" t="inlineStr">
        <x:is>
          <x:t xml:space="preserve">EQUATION</x:t>
        </x:is>
      </x:c>
      <x:c r="C217" s="2" t="inlineStr">
        <x:is>
          <x:t xml:space="preserve">Axiom 4 — Consistency</x:t>
        </x:is>
      </x:c>
      <x:c r="D217" s="2" t="inlineStr">
        <x:is>
          <x:t xml:space="preserve">RG.4</x:t>
        </x:is>
      </x:c>
      <x:c r="E217" s="2" t="inlineStr">
        <x:is>
          <x:t xml:space="preserve">SOURCE-REGISTERED</x:t>
        </x:is>
      </x:c>
      <x:c r="F217" s="2" t="inlineStr">
        <x:is>
          <x:t xml:space="preserve">Master Equation Matrix</x:t>
        </x:is>
      </x:c>
      <x:c r="G217" s="2" t="inlineStr">
        <x:is>
          <x:t xml:space="preserve"/>
        </x:is>
      </x:c>
      <x:c r="H217" s="2" t="inlineStr">
        <x:is>
          <x:t xml:space="preserve"/>
        </x:is>
      </x:c>
    </x:row>
    <x:row r="218">
      <x:c r="A218" s="2" t="inlineStr">
        <x:is>
          <x:t xml:space="preserve">EQSRC:RG.5</x:t>
        </x:is>
      </x:c>
      <x:c r="B218" s="2" t="inlineStr">
        <x:is>
          <x:t xml:space="preserve">EQUATION</x:t>
        </x:is>
      </x:c>
      <x:c r="C218" s="2" t="inlineStr">
        <x:is>
          <x:t xml:space="preserve">Axiom 5 — Canonical Form</x:t>
        </x:is>
      </x:c>
      <x:c r="D218" s="2" t="inlineStr">
        <x:is>
          <x:t xml:space="preserve">RG.5</x:t>
        </x:is>
      </x:c>
      <x:c r="E218" s="2" t="inlineStr">
        <x:is>
          <x:t xml:space="preserve">SOURCE-REGISTERED</x:t>
        </x:is>
      </x:c>
      <x:c r="F218" s="2" t="inlineStr">
        <x:is>
          <x:t xml:space="preserve">Master Equation Matrix</x:t>
        </x:is>
      </x:c>
      <x:c r="G218" s="2" t="inlineStr">
        <x:is>
          <x:t xml:space="preserve"/>
        </x:is>
      </x:c>
      <x:c r="H218" s="2" t="inlineStr">
        <x:is>
          <x:t xml:space="preserve"/>
        </x:is>
      </x:c>
    </x:row>
    <x:row r="219">
      <x:c r="A219" s="2" t="inlineStr">
        <x:is>
          <x:t xml:space="preserve">EQSRC:RG.6</x:t>
        </x:is>
      </x:c>
      <x:c r="B219" s="2" t="inlineStr">
        <x:is>
          <x:t xml:space="preserve">EQUATION</x:t>
        </x:is>
      </x:c>
      <x:c r="C219" s="2" t="inlineStr">
        <x:is>
          <x:t xml:space="preserve">Axiom 6 — Recursive Generativity</x:t>
        </x:is>
      </x:c>
      <x:c r="D219" s="2" t="inlineStr">
        <x:is>
          <x:t xml:space="preserve">RG.6</x:t>
        </x:is>
      </x:c>
      <x:c r="E219" s="2" t="inlineStr">
        <x:is>
          <x:t xml:space="preserve">SOURCE-REGISTERED</x:t>
        </x:is>
      </x:c>
      <x:c r="F219" s="2" t="inlineStr">
        <x:is>
          <x:t xml:space="preserve">Master Equation Matrix</x:t>
        </x:is>
      </x:c>
      <x:c r="G219" s="2" t="inlineStr">
        <x:is>
          <x:t xml:space="preserve"/>
        </x:is>
      </x:c>
      <x:c r="H219" s="2" t="inlineStr">
        <x:is>
          <x:t xml:space="preserve"/>
        </x:is>
      </x:c>
    </x:row>
    <x:row r="220">
      <x:c r="A220" s="2" t="inlineStr">
        <x:is>
          <x:t xml:space="preserve">EQSRC:RG.7</x:t>
        </x:is>
      </x:c>
      <x:c r="B220" s="2" t="inlineStr">
        <x:is>
          <x:t xml:space="preserve">EQUATION</x:t>
        </x:is>
      </x:c>
      <x:c r="C220" s="2" t="inlineStr">
        <x:is>
          <x:t xml:space="preserve">Persistence theorem</x:t>
        </x:is>
      </x:c>
      <x:c r="D220" s="2" t="inlineStr">
        <x:is>
          <x:t xml:space="preserve">RG.7</x:t>
        </x:is>
      </x:c>
      <x:c r="E220" s="2" t="inlineStr">
        <x:is>
          <x:t xml:space="preserve">SOURCE-REGISTERED</x:t>
        </x:is>
      </x:c>
      <x:c r="F220" s="2" t="inlineStr">
        <x:is>
          <x:t xml:space="preserve">Master Equation Matrix</x:t>
        </x:is>
      </x:c>
      <x:c r="G220" s="2" t="inlineStr">
        <x:is>
          <x:t xml:space="preserve"/>
        </x:is>
      </x:c>
      <x:c r="H220" s="2" t="inlineStr">
        <x:is>
          <x:t xml:space="preserve"/>
        </x:is>
      </x:c>
    </x:row>
    <x:row r="221">
      <x:c r="A221" s="2" t="inlineStr">
        <x:is>
          <x:t xml:space="preserve">EQSRC:RG.8</x:t>
        </x:is>
      </x:c>
      <x:c r="B221" s="2" t="inlineStr">
        <x:is>
          <x:t xml:space="preserve">EQUATION</x:t>
        </x:is>
      </x:c>
      <x:c r="C221" s="2" t="inlineStr">
        <x:is>
          <x:t xml:space="preserve">Generativity chain</x:t>
        </x:is>
      </x:c>
      <x:c r="D221" s="2" t="inlineStr">
        <x:is>
          <x:t xml:space="preserve">RG.8</x:t>
        </x:is>
      </x:c>
      <x:c r="E221" s="2" t="inlineStr">
        <x:is>
          <x:t xml:space="preserve">SOURCE-REGISTERED</x:t>
        </x:is>
      </x:c>
      <x:c r="F221" s="2" t="inlineStr">
        <x:is>
          <x:t xml:space="preserve">Master Equation Matrix</x:t>
        </x:is>
      </x:c>
      <x:c r="G221" s="2" t="inlineStr">
        <x:is>
          <x:t xml:space="preserve"/>
        </x:is>
      </x:c>
      <x:c r="H221" s="2" t="inlineStr">
        <x:is>
          <x:t xml:space="preserve"/>
        </x:is>
      </x:c>
    </x:row>
    <x:row r="222">
      <x:c r="A222" s="2" t="inlineStr">
        <x:is>
          <x:t xml:space="preserve">EQSRC:MC.1</x:t>
        </x:is>
      </x:c>
      <x:c r="B222" s="2" t="inlineStr">
        <x:is>
          <x:t xml:space="preserve">EQUATION</x:t>
        </x:is>
      </x:c>
      <x:c r="C222" s="2" t="inlineStr">
        <x:is>
          <x:t xml:space="preserve">Input</x:t>
        </x:is>
      </x:c>
      <x:c r="D222" s="2" t="inlineStr">
        <x:is>
          <x:t xml:space="preserve">MC.1</x:t>
        </x:is>
      </x:c>
      <x:c r="E222" s="2" t="inlineStr">
        <x:is>
          <x:t xml:space="preserve">SOURCE-REGISTERED</x:t>
        </x:is>
      </x:c>
      <x:c r="F222" s="2" t="inlineStr">
        <x:is>
          <x:t xml:space="preserve">Master Equation Matrix</x:t>
        </x:is>
      </x:c>
      <x:c r="G222" s="2" t="inlineStr">
        <x:is>
          <x:t xml:space="preserve"/>
        </x:is>
      </x:c>
      <x:c r="H222" s="2" t="inlineStr">
        <x:is>
          <x:t xml:space="preserve"/>
        </x:is>
      </x:c>
    </x:row>
    <x:row r="223">
      <x:c r="A223" s="2" t="inlineStr">
        <x:is>
          <x:t xml:space="preserve">EQSRC:MC.2</x:t>
        </x:is>
      </x:c>
      <x:c r="B223" s="2" t="inlineStr">
        <x:is>
          <x:t xml:space="preserve">EQUATION</x:t>
        </x:is>
      </x:c>
      <x:c r="C223" s="2" t="inlineStr">
        <x:is>
          <x:t xml:space="preserve">Step 1</x:t>
        </x:is>
      </x:c>
      <x:c r="D223" s="2" t="inlineStr">
        <x:is>
          <x:t xml:space="preserve">MC.2</x:t>
        </x:is>
      </x:c>
      <x:c r="E223" s="2" t="inlineStr">
        <x:is>
          <x:t xml:space="preserve">SOURCE-REGISTERED</x:t>
        </x:is>
      </x:c>
      <x:c r="F223" s="2" t="inlineStr">
        <x:is>
          <x:t xml:space="preserve">Master Equation Matrix</x:t>
        </x:is>
      </x:c>
      <x:c r="G223" s="2" t="inlineStr">
        <x:is>
          <x:t xml:space="preserve"/>
        </x:is>
      </x:c>
      <x:c r="H223" s="2" t="inlineStr">
        <x:is>
          <x:t xml:space="preserve"/>
        </x:is>
      </x:c>
    </x:row>
    <x:row r="224">
      <x:c r="A224" s="2" t="inlineStr">
        <x:is>
          <x:t xml:space="preserve">EQSRC:MC.3</x:t>
        </x:is>
      </x:c>
      <x:c r="B224" s="2" t="inlineStr">
        <x:is>
          <x:t xml:space="preserve">EQUATION</x:t>
        </x:is>
      </x:c>
      <x:c r="C224" s="2" t="inlineStr">
        <x:is>
          <x:t xml:space="preserve">Step 2</x:t>
        </x:is>
      </x:c>
      <x:c r="D224" s="2" t="inlineStr">
        <x:is>
          <x:t xml:space="preserve">MC.3</x:t>
        </x:is>
      </x:c>
      <x:c r="E224" s="2" t="inlineStr">
        <x:is>
          <x:t xml:space="preserve">SOURCE-REGISTERED</x:t>
        </x:is>
      </x:c>
      <x:c r="F224" s="2" t="inlineStr">
        <x:is>
          <x:t xml:space="preserve">Master Equation Matrix</x:t>
        </x:is>
      </x:c>
      <x:c r="G224" s="2" t="inlineStr">
        <x:is>
          <x:t xml:space="preserve"/>
        </x:is>
      </x:c>
      <x:c r="H224" s="2" t="inlineStr">
        <x:is>
          <x:t xml:space="preserve"/>
        </x:is>
      </x:c>
    </x:row>
    <x:row r="225">
      <x:c r="A225" s="2" t="inlineStr">
        <x:is>
          <x:t xml:space="preserve">EQSRC:MC.4</x:t>
        </x:is>
      </x:c>
      <x:c r="B225" s="2" t="inlineStr">
        <x:is>
          <x:t xml:space="preserve">EQUATION</x:t>
        </x:is>
      </x:c>
      <x:c r="C225" s="2" t="inlineStr">
        <x:is>
          <x:t xml:space="preserve">Step 3</x:t>
        </x:is>
      </x:c>
      <x:c r="D225" s="2" t="inlineStr">
        <x:is>
          <x:t xml:space="preserve">MC.4</x:t>
        </x:is>
      </x:c>
      <x:c r="E225" s="2" t="inlineStr">
        <x:is>
          <x:t xml:space="preserve">SOURCE-REGISTERED</x:t>
        </x:is>
      </x:c>
      <x:c r="F225" s="2" t="inlineStr">
        <x:is>
          <x:t xml:space="preserve">Master Equation Matrix</x:t>
        </x:is>
      </x:c>
      <x:c r="G225" s="2" t="inlineStr">
        <x:is>
          <x:t xml:space="preserve"/>
        </x:is>
      </x:c>
      <x:c r="H225" s="2" t="inlineStr">
        <x:is>
          <x:t xml:space="preserve"/>
        </x:is>
      </x:c>
    </x:row>
    <x:row r="226">
      <x:c r="A226" s="2" t="inlineStr">
        <x:is>
          <x:t xml:space="preserve">EQSRC:MC.5</x:t>
        </x:is>
      </x:c>
      <x:c r="B226" s="2" t="inlineStr">
        <x:is>
          <x:t xml:space="preserve">EQUATION</x:t>
        </x:is>
      </x:c>
      <x:c r="C226" s="2" t="inlineStr">
        <x:is>
          <x:t xml:space="preserve">Step 4</x:t>
        </x:is>
      </x:c>
      <x:c r="D226" s="2" t="inlineStr">
        <x:is>
          <x:t xml:space="preserve">MC.5</x:t>
        </x:is>
      </x:c>
      <x:c r="E226" s="2" t="inlineStr">
        <x:is>
          <x:t xml:space="preserve">SOURCE-REGISTERED</x:t>
        </x:is>
      </x:c>
      <x:c r="F226" s="2" t="inlineStr">
        <x:is>
          <x:t xml:space="preserve">Master Equation Matrix</x:t>
        </x:is>
      </x:c>
      <x:c r="G226" s="2" t="inlineStr">
        <x:is>
          <x:t xml:space="preserve"/>
        </x:is>
      </x:c>
      <x:c r="H226" s="2" t="inlineStr">
        <x:is>
          <x:t xml:space="preserve"/>
        </x:is>
      </x:c>
    </x:row>
    <x:row r="227">
      <x:c r="A227" s="2" t="inlineStr">
        <x:is>
          <x:t xml:space="preserve">EQSRC:MC.6</x:t>
        </x:is>
      </x:c>
      <x:c r="B227" s="2" t="inlineStr">
        <x:is>
          <x:t xml:space="preserve">EQUATION</x:t>
        </x:is>
      </x:c>
      <x:c r="C227" s="2" t="inlineStr">
        <x:is>
          <x:t xml:space="preserve">Step 5</x:t>
        </x:is>
      </x:c>
      <x:c r="D227" s="2" t="inlineStr">
        <x:is>
          <x:t xml:space="preserve">MC.6</x:t>
        </x:is>
      </x:c>
      <x:c r="E227" s="2" t="inlineStr">
        <x:is>
          <x:t xml:space="preserve">SOURCE-REGISTERED</x:t>
        </x:is>
      </x:c>
      <x:c r="F227" s="2" t="inlineStr">
        <x:is>
          <x:t xml:space="preserve">Master Equation Matrix</x:t>
        </x:is>
      </x:c>
      <x:c r="G227" s="2" t="inlineStr">
        <x:is>
          <x:t xml:space="preserve"/>
        </x:is>
      </x:c>
      <x:c r="H227" s="2" t="inlineStr">
        <x:is>
          <x:t xml:space="preserve"/>
        </x:is>
      </x:c>
    </x:row>
    <x:row r="228">
      <x:c r="A228" s="2" t="inlineStr">
        <x:is>
          <x:t xml:space="preserve">EQSRC:MC.7</x:t>
        </x:is>
      </x:c>
      <x:c r="B228" s="2" t="inlineStr">
        <x:is>
          <x:t xml:space="preserve">EQUATION</x:t>
        </x:is>
      </x:c>
      <x:c r="C228" s="2" t="inlineStr">
        <x:is>
          <x:t xml:space="preserve">Step 6</x:t>
        </x:is>
      </x:c>
      <x:c r="D228" s="2" t="inlineStr">
        <x:is>
          <x:t xml:space="preserve">MC.7</x:t>
        </x:is>
      </x:c>
      <x:c r="E228" s="2" t="inlineStr">
        <x:is>
          <x:t xml:space="preserve">SOURCE-REGISTERED</x:t>
        </x:is>
      </x:c>
      <x:c r="F228" s="2" t="inlineStr">
        <x:is>
          <x:t xml:space="preserve">Master Equation Matrix</x:t>
        </x:is>
      </x:c>
      <x:c r="G228" s="2" t="inlineStr">
        <x:is>
          <x:t xml:space="preserve"/>
        </x:is>
      </x:c>
      <x:c r="H228" s="2" t="inlineStr">
        <x:is>
          <x:t xml:space="preserve"/>
        </x:is>
      </x:c>
    </x:row>
    <x:row r="229">
      <x:c r="A229" s="2" t="inlineStr">
        <x:is>
          <x:t xml:space="preserve">EQSRC:MC.8</x:t>
        </x:is>
      </x:c>
      <x:c r="B229" s="2" t="inlineStr">
        <x:is>
          <x:t xml:space="preserve">EQUATION</x:t>
        </x:is>
      </x:c>
      <x:c r="C229" s="2" t="inlineStr">
        <x:is>
          <x:t xml:space="preserve">Step 7</x:t>
        </x:is>
      </x:c>
      <x:c r="D229" s="2" t="inlineStr">
        <x:is>
          <x:t xml:space="preserve">MC.8</x:t>
        </x:is>
      </x:c>
      <x:c r="E229" s="2" t="inlineStr">
        <x:is>
          <x:t xml:space="preserve">SOURCE-REGISTERED</x:t>
        </x:is>
      </x:c>
      <x:c r="F229" s="2" t="inlineStr">
        <x:is>
          <x:t xml:space="preserve">Master Equation Matrix</x:t>
        </x:is>
      </x:c>
      <x:c r="G229" s="2" t="inlineStr">
        <x:is>
          <x:t xml:space="preserve"/>
        </x:is>
      </x:c>
      <x:c r="H229" s="2" t="inlineStr">
        <x:is>
          <x:t xml:space="preserve"/>
        </x:is>
      </x:c>
    </x:row>
    <x:row r="230">
      <x:c r="A230" s="2" t="inlineStr">
        <x:is>
          <x:t xml:space="preserve">EQSRC:MC.9</x:t>
        </x:is>
      </x:c>
      <x:c r="B230" s="2" t="inlineStr">
        <x:is>
          <x:t xml:space="preserve">EQUATION</x:t>
        </x:is>
      </x:c>
      <x:c r="C230" s="2" t="inlineStr">
        <x:is>
          <x:t xml:space="preserve">Step 8</x:t>
        </x:is>
      </x:c>
      <x:c r="D230" s="2" t="inlineStr">
        <x:is>
          <x:t xml:space="preserve">MC.9</x:t>
        </x:is>
      </x:c>
      <x:c r="E230" s="2" t="inlineStr">
        <x:is>
          <x:t xml:space="preserve">SOURCE-REGISTERED</x:t>
        </x:is>
      </x:c>
      <x:c r="F230" s="2" t="inlineStr">
        <x:is>
          <x:t xml:space="preserve">Master Equation Matrix</x:t>
        </x:is>
      </x:c>
      <x:c r="G230" s="2" t="inlineStr">
        <x:is>
          <x:t xml:space="preserve"/>
        </x:is>
      </x:c>
      <x:c r="H230" s="2" t="inlineStr">
        <x:is>
          <x:t xml:space="preserve"/>
        </x:is>
      </x:c>
    </x:row>
    <x:row r="231">
      <x:c r="A231" s="2" t="inlineStr">
        <x:is>
          <x:t xml:space="preserve">EQSRC:MC.10</x:t>
        </x:is>
      </x:c>
      <x:c r="B231" s="2" t="inlineStr">
        <x:is>
          <x:t xml:space="preserve">EQUATION</x:t>
        </x:is>
      </x:c>
      <x:c r="C231" s="2" t="inlineStr">
        <x:is>
          <x:t xml:space="preserve">Step 9</x:t>
        </x:is>
      </x:c>
      <x:c r="D231" s="2" t="inlineStr">
        <x:is>
          <x:t xml:space="preserve">MC.10</x:t>
        </x:is>
      </x:c>
      <x:c r="E231" s="2" t="inlineStr">
        <x:is>
          <x:t xml:space="preserve">SOURCE-REGISTERED</x:t>
        </x:is>
      </x:c>
      <x:c r="F231" s="2" t="inlineStr">
        <x:is>
          <x:t xml:space="preserve">Master Equation Matrix</x:t>
        </x:is>
      </x:c>
      <x:c r="G231" s="2" t="inlineStr">
        <x:is>
          <x:t xml:space="preserve"/>
        </x:is>
      </x:c>
      <x:c r="H231" s="2" t="inlineStr">
        <x:is>
          <x:t xml:space="preserve"/>
        </x:is>
      </x:c>
    </x:row>
    <x:row r="232">
      <x:c r="A232" s="2" t="inlineStr">
        <x:is>
          <x:t xml:space="preserve">EQSRC:MC.11</x:t>
        </x:is>
      </x:c>
      <x:c r="B232" s="2" t="inlineStr">
        <x:is>
          <x:t xml:space="preserve">EQUATION</x:t>
        </x:is>
      </x:c>
      <x:c r="C232" s="2" t="inlineStr">
        <x:is>
          <x:t xml:space="preserve">Step 10</x:t>
        </x:is>
      </x:c>
      <x:c r="D232" s="2" t="inlineStr">
        <x:is>
          <x:t xml:space="preserve">MC.11</x:t>
        </x:is>
      </x:c>
      <x:c r="E232" s="2" t="inlineStr">
        <x:is>
          <x:t xml:space="preserve">SOURCE-REGISTERED</x:t>
        </x:is>
      </x:c>
      <x:c r="F232" s="2" t="inlineStr">
        <x:is>
          <x:t xml:space="preserve">Master Equation Matrix</x:t>
        </x:is>
      </x:c>
      <x:c r="G232" s="2" t="inlineStr">
        <x:is>
          <x:t xml:space="preserve"/>
        </x:is>
      </x:c>
      <x:c r="H232" s="2" t="inlineStr">
        <x:is>
          <x:t xml:space="preserve"/>
        </x:is>
      </x:c>
    </x:row>
    <x:row r="233">
      <x:c r="A233" s="2" t="inlineStr">
        <x:is>
          <x:t xml:space="preserve">EQSRC:MC.12</x:t>
        </x:is>
      </x:c>
      <x:c r="B233" s="2" t="inlineStr">
        <x:is>
          <x:t xml:space="preserve">EQUATION</x:t>
        </x:is>
      </x:c>
      <x:c r="C233" s="2" t="inlineStr">
        <x:is>
          <x:t xml:space="preserve">Step 11</x:t>
        </x:is>
      </x:c>
      <x:c r="D233" s="2" t="inlineStr">
        <x:is>
          <x:t xml:space="preserve">MC.12</x:t>
        </x:is>
      </x:c>
      <x:c r="E233" s="2" t="inlineStr">
        <x:is>
          <x:t xml:space="preserve">SOURCE-REGISTERED</x:t>
        </x:is>
      </x:c>
      <x:c r="F233" s="2" t="inlineStr">
        <x:is>
          <x:t xml:space="preserve">Master Equation Matrix</x:t>
        </x:is>
      </x:c>
      <x:c r="G233" s="2" t="inlineStr">
        <x:is>
          <x:t xml:space="preserve"/>
        </x:is>
      </x:c>
      <x:c r="H233" s="2" t="inlineStr">
        <x:is>
          <x:t xml:space="preserve"/>
        </x:is>
      </x:c>
    </x:row>
    <x:row r="234">
      <x:c r="A234" s="2" t="inlineStr">
        <x:is>
          <x:t xml:space="preserve">EQSRC:MC.13</x:t>
        </x:is>
      </x:c>
      <x:c r="B234" s="2" t="inlineStr">
        <x:is>
          <x:t xml:space="preserve">EQUATION</x:t>
        </x:is>
      </x:c>
      <x:c r="C234" s="2" t="inlineStr">
        <x:is>
          <x:t xml:space="preserve">Step 12</x:t>
        </x:is>
      </x:c>
      <x:c r="D234" s="2" t="inlineStr">
        <x:is>
          <x:t xml:space="preserve">MC.13</x:t>
        </x:is>
      </x:c>
      <x:c r="E234" s="2" t="inlineStr">
        <x:is>
          <x:t xml:space="preserve">SOURCE-REGISTERED</x:t>
        </x:is>
      </x:c>
      <x:c r="F234" s="2" t="inlineStr">
        <x:is>
          <x:t xml:space="preserve">Master Equation Matrix</x:t>
        </x:is>
      </x:c>
      <x:c r="G234" s="2" t="inlineStr">
        <x:is>
          <x:t xml:space="preserve"/>
        </x:is>
      </x:c>
      <x:c r="H234" s="2" t="inlineStr">
        <x:is>
          <x:t xml:space="preserve"/>
        </x:is>
      </x:c>
    </x:row>
    <x:row r="235">
      <x:c r="A235" s="2" t="inlineStr">
        <x:is>
          <x:t xml:space="preserve">EQSRC:MC.14</x:t>
        </x:is>
      </x:c>
      <x:c r="B235" s="2" t="inlineStr">
        <x:is>
          <x:t xml:space="preserve">EQUATION</x:t>
        </x:is>
      </x:c>
      <x:c r="C235" s="2" t="inlineStr">
        <x:is>
          <x:t xml:space="preserve">Step 13</x:t>
        </x:is>
      </x:c>
      <x:c r="D235" s="2" t="inlineStr">
        <x:is>
          <x:t xml:space="preserve">MC.14</x:t>
        </x:is>
      </x:c>
      <x:c r="E235" s="2" t="inlineStr">
        <x:is>
          <x:t xml:space="preserve">SOURCE-REGISTERED</x:t>
        </x:is>
      </x:c>
      <x:c r="F235" s="2" t="inlineStr">
        <x:is>
          <x:t xml:space="preserve">Master Equation Matrix</x:t>
        </x:is>
      </x:c>
      <x:c r="G235" s="2" t="inlineStr">
        <x:is>
          <x:t xml:space="preserve"/>
        </x:is>
      </x:c>
      <x:c r="H235" s="2" t="inlineStr">
        <x:is>
          <x:t xml:space="preserve"/>
        </x:is>
      </x:c>
    </x:row>
    <x:row r="236">
      <x:c r="A236" s="2" t="inlineStr">
        <x:is>
          <x:t xml:space="preserve">EQSRC:MC.15</x:t>
        </x:is>
      </x:c>
      <x:c r="B236" s="2" t="inlineStr">
        <x:is>
          <x:t xml:space="preserve">EQUATION</x:t>
        </x:is>
      </x:c>
      <x:c r="C236" s="2" t="inlineStr">
        <x:is>
          <x:t xml:space="preserve">Step 14</x:t>
        </x:is>
      </x:c>
      <x:c r="D236" s="2" t="inlineStr">
        <x:is>
          <x:t xml:space="preserve">MC.15</x:t>
        </x:is>
      </x:c>
      <x:c r="E236" s="2" t="inlineStr">
        <x:is>
          <x:t xml:space="preserve">SOURCE-REGISTERED</x:t>
        </x:is>
      </x:c>
      <x:c r="F236" s="2" t="inlineStr">
        <x:is>
          <x:t xml:space="preserve">Master Equation Matrix</x:t>
        </x:is>
      </x:c>
      <x:c r="G236" s="2" t="inlineStr">
        <x:is>
          <x:t xml:space="preserve"/>
        </x:is>
      </x:c>
      <x:c r="H236" s="2" t="inlineStr">
        <x:is>
          <x:t xml:space="preserve"/>
        </x:is>
      </x:c>
    </x:row>
    <x:row r="237">
      <x:c r="A237" s="2" t="inlineStr">
        <x:is>
          <x:t xml:space="preserve">EQSRC:MC.16</x:t>
        </x:is>
      </x:c>
      <x:c r="B237" s="2" t="inlineStr">
        <x:is>
          <x:t xml:space="preserve">EQUATION</x:t>
        </x:is>
      </x:c>
      <x:c r="C237" s="2" t="inlineStr">
        <x:is>
          <x:t xml:space="preserve">Step 15</x:t>
        </x:is>
      </x:c>
      <x:c r="D237" s="2" t="inlineStr">
        <x:is>
          <x:t xml:space="preserve">MC.16</x:t>
        </x:is>
      </x:c>
      <x:c r="E237" s="2" t="inlineStr">
        <x:is>
          <x:t xml:space="preserve">SOURCE-REGISTERED</x:t>
        </x:is>
      </x:c>
      <x:c r="F237" s="2" t="inlineStr">
        <x:is>
          <x:t xml:space="preserve">Master Equation Matrix</x:t>
        </x:is>
      </x:c>
      <x:c r="G237" s="2" t="inlineStr">
        <x:is>
          <x:t xml:space="preserve"/>
        </x:is>
      </x:c>
      <x:c r="H237" s="2" t="inlineStr">
        <x:is>
          <x:t xml:space="preserve"/>
        </x:is>
      </x:c>
    </x:row>
    <x:row r="238">
      <x:c r="A238" s="2" t="inlineStr">
        <x:is>
          <x:t xml:space="preserve">EQSRC:MC.17</x:t>
        </x:is>
      </x:c>
      <x:c r="B238" s="2" t="inlineStr">
        <x:is>
          <x:t xml:space="preserve">EQUATION</x:t>
        </x:is>
      </x:c>
      <x:c r="C238" s="2" t="inlineStr">
        <x:is>
          <x:t xml:space="preserve">Step 16</x:t>
        </x:is>
      </x:c>
      <x:c r="D238" s="2" t="inlineStr">
        <x:is>
          <x:t xml:space="preserve">MC.17</x:t>
        </x:is>
      </x:c>
      <x:c r="E238" s="2" t="inlineStr">
        <x:is>
          <x:t xml:space="preserve">SOURCE-REGISTERED</x:t>
        </x:is>
      </x:c>
      <x:c r="F238" s="2" t="inlineStr">
        <x:is>
          <x:t xml:space="preserve">Master Equation Matrix</x:t>
        </x:is>
      </x:c>
      <x:c r="G238" s="2" t="inlineStr">
        <x:is>
          <x:t xml:space="preserve"/>
        </x:is>
      </x:c>
      <x:c r="H238" s="2" t="inlineStr">
        <x:is>
          <x:t xml:space="preserve"/>
        </x:is>
      </x:c>
    </x:row>
    <x:row r="239">
      <x:c r="A239" s="2" t="inlineStr">
        <x:is>
          <x:t xml:space="preserve">EQSRC:MC.18</x:t>
        </x:is>
      </x:c>
      <x:c r="B239" s="2" t="inlineStr">
        <x:is>
          <x:t xml:space="preserve">EQUATION</x:t>
        </x:is>
      </x:c>
      <x:c r="C239" s="2" t="inlineStr">
        <x:is>
          <x:t xml:space="preserve">Step 17</x:t>
        </x:is>
      </x:c>
      <x:c r="D239" s="2" t="inlineStr">
        <x:is>
          <x:t xml:space="preserve">MC.18</x:t>
        </x:is>
      </x:c>
      <x:c r="E239" s="2" t="inlineStr">
        <x:is>
          <x:t xml:space="preserve">SOURCE-REGISTERED</x:t>
        </x:is>
      </x:c>
      <x:c r="F239" s="2" t="inlineStr">
        <x:is>
          <x:t xml:space="preserve">Master Equation Matrix</x:t>
        </x:is>
      </x:c>
      <x:c r="G239" s="2" t="inlineStr">
        <x:is>
          <x:t xml:space="preserve"/>
        </x:is>
      </x:c>
      <x:c r="H239" s="2" t="inlineStr">
        <x:is>
          <x:t xml:space="preserve"/>
        </x:is>
      </x:c>
    </x:row>
    <x:row r="240">
      <x:c r="A240" s="2" t="inlineStr">
        <x:is>
          <x:t xml:space="preserve">EQSRC:MC.19</x:t>
        </x:is>
      </x:c>
      <x:c r="B240" s="2" t="inlineStr">
        <x:is>
          <x:t xml:space="preserve">EQUATION</x:t>
        </x:is>
      </x:c>
      <x:c r="C240" s="2" t="inlineStr">
        <x:is>
          <x:t xml:space="preserve">Step 18</x:t>
        </x:is>
      </x:c>
      <x:c r="D240" s="2" t="inlineStr">
        <x:is>
          <x:t xml:space="preserve">MC.19</x:t>
        </x:is>
      </x:c>
      <x:c r="E240" s="2" t="inlineStr">
        <x:is>
          <x:t xml:space="preserve">SOURCE-REGISTERED</x:t>
        </x:is>
      </x:c>
      <x:c r="F240" s="2" t="inlineStr">
        <x:is>
          <x:t xml:space="preserve">Master Equation Matrix</x:t>
        </x:is>
      </x:c>
      <x:c r="G240" s="2" t="inlineStr">
        <x:is>
          <x:t xml:space="preserve"/>
        </x:is>
      </x:c>
      <x:c r="H240" s="2" t="inlineStr">
        <x:is>
          <x:t xml:space="preserve"/>
        </x:is>
      </x:c>
    </x:row>
    <x:row r="241">
      <x:c r="A241" s="2" t="inlineStr">
        <x:is>
          <x:t xml:space="preserve">EQSRC:MC.20</x:t>
        </x:is>
      </x:c>
      <x:c r="B241" s="2" t="inlineStr">
        <x:is>
          <x:t xml:space="preserve">EQUATION</x:t>
        </x:is>
      </x:c>
      <x:c r="C241" s="2" t="inlineStr">
        <x:is>
          <x:t xml:space="preserve">Step 19</x:t>
        </x:is>
      </x:c>
      <x:c r="D241" s="2" t="inlineStr">
        <x:is>
          <x:t xml:space="preserve">MC.20</x:t>
        </x:is>
      </x:c>
      <x:c r="E241" s="2" t="inlineStr">
        <x:is>
          <x:t xml:space="preserve">SOURCE-REGISTERED</x:t>
        </x:is>
      </x:c>
      <x:c r="F241" s="2" t="inlineStr">
        <x:is>
          <x:t xml:space="preserve">Master Equation Matrix</x:t>
        </x:is>
      </x:c>
      <x:c r="G241" s="2" t="inlineStr">
        <x:is>
          <x:t xml:space="preserve"/>
        </x:is>
      </x:c>
      <x:c r="H241" s="2" t="inlineStr">
        <x:is>
          <x:t xml:space="preserve"/>
        </x:is>
      </x:c>
    </x:row>
    <x:row r="242">
      <x:c r="A242" s="2" t="inlineStr">
        <x:is>
          <x:t xml:space="preserve">DER-SDR-001</x:t>
        </x:is>
      </x:c>
      <x:c r="B242" s="2" t="inlineStr">
        <x:is>
          <x:t xml:space="preserve">DERIVATION</x:t>
        </x:is>
      </x:c>
      <x:c r="C242" s="2" t="inlineStr">
        <x:is>
          <x:t xml:space="preserve">Strict Dependency Relation — Definition</x:t>
        </x:is>
      </x:c>
      <x:c r="D242" s="2" t="inlineStr">
        <x:is>
          <x:t xml:space="preserve"/>
        </x:is>
      </x:c>
      <x:c r="E242" s="2" t="inlineStr">
        <x:is>
          <x:t xml:space="preserve">CERTIFIED</x:t>
        </x:is>
      </x:c>
      <x:c r="F242" s="2" t="inlineStr">
        <x:is>
          <x:t xml:space="preserve">DER Registry v2</x:t>
        </x:is>
      </x:c>
      <x:c r="G242" s="2" t="inlineStr">
        <x:is>
          <x:t xml:space="preserve">None (definitional)</x:t>
        </x:is>
      </x:c>
      <x:c r="H242" s="2" t="inlineStr">
        <x:is>
          <x:t xml:space="preserve"/>
        </x:is>
      </x:c>
    </x:row>
    <x:row r="243">
      <x:c r="A243" s="2" t="inlineStr">
        <x:is>
          <x:t xml:space="preserve">DER-SDR-002</x:t>
        </x:is>
      </x:c>
      <x:c r="B243" s="2" t="inlineStr">
        <x:is>
          <x:t xml:space="preserve">DERIVATION</x:t>
        </x:is>
      </x:c>
      <x:c r="C243" s="2" t="inlineStr">
        <x:is>
          <x:t xml:space="preserve">Irreflexivity</x:t>
        </x:is>
      </x:c>
      <x:c r="D243" s="2" t="inlineStr">
        <x:is>
          <x:t xml:space="preserve"/>
        </x:is>
      </x:c>
      <x:c r="E243" s="2" t="inlineStr">
        <x:is>
          <x:t xml:space="preserve">CERTIFIED</x:t>
        </x:is>
      </x:c>
      <x:c r="F243" s="2" t="inlineStr">
        <x:is>
          <x:t xml:space="preserve">DER Registry v2</x:t>
        </x:is>
      </x:c>
      <x:c r="G243" s="2" t="inlineStr">
        <x:is>
          <x:t xml:space="preserve">SDR-001</x:t>
        </x:is>
      </x:c>
      <x:c r="H243" s="2" t="inlineStr">
        <x:is>
          <x:t xml:space="preserve"/>
        </x:is>
      </x:c>
    </x:row>
    <x:row r="244">
      <x:c r="A244" s="2" t="inlineStr">
        <x:is>
          <x:t xml:space="preserve">DER-SDR-003</x:t>
        </x:is>
      </x:c>
      <x:c r="B244" s="2" t="inlineStr">
        <x:is>
          <x:t xml:space="preserve">DERIVATION</x:t>
        </x:is>
      </x:c>
      <x:c r="C244" s="2" t="inlineStr">
        <x:is>
          <x:t xml:space="preserve">Transitivity</x:t>
        </x:is>
      </x:c>
      <x:c r="D244" s="2" t="inlineStr">
        <x:is>
          <x:t xml:space="preserve"/>
        </x:is>
      </x:c>
      <x:c r="E244" s="2" t="inlineStr">
        <x:is>
          <x:t xml:space="preserve">CERTIFIED</x:t>
        </x:is>
      </x:c>
      <x:c r="F244" s="2" t="inlineStr">
        <x:is>
          <x:t xml:space="preserve">DER Registry v2</x:t>
        </x:is>
      </x:c>
      <x:c r="G244" s="2" t="inlineStr">
        <x:is>
          <x:t xml:space="preserve">SDR-001</x:t>
        </x:is>
      </x:c>
      <x:c r="H244" s="2" t="inlineStr">
        <x:is>
          <x:t xml:space="preserve"/>
        </x:is>
      </x:c>
    </x:row>
    <x:row r="245">
      <x:c r="A245" s="2" t="inlineStr">
        <x:is>
          <x:t xml:space="preserve">DER-SDR-004</x:t>
        </x:is>
      </x:c>
      <x:c r="B245" s="2" t="inlineStr">
        <x:is>
          <x:t xml:space="preserve">DERIVATION</x:t>
        </x:is>
      </x:c>
      <x:c r="C245" s="2" t="inlineStr">
        <x:is>
          <x:t xml:space="preserve">Acyclicity</x:t>
        </x:is>
      </x:c>
      <x:c r="D245" s="2" t="inlineStr">
        <x:is>
          <x:t xml:space="preserve"/>
        </x:is>
      </x:c>
      <x:c r="E245" s="2" t="inlineStr">
        <x:is>
          <x:t xml:space="preserve">CERTIFIED</x:t>
        </x:is>
      </x:c>
      <x:c r="F245" s="2" t="inlineStr">
        <x:is>
          <x:t xml:space="preserve">DER Registry v2</x:t>
        </x:is>
      </x:c>
      <x:c r="G245" s="2" t="inlineStr">
        <x:is>
          <x:t xml:space="preserve">SDR-001</x:t>
        </x:is>
      </x:c>
      <x:c r="H245" s="2" t="inlineStr">
        <x:is>
          <x:t xml:space="preserve"/>
        </x:is>
      </x:c>
    </x:row>
    <x:row r="246">
      <x:c r="A246" s="2" t="inlineStr">
        <x:is>
          <x:t xml:space="preserve">DER-SDR-005</x:t>
        </x:is>
      </x:c>
      <x:c r="B246" s="2" t="inlineStr">
        <x:is>
          <x:t xml:space="preserve">DERIVATION</x:t>
        </x:is>
      </x:c>
      <x:c r="C246" s="2" t="inlineStr">
        <x:is>
          <x:t xml:space="preserve">Recovery Admissibility</x:t>
        </x:is>
      </x:c>
      <x:c r="D246" s="2" t="inlineStr">
        <x:is>
          <x:t xml:space="preserve"/>
        </x:is>
      </x:c>
      <x:c r="E246" s="2" t="inlineStr">
        <x:is>
          <x:t xml:space="preserve">CERTIFIED</x:t>
        </x:is>
      </x:c>
      <x:c r="F246" s="2" t="inlineStr">
        <x:is>
          <x:t xml:space="preserve">DER Registry v2</x:t>
        </x:is>
      </x:c>
      <x:c r="G246" s="2" t="inlineStr">
        <x:is>
          <x:t xml:space="preserve">SDR-001 through SDR-004</x:t>
        </x:is>
      </x:c>
      <x:c r="H246" s="2" t="inlineStr">
        <x:is>
          <x:t xml:space="preserve"/>
        </x:is>
      </x:c>
    </x:row>
    <x:row r="247">
      <x:c r="A247" s="2" t="inlineStr">
        <x:is>
          <x:t xml:space="preserve">DER-ORG-001</x:t>
        </x:is>
      </x:c>
      <x:c r="B247" s="2" t="inlineStr">
        <x:is>
          <x:t xml:space="preserve">DERIVATION</x:t>
        </x:is>
      </x:c>
      <x:c r="C247" s="2" t="inlineStr">
        <x:is>
          <x:t xml:space="preserve">Organizational Grammar Recovery</x:t>
        </x:is>
      </x:c>
      <x:c r="D247" s="2" t="inlineStr">
        <x:is>
          <x:t xml:space="preserve"/>
        </x:is>
      </x:c>
      <x:c r="E247" s="2" t="inlineStr">
        <x:is>
          <x:t xml:space="preserve">CERTIFIED</x:t>
        </x:is>
      </x:c>
      <x:c r="F247" s="2" t="inlineStr">
        <x:is>
          <x:t xml:space="preserve">DER Registry v2</x:t>
        </x:is>
      </x:c>
      <x:c r="G247" s="2" t="inlineStr">
        <x:is>
          <x:t xml:space="preserve">PRIM-001,002,003</x:t>
        </x:is>
      </x:c>
      <x:c r="H247" s="2" t="inlineStr">
        <x:is>
          <x:t xml:space="preserve"/>
        </x:is>
      </x:c>
    </x:row>
    <x:row r="248">
      <x:c r="A248" s="2" t="inlineStr">
        <x:is>
          <x:t xml:space="preserve">DER-ORG-002</x:t>
        </x:is>
      </x:c>
      <x:c r="B248" s="2" t="inlineStr">
        <x:is>
          <x:t xml:space="preserve">DERIVATION</x:t>
        </x:is>
      </x:c>
      <x:c r="C248" s="2" t="inlineStr">
        <x:is>
          <x:t xml:space="preserve">Organizational State Evolution</x:t>
        </x:is>
      </x:c>
      <x:c r="D248" s="2" t="inlineStr">
        <x:is>
          <x:t xml:space="preserve"/>
        </x:is>
      </x:c>
      <x:c r="E248" s="2" t="inlineStr">
        <x:is>
          <x:t xml:space="preserve">CERTIFIED</x:t>
        </x:is>
      </x:c>
      <x:c r="F248" s="2" t="inlineStr">
        <x:is>
          <x:t xml:space="preserve">DER Registry v2</x:t>
        </x:is>
      </x:c>
      <x:c r="G248" s="2" t="inlineStr">
        <x:is>
          <x:t xml:space="preserve">ORG-001</x:t>
        </x:is>
      </x:c>
      <x:c r="H248" s="2" t="inlineStr">
        <x:is>
          <x:t xml:space="preserve"/>
        </x:is>
      </x:c>
    </x:row>
    <x:row r="249">
      <x:c r="A249" s="2" t="inlineStr">
        <x:is>
          <x:t xml:space="preserve">DER-ORG-003</x:t>
        </x:is>
      </x:c>
      <x:c r="B249" s="2" t="inlineStr">
        <x:is>
          <x:t xml:space="preserve">DERIVATION</x:t>
        </x:is>
      </x:c>
      <x:c r="C249" s="2" t="inlineStr">
        <x:is>
          <x:t xml:space="preserve">Persistence / Fixed-Point Recovery</x:t>
        </x:is>
      </x:c>
      <x:c r="D249" s="2" t="inlineStr">
        <x:is>
          <x:t xml:space="preserve"/>
        </x:is>
      </x:c>
      <x:c r="E249" s="2" t="inlineStr">
        <x:is>
          <x:t xml:space="preserve">CERTIFIED</x:t>
        </x:is>
      </x:c>
      <x:c r="F249" s="2" t="inlineStr">
        <x:is>
          <x:t xml:space="preserve">DER Registry v2</x:t>
        </x:is>
      </x:c>
      <x:c r="G249" s="2" t="inlineStr">
        <x:is>
          <x:t xml:space="preserve">ORG-002</x:t>
        </x:is>
      </x:c>
      <x:c r="H249" s="2" t="inlineStr">
        <x:is>
          <x:t xml:space="preserve"/>
        </x:is>
      </x:c>
    </x:row>
    <x:row r="250">
      <x:c r="A250" s="2" t="inlineStr">
        <x:is>
          <x:t xml:space="preserve">DER-ORG-004</x:t>
        </x:is>
      </x:c>
      <x:c r="B250" s="2" t="inlineStr">
        <x:is>
          <x:t xml:space="preserve">DERIVATION</x:t>
        </x:is>
      </x:c>
      <x:c r="C250" s="2" t="inlineStr">
        <x:is>
          <x:t xml:space="preserve">Recursive Organizational Distinction</x:t>
        </x:is>
      </x:c>
      <x:c r="D250" s="2" t="inlineStr">
        <x:is>
          <x:t xml:space="preserve"/>
        </x:is>
      </x:c>
      <x:c r="E250" s="2" t="inlineStr">
        <x:is>
          <x:t xml:space="preserve">CERTIFIED</x:t>
        </x:is>
      </x:c>
      <x:c r="F250" s="2" t="inlineStr">
        <x:is>
          <x:t xml:space="preserve">DER Registry v2</x:t>
        </x:is>
      </x:c>
      <x:c r="G250" s="2" t="inlineStr">
        <x:is>
          <x:t xml:space="preserve">ORG-003</x:t>
        </x:is>
      </x:c>
      <x:c r="H250" s="2" t="inlineStr">
        <x:is>
          <x:t xml:space="preserve"/>
        </x:is>
      </x:c>
    </x:row>
    <x:row r="251">
      <x:c r="A251" s="2" t="inlineStr">
        <x:is>
          <x:t xml:space="preserve">DER-ORG-005</x:t>
        </x:is>
      </x:c>
      <x:c r="B251" s="2" t="inlineStr">
        <x:is>
          <x:t xml:space="preserve">DERIVATION</x:t>
        </x:is>
      </x:c>
      <x:c r="C251" s="2" t="inlineStr">
        <x:is>
          <x:t xml:space="preserve">Organizational Compiler Interface</x:t>
        </x:is>
      </x:c>
      <x:c r="D251" s="2" t="inlineStr">
        <x:is>
          <x:t xml:space="preserve"/>
        </x:is>
      </x:c>
      <x:c r="E251" s="2" t="inlineStr">
        <x:is>
          <x:t xml:space="preserve">CERTIFIED</x:t>
        </x:is>
      </x:c>
      <x:c r="F251" s="2" t="inlineStr">
        <x:is>
          <x:t xml:space="preserve">DER Registry v2</x:t>
        </x:is>
      </x:c>
      <x:c r="G251" s="2" t="inlineStr">
        <x:is>
          <x:t xml:space="preserve">ORG-001, SPC-001</x:t>
        </x:is>
      </x:c>
      <x:c r="H251" s="2" t="inlineStr">
        <x:is>
          <x:t xml:space="preserve"/>
        </x:is>
      </x:c>
    </x:row>
    <x:row r="252">
      <x:c r="A252" s="2" t="inlineStr">
        <x:is>
          <x:t xml:space="preserve">DER-ORG-006</x:t>
        </x:is>
      </x:c>
      <x:c r="B252" s="2" t="inlineStr">
        <x:is>
          <x:t xml:space="preserve">DERIVATION</x:t>
        </x:is>
      </x:c>
      <x:c r="C252" s="2" t="inlineStr">
        <x:is>
          <x:t xml:space="preserve">Fixed-Point Equivalence Theorem</x:t>
        </x:is>
      </x:c>
      <x:c r="D252" s="2" t="inlineStr">
        <x:is>
          <x:t xml:space="preserve"/>
        </x:is>
      </x:c>
      <x:c r="E252" s="2" t="inlineStr">
        <x:is>
          <x:t xml:space="preserve">OPEN</x:t>
        </x:is>
      </x:c>
      <x:c r="F252" s="2" t="inlineStr">
        <x:is>
          <x:t xml:space="preserve">DER Registry v2</x:t>
        </x:is>
      </x:c>
      <x:c r="G252" s="2" t="inlineStr">
        <x:is>
          <x:t xml:space="preserve">ORG-003, SPC-005</x:t>
        </x:is>
      </x:c>
      <x:c r="H252" s="2" t="inlineStr">
        <x:is>
          <x:t xml:space="preserve"/>
        </x:is>
      </x:c>
    </x:row>
    <x:row r="253">
      <x:c r="A253" s="2" t="inlineStr">
        <x:is>
          <x:t xml:space="preserve">DER-ORG-007</x:t>
        </x:is>
      </x:c>
      <x:c r="B253" s="2" t="inlineStr">
        <x:is>
          <x:t xml:space="preserve">DERIVATION</x:t>
        </x:is>
      </x:c>
      <x:c r="C253" s="2" t="inlineStr">
        <x:is>
          <x:t xml:space="preserve">Organizational Persistence Functional Recovery</x:t>
        </x:is>
      </x:c>
      <x:c r="D253" s="2" t="inlineStr">
        <x:is>
          <x:t xml:space="preserve"/>
        </x:is>
      </x:c>
      <x:c r="E253" s="2" t="inlineStr">
        <x:is>
          <x:t xml:space="preserve">OPEN</x:t>
        </x:is>
      </x:c>
      <x:c r="F253" s="2" t="inlineStr">
        <x:is>
          <x:t xml:space="preserve">DER Registry v2</x:t>
        </x:is>
      </x:c>
      <x:c r="G253" s="2" t="inlineStr">
        <x:is>
          <x:t xml:space="preserve">ORG-003, TRC-002</x:t>
        </x:is>
      </x:c>
      <x:c r="H253" s="2" t="inlineStr">
        <x:is>
          <x:t xml:space="preserve"/>
        </x:is>
      </x:c>
    </x:row>
    <x:row r="254">
      <x:c r="A254" s="2" t="inlineStr">
        <x:is>
          <x:t xml:space="preserve">DER-ORG-008</x:t>
        </x:is>
      </x:c>
      <x:c r="B254" s="2" t="inlineStr">
        <x:is>
          <x:t xml:space="preserve">DERIVATION</x:t>
        </x:is>
      </x:c>
      <x:c r="C254" s="2" t="inlineStr">
        <x:is>
          <x:t xml:space="preserve">Organizational Attractor Uniqueness</x:t>
        </x:is>
      </x:c>
      <x:c r="D254" s="2" t="inlineStr">
        <x:is>
          <x:t xml:space="preserve"/>
        </x:is>
      </x:c>
      <x:c r="E254" s="2" t="inlineStr">
        <x:is>
          <x:t xml:space="preserve">OPEN</x:t>
        </x:is>
      </x:c>
      <x:c r="F254" s="2" t="inlineStr">
        <x:is>
          <x:t xml:space="preserve">DER Registry v2</x:t>
        </x:is>
      </x:c>
      <x:c r="G254" s="2" t="inlineStr">
        <x:is>
          <x:t xml:space="preserve">ORG-003</x:t>
        </x:is>
      </x:c>
      <x:c r="H254" s="2" t="inlineStr">
        <x:is>
          <x:t xml:space="preserve"/>
        </x:is>
      </x:c>
    </x:row>
    <x:row r="255">
      <x:c r="A255" s="2" t="inlineStr">
        <x:is>
          <x:t xml:space="preserve">DER-ORG-009</x:t>
        </x:is>
      </x:c>
      <x:c r="B255" s="2" t="inlineStr">
        <x:is>
          <x:t xml:space="preserve">DERIVATION</x:t>
        </x:is>
      </x:c>
      <x:c r="C255" s="2" t="inlineStr">
        <x:is>
          <x:t xml:space="preserve">Compiler Completeness Theorem</x:t>
        </x:is>
      </x:c>
      <x:c r="D255" s="2" t="inlineStr">
        <x:is>
          <x:t xml:space="preserve"/>
        </x:is>
      </x:c>
      <x:c r="E255" s="2" t="inlineStr">
        <x:is>
          <x:t xml:space="preserve">OPEN</x:t>
        </x:is>
      </x:c>
      <x:c r="F255" s="2" t="inlineStr">
        <x:is>
          <x:t xml:space="preserve">DER Registry v2</x:t>
        </x:is>
      </x:c>
      <x:c r="G255" s="2" t="inlineStr">
        <x:is>
          <x:t xml:space="preserve">ORG-005</x:t>
        </x:is>
      </x:c>
      <x:c r="H255" s="2" t="inlineStr">
        <x:is>
          <x:t xml:space="preserve"/>
        </x:is>
      </x:c>
    </x:row>
    <x:row r="256">
      <x:c r="A256" s="2" t="inlineStr">
        <x:is>
          <x:t xml:space="preserve">DER-ORG-010</x:t>
        </x:is>
      </x:c>
      <x:c r="B256" s="2" t="inlineStr">
        <x:is>
          <x:t xml:space="preserve">DERIVATION</x:t>
        </x:is>
      </x:c>
      <x:c r="C256" s="2" t="inlineStr">
        <x:is>
          <x:t xml:space="preserve">Dependency Completeness Theorem</x:t>
        </x:is>
      </x:c>
      <x:c r="D256" s="2" t="inlineStr">
        <x:is>
          <x:t xml:space="preserve"/>
        </x:is>
      </x:c>
      <x:c r="E256" s="2" t="inlineStr">
        <x:is>
          <x:t xml:space="preserve">OPEN</x:t>
        </x:is>
      </x:c>
      <x:c r="F256" s="2" t="inlineStr">
        <x:is>
          <x:t xml:space="preserve">DER Registry v2</x:t>
        </x:is>
      </x:c>
      <x:c r="G256" s="2" t="inlineStr">
        <x:is>
          <x:t xml:space="preserve">SDR-005, ORG-009</x:t>
        </x:is>
      </x:c>
      <x:c r="H256" s="2" t="inlineStr">
        <x:is>
          <x:t xml:space="preserve"/>
        </x:is>
      </x:c>
    </x:row>
    <x:row r="257">
      <x:c r="A257" s="2" t="inlineStr">
        <x:is>
          <x:t xml:space="preserve">DER-SPC-001</x:t>
        </x:is>
      </x:c>
      <x:c r="B257" s="2" t="inlineStr">
        <x:is>
          <x:t xml:space="preserve">DERIVATION</x:t>
        </x:is>
      </x:c>
      <x:c r="C257" s="2" t="inlineStr">
        <x:is>
          <x:t xml:space="preserve">Organizational Graph Recovery</x:t>
        </x:is>
      </x:c>
      <x:c r="D257" s="2" t="inlineStr">
        <x:is>
          <x:t xml:space="preserve"/>
        </x:is>
      </x:c>
      <x:c r="E257" s="2" t="inlineStr">
        <x:is>
          <x:t xml:space="preserve">CERTIFIED</x:t>
        </x:is>
      </x:c>
      <x:c r="F257" s="2" t="inlineStr">
        <x:is>
          <x:t xml:space="preserve">DER Registry v2</x:t>
        </x:is>
      </x:c>
      <x:c r="G257" s="2" t="inlineStr">
        <x:is>
          <x:t xml:space="preserve">ORG-001</x:t>
        </x:is>
      </x:c>
      <x:c r="H257" s="2" t="inlineStr">
        <x:is>
          <x:t xml:space="preserve"/>
        </x:is>
      </x:c>
    </x:row>
    <x:row r="258">
      <x:c r="A258" s="2" t="inlineStr">
        <x:is>
          <x:t xml:space="preserve">DER-SPC-002</x:t>
        </x:is>
      </x:c>
      <x:c r="B258" s="2" t="inlineStr">
        <x:is>
          <x:t xml:space="preserve">DERIVATION</x:t>
        </x:is>
      </x:c>
      <x:c r="C258" s="2" t="inlineStr">
        <x:is>
          <x:t xml:space="preserve">Laplacian Recovery</x:t>
        </x:is>
      </x:c>
      <x:c r="D258" s="2" t="inlineStr">
        <x:is>
          <x:t xml:space="preserve"/>
        </x:is>
      </x:c>
      <x:c r="E258" s="2" t="inlineStr">
        <x:is>
          <x:t xml:space="preserve">CERTIFIED</x:t>
        </x:is>
      </x:c>
      <x:c r="F258" s="2" t="inlineStr">
        <x:is>
          <x:t xml:space="preserve">DER Registry v2</x:t>
        </x:is>
      </x:c>
      <x:c r="G258" s="2" t="inlineStr">
        <x:is>
          <x:t xml:space="preserve">SPC-001</x:t>
        </x:is>
      </x:c>
      <x:c r="H258" s="2" t="inlineStr">
        <x:is>
          <x:t xml:space="preserve"/>
        </x:is>
      </x:c>
    </x:row>
    <x:row r="259">
      <x:c r="A259" s="2" t="inlineStr">
        <x:is>
          <x:t xml:space="preserve">DER-SPC-003</x:t>
        </x:is>
      </x:c>
      <x:c r="B259" s="2" t="inlineStr">
        <x:is>
          <x:t xml:space="preserve">DERIVATION</x:t>
        </x:is>
      </x:c>
      <x:c r="C259" s="2" t="inlineStr">
        <x:is>
          <x:t xml:space="preserve">Spectrum Recovery</x:t>
        </x:is>
      </x:c>
      <x:c r="D259" s="2" t="inlineStr">
        <x:is>
          <x:t xml:space="preserve"/>
        </x:is>
      </x:c>
      <x:c r="E259" s="2" t="inlineStr">
        <x:is>
          <x:t xml:space="preserve">CERTIFIED</x:t>
        </x:is>
      </x:c>
      <x:c r="F259" s="2" t="inlineStr">
        <x:is>
          <x:t xml:space="preserve">DER Registry v2</x:t>
        </x:is>
      </x:c>
      <x:c r="G259" s="2" t="inlineStr">
        <x:is>
          <x:t xml:space="preserve">SPC-002</x:t>
        </x:is>
      </x:c>
      <x:c r="H259" s="2" t="inlineStr">
        <x:is>
          <x:t xml:space="preserve"/>
        </x:is>
      </x:c>
    </x:row>
    <x:row r="260">
      <x:c r="A260" s="2" t="inlineStr">
        <x:is>
          <x:t xml:space="preserve">DER-SPC-004</x:t>
        </x:is>
      </x:c>
      <x:c r="B260" s="2" t="inlineStr">
        <x:is>
          <x:t xml:space="preserve">DERIVATION</x:t>
        </x:is>
      </x:c>
      <x:c r="C260" s="2" t="inlineStr">
        <x:is>
          <x:t xml:space="preserve">Heat Kernel Recovery</x:t>
        </x:is>
      </x:c>
      <x:c r="D260" s="2" t="inlineStr">
        <x:is>
          <x:t xml:space="preserve"/>
        </x:is>
      </x:c>
      <x:c r="E260" s="2" t="inlineStr">
        <x:is>
          <x:t xml:space="preserve">CERTIFIED</x:t>
        </x:is>
      </x:c>
      <x:c r="F260" s="2" t="inlineStr">
        <x:is>
          <x:t xml:space="preserve">DER Registry v2</x:t>
        </x:is>
      </x:c>
      <x:c r="G260" s="2" t="inlineStr">
        <x:is>
          <x:t xml:space="preserve">SPC-003</x:t>
        </x:is>
      </x:c>
      <x:c r="H260" s="2" t="inlineStr">
        <x:is>
          <x:t xml:space="preserve"/>
        </x:is>
      </x:c>
    </x:row>
    <x:row r="261">
      <x:c r="A261" s="2" t="inlineStr">
        <x:is>
          <x:t xml:space="preserve">DER-SPC-005</x:t>
        </x:is>
      </x:c>
      <x:c r="B261" s="2" t="inlineStr">
        <x:is>
          <x:t xml:space="preserve">DERIVATION</x:t>
        </x:is>
      </x:c>
      <x:c r="C261" s="2" t="inlineStr">
        <x:is>
          <x:t xml:space="preserve">Spectral Persistence Operator</x:t>
        </x:is>
      </x:c>
      <x:c r="D261" s="2" t="inlineStr">
        <x:is>
          <x:t xml:space="preserve"/>
        </x:is>
      </x:c>
      <x:c r="E261" s="2" t="inlineStr">
        <x:is>
          <x:t xml:space="preserve">CERTIFIED</x:t>
        </x:is>
      </x:c>
      <x:c r="F261" s="2" t="inlineStr">
        <x:is>
          <x:t xml:space="preserve">DER Registry v2</x:t>
        </x:is>
      </x:c>
      <x:c r="G261" s="2" t="inlineStr">
        <x:is>
          <x:t xml:space="preserve">SPC-003</x:t>
        </x:is>
      </x:c>
      <x:c r="H261" s="2" t="inlineStr">
        <x:is>
          <x:t xml:space="preserve"/>
        </x:is>
      </x:c>
    </x:row>
    <x:row r="262">
      <x:c r="A262" s="2" t="inlineStr">
        <x:is>
          <x:t xml:space="preserve">DER-SPC-006</x:t>
        </x:is>
      </x:c>
      <x:c r="B262" s="2" t="inlineStr">
        <x:is>
          <x:t xml:space="preserve">DERIVATION</x:t>
        </x:is>
      </x:c>
      <x:c r="C262" s="2" t="inlineStr">
        <x:is>
          <x:t xml:space="preserve">Spectral Organizational Fixed Point</x:t>
        </x:is>
      </x:c>
      <x:c r="D262" s="2" t="inlineStr">
        <x:is>
          <x:t xml:space="preserve"/>
        </x:is>
      </x:c>
      <x:c r="E262" s="2" t="inlineStr">
        <x:is>
          <x:t xml:space="preserve">OPEN</x:t>
        </x:is>
      </x:c>
      <x:c r="F262" s="2" t="inlineStr">
        <x:is>
          <x:t xml:space="preserve">DER Registry v2</x:t>
        </x:is>
      </x:c>
      <x:c r="G262" s="2" t="inlineStr">
        <x:is>
          <x:t xml:space="preserve">SPC-005</x:t>
        </x:is>
      </x:c>
      <x:c r="H262" s="2" t="inlineStr">
        <x:is>
          <x:t xml:space="preserve"/>
        </x:is>
      </x:c>
    </x:row>
    <x:row r="263">
      <x:c r="A263" s="2" t="inlineStr">
        <x:is>
          <x:t xml:space="preserve">DER-VAR-001</x:t>
        </x:is>
      </x:c>
      <x:c r="B263" s="2" t="inlineStr">
        <x:is>
          <x:t xml:space="preserve">DERIVATION</x:t>
        </x:is>
      </x:c>
      <x:c r="C263" s="2" t="inlineStr">
        <x:is>
          <x:t xml:space="preserve">Action Functional Recovery</x:t>
        </x:is>
      </x:c>
      <x:c r="D263" s="2" t="inlineStr">
        <x:is>
          <x:t xml:space="preserve"/>
        </x:is>
      </x:c>
      <x:c r="E263" s="2" t="inlineStr">
        <x:is>
          <x:t xml:space="preserve">CERTIFIED</x:t>
        </x:is>
      </x:c>
      <x:c r="F263" s="2" t="inlineStr">
        <x:is>
          <x:t xml:space="preserve">DER Registry v2</x:t>
        </x:is>
      </x:c>
      <x:c r="G263" s="2" t="inlineStr">
        <x:is>
          <x:t xml:space="preserve">GEO-001, SPC-003</x:t>
        </x:is>
      </x:c>
      <x:c r="H263" s="2" t="inlineStr">
        <x:is>
          <x:t xml:space="preserve"/>
        </x:is>
      </x:c>
    </x:row>
    <x:row r="264">
      <x:c r="A264" s="2" t="inlineStr">
        <x:is>
          <x:t xml:space="preserve">DER-VAR-002</x:t>
        </x:is>
      </x:c>
      <x:c r="B264" s="2" t="inlineStr">
        <x:is>
          <x:t xml:space="preserve">DERIVATION</x:t>
        </x:is>
      </x:c>
      <x:c r="C264" s="2" t="inlineStr">
        <x:is>
          <x:t xml:space="preserve">Euler-Lagrange Recovery</x:t>
        </x:is>
      </x:c>
      <x:c r="D264" s="2" t="inlineStr">
        <x:is>
          <x:t xml:space="preserve"/>
        </x:is>
      </x:c>
      <x:c r="E264" s="2" t="inlineStr">
        <x:is>
          <x:t xml:space="preserve">CERTIFIED</x:t>
        </x:is>
      </x:c>
      <x:c r="F264" s="2" t="inlineStr">
        <x:is>
          <x:t xml:space="preserve">DER Registry v2</x:t>
        </x:is>
      </x:c>
      <x:c r="G264" s="2" t="inlineStr">
        <x:is>
          <x:t xml:space="preserve">VAR-001</x:t>
        </x:is>
      </x:c>
      <x:c r="H264" s="2" t="inlineStr">
        <x:is>
          <x:t xml:space="preserve"/>
        </x:is>
      </x:c>
    </x:row>
    <x:row r="265">
      <x:c r="A265" s="2" t="inlineStr">
        <x:is>
          <x:t xml:space="preserve">DER-VAR-003</x:t>
        </x:is>
      </x:c>
      <x:c r="B265" s="2" t="inlineStr">
        <x:is>
          <x:t xml:space="preserve">DERIVATION</x:t>
        </x:is>
      </x:c>
      <x:c r="C265" s="2" t="inlineStr">
        <x:is>
          <x:t xml:space="preserve">Legendre Transform Recovery</x:t>
        </x:is>
      </x:c>
      <x:c r="D265" s="2" t="inlineStr">
        <x:is>
          <x:t xml:space="preserve"/>
        </x:is>
      </x:c>
      <x:c r="E265" s="2" t="inlineStr">
        <x:is>
          <x:t xml:space="preserve">CERTIFIED</x:t>
        </x:is>
      </x:c>
      <x:c r="F265" s="2" t="inlineStr">
        <x:is>
          <x:t xml:space="preserve">DER Registry v2</x:t>
        </x:is>
      </x:c>
      <x:c r="G265" s="2" t="inlineStr">
        <x:is>
          <x:t xml:space="preserve">VAR-002</x:t>
        </x:is>
      </x:c>
      <x:c r="H265" s="2" t="inlineStr">
        <x:is>
          <x:t xml:space="preserve"/>
        </x:is>
      </x:c>
    </x:row>
    <x:row r="266">
      <x:c r="A266" s="2" t="inlineStr">
        <x:is>
          <x:t xml:space="preserve">DER-VAR-004</x:t>
        </x:is>
      </x:c>
      <x:c r="B266" s="2" t="inlineStr">
        <x:is>
          <x:t xml:space="preserve">DERIVATION</x:t>
        </x:is>
      </x:c>
      <x:c r="C266" s="2" t="inlineStr">
        <x:is>
          <x:t xml:space="preserve">Einstein-Hilbert Action</x:t>
        </x:is>
      </x:c>
      <x:c r="D266" s="2" t="inlineStr">
        <x:is>
          <x:t xml:space="preserve"/>
        </x:is>
      </x:c>
      <x:c r="E266" s="2" t="inlineStr">
        <x:is>
          <x:t xml:space="preserve">CERTIFIED</x:t>
        </x:is>
      </x:c>
      <x:c r="F266" s="2" t="inlineStr">
        <x:is>
          <x:t xml:space="preserve">DER Registry v2</x:t>
        </x:is>
      </x:c>
      <x:c r="G266" s="2" t="inlineStr">
        <x:is>
          <x:t xml:space="preserve">GEO-005</x:t>
        </x:is>
      </x:c>
      <x:c r="H266" s="2" t="inlineStr">
        <x:is>
          <x:t xml:space="preserve"/>
        </x:is>
      </x:c>
    </x:row>
    <x:row r="267">
      <x:c r="A267" s="2" t="inlineStr">
        <x:is>
          <x:t xml:space="preserve">DER-VAR-005</x:t>
        </x:is>
      </x:c>
      <x:c r="B267" s="2" t="inlineStr">
        <x:is>
          <x:t xml:space="preserve">DERIVATION</x:t>
        </x:is>
      </x:c>
      <x:c r="C267" s="2" t="inlineStr">
        <x:is>
          <x:t xml:space="preserve">Einstein Equation Recovery from Variation</x:t>
        </x:is>
      </x:c>
      <x:c r="D267" s="2" t="inlineStr">
        <x:is>
          <x:t xml:space="preserve"/>
        </x:is>
      </x:c>
      <x:c r="E267" s="2" t="inlineStr">
        <x:is>
          <x:t xml:space="preserve">CERTIFIED</x:t>
        </x:is>
      </x:c>
      <x:c r="F267" s="2" t="inlineStr">
        <x:is>
          <x:t xml:space="preserve">DER Registry v2</x:t>
        </x:is>
      </x:c>
      <x:c r="G267" s="2" t="inlineStr">
        <x:is>
          <x:t xml:space="preserve">VAR-004, GEO-006</x:t>
        </x:is>
      </x:c>
      <x:c r="H267" s="2" t="inlineStr">
        <x:is>
          <x:t xml:space="preserve"/>
        </x:is>
      </x:c>
    </x:row>
    <x:row r="268">
      <x:c r="A268" s="2" t="inlineStr">
        <x:is>
          <x:t xml:space="preserve">DER-GEO-001</x:t>
        </x:is>
      </x:c>
      <x:c r="B268" s="2" t="inlineStr">
        <x:is>
          <x:t xml:space="preserve">DERIVATION</x:t>
        </x:is>
      </x:c>
      <x:c r="C268" s="2" t="inlineStr">
        <x:is>
          <x:t xml:space="preserve">Metric Recovery</x:t>
        </x:is>
      </x:c>
      <x:c r="D268" s="2" t="inlineStr">
        <x:is>
          <x:t xml:space="preserve"/>
        </x:is>
      </x:c>
      <x:c r="E268" s="2" t="inlineStr">
        <x:is>
          <x:t xml:space="preserve">CERTIFIED</x:t>
        </x:is>
      </x:c>
      <x:c r="F268" s="2" t="inlineStr">
        <x:is>
          <x:t xml:space="preserve">DER Registry v2</x:t>
        </x:is>
      </x:c>
      <x:c r="G268" s="2" t="inlineStr">
        <x:is>
          <x:t xml:space="preserve">SPC-003</x:t>
        </x:is>
      </x:c>
      <x:c r="H268" s="2" t="inlineStr">
        <x:is>
          <x:t xml:space="preserve"/>
        </x:is>
      </x:c>
    </x:row>
    <x:row r="269">
      <x:c r="A269" s="2" t="inlineStr">
        <x:is>
          <x:t xml:space="preserve">DER-GEO-002</x:t>
        </x:is>
      </x:c>
      <x:c r="B269" s="2" t="inlineStr">
        <x:is>
          <x:t xml:space="preserve">DERIVATION</x:t>
        </x:is>
      </x:c>
      <x:c r="C269" s="2" t="inlineStr">
        <x:is>
          <x:t xml:space="preserve">Connection Recovery</x:t>
        </x:is>
      </x:c>
      <x:c r="D269" s="2" t="inlineStr">
        <x:is>
          <x:t xml:space="preserve"/>
        </x:is>
      </x:c>
      <x:c r="E269" s="2" t="inlineStr">
        <x:is>
          <x:t xml:space="preserve">CERTIFIED</x:t>
        </x:is>
      </x:c>
      <x:c r="F269" s="2" t="inlineStr">
        <x:is>
          <x:t xml:space="preserve">DER Registry v2</x:t>
        </x:is>
      </x:c>
      <x:c r="G269" s="2" t="inlineStr">
        <x:is>
          <x:t xml:space="preserve">GEO-001</x:t>
        </x:is>
      </x:c>
      <x:c r="H269" s="2" t="inlineStr">
        <x:is>
          <x:t xml:space="preserve"/>
        </x:is>
      </x:c>
    </x:row>
    <x:row r="270">
      <x:c r="A270" s="2" t="inlineStr">
        <x:is>
          <x:t xml:space="preserve">DER-GEO-003</x:t>
        </x:is>
      </x:c>
      <x:c r="B270" s="2" t="inlineStr">
        <x:is>
          <x:t xml:space="preserve">DERIVATION</x:t>
        </x:is>
      </x:c>
      <x:c r="C270" s="2" t="inlineStr">
        <x:is>
          <x:t xml:space="preserve">Curvature Tensor Recovery</x:t>
        </x:is>
      </x:c>
      <x:c r="D270" s="2" t="inlineStr">
        <x:is>
          <x:t xml:space="preserve"/>
        </x:is>
      </x:c>
      <x:c r="E270" s="2" t="inlineStr">
        <x:is>
          <x:t xml:space="preserve">CERTIFIED</x:t>
        </x:is>
      </x:c>
      <x:c r="F270" s="2" t="inlineStr">
        <x:is>
          <x:t xml:space="preserve">DER Registry v2</x:t>
        </x:is>
      </x:c>
      <x:c r="G270" s="2" t="inlineStr">
        <x:is>
          <x:t xml:space="preserve">GEO-002</x:t>
        </x:is>
      </x:c>
      <x:c r="H270" s="2" t="inlineStr">
        <x:is>
          <x:t xml:space="preserve"/>
        </x:is>
      </x:c>
    </x:row>
    <x:row r="271">
      <x:c r="A271" s="2" t="inlineStr">
        <x:is>
          <x:t xml:space="preserve">DER-GEO-004</x:t>
        </x:is>
      </x:c>
      <x:c r="B271" s="2" t="inlineStr">
        <x:is>
          <x:t xml:space="preserve">DERIVATION</x:t>
        </x:is>
      </x:c>
      <x:c r="C271" s="2" t="inlineStr">
        <x:is>
          <x:t xml:space="preserve">Ricci Tensor Recovery</x:t>
        </x:is>
      </x:c>
      <x:c r="D271" s="2" t="inlineStr">
        <x:is>
          <x:t xml:space="preserve"/>
        </x:is>
      </x:c>
      <x:c r="E271" s="2" t="inlineStr">
        <x:is>
          <x:t xml:space="preserve">CERTIFIED</x:t>
        </x:is>
      </x:c>
      <x:c r="F271" s="2" t="inlineStr">
        <x:is>
          <x:t xml:space="preserve">DER Registry v2</x:t>
        </x:is>
      </x:c>
      <x:c r="G271" s="2" t="inlineStr">
        <x:is>
          <x:t xml:space="preserve">GEO-003</x:t>
        </x:is>
      </x:c>
      <x:c r="H271" s="2" t="inlineStr">
        <x:is>
          <x:t xml:space="preserve"/>
        </x:is>
      </x:c>
    </x:row>
    <x:row r="272">
      <x:c r="A272" s="2" t="inlineStr">
        <x:is>
          <x:t xml:space="preserve">DER-GEO-005</x:t>
        </x:is>
      </x:c>
      <x:c r="B272" s="2" t="inlineStr">
        <x:is>
          <x:t xml:space="preserve">DERIVATION</x:t>
        </x:is>
      </x:c>
      <x:c r="C272" s="2" t="inlineStr">
        <x:is>
          <x:t xml:space="preserve">Scalar Curvature Recovery</x:t>
        </x:is>
      </x:c>
      <x:c r="D272" s="2" t="inlineStr">
        <x:is>
          <x:t xml:space="preserve"/>
        </x:is>
      </x:c>
      <x:c r="E272" s="2" t="inlineStr">
        <x:is>
          <x:t xml:space="preserve">CERTIFIED</x:t>
        </x:is>
      </x:c>
      <x:c r="F272" s="2" t="inlineStr">
        <x:is>
          <x:t xml:space="preserve">DER Registry v2</x:t>
        </x:is>
      </x:c>
      <x:c r="G272" s="2" t="inlineStr">
        <x:is>
          <x:t xml:space="preserve">GEO-004</x:t>
        </x:is>
      </x:c>
      <x:c r="H272" s="2" t="inlineStr">
        <x:is>
          <x:t xml:space="preserve"/>
        </x:is>
      </x:c>
    </x:row>
    <x:row r="273">
      <x:c r="A273" s="2" t="inlineStr">
        <x:is>
          <x:t xml:space="preserve">DER-GEO-006</x:t>
        </x:is>
      </x:c>
      <x:c r="B273" s="2" t="inlineStr">
        <x:is>
          <x:t xml:space="preserve">DERIVATION</x:t>
        </x:is>
      </x:c>
      <x:c r="C273" s="2" t="inlineStr">
        <x:is>
          <x:t xml:space="preserve">Einstein Tensor Recovery</x:t>
        </x:is>
      </x:c>
      <x:c r="D273" s="2" t="inlineStr">
        <x:is>
          <x:t xml:space="preserve"/>
        </x:is>
      </x:c>
      <x:c r="E273" s="2" t="inlineStr">
        <x:is>
          <x:t xml:space="preserve">CERTIFIED</x:t>
        </x:is>
      </x:c>
      <x:c r="F273" s="2" t="inlineStr">
        <x:is>
          <x:t xml:space="preserve">DER Registry v2</x:t>
        </x:is>
      </x:c>
      <x:c r="G273" s="2" t="inlineStr">
        <x:is>
          <x:t xml:space="preserve">GEO-005</x:t>
        </x:is>
      </x:c>
      <x:c r="H273" s="2" t="inlineStr">
        <x:is>
          <x:t xml:space="preserve"/>
        </x:is>
      </x:c>
    </x:row>
    <x:row r="274">
      <x:c r="A274" s="2" t="inlineStr">
        <x:is>
          <x:t xml:space="preserve">DER-GAU-001</x:t>
        </x:is>
      </x:c>
      <x:c r="B274" s="2" t="inlineStr">
        <x:is>
          <x:t xml:space="preserve">DERIVATION</x:t>
        </x:is>
      </x:c>
      <x:c r="C274" s="2" t="inlineStr">
        <x:is>
          <x:t xml:space="preserve">Gauge Connection</x:t>
        </x:is>
      </x:c>
      <x:c r="D274" s="2" t="inlineStr">
        <x:is>
          <x:t xml:space="preserve"/>
        </x:is>
      </x:c>
      <x:c r="E274" s="2" t="inlineStr">
        <x:is>
          <x:t xml:space="preserve">CERTIFIED</x:t>
        </x:is>
      </x:c>
      <x:c r="F274" s="2" t="inlineStr">
        <x:is>
          <x:t xml:space="preserve">DER Registry v2</x:t>
        </x:is>
      </x:c>
      <x:c r="G274" s="2" t="inlineStr">
        <x:is>
          <x:t xml:space="preserve">SPC-002</x:t>
        </x:is>
      </x:c>
      <x:c r="H274" s="2" t="inlineStr">
        <x:is>
          <x:t xml:space="preserve"/>
        </x:is>
      </x:c>
    </x:row>
    <x:row r="275">
      <x:c r="A275" s="2" t="inlineStr">
        <x:is>
          <x:t xml:space="preserve">DER-GAU-002</x:t>
        </x:is>
      </x:c>
      <x:c r="B275" s="2" t="inlineStr">
        <x:is>
          <x:t xml:space="preserve">DERIVATION</x:t>
        </x:is>
      </x:c>
      <x:c r="C275" s="2" t="inlineStr">
        <x:is>
          <x:t xml:space="preserve">Electromagnetic Curvature</x:t>
        </x:is>
      </x:c>
      <x:c r="D275" s="2" t="inlineStr">
        <x:is>
          <x:t xml:space="preserve"/>
        </x:is>
      </x:c>
      <x:c r="E275" s="2" t="inlineStr">
        <x:is>
          <x:t xml:space="preserve">CERTIFIED</x:t>
        </x:is>
      </x:c>
      <x:c r="F275" s="2" t="inlineStr">
        <x:is>
          <x:t xml:space="preserve">DER Registry v2</x:t>
        </x:is>
      </x:c>
      <x:c r="G275" s="2" t="inlineStr">
        <x:is>
          <x:t xml:space="preserve">GAU-001</x:t>
        </x:is>
      </x:c>
      <x:c r="H275" s="2" t="inlineStr">
        <x:is>
          <x:t xml:space="preserve"/>
        </x:is>
      </x:c>
    </x:row>
    <x:row r="276">
      <x:c r="A276" s="2" t="inlineStr">
        <x:is>
          <x:t xml:space="preserve">DER-GAU-003</x:t>
        </x:is>
      </x:c>
      <x:c r="B276" s="2" t="inlineStr">
        <x:is>
          <x:t xml:space="preserve">DERIVATION</x:t>
        </x:is>
      </x:c>
      <x:c r="C276" s="2" t="inlineStr">
        <x:is>
          <x:t xml:space="preserve">Covariant Derivative</x:t>
        </x:is>
      </x:c>
      <x:c r="D276" s="2" t="inlineStr">
        <x:is>
          <x:t xml:space="preserve"/>
        </x:is>
      </x:c>
      <x:c r="E276" s="2" t="inlineStr">
        <x:is>
          <x:t xml:space="preserve">CERTIFIED</x:t>
        </x:is>
      </x:c>
      <x:c r="F276" s="2" t="inlineStr">
        <x:is>
          <x:t xml:space="preserve">DER Registry v2</x:t>
        </x:is>
      </x:c>
      <x:c r="G276" s="2" t="inlineStr">
        <x:is>
          <x:t xml:space="preserve">GAU-001, GEO-002</x:t>
        </x:is>
      </x:c>
      <x:c r="H276" s="2" t="inlineStr">
        <x:is>
          <x:t xml:space="preserve"/>
        </x:is>
      </x:c>
    </x:row>
    <x:row r="277">
      <x:c r="A277" s="2" t="inlineStr">
        <x:is>
          <x:t xml:space="preserve">DER-GAU-004</x:t>
        </x:is>
      </x:c>
      <x:c r="B277" s="2" t="inlineStr">
        <x:is>
          <x:t xml:space="preserve">DERIVATION</x:t>
        </x:is>
      </x:c>
      <x:c r="C277" s="2" t="inlineStr">
        <x:is>
          <x:t xml:space="preserve">Yang-Mills Recovery</x:t>
        </x:is>
      </x:c>
      <x:c r="D277" s="2" t="inlineStr">
        <x:is>
          <x:t xml:space="preserve"/>
        </x:is>
      </x:c>
      <x:c r="E277" s="2" t="inlineStr">
        <x:is>
          <x:t xml:space="preserve">CERTIFIED</x:t>
        </x:is>
      </x:c>
      <x:c r="F277" s="2" t="inlineStr">
        <x:is>
          <x:t xml:space="preserve">DER Registry v2</x:t>
        </x:is>
      </x:c>
      <x:c r="G277" s="2" t="inlineStr">
        <x:is>
          <x:t xml:space="preserve">GAU-002, GAU-003</x:t>
        </x:is>
      </x:c>
      <x:c r="H277" s="2" t="inlineStr">
        <x:is>
          <x:t xml:space="preserve"/>
        </x:is>
      </x:c>
    </x:row>
    <x:row r="278">
      <x:c r="A278" s="2" t="inlineStr">
        <x:is>
          <x:t xml:space="preserve">DER-QR-001</x:t>
        </x:is>
      </x:c>
      <x:c r="B278" s="2" t="inlineStr">
        <x:is>
          <x:t xml:space="preserve">DERIVATION</x:t>
        </x:is>
      </x:c>
      <x:c r="C278" s="2" t="inlineStr">
        <x:is>
          <x:t xml:space="preserve">Hilbert Space Recovery</x:t>
        </x:is>
      </x:c>
      <x:c r="D278" s="2" t="inlineStr">
        <x:is>
          <x:t xml:space="preserve"/>
        </x:is>
      </x:c>
      <x:c r="E278" s="2" t="inlineStr">
        <x:is>
          <x:t xml:space="preserve">CERTIFIED</x:t>
        </x:is>
      </x:c>
      <x:c r="F278" s="2" t="inlineStr">
        <x:is>
          <x:t xml:space="preserve">DER Registry v2</x:t>
        </x:is>
      </x:c>
      <x:c r="G278" s="2" t="inlineStr">
        <x:is>
          <x:t xml:space="preserve">SPC-003</x:t>
        </x:is>
      </x:c>
      <x:c r="H278" s="2" t="inlineStr">
        <x:is>
          <x:t xml:space="preserve"/>
        </x:is>
      </x:c>
    </x:row>
    <x:row r="279">
      <x:c r="A279" s="2" t="inlineStr">
        <x:is>
          <x:t xml:space="preserve">DER-QR-002</x:t>
        </x:is>
      </x:c>
      <x:c r="B279" s="2" t="inlineStr">
        <x:is>
          <x:t xml:space="preserve">DERIVATION</x:t>
        </x:is>
      </x:c>
      <x:c r="C279" s="2" t="inlineStr">
        <x:is>
          <x:t xml:space="preserve">Schrodinger Recovery</x:t>
        </x:is>
      </x:c>
      <x:c r="D279" s="2" t="inlineStr">
        <x:is>
          <x:t xml:space="preserve"/>
        </x:is>
      </x:c>
      <x:c r="E279" s="2" t="inlineStr">
        <x:is>
          <x:t xml:space="preserve">CERTIFIED</x:t>
        </x:is>
      </x:c>
      <x:c r="F279" s="2" t="inlineStr">
        <x:is>
          <x:t xml:space="preserve">DER Registry v2</x:t>
        </x:is>
      </x:c>
      <x:c r="G279" s="2" t="inlineStr">
        <x:is>
          <x:t xml:space="preserve">QR-001, SPC-003</x:t>
        </x:is>
      </x:c>
      <x:c r="H279" s="2" t="inlineStr">
        <x:is>
          <x:t xml:space="preserve"/>
        </x:is>
      </x:c>
    </x:row>
    <x:row r="280">
      <x:c r="A280" s="2" t="inlineStr">
        <x:is>
          <x:t xml:space="preserve">DER-QR-003</x:t>
        </x:is>
      </x:c>
      <x:c r="B280" s="2" t="inlineStr">
        <x:is>
          <x:t xml:space="preserve">DERIVATION</x:t>
        </x:is>
      </x:c>
      <x:c r="C280" s="2" t="inlineStr">
        <x:is>
          <x:t xml:space="preserve">Heisenberg Recovery</x:t>
        </x:is>
      </x:c>
      <x:c r="D280" s="2" t="inlineStr">
        <x:is>
          <x:t xml:space="preserve"/>
        </x:is>
      </x:c>
      <x:c r="E280" s="2" t="inlineStr">
        <x:is>
          <x:t xml:space="preserve">CERTIFIED</x:t>
        </x:is>
      </x:c>
      <x:c r="F280" s="2" t="inlineStr">
        <x:is>
          <x:t xml:space="preserve">DER Registry v2</x:t>
        </x:is>
      </x:c>
      <x:c r="G280" s="2" t="inlineStr">
        <x:is>
          <x:t xml:space="preserve">QR-002</x:t>
        </x:is>
      </x:c>
      <x:c r="H280" s="2" t="inlineStr">
        <x:is>
          <x:t xml:space="preserve"/>
        </x:is>
      </x:c>
    </x:row>
    <x:row r="281">
      <x:c r="A281" s="2" t="inlineStr">
        <x:is>
          <x:t xml:space="preserve">DER-QR-004</x:t>
        </x:is>
      </x:c>
      <x:c r="B281" s="2" t="inlineStr">
        <x:is>
          <x:t xml:space="preserve">DERIVATION</x:t>
        </x:is>
      </x:c>
      <x:c r="C281" s="2" t="inlineStr">
        <x:is>
          <x:t xml:space="preserve">Uncertainty Structure</x:t>
        </x:is>
      </x:c>
      <x:c r="D281" s="2" t="inlineStr">
        <x:is>
          <x:t xml:space="preserve"/>
        </x:is>
      </x:c>
      <x:c r="E281" s="2" t="inlineStr">
        <x:is>
          <x:t xml:space="preserve">CERTIFIED</x:t>
        </x:is>
      </x:c>
      <x:c r="F281" s="2" t="inlineStr">
        <x:is>
          <x:t xml:space="preserve">DER Registry v2</x:t>
        </x:is>
      </x:c>
      <x:c r="G281" s="2" t="inlineStr">
        <x:is>
          <x:t xml:space="preserve">QR-003</x:t>
        </x:is>
      </x:c>
      <x:c r="H281" s="2" t="inlineStr">
        <x:is>
          <x:t xml:space="preserve"/>
        </x:is>
      </x:c>
    </x:row>
    <x:row r="282">
      <x:c r="A282" s="2" t="inlineStr">
        <x:is>
          <x:t xml:space="preserve">DER-QR-005</x:t>
        </x:is>
      </x:c>
      <x:c r="B282" s="2" t="inlineStr">
        <x:is>
          <x:t xml:space="preserve">DERIVATION</x:t>
        </x:is>
      </x:c>
      <x:c r="C282" s="2" t="inlineStr">
        <x:is>
          <x:t xml:space="preserve">Clifford Algebra Recovery</x:t>
        </x:is>
      </x:c>
      <x:c r="D282" s="2" t="inlineStr">
        <x:is>
          <x:t xml:space="preserve"/>
        </x:is>
      </x:c>
      <x:c r="E282" s="2" t="inlineStr">
        <x:is>
          <x:t xml:space="preserve">CERTIFIED</x:t>
        </x:is>
      </x:c>
      <x:c r="F282" s="2" t="inlineStr">
        <x:is>
          <x:t xml:space="preserve">DER Registry v2</x:t>
        </x:is>
      </x:c>
      <x:c r="G282" s="2" t="inlineStr">
        <x:is>
          <x:t xml:space="preserve">GEO-001</x:t>
        </x:is>
      </x:c>
      <x:c r="H282" s="2" t="inlineStr">
        <x:is>
          <x:t xml:space="preserve"/>
        </x:is>
      </x:c>
    </x:row>
    <x:row r="283">
      <x:c r="A283" s="2" t="inlineStr">
        <x:is>
          <x:t xml:space="preserve">DER-QR-006</x:t>
        </x:is>
      </x:c>
      <x:c r="B283" s="2" t="inlineStr">
        <x:is>
          <x:t xml:space="preserve">DERIVATION</x:t>
        </x:is>
      </x:c>
      <x:c r="C283" s="2" t="inlineStr">
        <x:is>
          <x:t xml:space="preserve">Dirac Operator Recovery</x:t>
        </x:is>
      </x:c>
      <x:c r="D283" s="2" t="inlineStr">
        <x:is>
          <x:t xml:space="preserve"/>
        </x:is>
      </x:c>
      <x:c r="E283" s="2" t="inlineStr">
        <x:is>
          <x:t xml:space="preserve">CERTIFIED</x:t>
        </x:is>
      </x:c>
      <x:c r="F283" s="2" t="inlineStr">
        <x:is>
          <x:t xml:space="preserve">DER Registry v2</x:t>
        </x:is>
      </x:c>
      <x:c r="G283" s="2" t="inlineStr">
        <x:is>
          <x:t xml:space="preserve">QR-005, GAU-003</x:t>
        </x:is>
      </x:c>
      <x:c r="H283" s="2" t="inlineStr">
        <x:is>
          <x:t xml:space="preserve"/>
        </x:is>
      </x:c>
    </x:row>
    <x:row r="284">
      <x:c r="A284" s="2" t="inlineStr">
        <x:is>
          <x:t xml:space="preserve">DER-QR-007</x:t>
        </x:is>
      </x:c>
      <x:c r="B284" s="2" t="inlineStr">
        <x:is>
          <x:t xml:space="preserve">DERIVATION</x:t>
        </x:is>
      </x:c>
      <x:c r="C284" s="2" t="inlineStr">
        <x:is>
          <x:t xml:space="preserve">Spin Recovery</x:t>
        </x:is>
      </x:c>
      <x:c r="D284" s="2" t="inlineStr">
        <x:is>
          <x:t xml:space="preserve"/>
        </x:is>
      </x:c>
      <x:c r="E284" s="2" t="inlineStr">
        <x:is>
          <x:t xml:space="preserve">CERTIFIED</x:t>
        </x:is>
      </x:c>
      <x:c r="F284" s="2" t="inlineStr">
        <x:is>
          <x:t xml:space="preserve">DER Registry v2</x:t>
        </x:is>
      </x:c>
      <x:c r="G284" s="2" t="inlineStr">
        <x:is>
          <x:t xml:space="preserve">QR-006</x:t>
        </x:is>
      </x:c>
      <x:c r="H284" s="2" t="inlineStr">
        <x:is>
          <x:t xml:space="preserve"/>
        </x:is>
      </x:c>
    </x:row>
    <x:row r="285">
      <x:c r="A285" s="2" t="inlineStr">
        <x:is>
          <x:t xml:space="preserve">DER-QR-008</x:t>
        </x:is>
      </x:c>
      <x:c r="B285" s="2" t="inlineStr">
        <x:is>
          <x:t xml:space="preserve">DERIVATION</x:t>
        </x:is>
      </x:c>
      <x:c r="C285" s="2" t="inlineStr">
        <x:is>
          <x:t xml:space="preserve">Magnetic Moment Recovery</x:t>
        </x:is>
      </x:c>
      <x:c r="D285" s="2" t="inlineStr">
        <x:is>
          <x:t xml:space="preserve"/>
        </x:is>
      </x:c>
      <x:c r="E285" s="2" t="inlineStr">
        <x:is>
          <x:t xml:space="preserve">CERTIFIED</x:t>
        </x:is>
      </x:c>
      <x:c r="F285" s="2" t="inlineStr">
        <x:is>
          <x:t xml:space="preserve">DER Registry v2</x:t>
        </x:is>
      </x:c>
      <x:c r="G285" s="2" t="inlineStr">
        <x:is>
          <x:t xml:space="preserve">QR-007, GAU-001</x:t>
        </x:is>
      </x:c>
      <x:c r="H285" s="2" t="inlineStr">
        <x:is>
          <x:t xml:space="preserve"/>
        </x:is>
      </x:c>
    </x:row>
    <x:row r="286">
      <x:c r="A286" s="2" t="inlineStr">
        <x:is>
          <x:t xml:space="preserve">DER-TRC-001</x:t>
        </x:is>
      </x:c>
      <x:c r="B286" s="2" t="inlineStr">
        <x:is>
          <x:t xml:space="preserve">DERIVATION</x:t>
        </x:is>
      </x:c>
      <x:c r="C286" s="2" t="inlineStr">
        <x:is>
          <x:t xml:space="preserve">Internal Energy Recovery</x:t>
        </x:is>
      </x:c>
      <x:c r="D286" s="2" t="inlineStr">
        <x:is>
          <x:t xml:space="preserve"/>
        </x:is>
      </x:c>
      <x:c r="E286" s="2" t="inlineStr">
        <x:is>
          <x:t xml:space="preserve">CERTIFIED</x:t>
        </x:is>
      </x:c>
      <x:c r="F286" s="2" t="inlineStr">
        <x:is>
          <x:t xml:space="preserve">DER Registry v2</x:t>
        </x:is>
      </x:c>
      <x:c r="G286" s="2" t="inlineStr">
        <x:is>
          <x:t xml:space="preserve">PRIM-004</x:t>
        </x:is>
      </x:c>
      <x:c r="H286" s="2" t="inlineStr">
        <x:is>
          <x:t xml:space="preserve"/>
        </x:is>
      </x:c>
    </x:row>
    <x:row r="287">
      <x:c r="A287" s="2" t="inlineStr">
        <x:is>
          <x:t xml:space="preserve">DER-TRC-002</x:t>
        </x:is>
      </x:c>
      <x:c r="B287" s="2" t="inlineStr">
        <x:is>
          <x:t xml:space="preserve">DERIVATION</x:t>
        </x:is>
      </x:c>
      <x:c r="C287" s="2" t="inlineStr">
        <x:is>
          <x:t xml:space="preserve">Entropy Recovery</x:t>
        </x:is>
      </x:c>
      <x:c r="D287" s="2" t="inlineStr">
        <x:is>
          <x:t xml:space="preserve"/>
        </x:is>
      </x:c>
      <x:c r="E287" s="2" t="inlineStr">
        <x:is>
          <x:t xml:space="preserve">CERTIFIED</x:t>
        </x:is>
      </x:c>
      <x:c r="F287" s="2" t="inlineStr">
        <x:is>
          <x:t xml:space="preserve">DER Registry v2</x:t>
        </x:is>
      </x:c>
      <x:c r="G287" s="2" t="inlineStr">
        <x:is>
          <x:t xml:space="preserve">TRC-001</x:t>
        </x:is>
      </x:c>
      <x:c r="H287" s="2" t="inlineStr">
        <x:is>
          <x:t xml:space="preserve"/>
        </x:is>
      </x:c>
    </x:row>
    <x:row r="288">
      <x:c r="A288" s="2" t="inlineStr">
        <x:is>
          <x:t xml:space="preserve">DER-TRC-003</x:t>
        </x:is>
      </x:c>
      <x:c r="B288" s="2" t="inlineStr">
        <x:is>
          <x:t xml:space="preserve">DERIVATION</x:t>
        </x:is>
      </x:c>
      <x:c r="C288" s="2" t="inlineStr">
        <x:is>
          <x:t xml:space="preserve">Entropy Flux Recovery</x:t>
        </x:is>
      </x:c>
      <x:c r="D288" s="2" t="inlineStr">
        <x:is>
          <x:t xml:space="preserve"/>
        </x:is>
      </x:c>
      <x:c r="E288" s="2" t="inlineStr">
        <x:is>
          <x:t xml:space="preserve">CERTIFIED</x:t>
        </x:is>
      </x:c>
      <x:c r="F288" s="2" t="inlineStr">
        <x:is>
          <x:t xml:space="preserve">DER Registry v2</x:t>
        </x:is>
      </x:c>
      <x:c r="G288" s="2" t="inlineStr">
        <x:is>
          <x:t xml:space="preserve">TRC-002</x:t>
        </x:is>
      </x:c>
      <x:c r="H288" s="2" t="inlineStr">
        <x:is>
          <x:t xml:space="preserve"/>
        </x:is>
      </x:c>
    </x:row>
    <x:row r="289">
      <x:c r="A289" s="2" t="inlineStr">
        <x:is>
          <x:t xml:space="preserve">DER-TRC-004</x:t>
        </x:is>
      </x:c>
      <x:c r="B289" s="2" t="inlineStr">
        <x:is>
          <x:t xml:space="preserve">DERIVATION</x:t>
        </x:is>
      </x:c>
      <x:c r="C289" s="2" t="inlineStr">
        <x:is>
          <x:t xml:space="preserve">Clausius-Duhem Recovery</x:t>
        </x:is>
      </x:c>
      <x:c r="D289" s="2" t="inlineStr">
        <x:is>
          <x:t xml:space="preserve"/>
        </x:is>
      </x:c>
      <x:c r="E289" s="2" t="inlineStr">
        <x:is>
          <x:t xml:space="preserve">CERTIFIED</x:t>
        </x:is>
      </x:c>
      <x:c r="F289" s="2" t="inlineStr">
        <x:is>
          <x:t xml:space="preserve">DER Registry v2</x:t>
        </x:is>
      </x:c>
      <x:c r="G289" s="2" t="inlineStr">
        <x:is>
          <x:t xml:space="preserve">TRC-002, TRC-003</x:t>
        </x:is>
      </x:c>
      <x:c r="H289" s="2" t="inlineStr">
        <x:is>
          <x:t xml:space="preserve"/>
        </x:is>
      </x:c>
    </x:row>
    <x:row r="290">
      <x:c r="A290" s="2" t="inlineStr">
        <x:is>
          <x:t xml:space="preserve">DER-TRC-005</x:t>
        </x:is>
      </x:c>
      <x:c r="B290" s="2" t="inlineStr">
        <x:is>
          <x:t xml:space="preserve">DERIVATION</x:t>
        </x:is>
      </x:c>
      <x:c r="C290" s="2" t="inlineStr">
        <x:is>
          <x:t xml:space="preserve">Fourier Heat Flux Recovery</x:t>
        </x:is>
      </x:c>
      <x:c r="D290" s="2" t="inlineStr">
        <x:is>
          <x:t xml:space="preserve"/>
        </x:is>
      </x:c>
      <x:c r="E290" s="2" t="inlineStr">
        <x:is>
          <x:t xml:space="preserve">CERTIFIED</x:t>
        </x:is>
      </x:c>
      <x:c r="F290" s="2" t="inlineStr">
        <x:is>
          <x:t xml:space="preserve">DER Registry v2</x:t>
        </x:is>
      </x:c>
      <x:c r="G290" s="2" t="inlineStr">
        <x:is>
          <x:t xml:space="preserve">TRC-003</x:t>
        </x:is>
      </x:c>
      <x:c r="H290" s="2" t="inlineStr">
        <x:is>
          <x:t xml:space="preserve"/>
        </x:is>
      </x:c>
    </x:row>
    <x:row r="291">
      <x:c r="A291" s="2" t="inlineStr">
        <x:is>
          <x:t xml:space="preserve">DER-TRC-006</x:t>
        </x:is>
      </x:c>
      <x:c r="B291" s="2" t="inlineStr">
        <x:is>
          <x:t xml:space="preserve">DERIVATION</x:t>
        </x:is>
      </x:c>
      <x:c r="C291" s="2" t="inlineStr">
        <x:is>
          <x:t xml:space="preserve">Organizational Persistence Functional</x:t>
        </x:is>
      </x:c>
      <x:c r="D291" s="2" t="inlineStr">
        <x:is>
          <x:t xml:space="preserve"/>
        </x:is>
      </x:c>
      <x:c r="E291" s="2" t="inlineStr">
        <x:is>
          <x:t xml:space="preserve">OPEN</x:t>
        </x:is>
      </x:c>
      <x:c r="F291" s="2" t="inlineStr">
        <x:is>
          <x:t xml:space="preserve">DER Registry v2</x:t>
        </x:is>
      </x:c>
      <x:c r="G291" s="2" t="inlineStr">
        <x:is>
          <x:t xml:space="preserve">TRC-002, SPC-003</x:t>
        </x:is>
      </x:c>
      <x:c r="H291" s="2" t="inlineStr">
        <x:is>
          <x:t xml:space="preserve"/>
        </x:is>
      </x:c>
    </x:row>
    <x:row r="292">
      <x:c r="A292" s="2" t="inlineStr">
        <x:is>
          <x:t xml:space="preserve">PRIM-001</x:t>
        </x:is>
      </x:c>
      <x:c r="B292" s="2" t="inlineStr">
        <x:is>
          <x:t xml:space="preserve">DERIVATION</x:t>
        </x:is>
      </x:c>
      <x:c r="C292" s="2" t="inlineStr">
        <x:is>
          <x:t xml:space="preserve">Delta (Distinction)</x:t>
        </x:is>
      </x:c>
      <x:c r="D292" s="2" t="inlineStr">
        <x:is>
          <x:t xml:space="preserve"/>
        </x:is>
      </x:c>
      <x:c r="E292" s="2" t="inlineStr">
        <x:is>
          <x:t xml:space="preserve">CERTIFIED</x:t>
        </x:is>
      </x:c>
      <x:c r="F292" s="2" t="inlineStr">
        <x:is>
          <x:t xml:space="preserve">DER Registry v2</x:t>
        </x:is>
      </x:c>
      <x:c r="G292" s="2" t="inlineStr">
        <x:is>
          <x:t xml:space="preserve">None</x:t>
        </x:is>
      </x:c>
      <x:c r="H292" s="2" t="inlineStr">
        <x:is>
          <x:t xml:space="preserve"/>
        </x:is>
      </x:c>
    </x:row>
    <x:row r="293">
      <x:c r="A293" s="2" t="inlineStr">
        <x:is>
          <x:t xml:space="preserve">PRIM-002</x:t>
        </x:is>
      </x:c>
      <x:c r="B293" s="2" t="inlineStr">
        <x:is>
          <x:t xml:space="preserve">DERIVATION</x:t>
        </x:is>
      </x:c>
      <x:c r="C293" s="2" t="inlineStr">
        <x:is>
          <x:t xml:space="preserve">tau (Transformation)</x:t>
        </x:is>
      </x:c>
      <x:c r="D293" s="2" t="inlineStr">
        <x:is>
          <x:t xml:space="preserve"/>
        </x:is>
      </x:c>
      <x:c r="E293" s="2" t="inlineStr">
        <x:is>
          <x:t xml:space="preserve">CERTIFIED</x:t>
        </x:is>
      </x:c>
      <x:c r="F293" s="2" t="inlineStr">
        <x:is>
          <x:t xml:space="preserve">DER Registry v2</x:t>
        </x:is>
      </x:c>
      <x:c r="G293" s="2" t="inlineStr">
        <x:is>
          <x:t xml:space="preserve">None</x:t>
        </x:is>
      </x:c>
      <x:c r="H293" s="2" t="inlineStr">
        <x:is>
          <x:t xml:space="preserve"/>
        </x:is>
      </x:c>
    </x:row>
    <x:row r="294">
      <x:c r="A294" s="2" t="inlineStr">
        <x:is>
          <x:t xml:space="preserve">PRIM-003</x:t>
        </x:is>
      </x:c>
      <x:c r="B294" s="2" t="inlineStr">
        <x:is>
          <x:t xml:space="preserve">DERIVATION</x:t>
        </x:is>
      </x:c>
      <x:c r="C294" s="2" t="inlineStr">
        <x:is>
          <x:t xml:space="preserve">kappa (Constraint)</x:t>
        </x:is>
      </x:c>
      <x:c r="D294" s="2" t="inlineStr">
        <x:is>
          <x:t xml:space="preserve"/>
        </x:is>
      </x:c>
      <x:c r="E294" s="2" t="inlineStr">
        <x:is>
          <x:t xml:space="preserve">CERTIFIED</x:t>
        </x:is>
      </x:c>
      <x:c r="F294" s="2" t="inlineStr">
        <x:is>
          <x:t xml:space="preserve">DER Registry v2</x:t>
        </x:is>
      </x:c>
      <x:c r="G294" s="2" t="inlineStr">
        <x:is>
          <x:t xml:space="preserve">None</x:t>
        </x:is>
      </x:c>
      <x:c r="H294" s="2" t="inlineStr">
        <x:is>
          <x:t xml:space="preserve"/>
        </x:is>
      </x:c>
    </x:row>
    <x:row r="295">
      <x:c r="A295" s="2" t="inlineStr">
        <x:is>
          <x:t xml:space="preserve">PRIM-004</x:t>
        </x:is>
      </x:c>
      <x:c r="B295" s="2" t="inlineStr">
        <x:is>
          <x:t xml:space="preserve">DERIVATION</x:t>
        </x:is>
      </x:c>
      <x:c r="C295" s="2" t="inlineStr">
        <x:is>
          <x:t xml:space="preserve">E (Energy)</x:t>
        </x:is>
      </x:c>
      <x:c r="D295" s="2" t="inlineStr">
        <x:is>
          <x:t xml:space="preserve"/>
        </x:is>
      </x:c>
      <x:c r="E295" s="2" t="inlineStr">
        <x:is>
          <x:t xml:space="preserve">CERTIFIED</x:t>
        </x:is>
      </x:c>
      <x:c r="F295" s="2" t="inlineStr">
        <x:is>
          <x:t xml:space="preserve">DER Registry v2</x:t>
        </x:is>
      </x:c>
      <x:c r="G295" s="2" t="inlineStr">
        <x:is>
          <x:t xml:space="preserve">None</x:t>
        </x:is>
      </x:c>
      <x:c r="H295" s="2" t="inlineStr">
        <x:is>
          <x:t xml:space="preserve"/>
        </x:is>
      </x:c>
    </x:row>
    <x:row r="296">
      <x:c r="A296" s="2" t="inlineStr">
        <x:is>
          <x:t xml:space="preserve">PRIM-005</x:t>
        </x:is>
      </x:c>
      <x:c r="B296" s="2" t="inlineStr">
        <x:is>
          <x:t xml:space="preserve">DERIVATION</x:t>
        </x:is>
      </x:c>
      <x:c r="C296" s="2" t="inlineStr">
        <x:is>
          <x:t xml:space="preserve">B (Bipartite substrate)</x:t>
        </x:is>
      </x:c>
      <x:c r="D296" s="2" t="inlineStr">
        <x:is>
          <x:t xml:space="preserve"/>
        </x:is>
      </x:c>
      <x:c r="E296" s="2" t="inlineStr">
        <x:is>
          <x:t xml:space="preserve">CERTIFIED</x:t>
        </x:is>
      </x:c>
      <x:c r="F296" s="2" t="inlineStr">
        <x:is>
          <x:t xml:space="preserve">DER Registry v2</x:t>
        </x:is>
      </x:c>
      <x:c r="G296" s="2" t="inlineStr">
        <x:is>
          <x:t xml:space="preserve">None</x:t>
        </x:is>
      </x:c>
      <x:c r="H296" s="2" t="inlineStr">
        <x:is>
          <x:t xml:space="preserve"/>
        </x:is>
      </x:c>
    </x:row>
    <x:row r="297">
      <x:c r="A297" s="2" t="inlineStr">
        <x:is>
          <x:t xml:space="preserve">BR-001</x:t>
        </x:is>
      </x:c>
      <x:c r="B297" s="2" t="inlineStr">
        <x:is>
          <x:t xml:space="preserve">BRIDGE</x:t>
        </x:is>
      </x:c>
      <x:c r="C297" s="2" t="inlineStr">
        <x:is>
          <x:t xml:space="preserve">Grammar composition</x:t>
        </x:is>
      </x:c>
      <x:c r="D297" s="2" t="inlineStr">
        <x:is>
          <x:t xml:space="preserve">(Δ,τ,κ,Π)→Γ</x:t>
        </x:is>
      </x:c>
      <x:c r="E297" s="2" t="inlineStr">
        <x:is>
          <x:t xml:space="preserve">CERTIFIED SPINE</x:t>
        </x:is>
      </x:c>
      <x:c r="F297" s="2" t="inlineStr">
        <x:is>
          <x:t xml:space="preserve">v1 Synchronization</x:t>
        </x:is>
      </x:c>
      <x:c r="G297" s="2" t="inlineStr">
        <x:is>
          <x:t xml:space="preserve">(Δ,τ,κ,Π)→Γ</x:t>
        </x:is>
      </x:c>
      <x:c r="H297" s="2" t="inlineStr">
        <x:is>
          <x:t xml:space="preserve">C0 canonical uniqueness remains open</x:t>
        </x:is>
      </x:c>
    </x:row>
    <x:row r="298">
      <x:c r="A298" s="2" t="inlineStr">
        <x:is>
          <x:t xml:space="preserve">BR-002</x:t>
        </x:is>
      </x:c>
      <x:c r="B298" s="2" t="inlineStr">
        <x:is>
          <x:t xml:space="preserve">BRIDGE</x:t>
        </x:is>
      </x:c>
      <x:c r="C298" s="2" t="inlineStr">
        <x:is>
          <x:t xml:space="preserve">Organizational evolution</x:t>
        </x:is>
      </x:c>
      <x:c r="D298" s="2" t="inlineStr">
        <x:is>
          <x:t xml:space="preserve">Γ→O→Ψ</x:t>
        </x:is>
      </x:c>
      <x:c r="E298" s="2" t="inlineStr">
        <x:is>
          <x:t xml:space="preserve">CERTIFIED/PARTIAL</x:t>
        </x:is>
      </x:c>
      <x:c r="F298" s="2" t="inlineStr">
        <x:is>
          <x:t xml:space="preserve">v1 Synchronization</x:t>
        </x:is>
      </x:c>
      <x:c r="G298" s="2" t="inlineStr">
        <x:is>
          <x:t xml:space="preserve">Γ→O→Ψ</x:t>
        </x:is>
      </x:c>
      <x:c r="H298" s="2" t="inlineStr">
        <x:is>
          <x:t xml:space="preserve">Fixed-point closure remains open</x:t>
        </x:is>
      </x:c>
    </x:row>
    <x:row r="299">
      <x:c r="A299" s="2" t="inlineStr">
        <x:is>
          <x:t xml:space="preserve">BR-003</x:t>
        </x:is>
      </x:c>
      <x:c r="B299" s="2" t="inlineStr">
        <x:is>
          <x:t xml:space="preserve">BRIDGE</x:t>
        </x:is>
      </x:c>
      <x:c r="C299" s="2" t="inlineStr">
        <x:is>
          <x:t xml:space="preserve">Organizational state to graph</x:t>
        </x:is>
      </x:c>
      <x:c r="D299" s="2" t="inlineStr">
        <x:is>
          <x:t xml:space="preserve">Ψ→G</x:t>
        </x:is>
      </x:c>
      <x:c r="E299" s="2" t="inlineStr">
        <x:is>
          <x:t xml:space="preserve">CALCULATED/SCOPED</x:t>
        </x:is>
      </x:c>
      <x:c r="F299" s="2" t="inlineStr">
        <x:is>
          <x:t xml:space="preserve">v1 Synchronization</x:t>
        </x:is>
      </x:c>
      <x:c r="G299" s="2" t="inlineStr">
        <x:is>
          <x:t xml:space="preserve">Ψ→G</x:t>
        </x:is>
      </x:c>
      <x:c r="H299" s="2" t="inlineStr">
        <x:is>
          <x:t xml:space="preserve">Representation universality open</x:t>
        </x:is>
      </x:c>
    </x:row>
    <x:row r="300">
      <x:c r="A300" s="2" t="inlineStr">
        <x:is>
          <x:t xml:space="preserve">BR-004</x:t>
        </x:is>
      </x:c>
      <x:c r="B300" s="2" t="inlineStr">
        <x:is>
          <x:t xml:space="preserve">BRIDGE</x:t>
        </x:is>
      </x:c>
      <x:c r="C300" s="2" t="inlineStr">
        <x:is>
          <x:t xml:space="preserve">Graph to Laplacian</x:t>
        </x:is>
      </x:c>
      <x:c r="D300" s="2" t="inlineStr">
        <x:is>
          <x:t xml:space="preserve">G→L</x:t>
        </x:is>
      </x:c>
      <x:c r="E300" s="2" t="inlineStr">
        <x:is>
          <x:t xml:space="preserve">CERTIFIED</x:t>
        </x:is>
      </x:c>
      <x:c r="F300" s="2" t="inlineStr">
        <x:is>
          <x:t xml:space="preserve">v1 Synchronization</x:t>
        </x:is>
      </x:c>
      <x:c r="G300" s="2" t="inlineStr">
        <x:is>
          <x:t xml:space="preserve">G→L</x:t>
        </x:is>
      </x:c>
      <x:c r="H300" s="2" t="inlineStr">
        <x:is>
          <x:t xml:space="preserve">Graph assumptions</x:t>
        </x:is>
      </x:c>
    </x:row>
    <x:row r="301">
      <x:c r="A301" s="2" t="inlineStr">
        <x:is>
          <x:t xml:space="preserve">BR-005</x:t>
        </x:is>
      </x:c>
      <x:c r="B301" s="2" t="inlineStr">
        <x:is>
          <x:t xml:space="preserve">BRIDGE</x:t>
        </x:is>
      </x:c>
      <x:c r="C301" s="2" t="inlineStr">
        <x:is>
          <x:t xml:space="preserve">Spectral decomposition</x:t>
        </x:is>
      </x:c>
      <x:c r="D301" s="2" t="inlineStr">
        <x:is>
          <x:t xml:space="preserve">L→Spec(L)</x:t>
        </x:is>
      </x:c>
      <x:c r="E301" s="2" t="inlineStr">
        <x:is>
          <x:t xml:space="preserve">CERTIFIED</x:t>
        </x:is>
      </x:c>
      <x:c r="F301" s="2" t="inlineStr">
        <x:is>
          <x:t xml:space="preserve">v1 Synchronization</x:t>
        </x:is>
      </x:c>
      <x:c r="G301" s="2" t="inlineStr">
        <x:is>
          <x:t xml:space="preserve">L→Spec(L)</x:t>
        </x:is>
      </x:c>
      <x:c r="H301" s="2" t="inlineStr">
        <x:is>
          <x:t xml:space="preserve">Self-adjoint/finite graph conditions</x:t>
        </x:is>
      </x:c>
    </x:row>
    <x:row r="302">
      <x:c r="A302" s="2" t="inlineStr">
        <x:is>
          <x:t xml:space="preserve">BR-006</x:t>
        </x:is>
      </x:c>
      <x:c r="B302" s="2" t="inlineStr">
        <x:is>
          <x:t xml:space="preserve">BRIDGE</x:t>
        </x:is>
      </x:c>
      <x:c r="C302" s="2" t="inlineStr">
        <x:is>
          <x:t xml:space="preserve">Spectrum to heat semigroup</x:t>
        </x:is>
      </x:c>
      <x:c r="D302" s="2" t="inlineStr">
        <x:is>
          <x:t xml:space="preserve">Spec(L)→K_t</x:t>
        </x:is>
      </x:c>
      <x:c r="E302" s="2" t="inlineStr">
        <x:is>
          <x:t xml:space="preserve">CERTIFIED</x:t>
        </x:is>
      </x:c>
      <x:c r="F302" s="2" t="inlineStr">
        <x:is>
          <x:t xml:space="preserve">v1 Synchronization</x:t>
        </x:is>
      </x:c>
      <x:c r="G302" s="2" t="inlineStr">
        <x:is>
          <x:t xml:space="preserve">Spec(L)→K_t</x:t>
        </x:is>
      </x:c>
      <x:c r="H302" s="2" t="inlineStr">
        <x:is>
          <x:t xml:space="preserve">PSD/self-adjoint</x:t>
        </x:is>
      </x:c>
    </x:row>
    <x:row r="303">
      <x:c r="A303" s="2" t="inlineStr">
        <x:is>
          <x:t xml:space="preserve">BR-007</x:t>
        </x:is>
      </x:c>
      <x:c r="B303" s="2" t="inlineStr">
        <x:is>
          <x:t xml:space="preserve">BRIDGE</x:t>
        </x:is>
      </x:c>
      <x:c r="C303" s="2" t="inlineStr">
        <x:is>
          <x:t xml:space="preserve">Spectrum to diffusion distance</x:t>
        </x:is>
      </x:c>
      <x:c r="D303" s="2" t="inlineStr">
        <x:is>
          <x:t xml:space="preserve">Spec(L)→d</x:t>
        </x:is>
      </x:c>
      <x:c r="E303" s="2" t="inlineStr">
        <x:is>
          <x:t xml:space="preserve">CALCULATED/SCOPED</x:t>
        </x:is>
      </x:c>
      <x:c r="F303" s="2" t="inlineStr">
        <x:is>
          <x:t xml:space="preserve">v1 Synchronization</x:t>
        </x:is>
      </x:c>
      <x:c r="G303" s="2" t="inlineStr">
        <x:is>
          <x:t xml:space="preserve">Spec(L)→d</x:t>
        </x:is>
      </x:c>
      <x:c r="H303" s="2" t="inlineStr">
        <x:is>
          <x:t xml:space="preserve">Nonzero modes</x:t>
        </x:is>
      </x:c>
    </x:row>
    <x:row r="304">
      <x:c r="A304" s="2" t="inlineStr">
        <x:is>
          <x:t xml:space="preserve">BR-008</x:t>
        </x:is>
      </x:c>
      <x:c r="B304" s="2" t="inlineStr">
        <x:is>
          <x:t xml:space="preserve">BRIDGE</x:t>
        </x:is>
      </x:c>
      <x:c r="C304" s="2" t="inlineStr">
        <x:is>
          <x:t xml:space="preserve">Distance to metric</x:t>
        </x:is>
      </x:c>
      <x:c r="D304" s="2" t="inlineStr">
        <x:is>
          <x:t xml:space="preserve">d→g</x:t>
        </x:is>
      </x:c>
      <x:c r="E304" s="2" t="inlineStr">
        <x:is>
          <x:t xml:space="preserve">CALCULATED/SCOPED</x:t>
        </x:is>
      </x:c>
      <x:c r="F304" s="2" t="inlineStr">
        <x:is>
          <x:t xml:space="preserve">v1 Synchronization</x:t>
        </x:is>
      </x:c>
      <x:c r="G304" s="2" t="inlineStr">
        <x:is>
          <x:t xml:space="preserve">d→g</x:t>
        </x:is>
      </x:c>
      <x:c r="H304" s="2" t="inlineStr">
        <x:is>
          <x:t xml:space="preserve">Continuum/refinement assumptions</x:t>
        </x:is>
      </x:c>
    </x:row>
    <x:row r="305">
      <x:c r="A305" s="2" t="inlineStr">
        <x:is>
          <x:t xml:space="preserve">BR-009</x:t>
        </x:is>
      </x:c>
      <x:c r="B305" s="2" t="inlineStr">
        <x:is>
          <x:t xml:space="preserve">BRIDGE</x:t>
        </x:is>
      </x:c>
      <x:c r="C305" s="2" t="inlineStr">
        <x:is>
          <x:t xml:space="preserve">Metric to connection</x:t>
        </x:is>
      </x:c>
      <x:c r="D305" s="2" t="inlineStr">
        <x:is>
          <x:t xml:space="preserve">g→∇</x:t>
        </x:is>
      </x:c>
      <x:c r="E305" s="2" t="inlineStr">
        <x:is>
          <x:t xml:space="preserve">DERIVED</x:t>
        </x:is>
      </x:c>
      <x:c r="F305" s="2" t="inlineStr">
        <x:is>
          <x:t xml:space="preserve">v1 Synchronization</x:t>
        </x:is>
      </x:c>
      <x:c r="G305" s="2" t="inlineStr">
        <x:is>
          <x:t xml:space="preserve">g→∇</x:t>
        </x:is>
      </x:c>
      <x:c r="H305" s="2" t="inlineStr">
        <x:is>
          <x:t xml:space="preserve">Riemannian scope</x:t>
        </x:is>
      </x:c>
    </x:row>
    <x:row r="306">
      <x:c r="A306" s="2" t="inlineStr">
        <x:is>
          <x:t xml:space="preserve">BR-010</x:t>
        </x:is>
      </x:c>
      <x:c r="B306" s="2" t="inlineStr">
        <x:is>
          <x:t xml:space="preserve">BRIDGE</x:t>
        </x:is>
      </x:c>
      <x:c r="C306" s="2" t="inlineStr">
        <x:is>
          <x:t xml:space="preserve">Curvature hierarchy</x:t>
        </x:is>
      </x:c>
      <x:c r="D306" s="2" t="inlineStr">
        <x:is>
          <x:t xml:space="preserve">∇→Riemann→Ricci→R→G</x:t>
        </x:is>
      </x:c>
      <x:c r="E306" s="2" t="inlineStr">
        <x:is>
          <x:t xml:space="preserve">DERIVED</x:t>
        </x:is>
      </x:c>
      <x:c r="F306" s="2" t="inlineStr">
        <x:is>
          <x:t xml:space="preserve">v1 Synchronization</x:t>
        </x:is>
      </x:c>
      <x:c r="G306" s="2" t="inlineStr">
        <x:is>
          <x:t xml:space="preserve">∇→Riemann→Ricci→R→G</x:t>
        </x:is>
      </x:c>
      <x:c r="H306" s="2" t="inlineStr">
        <x:is>
          <x:t xml:space="preserve">Metric differentiability</x:t>
        </x:is>
      </x:c>
    </x:row>
    <x:row r="307">
      <x:c r="A307" s="2" t="inlineStr">
        <x:is>
          <x:t xml:space="preserve">BR-011</x:t>
        </x:is>
      </x:c>
      <x:c r="B307" s="2" t="inlineStr">
        <x:is>
          <x:t xml:space="preserve">BRIDGE</x:t>
        </x:is>
      </x:c>
      <x:c r="C307" s="2" t="inlineStr">
        <x:is>
          <x:t xml:space="preserve">Einstein tensor to field equation</x:t>
        </x:is>
      </x:c>
      <x:c r="D307" s="2" t="inlineStr">
        <x:is>
          <x:t xml:space="preserve">G→Einstein dynamics</x:t>
        </x:is>
      </x:c>
      <x:c r="E307" s="2" t="inlineStr">
        <x:is>
          <x:t xml:space="preserve">DERIVED/ADMITTED</x:t>
        </x:is>
      </x:c>
      <x:c r="F307" s="2" t="inlineStr">
        <x:is>
          <x:t xml:space="preserve">v1 Synchronization</x:t>
        </x:is>
      </x:c>
      <x:c r="G307" s="2" t="inlineStr">
        <x:is>
          <x:t xml:space="preserve">G→Einstein dynamics</x:t>
        </x:is>
      </x:c>
      <x:c r="H307" s="2" t="inlineStr">
        <x:is>
          <x:t xml:space="preserve">Matter source/coupling status version-dependent</x:t>
        </x:is>
      </x:c>
    </x:row>
    <x:row r="308">
      <x:c r="A308" s="2" t="inlineStr">
        <x:is>
          <x:t xml:space="preserve">BR-012</x:t>
        </x:is>
      </x:c>
      <x:c r="B308" s="2" t="inlineStr">
        <x:is>
          <x:t xml:space="preserve">BRIDGE</x:t>
        </x:is>
      </x:c>
      <x:c r="C308" s="2" t="inlineStr">
        <x:is>
          <x:t xml:space="preserve">Graph Laplacian to Dirac</x:t>
        </x:is>
      </x:c>
      <x:c r="D308" s="2" t="inlineStr">
        <x:is>
          <x:t xml:space="preserve">L→D</x:t>
        </x:is>
      </x:c>
      <x:c r="E308" s="2" t="inlineStr">
        <x:is>
          <x:t xml:space="preserve">CERTIFIED IN UCG SOURCE</x:t>
        </x:is>
      </x:c>
      <x:c r="F308" s="2" t="inlineStr">
        <x:is>
          <x:t xml:space="preserve">v1 Synchronization</x:t>
        </x:is>
      </x:c>
      <x:c r="G308" s="2" t="inlineStr">
        <x:is>
          <x:t xml:space="preserve">L→D</x:t>
        </x:is>
      </x:c>
      <x:c r="H308" s="2" t="inlineStr">
        <x:is>
          <x:t xml:space="preserve">Scope and NCG equivalence remain a distinct issue</x:t>
        </x:is>
      </x:c>
    </x:row>
    <x:row r="309">
      <x:c r="A309" s="2" t="inlineStr">
        <x:is>
          <x:t xml:space="preserve">BR-013</x:t>
        </x:is>
      </x:c>
      <x:c r="B309" s="2" t="inlineStr">
        <x:is>
          <x:t xml:space="preserve">BRIDGE</x:t>
        </x:is>
      </x:c>
      <x:c r="C309" s="2" t="inlineStr">
        <x:is>
          <x:t xml:space="preserve">Spectral persistence filter</x:t>
        </x:is>
      </x:c>
      <x:c r="D309" s="2" t="inlineStr">
        <x:is>
          <x:t xml:space="preserve">L→R=e^{-βL}</x:t>
        </x:is>
      </x:c>
      <x:c r="E309" s="2" t="inlineStr">
        <x:is>
          <x:t xml:space="preserve">CERTIFIED</x:t>
        </x:is>
      </x:c>
      <x:c r="F309" s="2" t="inlineStr">
        <x:is>
          <x:t xml:space="preserve">v1 Synchronization</x:t>
        </x:is>
      </x:c>
      <x:c r="G309" s="2" t="inlineStr">
        <x:is>
          <x:t xml:space="preserve">L→R=e^{-βL}</x:t>
        </x:is>
      </x:c>
      <x:c r="H309" s="2" t="inlineStr">
        <x:is>
          <x:t xml:space="preserve">Persistence interpretation open</x:t>
        </x:is>
      </x:c>
    </x:row>
    <x:row r="310">
      <x:c r="A310" s="2" t="inlineStr">
        <x:is>
          <x:t xml:space="preserve">BR-014</x:t>
        </x:is>
      </x:c>
      <x:c r="B310" s="2" t="inlineStr">
        <x:is>
          <x:t xml:space="preserve">BRIDGE</x:t>
        </x:is>
      </x:c>
      <x:c r="C310" s="2" t="inlineStr">
        <x:is>
          <x:t xml:space="preserve">Persistence cost to field equation</x:t>
        </x:is>
      </x:c>
      <x:c r="D310" s="2" t="inlineStr">
        <x:is>
          <x:t xml:space="preserve">C_Π→δC_Π=0</x:t>
        </x:is>
      </x:c>
      <x:c r="E310" s="2" t="inlineStr">
        <x:is>
          <x:t xml:space="preserve">CERTIFIED</x:t>
        </x:is>
      </x:c>
      <x:c r="F310" s="2" t="inlineStr">
        <x:is>
          <x:t xml:space="preserve">v1 Synchronization</x:t>
        </x:is>
      </x:c>
      <x:c r="G310" s="2" t="inlineStr">
        <x:is>
          <x:t xml:space="preserve">C_Π→δC_Π=0</x:t>
        </x:is>
      </x:c>
      <x:c r="H310" s="2" t="inlineStr">
        <x:is>
          <x:t xml:space="preserve">Functional assumptions</x:t>
        </x:is>
      </x:c>
    </x:row>
    <x:row r="311">
      <x:c r="A311" s="2" t="inlineStr">
        <x:is>
          <x:t xml:space="preserve">BR-015</x:t>
        </x:is>
      </x:c>
      <x:c r="B311" s="2" t="inlineStr">
        <x:is>
          <x:t xml:space="preserve">BRIDGE</x:t>
        </x:is>
      </x:c>
      <x:c r="C311" s="2" t="inlineStr">
        <x:is>
          <x:t xml:space="preserve">Zero informational-loss limit</x:t>
        </x:is>
      </x:c>
      <x:c r="D311" s="2" t="inlineStr">
        <x:is>
          <x:t xml:space="preserve">I_F→geodesic</x:t>
        </x:is>
      </x:c>
      <x:c r="E311" s="2" t="inlineStr">
        <x:is>
          <x:t xml:space="preserve">CERTIFIED</x:t>
        </x:is>
      </x:c>
      <x:c r="F311" s="2" t="inlineStr">
        <x:is>
          <x:t xml:space="preserve">v1 Synchronization</x:t>
        </x:is>
      </x:c>
      <x:c r="G311" s="2" t="inlineStr">
        <x:is>
          <x:t xml:space="preserve">I_F→geodesic</x:t>
        </x:is>
      </x:c>
      <x:c r="H311" s="2" t="inlineStr">
        <x:is>
          <x:t xml:space="preserve">Model branch</x:t>
        </x:is>
      </x:c>
    </x:row>
    <x:row r="312">
      <x:c r="A312" s="2" t="inlineStr">
        <x:is>
          <x:t xml:space="preserve">BR-016</x:t>
        </x:is>
      </x:c>
      <x:c r="B312" s="2" t="inlineStr">
        <x:is>
          <x:t xml:space="preserve">BRIDGE</x:t>
        </x:is>
      </x:c>
      <x:c r="C312" s="2" t="inlineStr">
        <x:is>
          <x:t xml:space="preserve">Statistical bridge</x:t>
        </x:is>
      </x:c>
      <x:c r="D312" s="2" t="inlineStr">
        <x:is>
          <x:t xml:space="preserve">R→Z→F</x:t>
        </x:is>
      </x:c>
      <x:c r="E312" s="2" t="inlineStr">
        <x:is>
          <x:t xml:space="preserve">DERIVED</x:t>
        </x:is>
      </x:c>
      <x:c r="F312" s="2" t="inlineStr">
        <x:is>
          <x:t xml:space="preserve">v1 Synchronization</x:t>
        </x:is>
      </x:c>
      <x:c r="G312" s="2" t="inlineStr">
        <x:is>
          <x:t xml:space="preserve">R→Z→F</x:t>
        </x:is>
      </x:c>
      <x:c r="H312" s="2" t="inlineStr">
        <x:is>
          <x:t xml:space="preserve">β=1/k_BT convention</x:t>
        </x:is>
      </x:c>
    </x:row>
    <x:row r="313">
      <x:c r="A313" s="2" t="inlineStr">
        <x:is>
          <x:t xml:space="preserve">BR-017</x:t>
        </x:is>
      </x:c>
      <x:c r="B313" s="2" t="inlineStr">
        <x:is>
          <x:t xml:space="preserve">BRIDGE</x:t>
        </x:is>
      </x:c>
      <x:c r="C313" s="2" t="inlineStr">
        <x:is>
          <x:t xml:space="preserve">Discrete-to-continuum bridge</x:t>
        </x:is>
      </x:c>
      <x:c r="D313" s="2" t="inlineStr">
        <x:is>
          <x:t xml:space="preserve">L_N/h_N²→-Δ_g</x:t>
        </x:is>
      </x:c>
      <x:c r="E313" s="2" t="inlineStr">
        <x:is>
          <x:t xml:space="preserve">CLOSED FOR TEST FAMILY</x:t>
        </x:is>
      </x:c>
      <x:c r="F313" s="2" t="inlineStr">
        <x:is>
          <x:t xml:space="preserve">v1 Synchronization</x:t>
        </x:is>
      </x:c>
      <x:c r="G313" s="2" t="inlineStr">
        <x:is>
          <x:t xml:space="preserve">L_N/h_N²→-Δ_g</x:t>
        </x:is>
      </x:c>
      <x:c r="H313" s="2" t="inlineStr">
        <x:is>
          <x:t xml:space="preserve">Not universal yet</x:t>
        </x:is>
      </x:c>
    </x:row>
    <x:row r="314">
      <x:c r="A314" s="2" t="inlineStr">
        <x:is>
          <x:t xml:space="preserve">BR-018</x:t>
        </x:is>
      </x:c>
      <x:c r="B314" s="2" t="inlineStr">
        <x:is>
          <x:t xml:space="preserve">BRIDGE</x:t>
        </x:is>
      </x:c>
      <x:c r="C314" s="2" t="inlineStr">
        <x:is>
          <x:t xml:space="preserve">Heat-kernel geometric bridge</x:t>
        </x:is>
      </x:c>
      <x:c r="D314" s="2" t="inlineStr">
        <x:is>
          <x:t xml:space="preserve">K_N→K_g→d_g→g_ij</x:t>
        </x:is>
      </x:c>
      <x:c r="E314" s="2" t="inlineStr">
        <x:is>
          <x:t xml:space="preserve">CONDITIONAL/DERIVED</x:t>
        </x:is>
      </x:c>
      <x:c r="F314" s="2" t="inlineStr">
        <x:is>
          <x:t xml:space="preserve">v1 Synchronization</x:t>
        </x:is>
      </x:c>
      <x:c r="G314" s="2" t="inlineStr">
        <x:is>
          <x:t xml:space="preserve">K_N→K_g→d_g→g_ij</x:t>
        </x:is>
      </x:c>
      <x:c r="H314" s="2" t="inlineStr">
        <x:is>
          <x:t xml:space="preserve">h_N²/t→0</x:t>
        </x:is>
      </x:c>
    </x:row>
    <x:row r="315">
      <x:c r="A315" s="2" t="inlineStr">
        <x:is>
          <x:t xml:space="preserve">BR-019</x:t>
        </x:is>
      </x:c>
      <x:c r="B315" s="2" t="inlineStr">
        <x:is>
          <x:t xml:space="preserve">BRIDGE</x:t>
        </x:is>
      </x:c>
      <x:c r="C315" s="2" t="inlineStr">
        <x:is>
          <x:t xml:space="preserve">Homogeneous scale evolution</x:t>
        </x:is>
      </x:c>
      <x:c r="D315" s="2" t="inlineStr">
        <x:is>
          <x:t xml:space="preserve">L(a)→dotL</x:t>
        </x:is>
      </x:c>
      <x:c r="E315" s="2" t="inlineStr">
        <x:is>
          <x:t xml:space="preserve">DERIVED/CALCULATED</x:t>
        </x:is>
      </x:c>
      <x:c r="F315" s="2" t="inlineStr">
        <x:is>
          <x:t xml:space="preserve">v1 Synchronization</x:t>
        </x:is>
      </x:c>
      <x:c r="G315" s="2" t="inlineStr">
        <x:is>
          <x:t xml:space="preserve">L(a)→dotL</x:t>
        </x:is>
      </x:c>
      <x:c r="H315" s="2" t="inlineStr">
        <x:is>
          <x:t xml:space="preserve">Homogeneous branch</x:t>
        </x:is>
      </x:c>
    </x:row>
    <x:row r="316">
      <x:c r="A316" s="2" t="inlineStr">
        <x:is>
          <x:t xml:space="preserve">BR-020</x:t>
        </x:is>
      </x:c>
      <x:c r="B316" s="2" t="inlineStr">
        <x:is>
          <x:t xml:space="preserve">BRIDGE</x:t>
        </x:is>
      </x:c>
      <x:c r="C316" s="2" t="inlineStr">
        <x:is>
          <x:t xml:space="preserve">Spectral vacuum bridge</x:t>
        </x:is>
      </x:c>
      <x:c r="D316" s="2" t="inlineStr">
        <x:is>
          <x:t xml:space="preserve">Spec(L)→DOS→ρ_vac</x:t>
        </x:is>
      </x:c>
      <x:c r="E316" s="2" t="inlineStr">
        <x:is>
          <x:t xml:space="preserve">DERIVED/CALCULATED</x:t>
        </x:is>
      </x:c>
      <x:c r="F316" s="2" t="inlineStr">
        <x:is>
          <x:t xml:space="preserve">v1 Synchronization</x:t>
        </x:is>
      </x:c>
      <x:c r="G316" s="2" t="inlineStr">
        <x:is>
          <x:t xml:space="preserve">Spec(L)→DOS→ρ_vac</x:t>
        </x:is>
      </x:c>
      <x:c r="H316" s="2" t="inlineStr">
        <x:is>
          <x:t xml:space="preserve">3D continuum physical cutoff</x:t>
        </x:is>
      </x:c>
    </x:row>
    <x:row r="317">
      <x:c r="A317" s="2" t="inlineStr">
        <x:is>
          <x:t xml:space="preserve">BR-021</x:t>
        </x:is>
      </x:c>
      <x:c r="B317" s="2" t="inlineStr">
        <x:is>
          <x:t xml:space="preserve">BRIDGE</x:t>
        </x:is>
      </x:c>
      <x:c r="C317" s="2" t="inlineStr">
        <x:is>
          <x:t xml:space="preserve">Horizon heat-kernel area bridge</x:t>
        </x:is>
      </x:c>
      <x:c r="D317" s="2" t="inlineStr">
        <x:is>
          <x:t xml:space="preserve">Z_H→A_H</x:t>
        </x:is>
      </x:c>
      <x:c r="E317" s="2" t="inlineStr">
        <x:is>
          <x:t xml:space="preserve">DERIVED/CALCULATED</x:t>
        </x:is>
      </x:c>
      <x:c r="F317" s="2" t="inlineStr">
        <x:is>
          <x:t xml:space="preserve">v1 Synchronization</x:t>
        </x:is>
      </x:c>
      <x:c r="G317" s="2" t="inlineStr">
        <x:is>
          <x:t xml:space="preserve">Z_H→A_H</x:t>
        </x:is>
      </x:c>
      <x:c r="H317" s="2" t="inlineStr">
        <x:is>
          <x:t xml:space="preserve">Given legitimate horizon subsystem</x:t>
        </x:is>
      </x:c>
    </x:row>
    <x:row r="318">
      <x:c r="A318" s="2" t="inlineStr">
        <x:is>
          <x:t xml:space="preserve">BR-022</x:t>
        </x:is>
      </x:c>
      <x:c r="B318" s="2" t="inlineStr">
        <x:is>
          <x:t xml:space="preserve">BRIDGE</x:t>
        </x:is>
      </x:c>
      <x:c r="C318" s="2" t="inlineStr">
        <x:is>
          <x:t xml:space="preserve">Spectral/BH normalization bridge</x:t>
        </x:is>
      </x:c>
      <x:c r="D318" s="2" t="inlineStr">
        <x:is>
          <x:t xml:space="preserve">Z_H(ℓ_p²)→N_BH</x:t>
        </x:is>
      </x:c>
      <x:c r="E318" s="2" t="inlineStr">
        <x:is>
          <x:t xml:space="preserve">ALGEBRAIC CONDITION</x:t>
        </x:is>
      </x:c>
      <x:c r="F318" s="2" t="inlineStr">
        <x:is>
          <x:t xml:space="preserve">v1 Synchronization</x:t>
        </x:is>
      </x:c>
      <x:c r="G318" s="2" t="inlineStr">
        <x:is>
          <x:t xml:space="preserve">Z_H(ℓ_p²)→N_BH</x:t>
        </x:is>
      </x:c>
      <x:c r="H318" s="2" t="inlineStr">
        <x:is>
          <x:t xml:space="preserve">π origin not derived</x:t>
        </x:is>
      </x:c>
    </x:row>
    <x:row r="319">
      <x:c r="A319" s="2" t="inlineStr">
        <x:is>
          <x:t xml:space="preserve">BR-023</x:t>
        </x:is>
      </x:c>
      <x:c r="B319" s="2" t="inlineStr">
        <x:is>
          <x:t xml:space="preserve">BRIDGE</x:t>
        </x:is>
      </x:c>
      <x:c r="C319" s="2" t="inlineStr">
        <x:is>
          <x:t xml:space="preserve">Information-to-cutoff bridge</x:t>
        </x:is>
      </x:c>
      <x:c r="D319" s="2" t="inlineStr">
        <x:is>
          <x:t xml:space="preserve">N_H→Ξ</x:t>
        </x:is>
      </x:c>
      <x:c r="E319" s="2" t="inlineStr">
        <x:is>
          <x:t xml:space="preserve">CONDITIONAL DOWNSTREAM</x:t>
        </x:is>
      </x:c>
      <x:c r="F319" s="2" t="inlineStr">
        <x:is>
          <x:t xml:space="preserve">v1 Synchronization</x:t>
        </x:is>
      </x:c>
      <x:c r="G319" s="2" t="inlineStr">
        <x:is>
          <x:t xml:space="preserve">N_H→Ξ</x:t>
        </x:is>
      </x:c>
      <x:c r="H319" s="2" t="inlineStr">
        <x:is>
          <x:t xml:space="preserve">Requires non-circular N_H</x:t>
        </x:is>
      </x:c>
    </x:row>
    <x:row r="320">
      <x:c r="A320" s="2" t="inlineStr">
        <x:is>
          <x:t xml:space="preserve">BR-024</x:t>
        </x:is>
      </x:c>
      <x:c r="B320" s="2" t="inlineStr">
        <x:is>
          <x:t xml:space="preserve">BRIDGE</x:t>
        </x:is>
      </x:c>
      <x:c r="C320" s="2" t="inlineStr">
        <x:is>
          <x:t xml:space="preserve">Cutoff to vacuum bridge</x:t>
        </x:is>
      </x:c>
      <x:c r="D320" s="2" t="inlineStr">
        <x:is>
          <x:t xml:space="preserve">Ξ→Λ_*→ρ_vac</x:t>
        </x:is>
      </x:c>
      <x:c r="E320" s="2" t="inlineStr">
        <x:is>
          <x:t xml:space="preserve">DERIVED GIVEN Ξ</x:t>
        </x:is>
      </x:c>
      <x:c r="F320" s="2" t="inlineStr">
        <x:is>
          <x:t xml:space="preserve">v1 Synchronization</x:t>
        </x:is>
      </x:c>
      <x:c r="G320" s="2" t="inlineStr">
        <x:is>
          <x:t xml:space="preserve">Ξ→Λ_*→ρ_vac</x:t>
        </x:is>
      </x:c>
      <x:c r="H320" s="2" t="inlineStr">
        <x:is>
          <x:t xml:space="preserve">Scale anchor remains upstream</x:t>
        </x:is>
      </x:c>
    </x:row>
    <x:row r="321">
      <x:c r="A321" s="2" t="inlineStr">
        <x:is>
          <x:t xml:space="preserve">BR-025</x:t>
        </x:is>
      </x:c>
      <x:c r="B321" s="2" t="inlineStr">
        <x:is>
          <x:t xml:space="preserve">BRIDGE</x:t>
        </x:is>
      </x:c>
      <x:c r="C321" s="2" t="inlineStr">
        <x:is>
          <x:t xml:space="preserve">Cosmological dynamics bridge</x:t>
        </x:is>
      </x:c>
      <x:c r="D321" s="2" t="inlineStr">
        <x:is>
          <x:t xml:space="preserve">ρ_vac→Λ_cosm→H→a</x:t>
        </x:is>
      </x:c>
      <x:c r="E321" s="2" t="inlineStr">
        <x:is>
          <x:t xml:space="preserve">DOWNSTREAM CLOSED GIVEN INPUT</x:t>
        </x:is>
      </x:c>
      <x:c r="F321" s="2" t="inlineStr">
        <x:is>
          <x:t xml:space="preserve">v1 Synchronization</x:t>
        </x:is>
      </x:c>
      <x:c r="G321" s="2" t="inlineStr">
        <x:is>
          <x:t xml:space="preserve">ρ_vac→Λ_cosm→H→a</x:t>
        </x:is>
      </x:c>
      <x:c r="H321" s="2" t="inlineStr">
        <x:is>
          <x:t xml:space="preserve">Vacuum branch</x:t>
        </x:is>
      </x:c>
    </x:row>
    <x:row r="322">
      <x:c r="A322" s="2" t="inlineStr">
        <x:is>
          <x:t xml:space="preserve">BR-026</x:t>
        </x:is>
      </x:c>
      <x:c r="B322" s="2" t="inlineStr">
        <x:is>
          <x:t xml:space="preserve">BRIDGE</x:t>
        </x:is>
      </x:c>
      <x:c r="C322" s="2" t="inlineStr">
        <x:is>
          <x:t xml:space="preserve">Horizon selection bridge</x:t>
        </x:is>
      </x:c>
      <x:c r="D322" s="2" t="inlineStr">
        <x:is>
          <x:t xml:space="preserve">Γ→Σ_H→P_H</x:t>
        </x:is>
      </x:c>
      <x:c r="E322" s="2" t="inlineStr">
        <x:is>
          <x:t xml:space="preserve">OPEN</x:t>
        </x:is>
      </x:c>
      <x:c r="F322" s="2" t="inlineStr">
        <x:is>
          <x:t xml:space="preserve">v1 Synchronization</x:t>
        </x:is>
      </x:c>
      <x:c r="G322" s="2" t="inlineStr">
        <x:is>
          <x:t xml:space="preserve">Γ→Σ_H→P_H</x:t>
        </x:is>
      </x:c>
      <x:c r="H322" s="2" t="inlineStr">
        <x:is>
          <x:t xml:space="preserve">UOC horizon selector not yet generated</x:t>
        </x:is>
      </x:c>
    </x:row>
    <x:row r="323">
      <x:c r="A323" s="2" t="inlineStr">
        <x:is>
          <x:t xml:space="preserve">BR-027</x:t>
        </x:is>
      </x:c>
      <x:c r="B323" s="2" t="inlineStr">
        <x:is>
          <x:t xml:space="preserve">BRIDGE</x:t>
        </x:is>
      </x:c>
      <x:c r="C323" s="2" t="inlineStr">
        <x:is>
          <x:t xml:space="preserve">Localized heat trace</x:t>
        </x:is>
      </x:c>
      <x:c r="D323" s="2" t="inlineStr">
        <x:is>
          <x:t xml:space="preserve">P_H→Z_H</x:t>
        </x:is>
      </x:c>
      <x:c r="E323" s="2" t="inlineStr">
        <x:is>
          <x:t xml:space="preserve">OPEN AS UOC DERIVATION</x:t>
        </x:is>
      </x:c>
      <x:c r="F323" s="2" t="inlineStr">
        <x:is>
          <x:t xml:space="preserve">v1 Synchronization</x:t>
        </x:is>
      </x:c>
      <x:c r="G323" s="2" t="inlineStr">
        <x:is>
          <x:t xml:space="preserve">P_H→Z_H</x:t>
        </x:is>
      </x:c>
      <x:c r="H323" s="2" t="inlineStr">
        <x:is>
          <x:t xml:space="preserve">Depends on P_H</x:t>
        </x:is>
      </x:c>
    </x:row>
    <x:row r="324">
      <x:c r="A324" s="2" t="inlineStr">
        <x:is>
          <x:t xml:space="preserve">BR-028</x:t>
        </x:is>
      </x:c>
      <x:c r="B324" s="2" t="inlineStr">
        <x:is>
          <x:t xml:space="preserve">BRIDGE</x:t>
        </x:is>
      </x:c>
      <x:c r="C324" s="2" t="inlineStr">
        <x:is>
          <x:t xml:space="preserve">Absolute scale bridge</x:t>
        </x:is>
      </x:c>
      <x:c r="D324" s="2" t="inlineStr">
        <x:is>
          <x:t xml:space="preserve">Γ→ℓ_*</x:t>
        </x:is>
      </x:c>
      <x:c r="E324" s="2" t="inlineStr">
        <x:is>
          <x:t xml:space="preserve">OPEN</x:t>
        </x:is>
      </x:c>
      <x:c r="F324" s="2" t="inlineStr">
        <x:is>
          <x:t xml:space="preserve">v1 Synchronization</x:t>
        </x:is>
      </x:c>
      <x:c r="G324" s="2" t="inlineStr">
        <x:is>
          <x:t xml:space="preserve">Γ→ℓ_*</x:t>
        </x:is>
      </x:c>
      <x:c r="H324" s="2" t="inlineStr">
        <x:is>
          <x:t xml:space="preserve">Scale nonuniqueness theorem</x:t>
        </x:is>
      </x:c>
    </x:row>
    <x:row r="325">
      <x:c r="A325" s="2" t="inlineStr">
        <x:is>
          <x:t xml:space="preserve">BR-029</x:t>
        </x:is>
      </x:c>
      <x:c r="B325" s="2" t="inlineStr">
        <x:is>
          <x:t xml:space="preserve">BRIDGE</x:t>
        </x:is>
      </x:c>
      <x:c r="C325" s="2" t="inlineStr">
        <x:is>
          <x:t xml:space="preserve">Universal spectral dynamics</x:t>
        </x:is>
      </x:c>
      <x:c r="D325" s="2" t="inlineStr">
        <x:is>
          <x:t xml:space="preserve">Γ→dotL</x:t>
        </x:is>
      </x:c>
      <x:c r="E325" s="2" t="inlineStr">
        <x:is>
          <x:t xml:space="preserve">OPEN</x:t>
        </x:is>
      </x:c>
      <x:c r="F325" s="2" t="inlineStr">
        <x:is>
          <x:t xml:space="preserve">v1 Synchronization</x:t>
        </x:is>
      </x:c>
      <x:c r="G325" s="2" t="inlineStr">
        <x:is>
          <x:t xml:space="preserve">Γ→dotL</x:t>
        </x:is>
      </x:c>
      <x:c r="H325" s="2" t="inlineStr">
        <x:is>
          <x:t xml:space="preserve">Must generate H</x:t>
        </x:is>
      </x:c>
    </x:row>
    <x:row r="326">
      <x:c r="A326" s="2" t="inlineStr">
        <x:is>
          <x:t xml:space="preserve">DEP-001</x:t>
        </x:is>
      </x:c>
      <x:c r="B326" s="2" t="inlineStr">
        <x:is>
          <x:t xml:space="preserve">DEPENDENCY</x:t>
        </x:is>
      </x:c>
      <x:c r="C326" s="2" t="inlineStr">
        <x:is>
          <x:t xml:space="preserve">Primitive grammar → organizational action</x:t>
        </x:is>
      </x:c>
      <x:c r="D326" s="2" t="inlineStr">
        <x:is>
          <x:t xml:space="preserve">(D,τ,κ,Π)→Γ</x:t>
        </x:is>
      </x:c>
      <x:c r="E326" s="2" t="inlineStr">
        <x:is>
          <x:t xml:space="preserve">CERTIFIED SPINE</x:t>
        </x:is>
      </x:c>
      <x:c r="F326" s="2" t="inlineStr">
        <x:is>
          <x:t xml:space="preserve">v1 Synchronization</x:t>
        </x:is>
      </x:c>
      <x:c r="G326" s="2" t="inlineStr">
        <x:is>
          <x:t xml:space="preserve">(D,τ,κ,Π)→Γ</x:t>
        </x:is>
      </x:c>
      <x:c r="H326" s="2" t="inlineStr">
        <x:is>
          <x:t xml:space="preserve">C0 uniqueness/reconciliation open</x:t>
        </x:is>
      </x:c>
    </x:row>
    <x:row r="327">
      <x:c r="A327" s="2" t="inlineStr">
        <x:is>
          <x:t xml:space="preserve">DEP-002</x:t>
        </x:is>
      </x:c>
      <x:c r="B327" s="2" t="inlineStr">
        <x:is>
          <x:t xml:space="preserve">DEPENDENCY</x:t>
        </x:is>
      </x:c>
      <x:c r="C327" s="2" t="inlineStr">
        <x:is>
          <x:t xml:space="preserve">Organizational operator</x:t>
        </x:is>
      </x:c>
      <x:c r="D327" s="2" t="inlineStr">
        <x:is>
          <x:t xml:space="preserve">Γ→O</x:t>
        </x:is>
      </x:c>
      <x:c r="E327" s="2" t="inlineStr">
        <x:is>
          <x:t xml:space="preserve">CERTIFIED SPINE</x:t>
        </x:is>
      </x:c>
      <x:c r="F327" s="2" t="inlineStr">
        <x:is>
          <x:t xml:space="preserve">v1 Synchronization</x:t>
        </x:is>
      </x:c>
      <x:c r="G327" s="2" t="inlineStr">
        <x:is>
          <x:t xml:space="preserve">Γ→O</x:t>
        </x:is>
      </x:c>
      <x:c r="H327" s="2" t="inlineStr">
        <x:is>
          <x:t xml:space="preserve">Fixed-point closure open</x:t>
        </x:is>
      </x:c>
    </x:row>
    <x:row r="328">
      <x:c r="A328" s="2" t="inlineStr">
        <x:is>
          <x:t xml:space="preserve">DEP-003</x:t>
        </x:is>
      </x:c>
      <x:c r="B328" s="2" t="inlineStr">
        <x:is>
          <x:t xml:space="preserve">DEPENDENCY</x:t>
        </x:is>
      </x:c>
      <x:c r="C328" s="2" t="inlineStr">
        <x:is>
          <x:t xml:space="preserve">State recursion</x:t>
        </x:is>
      </x:c>
      <x:c r="D328" s="2" t="inlineStr">
        <x:is>
          <x:t xml:space="preserve">O→Ψ</x:t>
        </x:is>
      </x:c>
      <x:c r="E328" s="2" t="inlineStr">
        <x:is>
          <x:t xml:space="preserve">CERTIFIED SPINE</x:t>
        </x:is>
      </x:c>
      <x:c r="F328" s="2" t="inlineStr">
        <x:is>
          <x:t xml:space="preserve">v1 Synchronization</x:t>
        </x:is>
      </x:c>
      <x:c r="G328" s="2" t="inlineStr">
        <x:is>
          <x:t xml:space="preserve">O→Ψ</x:t>
        </x:is>
      </x:c>
      <x:c r="H328" s="2" t="inlineStr">
        <x:is>
          <x:t xml:space="preserve">Compiler correspondence</x:t>
        </x:is>
      </x:c>
    </x:row>
    <x:row r="329">
      <x:c r="A329" s="2" t="inlineStr">
        <x:is>
          <x:t xml:space="preserve">DEP-004</x:t>
        </x:is>
      </x:c>
      <x:c r="B329" s="2" t="inlineStr">
        <x:is>
          <x:t xml:space="preserve">DEPENDENCY</x:t>
        </x:is>
      </x:c>
      <x:c r="C329" s="2" t="inlineStr">
        <x:is>
          <x:t xml:space="preserve">Graph substrate</x:t>
        </x:is>
      </x:c>
      <x:c r="D329" s="2" t="inlineStr">
        <x:is>
          <x:t xml:space="preserve">Ψ→G</x:t>
        </x:is>
      </x:c>
      <x:c r="E329" s="2" t="inlineStr">
        <x:is>
          <x:t xml:space="preserve">CERTIFIED/PARTIAL</x:t>
        </x:is>
      </x:c>
      <x:c r="F329" s="2" t="inlineStr">
        <x:is>
          <x:t xml:space="preserve">v1 Synchronization</x:t>
        </x:is>
      </x:c>
      <x:c r="G329" s="2" t="inlineStr">
        <x:is>
          <x:t xml:space="preserve">Ψ→G</x:t>
        </x:is>
      </x:c>
      <x:c r="H329" s="2" t="inlineStr">
        <x:is>
          <x:t xml:space="preserve">Representation scope</x:t>
        </x:is>
      </x:c>
    </x:row>
    <x:row r="330">
      <x:c r="A330" s="2" t="inlineStr">
        <x:is>
          <x:t xml:space="preserve">DEP-005</x:t>
        </x:is>
      </x:c>
      <x:c r="B330" s="2" t="inlineStr">
        <x:is>
          <x:t xml:space="preserve">DEPENDENCY</x:t>
        </x:is>
      </x:c>
      <x:c r="C330" s="2" t="inlineStr">
        <x:is>
          <x:t xml:space="preserve">Graph Laplacian</x:t>
        </x:is>
      </x:c>
      <x:c r="D330" s="2" t="inlineStr">
        <x:is>
          <x:t xml:space="preserve">G→L</x:t>
        </x:is>
      </x:c>
      <x:c r="E330" s="2" t="inlineStr">
        <x:is>
          <x:t xml:space="preserve">CERTIFIED</x:t>
        </x:is>
      </x:c>
      <x:c r="F330" s="2" t="inlineStr">
        <x:is>
          <x:t xml:space="preserve">v1 Synchronization</x:t>
        </x:is>
      </x:c>
      <x:c r="G330" s="2" t="inlineStr">
        <x:is>
          <x:t xml:space="preserve">G→L</x:t>
        </x:is>
      </x:c>
      <x:c r="H330" s="2" t="inlineStr">
        <x:is>
          <x:t xml:space="preserve">Finite graph</x:t>
        </x:is>
      </x:c>
    </x:row>
    <x:row r="331">
      <x:c r="A331" s="2" t="inlineStr">
        <x:is>
          <x:t xml:space="preserve">DEP-006</x:t>
        </x:is>
      </x:c>
      <x:c r="B331" s="2" t="inlineStr">
        <x:is>
          <x:t xml:space="preserve">DEPENDENCY</x:t>
        </x:is>
      </x:c>
      <x:c r="C331" s="2" t="inlineStr">
        <x:is>
          <x:t xml:space="preserve">Spectral decomposition</x:t>
        </x:is>
      </x:c>
      <x:c r="D331" s="2" t="inlineStr">
        <x:is>
          <x:t xml:space="preserve">L→Spec(L)</x:t>
        </x:is>
      </x:c>
      <x:c r="E331" s="2" t="inlineStr">
        <x:is>
          <x:t xml:space="preserve">CERTIFIED</x:t>
        </x:is>
      </x:c>
      <x:c r="F331" s="2" t="inlineStr">
        <x:is>
          <x:t xml:space="preserve">v1 Synchronization</x:t>
        </x:is>
      </x:c>
      <x:c r="G331" s="2" t="inlineStr">
        <x:is>
          <x:t xml:space="preserve">L→Spec(L)</x:t>
        </x:is>
      </x:c>
      <x:c r="H331" s="2" t="inlineStr">
        <x:is>
          <x:t xml:space="preserve">Self-adjoint</x:t>
        </x:is>
      </x:c>
    </x:row>
    <x:row r="332">
      <x:c r="A332" s="2" t="inlineStr">
        <x:is>
          <x:t xml:space="preserve">DEP-007</x:t>
        </x:is>
      </x:c>
      <x:c r="B332" s="2" t="inlineStr">
        <x:is>
          <x:t xml:space="preserve">DEPENDENCY</x:t>
        </x:is>
      </x:c>
      <x:c r="C332" s="2" t="inlineStr">
        <x:is>
          <x:t xml:space="preserve">Heat semigroup</x:t>
        </x:is>
      </x:c>
      <x:c r="D332" s="2" t="inlineStr">
        <x:is>
          <x:t xml:space="preserve">Spec(L)→K_t</x:t>
        </x:is>
      </x:c>
      <x:c r="E332" s="2" t="inlineStr">
        <x:is>
          <x:t xml:space="preserve">CERTIFIED</x:t>
        </x:is>
      </x:c>
      <x:c r="F332" s="2" t="inlineStr">
        <x:is>
          <x:t xml:space="preserve">v1 Synchronization</x:t>
        </x:is>
      </x:c>
      <x:c r="G332" s="2" t="inlineStr">
        <x:is>
          <x:t xml:space="preserve">Spec(L)→K_t</x:t>
        </x:is>
      </x:c>
      <x:c r="H332" s="2" t="inlineStr">
        <x:is>
          <x:t xml:space="preserve">t&gt;0</x:t>
        </x:is>
      </x:c>
    </x:row>
    <x:row r="333">
      <x:c r="A333" s="2" t="inlineStr">
        <x:is>
          <x:t xml:space="preserve">DEP-008</x:t>
        </x:is>
      </x:c>
      <x:c r="B333" s="2" t="inlineStr">
        <x:is>
          <x:t xml:space="preserve">DEPENDENCY</x:t>
        </x:is>
      </x:c>
      <x:c r="C333" s="2" t="inlineStr">
        <x:is>
          <x:t xml:space="preserve">Diffusion distance</x:t>
        </x:is>
      </x:c>
      <x:c r="D333" s="2" t="inlineStr">
        <x:is>
          <x:t xml:space="preserve">K_t→d</x:t>
        </x:is>
      </x:c>
      <x:c r="E333" s="2" t="inlineStr">
        <x:is>
          <x:t xml:space="preserve">CALCULATED</x:t>
        </x:is>
      </x:c>
      <x:c r="F333" s="2" t="inlineStr">
        <x:is>
          <x:t xml:space="preserve">v1 Synchronization</x:t>
        </x:is>
      </x:c>
      <x:c r="G333" s="2" t="inlineStr">
        <x:is>
          <x:t xml:space="preserve">K_t→d</x:t>
        </x:is>
      </x:c>
      <x:c r="H333" s="2" t="inlineStr">
        <x:is>
          <x:t xml:space="preserve">Nonzero spectrum</x:t>
        </x:is>
      </x:c>
    </x:row>
    <x:row r="334">
      <x:c r="A334" s="2" t="inlineStr">
        <x:is>
          <x:t xml:space="preserve">DEP-009</x:t>
        </x:is>
      </x:c>
      <x:c r="B334" s="2" t="inlineStr">
        <x:is>
          <x:t xml:space="preserve">DEPENDENCY</x:t>
        </x:is>
      </x:c>
      <x:c r="C334" s="2" t="inlineStr">
        <x:is>
          <x:t xml:space="preserve">Metric reconstruction</x:t>
        </x:is>
      </x:c>
      <x:c r="D334" s="2" t="inlineStr">
        <x:is>
          <x:t xml:space="preserve">d→g</x:t>
        </x:is>
      </x:c>
      <x:c r="E334" s="2" t="inlineStr">
        <x:is>
          <x:t xml:space="preserve">CALCULATED/SCOPED</x:t>
        </x:is>
      </x:c>
      <x:c r="F334" s="2" t="inlineStr">
        <x:is>
          <x:t xml:space="preserve">v1 Synchronization</x:t>
        </x:is>
      </x:c>
      <x:c r="G334" s="2" t="inlineStr">
        <x:is>
          <x:t xml:space="preserve">d→g</x:t>
        </x:is>
      </x:c>
      <x:c r="H334" s="2" t="inlineStr">
        <x:is>
          <x:t xml:space="preserve">Continuum</x:t>
        </x:is>
      </x:c>
    </x:row>
    <x:row r="335">
      <x:c r="A335" s="2" t="inlineStr">
        <x:is>
          <x:t xml:space="preserve">DEP-010</x:t>
        </x:is>
      </x:c>
      <x:c r="B335" s="2" t="inlineStr">
        <x:is>
          <x:t xml:space="preserve">DEPENDENCY</x:t>
        </x:is>
      </x:c>
      <x:c r="C335" s="2" t="inlineStr">
        <x:is>
          <x:t xml:space="preserve">Levi-Civita connection</x:t>
        </x:is>
      </x:c>
      <x:c r="D335" s="2" t="inlineStr">
        <x:is>
          <x:t xml:space="preserve">g→∇</x:t>
        </x:is>
      </x:c>
      <x:c r="E335" s="2" t="inlineStr">
        <x:is>
          <x:t xml:space="preserve">DERIVED</x:t>
        </x:is>
      </x:c>
      <x:c r="F335" s="2" t="inlineStr">
        <x:is>
          <x:t xml:space="preserve">v1 Synchronization</x:t>
        </x:is>
      </x:c>
      <x:c r="G335" s="2" t="inlineStr">
        <x:is>
          <x:t xml:space="preserve">g→∇</x:t>
        </x:is>
      </x:c>
      <x:c r="H335" s="2" t="inlineStr">
        <x:is>
          <x:t xml:space="preserve">Smooth metric</x:t>
        </x:is>
      </x:c>
    </x:row>
    <x:row r="336">
      <x:c r="A336" s="2" t="inlineStr">
        <x:is>
          <x:t xml:space="preserve">DEP-011</x:t>
        </x:is>
      </x:c>
      <x:c r="B336" s="2" t="inlineStr">
        <x:is>
          <x:t xml:space="preserve">DEPENDENCY</x:t>
        </x:is>
      </x:c>
      <x:c r="C336" s="2" t="inlineStr">
        <x:is>
          <x:t xml:space="preserve">Curvature</x:t>
        </x:is>
      </x:c>
      <x:c r="D336" s="2" t="inlineStr">
        <x:is>
          <x:t xml:space="preserve">∇→Riemann</x:t>
        </x:is>
      </x:c>
      <x:c r="E336" s="2" t="inlineStr">
        <x:is>
          <x:t xml:space="preserve">DERIVED</x:t>
        </x:is>
      </x:c>
      <x:c r="F336" s="2" t="inlineStr">
        <x:is>
          <x:t xml:space="preserve">v1 Synchronization</x:t>
        </x:is>
      </x:c>
      <x:c r="G336" s="2" t="inlineStr">
        <x:is>
          <x:t xml:space="preserve">∇→Riemann</x:t>
        </x:is>
      </x:c>
      <x:c r="H336" s="2" t="inlineStr">
        <x:is>
          <x:t xml:space="preserve">Differentiability</x:t>
        </x:is>
      </x:c>
    </x:row>
    <x:row r="337">
      <x:c r="A337" s="2" t="inlineStr">
        <x:is>
          <x:t xml:space="preserve">DEP-012</x:t>
        </x:is>
      </x:c>
      <x:c r="B337" s="2" t="inlineStr">
        <x:is>
          <x:t xml:space="preserve">DEPENDENCY</x:t>
        </x:is>
      </x:c>
      <x:c r="C337" s="2" t="inlineStr">
        <x:is>
          <x:t xml:space="preserve">Contraction</x:t>
        </x:is>
      </x:c>
      <x:c r="D337" s="2" t="inlineStr">
        <x:is>
          <x:t xml:space="preserve">Riemann→Ricci</x:t>
        </x:is>
      </x:c>
      <x:c r="E337" s="2" t="inlineStr">
        <x:is>
          <x:t xml:space="preserve">DERIVED</x:t>
        </x:is>
      </x:c>
      <x:c r="F337" s="2" t="inlineStr">
        <x:is>
          <x:t xml:space="preserve">v1 Synchronization</x:t>
        </x:is>
      </x:c>
      <x:c r="G337" s="2" t="inlineStr">
        <x:is>
          <x:t xml:space="preserve">Riemann→Ricci</x:t>
        </x:is>
      </x:c>
      <x:c r="H337" s="2" t="inlineStr">
        <x:is>
          <x:t xml:space="preserve">Geometry</x:t>
        </x:is>
      </x:c>
    </x:row>
    <x:row r="338">
      <x:c r="A338" s="2" t="inlineStr">
        <x:is>
          <x:t xml:space="preserve">DEP-013</x:t>
        </x:is>
      </x:c>
      <x:c r="B338" s="2" t="inlineStr">
        <x:is>
          <x:t xml:space="preserve">DEPENDENCY</x:t>
        </x:is>
      </x:c>
      <x:c r="C338" s="2" t="inlineStr">
        <x:is>
          <x:t xml:space="preserve">Scalar curvature</x:t>
        </x:is>
      </x:c>
      <x:c r="D338" s="2" t="inlineStr">
        <x:is>
          <x:t xml:space="preserve">Ricci→R</x:t>
        </x:is>
      </x:c>
      <x:c r="E338" s="2" t="inlineStr">
        <x:is>
          <x:t xml:space="preserve">DERIVED</x:t>
        </x:is>
      </x:c>
      <x:c r="F338" s="2" t="inlineStr">
        <x:is>
          <x:t xml:space="preserve">v1 Synchronization</x:t>
        </x:is>
      </x:c>
      <x:c r="G338" s="2" t="inlineStr">
        <x:is>
          <x:t xml:space="preserve">Ricci→R</x:t>
        </x:is>
      </x:c>
      <x:c r="H338" s="2" t="inlineStr">
        <x:is>
          <x:t xml:space="preserve">Geometry</x:t>
        </x:is>
      </x:c>
    </x:row>
    <x:row r="339">
      <x:c r="A339" s="2" t="inlineStr">
        <x:is>
          <x:t xml:space="preserve">DEP-014</x:t>
        </x:is>
      </x:c>
      <x:c r="B339" s="2" t="inlineStr">
        <x:is>
          <x:t xml:space="preserve">DEPENDENCY</x:t>
        </x:is>
      </x:c>
      <x:c r="C339" s="2" t="inlineStr">
        <x:is>
          <x:t xml:space="preserve">Einstein tensor</x:t>
        </x:is>
      </x:c>
      <x:c r="D339" s="2" t="inlineStr">
        <x:is>
          <x:t xml:space="preserve">R→G_μν</x:t>
        </x:is>
      </x:c>
      <x:c r="E339" s="2" t="inlineStr">
        <x:is>
          <x:t xml:space="preserve">DERIVED</x:t>
        </x:is>
      </x:c>
      <x:c r="F339" s="2" t="inlineStr">
        <x:is>
          <x:t xml:space="preserve">v1 Synchronization</x:t>
        </x:is>
      </x:c>
      <x:c r="G339" s="2" t="inlineStr">
        <x:is>
          <x:t xml:space="preserve">R→G_μν</x:t>
        </x:is>
      </x:c>
      <x:c r="H339" s="2" t="inlineStr">
        <x:is>
          <x:t xml:space="preserve">Geometry</x:t>
        </x:is>
      </x:c>
    </x:row>
    <x:row r="340">
      <x:c r="A340" s="2" t="inlineStr">
        <x:is>
          <x:t xml:space="preserve">DEP-015</x:t>
        </x:is>
      </x:c>
      <x:c r="B340" s="2" t="inlineStr">
        <x:is>
          <x:t xml:space="preserve">DEPENDENCY</x:t>
        </x:is>
      </x:c>
      <x:c r="C340" s="2" t="inlineStr">
        <x:is>
          <x:t xml:space="preserve">Variational gravity</x:t>
        </x:is>
      </x:c>
      <x:c r="D340" s="2" t="inlineStr">
        <x:is>
          <x:t xml:space="preserve">G_μν→S_EH</x:t>
        </x:is>
      </x:c>
      <x:c r="E340" s="2" t="inlineStr">
        <x:is>
          <x:t xml:space="preserve">DERIVED/ADMITTED</x:t>
        </x:is>
      </x:c>
      <x:c r="F340" s="2" t="inlineStr">
        <x:is>
          <x:t xml:space="preserve">v1 Synchronization</x:t>
        </x:is>
      </x:c>
      <x:c r="G340" s="2" t="inlineStr">
        <x:is>
          <x:t xml:space="preserve">G_μν→S_EH</x:t>
        </x:is>
      </x:c>
      <x:c r="H340" s="2" t="inlineStr">
        <x:is>
          <x:t xml:space="preserve">Action</x:t>
        </x:is>
      </x:c>
    </x:row>
    <x:row r="341">
      <x:c r="A341" s="2" t="inlineStr">
        <x:is>
          <x:t xml:space="preserve">DEP-016</x:t>
        </x:is>
      </x:c>
      <x:c r="B341" s="2" t="inlineStr">
        <x:is>
          <x:t xml:space="preserve">DEPENDENCY</x:t>
        </x:is>
      </x:c>
      <x:c r="C341" s="2" t="inlineStr">
        <x:is>
          <x:t xml:space="preserve">Matter/gauge/quantum sectors</x:t>
        </x:is>
      </x:c>
      <x:c r="D341" s="2" t="inlineStr">
        <x:is>
          <x:t xml:space="preserve">S_EH→A_μ,F_μν,D_μ,ψ,T_μν</x:t>
        </x:is>
      </x:c>
      <x:c r="E341" s="2" t="inlineStr">
        <x:is>
          <x:t xml:space="preserve">PARTIAL/VERSION DEPENDENT</x:t>
        </x:is>
      </x:c>
      <x:c r="F341" s="2" t="inlineStr">
        <x:is>
          <x:t xml:space="preserve">v1 Synchronization</x:t>
        </x:is>
      </x:c>
      <x:c r="G341" s="2" t="inlineStr">
        <x:is>
          <x:t xml:space="preserve">S_EH→A_μ,F_μν,D_μ,ψ,T_μν</x:t>
        </x:is>
      </x:c>
      <x:c r="H341" s="2" t="inlineStr">
        <x:is>
          <x:t xml:space="preserve">Selection/integration</x:t>
        </x:is>
      </x:c>
    </x:row>
    <x:row r="342">
      <x:c r="A342" s="2" t="inlineStr">
        <x:is>
          <x:t xml:space="preserve">DEP-017</x:t>
        </x:is>
      </x:c>
      <x:c r="B342" s="2" t="inlineStr">
        <x:is>
          <x:t xml:space="preserve">DEPENDENCY</x:t>
        </x:is>
      </x:c>
      <x:c r="C342" s="2" t="inlineStr">
        <x:is>
          <x:t xml:space="preserve">Persistence sector</x:t>
        </x:is>
      </x:c>
      <x:c r="D342" s="2" t="inlineStr">
        <x:is>
          <x:t xml:space="preserve">Spec(L)→Π_spectral</x:t>
        </x:is>
      </x:c>
      <x:c r="E342" s="2" t="inlineStr">
        <x:is>
          <x:t xml:space="preserve">PARTIAL</x:t>
        </x:is>
      </x:c>
      <x:c r="F342" s="2" t="inlineStr">
        <x:is>
          <x:t xml:space="preserve">v1 Synchronization</x:t>
        </x:is>
      </x:c>
      <x:c r="G342" s="2" t="inlineStr">
        <x:is>
          <x:t xml:space="preserve">Spec(L)→Π_spectral</x:t>
        </x:is>
      </x:c>
      <x:c r="H342" s="2" t="inlineStr">
        <x:is>
          <x:t xml:space="preserve">Functional/threshold open</x:t>
        </x:is>
      </x:c>
    </x:row>
    <x:row r="343">
      <x:c r="A343" s="2" t="inlineStr">
        <x:is>
          <x:t xml:space="preserve">DEP-018</x:t>
        </x:is>
      </x:c>
      <x:c r="B343" s="2" t="inlineStr">
        <x:is>
          <x:t xml:space="preserve">DEPENDENCY</x:t>
        </x:is>
      </x:c>
      <x:c r="C343" s="2" t="inlineStr">
        <x:is>
          <x:t xml:space="preserve">Horizon selector</x:t>
        </x:is>
      </x:c>
      <x:c r="D343" s="2" t="inlineStr">
        <x:is>
          <x:t xml:space="preserve">Π_spectral→Σ_H</x:t>
        </x:is>
      </x:c>
      <x:c r="E343" s="2" t="inlineStr">
        <x:is>
          <x:t xml:space="preserve">OPEN</x:t>
        </x:is>
      </x:c>
      <x:c r="F343" s="2" t="inlineStr">
        <x:is>
          <x:t xml:space="preserve">v1 Synchronization</x:t>
        </x:is>
      </x:c>
      <x:c r="G343" s="2" t="inlineStr">
        <x:is>
          <x:t xml:space="preserve">Π_spectral→Σ_H</x:t>
        </x:is>
      </x:c>
      <x:c r="H343" s="2" t="inlineStr">
        <x:is>
          <x:t xml:space="preserve">Need organizational/causal boundary derivation</x:t>
        </x:is>
      </x:c>
    </x:row>
    <x:row r="344">
      <x:c r="A344" s="2" t="inlineStr">
        <x:is>
          <x:t xml:space="preserve">DEP-019</x:t>
        </x:is>
      </x:c>
      <x:c r="B344" s="2" t="inlineStr">
        <x:is>
          <x:t xml:space="preserve">DEPENDENCY</x:t>
        </x:is>
      </x:c>
      <x:c r="C344" s="2" t="inlineStr">
        <x:is>
          <x:t xml:space="preserve">Horizon projector</x:t>
        </x:is>
      </x:c>
      <x:c r="D344" s="2" t="inlineStr">
        <x:is>
          <x:t xml:space="preserve">Σ_H→P_H</x:t>
        </x:is>
      </x:c>
      <x:c r="E344" s="2" t="inlineStr">
        <x:is>
          <x:t xml:space="preserve">OPEN</x:t>
        </x:is>
      </x:c>
      <x:c r="F344" s="2" t="inlineStr">
        <x:is>
          <x:t xml:space="preserve">v1 Synchronization</x:t>
        </x:is>
      </x:c>
      <x:c r="G344" s="2" t="inlineStr">
        <x:is>
          <x:t xml:space="preserve">Σ_H→P_H</x:t>
        </x:is>
      </x:c>
      <x:c r="H344" s="2" t="inlineStr">
        <x:is>
          <x:t xml:space="preserve">Need P_H derivation</x:t>
        </x:is>
      </x:c>
    </x:row>
    <x:row r="345">
      <x:c r="A345" s="2" t="inlineStr">
        <x:is>
          <x:t xml:space="preserve">DEP-020</x:t>
        </x:is>
      </x:c>
      <x:c r="B345" s="2" t="inlineStr">
        <x:is>
          <x:t xml:space="preserve">DEPENDENCY</x:t>
        </x:is>
      </x:c>
      <x:c r="C345" s="2" t="inlineStr">
        <x:is>
          <x:t xml:space="preserve">Localized heat trace</x:t>
        </x:is>
      </x:c>
      <x:c r="D345" s="2" t="inlineStr">
        <x:is>
          <x:t xml:space="preserve">P_H,L→Z_H</x:t>
        </x:is>
      </x:c>
      <x:c r="E345" s="2" t="inlineStr">
        <x:is>
          <x:t xml:space="preserve">CALCULATED GIVEN P_H</x:t>
        </x:is>
      </x:c>
      <x:c r="F345" s="2" t="inlineStr">
        <x:is>
          <x:t xml:space="preserve">v1 Synchronization</x:t>
        </x:is>
      </x:c>
      <x:c r="G345" s="2" t="inlineStr">
        <x:is>
          <x:t xml:space="preserve">P_H,L→Z_H</x:t>
        </x:is>
      </x:c>
      <x:c r="H345" s="2" t="inlineStr">
        <x:is>
          <x:t xml:space="preserve">UOC generation open</x:t>
        </x:is>
      </x:c>
    </x:row>
    <x:row r="346">
      <x:c r="A346" s="2" t="inlineStr">
        <x:is>
          <x:t xml:space="preserve">DEP-021</x:t>
        </x:is>
      </x:c>
      <x:c r="B346" s="2" t="inlineStr">
        <x:is>
          <x:t xml:space="preserve">DEPENDENCY</x:t>
        </x:is>
      </x:c>
      <x:c r="C346" s="2" t="inlineStr">
        <x:is>
          <x:t xml:space="preserve">Area</x:t>
        </x:is>
      </x:c>
      <x:c r="D346" s="2" t="inlineStr">
        <x:is>
          <x:t xml:space="preserve">Z_H→A_H</x:t>
        </x:is>
      </x:c>
      <x:c r="E346" s="2" t="inlineStr">
        <x:is>
          <x:t xml:space="preserve">DERIVED/SCOPED</x:t>
        </x:is>
      </x:c>
      <x:c r="F346" s="2" t="inlineStr">
        <x:is>
          <x:t xml:space="preserve">v1 Synchronization</x:t>
        </x:is>
      </x:c>
      <x:c r="G346" s="2" t="inlineStr">
        <x:is>
          <x:t xml:space="preserve">Z_H→A_H</x:t>
        </x:is>
      </x:c>
      <x:c r="H346" s="2" t="inlineStr">
        <x:is>
          <x:t xml:space="preserve">2D heat kernel</x:t>
        </x:is>
      </x:c>
    </x:row>
    <x:row r="347">
      <x:c r="A347" s="2" t="inlineStr">
        <x:is>
          <x:t xml:space="preserve">DEP-022</x:t>
        </x:is>
      </x:c>
      <x:c r="B347" s="2" t="inlineStr">
        <x:is>
          <x:t xml:space="preserve">DEPENDENCY</x:t>
        </x:is>
      </x:c>
      <x:c r="C347" s="2" t="inlineStr">
        <x:is>
          <x:t xml:space="preserve">Information count</x:t>
        </x:is>
      </x:c>
      <x:c r="D347" s="2" t="inlineStr">
        <x:is>
          <x:t xml:space="preserve">A_H→N_H^UOC</x:t>
        </x:is>
      </x:c>
      <x:c r="E347" s="2" t="inlineStr">
        <x:is>
          <x:t xml:space="preserve">OPEN</x:t>
        </x:is>
      </x:c>
      <x:c r="F347" s="2" t="inlineStr">
        <x:is>
          <x:t xml:space="preserve">v1 Synchronization</x:t>
        </x:is>
      </x:c>
      <x:c r="G347" s="2" t="inlineStr">
        <x:is>
          <x:t xml:space="preserve">A_H→N_H^UOC</x:t>
        </x:is>
      </x:c>
      <x:c r="H347" s="2" t="inlineStr">
        <x:is>
          <x:t xml:space="preserve">Independent functional</x:t>
        </x:is>
      </x:c>
    </x:row>
    <x:row r="348">
      <x:c r="A348" s="2" t="inlineStr">
        <x:is>
          <x:t xml:space="preserve">DEP-023</x:t>
        </x:is>
      </x:c>
      <x:c r="B348" s="2" t="inlineStr">
        <x:is>
          <x:t xml:space="preserve">DEPENDENCY</x:t>
        </x:is>
      </x:c>
      <x:c r="C348" s="2" t="inlineStr">
        <x:is>
          <x:t xml:space="preserve">Cutoff ratio</x:t>
        </x:is>
      </x:c>
      <x:c r="D348" s="2" t="inlineStr">
        <x:is>
          <x:t xml:space="preserve">N_H^UOC→Ξ</x:t>
        </x:is>
      </x:c>
      <x:c r="E348" s="2" t="inlineStr">
        <x:is>
          <x:t xml:space="preserve">CONDITIONAL</x:t>
        </x:is>
      </x:c>
      <x:c r="F348" s="2" t="inlineStr">
        <x:is>
          <x:t xml:space="preserve">v1 Synchronization</x:t>
        </x:is>
      </x:c>
      <x:c r="G348" s="2" t="inlineStr">
        <x:is>
          <x:t xml:space="preserve">N_H^UOC→Ξ</x:t>
        </x:is>
      </x:c>
      <x:c r="H348" s="2" t="inlineStr">
        <x:is>
          <x:t xml:space="preserve">Non-circular mapping</x:t>
        </x:is>
      </x:c>
    </x:row>
    <x:row r="349">
      <x:c r="A349" s="2" t="inlineStr">
        <x:is>
          <x:t xml:space="preserve">DEP-024</x:t>
        </x:is>
      </x:c>
      <x:c r="B349" s="2" t="inlineStr">
        <x:is>
          <x:t xml:space="preserve">DEPENDENCY</x:t>
        </x:is>
      </x:c>
      <x:c r="C349" s="2" t="inlineStr">
        <x:is>
          <x:t xml:space="preserve">Physical cutoff</x:t>
        </x:is>
      </x:c>
      <x:c r="D349" s="2" t="inlineStr">
        <x:is>
          <x:t xml:space="preserve">Ξ→Λ_*</x:t>
        </x:is>
      </x:c>
      <x:c r="E349" s="2" t="inlineStr">
        <x:is>
          <x:t xml:space="preserve">DERIVED GIVEN ℓ_p</x:t>
        </x:is>
      </x:c>
      <x:c r="F349" s="2" t="inlineStr">
        <x:is>
          <x:t xml:space="preserve">v1 Synchronization</x:t>
        </x:is>
      </x:c>
      <x:c r="G349" s="2" t="inlineStr">
        <x:is>
          <x:t xml:space="preserve">Ξ→Λ_*</x:t>
        </x:is>
      </x:c>
      <x:c r="H349" s="2" t="inlineStr">
        <x:is>
          <x:t xml:space="preserve">Absolute scale origin open</x:t>
        </x:is>
      </x:c>
    </x:row>
    <x:row r="350">
      <x:c r="A350" s="2" t="inlineStr">
        <x:is>
          <x:t xml:space="preserve">DEP-025</x:t>
        </x:is>
      </x:c>
      <x:c r="B350" s="2" t="inlineStr">
        <x:is>
          <x:t xml:space="preserve">DEPENDENCY</x:t>
        </x:is>
      </x:c>
      <x:c r="C350" s="2" t="inlineStr">
        <x:is>
          <x:t xml:space="preserve">Vacuum density</x:t>
        </x:is>
      </x:c>
      <x:c r="D350" s="2" t="inlineStr">
        <x:is>
          <x:t xml:space="preserve">Λ_*→ρ_vac</x:t>
        </x:is>
      </x:c>
      <x:c r="E350" s="2" t="inlineStr">
        <x:is>
          <x:t xml:space="preserve">DERIVED</x:t>
        </x:is>
      </x:c>
      <x:c r="F350" s="2" t="inlineStr">
        <x:is>
          <x:t xml:space="preserve">v1 Synchronization</x:t>
        </x:is>
      </x:c>
      <x:c r="G350" s="2" t="inlineStr">
        <x:is>
          <x:t xml:space="preserve">Λ_*→ρ_vac</x:t>
        </x:is>
      </x:c>
      <x:c r="H350" s="2" t="inlineStr">
        <x:is>
          <x:t xml:space="preserve">3D DOS</x:t>
        </x:is>
      </x:c>
    </x:row>
    <x:row r="351">
      <x:c r="A351" s="2" t="inlineStr">
        <x:is>
          <x:t xml:space="preserve">DEP-026</x:t>
        </x:is>
      </x:c>
      <x:c r="B351" s="2" t="inlineStr">
        <x:is>
          <x:t xml:space="preserve">DEPENDENCY</x:t>
        </x:is>
      </x:c>
      <x:c r="C351" s="2" t="inlineStr">
        <x:is>
          <x:t xml:space="preserve">Cosmological constant</x:t>
        </x:is>
      </x:c>
      <x:c r="D351" s="2" t="inlineStr">
        <x:is>
          <x:t xml:space="preserve">ρ_vac→Λ_cosm</x:t>
        </x:is>
      </x:c>
      <x:c r="E351" s="2" t="inlineStr">
        <x:is>
          <x:t xml:space="preserve">DERIVED</x:t>
        </x:is>
      </x:c>
      <x:c r="F351" s="2" t="inlineStr">
        <x:is>
          <x:t xml:space="preserve">v1 Synchronization</x:t>
        </x:is>
      </x:c>
      <x:c r="G351" s="2" t="inlineStr">
        <x:is>
          <x:t xml:space="preserve">ρ_vac→Λ_cosm</x:t>
        </x:is>
      </x:c>
      <x:c r="H351" s="2" t="inlineStr">
        <x:is>
          <x:t xml:space="preserve">ℓ_p² relation</x:t>
        </x:is>
      </x:c>
    </x:row>
    <x:row r="352">
      <x:c r="A352" s="2" t="inlineStr">
        <x:is>
          <x:t xml:space="preserve">DEP-027</x:t>
        </x:is>
      </x:c>
      <x:c r="B352" s="2" t="inlineStr">
        <x:is>
          <x:t xml:space="preserve">DEPENDENCY</x:t>
        </x:is>
      </x:c>
      <x:c r="C352" s="2" t="inlineStr">
        <x:is>
          <x:t xml:space="preserve">Friedmann</x:t>
        </x:is>
      </x:c>
      <x:c r="D352" s="2" t="inlineStr">
        <x:is>
          <x:t xml:space="preserve">Λ_cosm→H</x:t>
        </x:is>
      </x:c>
      <x:c r="E352" s="2" t="inlineStr">
        <x:is>
          <x:t xml:space="preserve">DERIVED/ADMITTED</x:t>
        </x:is>
      </x:c>
      <x:c r="F352" s="2" t="inlineStr">
        <x:is>
          <x:t xml:space="preserve">v1 Synchronization</x:t>
        </x:is>
      </x:c>
      <x:c r="G352" s="2" t="inlineStr">
        <x:is>
          <x:t xml:space="preserve">Λ_cosm→H</x:t>
        </x:is>
      </x:c>
      <x:c r="H352" s="2" t="inlineStr">
        <x:is>
          <x:t xml:space="preserve">Vacuum branch</x:t>
        </x:is>
      </x:c>
    </x:row>
    <x:row r="353">
      <x:c r="A353" s="2" t="inlineStr">
        <x:is>
          <x:t xml:space="preserve">DEP-028</x:t>
        </x:is>
      </x:c>
      <x:c r="B353" s="2" t="inlineStr">
        <x:is>
          <x:t xml:space="preserve">DEPENDENCY</x:t>
        </x:is>
      </x:c>
      <x:c r="C353" s="2" t="inlineStr">
        <x:is>
          <x:t xml:space="preserve">Scale factor</x:t>
        </x:is>
      </x:c>
      <x:c r="D353" s="2" t="inlineStr">
        <x:is>
          <x:t xml:space="preserve">H→a(t)</x:t>
        </x:is>
      </x:c>
      <x:c r="E353" s="2" t="inlineStr">
        <x:is>
          <x:t xml:space="preserve">DERIVED</x:t>
        </x:is>
      </x:c>
      <x:c r="F353" s="2" t="inlineStr">
        <x:is>
          <x:t xml:space="preserve">v1 Synchronization</x:t>
        </x:is>
      </x:c>
      <x:c r="G353" s="2" t="inlineStr">
        <x:is>
          <x:t xml:space="preserve">H→a(t)</x:t>
        </x:is>
      </x:c>
      <x:c r="H353" s="2" t="inlineStr">
        <x:is>
          <x:t xml:space="preserve">Constant vacuum → de Sitter</x:t>
        </x:is>
      </x:c>
    </x:row>
    <x:row r="354">
      <x:c r="A354" s="2" t="inlineStr">
        <x:is>
          <x:t xml:space="preserve">DEP-029</x:t>
        </x:is>
      </x:c>
      <x:c r="B354" s="2" t="inlineStr">
        <x:is>
          <x:t xml:space="preserve">DEPENDENCY</x:t>
        </x:is>
      </x:c>
      <x:c r="C354" s="2" t="inlineStr">
        <x:is>
          <x:t xml:space="preserve">Absolute scale anchor</x:t>
        </x:is>
      </x:c>
      <x:c r="D354" s="2" t="inlineStr">
        <x:is>
          <x:t xml:space="preserve">Γ→ℓ_*</x:t>
        </x:is>
      </x:c>
      <x:c r="E354" s="2" t="inlineStr">
        <x:is>
          <x:t xml:space="preserve">OPEN</x:t>
        </x:is>
      </x:c>
      <x:c r="F354" s="2" t="inlineStr">
        <x:is>
          <x:t xml:space="preserve">v1 Synchronization</x:t>
        </x:is>
      </x:c>
      <x:c r="G354" s="2" t="inlineStr">
        <x:is>
          <x:t xml:space="preserve">Γ→ℓ_*</x:t>
        </x:is>
      </x:c>
      <x:c r="H354" s="2" t="inlineStr">
        <x:is>
          <x:t xml:space="preserve">Scale nonuniqueness</x:t>
        </x:is>
      </x:c>
    </x:row>
    <x:row r="355">
      <x:c r="A355" s="2" t="inlineStr">
        <x:is>
          <x:t xml:space="preserve">DEP-030</x:t>
        </x:is>
      </x:c>
      <x:c r="B355" s="2" t="inlineStr">
        <x:is>
          <x:t xml:space="preserve">DEPENDENCY</x:t>
        </x:is>
      </x:c>
      <x:c r="C355" s="2" t="inlineStr">
        <x:is>
          <x:t xml:space="preserve">Spectral dynamics</x:t>
        </x:is>
      </x:c>
      <x:c r="D355" s="2" t="inlineStr">
        <x:is>
          <x:t xml:space="preserve">Γ→dotL</x:t>
        </x:is>
      </x:c>
      <x:c r="E355" s="2" t="inlineStr">
        <x:is>
          <x:t xml:space="preserve">OPEN</x:t>
        </x:is>
      </x:c>
      <x:c r="F355" s="2" t="inlineStr">
        <x:is>
          <x:t xml:space="preserve">v1 Synchronization</x:t>
        </x:is>
      </x:c>
      <x:c r="G355" s="2" t="inlineStr">
        <x:is>
          <x:t xml:space="preserve">Γ→dotL</x:t>
        </x:is>
      </x:c>
      <x:c r="H355" s="2" t="inlineStr">
        <x:is>
          <x:t xml:space="preserve">Must generate H rather than insert it</x:t>
        </x:is>
      </x:c>
    </x:row>
    <x:row r="356">
      <x:c r="A356" s="2" t="inlineStr">
        <x:is>
          <x:t xml:space="preserve">GAP-001</x:t>
        </x:is>
      </x:c>
      <x:c r="B356" s="2" t="inlineStr">
        <x:is>
          <x:t xml:space="preserve">GAP</x:t>
        </x:is>
      </x:c>
      <x:c r="C356" s="2" t="inlineStr">
        <x:is>
          <x:t xml:space="preserve">What must exist for any physically observable universe to exist at all?</x:t>
        </x:is>
      </x:c>
      <x:c r="D356" s="2" t="inlineStr">
        <x:is>
          <x:t xml:space="preserve"/>
        </x:is>
      </x:c>
      <x:c r="E356" s="2" t="inlineStr">
        <x:is>
          <x:t xml:space="preserve">OPEN</x:t>
        </x:is>
      </x:c>
      <x:c r="F356" s="2" t="inlineStr">
        <x:is>
          <x:t xml:space="preserve">ToE Gap Matrix</x:t>
        </x:is>
      </x:c>
      <x:c r="G356" s="2" t="inlineStr">
        <x:is>
          <x:t xml:space="preserve"/>
        </x:is>
      </x:c>
      <x:c r="H356" s="2" t="inlineStr">
        <x:is>
          <x:t xml:space="preserve">I. Ontological Foundation</x:t>
        </x:is>
      </x:c>
    </x:row>
    <x:row r="357">
      <x:c r="A357" s="2" t="inlineStr">
        <x:is>
          <x:t xml:space="preserve">GAP-002</x:t>
        </x:is>
      </x:c>
      <x:c r="B357" s="2" t="inlineStr">
        <x:is>
          <x:t xml:space="preserve">GAP</x:t>
        </x:is>
      </x:c>
      <x:c r="C357" s="2" t="inlineStr">
        <x:is>
          <x:t xml:space="preserve">What is the minimum ontological commitment required to formulate a fundamental physical theory?</x:t>
        </x:is>
      </x:c>
      <x:c r="D357" s="2" t="inlineStr">
        <x:is>
          <x:t xml:space="preserve"/>
        </x:is>
      </x:c>
      <x:c r="E357" s="2" t="inlineStr">
        <x:is>
          <x:t xml:space="preserve">OPEN</x:t>
        </x:is>
      </x:c>
      <x:c r="F357" s="2" t="inlineStr">
        <x:is>
          <x:t xml:space="preserve">ToE Gap Matrix</x:t>
        </x:is>
      </x:c>
      <x:c r="G357" s="2" t="inlineStr">
        <x:is>
          <x:t xml:space="preserve"/>
        </x:is>
      </x:c>
      <x:c r="H357" s="2" t="inlineStr">
        <x:is>
          <x:t xml:space="preserve">I. Ontological Foundation</x:t>
        </x:is>
      </x:c>
    </x:row>
    <x:row r="358">
      <x:c r="A358" s="2" t="inlineStr">
        <x:is>
          <x:t xml:space="preserve">GAP-003</x:t>
        </x:is>
      </x:c>
      <x:c r="B358" s="2" t="inlineStr">
        <x:is>
          <x:t xml:space="preserve">GAP</x:t>
        </x:is>
      </x:c>
      <x:c r="C358" s="2" t="inlineStr">
        <x:is>
          <x:t xml:space="preserve">Which entities or structures are genuinely fundamental, and which are emergent descriptions?</x:t>
        </x:is>
      </x:c>
      <x:c r="D358" s="2" t="inlineStr">
        <x:is>
          <x:t xml:space="preserve"/>
        </x:is>
      </x:c>
      <x:c r="E358" s="2" t="inlineStr">
        <x:is>
          <x:t xml:space="preserve">OPEN</x:t>
        </x:is>
      </x:c>
      <x:c r="F358" s="2" t="inlineStr">
        <x:is>
          <x:t xml:space="preserve">ToE Gap Matrix</x:t>
        </x:is>
      </x:c>
      <x:c r="G358" s="2" t="inlineStr">
        <x:is>
          <x:t xml:space="preserve"/>
        </x:is>
      </x:c>
      <x:c r="H358" s="2" t="inlineStr">
        <x:is>
          <x:t xml:space="preserve">I. Ontological Foundation</x:t>
        </x:is>
      </x:c>
    </x:row>
    <x:row r="359">
      <x:c r="A359" s="2" t="inlineStr">
        <x:is>
          <x:t xml:space="preserve">GAP-004</x:t>
        </x:is>
      </x:c>
      <x:c r="B359" s="2" t="inlineStr">
        <x:is>
          <x:t xml:space="preserve">GAP</x:t>
        </x:is>
      </x:c>
      <x:c r="C359" s="2" t="inlineStr">
        <x:is>
          <x:t xml:space="preserve">Can the fundamental theory be formulated without presupposing spacetime?</x:t>
        </x:is>
      </x:c>
      <x:c r="D359" s="2" t="inlineStr">
        <x:is>
          <x:t xml:space="preserve"/>
        </x:is>
      </x:c>
      <x:c r="E359" s="2" t="inlineStr">
        <x:is>
          <x:t xml:space="preserve">OPEN</x:t>
        </x:is>
      </x:c>
      <x:c r="F359" s="2" t="inlineStr">
        <x:is>
          <x:t xml:space="preserve">ToE Gap Matrix</x:t>
        </x:is>
      </x:c>
      <x:c r="G359" s="2" t="inlineStr">
        <x:is>
          <x:t xml:space="preserve"/>
        </x:is>
      </x:c>
      <x:c r="H359" s="2" t="inlineStr">
        <x:is>
          <x:t xml:space="preserve">I. Ontological Foundation</x:t>
        </x:is>
      </x:c>
    </x:row>
    <x:row r="360">
      <x:c r="A360" s="2" t="inlineStr">
        <x:is>
          <x:t xml:space="preserve">GAP-005</x:t>
        </x:is>
      </x:c>
      <x:c r="B360" s="2" t="inlineStr">
        <x:is>
          <x:t xml:space="preserve">GAP</x:t>
        </x:is>
      </x:c>
      <x:c r="C360" s="2" t="inlineStr">
        <x:is>
          <x:t xml:space="preserve">Can it be formulated without presupposing time?</x:t>
        </x:is>
      </x:c>
      <x:c r="D360" s="2" t="inlineStr">
        <x:is>
          <x:t xml:space="preserve"/>
        </x:is>
      </x:c>
      <x:c r="E360" s="2" t="inlineStr">
        <x:is>
          <x:t xml:space="preserve">OPEN</x:t>
        </x:is>
      </x:c>
      <x:c r="F360" s="2" t="inlineStr">
        <x:is>
          <x:t xml:space="preserve">ToE Gap Matrix</x:t>
        </x:is>
      </x:c>
      <x:c r="G360" s="2" t="inlineStr">
        <x:is>
          <x:t xml:space="preserve"/>
        </x:is>
      </x:c>
      <x:c r="H360" s="2" t="inlineStr">
        <x:is>
          <x:t xml:space="preserve">I. Ontological Foundation</x:t>
        </x:is>
      </x:c>
    </x:row>
    <x:row r="361">
      <x:c r="A361" s="2" t="inlineStr">
        <x:is>
          <x:t xml:space="preserve">GAP-006</x:t>
        </x:is>
      </x:c>
      <x:c r="B361" s="2" t="inlineStr">
        <x:is>
          <x:t xml:space="preserve">GAP</x:t>
        </x:is>
      </x:c>
      <x:c r="C361" s="2" t="inlineStr">
        <x:is>
          <x:t xml:space="preserve">Can it be formulated without presupposing matter, particles, fields, or quantum states?</x:t>
        </x:is>
      </x:c>
      <x:c r="D361" s="2" t="inlineStr">
        <x:is>
          <x:t xml:space="preserve"/>
        </x:is>
      </x:c>
      <x:c r="E361" s="2" t="inlineStr">
        <x:is>
          <x:t xml:space="preserve">OPEN</x:t>
        </x:is>
      </x:c>
      <x:c r="F361" s="2" t="inlineStr">
        <x:is>
          <x:t xml:space="preserve">ToE Gap Matrix</x:t>
        </x:is>
      </x:c>
      <x:c r="G361" s="2" t="inlineStr">
        <x:is>
          <x:t xml:space="preserve"/>
        </x:is>
      </x:c>
      <x:c r="H361" s="2" t="inlineStr">
        <x:is>
          <x:t xml:space="preserve">I. Ontological Foundation</x:t>
        </x:is>
      </x:c>
    </x:row>
    <x:row r="362">
      <x:c r="A362" s="2" t="inlineStr">
        <x:is>
          <x:t xml:space="preserve">GAP-007</x:t>
        </x:is>
      </x:c>
      <x:c r="B362" s="2" t="inlineStr">
        <x:is>
          <x:t xml:space="preserve">GAP</x:t>
        </x:is>
      </x:c>
      <x:c r="C362" s="2" t="inlineStr">
        <x:is>
          <x:t xml:space="preserve">Does the theory require an underlying substrate, or can physical reality be defined entirely relationally?</x:t>
        </x:is>
      </x:c>
      <x:c r="D362" s="2" t="inlineStr">
        <x:is>
          <x:t xml:space="preserve"/>
        </x:is>
      </x:c>
      <x:c r="E362" s="2" t="inlineStr">
        <x:is>
          <x:t xml:space="preserve">OPEN</x:t>
        </x:is>
      </x:c>
      <x:c r="F362" s="2" t="inlineStr">
        <x:is>
          <x:t xml:space="preserve">ToE Gap Matrix</x:t>
        </x:is>
      </x:c>
      <x:c r="G362" s="2" t="inlineStr">
        <x:is>
          <x:t xml:space="preserve"/>
        </x:is>
      </x:c>
      <x:c r="H362" s="2" t="inlineStr">
        <x:is>
          <x:t xml:space="preserve">I. Ontological Foundation</x:t>
        </x:is>
      </x:c>
    </x:row>
    <x:row r="363">
      <x:c r="A363" s="2" t="inlineStr">
        <x:is>
          <x:t xml:space="preserve">GAP-008</x:t>
        </x:is>
      </x:c>
      <x:c r="B363" s="2" t="inlineStr">
        <x:is>
          <x:t xml:space="preserve">GAP</x:t>
        </x:is>
      </x:c>
      <x:c r="C363" s="2" t="inlineStr">
        <x:is>
          <x:t xml:space="preserve">What distinguishes physical existence from mathematical possibility?</x:t>
        </x:is>
      </x:c>
      <x:c r="D363" s="2" t="inlineStr">
        <x:is>
          <x:t xml:space="preserve"/>
        </x:is>
      </x:c>
      <x:c r="E363" s="2" t="inlineStr">
        <x:is>
          <x:t xml:space="preserve">OPEN</x:t>
        </x:is>
      </x:c>
      <x:c r="F363" s="2" t="inlineStr">
        <x:is>
          <x:t xml:space="preserve">ToE Gap Matrix</x:t>
        </x:is>
      </x:c>
      <x:c r="G363" s="2" t="inlineStr">
        <x:is>
          <x:t xml:space="preserve"/>
        </x:is>
      </x:c>
      <x:c r="H363" s="2" t="inlineStr">
        <x:is>
          <x:t xml:space="preserve">I. Ontological Foundation</x:t>
        </x:is>
      </x:c>
    </x:row>
    <x:row r="364">
      <x:c r="A364" s="2" t="inlineStr">
        <x:is>
          <x:t xml:space="preserve">GAP-009</x:t>
        </x:is>
      </x:c>
      <x:c r="B364" s="2" t="inlineStr">
        <x:is>
          <x:t xml:space="preserve">GAP</x:t>
        </x:is>
      </x:c>
      <x:c r="C364" s="2" t="inlineStr">
        <x:is>
          <x:t xml:space="preserve">What determines which mathematically possible structures are physically realized?</x:t>
        </x:is>
      </x:c>
      <x:c r="D364" s="2" t="inlineStr">
        <x:is>
          <x:t xml:space="preserve"/>
        </x:is>
      </x:c>
      <x:c r="E364" s="2" t="inlineStr">
        <x:is>
          <x:t xml:space="preserve">OPEN</x:t>
        </x:is>
      </x:c>
      <x:c r="F364" s="2" t="inlineStr">
        <x:is>
          <x:t xml:space="preserve">ToE Gap Matrix</x:t>
        </x:is>
      </x:c>
      <x:c r="G364" s="2" t="inlineStr">
        <x:is>
          <x:t xml:space="preserve"/>
        </x:is>
      </x:c>
      <x:c r="H364" s="2" t="inlineStr">
        <x:is>
          <x:t xml:space="preserve">I. Ontological Foundation</x:t>
        </x:is>
      </x:c>
    </x:row>
    <x:row r="365">
      <x:c r="A365" s="2" t="inlineStr">
        <x:is>
          <x:t xml:space="preserve">GAP-010</x:t>
        </x:is>
      </x:c>
      <x:c r="B365" s="2" t="inlineStr">
        <x:is>
          <x:t xml:space="preserve">GAP</x:t>
        </x:is>
      </x:c>
      <x:c r="C365" s="2" t="inlineStr">
        <x:is>
          <x:t xml:space="preserve">Does the theory need to explain why something exists, or is existence itself a legitimate primitive?</x:t>
        </x:is>
      </x:c>
      <x:c r="D365" s="2" t="inlineStr">
        <x:is>
          <x:t xml:space="preserve"/>
        </x:is>
      </x:c>
      <x:c r="E365" s="2" t="inlineStr">
        <x:is>
          <x:t xml:space="preserve">OPEN</x:t>
        </x:is>
      </x:c>
      <x:c r="F365" s="2" t="inlineStr">
        <x:is>
          <x:t xml:space="preserve">ToE Gap Matrix</x:t>
        </x:is>
      </x:c>
      <x:c r="G365" s="2" t="inlineStr">
        <x:is>
          <x:t xml:space="preserve"/>
        </x:is>
      </x:c>
      <x:c r="H365" s="2" t="inlineStr">
        <x:is>
          <x:t xml:space="preserve">I. Ontological Foundation</x:t>
        </x:is>
      </x:c>
    </x:row>
    <x:row r="366">
      <x:c r="A366" s="2" t="inlineStr">
        <x:is>
          <x:t xml:space="preserve">GAP-011</x:t>
        </x:is>
      </x:c>
      <x:c r="B366" s="2" t="inlineStr">
        <x:is>
          <x:t xml:space="preserve">GAP</x:t>
        </x:is>
      </x:c>
      <x:c r="C366" s="2" t="inlineStr">
        <x:is>
          <x:t xml:space="preserve">What organizational process is occurring at the deepest physically meaningful level?</x:t>
        </x:is>
      </x:c>
      <x:c r="D366" s="2" t="inlineStr">
        <x:is>
          <x:t xml:space="preserve"/>
        </x:is>
      </x:c>
      <x:c r="E366" s="2" t="inlineStr">
        <x:is>
          <x:t xml:space="preserve">OPEN</x:t>
        </x:is>
      </x:c>
      <x:c r="F366" s="2" t="inlineStr">
        <x:is>
          <x:t xml:space="preserve">ToE Gap Matrix</x:t>
        </x:is>
      </x:c>
      <x:c r="G366" s="2" t="inlineStr">
        <x:is>
          <x:t xml:space="preserve"/>
        </x:is>
      </x:c>
      <x:c r="H366" s="2" t="inlineStr">
        <x:is>
          <x:t xml:space="preserve">II. Fundamental Organizational Process</x:t>
        </x:is>
      </x:c>
    </x:row>
    <x:row r="367">
      <x:c r="A367" s="2" t="inlineStr">
        <x:is>
          <x:t xml:space="preserve">GAP-012</x:t>
        </x:is>
      </x:c>
      <x:c r="B367" s="2" t="inlineStr">
        <x:is>
          <x:t xml:space="preserve">GAP</x:t>
        </x:is>
      </x:c>
      <x:c r="C367" s="2" t="inlineStr">
        <x:is>
          <x:t xml:space="preserve">What changes, and what remains invariant, during that process?</x:t>
        </x:is>
      </x:c>
      <x:c r="D367" s="2" t="inlineStr">
        <x:is>
          <x:t xml:space="preserve"/>
        </x:is>
      </x:c>
      <x:c r="E367" s="2" t="inlineStr">
        <x:is>
          <x:t xml:space="preserve">OPEN</x:t>
        </x:is>
      </x:c>
      <x:c r="F367" s="2" t="inlineStr">
        <x:is>
          <x:t xml:space="preserve">ToE Gap Matrix</x:t>
        </x:is>
      </x:c>
      <x:c r="G367" s="2" t="inlineStr">
        <x:is>
          <x:t xml:space="preserve"/>
        </x:is>
      </x:c>
      <x:c r="H367" s="2" t="inlineStr">
        <x:is>
          <x:t xml:space="preserve">II. Fundamental Organizational Process</x:t>
        </x:is>
      </x:c>
    </x:row>
    <x:row r="368">
      <x:c r="A368" s="2" t="inlineStr">
        <x:is>
          <x:t xml:space="preserve">GAP-013</x:t>
        </x:is>
      </x:c>
      <x:c r="B368" s="2" t="inlineStr">
        <x:is>
          <x:t xml:space="preserve">GAP</x:t>
        </x:is>
      </x:c>
      <x:c r="C368" s="2" t="inlineStr">
        <x:is>
          <x:t xml:space="preserve">What relationships are necessary for the process to occur?</x:t>
        </x:is>
      </x:c>
      <x:c r="D368" s="2" t="inlineStr">
        <x:is>
          <x:t xml:space="preserve"/>
        </x:is>
      </x:c>
      <x:c r="E368" s="2" t="inlineStr">
        <x:is>
          <x:t xml:space="preserve">OPEN</x:t>
        </x:is>
      </x:c>
      <x:c r="F368" s="2" t="inlineStr">
        <x:is>
          <x:t xml:space="preserve">ToE Gap Matrix</x:t>
        </x:is>
      </x:c>
      <x:c r="G368" s="2" t="inlineStr">
        <x:is>
          <x:t xml:space="preserve"/>
        </x:is>
      </x:c>
      <x:c r="H368" s="2" t="inlineStr">
        <x:is>
          <x:t xml:space="preserve">II. Fundamental Organizational Process</x:t>
        </x:is>
      </x:c>
    </x:row>
    <x:row r="369">
      <x:c r="A369" s="2" t="inlineStr">
        <x:is>
          <x:t xml:space="preserve">GAP-014</x:t>
        </x:is>
      </x:c>
      <x:c r="B369" s="2" t="inlineStr">
        <x:is>
          <x:t xml:space="preserve">GAP</x:t>
        </x:is>
      </x:c>
      <x:c r="C369" s="2" t="inlineStr">
        <x:is>
          <x:t xml:space="preserve">What structures can participate in the process?</x:t>
        </x:is>
      </x:c>
      <x:c r="D369" s="2" t="inlineStr">
        <x:is>
          <x:t xml:space="preserve"/>
        </x:is>
      </x:c>
      <x:c r="E369" s="2" t="inlineStr">
        <x:is>
          <x:t xml:space="preserve">OPEN</x:t>
        </x:is>
      </x:c>
      <x:c r="F369" s="2" t="inlineStr">
        <x:is>
          <x:t xml:space="preserve">ToE Gap Matrix</x:t>
        </x:is>
      </x:c>
      <x:c r="G369" s="2" t="inlineStr">
        <x:is>
          <x:t xml:space="preserve"/>
        </x:is>
      </x:c>
      <x:c r="H369" s="2" t="inlineStr">
        <x:is>
          <x:t xml:space="preserve">II. Fundamental Organizational Process</x:t>
        </x:is>
      </x:c>
    </x:row>
    <x:row r="370">
      <x:c r="A370" s="2" t="inlineStr">
        <x:is>
          <x:t xml:space="preserve">GAP-015</x:t>
        </x:is>
      </x:c>
      <x:c r="B370" s="2" t="inlineStr">
        <x:is>
          <x:t xml:space="preserve">GAP</x:t>
        </x:is>
      </x:c>
      <x:c r="C370" s="2" t="inlineStr">
        <x:is>
          <x:t xml:space="preserve">What structures can emerge from the process without being fundamental assumptions?</x:t>
        </x:is>
      </x:c>
      <x:c r="D370" s="2" t="inlineStr">
        <x:is>
          <x:t xml:space="preserve"/>
        </x:is>
      </x:c>
      <x:c r="E370" s="2" t="inlineStr">
        <x:is>
          <x:t xml:space="preserve">OPEN</x:t>
        </x:is>
      </x:c>
      <x:c r="F370" s="2" t="inlineStr">
        <x:is>
          <x:t xml:space="preserve">ToE Gap Matrix</x:t>
        </x:is>
      </x:c>
      <x:c r="G370" s="2" t="inlineStr">
        <x:is>
          <x:t xml:space="preserve"/>
        </x:is>
      </x:c>
      <x:c r="H370" s="2" t="inlineStr">
        <x:is>
          <x:t xml:space="preserve">II. Fundamental Organizational Process</x:t>
        </x:is>
      </x:c>
    </x:row>
    <x:row r="371">
      <x:c r="A371" s="2" t="inlineStr">
        <x:is>
          <x:t xml:space="preserve">GAP-016</x:t>
        </x:is>
      </x:c>
      <x:c r="B371" s="2" t="inlineStr">
        <x:is>
          <x:t xml:space="preserve">GAP</x:t>
        </x:is>
      </x:c>
      <x:c r="C371" s="2" t="inlineStr">
        <x:is>
          <x:t xml:space="preserve">Is there one universal organizational process underlying apparently different physical phenomena?</x:t>
        </x:is>
      </x:c>
      <x:c r="D371" s="2" t="inlineStr">
        <x:is>
          <x:t xml:space="preserve"/>
        </x:is>
      </x:c>
      <x:c r="E371" s="2" t="inlineStr">
        <x:is>
          <x:t xml:space="preserve">OPEN</x:t>
        </x:is>
      </x:c>
      <x:c r="F371" s="2" t="inlineStr">
        <x:is>
          <x:t xml:space="preserve">ToE Gap Matrix</x:t>
        </x:is>
      </x:c>
      <x:c r="G371" s="2" t="inlineStr">
        <x:is>
          <x:t xml:space="preserve"/>
        </x:is>
      </x:c>
      <x:c r="H371" s="2" t="inlineStr">
        <x:is>
          <x:t xml:space="preserve">II. Fundamental Organizational Process</x:t>
        </x:is>
      </x:c>
    </x:row>
    <x:row r="372">
      <x:c r="A372" s="2" t="inlineStr">
        <x:is>
          <x:t xml:space="preserve">GAP-017</x:t>
        </x:is>
      </x:c>
      <x:c r="B372" s="2" t="inlineStr">
        <x:is>
          <x:t xml:space="preserve">GAP</x:t>
        </x:is>
      </x:c>
      <x:c r="C372" s="2" t="inlineStr">
        <x:is>
          <x:t xml:space="preserve">If multiple processes exist, what relates them?</x:t>
        </x:is>
      </x:c>
      <x:c r="D372" s="2" t="inlineStr">
        <x:is>
          <x:t xml:space="preserve"/>
        </x:is>
      </x:c>
      <x:c r="E372" s="2" t="inlineStr">
        <x:is>
          <x:t xml:space="preserve">OPEN</x:t>
        </x:is>
      </x:c>
      <x:c r="F372" s="2" t="inlineStr">
        <x:is>
          <x:t xml:space="preserve">ToE Gap Matrix</x:t>
        </x:is>
      </x:c>
      <x:c r="G372" s="2" t="inlineStr">
        <x:is>
          <x:t xml:space="preserve"/>
        </x:is>
      </x:c>
      <x:c r="H372" s="2" t="inlineStr">
        <x:is>
          <x:t xml:space="preserve">II. Fundamental Organizational Process</x:t>
        </x:is>
      </x:c>
    </x:row>
    <x:row r="373">
      <x:c r="A373" s="2" t="inlineStr">
        <x:is>
          <x:t xml:space="preserve">GAP-018</x:t>
        </x:is>
      </x:c>
      <x:c r="B373" s="2" t="inlineStr">
        <x:is>
          <x:t xml:space="preserve">GAP</x:t>
        </x:is>
      </x:c>
      <x:c r="C373" s="2" t="inlineStr">
        <x:is>
          <x:t xml:space="preserve">Can the fundamental process be expressed independently of any particular mathematical representation?</x:t>
        </x:is>
      </x:c>
      <x:c r="D373" s="2" t="inlineStr">
        <x:is>
          <x:t xml:space="preserve"/>
        </x:is>
      </x:c>
      <x:c r="E373" s="2" t="inlineStr">
        <x:is>
          <x:t xml:space="preserve">OPEN</x:t>
        </x:is>
      </x:c>
      <x:c r="F373" s="2" t="inlineStr">
        <x:is>
          <x:t xml:space="preserve">ToE Gap Matrix</x:t>
        </x:is>
      </x:c>
      <x:c r="G373" s="2" t="inlineStr">
        <x:is>
          <x:t xml:space="preserve"/>
        </x:is>
      </x:c>
      <x:c r="H373" s="2" t="inlineStr">
        <x:is>
          <x:t xml:space="preserve">II. Fundamental Organizational Process</x:t>
        </x:is>
      </x:c>
    </x:row>
    <x:row r="374">
      <x:c r="A374" s="2" t="inlineStr">
        <x:is>
          <x:t xml:space="preserve">GAP-019</x:t>
        </x:is>
      </x:c>
      <x:c r="B374" s="2" t="inlineStr">
        <x:is>
          <x:t xml:space="preserve">GAP</x:t>
        </x:is>
      </x:c>
      <x:c r="C374" s="2" t="inlineStr">
        <x:is>
          <x:t xml:space="preserve">What distinguishes a physical process from an arbitrary mathematical transformation?</x:t>
        </x:is>
      </x:c>
      <x:c r="D374" s="2" t="inlineStr">
        <x:is>
          <x:t xml:space="preserve"/>
        </x:is>
      </x:c>
      <x:c r="E374" s="2" t="inlineStr">
        <x:is>
          <x:t xml:space="preserve">OPEN</x:t>
        </x:is>
      </x:c>
      <x:c r="F374" s="2" t="inlineStr">
        <x:is>
          <x:t xml:space="preserve">ToE Gap Matrix</x:t>
        </x:is>
      </x:c>
      <x:c r="G374" s="2" t="inlineStr">
        <x:is>
          <x:t xml:space="preserve"/>
        </x:is>
      </x:c>
      <x:c r="H374" s="2" t="inlineStr">
        <x:is>
          <x:t xml:space="preserve">II. Fundamental Organizational Process</x:t>
        </x:is>
      </x:c>
    </x:row>
    <x:row r="375">
      <x:c r="A375" s="2" t="inlineStr">
        <x:is>
          <x:t xml:space="preserve">GAP-020</x:t>
        </x:is>
      </x:c>
      <x:c r="B375" s="2" t="inlineStr">
        <x:is>
          <x:t xml:space="preserve">GAP</x:t>
        </x:is>
      </x:c>
      <x:c r="C375" s="2" t="inlineStr">
        <x:is>
          <x:t xml:space="preserve">Does the fundamental process possess a natural notion of composition, succession, or interaction without presupposing time?</x:t>
        </x:is>
      </x:c>
      <x:c r="D375" s="2" t="inlineStr">
        <x:is>
          <x:t xml:space="preserve"/>
        </x:is>
      </x:c>
      <x:c r="E375" s="2" t="inlineStr">
        <x:is>
          <x:t xml:space="preserve">OPEN</x:t>
        </x:is>
      </x:c>
      <x:c r="F375" s="2" t="inlineStr">
        <x:is>
          <x:t xml:space="preserve">ToE Gap Matrix</x:t>
        </x:is>
      </x:c>
      <x:c r="G375" s="2" t="inlineStr">
        <x:is>
          <x:t xml:space="preserve"/>
        </x:is>
      </x:c>
      <x:c r="H375" s="2" t="inlineStr">
        <x:is>
          <x:t xml:space="preserve">II. Fundamental Organizational Process</x:t>
        </x:is>
      </x:c>
    </x:row>
    <x:row r="376">
      <x:c r="A376" s="2" t="inlineStr">
        <x:is>
          <x:t xml:space="preserve">GAP-021</x:t>
        </x:is>
      </x:c>
      <x:c r="B376" s="2" t="inlineStr">
        <x:is>
          <x:t xml:space="preserve">GAP</x:t>
        </x:is>
      </x:c>
      <x:c r="C376" s="2" t="inlineStr">
        <x:is>
          <x:t xml:space="preserve">What quantities, relationships, or structures must remain invariant under fundamental physical transformations?</x:t>
        </x:is>
      </x:c>
      <x:c r="D376" s="2" t="inlineStr">
        <x:is>
          <x:t xml:space="preserve"/>
        </x:is>
      </x:c>
      <x:c r="E376" s="2" t="inlineStr">
        <x:is>
          <x:t xml:space="preserve">OPEN</x:t>
        </x:is>
      </x:c>
      <x:c r="F376" s="2" t="inlineStr">
        <x:is>
          <x:t xml:space="preserve">ToE Gap Matrix</x:t>
        </x:is>
      </x:c>
      <x:c r="G376" s="2" t="inlineStr">
        <x:is>
          <x:t xml:space="preserve"/>
        </x:is>
      </x:c>
      <x:c r="H376" s="2" t="inlineStr">
        <x:is>
          <x:t xml:space="preserve">III. Fundamental Invariants</x:t>
        </x:is>
      </x:c>
    </x:row>
    <x:row r="377">
      <x:c r="A377" s="2" t="inlineStr">
        <x:is>
          <x:t xml:space="preserve">GAP-022</x:t>
        </x:is>
      </x:c>
      <x:c r="B377" s="2" t="inlineStr">
        <x:is>
          <x:t xml:space="preserve">GAP</x:t>
        </x:is>
      </x:c>
      <x:c r="C377" s="2" t="inlineStr">
        <x:is>
          <x:t xml:space="preserve">Which invariants are representation-independent?</x:t>
        </x:is>
      </x:c>
      <x:c r="D377" s="2" t="inlineStr">
        <x:is>
          <x:t xml:space="preserve"/>
        </x:is>
      </x:c>
      <x:c r="E377" s="2" t="inlineStr">
        <x:is>
          <x:t xml:space="preserve">OPEN</x:t>
        </x:is>
      </x:c>
      <x:c r="F377" s="2" t="inlineStr">
        <x:is>
          <x:t xml:space="preserve">ToE Gap Matrix</x:t>
        </x:is>
      </x:c>
      <x:c r="G377" s="2" t="inlineStr">
        <x:is>
          <x:t xml:space="preserve"/>
        </x:is>
      </x:c>
      <x:c r="H377" s="2" t="inlineStr">
        <x:is>
          <x:t xml:space="preserve">III. Fundamental Invariants</x:t>
        </x:is>
      </x:c>
    </x:row>
    <x:row r="378">
      <x:c r="A378" s="2" t="inlineStr">
        <x:is>
          <x:t xml:space="preserve">GAP-023</x:t>
        </x:is>
      </x:c>
      <x:c r="B378" s="2" t="inlineStr">
        <x:is>
          <x:t xml:space="preserve">GAP</x:t>
        </x:is>
      </x:c>
      <x:c r="C378" s="2" t="inlineStr">
        <x:is>
          <x:t xml:space="preserve">Which invariants are merely artifacts of a particular mathematical description?</x:t>
        </x:is>
      </x:c>
      <x:c r="D378" s="2" t="inlineStr">
        <x:is>
          <x:t xml:space="preserve"/>
        </x:is>
      </x:c>
      <x:c r="E378" s="2" t="inlineStr">
        <x:is>
          <x:t xml:space="preserve">OPEN</x:t>
        </x:is>
      </x:c>
      <x:c r="F378" s="2" t="inlineStr">
        <x:is>
          <x:t xml:space="preserve">ToE Gap Matrix</x:t>
        </x:is>
      </x:c>
      <x:c r="G378" s="2" t="inlineStr">
        <x:is>
          <x:t xml:space="preserve"/>
        </x:is>
      </x:c>
      <x:c r="H378" s="2" t="inlineStr">
        <x:is>
          <x:t xml:space="preserve">III. Fundamental Invariants</x:t>
        </x:is>
      </x:c>
    </x:row>
    <x:row r="379">
      <x:c r="A379" s="2" t="inlineStr">
        <x:is>
          <x:t xml:space="preserve">GAP-024</x:t>
        </x:is>
      </x:c>
      <x:c r="B379" s="2" t="inlineStr">
        <x:is>
          <x:t xml:space="preserve">GAP</x:t>
        </x:is>
      </x:c>
      <x:c r="C379" s="2" t="inlineStr">
        <x:is>
          <x:t xml:space="preserve">Can conservation laws be derived from deeper invariance principles?</x:t>
        </x:is>
      </x:c>
      <x:c r="D379" s="2" t="inlineStr">
        <x:is>
          <x:t xml:space="preserve"/>
        </x:is>
      </x:c>
      <x:c r="E379" s="2" t="inlineStr">
        <x:is>
          <x:t xml:space="preserve">OPEN</x:t>
        </x:is>
      </x:c>
      <x:c r="F379" s="2" t="inlineStr">
        <x:is>
          <x:t xml:space="preserve">ToE Gap Matrix</x:t>
        </x:is>
      </x:c>
      <x:c r="G379" s="2" t="inlineStr">
        <x:is>
          <x:t xml:space="preserve"/>
        </x:is>
      </x:c>
      <x:c r="H379" s="2" t="inlineStr">
        <x:is>
          <x:t xml:space="preserve">III. Fundamental Invariants</x:t>
        </x:is>
      </x:c>
    </x:row>
    <x:row r="380">
      <x:c r="A380" s="2" t="inlineStr">
        <x:is>
          <x:t xml:space="preserve">GAP-025</x:t>
        </x:is>
      </x:c>
      <x:c r="B380" s="2" t="inlineStr">
        <x:is>
          <x:t xml:space="preserve">GAP</x:t>
        </x:is>
      </x:c>
      <x:c r="C380" s="2" t="inlineStr">
        <x:is>
          <x:t xml:space="preserve">Can symmetries be derived rather than assumed?</x:t>
        </x:is>
      </x:c>
      <x:c r="D380" s="2" t="inlineStr">
        <x:is>
          <x:t xml:space="preserve"/>
        </x:is>
      </x:c>
      <x:c r="E380" s="2" t="inlineStr">
        <x:is>
          <x:t xml:space="preserve">OPEN</x:t>
        </x:is>
      </x:c>
      <x:c r="F380" s="2" t="inlineStr">
        <x:is>
          <x:t xml:space="preserve">ToE Gap Matrix</x:t>
        </x:is>
      </x:c>
      <x:c r="G380" s="2" t="inlineStr">
        <x:is>
          <x:t xml:space="preserve"/>
        </x:is>
      </x:c>
      <x:c r="H380" s="2" t="inlineStr">
        <x:is>
          <x:t xml:space="preserve">III. Fundamental Invariants</x:t>
        </x:is>
      </x:c>
    </x:row>
    <x:row r="381">
      <x:c r="A381" s="2" t="inlineStr">
        <x:is>
          <x:t xml:space="preserve">GAP-026</x:t>
        </x:is>
      </x:c>
      <x:c r="B381" s="2" t="inlineStr">
        <x:is>
          <x:t xml:space="preserve">GAP</x:t>
        </x:is>
      </x:c>
      <x:c r="C381" s="2" t="inlineStr">
        <x:is>
          <x:t xml:space="preserve">Can gauge invariance be derived from deeper structure?</x:t>
        </x:is>
      </x:c>
      <x:c r="D381" s="2" t="inlineStr">
        <x:is>
          <x:t xml:space="preserve"/>
        </x:is>
      </x:c>
      <x:c r="E381" s="2" t="inlineStr">
        <x:is>
          <x:t xml:space="preserve">OPEN</x:t>
        </x:is>
      </x:c>
      <x:c r="F381" s="2" t="inlineStr">
        <x:is>
          <x:t xml:space="preserve">ToE Gap Matrix</x:t>
        </x:is>
      </x:c>
      <x:c r="G381" s="2" t="inlineStr">
        <x:is>
          <x:t xml:space="preserve"/>
        </x:is>
      </x:c>
      <x:c r="H381" s="2" t="inlineStr">
        <x:is>
          <x:t xml:space="preserve">III. Fundamental Invariants</x:t>
        </x:is>
      </x:c>
    </x:row>
    <x:row r="382">
      <x:c r="A382" s="2" t="inlineStr">
        <x:is>
          <x:t xml:space="preserve">GAP-027</x:t>
        </x:is>
      </x:c>
      <x:c r="B382" s="2" t="inlineStr">
        <x:is>
          <x:t xml:space="preserve">GAP</x:t>
        </x:is>
      </x:c>
      <x:c r="C382" s="2" t="inlineStr">
        <x:is>
          <x:t xml:space="preserve">Can Lorentz invariance be derived rather than postulated?</x:t>
        </x:is>
      </x:c>
      <x:c r="D382" s="2" t="inlineStr">
        <x:is>
          <x:t xml:space="preserve"/>
        </x:is>
      </x:c>
      <x:c r="E382" s="2" t="inlineStr">
        <x:is>
          <x:t xml:space="preserve">OPEN</x:t>
        </x:is>
      </x:c>
      <x:c r="F382" s="2" t="inlineStr">
        <x:is>
          <x:t xml:space="preserve">ToE Gap Matrix</x:t>
        </x:is>
      </x:c>
      <x:c r="G382" s="2" t="inlineStr">
        <x:is>
          <x:t xml:space="preserve"/>
        </x:is>
      </x:c>
      <x:c r="H382" s="2" t="inlineStr">
        <x:is>
          <x:t xml:space="preserve">III. Fundamental Invariants</x:t>
        </x:is>
      </x:c>
    </x:row>
    <x:row r="383">
      <x:c r="A383" s="2" t="inlineStr">
        <x:is>
          <x:t xml:space="preserve">GAP-028</x:t>
        </x:is>
      </x:c>
      <x:c r="B383" s="2" t="inlineStr">
        <x:is>
          <x:t xml:space="preserve">GAP</x:t>
        </x:is>
      </x:c>
      <x:c r="C383" s="2" t="inlineStr">
        <x:is>
          <x:t xml:space="preserve">Can unitarity be derived rather than assumed?</x:t>
        </x:is>
      </x:c>
      <x:c r="D383" s="2" t="inlineStr">
        <x:is>
          <x:t xml:space="preserve"/>
        </x:is>
      </x:c>
      <x:c r="E383" s="2" t="inlineStr">
        <x:is>
          <x:t xml:space="preserve">OPEN</x:t>
        </x:is>
      </x:c>
      <x:c r="F383" s="2" t="inlineStr">
        <x:is>
          <x:t xml:space="preserve">ToE Gap Matrix</x:t>
        </x:is>
      </x:c>
      <x:c r="G383" s="2" t="inlineStr">
        <x:is>
          <x:t xml:space="preserve"/>
        </x:is>
      </x:c>
      <x:c r="H383" s="2" t="inlineStr">
        <x:is>
          <x:t xml:space="preserve">III. Fundamental Invariants</x:t>
        </x:is>
      </x:c>
    </x:row>
    <x:row r="384">
      <x:c r="A384" s="2" t="inlineStr">
        <x:is>
          <x:t xml:space="preserve">GAP-029</x:t>
        </x:is>
      </x:c>
      <x:c r="B384" s="2" t="inlineStr">
        <x:is>
          <x:t xml:space="preserve">GAP</x:t>
        </x:is>
      </x:c>
      <x:c r="C384" s="2" t="inlineStr">
        <x:is>
          <x:t xml:space="preserve">Can locality or an appropriate replacement for locality be derived?</x:t>
        </x:is>
      </x:c>
      <x:c r="D384" s="2" t="inlineStr">
        <x:is>
          <x:t xml:space="preserve"/>
        </x:is>
      </x:c>
      <x:c r="E384" s="2" t="inlineStr">
        <x:is>
          <x:t xml:space="preserve">OPEN</x:t>
        </x:is>
      </x:c>
      <x:c r="F384" s="2" t="inlineStr">
        <x:is>
          <x:t xml:space="preserve">ToE Gap Matrix</x:t>
        </x:is>
      </x:c>
      <x:c r="G384" s="2" t="inlineStr">
        <x:is>
          <x:t xml:space="preserve"/>
        </x:is>
      </x:c>
      <x:c r="H384" s="2" t="inlineStr">
        <x:is>
          <x:t xml:space="preserve">III. Fundamental Invariants</x:t>
        </x:is>
      </x:c>
    </x:row>
    <x:row r="385">
      <x:c r="A385" s="2" t="inlineStr">
        <x:is>
          <x:t xml:space="preserve">GAP-030</x:t>
        </x:is>
      </x:c>
      <x:c r="B385" s="2" t="inlineStr">
        <x:is>
          <x:t xml:space="preserve">GAP</x:t>
        </x:is>
      </x:c>
      <x:c r="C385" s="2" t="inlineStr">
        <x:is>
          <x:t xml:space="preserve">What is the smallest set of fundamental invariants from which known physical laws can emerge?</x:t>
        </x:is>
      </x:c>
      <x:c r="D385" s="2" t="inlineStr">
        <x:is>
          <x:t xml:space="preserve"/>
        </x:is>
      </x:c>
      <x:c r="E385" s="2" t="inlineStr">
        <x:is>
          <x:t xml:space="preserve">OPEN</x:t>
        </x:is>
      </x:c>
      <x:c r="F385" s="2" t="inlineStr">
        <x:is>
          <x:t xml:space="preserve">ToE Gap Matrix</x:t>
        </x:is>
      </x:c>
      <x:c r="G385" s="2" t="inlineStr">
        <x:is>
          <x:t xml:space="preserve"/>
        </x:is>
      </x:c>
      <x:c r="H385" s="2" t="inlineStr">
        <x:is>
          <x:t xml:space="preserve">III. Fundamental Invariants</x:t>
        </x:is>
      </x:c>
    </x:row>
    <x:row r="386">
      <x:c r="A386" s="2" t="inlineStr">
        <x:is>
          <x:t xml:space="preserve">GAP-031</x:t>
        </x:is>
      </x:c>
      <x:c r="B386" s="2" t="inlineStr">
        <x:is>
          <x:t xml:space="preserve">GAP</x:t>
        </x:is>
      </x:c>
      <x:c r="C386" s="2" t="inlineStr">
        <x:is>
          <x:t xml:space="preserve">What is the fundamental notion of physical transformation?</x:t>
        </x:is>
      </x:c>
      <x:c r="D386" s="2" t="inlineStr">
        <x:is>
          <x:t xml:space="preserve"/>
        </x:is>
      </x:c>
      <x:c r="E386" s="2" t="inlineStr">
        <x:is>
          <x:t xml:space="preserve">OPEN</x:t>
        </x:is>
      </x:c>
      <x:c r="F386" s="2" t="inlineStr">
        <x:is>
          <x:t xml:space="preserve">ToE Gap Matrix</x:t>
        </x:is>
      </x:c>
      <x:c r="G386" s="2" t="inlineStr">
        <x:is>
          <x:t xml:space="preserve"/>
        </x:is>
      </x:c>
      <x:c r="H386" s="2" t="inlineStr">
        <x:is>
          <x:t xml:space="preserve">IV. Transformation and Dynamics</x:t>
        </x:is>
      </x:c>
    </x:row>
    <x:row r="387">
      <x:c r="A387" s="2" t="inlineStr">
        <x:is>
          <x:t xml:space="preserve">GAP-032</x:t>
        </x:is>
      </x:c>
      <x:c r="B387" s="2" t="inlineStr">
        <x:is>
          <x:t xml:space="preserve">GAP</x:t>
        </x:is>
      </x:c>
      <x:c r="C387" s="2" t="inlineStr">
        <x:is>
          <x:t xml:space="preserve">What determines which transformations are physically admissible?</x:t>
        </x:is>
      </x:c>
      <x:c r="D387" s="2" t="inlineStr">
        <x:is>
          <x:t xml:space="preserve"/>
        </x:is>
      </x:c>
      <x:c r="E387" s="2" t="inlineStr">
        <x:is>
          <x:t xml:space="preserve">OPEN</x:t>
        </x:is>
      </x:c>
      <x:c r="F387" s="2" t="inlineStr">
        <x:is>
          <x:t xml:space="preserve">ToE Gap Matrix</x:t>
        </x:is>
      </x:c>
      <x:c r="G387" s="2" t="inlineStr">
        <x:is>
          <x:t xml:space="preserve"/>
        </x:is>
      </x:c>
      <x:c r="H387" s="2" t="inlineStr">
        <x:is>
          <x:t xml:space="preserve">IV. Transformation and Dynamics</x:t>
        </x:is>
      </x:c>
    </x:row>
    <x:row r="388">
      <x:c r="A388" s="2" t="inlineStr">
        <x:is>
          <x:t xml:space="preserve">GAP-033</x:t>
        </x:is>
      </x:c>
      <x:c r="B388" s="2" t="inlineStr">
        <x:is>
          <x:t xml:space="preserve">GAP</x:t>
        </x:is>
      </x:c>
      <x:c r="C388" s="2" t="inlineStr">
        <x:is>
          <x:t xml:space="preserve">What determines the dynamics of the fundamental system?</x:t>
        </x:is>
      </x:c>
      <x:c r="D388" s="2" t="inlineStr">
        <x:is>
          <x:t xml:space="preserve"/>
        </x:is>
      </x:c>
      <x:c r="E388" s="2" t="inlineStr">
        <x:is>
          <x:t xml:space="preserve">OPEN</x:t>
        </x:is>
      </x:c>
      <x:c r="F388" s="2" t="inlineStr">
        <x:is>
          <x:t xml:space="preserve">ToE Gap Matrix</x:t>
        </x:is>
      </x:c>
      <x:c r="G388" s="2" t="inlineStr">
        <x:is>
          <x:t xml:space="preserve"/>
        </x:is>
      </x:c>
      <x:c r="H388" s="2" t="inlineStr">
        <x:is>
          <x:t xml:space="preserve">IV. Transformation and Dynamics</x:t>
        </x:is>
      </x:c>
    </x:row>
    <x:row r="389">
      <x:c r="A389" s="2" t="inlineStr">
        <x:is>
          <x:t xml:space="preserve">GAP-034</x:t>
        </x:is>
      </x:c>
      <x:c r="B389" s="2" t="inlineStr">
        <x:is>
          <x:t xml:space="preserve">GAP</x:t>
        </x:is>
      </x:c>
      <x:c r="C389" s="2" t="inlineStr">
        <x:is>
          <x:t xml:space="preserve">Can the fundamental dynamics be expressed without a background spacetime?</x:t>
        </x:is>
      </x:c>
      <x:c r="D389" s="2" t="inlineStr">
        <x:is>
          <x:t xml:space="preserve"/>
        </x:is>
      </x:c>
      <x:c r="E389" s="2" t="inlineStr">
        <x:is>
          <x:t xml:space="preserve">OPEN</x:t>
        </x:is>
      </x:c>
      <x:c r="F389" s="2" t="inlineStr">
        <x:is>
          <x:t xml:space="preserve">ToE Gap Matrix</x:t>
        </x:is>
      </x:c>
      <x:c r="G389" s="2" t="inlineStr">
        <x:is>
          <x:t xml:space="preserve"/>
        </x:is>
      </x:c>
      <x:c r="H389" s="2" t="inlineStr">
        <x:is>
          <x:t xml:space="preserve">IV. Transformation and Dynamics</x:t>
        </x:is>
      </x:c>
    </x:row>
    <x:row r="390">
      <x:c r="A390" s="2" t="inlineStr">
        <x:is>
          <x:t xml:space="preserve">GAP-035</x:t>
        </x:is>
      </x:c>
      <x:c r="B390" s="2" t="inlineStr">
        <x:is>
          <x:t xml:space="preserve">GAP</x:t>
        </x:is>
      </x:c>
      <x:c r="C390" s="2" t="inlineStr">
        <x:is>
          <x:t xml:space="preserve">Can dynamics exist without a primitive time parameter?</x:t>
        </x:is>
      </x:c>
      <x:c r="D390" s="2" t="inlineStr">
        <x:is>
          <x:t xml:space="preserve"/>
        </x:is>
      </x:c>
      <x:c r="E390" s="2" t="inlineStr">
        <x:is>
          <x:t xml:space="preserve">OPEN</x:t>
        </x:is>
      </x:c>
      <x:c r="F390" s="2" t="inlineStr">
        <x:is>
          <x:t xml:space="preserve">ToE Gap Matrix</x:t>
        </x:is>
      </x:c>
      <x:c r="G390" s="2" t="inlineStr">
        <x:is>
          <x:t xml:space="preserve"/>
        </x:is>
      </x:c>
      <x:c r="H390" s="2" t="inlineStr">
        <x:is>
          <x:t xml:space="preserve">IV. Transformation and Dynamics</x:t>
        </x:is>
      </x:c>
    </x:row>
    <x:row r="391">
      <x:c r="A391" s="2" t="inlineStr">
        <x:is>
          <x:t xml:space="preserve">GAP-036</x:t>
        </x:is>
      </x:c>
      <x:c r="B391" s="2" t="inlineStr">
        <x:is>
          <x:t xml:space="preserve">GAP</x:t>
        </x:is>
      </x:c>
      <x:c r="C391" s="2" t="inlineStr">
        <x:is>
          <x:t xml:space="preserve">Can temporal evolution emerge from a deeper transformation structure?</x:t>
        </x:is>
      </x:c>
      <x:c r="D391" s="2" t="inlineStr">
        <x:is>
          <x:t xml:space="preserve"/>
        </x:is>
      </x:c>
      <x:c r="E391" s="2" t="inlineStr">
        <x:is>
          <x:t xml:space="preserve">OPEN</x:t>
        </x:is>
      </x:c>
      <x:c r="F391" s="2" t="inlineStr">
        <x:is>
          <x:t xml:space="preserve">ToE Gap Matrix</x:t>
        </x:is>
      </x:c>
      <x:c r="G391" s="2" t="inlineStr">
        <x:is>
          <x:t xml:space="preserve"/>
        </x:is>
      </x:c>
      <x:c r="H391" s="2" t="inlineStr">
        <x:is>
          <x:t xml:space="preserve">IV. Transformation and Dynamics</x:t>
        </x:is>
      </x:c>
    </x:row>
    <x:row r="392">
      <x:c r="A392" s="2" t="inlineStr">
        <x:is>
          <x:t xml:space="preserve">GAP-037</x:t>
        </x:is>
      </x:c>
      <x:c r="B392" s="2" t="inlineStr">
        <x:is>
          <x:t xml:space="preserve">GAP</x:t>
        </x:is>
      </x:c>
      <x:c r="C392" s="2" t="inlineStr">
        <x:is>
          <x:t xml:space="preserve">What mathematical object generates fundamental dynamics?</x:t>
        </x:is>
      </x:c>
      <x:c r="D392" s="2" t="inlineStr">
        <x:is>
          <x:t xml:space="preserve"/>
        </x:is>
      </x:c>
      <x:c r="E392" s="2" t="inlineStr">
        <x:is>
          <x:t xml:space="preserve">OPEN</x:t>
        </x:is>
      </x:c>
      <x:c r="F392" s="2" t="inlineStr">
        <x:is>
          <x:t xml:space="preserve">ToE Gap Matrix</x:t>
        </x:is>
      </x:c>
      <x:c r="G392" s="2" t="inlineStr">
        <x:is>
          <x:t xml:space="preserve"/>
        </x:is>
      </x:c>
      <x:c r="H392" s="2" t="inlineStr">
        <x:is>
          <x:t xml:space="preserve">IV. Transformation and Dynamics</x:t>
        </x:is>
      </x:c>
    </x:row>
    <x:row r="393">
      <x:c r="A393" s="2" t="inlineStr">
        <x:is>
          <x:t xml:space="preserve">GAP-038</x:t>
        </x:is>
      </x:c>
      <x:c r="B393" s="2" t="inlineStr">
        <x:is>
          <x:t xml:space="preserve">GAP</x:t>
        </x:is>
      </x:c>
      <x:c r="C393" s="2" t="inlineStr">
        <x:is>
          <x:t xml:space="preserve">Does the theory require an action principle, Hamiltonian structure, path integral, transition operator, category, algebra, or something more fundamental?</x:t>
        </x:is>
      </x:c>
      <x:c r="D393" s="2" t="inlineStr">
        <x:is>
          <x:t xml:space="preserve"/>
        </x:is>
      </x:c>
      <x:c r="E393" s="2" t="inlineStr">
        <x:is>
          <x:t xml:space="preserve">OPEN</x:t>
        </x:is>
      </x:c>
      <x:c r="F393" s="2" t="inlineStr">
        <x:is>
          <x:t xml:space="preserve">ToE Gap Matrix</x:t>
        </x:is>
      </x:c>
      <x:c r="G393" s="2" t="inlineStr">
        <x:is>
          <x:t xml:space="preserve"/>
        </x:is>
      </x:c>
      <x:c r="H393" s="2" t="inlineStr">
        <x:is>
          <x:t xml:space="preserve">IV. Transformation and Dynamics</x:t>
        </x:is>
      </x:c>
    </x:row>
    <x:row r="394">
      <x:c r="A394" s="2" t="inlineStr">
        <x:is>
          <x:t xml:space="preserve">GAP-039</x:t>
        </x:is>
      </x:c>
      <x:c r="B394" s="2" t="inlineStr">
        <x:is>
          <x:t xml:space="preserve">GAP</x:t>
        </x:is>
      </x:c>
      <x:c r="C394" s="2" t="inlineStr">
        <x:is>
          <x:t xml:space="preserve">Can apparently different dynamical laws be derived as different limits of one fundamental law?</x:t>
        </x:is>
      </x:c>
      <x:c r="D394" s="2" t="inlineStr">
        <x:is>
          <x:t xml:space="preserve"/>
        </x:is>
      </x:c>
      <x:c r="E394" s="2" t="inlineStr">
        <x:is>
          <x:t xml:space="preserve">OPEN</x:t>
        </x:is>
      </x:c>
      <x:c r="F394" s="2" t="inlineStr">
        <x:is>
          <x:t xml:space="preserve">ToE Gap Matrix</x:t>
        </x:is>
      </x:c>
      <x:c r="G394" s="2" t="inlineStr">
        <x:is>
          <x:t xml:space="preserve"/>
        </x:is>
      </x:c>
      <x:c r="H394" s="2" t="inlineStr">
        <x:is>
          <x:t xml:space="preserve">IV. Transformation and Dynamics</x:t>
        </x:is>
      </x:c>
    </x:row>
    <x:row r="395">
      <x:c r="A395" s="2" t="inlineStr">
        <x:is>
          <x:t xml:space="preserve">GAP-040</x:t>
        </x:is>
      </x:c>
      <x:c r="B395" s="2" t="inlineStr">
        <x:is>
          <x:t xml:space="preserve">GAP</x:t>
        </x:is>
      </x:c>
      <x:c r="C395" s="2" t="inlineStr">
        <x:is>
          <x:t xml:space="preserve">What determines the arrow of time, if time itself is emergent?</x:t>
        </x:is>
      </x:c>
      <x:c r="D395" s="2" t="inlineStr">
        <x:is>
          <x:t xml:space="preserve"/>
        </x:is>
      </x:c>
      <x:c r="E395" s="2" t="inlineStr">
        <x:is>
          <x:t xml:space="preserve">OPEN</x:t>
        </x:is>
      </x:c>
      <x:c r="F395" s="2" t="inlineStr">
        <x:is>
          <x:t xml:space="preserve">ToE Gap Matrix</x:t>
        </x:is>
      </x:c>
      <x:c r="G395" s="2" t="inlineStr">
        <x:is>
          <x:t xml:space="preserve"/>
        </x:is>
      </x:c>
      <x:c r="H395" s="2" t="inlineStr">
        <x:is>
          <x:t xml:space="preserve">IV. Transformation and Dynamics</x:t>
        </x:is>
      </x:c>
    </x:row>
    <x:row r="396">
      <x:c r="A396" s="2" t="inlineStr">
        <x:is>
          <x:t xml:space="preserve">GAP-041</x:t>
        </x:is>
      </x:c>
      <x:c r="B396" s="2" t="inlineStr">
        <x:is>
          <x:t xml:space="preserve">GAP</x:t>
        </x:is>
      </x:c>
      <x:c r="C396" s="2" t="inlineStr">
        <x:is>
          <x:t xml:space="preserve">Is spacetime fundamental or emergent?</x:t>
        </x:is>
      </x:c>
      <x:c r="D396" s="2" t="inlineStr">
        <x:is>
          <x:t xml:space="preserve"/>
        </x:is>
      </x:c>
      <x:c r="E396" s="2" t="inlineStr">
        <x:is>
          <x:t xml:space="preserve">OPEN</x:t>
        </x:is>
      </x:c>
      <x:c r="F396" s="2" t="inlineStr">
        <x:is>
          <x:t xml:space="preserve">ToE Gap Matrix</x:t>
        </x:is>
      </x:c>
      <x:c r="G396" s="2" t="inlineStr">
        <x:is>
          <x:t xml:space="preserve"/>
        </x:is>
      </x:c>
      <x:c r="H396" s="2" t="inlineStr">
        <x:is>
          <x:t xml:space="preserve">V. Emergence of Spacetime</x:t>
        </x:is>
      </x:c>
    </x:row>
    <x:row r="397">
      <x:c r="A397" s="2" t="inlineStr">
        <x:is>
          <x:t xml:space="preserve">GAP-042</x:t>
        </x:is>
      </x:c>
      <x:c r="B397" s="2" t="inlineStr">
        <x:is>
          <x:t xml:space="preserve">GAP</x:t>
        </x:is>
      </x:c>
      <x:c r="C397" s="2" t="inlineStr">
        <x:is>
          <x:t xml:space="preserve">If spacetime is emergent, what underlying structure generates it?</x:t>
        </x:is>
      </x:c>
      <x:c r="D397" s="2" t="inlineStr">
        <x:is>
          <x:t xml:space="preserve"/>
        </x:is>
      </x:c>
      <x:c r="E397" s="2" t="inlineStr">
        <x:is>
          <x:t xml:space="preserve">OPEN</x:t>
        </x:is>
      </x:c>
      <x:c r="F397" s="2" t="inlineStr">
        <x:is>
          <x:t xml:space="preserve">ToE Gap Matrix</x:t>
        </x:is>
      </x:c>
      <x:c r="G397" s="2" t="inlineStr">
        <x:is>
          <x:t xml:space="preserve"/>
        </x:is>
      </x:c>
      <x:c r="H397" s="2" t="inlineStr">
        <x:is>
          <x:t xml:space="preserve">V. Emergence of Spacetime</x:t>
        </x:is>
      </x:c>
    </x:row>
    <x:row r="398">
      <x:c r="A398" s="2" t="inlineStr">
        <x:is>
          <x:t xml:space="preserve">GAP-043</x:t>
        </x:is>
      </x:c>
      <x:c r="B398" s="2" t="inlineStr">
        <x:is>
          <x:t xml:space="preserve">GAP</x:t>
        </x:is>
      </x:c>
      <x:c r="C398" s="2" t="inlineStr">
        <x:is>
          <x:t xml:space="preserve">What mechanism produces dimensionality?</x:t>
        </x:is>
      </x:c>
      <x:c r="D398" s="2" t="inlineStr">
        <x:is>
          <x:t xml:space="preserve"/>
        </x:is>
      </x:c>
      <x:c r="E398" s="2" t="inlineStr">
        <x:is>
          <x:t xml:space="preserve">OPEN</x:t>
        </x:is>
      </x:c>
      <x:c r="F398" s="2" t="inlineStr">
        <x:is>
          <x:t xml:space="preserve">ToE Gap Matrix</x:t>
        </x:is>
      </x:c>
      <x:c r="G398" s="2" t="inlineStr">
        <x:is>
          <x:t xml:space="preserve"/>
        </x:is>
      </x:c>
      <x:c r="H398" s="2" t="inlineStr">
        <x:is>
          <x:t xml:space="preserve">V. Emergence of Spacetime</x:t>
        </x:is>
      </x:c>
    </x:row>
    <x:row r="399">
      <x:c r="A399" s="2" t="inlineStr">
        <x:is>
          <x:t xml:space="preserve">GAP-044</x:t>
        </x:is>
      </x:c>
      <x:c r="B399" s="2" t="inlineStr">
        <x:is>
          <x:t xml:space="preserve">GAP</x:t>
        </x:is>
      </x:c>
      <x:c r="C399" s="2" t="inlineStr">
        <x:is>
          <x:t xml:space="preserve">Why does effective spacetime have approximately 3+1 dimensions?</x:t>
        </x:is>
      </x:c>
      <x:c r="D399" s="2" t="inlineStr">
        <x:is>
          <x:t xml:space="preserve"/>
        </x:is>
      </x:c>
      <x:c r="E399" s="2" t="inlineStr">
        <x:is>
          <x:t xml:space="preserve">OPEN</x:t>
        </x:is>
      </x:c>
      <x:c r="F399" s="2" t="inlineStr">
        <x:is>
          <x:t xml:space="preserve">ToE Gap Matrix</x:t>
        </x:is>
      </x:c>
      <x:c r="G399" s="2" t="inlineStr">
        <x:is>
          <x:t xml:space="preserve"/>
        </x:is>
      </x:c>
      <x:c r="H399" s="2" t="inlineStr">
        <x:is>
          <x:t xml:space="preserve">V. Emergence of Spacetime</x:t>
        </x:is>
      </x:c>
    </x:row>
    <x:row r="400">
      <x:c r="A400" s="2" t="inlineStr">
        <x:is>
          <x:t xml:space="preserve">GAP-045</x:t>
        </x:is>
      </x:c>
      <x:c r="B400" s="2" t="inlineStr">
        <x:is>
          <x:t xml:space="preserve">GAP</x:t>
        </x:is>
      </x:c>
      <x:c r="C400" s="2" t="inlineStr">
        <x:is>
          <x:t xml:space="preserve">Can locality emerge from a nonlocal or pre-geometric structure?</x:t>
        </x:is>
      </x:c>
      <x:c r="D400" s="2" t="inlineStr">
        <x:is>
          <x:t xml:space="preserve"/>
        </x:is>
      </x:c>
      <x:c r="E400" s="2" t="inlineStr">
        <x:is>
          <x:t xml:space="preserve">OPEN</x:t>
        </x:is>
      </x:c>
      <x:c r="F400" s="2" t="inlineStr">
        <x:is>
          <x:t xml:space="preserve">ToE Gap Matrix</x:t>
        </x:is>
      </x:c>
      <x:c r="G400" s="2" t="inlineStr">
        <x:is>
          <x:t xml:space="preserve"/>
        </x:is>
      </x:c>
      <x:c r="H400" s="2" t="inlineStr">
        <x:is>
          <x:t xml:space="preserve">V. Emergence of Spacetime</x:t>
        </x:is>
      </x:c>
    </x:row>
    <x:row r="401">
      <x:c r="A401" s="2" t="inlineStr">
        <x:is>
          <x:t xml:space="preserve">GAP-046</x:t>
        </x:is>
      </x:c>
      <x:c r="B401" s="2" t="inlineStr">
        <x:is>
          <x:t xml:space="preserve">GAP</x:t>
        </x:is>
      </x:c>
      <x:c r="C401" s="2" t="inlineStr">
        <x:is>
          <x:t xml:space="preserve">Can causal structure emerge without assuming causality at the fundamental level?</x:t>
        </x:is>
      </x:c>
      <x:c r="D401" s="2" t="inlineStr">
        <x:is>
          <x:t xml:space="preserve"/>
        </x:is>
      </x:c>
      <x:c r="E401" s="2" t="inlineStr">
        <x:is>
          <x:t xml:space="preserve">OPEN</x:t>
        </x:is>
      </x:c>
      <x:c r="F401" s="2" t="inlineStr">
        <x:is>
          <x:t xml:space="preserve">ToE Gap Matrix</x:t>
        </x:is>
      </x:c>
      <x:c r="G401" s="2" t="inlineStr">
        <x:is>
          <x:t xml:space="preserve"/>
        </x:is>
      </x:c>
      <x:c r="H401" s="2" t="inlineStr">
        <x:is>
          <x:t xml:space="preserve">V. Emergence of Spacetime</x:t>
        </x:is>
      </x:c>
    </x:row>
    <x:row r="402">
      <x:c r="A402" s="2" t="inlineStr">
        <x:is>
          <x:t xml:space="preserve">GAP-047</x:t>
        </x:is>
      </x:c>
      <x:c r="B402" s="2" t="inlineStr">
        <x:is>
          <x:t xml:space="preserve">GAP</x:t>
        </x:is>
      </x:c>
      <x:c r="C402" s="2" t="inlineStr">
        <x:is>
          <x:t xml:space="preserve">Can metric structure emerge from more primitive relationships?</x:t>
        </x:is>
      </x:c>
      <x:c r="D402" s="2" t="inlineStr">
        <x:is>
          <x:t xml:space="preserve"/>
        </x:is>
      </x:c>
      <x:c r="E402" s="2" t="inlineStr">
        <x:is>
          <x:t xml:space="preserve">OPEN</x:t>
        </x:is>
      </x:c>
      <x:c r="F402" s="2" t="inlineStr">
        <x:is>
          <x:t xml:space="preserve">ToE Gap Matrix</x:t>
        </x:is>
      </x:c>
      <x:c r="G402" s="2" t="inlineStr">
        <x:is>
          <x:t xml:space="preserve"/>
        </x:is>
      </x:c>
      <x:c r="H402" s="2" t="inlineStr">
        <x:is>
          <x:t xml:space="preserve">V. Emergence of Spacetime</x:t>
        </x:is>
      </x:c>
    </x:row>
    <x:row r="403">
      <x:c r="A403" s="2" t="inlineStr">
        <x:is>
          <x:t xml:space="preserve">GAP-048</x:t>
        </x:is>
      </x:c>
      <x:c r="B403" s="2" t="inlineStr">
        <x:is>
          <x:t xml:space="preserve">GAP</x:t>
        </x:is>
      </x:c>
      <x:c r="C403" s="2" t="inlineStr">
        <x:is>
          <x:t xml:space="preserve">Can curvature emerge from organizational or relational structure?</x:t>
        </x:is>
      </x:c>
      <x:c r="D403" s="2" t="inlineStr">
        <x:is>
          <x:t xml:space="preserve"/>
        </x:is>
      </x:c>
      <x:c r="E403" s="2" t="inlineStr">
        <x:is>
          <x:t xml:space="preserve">OPEN</x:t>
        </x:is>
      </x:c>
      <x:c r="F403" s="2" t="inlineStr">
        <x:is>
          <x:t xml:space="preserve">ToE Gap Matrix</x:t>
        </x:is>
      </x:c>
      <x:c r="G403" s="2" t="inlineStr">
        <x:is>
          <x:t xml:space="preserve"/>
        </x:is>
      </x:c>
      <x:c r="H403" s="2" t="inlineStr">
        <x:is>
          <x:t xml:space="preserve">V. Emergence of Spacetime</x:t>
        </x:is>
      </x:c>
    </x:row>
    <x:row r="404">
      <x:c r="A404" s="2" t="inlineStr">
        <x:is>
          <x:t xml:space="preserve">GAP-049</x:t>
        </x:is>
      </x:c>
      <x:c r="B404" s="2" t="inlineStr">
        <x:is>
          <x:t xml:space="preserve">GAP</x:t>
        </x:is>
      </x:c>
      <x:c r="C404" s="2" t="inlineStr">
        <x:is>
          <x:t xml:space="preserve">Can the Einstein field equations emerge from the deeper theory?</x:t>
        </x:is>
      </x:c>
      <x:c r="D404" s="2" t="inlineStr">
        <x:is>
          <x:t xml:space="preserve"/>
        </x:is>
      </x:c>
      <x:c r="E404" s="2" t="inlineStr">
        <x:is>
          <x:t xml:space="preserve">OPEN</x:t>
        </x:is>
      </x:c>
      <x:c r="F404" s="2" t="inlineStr">
        <x:is>
          <x:t xml:space="preserve">ToE Gap Matrix</x:t>
        </x:is>
      </x:c>
      <x:c r="G404" s="2" t="inlineStr">
        <x:is>
          <x:t xml:space="preserve"/>
        </x:is>
      </x:c>
      <x:c r="H404" s="2" t="inlineStr">
        <x:is>
          <x:t xml:space="preserve">V. Emergence of Spacetime</x:t>
        </x:is>
      </x:c>
    </x:row>
    <x:row r="405">
      <x:c r="A405" s="2" t="inlineStr">
        <x:is>
          <x:t xml:space="preserve">GAP-050</x:t>
        </x:is>
      </x:c>
      <x:c r="B405" s="2" t="inlineStr">
        <x:is>
          <x:t xml:space="preserve">GAP</x:t>
        </x:is>
      </x:c>
      <x:c r="C405" s="2" t="inlineStr">
        <x:is>
          <x:t xml:space="preserve">Under what limit does the fundamental theory reproduce General Relativity?</x:t>
        </x:is>
      </x:c>
      <x:c r="D405" s="2" t="inlineStr">
        <x:is>
          <x:t xml:space="preserve"/>
        </x:is>
      </x:c>
      <x:c r="E405" s="2" t="inlineStr">
        <x:is>
          <x:t xml:space="preserve">OPEN</x:t>
        </x:is>
      </x:c>
      <x:c r="F405" s="2" t="inlineStr">
        <x:is>
          <x:t xml:space="preserve">ToE Gap Matrix</x:t>
        </x:is>
      </x:c>
      <x:c r="G405" s="2" t="inlineStr">
        <x:is>
          <x:t xml:space="preserve"/>
        </x:is>
      </x:c>
      <x:c r="H405" s="2" t="inlineStr">
        <x:is>
          <x:t xml:space="preserve">V. Emergence of Spacetime</x:t>
        </x:is>
      </x:c>
    </x:row>
    <x:row r="406">
      <x:c r="A406" s="2" t="inlineStr">
        <x:is>
          <x:t xml:space="preserve">GAP-051</x:t>
        </x:is>
      </x:c>
      <x:c r="B406" s="2" t="inlineStr">
        <x:is>
          <x:t xml:space="preserve">GAP</x:t>
        </x:is>
      </x:c>
      <x:c r="C406" s="2" t="inlineStr">
        <x:is>
          <x:t xml:space="preserve">Why is nature quantum mechanical?</x:t>
        </x:is>
      </x:c>
      <x:c r="D406" s="2" t="inlineStr">
        <x:is>
          <x:t xml:space="preserve"/>
        </x:is>
      </x:c>
      <x:c r="E406" s="2" t="inlineStr">
        <x:is>
          <x:t xml:space="preserve">OPEN</x:t>
        </x:is>
      </x:c>
      <x:c r="F406" s="2" t="inlineStr">
        <x:is>
          <x:t xml:space="preserve">ToE Gap Matrix</x:t>
        </x:is>
      </x:c>
      <x:c r="G406" s="2" t="inlineStr">
        <x:is>
          <x:t xml:space="preserve"/>
        </x:is>
      </x:c>
      <x:c r="H406" s="2" t="inlineStr">
        <x:is>
          <x:t xml:space="preserve">VI. Quantum Structure</x:t>
        </x:is>
      </x:c>
    </x:row>
    <x:row r="407">
      <x:c r="A407" s="2" t="inlineStr">
        <x:is>
          <x:t xml:space="preserve">GAP-052</x:t>
        </x:is>
      </x:c>
      <x:c r="B407" s="2" t="inlineStr">
        <x:is>
          <x:t xml:space="preserve">GAP</x:t>
        </x:is>
      </x:c>
      <x:c r="C407" s="2" t="inlineStr">
        <x:is>
          <x:t xml:space="preserve">Can the Hilbert-space structure of quantum theory be derived?</x:t>
        </x:is>
      </x:c>
      <x:c r="D407" s="2" t="inlineStr">
        <x:is>
          <x:t xml:space="preserve"/>
        </x:is>
      </x:c>
      <x:c r="E407" s="2" t="inlineStr">
        <x:is>
          <x:t xml:space="preserve">OPEN</x:t>
        </x:is>
      </x:c>
      <x:c r="F407" s="2" t="inlineStr">
        <x:is>
          <x:t xml:space="preserve">ToE Gap Matrix</x:t>
        </x:is>
      </x:c>
      <x:c r="G407" s="2" t="inlineStr">
        <x:is>
          <x:t xml:space="preserve"/>
        </x:is>
      </x:c>
      <x:c r="H407" s="2" t="inlineStr">
        <x:is>
          <x:t xml:space="preserve">VI. Quantum Structure</x:t>
        </x:is>
      </x:c>
    </x:row>
    <x:row r="408">
      <x:c r="A408" s="2" t="inlineStr">
        <x:is>
          <x:t xml:space="preserve">GAP-053</x:t>
        </x:is>
      </x:c>
      <x:c r="B408" s="2" t="inlineStr">
        <x:is>
          <x:t xml:space="preserve">GAP</x:t>
        </x:is>
      </x:c>
      <x:c r="C408" s="2" t="inlineStr">
        <x:is>
          <x:t xml:space="preserve">Can complex amplitudes be derived?</x:t>
        </x:is>
      </x:c>
      <x:c r="D408" s="2" t="inlineStr">
        <x:is>
          <x:t xml:space="preserve"/>
        </x:is>
      </x:c>
      <x:c r="E408" s="2" t="inlineStr">
        <x:is>
          <x:t xml:space="preserve">OPEN</x:t>
        </x:is>
      </x:c>
      <x:c r="F408" s="2" t="inlineStr">
        <x:is>
          <x:t xml:space="preserve">ToE Gap Matrix</x:t>
        </x:is>
      </x:c>
      <x:c r="G408" s="2" t="inlineStr">
        <x:is>
          <x:t xml:space="preserve"/>
        </x:is>
      </x:c>
      <x:c r="H408" s="2" t="inlineStr">
        <x:is>
          <x:t xml:space="preserve">VI. Quantum Structure</x:t>
        </x:is>
      </x:c>
    </x:row>
    <x:row r="409">
      <x:c r="A409" s="2" t="inlineStr">
        <x:is>
          <x:t xml:space="preserve">GAP-054</x:t>
        </x:is>
      </x:c>
      <x:c r="B409" s="2" t="inlineStr">
        <x:is>
          <x:t xml:space="preserve">GAP</x:t>
        </x:is>
      </x:c>
      <x:c r="C409" s="2" t="inlineStr">
        <x:is>
          <x:t xml:space="preserve">Can superposition be derived?</x:t>
        </x:is>
      </x:c>
      <x:c r="D409" s="2" t="inlineStr">
        <x:is>
          <x:t xml:space="preserve"/>
        </x:is>
      </x:c>
      <x:c r="E409" s="2" t="inlineStr">
        <x:is>
          <x:t xml:space="preserve">OPEN</x:t>
        </x:is>
      </x:c>
      <x:c r="F409" s="2" t="inlineStr">
        <x:is>
          <x:t xml:space="preserve">ToE Gap Matrix</x:t>
        </x:is>
      </x:c>
      <x:c r="G409" s="2" t="inlineStr">
        <x:is>
          <x:t xml:space="preserve"/>
        </x:is>
      </x:c>
      <x:c r="H409" s="2" t="inlineStr">
        <x:is>
          <x:t xml:space="preserve">VI. Quantum Structure</x:t>
        </x:is>
      </x:c>
    </x:row>
    <x:row r="410">
      <x:c r="A410" s="2" t="inlineStr">
        <x:is>
          <x:t xml:space="preserve">GAP-055</x:t>
        </x:is>
      </x:c>
      <x:c r="B410" s="2" t="inlineStr">
        <x:is>
          <x:t xml:space="preserve">GAP</x:t>
        </x:is>
      </x:c>
      <x:c r="C410" s="2" t="inlineStr">
        <x:is>
          <x:t xml:space="preserve">Can entanglement be derived?</x:t>
        </x:is>
      </x:c>
      <x:c r="D410" s="2" t="inlineStr">
        <x:is>
          <x:t xml:space="preserve"/>
        </x:is>
      </x:c>
      <x:c r="E410" s="2" t="inlineStr">
        <x:is>
          <x:t xml:space="preserve">OPEN</x:t>
        </x:is>
      </x:c>
      <x:c r="F410" s="2" t="inlineStr">
        <x:is>
          <x:t xml:space="preserve">ToE Gap Matrix</x:t>
        </x:is>
      </x:c>
      <x:c r="G410" s="2" t="inlineStr">
        <x:is>
          <x:t xml:space="preserve"/>
        </x:is>
      </x:c>
      <x:c r="H410" s="2" t="inlineStr">
        <x:is>
          <x:t xml:space="preserve">VI. Quantum Structure</x:t>
        </x:is>
      </x:c>
    </x:row>
    <x:row r="411">
      <x:c r="A411" s="2" t="inlineStr">
        <x:is>
          <x:t xml:space="preserve">GAP-056</x:t>
        </x:is>
      </x:c>
      <x:c r="B411" s="2" t="inlineStr">
        <x:is>
          <x:t xml:space="preserve">GAP</x:t>
        </x:is>
      </x:c>
      <x:c r="C411" s="2" t="inlineStr">
        <x:is>
          <x:t xml:space="preserve">Can the Born rule be derived?</x:t>
        </x:is>
      </x:c>
      <x:c r="D411" s="2" t="inlineStr">
        <x:is>
          <x:t xml:space="preserve"/>
        </x:is>
      </x:c>
      <x:c r="E411" s="2" t="inlineStr">
        <x:is>
          <x:t xml:space="preserve">OPEN</x:t>
        </x:is>
      </x:c>
      <x:c r="F411" s="2" t="inlineStr">
        <x:is>
          <x:t xml:space="preserve">ToE Gap Matrix</x:t>
        </x:is>
      </x:c>
      <x:c r="G411" s="2" t="inlineStr">
        <x:is>
          <x:t xml:space="preserve"/>
        </x:is>
      </x:c>
      <x:c r="H411" s="2" t="inlineStr">
        <x:is>
          <x:t xml:space="preserve">VI. Quantum Structure</x:t>
        </x:is>
      </x:c>
    </x:row>
    <x:row r="412">
      <x:c r="A412" s="2" t="inlineStr">
        <x:is>
          <x:t xml:space="preserve">GAP-057</x:t>
        </x:is>
      </x:c>
      <x:c r="B412" s="2" t="inlineStr">
        <x:is>
          <x:t xml:space="preserve">GAP</x:t>
        </x:is>
      </x:c>
      <x:c r="C412" s="2" t="inlineStr">
        <x:is>
          <x:t xml:space="preserve">Can quantum probabilities be derived rather than assumed?</x:t>
        </x:is>
      </x:c>
      <x:c r="D412" s="2" t="inlineStr">
        <x:is>
          <x:t xml:space="preserve"/>
        </x:is>
      </x:c>
      <x:c r="E412" s="2" t="inlineStr">
        <x:is>
          <x:t xml:space="preserve">OPEN</x:t>
        </x:is>
      </x:c>
      <x:c r="F412" s="2" t="inlineStr">
        <x:is>
          <x:t xml:space="preserve">ToE Gap Matrix</x:t>
        </x:is>
      </x:c>
      <x:c r="G412" s="2" t="inlineStr">
        <x:is>
          <x:t xml:space="preserve"/>
        </x:is>
      </x:c>
      <x:c r="H412" s="2" t="inlineStr">
        <x:is>
          <x:t xml:space="preserve">VI. Quantum Structure</x:t>
        </x:is>
      </x:c>
    </x:row>
    <x:row r="413">
      <x:c r="A413" s="2" t="inlineStr">
        <x:is>
          <x:t xml:space="preserve">GAP-058</x:t>
        </x:is>
      </x:c>
      <x:c r="B413" s="2" t="inlineStr">
        <x:is>
          <x:t xml:space="preserve">GAP</x:t>
        </x:is>
      </x:c>
      <x:c r="C413" s="2" t="inlineStr">
        <x:is>
          <x:t xml:space="preserve">Can unitarity emerge from deeper dynamics?</x:t>
        </x:is>
      </x:c>
      <x:c r="D413" s="2" t="inlineStr">
        <x:is>
          <x:t xml:space="preserve"/>
        </x:is>
      </x:c>
      <x:c r="E413" s="2" t="inlineStr">
        <x:is>
          <x:t xml:space="preserve">OPEN</x:t>
        </x:is>
      </x:c>
      <x:c r="F413" s="2" t="inlineStr">
        <x:is>
          <x:t xml:space="preserve">ToE Gap Matrix</x:t>
        </x:is>
      </x:c>
      <x:c r="G413" s="2" t="inlineStr">
        <x:is>
          <x:t xml:space="preserve"/>
        </x:is>
      </x:c>
      <x:c r="H413" s="2" t="inlineStr">
        <x:is>
          <x:t xml:space="preserve">VI. Quantum Structure</x:t>
        </x:is>
      </x:c>
    </x:row>
    <x:row r="414">
      <x:c r="A414" s="2" t="inlineStr">
        <x:is>
          <x:t xml:space="preserve">GAP-059</x:t>
        </x:is>
      </x:c>
      <x:c r="B414" s="2" t="inlineStr">
        <x:is>
          <x:t xml:space="preserve">GAP</x:t>
        </x:is>
      </x:c>
      <x:c r="C414" s="2" t="inlineStr">
        <x:is>
          <x:t xml:space="preserve">Can measurement and classical definiteness emerge from the fundamental theory?</x:t>
        </x:is>
      </x:c>
      <x:c r="D414" s="2" t="inlineStr">
        <x:is>
          <x:t xml:space="preserve"/>
        </x:is>
      </x:c>
      <x:c r="E414" s="2" t="inlineStr">
        <x:is>
          <x:t xml:space="preserve">OPEN</x:t>
        </x:is>
      </x:c>
      <x:c r="F414" s="2" t="inlineStr">
        <x:is>
          <x:t xml:space="preserve">ToE Gap Matrix</x:t>
        </x:is>
      </x:c>
      <x:c r="G414" s="2" t="inlineStr">
        <x:is>
          <x:t xml:space="preserve"/>
        </x:is>
      </x:c>
      <x:c r="H414" s="2" t="inlineStr">
        <x:is>
          <x:t xml:space="preserve">VI. Quantum Structure</x:t>
        </x:is>
      </x:c>
    </x:row>
    <x:row r="415">
      <x:c r="A415" s="2" t="inlineStr">
        <x:is>
          <x:t xml:space="preserve">GAP-060</x:t>
        </x:is>
      </x:c>
      <x:c r="B415" s="2" t="inlineStr">
        <x:is>
          <x:t xml:space="preserve">GAP</x:t>
        </x:is>
      </x:c>
      <x:c r="C415" s="2" t="inlineStr">
        <x:is>
          <x:t xml:space="preserve">Does quantum mechanics represent a fundamental level of reality or an effective preservation architecture?</x:t>
        </x:is>
      </x:c>
      <x:c r="D415" s="2" t="inlineStr">
        <x:is>
          <x:t xml:space="preserve"/>
        </x:is>
      </x:c>
      <x:c r="E415" s="2" t="inlineStr">
        <x:is>
          <x:t xml:space="preserve">OPEN</x:t>
        </x:is>
      </x:c>
      <x:c r="F415" s="2" t="inlineStr">
        <x:is>
          <x:t xml:space="preserve">ToE Gap Matrix</x:t>
        </x:is>
      </x:c>
      <x:c r="G415" s="2" t="inlineStr">
        <x:is>
          <x:t xml:space="preserve"/>
        </x:is>
      </x:c>
      <x:c r="H415" s="2" t="inlineStr">
        <x:is>
          <x:t xml:space="preserve">VI. Quantum Structure</x:t>
        </x:is>
      </x:c>
    </x:row>
    <x:row r="416">
      <x:c r="A416" s="2" t="inlineStr">
        <x:is>
          <x:t xml:space="preserve">GAP-061</x:t>
        </x:is>
      </x:c>
      <x:c r="B416" s="2" t="inlineStr">
        <x:is>
          <x:t xml:space="preserve">GAP</x:t>
        </x:is>
      </x:c>
      <x:c r="C416" s="2" t="inlineStr">
        <x:is>
          <x:t xml:space="preserve">What is gravity fundamentally?</x:t>
        </x:is>
      </x:c>
      <x:c r="D416" s="2" t="inlineStr">
        <x:is>
          <x:t xml:space="preserve"/>
        </x:is>
      </x:c>
      <x:c r="E416" s="2" t="inlineStr">
        <x:is>
          <x:t xml:space="preserve">OPEN</x:t>
        </x:is>
      </x:c>
      <x:c r="F416" s="2" t="inlineStr">
        <x:is>
          <x:t xml:space="preserve">ToE Gap Matrix</x:t>
        </x:is>
      </x:c>
      <x:c r="G416" s="2" t="inlineStr">
        <x:is>
          <x:t xml:space="preserve"/>
        </x:is>
      </x:c>
      <x:c r="H416" s="2" t="inlineStr">
        <x:is>
          <x:t xml:space="preserve">VII. Gravity</x:t>
        </x:is>
      </x:c>
    </x:row>
    <x:row r="417">
      <x:c r="A417" s="2" t="inlineStr">
        <x:is>
          <x:t xml:space="preserve">GAP-062</x:t>
        </x:is>
      </x:c>
      <x:c r="B417" s="2" t="inlineStr">
        <x:is>
          <x:t xml:space="preserve">GAP</x:t>
        </x:is>
      </x:c>
      <x:c r="C417" s="2" t="inlineStr">
        <x:is>
          <x:t xml:space="preserve">Is gravity a fundamental interaction, emergent geometry, collective phenomenon, or something else?</x:t>
        </x:is>
      </x:c>
      <x:c r="D417" s="2" t="inlineStr">
        <x:is>
          <x:t xml:space="preserve"/>
        </x:is>
      </x:c>
      <x:c r="E417" s="2" t="inlineStr">
        <x:is>
          <x:t xml:space="preserve">OPEN</x:t>
        </x:is>
      </x:c>
      <x:c r="F417" s="2" t="inlineStr">
        <x:is>
          <x:t xml:space="preserve">ToE Gap Matrix</x:t>
        </x:is>
      </x:c>
      <x:c r="G417" s="2" t="inlineStr">
        <x:is>
          <x:t xml:space="preserve"/>
        </x:is>
      </x:c>
      <x:c r="H417" s="2" t="inlineStr">
        <x:is>
          <x:t xml:space="preserve">VII. Gravity</x:t>
        </x:is>
      </x:c>
    </x:row>
    <x:row r="418">
      <x:c r="A418" s="2" t="inlineStr">
        <x:is>
          <x:t xml:space="preserve">GAP-063</x:t>
        </x:is>
      </x:c>
      <x:c r="B418" s="2" t="inlineStr">
        <x:is>
          <x:t xml:space="preserve">GAP</x:t>
        </x:is>
      </x:c>
      <x:c r="C418" s="2" t="inlineStr">
        <x:is>
          <x:t xml:space="preserve">Why does gravitational interaction correspond to spacetime geometry in General Relativity?</x:t>
        </x:is>
      </x:c>
      <x:c r="D418" s="2" t="inlineStr">
        <x:is>
          <x:t xml:space="preserve"/>
        </x:is>
      </x:c>
      <x:c r="E418" s="2" t="inlineStr">
        <x:is>
          <x:t xml:space="preserve">OPEN</x:t>
        </x:is>
      </x:c>
      <x:c r="F418" s="2" t="inlineStr">
        <x:is>
          <x:t xml:space="preserve">ToE Gap Matrix</x:t>
        </x:is>
      </x:c>
      <x:c r="G418" s="2" t="inlineStr">
        <x:is>
          <x:t xml:space="preserve"/>
        </x:is>
      </x:c>
      <x:c r="H418" s="2" t="inlineStr">
        <x:is>
          <x:t xml:space="preserve">VII. Gravity</x:t>
        </x:is>
      </x:c>
    </x:row>
    <x:row r="419">
      <x:c r="A419" s="2" t="inlineStr">
        <x:is>
          <x:t xml:space="preserve">GAP-064</x:t>
        </x:is>
      </x:c>
      <x:c r="B419" s="2" t="inlineStr">
        <x:is>
          <x:t xml:space="preserve">GAP</x:t>
        </x:is>
      </x:c>
      <x:c r="C419" s="2" t="inlineStr">
        <x:is>
          <x:t xml:space="preserve">Can the equivalence principle be derived?</x:t>
        </x:is>
      </x:c>
      <x:c r="D419" s="2" t="inlineStr">
        <x:is>
          <x:t xml:space="preserve"/>
        </x:is>
      </x:c>
      <x:c r="E419" s="2" t="inlineStr">
        <x:is>
          <x:t xml:space="preserve">OPEN</x:t>
        </x:is>
      </x:c>
      <x:c r="F419" s="2" t="inlineStr">
        <x:is>
          <x:t xml:space="preserve">ToE Gap Matrix</x:t>
        </x:is>
      </x:c>
      <x:c r="G419" s="2" t="inlineStr">
        <x:is>
          <x:t xml:space="preserve"/>
        </x:is>
      </x:c>
      <x:c r="H419" s="2" t="inlineStr">
        <x:is>
          <x:t xml:space="preserve">VII. Gravity</x:t>
        </x:is>
      </x:c>
    </x:row>
    <x:row r="420">
      <x:c r="A420" s="2" t="inlineStr">
        <x:is>
          <x:t xml:space="preserve">GAP-065</x:t>
        </x:is>
      </x:c>
      <x:c r="B420" s="2" t="inlineStr">
        <x:is>
          <x:t xml:space="preserve">GAP</x:t>
        </x:is>
      </x:c>
      <x:c r="C420" s="2" t="inlineStr">
        <x:is>
          <x:t xml:space="preserve">Can gravitational dynamics emerge from the same structure responsible for quantum behavior?</x:t>
        </x:is>
      </x:c>
      <x:c r="D420" s="2" t="inlineStr">
        <x:is>
          <x:t xml:space="preserve"/>
        </x:is>
      </x:c>
      <x:c r="E420" s="2" t="inlineStr">
        <x:is>
          <x:t xml:space="preserve">OPEN</x:t>
        </x:is>
      </x:c>
      <x:c r="F420" s="2" t="inlineStr">
        <x:is>
          <x:t xml:space="preserve">ToE Gap Matrix</x:t>
        </x:is>
      </x:c>
      <x:c r="G420" s="2" t="inlineStr">
        <x:is>
          <x:t xml:space="preserve"/>
        </x:is>
      </x:c>
      <x:c r="H420" s="2" t="inlineStr">
        <x:is>
          <x:t xml:space="preserve">VII. Gravity</x:t>
        </x:is>
      </x:c>
    </x:row>
    <x:row r="421">
      <x:c r="A421" s="2" t="inlineStr">
        <x:is>
          <x:t xml:space="preserve">GAP-066</x:t>
        </x:is>
      </x:c>
      <x:c r="B421" s="2" t="inlineStr">
        <x:is>
          <x:t xml:space="preserve">GAP</x:t>
        </x:is>
      </x:c>
      <x:c r="C421" s="2" t="inlineStr">
        <x:is>
          <x:t xml:space="preserve">Can black-hole entropy be derived from the underlying degrees of freedom?</x:t>
        </x:is>
      </x:c>
      <x:c r="D421" s="2" t="inlineStr">
        <x:is>
          <x:t xml:space="preserve"/>
        </x:is>
      </x:c>
      <x:c r="E421" s="2" t="inlineStr">
        <x:is>
          <x:t xml:space="preserve">OPEN</x:t>
        </x:is>
      </x:c>
      <x:c r="F421" s="2" t="inlineStr">
        <x:is>
          <x:t xml:space="preserve">ToE Gap Matrix</x:t>
        </x:is>
      </x:c>
      <x:c r="G421" s="2" t="inlineStr">
        <x:is>
          <x:t xml:space="preserve"/>
        </x:is>
      </x:c>
      <x:c r="H421" s="2" t="inlineStr">
        <x:is>
          <x:t xml:space="preserve">VII. Gravity</x:t>
        </x:is>
      </x:c>
    </x:row>
    <x:row r="422">
      <x:c r="A422" s="2" t="inlineStr">
        <x:is>
          <x:t xml:space="preserve">GAP-067</x:t>
        </x:is>
      </x:c>
      <x:c r="B422" s="2" t="inlineStr">
        <x:is>
          <x:t xml:space="preserve">GAP</x:t>
        </x:is>
      </x:c>
      <x:c r="C422" s="2" t="inlineStr">
        <x:is>
          <x:t xml:space="preserve">Can black-hole thermodynamics be derived?</x:t>
        </x:is>
      </x:c>
      <x:c r="D422" s="2" t="inlineStr">
        <x:is>
          <x:t xml:space="preserve"/>
        </x:is>
      </x:c>
      <x:c r="E422" s="2" t="inlineStr">
        <x:is>
          <x:t xml:space="preserve">OPEN</x:t>
        </x:is>
      </x:c>
      <x:c r="F422" s="2" t="inlineStr">
        <x:is>
          <x:t xml:space="preserve">ToE Gap Matrix</x:t>
        </x:is>
      </x:c>
      <x:c r="G422" s="2" t="inlineStr">
        <x:is>
          <x:t xml:space="preserve"/>
        </x:is>
      </x:c>
      <x:c r="H422" s="2" t="inlineStr">
        <x:is>
          <x:t xml:space="preserve">VII. Gravity</x:t>
        </x:is>
      </x:c>
    </x:row>
    <x:row r="423">
      <x:c r="A423" s="2" t="inlineStr">
        <x:is>
          <x:t xml:space="preserve">GAP-068</x:t>
        </x:is>
      </x:c>
      <x:c r="B423" s="2" t="inlineStr">
        <x:is>
          <x:t xml:space="preserve">GAP</x:t>
        </x:is>
      </x:c>
      <x:c r="C423" s="2" t="inlineStr">
        <x:is>
          <x:t xml:space="preserve">Can the Bekenstein-Hawking entropy formula be derived?</x:t>
        </x:is>
      </x:c>
      <x:c r="D423" s="2" t="inlineStr">
        <x:is>
          <x:t xml:space="preserve"/>
        </x:is>
      </x:c>
      <x:c r="E423" s="2" t="inlineStr">
        <x:is>
          <x:t xml:space="preserve">OPEN</x:t>
        </x:is>
      </x:c>
      <x:c r="F423" s="2" t="inlineStr">
        <x:is>
          <x:t xml:space="preserve">ToE Gap Matrix</x:t>
        </x:is>
      </x:c>
      <x:c r="G423" s="2" t="inlineStr">
        <x:is>
          <x:t xml:space="preserve"/>
        </x:is>
      </x:c>
      <x:c r="H423" s="2" t="inlineStr">
        <x:is>
          <x:t xml:space="preserve">VII. Gravity</x:t>
        </x:is>
      </x:c>
    </x:row>
    <x:row r="424">
      <x:c r="A424" s="2" t="inlineStr">
        <x:is>
          <x:t xml:space="preserve">GAP-069</x:t>
        </x:is>
      </x:c>
      <x:c r="B424" s="2" t="inlineStr">
        <x:is>
          <x:t xml:space="preserve">GAP</x:t>
        </x:is>
      </x:c>
      <x:c r="C424" s="2" t="inlineStr">
        <x:is>
          <x:t xml:space="preserve">Can Hawking radiation be recovered?</x:t>
        </x:is>
      </x:c>
      <x:c r="D424" s="2" t="inlineStr">
        <x:is>
          <x:t xml:space="preserve"/>
        </x:is>
      </x:c>
      <x:c r="E424" s="2" t="inlineStr">
        <x:is>
          <x:t xml:space="preserve">OPEN</x:t>
        </x:is>
      </x:c>
      <x:c r="F424" s="2" t="inlineStr">
        <x:is>
          <x:t xml:space="preserve">ToE Gap Matrix</x:t>
        </x:is>
      </x:c>
      <x:c r="G424" s="2" t="inlineStr">
        <x:is>
          <x:t xml:space="preserve"/>
        </x:is>
      </x:c>
      <x:c r="H424" s="2" t="inlineStr">
        <x:is>
          <x:t xml:space="preserve">VII. Gravity</x:t>
        </x:is>
      </x:c>
    </x:row>
    <x:row r="425">
      <x:c r="A425" s="2" t="inlineStr">
        <x:is>
          <x:t xml:space="preserve">GAP-070</x:t>
        </x:is>
      </x:c>
      <x:c r="B425" s="2" t="inlineStr">
        <x:is>
          <x:t xml:space="preserve">GAP</x:t>
        </x:is>
      </x:c>
      <x:c r="C425" s="2" t="inlineStr">
        <x:is>
          <x:t xml:space="preserve">Can the black-hole information problem be resolved without adding ad hoc assumptions?</x:t>
        </x:is>
      </x:c>
      <x:c r="D425" s="2" t="inlineStr">
        <x:is>
          <x:t xml:space="preserve"/>
        </x:is>
      </x:c>
      <x:c r="E425" s="2" t="inlineStr">
        <x:is>
          <x:t xml:space="preserve">OPEN</x:t>
        </x:is>
      </x:c>
      <x:c r="F425" s="2" t="inlineStr">
        <x:is>
          <x:t xml:space="preserve">ToE Gap Matrix</x:t>
        </x:is>
      </x:c>
      <x:c r="G425" s="2" t="inlineStr">
        <x:is>
          <x:t xml:space="preserve"/>
        </x:is>
      </x:c>
      <x:c r="H425" s="2" t="inlineStr">
        <x:is>
          <x:t xml:space="preserve">VII. Gravity</x:t>
        </x:is>
      </x:c>
    </x:row>
    <x:row r="426">
      <x:c r="A426" s="2" t="inlineStr">
        <x:is>
          <x:t xml:space="preserve">GAP-071</x:t>
        </x:is>
      </x:c>
      <x:c r="B426" s="2" t="inlineStr">
        <x:is>
          <x:t xml:space="preserve">GAP</x:t>
        </x:is>
      </x:c>
      <x:c r="C426" s="2" t="inlineStr">
        <x:is>
          <x:t xml:space="preserve">Can the Standard Model gauge structure be derived?</x:t>
        </x:is>
      </x:c>
      <x:c r="D426" s="2" t="inlineStr">
        <x:is>
          <x:t xml:space="preserve"/>
        </x:is>
      </x:c>
      <x:c r="E426" s="2" t="inlineStr">
        <x:is>
          <x:t xml:space="preserve">OPEN</x:t>
        </x:is>
      </x:c>
      <x:c r="F426" s="2" t="inlineStr">
        <x:is>
          <x:t xml:space="preserve">ToE Gap Matrix</x:t>
        </x:is>
      </x:c>
      <x:c r="G426" s="2" t="inlineStr">
        <x:is>
          <x:t xml:space="preserve"/>
        </x:is>
      </x:c>
      <x:c r="H426" s="2" t="inlineStr">
        <x:is>
          <x:t xml:space="preserve">VIII. Standard Model</x:t>
        </x:is>
      </x:c>
    </x:row>
    <x:row r="427">
      <x:c r="A427" s="2" t="inlineStr">
        <x:is>
          <x:t xml:space="preserve">GAP-072</x:t>
        </x:is>
      </x:c>
      <x:c r="B427" s="2" t="inlineStr">
        <x:is>
          <x:t xml:space="preserve">GAP</x:t>
        </x:is>
      </x:c>
      <x:c r="C427" s="2" t="inlineStr">
        <x:is>
          <x:t xml:space="preserve">Why is the gauge group SU(3)xSU(2)xU(1) the structure realized by nature?</x:t>
        </x:is>
      </x:c>
      <x:c r="D427" s="2" t="inlineStr">
        <x:is>
          <x:t xml:space="preserve"/>
        </x:is>
      </x:c>
      <x:c r="E427" s="2" t="inlineStr">
        <x:is>
          <x:t xml:space="preserve">OPEN</x:t>
        </x:is>
      </x:c>
      <x:c r="F427" s="2" t="inlineStr">
        <x:is>
          <x:t xml:space="preserve">ToE Gap Matrix</x:t>
        </x:is>
      </x:c>
      <x:c r="G427" s="2" t="inlineStr">
        <x:is>
          <x:t xml:space="preserve"/>
        </x:is>
      </x:c>
      <x:c r="H427" s="2" t="inlineStr">
        <x:is>
          <x:t xml:space="preserve">VIII. Standard Model</x:t>
        </x:is>
      </x:c>
    </x:row>
    <x:row r="428">
      <x:c r="A428" s="2" t="inlineStr">
        <x:is>
          <x:t xml:space="preserve">GAP-073</x:t>
        </x:is>
      </x:c>
      <x:c r="B428" s="2" t="inlineStr">
        <x:is>
          <x:t xml:space="preserve">GAP</x:t>
        </x:is>
      </x:c>
      <x:c r="C428" s="2" t="inlineStr">
        <x:is>
          <x:t xml:space="preserve">Can gauge symmetries emerge from deeper principles?</x:t>
        </x:is>
      </x:c>
      <x:c r="D428" s="2" t="inlineStr">
        <x:is>
          <x:t xml:space="preserve"/>
        </x:is>
      </x:c>
      <x:c r="E428" s="2" t="inlineStr">
        <x:is>
          <x:t xml:space="preserve">OPEN</x:t>
        </x:is>
      </x:c>
      <x:c r="F428" s="2" t="inlineStr">
        <x:is>
          <x:t xml:space="preserve">ToE Gap Matrix</x:t>
        </x:is>
      </x:c>
      <x:c r="G428" s="2" t="inlineStr">
        <x:is>
          <x:t xml:space="preserve"/>
        </x:is>
      </x:c>
      <x:c r="H428" s="2" t="inlineStr">
        <x:is>
          <x:t xml:space="preserve">VIII. Standard Model</x:t>
        </x:is>
      </x:c>
    </x:row>
    <x:row r="429">
      <x:c r="A429" s="2" t="inlineStr">
        <x:is>
          <x:t xml:space="preserve">GAP-074</x:t>
        </x:is>
      </x:c>
      <x:c r="B429" s="2" t="inlineStr">
        <x:is>
          <x:t xml:space="preserve">GAP</x:t>
        </x:is>
      </x:c>
      <x:c r="C429" s="2" t="inlineStr">
        <x:is>
          <x:t xml:space="preserve">Can the observed particle representations be derived?</x:t>
        </x:is>
      </x:c>
      <x:c r="D429" s="2" t="inlineStr">
        <x:is>
          <x:t xml:space="preserve"/>
        </x:is>
      </x:c>
      <x:c r="E429" s="2" t="inlineStr">
        <x:is>
          <x:t xml:space="preserve">OPEN</x:t>
        </x:is>
      </x:c>
      <x:c r="F429" s="2" t="inlineStr">
        <x:is>
          <x:t xml:space="preserve">ToE Gap Matrix</x:t>
        </x:is>
      </x:c>
      <x:c r="G429" s="2" t="inlineStr">
        <x:is>
          <x:t xml:space="preserve"/>
        </x:is>
      </x:c>
      <x:c r="H429" s="2" t="inlineStr">
        <x:is>
          <x:t xml:space="preserve">VIII. Standard Model</x:t>
        </x:is>
      </x:c>
    </x:row>
    <x:row r="430">
      <x:c r="A430" s="2" t="inlineStr">
        <x:is>
          <x:t xml:space="preserve">GAP-075</x:t>
        </x:is>
      </x:c>
      <x:c r="B430" s="2" t="inlineStr">
        <x:is>
          <x:t xml:space="preserve">GAP</x:t>
        </x:is>
      </x:c>
      <x:c r="C430" s="2" t="inlineStr">
        <x:is>
          <x:t xml:space="preserve">Can the number of particle generations be derived?</x:t>
        </x:is>
      </x:c>
      <x:c r="D430" s="2" t="inlineStr">
        <x:is>
          <x:t xml:space="preserve"/>
        </x:is>
      </x:c>
      <x:c r="E430" s="2" t="inlineStr">
        <x:is>
          <x:t xml:space="preserve">OPEN</x:t>
        </x:is>
      </x:c>
      <x:c r="F430" s="2" t="inlineStr">
        <x:is>
          <x:t xml:space="preserve">ToE Gap Matrix</x:t>
        </x:is>
      </x:c>
      <x:c r="G430" s="2" t="inlineStr">
        <x:is>
          <x:t xml:space="preserve"/>
        </x:is>
      </x:c>
      <x:c r="H430" s="2" t="inlineStr">
        <x:is>
          <x:t xml:space="preserve">VIII. Standard Model</x:t>
        </x:is>
      </x:c>
    </x:row>
    <x:row r="431">
      <x:c r="A431" s="2" t="inlineStr">
        <x:is>
          <x:t xml:space="preserve">GAP-076</x:t>
        </x:is>
      </x:c>
      <x:c r="B431" s="2" t="inlineStr">
        <x:is>
          <x:t xml:space="preserve">GAP</x:t>
        </x:is>
      </x:c>
      <x:c r="C431" s="2" t="inlineStr">
        <x:is>
          <x:t xml:space="preserve">Can fermionic statistics be derived?</x:t>
        </x:is>
      </x:c>
      <x:c r="D431" s="2" t="inlineStr">
        <x:is>
          <x:t xml:space="preserve"/>
        </x:is>
      </x:c>
      <x:c r="E431" s="2" t="inlineStr">
        <x:is>
          <x:t xml:space="preserve">OPEN</x:t>
        </x:is>
      </x:c>
      <x:c r="F431" s="2" t="inlineStr">
        <x:is>
          <x:t xml:space="preserve">ToE Gap Matrix</x:t>
        </x:is>
      </x:c>
      <x:c r="G431" s="2" t="inlineStr">
        <x:is>
          <x:t xml:space="preserve"/>
        </x:is>
      </x:c>
      <x:c r="H431" s="2" t="inlineStr">
        <x:is>
          <x:t xml:space="preserve">VIII. Standard Model</x:t>
        </x:is>
      </x:c>
    </x:row>
    <x:row r="432">
      <x:c r="A432" s="2" t="inlineStr">
        <x:is>
          <x:t xml:space="preserve">GAP-077</x:t>
        </x:is>
      </x:c>
      <x:c r="B432" s="2" t="inlineStr">
        <x:is>
          <x:t xml:space="preserve">GAP</x:t>
        </x:is>
      </x:c>
      <x:c r="C432" s="2" t="inlineStr">
        <x:is>
          <x:t xml:space="preserve">Can chirality be derived?</x:t>
        </x:is>
      </x:c>
      <x:c r="D432" s="2" t="inlineStr">
        <x:is>
          <x:t xml:space="preserve"/>
        </x:is>
      </x:c>
      <x:c r="E432" s="2" t="inlineStr">
        <x:is>
          <x:t xml:space="preserve">OPEN</x:t>
        </x:is>
      </x:c>
      <x:c r="F432" s="2" t="inlineStr">
        <x:is>
          <x:t xml:space="preserve">ToE Gap Matrix</x:t>
        </x:is>
      </x:c>
      <x:c r="G432" s="2" t="inlineStr">
        <x:is>
          <x:t xml:space="preserve"/>
        </x:is>
      </x:c>
      <x:c r="H432" s="2" t="inlineStr">
        <x:is>
          <x:t xml:space="preserve">VIII. Standard Model</x:t>
        </x:is>
      </x:c>
    </x:row>
    <x:row r="433">
      <x:c r="A433" s="2" t="inlineStr">
        <x:is>
          <x:t xml:space="preserve">GAP-078</x:t>
        </x:is>
      </x:c>
      <x:c r="B433" s="2" t="inlineStr">
        <x:is>
          <x:t xml:space="preserve">GAP</x:t>
        </x:is>
      </x:c>
      <x:c r="C433" s="2" t="inlineStr">
        <x:is>
          <x:t xml:space="preserve">Can the Higgs mechanism be derived?</x:t>
        </x:is>
      </x:c>
      <x:c r="D433" s="2" t="inlineStr">
        <x:is>
          <x:t xml:space="preserve"/>
        </x:is>
      </x:c>
      <x:c r="E433" s="2" t="inlineStr">
        <x:is>
          <x:t xml:space="preserve">OPEN</x:t>
        </x:is>
      </x:c>
      <x:c r="F433" s="2" t="inlineStr">
        <x:is>
          <x:t xml:space="preserve">ToE Gap Matrix</x:t>
        </x:is>
      </x:c>
      <x:c r="G433" s="2" t="inlineStr">
        <x:is>
          <x:t xml:space="preserve"/>
        </x:is>
      </x:c>
      <x:c r="H433" s="2" t="inlineStr">
        <x:is>
          <x:t xml:space="preserve">VIII. Standard Model</x:t>
        </x:is>
      </x:c>
    </x:row>
    <x:row r="434">
      <x:c r="A434" s="2" t="inlineStr">
        <x:is>
          <x:t xml:space="preserve">GAP-079</x:t>
        </x:is>
      </x:c>
      <x:c r="B434" s="2" t="inlineStr">
        <x:is>
          <x:t xml:space="preserve">GAP</x:t>
        </x:is>
      </x:c>
      <x:c r="C434" s="2" t="inlineStr">
        <x:is>
          <x:t xml:space="preserve">Can electroweak symmetry breaking be derived?</x:t>
        </x:is>
      </x:c>
      <x:c r="D434" s="2" t="inlineStr">
        <x:is>
          <x:t xml:space="preserve"/>
        </x:is>
      </x:c>
      <x:c r="E434" s="2" t="inlineStr">
        <x:is>
          <x:t xml:space="preserve">OPEN</x:t>
        </x:is>
      </x:c>
      <x:c r="F434" s="2" t="inlineStr">
        <x:is>
          <x:t xml:space="preserve">ToE Gap Matrix</x:t>
        </x:is>
      </x:c>
      <x:c r="G434" s="2" t="inlineStr">
        <x:is>
          <x:t xml:space="preserve"/>
        </x:is>
      </x:c>
      <x:c r="H434" s="2" t="inlineStr">
        <x:is>
          <x:t xml:space="preserve">VIII. Standard Model</x:t>
        </x:is>
      </x:c>
    </x:row>
    <x:row r="435">
      <x:c r="A435" s="2" t="inlineStr">
        <x:is>
          <x:t xml:space="preserve">GAP-080</x:t>
        </x:is>
      </x:c>
      <x:c r="B435" s="2" t="inlineStr">
        <x:is>
          <x:t xml:space="preserve">GAP</x:t>
        </x:is>
      </x:c>
      <x:c r="C435" s="2" t="inlineStr">
        <x:is>
          <x:t xml:space="preserve">Can the strong interaction and confinement be derived?</x:t>
        </x:is>
      </x:c>
      <x:c r="D435" s="2" t="inlineStr">
        <x:is>
          <x:t xml:space="preserve"/>
        </x:is>
      </x:c>
      <x:c r="E435" s="2" t="inlineStr">
        <x:is>
          <x:t xml:space="preserve">OPEN</x:t>
        </x:is>
      </x:c>
      <x:c r="F435" s="2" t="inlineStr">
        <x:is>
          <x:t xml:space="preserve">ToE Gap Matrix</x:t>
        </x:is>
      </x:c>
      <x:c r="G435" s="2" t="inlineStr">
        <x:is>
          <x:t xml:space="preserve"/>
        </x:is>
      </x:c>
      <x:c r="H435" s="2" t="inlineStr">
        <x:is>
          <x:t xml:space="preserve">VIII. Standard Model</x:t>
        </x:is>
      </x:c>
    </x:row>
    <x:row r="436">
      <x:c r="A436" s="2" t="inlineStr">
        <x:is>
          <x:t xml:space="preserve">GAP-081</x:t>
        </x:is>
      </x:c>
      <x:c r="B436" s="2" t="inlineStr">
        <x:is>
          <x:t xml:space="preserve">GAP</x:t>
        </x:is>
      </x:c>
      <x:c r="C436" s="2" t="inlineStr">
        <x:is>
          <x:t xml:space="preserve">Can neutrino masses and mixing be derived?</x:t>
        </x:is>
      </x:c>
      <x:c r="D436" s="2" t="inlineStr">
        <x:is>
          <x:t xml:space="preserve"/>
        </x:is>
      </x:c>
      <x:c r="E436" s="2" t="inlineStr">
        <x:is>
          <x:t xml:space="preserve">OPEN</x:t>
        </x:is>
      </x:c>
      <x:c r="F436" s="2" t="inlineStr">
        <x:is>
          <x:t xml:space="preserve">ToE Gap Matrix</x:t>
        </x:is>
      </x:c>
      <x:c r="G436" s="2" t="inlineStr">
        <x:is>
          <x:t xml:space="preserve"/>
        </x:is>
      </x:c>
      <x:c r="H436" s="2" t="inlineStr">
        <x:is>
          <x:t xml:space="preserve">VIII. Standard Model</x:t>
        </x:is>
      </x:c>
    </x:row>
    <x:row r="437">
      <x:c r="A437" s="2" t="inlineStr">
        <x:is>
          <x:t xml:space="preserve">GAP-082</x:t>
        </x:is>
      </x:c>
      <x:c r="B437" s="2" t="inlineStr">
        <x:is>
          <x:t xml:space="preserve">GAP</x:t>
        </x:is>
      </x:c>
      <x:c r="C437" s="2" t="inlineStr">
        <x:is>
          <x:t xml:space="preserve">Can the absence or presence of additional particles be predicted?</x:t>
        </x:is>
      </x:c>
      <x:c r="D437" s="2" t="inlineStr">
        <x:is>
          <x:t xml:space="preserve"/>
        </x:is>
      </x:c>
      <x:c r="E437" s="2" t="inlineStr">
        <x:is>
          <x:t xml:space="preserve">OPEN</x:t>
        </x:is>
      </x:c>
      <x:c r="F437" s="2" t="inlineStr">
        <x:is>
          <x:t xml:space="preserve">ToE Gap Matrix</x:t>
        </x:is>
      </x:c>
      <x:c r="G437" s="2" t="inlineStr">
        <x:is>
          <x:t xml:space="preserve"/>
        </x:is>
      </x:c>
      <x:c r="H437" s="2" t="inlineStr">
        <x:is>
          <x:t xml:space="preserve">VIII. Standard Model</x:t>
        </x:is>
      </x:c>
    </x:row>
    <x:row r="438">
      <x:c r="A438" s="2" t="inlineStr">
        <x:is>
          <x:t xml:space="preserve">GAP-083</x:t>
        </x:is>
      </x:c>
      <x:c r="B438" s="2" t="inlineStr">
        <x:is>
          <x:t xml:space="preserve">GAP</x:t>
        </x:is>
      </x:c>
      <x:c r="C438" s="2" t="inlineStr">
        <x:is>
          <x:t xml:space="preserve">Why do the fundamental dimensionless constants have their observed values?</x:t>
        </x:is>
      </x:c>
      <x:c r="D438" s="2" t="inlineStr">
        <x:is>
          <x:t xml:space="preserve"/>
        </x:is>
      </x:c>
      <x:c r="E438" s="2" t="inlineStr">
        <x:is>
          <x:t xml:space="preserve">OPEN</x:t>
        </x:is>
      </x:c>
      <x:c r="F438" s="2" t="inlineStr">
        <x:is>
          <x:t xml:space="preserve">ToE Gap Matrix</x:t>
        </x:is>
      </x:c>
      <x:c r="G438" s="2" t="inlineStr">
        <x:is>
          <x:t xml:space="preserve"/>
        </x:is>
      </x:c>
      <x:c r="H438" s="2" t="inlineStr">
        <x:is>
          <x:t xml:space="preserve">IX. Constants and Parameters</x:t>
        </x:is>
      </x:c>
    </x:row>
    <x:row r="439">
      <x:c r="A439" s="2" t="inlineStr">
        <x:is>
          <x:t xml:space="preserve">GAP-084</x:t>
        </x:is>
      </x:c>
      <x:c r="B439" s="2" t="inlineStr">
        <x:is>
          <x:t xml:space="preserve">GAP</x:t>
        </x:is>
      </x:c>
      <x:c r="C439" s="2" t="inlineStr">
        <x:is>
          <x:t xml:space="preserve">Which constants are genuinely fundamental?</x:t>
        </x:is>
      </x:c>
      <x:c r="D439" s="2" t="inlineStr">
        <x:is>
          <x:t xml:space="preserve"/>
        </x:is>
      </x:c>
      <x:c r="E439" s="2" t="inlineStr">
        <x:is>
          <x:t xml:space="preserve">OPEN</x:t>
        </x:is>
      </x:c>
      <x:c r="F439" s="2" t="inlineStr">
        <x:is>
          <x:t xml:space="preserve">ToE Gap Matrix</x:t>
        </x:is>
      </x:c>
      <x:c r="G439" s="2" t="inlineStr">
        <x:is>
          <x:t xml:space="preserve"/>
        </x:is>
      </x:c>
      <x:c r="H439" s="2" t="inlineStr">
        <x:is>
          <x:t xml:space="preserve">IX. Constants and Parameters</x:t>
        </x:is>
      </x:c>
    </x:row>
    <x:row r="440">
      <x:c r="A440" s="2" t="inlineStr">
        <x:is>
          <x:t xml:space="preserve">GAP-085</x:t>
        </x:is>
      </x:c>
      <x:c r="B440" s="2" t="inlineStr">
        <x:is>
          <x:t xml:space="preserve">GAP</x:t>
        </x:is>
      </x:c>
      <x:c r="C440" s="2" t="inlineStr">
        <x:is>
          <x:t xml:space="preserve">Which parameters can be derived from deeper structure?</x:t>
        </x:is>
      </x:c>
      <x:c r="D440" s="2" t="inlineStr">
        <x:is>
          <x:t xml:space="preserve"/>
        </x:is>
      </x:c>
      <x:c r="E440" s="2" t="inlineStr">
        <x:is>
          <x:t xml:space="preserve">OPEN</x:t>
        </x:is>
      </x:c>
      <x:c r="F440" s="2" t="inlineStr">
        <x:is>
          <x:t xml:space="preserve">ToE Gap Matrix</x:t>
        </x:is>
      </x:c>
      <x:c r="G440" s="2" t="inlineStr">
        <x:is>
          <x:t xml:space="preserve"/>
        </x:is>
      </x:c>
      <x:c r="H440" s="2" t="inlineStr">
        <x:is>
          <x:t xml:space="preserve">IX. Constants and Parameters</x:t>
        </x:is>
      </x:c>
    </x:row>
    <x:row r="441">
      <x:c r="A441" s="2" t="inlineStr">
        <x:is>
          <x:t xml:space="preserve">GAP-086</x:t>
        </x:is>
      </x:c>
      <x:c r="B441" s="2" t="inlineStr">
        <x:is>
          <x:t xml:space="preserve">GAP</x:t>
        </x:is>
      </x:c>
      <x:c r="C441" s="2" t="inlineStr">
        <x:is>
          <x:t xml:space="preserve">Can the fine-structure constant be predicted?</x:t>
        </x:is>
      </x:c>
      <x:c r="D441" s="2" t="inlineStr">
        <x:is>
          <x:t xml:space="preserve"/>
        </x:is>
      </x:c>
      <x:c r="E441" s="2" t="inlineStr">
        <x:is>
          <x:t xml:space="preserve">OPEN</x:t>
        </x:is>
      </x:c>
      <x:c r="F441" s="2" t="inlineStr">
        <x:is>
          <x:t xml:space="preserve">ToE Gap Matrix</x:t>
        </x:is>
      </x:c>
      <x:c r="G441" s="2" t="inlineStr">
        <x:is>
          <x:t xml:space="preserve"/>
        </x:is>
      </x:c>
      <x:c r="H441" s="2" t="inlineStr">
        <x:is>
          <x:t xml:space="preserve">IX. Constants and Parameters</x:t>
        </x:is>
      </x:c>
    </x:row>
    <x:row r="442">
      <x:c r="A442" s="2" t="inlineStr">
        <x:is>
          <x:t xml:space="preserve">GAP-087</x:t>
        </x:is>
      </x:c>
      <x:c r="B442" s="2" t="inlineStr">
        <x:is>
          <x:t xml:space="preserve">GAP</x:t>
        </x:is>
      </x:c>
      <x:c r="C442" s="2" t="inlineStr">
        <x:is>
          <x:t xml:space="preserve">Can particle mass ratios be predicted?</x:t>
        </x:is>
      </x:c>
      <x:c r="D442" s="2" t="inlineStr">
        <x:is>
          <x:t xml:space="preserve"/>
        </x:is>
      </x:c>
      <x:c r="E442" s="2" t="inlineStr">
        <x:is>
          <x:t xml:space="preserve">OPEN</x:t>
        </x:is>
      </x:c>
      <x:c r="F442" s="2" t="inlineStr">
        <x:is>
          <x:t xml:space="preserve">ToE Gap Matrix</x:t>
        </x:is>
      </x:c>
      <x:c r="G442" s="2" t="inlineStr">
        <x:is>
          <x:t xml:space="preserve"/>
        </x:is>
      </x:c>
      <x:c r="H442" s="2" t="inlineStr">
        <x:is>
          <x:t xml:space="preserve">IX. Constants and Parameters</x:t>
        </x:is>
      </x:c>
    </x:row>
    <x:row r="443">
      <x:c r="A443" s="2" t="inlineStr">
        <x:is>
          <x:t xml:space="preserve">GAP-088</x:t>
        </x:is>
      </x:c>
      <x:c r="B443" s="2" t="inlineStr">
        <x:is>
          <x:t xml:space="preserve">GAP</x:t>
        </x:is>
      </x:c>
      <x:c r="C443" s="2" t="inlineStr">
        <x:is>
          <x:t xml:space="preserve">Can gauge couplings be predicted?</x:t>
        </x:is>
      </x:c>
      <x:c r="D443" s="2" t="inlineStr">
        <x:is>
          <x:t xml:space="preserve"/>
        </x:is>
      </x:c>
      <x:c r="E443" s="2" t="inlineStr">
        <x:is>
          <x:t xml:space="preserve">OPEN</x:t>
        </x:is>
      </x:c>
      <x:c r="F443" s="2" t="inlineStr">
        <x:is>
          <x:t xml:space="preserve">ToE Gap Matrix</x:t>
        </x:is>
      </x:c>
      <x:c r="G443" s="2" t="inlineStr">
        <x:is>
          <x:t xml:space="preserve"/>
        </x:is>
      </x:c>
      <x:c r="H443" s="2" t="inlineStr">
        <x:is>
          <x:t xml:space="preserve">IX. Constants and Parameters</x:t>
        </x:is>
      </x:c>
    </x:row>
    <x:row r="444">
      <x:c r="A444" s="2" t="inlineStr">
        <x:is>
          <x:t xml:space="preserve">GAP-089</x:t>
        </x:is>
      </x:c>
      <x:c r="B444" s="2" t="inlineStr">
        <x:is>
          <x:t xml:space="preserve">GAP</x:t>
        </x:is>
      </x:c>
      <x:c r="C444" s="2" t="inlineStr">
        <x:is>
          <x:t xml:space="preserve">Can the cosmological constant be predicted?</x:t>
        </x:is>
      </x:c>
      <x:c r="D444" s="2" t="inlineStr">
        <x:is>
          <x:t xml:space="preserve"/>
        </x:is>
      </x:c>
      <x:c r="E444" s="2" t="inlineStr">
        <x:is>
          <x:t xml:space="preserve">OPEN</x:t>
        </x:is>
      </x:c>
      <x:c r="F444" s="2" t="inlineStr">
        <x:is>
          <x:t xml:space="preserve">ToE Gap Matrix</x:t>
        </x:is>
      </x:c>
      <x:c r="G444" s="2" t="inlineStr">
        <x:is>
          <x:t xml:space="preserve"/>
        </x:is>
      </x:c>
      <x:c r="H444" s="2" t="inlineStr">
        <x:is>
          <x:t xml:space="preserve">IX. Constants and Parameters</x:t>
        </x:is>
      </x:c>
    </x:row>
    <x:row r="445">
      <x:c r="A445" s="2" t="inlineStr">
        <x:is>
          <x:t xml:space="preserve">GAP-090</x:t>
        </x:is>
      </x:c>
      <x:c r="B445" s="2" t="inlineStr">
        <x:is>
          <x:t xml:space="preserve">GAP</x:t>
        </x:is>
      </x:c>
      <x:c r="C445" s="2" t="inlineStr">
        <x:is>
          <x:t xml:space="preserve">Can the number of free parameters in fundamental physics be reduced to zero or to a uniquely determined set?</x:t>
        </x:is>
      </x:c>
      <x:c r="D445" s="2" t="inlineStr">
        <x:is>
          <x:t xml:space="preserve"/>
        </x:is>
      </x:c>
      <x:c r="E445" s="2" t="inlineStr">
        <x:is>
          <x:t xml:space="preserve">OPEN</x:t>
        </x:is>
      </x:c>
      <x:c r="F445" s="2" t="inlineStr">
        <x:is>
          <x:t xml:space="preserve">ToE Gap Matrix</x:t>
        </x:is>
      </x:c>
      <x:c r="G445" s="2" t="inlineStr">
        <x:is>
          <x:t xml:space="preserve"/>
        </x:is>
      </x:c>
      <x:c r="H445" s="2" t="inlineStr">
        <x:is>
          <x:t xml:space="preserve">IX. Constants and Parameters</x:t>
        </x:is>
      </x:c>
    </x:row>
    <x:row r="446">
      <x:c r="A446" s="2" t="inlineStr">
        <x:is>
          <x:t xml:space="preserve">GAP-091</x:t>
        </x:is>
      </x:c>
      <x:c r="B446" s="2" t="inlineStr">
        <x:is>
          <x:t xml:space="preserve">GAP</x:t>
        </x:is>
      </x:c>
      <x:c r="C446" s="2" t="inlineStr">
        <x:is>
          <x:t xml:space="preserve">If parameters cannot be derived, what determines their allowed values?</x:t>
        </x:is>
      </x:c>
      <x:c r="D446" s="2" t="inlineStr">
        <x:is>
          <x:t xml:space="preserve"/>
        </x:is>
      </x:c>
      <x:c r="E446" s="2" t="inlineStr">
        <x:is>
          <x:t xml:space="preserve">OPEN</x:t>
        </x:is>
      </x:c>
      <x:c r="F446" s="2" t="inlineStr">
        <x:is>
          <x:t xml:space="preserve">ToE Gap Matrix</x:t>
        </x:is>
      </x:c>
      <x:c r="G446" s="2" t="inlineStr">
        <x:is>
          <x:t xml:space="preserve"/>
        </x:is>
      </x:c>
      <x:c r="H446" s="2" t="inlineStr">
        <x:is>
          <x:t xml:space="preserve">IX. Constants and Parameters</x:t>
        </x:is>
      </x:c>
    </x:row>
    <x:row r="447">
      <x:c r="A447" s="2" t="inlineStr">
        <x:is>
          <x:t xml:space="preserve">GAP-092</x:t>
        </x:is>
      </x:c>
      <x:c r="B447" s="2" t="inlineStr">
        <x:is>
          <x:t xml:space="preserve">GAP</x:t>
        </x:is>
      </x:c>
      <x:c r="C447" s="2" t="inlineStr">
        <x:is>
          <x:t xml:space="preserve">Are quantum mechanics and General Relativity different manifestations of one underlying structure?</x:t>
        </x:is>
      </x:c>
      <x:c r="D447" s="2" t="inlineStr">
        <x:is>
          <x:t xml:space="preserve"/>
        </x:is>
      </x:c>
      <x:c r="E447" s="2" t="inlineStr">
        <x:is>
          <x:t xml:space="preserve">OPEN</x:t>
        </x:is>
      </x:c>
      <x:c r="F447" s="2" t="inlineStr">
        <x:is>
          <x:t xml:space="preserve">ToE Gap Matrix</x:t>
        </x:is>
      </x:c>
      <x:c r="G447" s="2" t="inlineStr">
        <x:is>
          <x:t xml:space="preserve"/>
        </x:is>
      </x:c>
      <x:c r="H447" s="2" t="inlineStr">
        <x:is>
          <x:t xml:space="preserve">X. Unification</x:t>
        </x:is>
      </x:c>
    </x:row>
    <x:row r="448">
      <x:c r="A448" s="2" t="inlineStr">
        <x:is>
          <x:t xml:space="preserve">GAP-093</x:t>
        </x:is>
      </x:c>
      <x:c r="B448" s="2" t="inlineStr">
        <x:is>
          <x:t xml:space="preserve">GAP</x:t>
        </x:is>
      </x:c>
      <x:c r="C448" s="2" t="inlineStr">
        <x:is>
          <x:t xml:space="preserve">Do gauge interactions and gravity arise from a common mathematical structure?</x:t>
        </x:is>
      </x:c>
      <x:c r="D448" s="2" t="inlineStr">
        <x:is>
          <x:t xml:space="preserve"/>
        </x:is>
      </x:c>
      <x:c r="E448" s="2" t="inlineStr">
        <x:is>
          <x:t xml:space="preserve">OPEN</x:t>
        </x:is>
      </x:c>
      <x:c r="F448" s="2" t="inlineStr">
        <x:is>
          <x:t xml:space="preserve">ToE Gap Matrix</x:t>
        </x:is>
      </x:c>
      <x:c r="G448" s="2" t="inlineStr">
        <x:is>
          <x:t xml:space="preserve"/>
        </x:is>
      </x:c>
      <x:c r="H448" s="2" t="inlineStr">
        <x:is>
          <x:t xml:space="preserve">X. Unification</x:t>
        </x:is>
      </x:c>
    </x:row>
    <x:row r="449">
      <x:c r="A449" s="2" t="inlineStr">
        <x:is>
          <x:t xml:space="preserve">GAP-094</x:t>
        </x:is>
      </x:c>
      <x:c r="B449" s="2" t="inlineStr">
        <x:is>
          <x:t xml:space="preserve">GAP</x:t>
        </x:is>
      </x:c>
      <x:c r="C449" s="2" t="inlineStr">
        <x:is>
          <x:t xml:space="preserve">Can matter and geometry emerge from the same underlying degrees of freedom?</x:t>
        </x:is>
      </x:c>
      <x:c r="D449" s="2" t="inlineStr">
        <x:is>
          <x:t xml:space="preserve"/>
        </x:is>
      </x:c>
      <x:c r="E449" s="2" t="inlineStr">
        <x:is>
          <x:t xml:space="preserve">OPEN</x:t>
        </x:is>
      </x:c>
      <x:c r="F449" s="2" t="inlineStr">
        <x:is>
          <x:t xml:space="preserve">ToE Gap Matrix</x:t>
        </x:is>
      </x:c>
      <x:c r="G449" s="2" t="inlineStr">
        <x:is>
          <x:t xml:space="preserve"/>
        </x:is>
      </x:c>
      <x:c r="H449" s="2" t="inlineStr">
        <x:is>
          <x:t xml:space="preserve">X. Unification</x:t>
        </x:is>
      </x:c>
    </x:row>
    <x:row r="450">
      <x:c r="A450" s="2" t="inlineStr">
        <x:is>
          <x:t xml:space="preserve">GAP-095</x:t>
        </x:is>
      </x:c>
      <x:c r="B450" s="2" t="inlineStr">
        <x:is>
          <x:t xml:space="preserve">GAP</x:t>
        </x:is>
      </x:c>
      <x:c r="C450" s="2" t="inlineStr">
        <x:is>
          <x:t xml:space="preserve">Can forces be understood as different manifestations of one organizational mechanism?</x:t>
        </x:is>
      </x:c>
      <x:c r="D450" s="2" t="inlineStr">
        <x:is>
          <x:t xml:space="preserve"/>
        </x:is>
      </x:c>
      <x:c r="E450" s="2" t="inlineStr">
        <x:is>
          <x:t xml:space="preserve">OPEN</x:t>
        </x:is>
      </x:c>
      <x:c r="F450" s="2" t="inlineStr">
        <x:is>
          <x:t xml:space="preserve">ToE Gap Matrix</x:t>
        </x:is>
      </x:c>
      <x:c r="G450" s="2" t="inlineStr">
        <x:is>
          <x:t xml:space="preserve"/>
        </x:is>
      </x:c>
      <x:c r="H450" s="2" t="inlineStr">
        <x:is>
          <x:t xml:space="preserve">X. Unification</x:t>
        </x:is>
      </x:c>
    </x:row>
    <x:row r="451">
      <x:c r="A451" s="2" t="inlineStr">
        <x:is>
          <x:t xml:space="preserve">GAP-096</x:t>
        </x:is>
      </x:c>
      <x:c r="B451" s="2" t="inlineStr">
        <x:is>
          <x:t xml:space="preserve">GAP</x:t>
        </x:is>
      </x:c>
      <x:c r="C451" s="2" t="inlineStr">
        <x:is>
          <x:t xml:space="preserve">Can apparently different mathematical descriptions be translated into a common preservation architecture?</x:t>
        </x:is>
      </x:c>
      <x:c r="D451" s="2" t="inlineStr">
        <x:is>
          <x:t xml:space="preserve"/>
        </x:is>
      </x:c>
      <x:c r="E451" s="2" t="inlineStr">
        <x:is>
          <x:t xml:space="preserve">OPEN</x:t>
        </x:is>
      </x:c>
      <x:c r="F451" s="2" t="inlineStr">
        <x:is>
          <x:t xml:space="preserve">ToE Gap Matrix</x:t>
        </x:is>
      </x:c>
      <x:c r="G451" s="2" t="inlineStr">
        <x:is>
          <x:t xml:space="preserve"/>
        </x:is>
      </x:c>
      <x:c r="H451" s="2" t="inlineStr">
        <x:is>
          <x:t xml:space="preserve">X. Unification</x:t>
        </x:is>
      </x:c>
    </x:row>
    <x:row r="452">
      <x:c r="A452" s="2" t="inlineStr">
        <x:is>
          <x:t xml:space="preserve">GAP-097</x:t>
        </x:is>
      </x:c>
      <x:c r="B452" s="2" t="inlineStr">
        <x:is>
          <x:t xml:space="preserve">GAP</x:t>
        </x:is>
      </x:c>
      <x:c r="C452" s="2" t="inlineStr">
        <x:is>
          <x:t xml:space="preserve">What mathematical equivalences connect currently separate theories?</x:t>
        </x:is>
      </x:c>
      <x:c r="D452" s="2" t="inlineStr">
        <x:is>
          <x:t xml:space="preserve"/>
        </x:is>
      </x:c>
      <x:c r="E452" s="2" t="inlineStr">
        <x:is>
          <x:t xml:space="preserve">OPEN</x:t>
        </x:is>
      </x:c>
      <x:c r="F452" s="2" t="inlineStr">
        <x:is>
          <x:t xml:space="preserve">ToE Gap Matrix</x:t>
        </x:is>
      </x:c>
      <x:c r="G452" s="2" t="inlineStr">
        <x:is>
          <x:t xml:space="preserve"/>
        </x:is>
      </x:c>
      <x:c r="H452" s="2" t="inlineStr">
        <x:is>
          <x:t xml:space="preserve">X. Unification</x:t>
        </x:is>
      </x:c>
    </x:row>
    <x:row r="453">
      <x:c r="A453" s="2" t="inlineStr">
        <x:is>
          <x:t xml:space="preserve">GAP-098</x:t>
        </x:is>
      </x:c>
      <x:c r="B453" s="2" t="inlineStr">
        <x:is>
          <x:t xml:space="preserve">GAP</x:t>
        </x:is>
      </x:c>
      <x:c r="C453" s="2" t="inlineStr">
        <x:is>
          <x:t xml:space="preserve">Which differences between existing theories are physical, and which are representational?</x:t>
        </x:is>
      </x:c>
      <x:c r="D453" s="2" t="inlineStr">
        <x:is>
          <x:t xml:space="preserve"/>
        </x:is>
      </x:c>
      <x:c r="E453" s="2" t="inlineStr">
        <x:is>
          <x:t xml:space="preserve">OPEN</x:t>
        </x:is>
      </x:c>
      <x:c r="F453" s="2" t="inlineStr">
        <x:is>
          <x:t xml:space="preserve">ToE Gap Matrix</x:t>
        </x:is>
      </x:c>
      <x:c r="G453" s="2" t="inlineStr">
        <x:is>
          <x:t xml:space="preserve"/>
        </x:is>
      </x:c>
      <x:c r="H453" s="2" t="inlineStr">
        <x:is>
          <x:t xml:space="preserve">X. Unification</x:t>
        </x:is>
      </x:c>
    </x:row>
    <x:row r="454">
      <x:c r="A454" s="2" t="inlineStr">
        <x:is>
          <x:t xml:space="preserve">GAP-099</x:t>
        </x:is>
      </x:c>
      <x:c r="B454" s="2" t="inlineStr">
        <x:is>
          <x:t xml:space="preserve">GAP</x:t>
        </x:is>
      </x:c>
      <x:c r="C454" s="2" t="inlineStr">
        <x:is>
          <x:t xml:space="preserve">What is the minimal common structure capable of reproducing all established fundamental theories?</x:t>
        </x:is>
      </x:c>
      <x:c r="D454" s="2" t="inlineStr">
        <x:is>
          <x:t xml:space="preserve"/>
        </x:is>
      </x:c>
      <x:c r="E454" s="2" t="inlineStr">
        <x:is>
          <x:t xml:space="preserve">OPEN</x:t>
        </x:is>
      </x:c>
      <x:c r="F454" s="2" t="inlineStr">
        <x:is>
          <x:t xml:space="preserve">ToE Gap Matrix</x:t>
        </x:is>
      </x:c>
      <x:c r="G454" s="2" t="inlineStr">
        <x:is>
          <x:t xml:space="preserve"/>
        </x:is>
      </x:c>
      <x:c r="H454" s="2" t="inlineStr">
        <x:is>
          <x:t xml:space="preserve">X. Unification</x:t>
        </x:is>
      </x:c>
    </x:row>
    <x:row r="455">
      <x:c r="A455" s="2" t="inlineStr">
        <x:is>
          <x:t xml:space="preserve">GAP-100</x:t>
        </x:is>
      </x:c>
      <x:c r="B455" s="2" t="inlineStr">
        <x:is>
          <x:t xml:space="preserve">GAP</x:t>
        </x:is>
      </x:c>
      <x:c r="C455" s="2" t="inlineStr">
        <x:is>
          <x:t xml:space="preserve">Does a genuinely unified theory require a single mathematical language, or can fundamentally different mathematical representations describe the same underlying structure?</x:t>
        </x:is>
      </x:c>
      <x:c r="D455" s="2" t="inlineStr">
        <x:is>
          <x:t xml:space="preserve"/>
        </x:is>
      </x:c>
      <x:c r="E455" s="2" t="inlineStr">
        <x:is>
          <x:t xml:space="preserve">OPEN</x:t>
        </x:is>
      </x:c>
      <x:c r="F455" s="2" t="inlineStr">
        <x:is>
          <x:t xml:space="preserve">ToE Gap Matrix</x:t>
        </x:is>
      </x:c>
      <x:c r="G455" s="2" t="inlineStr">
        <x:is>
          <x:t xml:space="preserve"/>
        </x:is>
      </x:c>
      <x:c r="H455" s="2" t="inlineStr">
        <x:is>
          <x:t xml:space="preserve">X. Unification</x:t>
        </x:is>
      </x:c>
    </x:row>
    <x:row r="456">
      <x:c r="A456" s="2" t="inlineStr">
        <x:is>
          <x:t xml:space="preserve">GAP-101</x:t>
        </x:is>
      </x:c>
      <x:c r="B456" s="2" t="inlineStr">
        <x:is>
          <x:t xml:space="preserve">GAP</x:t>
        </x:is>
      </x:c>
      <x:c r="C456" s="2" t="inlineStr">
        <x:is>
          <x:t xml:space="preserve">Is the fundamental theory mathematically well-defined?</x:t>
        </x:is>
      </x:c>
      <x:c r="D456" s="2" t="inlineStr">
        <x:is>
          <x:t xml:space="preserve"/>
        </x:is>
      </x:c>
      <x:c r="E456" s="2" t="inlineStr">
        <x:is>
          <x:t xml:space="preserve">OPEN</x:t>
        </x:is>
      </x:c>
      <x:c r="F456" s="2" t="inlineStr">
        <x:is>
          <x:t xml:space="preserve">ToE Gap Matrix</x:t>
        </x:is>
      </x:c>
      <x:c r="G456" s="2" t="inlineStr">
        <x:is>
          <x:t xml:space="preserve"/>
        </x:is>
      </x:c>
      <x:c r="H456" s="2" t="inlineStr">
        <x:is>
          <x:t xml:space="preserve">XI. Mathematical Consistency</x:t>
        </x:is>
      </x:c>
    </x:row>
    <x:row r="457">
      <x:c r="A457" s="2" t="inlineStr">
        <x:is>
          <x:t xml:space="preserve">GAP-102</x:t>
        </x:is>
      </x:c>
      <x:c r="B457" s="2" t="inlineStr">
        <x:is>
          <x:t xml:space="preserve">GAP</x:t>
        </x:is>
      </x:c>
      <x:c r="C457" s="2" t="inlineStr">
        <x:is>
          <x:t xml:space="preserve">Does it possess a well-defined state space or equivalent fundamental structure?</x:t>
        </x:is>
      </x:c>
      <x:c r="D457" s="2" t="inlineStr">
        <x:is>
          <x:t xml:space="preserve"/>
        </x:is>
      </x:c>
      <x:c r="E457" s="2" t="inlineStr">
        <x:is>
          <x:t xml:space="preserve">OPEN</x:t>
        </x:is>
      </x:c>
      <x:c r="F457" s="2" t="inlineStr">
        <x:is>
          <x:t xml:space="preserve">ToE Gap Matrix</x:t>
        </x:is>
      </x:c>
      <x:c r="G457" s="2" t="inlineStr">
        <x:is>
          <x:t xml:space="preserve"/>
        </x:is>
      </x:c>
      <x:c r="H457" s="2" t="inlineStr">
        <x:is>
          <x:t xml:space="preserve">XI. Mathematical Consistency</x:t>
        </x:is>
      </x:c>
    </x:row>
    <x:row r="458">
      <x:c r="A458" s="2" t="inlineStr">
        <x:is>
          <x:t xml:space="preserve">GAP-103</x:t>
        </x:is>
      </x:c>
      <x:c r="B458" s="2" t="inlineStr">
        <x:is>
          <x:t xml:space="preserve">GAP</x:t>
        </x:is>
      </x:c>
      <x:c r="C458" s="2" t="inlineStr">
        <x:is>
          <x:t xml:space="preserve">Are its dynamics well-defined?</x:t>
        </x:is>
      </x:c>
      <x:c r="D458" s="2" t="inlineStr">
        <x:is>
          <x:t xml:space="preserve"/>
        </x:is>
      </x:c>
      <x:c r="E458" s="2" t="inlineStr">
        <x:is>
          <x:t xml:space="preserve">OPEN</x:t>
        </x:is>
      </x:c>
      <x:c r="F458" s="2" t="inlineStr">
        <x:is>
          <x:t xml:space="preserve">ToE Gap Matrix</x:t>
        </x:is>
      </x:c>
      <x:c r="G458" s="2" t="inlineStr">
        <x:is>
          <x:t xml:space="preserve"/>
        </x:is>
      </x:c>
      <x:c r="H458" s="2" t="inlineStr">
        <x:is>
          <x:t xml:space="preserve">XI. Mathematical Consistency</x:t>
        </x:is>
      </x:c>
    </x:row>
    <x:row r="459">
      <x:c r="A459" s="2" t="inlineStr">
        <x:is>
          <x:t xml:space="preserve">GAP-104</x:t>
        </x:is>
      </x:c>
      <x:c r="B459" s="2" t="inlineStr">
        <x:is>
          <x:t xml:space="preserve">GAP</x:t>
        </x:is>
      </x:c>
      <x:c r="C459" s="2" t="inlineStr">
        <x:is>
          <x:t xml:space="preserve">Is the theory internally consistent?</x:t>
        </x:is>
      </x:c>
      <x:c r="D459" s="2" t="inlineStr">
        <x:is>
          <x:t xml:space="preserve"/>
        </x:is>
      </x:c>
      <x:c r="E459" s="2" t="inlineStr">
        <x:is>
          <x:t xml:space="preserve">OPEN</x:t>
        </x:is>
      </x:c>
      <x:c r="F459" s="2" t="inlineStr">
        <x:is>
          <x:t xml:space="preserve">ToE Gap Matrix</x:t>
        </x:is>
      </x:c>
      <x:c r="G459" s="2" t="inlineStr">
        <x:is>
          <x:t xml:space="preserve"/>
        </x:is>
      </x:c>
      <x:c r="H459" s="2" t="inlineStr">
        <x:is>
          <x:t xml:space="preserve">XI. Mathematical Consistency</x:t>
        </x:is>
      </x:c>
    </x:row>
    <x:row r="460">
      <x:c r="A460" s="2" t="inlineStr">
        <x:is>
          <x:t xml:space="preserve">GAP-105</x:t>
        </x:is>
      </x:c>
      <x:c r="B460" s="2" t="inlineStr">
        <x:is>
          <x:t xml:space="preserve">GAP</x:t>
        </x:is>
      </x:c>
      <x:c r="C460" s="2" t="inlineStr">
        <x:is>
          <x:t xml:space="preserve">Does it contain anomalies?</x:t>
        </x:is>
      </x:c>
      <x:c r="D460" s="2" t="inlineStr">
        <x:is>
          <x:t xml:space="preserve"/>
        </x:is>
      </x:c>
      <x:c r="E460" s="2" t="inlineStr">
        <x:is>
          <x:t xml:space="preserve">OPEN</x:t>
        </x:is>
      </x:c>
      <x:c r="F460" s="2" t="inlineStr">
        <x:is>
          <x:t xml:space="preserve">ToE Gap Matrix</x:t>
        </x:is>
      </x:c>
      <x:c r="G460" s="2" t="inlineStr">
        <x:is>
          <x:t xml:space="preserve"/>
        </x:is>
      </x:c>
      <x:c r="H460" s="2" t="inlineStr">
        <x:is>
          <x:t xml:space="preserve">XI. Mathematical Consistency</x:t>
        </x:is>
      </x:c>
    </x:row>
    <x:row r="461">
      <x:c r="A461" s="2" t="inlineStr">
        <x:is>
          <x:t xml:space="preserve">GAP-106</x:t>
        </x:is>
      </x:c>
      <x:c r="B461" s="2" t="inlineStr">
        <x:is>
          <x:t xml:space="preserve">GAP</x:t>
        </x:is>
      </x:c>
      <x:c r="C461" s="2" t="inlineStr">
        <x:is>
          <x:t xml:space="preserve">Does it preserve unitarity?</x:t>
        </x:is>
      </x:c>
      <x:c r="D461" s="2" t="inlineStr">
        <x:is>
          <x:t xml:space="preserve"/>
        </x:is>
      </x:c>
      <x:c r="E461" s="2" t="inlineStr">
        <x:is>
          <x:t xml:space="preserve">OPEN</x:t>
        </x:is>
      </x:c>
      <x:c r="F461" s="2" t="inlineStr">
        <x:is>
          <x:t xml:space="preserve">ToE Gap Matrix</x:t>
        </x:is>
      </x:c>
      <x:c r="G461" s="2" t="inlineStr">
        <x:is>
          <x:t xml:space="preserve"/>
        </x:is>
      </x:c>
      <x:c r="H461" s="2" t="inlineStr">
        <x:is>
          <x:t xml:space="preserve">XI. Mathematical Consistency</x:t>
        </x:is>
      </x:c>
    </x:row>
    <x:row r="462">
      <x:c r="A462" s="2" t="inlineStr">
        <x:is>
          <x:t xml:space="preserve">GAP-107</x:t>
        </x:is>
      </x:c>
      <x:c r="B462" s="2" t="inlineStr">
        <x:is>
          <x:t xml:space="preserve">GAP</x:t>
        </x:is>
      </x:c>
      <x:c r="C462" s="2" t="inlineStr">
        <x:is>
          <x:t xml:space="preserve">Does it preserve appropriate causality?</x:t>
        </x:is>
      </x:c>
      <x:c r="D462" s="2" t="inlineStr">
        <x:is>
          <x:t xml:space="preserve"/>
        </x:is>
      </x:c>
      <x:c r="E462" s="2" t="inlineStr">
        <x:is>
          <x:t xml:space="preserve">OPEN</x:t>
        </x:is>
      </x:c>
      <x:c r="F462" s="2" t="inlineStr">
        <x:is>
          <x:t xml:space="preserve">ToE Gap Matrix</x:t>
        </x:is>
      </x:c>
      <x:c r="G462" s="2" t="inlineStr">
        <x:is>
          <x:t xml:space="preserve"/>
        </x:is>
      </x:c>
      <x:c r="H462" s="2" t="inlineStr">
        <x:is>
          <x:t xml:space="preserve">XI. Mathematical Consistency</x:t>
        </x:is>
      </x:c>
    </x:row>
    <x:row r="463">
      <x:c r="A463" s="2" t="inlineStr">
        <x:is>
          <x:t xml:space="preserve">GAP-108</x:t>
        </x:is>
      </x:c>
      <x:c r="B463" s="2" t="inlineStr">
        <x:is>
          <x:t xml:space="preserve">GAP</x:t>
        </x:is>
      </x:c>
      <x:c r="C463" s="2" t="inlineStr">
        <x:is>
          <x:t xml:space="preserve">Does it possess a sensible continuum limit?</x:t>
        </x:is>
      </x:c>
      <x:c r="D463" s="2" t="inlineStr">
        <x:is>
          <x:t xml:space="preserve"/>
        </x:is>
      </x:c>
      <x:c r="E463" s="2" t="inlineStr">
        <x:is>
          <x:t xml:space="preserve">OPEN</x:t>
        </x:is>
      </x:c>
      <x:c r="F463" s="2" t="inlineStr">
        <x:is>
          <x:t xml:space="preserve">ToE Gap Matrix</x:t>
        </x:is>
      </x:c>
      <x:c r="G463" s="2" t="inlineStr">
        <x:is>
          <x:t xml:space="preserve"/>
        </x:is>
      </x:c>
      <x:c r="H463" s="2" t="inlineStr">
        <x:is>
          <x:t xml:space="preserve">XI. Mathematical Consistency</x:t>
        </x:is>
      </x:c>
    </x:row>
    <x:row r="464">
      <x:c r="A464" s="2" t="inlineStr">
        <x:is>
          <x:t xml:space="preserve">GAP-109</x:t>
        </x:is>
      </x:c>
      <x:c r="B464" s="2" t="inlineStr">
        <x:is>
          <x:t xml:space="preserve">GAP</x:t>
        </x:is>
      </x:c>
      <x:c r="C464" s="2" t="inlineStr">
        <x:is>
          <x:t xml:space="preserve">Does it possess a sensible classical limit?</x:t>
        </x:is>
      </x:c>
      <x:c r="D464" s="2" t="inlineStr">
        <x:is>
          <x:t xml:space="preserve"/>
        </x:is>
      </x:c>
      <x:c r="E464" s="2" t="inlineStr">
        <x:is>
          <x:t xml:space="preserve">OPEN</x:t>
        </x:is>
      </x:c>
      <x:c r="F464" s="2" t="inlineStr">
        <x:is>
          <x:t xml:space="preserve">ToE Gap Matrix</x:t>
        </x:is>
      </x:c>
      <x:c r="G464" s="2" t="inlineStr">
        <x:is>
          <x:t xml:space="preserve"/>
        </x:is>
      </x:c>
      <x:c r="H464" s="2" t="inlineStr">
        <x:is>
          <x:t xml:space="preserve">XI. Mathematical Consistency</x:t>
        </x:is>
      </x:c>
    </x:row>
    <x:row r="465">
      <x:c r="A465" s="2" t="inlineStr">
        <x:is>
          <x:t xml:space="preserve">GAP-110</x:t>
        </x:is>
      </x:c>
      <x:c r="B465" s="2" t="inlineStr">
        <x:is>
          <x:t xml:space="preserve">GAP</x:t>
        </x:is>
      </x:c>
      <x:c r="C465" s="2" t="inlineStr">
        <x:is>
          <x:t xml:space="preserve">Does it reproduce ordinary quantum field theory where QFT is known to work?</x:t>
        </x:is>
      </x:c>
      <x:c r="D465" s="2" t="inlineStr">
        <x:is>
          <x:t xml:space="preserve"/>
        </x:is>
      </x:c>
      <x:c r="E465" s="2" t="inlineStr">
        <x:is>
          <x:t xml:space="preserve">OPEN</x:t>
        </x:is>
      </x:c>
      <x:c r="F465" s="2" t="inlineStr">
        <x:is>
          <x:t xml:space="preserve">ToE Gap Matrix</x:t>
        </x:is>
      </x:c>
      <x:c r="G465" s="2" t="inlineStr">
        <x:is>
          <x:t xml:space="preserve"/>
        </x:is>
      </x:c>
      <x:c r="H465" s="2" t="inlineStr">
        <x:is>
          <x:t xml:space="preserve">XI. Mathematical Consistency</x:t>
        </x:is>
      </x:c>
    </x:row>
    <x:row r="466">
      <x:c r="A466" s="2" t="inlineStr">
        <x:is>
          <x:t xml:space="preserve">GAP-111</x:t>
        </x:is>
      </x:c>
      <x:c r="B466" s="2" t="inlineStr">
        <x:is>
          <x:t xml:space="preserve">GAP</x:t>
        </x:is>
      </x:c>
      <x:c r="C466" s="2" t="inlineStr">
        <x:is>
          <x:t xml:space="preserve">Does it reproduce General Relativity where GR is known to work?</x:t>
        </x:is>
      </x:c>
      <x:c r="D466" s="2" t="inlineStr">
        <x:is>
          <x:t xml:space="preserve"/>
        </x:is>
      </x:c>
      <x:c r="E466" s="2" t="inlineStr">
        <x:is>
          <x:t xml:space="preserve">OPEN</x:t>
        </x:is>
      </x:c>
      <x:c r="F466" s="2" t="inlineStr">
        <x:is>
          <x:t xml:space="preserve">ToE Gap Matrix</x:t>
        </x:is>
      </x:c>
      <x:c r="G466" s="2" t="inlineStr">
        <x:is>
          <x:t xml:space="preserve"/>
        </x:is>
      </x:c>
      <x:c r="H466" s="2" t="inlineStr">
        <x:is>
          <x:t xml:space="preserve">XI. Mathematical Consistency</x:t>
        </x:is>
      </x:c>
    </x:row>
    <x:row r="467">
      <x:c r="A467" s="2" t="inlineStr">
        <x:is>
          <x:t xml:space="preserve">GAP-112</x:t>
        </x:is>
      </x:c>
      <x:c r="B467" s="2" t="inlineStr">
        <x:is>
          <x:t xml:space="preserve">GAP</x:t>
        </x:is>
      </x:c>
      <x:c r="C467" s="2" t="inlineStr">
        <x:is>
          <x:t xml:space="preserve">Does it avoid mathematical structures that have no physically meaningful interpretation?</x:t>
        </x:is>
      </x:c>
      <x:c r="D467" s="2" t="inlineStr">
        <x:is>
          <x:t xml:space="preserve"/>
        </x:is>
      </x:c>
      <x:c r="E467" s="2" t="inlineStr">
        <x:is>
          <x:t xml:space="preserve">OPEN</x:t>
        </x:is>
      </x:c>
      <x:c r="F467" s="2" t="inlineStr">
        <x:is>
          <x:t xml:space="preserve">ToE Gap Matrix</x:t>
        </x:is>
      </x:c>
      <x:c r="G467" s="2" t="inlineStr">
        <x:is>
          <x:t xml:space="preserve"/>
        </x:is>
      </x:c>
      <x:c r="H467" s="2" t="inlineStr">
        <x:is>
          <x:t xml:space="preserve">XI. Mathematical Consistency</x:t>
        </x:is>
      </x:c>
    </x:row>
    <x:row r="468">
      <x:c r="A468" s="2" t="inlineStr">
        <x:is>
          <x:t xml:space="preserve">GAP-113</x:t>
        </x:is>
      </x:c>
      <x:c r="B468" s="2" t="inlineStr">
        <x:is>
          <x:t xml:space="preserve">GAP</x:t>
        </x:is>
      </x:c>
      <x:c r="C468" s="2" t="inlineStr">
        <x:is>
          <x:t xml:space="preserve">What is the precise limit in which the theory becomes quantum mechanics?</x:t>
        </x:is>
      </x:c>
      <x:c r="D468" s="2" t="inlineStr">
        <x:is>
          <x:t xml:space="preserve"/>
        </x:is>
      </x:c>
      <x:c r="E468" s="2" t="inlineStr">
        <x:is>
          <x:t xml:space="preserve">OPEN</x:t>
        </x:is>
      </x:c>
      <x:c r="F468" s="2" t="inlineStr">
        <x:is>
          <x:t xml:space="preserve">ToE Gap Matrix</x:t>
        </x:is>
      </x:c>
      <x:c r="G468" s="2" t="inlineStr">
        <x:is>
          <x:t xml:space="preserve"/>
        </x:is>
      </x:c>
      <x:c r="H468" s="2" t="inlineStr">
        <x:is>
          <x:t xml:space="preserve">XII. Recovery of Known Physics</x:t>
        </x:is>
      </x:c>
    </x:row>
    <x:row r="469">
      <x:c r="A469" s="2" t="inlineStr">
        <x:is>
          <x:t xml:space="preserve">GAP-114</x:t>
        </x:is>
      </x:c>
      <x:c r="B469" s="2" t="inlineStr">
        <x:is>
          <x:t xml:space="preserve">GAP</x:t>
        </x:is>
      </x:c>
      <x:c r="C469" s="2" t="inlineStr">
        <x:is>
          <x:t xml:space="preserve">What is the precise limit in which it becomes quantum field theory?</x:t>
        </x:is>
      </x:c>
      <x:c r="D469" s="2" t="inlineStr">
        <x:is>
          <x:t xml:space="preserve"/>
        </x:is>
      </x:c>
      <x:c r="E469" s="2" t="inlineStr">
        <x:is>
          <x:t xml:space="preserve">OPEN</x:t>
        </x:is>
      </x:c>
      <x:c r="F469" s="2" t="inlineStr">
        <x:is>
          <x:t xml:space="preserve">ToE Gap Matrix</x:t>
        </x:is>
      </x:c>
      <x:c r="G469" s="2" t="inlineStr">
        <x:is>
          <x:t xml:space="preserve"/>
        </x:is>
      </x:c>
      <x:c r="H469" s="2" t="inlineStr">
        <x:is>
          <x:t xml:space="preserve">XII. Recovery of Known Physics</x:t>
        </x:is>
      </x:c>
    </x:row>
    <x:row r="470">
      <x:c r="A470" s="2" t="inlineStr">
        <x:is>
          <x:t xml:space="preserve">GAP-115</x:t>
        </x:is>
      </x:c>
      <x:c r="B470" s="2" t="inlineStr">
        <x:is>
          <x:t xml:space="preserve">GAP</x:t>
        </x:is>
      </x:c>
      <x:c r="C470" s="2" t="inlineStr">
        <x:is>
          <x:t xml:space="preserve">What is the precise limit in which it becomes General Relativity?</x:t>
        </x:is>
      </x:c>
      <x:c r="D470" s="2" t="inlineStr">
        <x:is>
          <x:t xml:space="preserve"/>
        </x:is>
      </x:c>
      <x:c r="E470" s="2" t="inlineStr">
        <x:is>
          <x:t xml:space="preserve">OPEN</x:t>
        </x:is>
      </x:c>
      <x:c r="F470" s="2" t="inlineStr">
        <x:is>
          <x:t xml:space="preserve">ToE Gap Matrix</x:t>
        </x:is>
      </x:c>
      <x:c r="G470" s="2" t="inlineStr">
        <x:is>
          <x:t xml:space="preserve"/>
        </x:is>
      </x:c>
      <x:c r="H470" s="2" t="inlineStr">
        <x:is>
          <x:t xml:space="preserve">XII. Recovery of Known Physics</x:t>
        </x:is>
      </x:c>
    </x:row>
    <x:row r="471">
      <x:c r="A471" s="2" t="inlineStr">
        <x:is>
          <x:t xml:space="preserve">GAP-116</x:t>
        </x:is>
      </x:c>
      <x:c r="B471" s="2" t="inlineStr">
        <x:is>
          <x:t xml:space="preserve">GAP</x:t>
        </x:is>
      </x:c>
      <x:c r="C471" s="2" t="inlineStr">
        <x:is>
          <x:t xml:space="preserve">What is the precise limit in which it becomes classical mechanics?</x:t>
        </x:is>
      </x:c>
      <x:c r="D471" s="2" t="inlineStr">
        <x:is>
          <x:t xml:space="preserve"/>
        </x:is>
      </x:c>
      <x:c r="E471" s="2" t="inlineStr">
        <x:is>
          <x:t xml:space="preserve">OPEN</x:t>
        </x:is>
      </x:c>
      <x:c r="F471" s="2" t="inlineStr">
        <x:is>
          <x:t xml:space="preserve">ToE Gap Matrix</x:t>
        </x:is>
      </x:c>
      <x:c r="G471" s="2" t="inlineStr">
        <x:is>
          <x:t xml:space="preserve"/>
        </x:is>
      </x:c>
      <x:c r="H471" s="2" t="inlineStr">
        <x:is>
          <x:t xml:space="preserve">XII. Recovery of Known Physics</x:t>
        </x:is>
      </x:c>
    </x:row>
    <x:row r="472">
      <x:c r="A472" s="2" t="inlineStr">
        <x:is>
          <x:t xml:space="preserve">GAP-117</x:t>
        </x:is>
      </x:c>
      <x:c r="B472" s="2" t="inlineStr">
        <x:is>
          <x:t xml:space="preserve">GAP</x:t>
        </x:is>
      </x:c>
      <x:c r="C472" s="2" t="inlineStr">
        <x:is>
          <x:t xml:space="preserve">What is the precise limit in which it becomes thermodynamics?</x:t>
        </x:is>
      </x:c>
      <x:c r="D472" s="2" t="inlineStr">
        <x:is>
          <x:t xml:space="preserve"/>
        </x:is>
      </x:c>
      <x:c r="E472" s="2" t="inlineStr">
        <x:is>
          <x:t xml:space="preserve">OPEN</x:t>
        </x:is>
      </x:c>
      <x:c r="F472" s="2" t="inlineStr">
        <x:is>
          <x:t xml:space="preserve">ToE Gap Matrix</x:t>
        </x:is>
      </x:c>
      <x:c r="G472" s="2" t="inlineStr">
        <x:is>
          <x:t xml:space="preserve"/>
        </x:is>
      </x:c>
      <x:c r="H472" s="2" t="inlineStr">
        <x:is>
          <x:t xml:space="preserve">XII. Recovery of Known Physics</x:t>
        </x:is>
      </x:c>
    </x:row>
    <x:row r="473">
      <x:c r="A473" s="2" t="inlineStr">
        <x:is>
          <x:t xml:space="preserve">GAP-118</x:t>
        </x:is>
      </x:c>
      <x:c r="B473" s="2" t="inlineStr">
        <x:is>
          <x:t xml:space="preserve">GAP</x:t>
        </x:is>
      </x:c>
      <x:c r="C473" s="2" t="inlineStr">
        <x:is>
          <x:t xml:space="preserve">What is the precise limit in which it becomes statistical mechanics?</x:t>
        </x:is>
      </x:c>
      <x:c r="D473" s="2" t="inlineStr">
        <x:is>
          <x:t xml:space="preserve"/>
        </x:is>
      </x:c>
      <x:c r="E473" s="2" t="inlineStr">
        <x:is>
          <x:t xml:space="preserve">OPEN</x:t>
        </x:is>
      </x:c>
      <x:c r="F473" s="2" t="inlineStr">
        <x:is>
          <x:t xml:space="preserve">ToE Gap Matrix</x:t>
        </x:is>
      </x:c>
      <x:c r="G473" s="2" t="inlineStr">
        <x:is>
          <x:t xml:space="preserve"/>
        </x:is>
      </x:c>
      <x:c r="H473" s="2" t="inlineStr">
        <x:is>
          <x:t xml:space="preserve">XII. Recovery of Known Physics</x:t>
        </x:is>
      </x:c>
    </x:row>
    <x:row r="474">
      <x:c r="A474" s="2" t="inlineStr">
        <x:is>
          <x:t xml:space="preserve">GAP-119</x:t>
        </x:is>
      </x:c>
      <x:c r="B474" s="2" t="inlineStr">
        <x:is>
          <x:t xml:space="preserve">GAP</x:t>
        </x:is>
      </x:c>
      <x:c r="C474" s="2" t="inlineStr">
        <x:is>
          <x:t xml:space="preserve">Can all successful existing theories be recovered without independently inserting their fundamental assumptions?</x:t>
        </x:is>
      </x:c>
      <x:c r="D474" s="2" t="inlineStr">
        <x:is>
          <x:t xml:space="preserve"/>
        </x:is>
      </x:c>
      <x:c r="E474" s="2" t="inlineStr">
        <x:is>
          <x:t xml:space="preserve">OPEN</x:t>
        </x:is>
      </x:c>
      <x:c r="F474" s="2" t="inlineStr">
        <x:is>
          <x:t xml:space="preserve">ToE Gap Matrix</x:t>
        </x:is>
      </x:c>
      <x:c r="G474" s="2" t="inlineStr">
        <x:is>
          <x:t xml:space="preserve"/>
        </x:is>
      </x:c>
      <x:c r="H474" s="2" t="inlineStr">
        <x:is>
          <x:t xml:space="preserve">XII. Recovery of Known Physics</x:t>
        </x:is>
      </x:c>
    </x:row>
    <x:row r="475">
      <x:c r="A475" s="2" t="inlineStr">
        <x:is>
          <x:t xml:space="preserve">GAP-120</x:t>
        </x:is>
      </x:c>
      <x:c r="B475" s="2" t="inlineStr">
        <x:is>
          <x:t xml:space="preserve">GAP</x:t>
        </x:is>
      </x:c>
      <x:c r="C475" s="2" t="inlineStr">
        <x:is>
          <x:t xml:space="preserve">Which assumptions of established physics become theorems of the deeper theory?</x:t>
        </x:is>
      </x:c>
      <x:c r="D475" s="2" t="inlineStr">
        <x:is>
          <x:t xml:space="preserve"/>
        </x:is>
      </x:c>
      <x:c r="E475" s="2" t="inlineStr">
        <x:is>
          <x:t xml:space="preserve">OPEN</x:t>
        </x:is>
      </x:c>
      <x:c r="F475" s="2" t="inlineStr">
        <x:is>
          <x:t xml:space="preserve">ToE Gap Matrix</x:t>
        </x:is>
      </x:c>
      <x:c r="G475" s="2" t="inlineStr">
        <x:is>
          <x:t xml:space="preserve"/>
        </x:is>
      </x:c>
      <x:c r="H475" s="2" t="inlineStr">
        <x:is>
          <x:t xml:space="preserve">XII. Recovery of Known Physics</x:t>
        </x:is>
      </x:c>
    </x:row>
    <x:row r="476">
      <x:c r="A476" s="2" t="inlineStr">
        <x:is>
          <x:t xml:space="preserve">GAP-121</x:t>
        </x:is>
      </x:c>
      <x:c r="B476" s="2" t="inlineStr">
        <x:is>
          <x:t xml:space="preserve">GAP</x:t>
        </x:is>
      </x:c>
      <x:c r="C476" s="2" t="inlineStr">
        <x:is>
          <x:t xml:space="preserve">How does microscopic structure produce macroscopic physics?</x:t>
        </x:is>
      </x:c>
      <x:c r="D476" s="2" t="inlineStr">
        <x:is>
          <x:t xml:space="preserve"/>
        </x:is>
      </x:c>
      <x:c r="E476" s="2" t="inlineStr">
        <x:is>
          <x:t xml:space="preserve">OPEN</x:t>
        </x:is>
      </x:c>
      <x:c r="F476" s="2" t="inlineStr">
        <x:is>
          <x:t xml:space="preserve">ToE Gap Matrix</x:t>
        </x:is>
      </x:c>
      <x:c r="G476" s="2" t="inlineStr">
        <x:is>
          <x:t xml:space="preserve"/>
        </x:is>
      </x:c>
      <x:c r="H476" s="2" t="inlineStr">
        <x:is>
          <x:t xml:space="preserve">XIII. Emergence and Scale</x:t>
        </x:is>
      </x:c>
    </x:row>
    <x:row r="477">
      <x:c r="A477" s="2" t="inlineStr">
        <x:is>
          <x:t xml:space="preserve">GAP-122</x:t>
        </x:is>
      </x:c>
      <x:c r="B477" s="2" t="inlineStr">
        <x:is>
          <x:t xml:space="preserve">GAP</x:t>
        </x:is>
      </x:c>
      <x:c r="C477" s="2" t="inlineStr">
        <x:is>
          <x:t xml:space="preserve">What survives coarse-graining?</x:t>
        </x:is>
      </x:c>
      <x:c r="D477" s="2" t="inlineStr">
        <x:is>
          <x:t xml:space="preserve"/>
        </x:is>
      </x:c>
      <x:c r="E477" s="2" t="inlineStr">
        <x:is>
          <x:t xml:space="preserve">OPEN</x:t>
        </x:is>
      </x:c>
      <x:c r="F477" s="2" t="inlineStr">
        <x:is>
          <x:t xml:space="preserve">ToE Gap Matrix</x:t>
        </x:is>
      </x:c>
      <x:c r="G477" s="2" t="inlineStr">
        <x:is>
          <x:t xml:space="preserve"/>
        </x:is>
      </x:c>
      <x:c r="H477" s="2" t="inlineStr">
        <x:is>
          <x:t xml:space="preserve">XIII. Emergence and Scale</x:t>
        </x:is>
      </x:c>
    </x:row>
    <x:row r="478">
      <x:c r="A478" s="2" t="inlineStr">
        <x:is>
          <x:t xml:space="preserve">GAP-123</x:t>
        </x:is>
      </x:c>
      <x:c r="B478" s="2" t="inlineStr">
        <x:is>
          <x:t xml:space="preserve">GAP</x:t>
        </x:is>
      </x:c>
      <x:c r="C478" s="2" t="inlineStr">
        <x:is>
          <x:t xml:space="preserve">Can renormalization-group behavior emerge from the fundamental theory?</x:t>
        </x:is>
      </x:c>
      <x:c r="D478" s="2" t="inlineStr">
        <x:is>
          <x:t xml:space="preserve"/>
        </x:is>
      </x:c>
      <x:c r="E478" s="2" t="inlineStr">
        <x:is>
          <x:t xml:space="preserve">OPEN</x:t>
        </x:is>
      </x:c>
      <x:c r="F478" s="2" t="inlineStr">
        <x:is>
          <x:t xml:space="preserve">ToE Gap Matrix</x:t>
        </x:is>
      </x:c>
      <x:c r="G478" s="2" t="inlineStr">
        <x:is>
          <x:t xml:space="preserve"/>
        </x:is>
      </x:c>
      <x:c r="H478" s="2" t="inlineStr">
        <x:is>
          <x:t xml:space="preserve">XIII. Emergence and Scale</x:t>
        </x:is>
      </x:c>
    </x:row>
    <x:row r="479">
      <x:c r="A479" s="2" t="inlineStr">
        <x:is>
          <x:t xml:space="preserve">GAP-124</x:t>
        </x:is>
      </x:c>
      <x:c r="B479" s="2" t="inlineStr">
        <x:is>
          <x:t xml:space="preserve">GAP</x:t>
        </x:is>
      </x:c>
      <x:c r="C479" s="2" t="inlineStr">
        <x:is>
          <x:t xml:space="preserve">Can universality classes be derived?</x:t>
        </x:is>
      </x:c>
      <x:c r="D479" s="2" t="inlineStr">
        <x:is>
          <x:t xml:space="preserve"/>
        </x:is>
      </x:c>
      <x:c r="E479" s="2" t="inlineStr">
        <x:is>
          <x:t xml:space="preserve">OPEN</x:t>
        </x:is>
      </x:c>
      <x:c r="F479" s="2" t="inlineStr">
        <x:is>
          <x:t xml:space="preserve">ToE Gap Matrix</x:t>
        </x:is>
      </x:c>
      <x:c r="G479" s="2" t="inlineStr">
        <x:is>
          <x:t xml:space="preserve"/>
        </x:is>
      </x:c>
      <x:c r="H479" s="2" t="inlineStr">
        <x:is>
          <x:t xml:space="preserve">XIII. Emergence and Scale</x:t>
        </x:is>
      </x:c>
    </x:row>
    <x:row r="480">
      <x:c r="A480" s="2" t="inlineStr">
        <x:is>
          <x:t xml:space="preserve">GAP-125</x:t>
        </x:is>
      </x:c>
      <x:c r="B480" s="2" t="inlineStr">
        <x:is>
          <x:t xml:space="preserve">GAP</x:t>
        </x:is>
      </x:c>
      <x:c r="C480" s="2" t="inlineStr">
        <x:is>
          <x:t xml:space="preserve">Why do very different microscopic systems produce the same effective laws?</x:t>
        </x:is>
      </x:c>
      <x:c r="D480" s="2" t="inlineStr">
        <x:is>
          <x:t xml:space="preserve"/>
        </x:is>
      </x:c>
      <x:c r="E480" s="2" t="inlineStr">
        <x:is>
          <x:t xml:space="preserve">OPEN</x:t>
        </x:is>
      </x:c>
      <x:c r="F480" s="2" t="inlineStr">
        <x:is>
          <x:t xml:space="preserve">ToE Gap Matrix</x:t>
        </x:is>
      </x:c>
      <x:c r="G480" s="2" t="inlineStr">
        <x:is>
          <x:t xml:space="preserve"/>
        </x:is>
      </x:c>
      <x:c r="H480" s="2" t="inlineStr">
        <x:is>
          <x:t xml:space="preserve">XIII. Emergence and Scale</x:t>
        </x:is>
      </x:c>
    </x:row>
    <x:row r="481">
      <x:c r="A481" s="2" t="inlineStr">
        <x:is>
          <x:t xml:space="preserve">GAP-126</x:t>
        </x:is>
      </x:c>
      <x:c r="B481" s="2" t="inlineStr">
        <x:is>
          <x:t xml:space="preserve">GAP</x:t>
        </x:is>
      </x:c>
      <x:c r="C481" s="2" t="inlineStr">
        <x:is>
          <x:t xml:space="preserve">Which physical laws are fixed-point structures?</x:t>
        </x:is>
      </x:c>
      <x:c r="D481" s="2" t="inlineStr">
        <x:is>
          <x:t xml:space="preserve"/>
        </x:is>
      </x:c>
      <x:c r="E481" s="2" t="inlineStr">
        <x:is>
          <x:t xml:space="preserve">OPEN</x:t>
        </x:is>
      </x:c>
      <x:c r="F481" s="2" t="inlineStr">
        <x:is>
          <x:t xml:space="preserve">ToE Gap Matrix</x:t>
        </x:is>
      </x:c>
      <x:c r="G481" s="2" t="inlineStr">
        <x:is>
          <x:t xml:space="preserve"/>
        </x:is>
      </x:c>
      <x:c r="H481" s="2" t="inlineStr">
        <x:is>
          <x:t xml:space="preserve">XIII. Emergence and Scale</x:t>
        </x:is>
      </x:c>
    </x:row>
    <x:row r="482">
      <x:c r="A482" s="2" t="inlineStr">
        <x:is>
          <x:t xml:space="preserve">GAP-127</x:t>
        </x:is>
      </x:c>
      <x:c r="B482" s="2" t="inlineStr">
        <x:is>
          <x:t xml:space="preserve">GAP</x:t>
        </x:is>
      </x:c>
      <x:c r="C482" s="2" t="inlineStr">
        <x:is>
          <x:t xml:space="preserve">Which quantities are relevant, irrelevant, or marginal at fundamental scales?</x:t>
        </x:is>
      </x:c>
      <x:c r="D482" s="2" t="inlineStr">
        <x:is>
          <x:t xml:space="preserve"/>
        </x:is>
      </x:c>
      <x:c r="E482" s="2" t="inlineStr">
        <x:is>
          <x:t xml:space="preserve">OPEN</x:t>
        </x:is>
      </x:c>
      <x:c r="F482" s="2" t="inlineStr">
        <x:is>
          <x:t xml:space="preserve">ToE Gap Matrix</x:t>
        </x:is>
      </x:c>
      <x:c r="G482" s="2" t="inlineStr">
        <x:is>
          <x:t xml:space="preserve"/>
        </x:is>
      </x:c>
      <x:c r="H482" s="2" t="inlineStr">
        <x:is>
          <x:t xml:space="preserve">XIII. Emergence and Scale</x:t>
        </x:is>
      </x:c>
    </x:row>
    <x:row r="483">
      <x:c r="A483" s="2" t="inlineStr">
        <x:is>
          <x:t xml:space="preserve">GAP-128</x:t>
        </x:is>
      </x:c>
      <x:c r="B483" s="2" t="inlineStr">
        <x:is>
          <x:t xml:space="preserve">GAP</x:t>
        </x:is>
      </x:c>
      <x:c r="C483" s="2" t="inlineStr">
        <x:is>
          <x:t xml:space="preserve">Can spacetime, particles, fields, and forces all be effective large-scale organizational structures?</x:t>
        </x:is>
      </x:c>
      <x:c r="D483" s="2" t="inlineStr">
        <x:is>
          <x:t xml:space="preserve"/>
        </x:is>
      </x:c>
      <x:c r="E483" s="2" t="inlineStr">
        <x:is>
          <x:t xml:space="preserve">OPEN</x:t>
        </x:is>
      </x:c>
      <x:c r="F483" s="2" t="inlineStr">
        <x:is>
          <x:t xml:space="preserve">ToE Gap Matrix</x:t>
        </x:is>
      </x:c>
      <x:c r="G483" s="2" t="inlineStr">
        <x:is>
          <x:t xml:space="preserve"/>
        </x:is>
      </x:c>
      <x:c r="H483" s="2" t="inlineStr">
        <x:is>
          <x:t xml:space="preserve">XIII. Emergence and Scale</x:t>
        </x:is>
      </x:c>
    </x:row>
    <x:row r="484">
      <x:c r="A484" s="2" t="inlineStr">
        <x:is>
          <x:t xml:space="preserve">GAP-129</x:t>
        </x:is>
      </x:c>
      <x:c r="B484" s="2" t="inlineStr">
        <x:is>
          <x:t xml:space="preserve">GAP</x:t>
        </x:is>
      </x:c>
      <x:c r="C484" s="2" t="inlineStr">
        <x:is>
          <x:t xml:space="preserve">Is information fundamental, emergent, or merely representational?</x:t>
        </x:is>
      </x:c>
      <x:c r="D484" s="2" t="inlineStr">
        <x:is>
          <x:t xml:space="preserve"/>
        </x:is>
      </x:c>
      <x:c r="E484" s="2" t="inlineStr">
        <x:is>
          <x:t xml:space="preserve">OPEN</x:t>
        </x:is>
      </x:c>
      <x:c r="F484" s="2" t="inlineStr">
        <x:is>
          <x:t xml:space="preserve">ToE Gap Matrix</x:t>
        </x:is>
      </x:c>
      <x:c r="G484" s="2" t="inlineStr">
        <x:is>
          <x:t xml:space="preserve"/>
        </x:is>
      </x:c>
      <x:c r="H484" s="2" t="inlineStr">
        <x:is>
          <x:t xml:space="preserve">XIV. Information and Entropy</x:t>
        </x:is>
      </x:c>
    </x:row>
    <x:row r="485">
      <x:c r="A485" s="2" t="inlineStr">
        <x:is>
          <x:t xml:space="preserve">GAP-130</x:t>
        </x:is>
      </x:c>
      <x:c r="B485" s="2" t="inlineStr">
        <x:is>
          <x:t xml:space="preserve">GAP</x:t>
        </x:is>
      </x:c>
      <x:c r="C485" s="2" t="inlineStr">
        <x:is>
          <x:t xml:space="preserve">What physical structure corresponds to information?</x:t>
        </x:is>
      </x:c>
      <x:c r="D485" s="2" t="inlineStr">
        <x:is>
          <x:t xml:space="preserve"/>
        </x:is>
      </x:c>
      <x:c r="E485" s="2" t="inlineStr">
        <x:is>
          <x:t xml:space="preserve">OPEN</x:t>
        </x:is>
      </x:c>
      <x:c r="F485" s="2" t="inlineStr">
        <x:is>
          <x:t xml:space="preserve">ToE Gap Matrix</x:t>
        </x:is>
      </x:c>
      <x:c r="G485" s="2" t="inlineStr">
        <x:is>
          <x:t xml:space="preserve"/>
        </x:is>
      </x:c>
      <x:c r="H485" s="2" t="inlineStr">
        <x:is>
          <x:t xml:space="preserve">XIV. Information and Entropy</x:t>
        </x:is>
      </x:c>
    </x:row>
    <x:row r="486">
      <x:c r="A486" s="2" t="inlineStr">
        <x:is>
          <x:t xml:space="preserve">GAP-131</x:t>
        </x:is>
      </x:c>
      <x:c r="B486" s="2" t="inlineStr">
        <x:is>
          <x:t xml:space="preserve">GAP</x:t>
        </x:is>
      </x:c>
      <x:c r="C486" s="2" t="inlineStr">
        <x:is>
          <x:t xml:space="preserve">Can entropy be derived from deeper organizational structure?</x:t>
        </x:is>
      </x:c>
      <x:c r="D486" s="2" t="inlineStr">
        <x:is>
          <x:t xml:space="preserve"/>
        </x:is>
      </x:c>
      <x:c r="E486" s="2" t="inlineStr">
        <x:is>
          <x:t xml:space="preserve">OPEN</x:t>
        </x:is>
      </x:c>
      <x:c r="F486" s="2" t="inlineStr">
        <x:is>
          <x:t xml:space="preserve">ToE Gap Matrix</x:t>
        </x:is>
      </x:c>
      <x:c r="G486" s="2" t="inlineStr">
        <x:is>
          <x:t xml:space="preserve"/>
        </x:is>
      </x:c>
      <x:c r="H486" s="2" t="inlineStr">
        <x:is>
          <x:t xml:space="preserve">XIV. Information and Entropy</x:t>
        </x:is>
      </x:c>
    </x:row>
    <x:row r="487">
      <x:c r="A487" s="2" t="inlineStr">
        <x:is>
          <x:t xml:space="preserve">GAP-132</x:t>
        </x:is>
      </x:c>
      <x:c r="B487" s="2" t="inlineStr">
        <x:is>
          <x:t xml:space="preserve">GAP</x:t>
        </x:is>
      </x:c>
      <x:c r="C487" s="2" t="inlineStr">
        <x:is>
          <x:t xml:space="preserve">Can the second law of thermodynamics be derived?</x:t>
        </x:is>
      </x:c>
      <x:c r="D487" s="2" t="inlineStr">
        <x:is>
          <x:t xml:space="preserve"/>
        </x:is>
      </x:c>
      <x:c r="E487" s="2" t="inlineStr">
        <x:is>
          <x:t xml:space="preserve">OPEN</x:t>
        </x:is>
      </x:c>
      <x:c r="F487" s="2" t="inlineStr">
        <x:is>
          <x:t xml:space="preserve">ToE Gap Matrix</x:t>
        </x:is>
      </x:c>
      <x:c r="G487" s="2" t="inlineStr">
        <x:is>
          <x:t xml:space="preserve"/>
        </x:is>
      </x:c>
      <x:c r="H487" s="2" t="inlineStr">
        <x:is>
          <x:t xml:space="preserve">XIV. Information and Entropy</x:t>
        </x:is>
      </x:c>
    </x:row>
    <x:row r="488">
      <x:c r="A488" s="2" t="inlineStr">
        <x:is>
          <x:t xml:space="preserve">GAP-133</x:t>
        </x:is>
      </x:c>
      <x:c r="B488" s="2" t="inlineStr">
        <x:is>
          <x:t xml:space="preserve">GAP</x:t>
        </x:is>
      </x:c>
      <x:c r="C488" s="2" t="inlineStr">
        <x:is>
          <x:t xml:space="preserve">Why does entropy increase in the observed direction of time?</x:t>
        </x:is>
      </x:c>
      <x:c r="D488" s="2" t="inlineStr">
        <x:is>
          <x:t xml:space="preserve"/>
        </x:is>
      </x:c>
      <x:c r="E488" s="2" t="inlineStr">
        <x:is>
          <x:t xml:space="preserve">OPEN</x:t>
        </x:is>
      </x:c>
      <x:c r="F488" s="2" t="inlineStr">
        <x:is>
          <x:t xml:space="preserve">ToE Gap Matrix</x:t>
        </x:is>
      </x:c>
      <x:c r="G488" s="2" t="inlineStr">
        <x:is>
          <x:t xml:space="preserve"/>
        </x:is>
      </x:c>
      <x:c r="H488" s="2" t="inlineStr">
        <x:is>
          <x:t xml:space="preserve">XIV. Information and Entropy</x:t>
        </x:is>
      </x:c>
    </x:row>
    <x:row r="489">
      <x:c r="A489" s="2" t="inlineStr">
        <x:is>
          <x:t xml:space="preserve">GAP-134</x:t>
        </x:is>
      </x:c>
      <x:c r="B489" s="2" t="inlineStr">
        <x:is>
          <x:t xml:space="preserve">GAP</x:t>
        </x:is>
      </x:c>
      <x:c r="C489" s="2" t="inlineStr">
        <x:is>
          <x:t xml:space="preserve">Can black-hole entropy and ordinary thermodynamic entropy be understood through the same mechanism?</x:t>
        </x:is>
      </x:c>
      <x:c r="D489" s="2" t="inlineStr">
        <x:is>
          <x:t xml:space="preserve"/>
        </x:is>
      </x:c>
      <x:c r="E489" s="2" t="inlineStr">
        <x:is>
          <x:t xml:space="preserve">OPEN</x:t>
        </x:is>
      </x:c>
      <x:c r="F489" s="2" t="inlineStr">
        <x:is>
          <x:t xml:space="preserve">ToE Gap Matrix</x:t>
        </x:is>
      </x:c>
      <x:c r="G489" s="2" t="inlineStr">
        <x:is>
          <x:t xml:space="preserve"/>
        </x:is>
      </x:c>
      <x:c r="H489" s="2" t="inlineStr">
        <x:is>
          <x:t xml:space="preserve">XIV. Information and Entropy</x:t>
        </x:is>
      </x:c>
    </x:row>
    <x:row r="490">
      <x:c r="A490" s="2" t="inlineStr">
        <x:is>
          <x:t xml:space="preserve">GAP-135</x:t>
        </x:is>
      </x:c>
      <x:c r="B490" s="2" t="inlineStr">
        <x:is>
          <x:t xml:space="preserve">GAP</x:t>
        </x:is>
      </x:c>
      <x:c r="C490" s="2" t="inlineStr">
        <x:is>
          <x:t xml:space="preserve">Can quantum entanglement entropy generate geometric structure?</x:t>
        </x:is>
      </x:c>
      <x:c r="D490" s="2" t="inlineStr">
        <x:is>
          <x:t xml:space="preserve"/>
        </x:is>
      </x:c>
      <x:c r="E490" s="2" t="inlineStr">
        <x:is>
          <x:t xml:space="preserve">OPEN</x:t>
        </x:is>
      </x:c>
      <x:c r="F490" s="2" t="inlineStr">
        <x:is>
          <x:t xml:space="preserve">ToE Gap Matrix</x:t>
        </x:is>
      </x:c>
      <x:c r="G490" s="2" t="inlineStr">
        <x:is>
          <x:t xml:space="preserve"/>
        </x:is>
      </x:c>
      <x:c r="H490" s="2" t="inlineStr">
        <x:is>
          <x:t xml:space="preserve">XIV. Information and Entropy</x:t>
        </x:is>
      </x:c>
    </x:row>
    <x:row r="491">
      <x:c r="A491" s="2" t="inlineStr">
        <x:is>
          <x:t xml:space="preserve">GAP-136</x:t>
        </x:is>
      </x:c>
      <x:c r="B491" s="2" t="inlineStr">
        <x:is>
          <x:t xml:space="preserve">GAP</x:t>
        </x:is>
      </x:c>
      <x:c r="C491" s="2" t="inlineStr">
        <x:is>
          <x:t xml:space="preserve">Is there a universal relationship between information, geometry, and physical organization?</x:t>
        </x:is>
      </x:c>
      <x:c r="D491" s="2" t="inlineStr">
        <x:is>
          <x:t xml:space="preserve"/>
        </x:is>
      </x:c>
      <x:c r="E491" s="2" t="inlineStr">
        <x:is>
          <x:t xml:space="preserve">OPEN</x:t>
        </x:is>
      </x:c>
      <x:c r="F491" s="2" t="inlineStr">
        <x:is>
          <x:t xml:space="preserve">ToE Gap Matrix</x:t>
        </x:is>
      </x:c>
      <x:c r="G491" s="2" t="inlineStr">
        <x:is>
          <x:t xml:space="preserve"/>
        </x:is>
      </x:c>
      <x:c r="H491" s="2" t="inlineStr">
        <x:is>
          <x:t xml:space="preserve">XIV. Information and Entropy</x:t>
        </x:is>
      </x:c>
    </x:row>
    <x:row r="492">
      <x:c r="A492" s="2" t="inlineStr">
        <x:is>
          <x:t xml:space="preserve">GAP-137</x:t>
        </x:is>
      </x:c>
      <x:c r="B492" s="2" t="inlineStr">
        <x:is>
          <x:t xml:space="preserve">GAP</x:t>
        </x:is>
      </x:c>
      <x:c r="C492" s="2" t="inlineStr">
        <x:is>
          <x:t xml:space="preserve">Can the existence and properties of the early universe be derived?</x:t>
        </x:is>
      </x:c>
      <x:c r="D492" s="2" t="inlineStr">
        <x:is>
          <x:t xml:space="preserve"/>
        </x:is>
      </x:c>
      <x:c r="E492" s="2" t="inlineStr">
        <x:is>
          <x:t xml:space="preserve">OPEN</x:t>
        </x:is>
      </x:c>
      <x:c r="F492" s="2" t="inlineStr">
        <x:is>
          <x:t xml:space="preserve">ToE Gap Matrix</x:t>
        </x:is>
      </x:c>
      <x:c r="G492" s="2" t="inlineStr">
        <x:is>
          <x:t xml:space="preserve"/>
        </x:is>
      </x:c>
      <x:c r="H492" s="2" t="inlineStr">
        <x:is>
          <x:t xml:space="preserve">XV. Cosmology</x:t>
        </x:is>
      </x:c>
    </x:row>
    <x:row r="493">
      <x:c r="A493" s="2" t="inlineStr">
        <x:is>
          <x:t xml:space="preserve">GAP-138</x:t>
        </x:is>
      </x:c>
      <x:c r="B493" s="2" t="inlineStr">
        <x:is>
          <x:t xml:space="preserve">GAP</x:t>
        </x:is>
      </x:c>
      <x:c r="C493" s="2" t="inlineStr">
        <x:is>
          <x:t xml:space="preserve">Why does the universe possess the observed large-scale structure?</x:t>
        </x:is>
      </x:c>
      <x:c r="D493" s="2" t="inlineStr">
        <x:is>
          <x:t xml:space="preserve"/>
        </x:is>
      </x:c>
      <x:c r="E493" s="2" t="inlineStr">
        <x:is>
          <x:t xml:space="preserve">OPEN</x:t>
        </x:is>
      </x:c>
      <x:c r="F493" s="2" t="inlineStr">
        <x:is>
          <x:t xml:space="preserve">ToE Gap Matrix</x:t>
        </x:is>
      </x:c>
      <x:c r="G493" s="2" t="inlineStr">
        <x:is>
          <x:t xml:space="preserve"/>
        </x:is>
      </x:c>
      <x:c r="H493" s="2" t="inlineStr">
        <x:is>
          <x:t xml:space="preserve">XV. Cosmology</x:t>
        </x:is>
      </x:c>
    </x:row>
    <x:row r="494">
      <x:c r="A494" s="2" t="inlineStr">
        <x:is>
          <x:t xml:space="preserve">GAP-139</x:t>
        </x:is>
      </x:c>
      <x:c r="B494" s="2" t="inlineStr">
        <x:is>
          <x:t xml:space="preserve">GAP</x:t>
        </x:is>
      </x:c>
      <x:c r="C494" s="2" t="inlineStr">
        <x:is>
          <x:t xml:space="preserve">Can inflation be derived, replaced, or shown unnecessary?</x:t>
        </x:is>
      </x:c>
      <x:c r="D494" s="2" t="inlineStr">
        <x:is>
          <x:t xml:space="preserve"/>
        </x:is>
      </x:c>
      <x:c r="E494" s="2" t="inlineStr">
        <x:is>
          <x:t xml:space="preserve">OPEN</x:t>
        </x:is>
      </x:c>
      <x:c r="F494" s="2" t="inlineStr">
        <x:is>
          <x:t xml:space="preserve">ToE Gap Matrix</x:t>
        </x:is>
      </x:c>
      <x:c r="G494" s="2" t="inlineStr">
        <x:is>
          <x:t xml:space="preserve"/>
        </x:is>
      </x:c>
      <x:c r="H494" s="2" t="inlineStr">
        <x:is>
          <x:t xml:space="preserve">XV. Cosmology</x:t>
        </x:is>
      </x:c>
    </x:row>
    <x:row r="495">
      <x:c r="A495" s="2" t="inlineStr">
        <x:is>
          <x:t xml:space="preserve">GAP-140</x:t>
        </x:is>
      </x:c>
      <x:c r="B495" s="2" t="inlineStr">
        <x:is>
          <x:t xml:space="preserve">GAP</x:t>
        </x:is>
      </x:c>
      <x:c r="C495" s="2" t="inlineStr">
        <x:is>
          <x:t xml:space="preserve">Can the cosmological constant be explained?</x:t>
        </x:is>
      </x:c>
      <x:c r="D495" s="2" t="inlineStr">
        <x:is>
          <x:t xml:space="preserve"/>
        </x:is>
      </x:c>
      <x:c r="E495" s="2" t="inlineStr">
        <x:is>
          <x:t xml:space="preserve">OPEN</x:t>
        </x:is>
      </x:c>
      <x:c r="F495" s="2" t="inlineStr">
        <x:is>
          <x:t xml:space="preserve">ToE Gap Matrix</x:t>
        </x:is>
      </x:c>
      <x:c r="G495" s="2" t="inlineStr">
        <x:is>
          <x:t xml:space="preserve"/>
        </x:is>
      </x:c>
      <x:c r="H495" s="2" t="inlineStr">
        <x:is>
          <x:t xml:space="preserve">XV. Cosmology</x:t>
        </x:is>
      </x:c>
    </x:row>
    <x:row r="496">
      <x:c r="A496" s="2" t="inlineStr">
        <x:is>
          <x:t xml:space="preserve">GAP-141</x:t>
        </x:is>
      </x:c>
      <x:c r="B496" s="2" t="inlineStr">
        <x:is>
          <x:t xml:space="preserve">GAP</x:t>
        </x:is>
      </x:c>
      <x:c r="C496" s="2" t="inlineStr">
        <x:is>
          <x:t xml:space="preserve">Can dark matter be derived as an emergent phenomenon or predicted as fundamental matter?</x:t>
        </x:is>
      </x:c>
      <x:c r="D496" s="2" t="inlineStr">
        <x:is>
          <x:t xml:space="preserve"/>
        </x:is>
      </x:c>
      <x:c r="E496" s="2" t="inlineStr">
        <x:is>
          <x:t xml:space="preserve">OPEN</x:t>
        </x:is>
      </x:c>
      <x:c r="F496" s="2" t="inlineStr">
        <x:is>
          <x:t xml:space="preserve">ToE Gap Matrix</x:t>
        </x:is>
      </x:c>
      <x:c r="G496" s="2" t="inlineStr">
        <x:is>
          <x:t xml:space="preserve"/>
        </x:is>
      </x:c>
      <x:c r="H496" s="2" t="inlineStr">
        <x:is>
          <x:t xml:space="preserve">XV. Cosmology</x:t>
        </x:is>
      </x:c>
    </x:row>
    <x:row r="497">
      <x:c r="A497" s="2" t="inlineStr">
        <x:is>
          <x:t xml:space="preserve">GAP-142</x:t>
        </x:is>
      </x:c>
      <x:c r="B497" s="2" t="inlineStr">
        <x:is>
          <x:t xml:space="preserve">GAP</x:t>
        </x:is>
      </x:c>
      <x:c r="C497" s="2" t="inlineStr">
        <x:is>
          <x:t xml:space="preserve">Can dark energy be derived?</x:t>
        </x:is>
      </x:c>
      <x:c r="D497" s="2" t="inlineStr">
        <x:is>
          <x:t xml:space="preserve"/>
        </x:is>
      </x:c>
      <x:c r="E497" s="2" t="inlineStr">
        <x:is>
          <x:t xml:space="preserve">OPEN</x:t>
        </x:is>
      </x:c>
      <x:c r="F497" s="2" t="inlineStr">
        <x:is>
          <x:t xml:space="preserve">ToE Gap Matrix</x:t>
        </x:is>
      </x:c>
      <x:c r="G497" s="2" t="inlineStr">
        <x:is>
          <x:t xml:space="preserve"/>
        </x:is>
      </x:c>
      <x:c r="H497" s="2" t="inlineStr">
        <x:is>
          <x:t xml:space="preserve">XV. Cosmology</x:t>
        </x:is>
      </x:c>
    </x:row>
    <x:row r="498">
      <x:c r="A498" s="2" t="inlineStr">
        <x:is>
          <x:t xml:space="preserve">GAP-143</x:t>
        </x:is>
      </x:c>
      <x:c r="B498" s="2" t="inlineStr">
        <x:is>
          <x:t xml:space="preserve">GAP</x:t>
        </x:is>
      </x:c>
      <x:c r="C498" s="2" t="inlineStr">
        <x:is>
          <x:t xml:space="preserve">Why is the universe approximately homogeneous and isotropic at large scales?</x:t>
        </x:is>
      </x:c>
      <x:c r="D498" s="2" t="inlineStr">
        <x:is>
          <x:t xml:space="preserve"/>
        </x:is>
      </x:c>
      <x:c r="E498" s="2" t="inlineStr">
        <x:is>
          <x:t xml:space="preserve">OPEN</x:t>
        </x:is>
      </x:c>
      <x:c r="F498" s="2" t="inlineStr">
        <x:is>
          <x:t xml:space="preserve">ToE Gap Matrix</x:t>
        </x:is>
      </x:c>
      <x:c r="G498" s="2" t="inlineStr">
        <x:is>
          <x:t xml:space="preserve"/>
        </x:is>
      </x:c>
      <x:c r="H498" s="2" t="inlineStr">
        <x:is>
          <x:t xml:space="preserve">XV. Cosmology</x:t>
        </x:is>
      </x:c>
    </x:row>
    <x:row r="499">
      <x:c r="A499" s="2" t="inlineStr">
        <x:is>
          <x:t xml:space="preserve">GAP-144</x:t>
        </x:is>
      </x:c>
      <x:c r="B499" s="2" t="inlineStr">
        <x:is>
          <x:t xml:space="preserve">GAP</x:t>
        </x:is>
      </x:c>
      <x:c r="C499" s="2" t="inlineStr">
        <x:is>
          <x:t xml:space="preserve">What determines the initial conditions of the universe?</x:t>
        </x:is>
      </x:c>
      <x:c r="D499" s="2" t="inlineStr">
        <x:is>
          <x:t xml:space="preserve"/>
        </x:is>
      </x:c>
      <x:c r="E499" s="2" t="inlineStr">
        <x:is>
          <x:t xml:space="preserve">OPEN</x:t>
        </x:is>
      </x:c>
      <x:c r="F499" s="2" t="inlineStr">
        <x:is>
          <x:t xml:space="preserve">ToE Gap Matrix</x:t>
        </x:is>
      </x:c>
      <x:c r="G499" s="2" t="inlineStr">
        <x:is>
          <x:t xml:space="preserve"/>
        </x:is>
      </x:c>
      <x:c r="H499" s="2" t="inlineStr">
        <x:is>
          <x:t xml:space="preserve">XV. Cosmology</x:t>
        </x:is>
      </x:c>
    </x:row>
    <x:row r="500">
      <x:c r="A500" s="2" t="inlineStr">
        <x:is>
          <x:t xml:space="preserve">GAP-145</x:t>
        </x:is>
      </x:c>
      <x:c r="B500" s="2" t="inlineStr">
        <x:is>
          <x:t xml:space="preserve">GAP</x:t>
        </x:is>
      </x:c>
      <x:c r="C500" s="2" t="inlineStr">
        <x:is>
          <x:t xml:space="preserve">Does the fundamental theory require an initial state at all?</x:t>
        </x:is>
      </x:c>
      <x:c r="D500" s="2" t="inlineStr">
        <x:is>
          <x:t xml:space="preserve"/>
        </x:is>
      </x:c>
      <x:c r="E500" s="2" t="inlineStr">
        <x:is>
          <x:t xml:space="preserve">OPEN</x:t>
        </x:is>
      </x:c>
      <x:c r="F500" s="2" t="inlineStr">
        <x:is>
          <x:t xml:space="preserve">ToE Gap Matrix</x:t>
        </x:is>
      </x:c>
      <x:c r="G500" s="2" t="inlineStr">
        <x:is>
          <x:t xml:space="preserve"/>
        </x:is>
      </x:c>
      <x:c r="H500" s="2" t="inlineStr">
        <x:is>
          <x:t xml:space="preserve">XV. Cosmology</x:t>
        </x:is>
      </x:c>
    </x:row>
    <x:row r="501">
      <x:c r="A501" s="2" t="inlineStr">
        <x:is>
          <x:t xml:space="preserve">GAP-146</x:t>
        </x:is>
      </x:c>
      <x:c r="B501" s="2" t="inlineStr">
        <x:is>
          <x:t xml:space="preserve">GAP</x:t>
        </x:is>
      </x:c>
      <x:c r="C501" s="2" t="inlineStr">
        <x:is>
          <x:t xml:space="preserve">Can the apparent beginning of time emerge from a deeper timeless description?</x:t>
        </x:is>
      </x:c>
      <x:c r="D501" s="2" t="inlineStr">
        <x:is>
          <x:t xml:space="preserve"/>
        </x:is>
      </x:c>
      <x:c r="E501" s="2" t="inlineStr">
        <x:is>
          <x:t xml:space="preserve">OPEN</x:t>
        </x:is>
      </x:c>
      <x:c r="F501" s="2" t="inlineStr">
        <x:is>
          <x:t xml:space="preserve">ToE Gap Matrix</x:t>
        </x:is>
      </x:c>
      <x:c r="G501" s="2" t="inlineStr">
        <x:is>
          <x:t xml:space="preserve"/>
        </x:is>
      </x:c>
      <x:c r="H501" s="2" t="inlineStr">
        <x:is>
          <x:t xml:space="preserve">XV. Cosmology</x:t>
        </x:is>
      </x:c>
    </x:row>
    <x:row r="502">
      <x:c r="A502" s="2" t="inlineStr">
        <x:is>
          <x:t xml:space="preserve">GAP-147</x:t>
        </x:is>
      </x:c>
      <x:c r="B502" s="2" t="inlineStr">
        <x:is>
          <x:t xml:space="preserve">GAP</x:t>
        </x:is>
      </x:c>
      <x:c r="C502" s="2" t="inlineStr">
        <x:is>
          <x:t xml:space="preserve">Why does this universe rather than another mathematically possible universe exist?</x:t>
        </x:is>
      </x:c>
      <x:c r="D502" s="2" t="inlineStr">
        <x:is>
          <x:t xml:space="preserve"/>
        </x:is>
      </x:c>
      <x:c r="E502" s="2" t="inlineStr">
        <x:is>
          <x:t xml:space="preserve">OPEN</x:t>
        </x:is>
      </x:c>
      <x:c r="F502" s="2" t="inlineStr">
        <x:is>
          <x:t xml:space="preserve">ToE Gap Matrix</x:t>
        </x:is>
      </x:c>
      <x:c r="G502" s="2" t="inlineStr">
        <x:is>
          <x:t xml:space="preserve"/>
        </x:is>
      </x:c>
      <x:c r="H502" s="2" t="inlineStr">
        <x:is>
          <x:t xml:space="preserve">XVI. Selection and Uniqueness</x:t>
        </x:is>
      </x:c>
    </x:row>
    <x:row r="503">
      <x:c r="A503" s="2" t="inlineStr">
        <x:is>
          <x:t xml:space="preserve">GAP-148</x:t>
        </x:is>
      </x:c>
      <x:c r="B503" s="2" t="inlineStr">
        <x:is>
          <x:t xml:space="preserve">GAP</x:t>
        </x:is>
      </x:c>
      <x:c r="C503" s="2" t="inlineStr">
        <x:is>
          <x:t xml:space="preserve">Does the fundamental theory admit multiple consistent solutions?</x:t>
        </x:is>
      </x:c>
      <x:c r="D503" s="2" t="inlineStr">
        <x:is>
          <x:t xml:space="preserve"/>
        </x:is>
      </x:c>
      <x:c r="E503" s="2" t="inlineStr">
        <x:is>
          <x:t xml:space="preserve">OPEN</x:t>
        </x:is>
      </x:c>
      <x:c r="F503" s="2" t="inlineStr">
        <x:is>
          <x:t xml:space="preserve">ToE Gap Matrix</x:t>
        </x:is>
      </x:c>
      <x:c r="G503" s="2" t="inlineStr">
        <x:is>
          <x:t xml:space="preserve"/>
        </x:is>
      </x:c>
      <x:c r="H503" s="2" t="inlineStr">
        <x:is>
          <x:t xml:space="preserve">XVI. Selection and Uniqueness</x:t>
        </x:is>
      </x:c>
    </x:row>
    <x:row r="504">
      <x:c r="A504" s="2" t="inlineStr">
        <x:is>
          <x:t xml:space="preserve">GAP-149</x:t>
        </x:is>
      </x:c>
      <x:c r="B504" s="2" t="inlineStr">
        <x:is>
          <x:t xml:space="preserve">GAP</x:t>
        </x:is>
      </x:c>
      <x:c r="C504" s="2" t="inlineStr">
        <x:is>
          <x:t xml:space="preserve">If so, what selects the physical solution?</x:t>
        </x:is>
      </x:c>
      <x:c r="D504" s="2" t="inlineStr">
        <x:is>
          <x:t xml:space="preserve"/>
        </x:is>
      </x:c>
      <x:c r="E504" s="2" t="inlineStr">
        <x:is>
          <x:t xml:space="preserve">OPEN</x:t>
        </x:is>
      </x:c>
      <x:c r="F504" s="2" t="inlineStr">
        <x:is>
          <x:t xml:space="preserve">ToE Gap Matrix</x:t>
        </x:is>
      </x:c>
      <x:c r="G504" s="2" t="inlineStr">
        <x:is>
          <x:t xml:space="preserve"/>
        </x:is>
      </x:c>
      <x:c r="H504" s="2" t="inlineStr">
        <x:is>
          <x:t xml:space="preserve">XVI. Selection and Uniqueness</x:t>
        </x:is>
      </x:c>
    </x:row>
    <x:row r="505">
      <x:c r="A505" s="2" t="inlineStr">
        <x:is>
          <x:t xml:space="preserve">GAP-150</x:t>
        </x:is>
      </x:c>
      <x:c r="B505" s="2" t="inlineStr">
        <x:is>
          <x:t xml:space="preserve">GAP</x:t>
        </x:is>
      </x:c>
      <x:c r="C505" s="2" t="inlineStr">
        <x:is>
          <x:t xml:space="preserve">Are physical constants uniquely determined?</x:t>
        </x:is>
      </x:c>
      <x:c r="D505" s="2" t="inlineStr">
        <x:is>
          <x:t xml:space="preserve"/>
        </x:is>
      </x:c>
      <x:c r="E505" s="2" t="inlineStr">
        <x:is>
          <x:t xml:space="preserve">OPEN</x:t>
        </x:is>
      </x:c>
      <x:c r="F505" s="2" t="inlineStr">
        <x:is>
          <x:t xml:space="preserve">ToE Gap Matrix</x:t>
        </x:is>
      </x:c>
      <x:c r="G505" s="2" t="inlineStr">
        <x:is>
          <x:t xml:space="preserve"/>
        </x:is>
      </x:c>
      <x:c r="H505" s="2" t="inlineStr">
        <x:is>
          <x:t xml:space="preserve">XVI. Selection and Uniqueness</x:t>
        </x:is>
      </x:c>
    </x:row>
    <x:row r="506">
      <x:c r="A506" s="2" t="inlineStr">
        <x:is>
          <x:t xml:space="preserve">GAP-151</x:t>
        </x:is>
      </x:c>
      <x:c r="B506" s="2" t="inlineStr">
        <x:is>
          <x:t xml:space="preserve">GAP</x:t>
        </x:is>
      </x:c>
      <x:c r="C506" s="2" t="inlineStr">
        <x:is>
          <x:t xml:space="preserve">Are the laws of physics uniquely determined?</x:t>
        </x:is>
      </x:c>
      <x:c r="D506" s="2" t="inlineStr">
        <x:is>
          <x:t xml:space="preserve"/>
        </x:is>
      </x:c>
      <x:c r="E506" s="2" t="inlineStr">
        <x:is>
          <x:t xml:space="preserve">OPEN</x:t>
        </x:is>
      </x:c>
      <x:c r="F506" s="2" t="inlineStr">
        <x:is>
          <x:t xml:space="preserve">ToE Gap Matrix</x:t>
        </x:is>
      </x:c>
      <x:c r="G506" s="2" t="inlineStr">
        <x:is>
          <x:t xml:space="preserve"/>
        </x:is>
      </x:c>
      <x:c r="H506" s="2" t="inlineStr">
        <x:is>
          <x:t xml:space="preserve">XVI. Selection and Uniqueness</x:t>
        </x:is>
      </x:c>
    </x:row>
    <x:row r="507">
      <x:c r="A507" s="2" t="inlineStr">
        <x:is>
          <x:t xml:space="preserve">GAP-152</x:t>
        </x:is>
      </x:c>
      <x:c r="B507" s="2" t="inlineStr">
        <x:is>
          <x:t xml:space="preserve">GAP</x:t>
        </x:is>
      </x:c>
      <x:c r="C507" s="2" t="inlineStr">
        <x:is>
          <x:t xml:space="preserve">Does mathematical consistency alone select the observed universe?</x:t>
        </x:is>
      </x:c>
      <x:c r="D507" s="2" t="inlineStr">
        <x:is>
          <x:t xml:space="preserve"/>
        </x:is>
      </x:c>
      <x:c r="E507" s="2" t="inlineStr">
        <x:is>
          <x:t xml:space="preserve">OPEN</x:t>
        </x:is>
      </x:c>
      <x:c r="F507" s="2" t="inlineStr">
        <x:is>
          <x:t xml:space="preserve">ToE Gap Matrix</x:t>
        </x:is>
      </x:c>
      <x:c r="G507" s="2" t="inlineStr">
        <x:is>
          <x:t xml:space="preserve"/>
        </x:is>
      </x:c>
      <x:c r="H507" s="2" t="inlineStr">
        <x:is>
          <x:t xml:space="preserve">XVI. Selection and Uniqueness</x:t>
        </x:is>
      </x:c>
    </x:row>
    <x:row r="508">
      <x:c r="A508" s="2" t="inlineStr">
        <x:is>
          <x:t xml:space="preserve">GAP-153</x:t>
        </x:is>
      </x:c>
      <x:c r="B508" s="2" t="inlineStr">
        <x:is>
          <x:t xml:space="preserve">GAP</x:t>
        </x:is>
      </x:c>
      <x:c r="C508" s="2" t="inlineStr">
        <x:is>
          <x:t xml:space="preserve">If not, what additional physical principle performs the selection?</x:t>
        </x:is>
      </x:c>
      <x:c r="D508" s="2" t="inlineStr">
        <x:is>
          <x:t xml:space="preserve"/>
        </x:is>
      </x:c>
      <x:c r="E508" s="2" t="inlineStr">
        <x:is>
          <x:t xml:space="preserve">OPEN</x:t>
        </x:is>
      </x:c>
      <x:c r="F508" s="2" t="inlineStr">
        <x:is>
          <x:t xml:space="preserve">ToE Gap Matrix</x:t>
        </x:is>
      </x:c>
      <x:c r="G508" s="2" t="inlineStr">
        <x:is>
          <x:t xml:space="preserve"/>
        </x:is>
      </x:c>
      <x:c r="H508" s="2" t="inlineStr">
        <x:is>
          <x:t xml:space="preserve">XVI. Selection and Uniqueness</x:t>
        </x:is>
      </x:c>
    </x:row>
    <x:row r="509">
      <x:c r="A509" s="2" t="inlineStr">
        <x:is>
          <x:t xml:space="preserve">GAP-154</x:t>
        </x:is>
      </x:c>
      <x:c r="B509" s="2" t="inlineStr">
        <x:is>
          <x:t xml:space="preserve">GAP</x:t>
        </x:is>
      </x:c>
      <x:c r="C509" s="2" t="inlineStr">
        <x:is>
          <x:t xml:space="preserve">Can anthropic reasoning be avoided, derived, or rigorously constrained?</x:t>
        </x:is>
      </x:c>
      <x:c r="D509" s="2" t="inlineStr">
        <x:is>
          <x:t xml:space="preserve"/>
        </x:is>
      </x:c>
      <x:c r="E509" s="2" t="inlineStr">
        <x:is>
          <x:t xml:space="preserve">OPEN</x:t>
        </x:is>
      </x:c>
      <x:c r="F509" s="2" t="inlineStr">
        <x:is>
          <x:t xml:space="preserve">ToE Gap Matrix</x:t>
        </x:is>
      </x:c>
      <x:c r="G509" s="2" t="inlineStr">
        <x:is>
          <x:t xml:space="preserve"/>
        </x:is>
      </x:c>
      <x:c r="H509" s="2" t="inlineStr">
        <x:is>
          <x:t xml:space="preserve">XVI. Selection and Uniqueness</x:t>
        </x:is>
      </x:c>
    </x:row>
    <x:row r="510">
      <x:c r="A510" s="2" t="inlineStr">
        <x:is>
          <x:t xml:space="preserve">GAP-155</x:t>
        </x:is>
      </x:c>
      <x:c r="B510" s="2" t="inlineStr">
        <x:is>
          <x:t xml:space="preserve">GAP</x:t>
        </x:is>
      </x:c>
      <x:c r="C510" s="2" t="inlineStr">
        <x:is>
          <x:t xml:space="preserve">What does the theory predict that existing theories do not?</x:t>
        </x:is>
      </x:c>
      <x:c r="D510" s="2" t="inlineStr">
        <x:is>
          <x:t xml:space="preserve"/>
        </x:is>
      </x:c>
      <x:c r="E510" s="2" t="inlineStr">
        <x:is>
          <x:t xml:space="preserve">OPEN</x:t>
        </x:is>
      </x:c>
      <x:c r="F510" s="2" t="inlineStr">
        <x:is>
          <x:t xml:space="preserve">ToE Gap Matrix</x:t>
        </x:is>
      </x:c>
      <x:c r="G510" s="2" t="inlineStr">
        <x:is>
          <x:t xml:space="preserve"/>
        </x:is>
      </x:c>
      <x:c r="H510" s="2" t="inlineStr">
        <x:is>
          <x:t xml:space="preserve">XVII. Empirical Test</x:t>
        </x:is>
      </x:c>
    </x:row>
    <x:row r="511">
      <x:c r="A511" s="2" t="inlineStr">
        <x:is>
          <x:t xml:space="preserve">GAP-156</x:t>
        </x:is>
      </x:c>
      <x:c r="B511" s="2" t="inlineStr">
        <x:is>
          <x:t xml:space="preserve">GAP</x:t>
        </x:is>
      </x:c>
      <x:c r="C511" s="2" t="inlineStr">
        <x:is>
          <x:t xml:space="preserve">Which prediction is experimentally distinguishable?</x:t>
        </x:is>
      </x:c>
      <x:c r="D511" s="2" t="inlineStr">
        <x:is>
          <x:t xml:space="preserve"/>
        </x:is>
      </x:c>
      <x:c r="E511" s="2" t="inlineStr">
        <x:is>
          <x:t xml:space="preserve">OPEN</x:t>
        </x:is>
      </x:c>
      <x:c r="F511" s="2" t="inlineStr">
        <x:is>
          <x:t xml:space="preserve">ToE Gap Matrix</x:t>
        </x:is>
      </x:c>
      <x:c r="G511" s="2" t="inlineStr">
        <x:is>
          <x:t xml:space="preserve"/>
        </x:is>
      </x:c>
      <x:c r="H511" s="2" t="inlineStr">
        <x:is>
          <x:t xml:space="preserve">XVII. Empirical Test</x:t>
        </x:is>
      </x:c>
    </x:row>
    <x:row r="512">
      <x:c r="A512" s="2" t="inlineStr">
        <x:is>
          <x:t xml:space="preserve">GAP-157</x:t>
        </x:is>
      </x:c>
      <x:c r="B512" s="2" t="inlineStr">
        <x:is>
          <x:t xml:space="preserve">GAP</x:t>
        </x:is>
      </x:c>
      <x:c r="C512" s="2" t="inlineStr">
        <x:is>
          <x:t xml:space="preserve">What observable quantity differs from Standard Model + GR predictions?</x:t>
        </x:is>
      </x:c>
      <x:c r="D512" s="2" t="inlineStr">
        <x:is>
          <x:t xml:space="preserve"/>
        </x:is>
      </x:c>
      <x:c r="E512" s="2" t="inlineStr">
        <x:is>
          <x:t xml:space="preserve">OPEN</x:t>
        </x:is>
      </x:c>
      <x:c r="F512" s="2" t="inlineStr">
        <x:is>
          <x:t xml:space="preserve">ToE Gap Matrix</x:t>
        </x:is>
      </x:c>
      <x:c r="G512" s="2" t="inlineStr">
        <x:is>
          <x:t xml:space="preserve"/>
        </x:is>
      </x:c>
      <x:c r="H512" s="2" t="inlineStr">
        <x:is>
          <x:t xml:space="preserve">XVII. Empirical Test</x:t>
        </x:is>
      </x:c>
    </x:row>
    <x:row r="513">
      <x:c r="A513" s="2" t="inlineStr">
        <x:is>
          <x:t xml:space="preserve">GAP-158</x:t>
        </x:is>
      </x:c>
      <x:c r="B513" s="2" t="inlineStr">
        <x:is>
          <x:t xml:space="preserve">GAP</x:t>
        </x:is>
      </x:c>
      <x:c r="C513" s="2" t="inlineStr">
        <x:is>
          <x:t xml:space="preserve">At what energy, distance, time, or precision should the difference appear?</x:t>
        </x:is>
      </x:c>
      <x:c r="D513" s="2" t="inlineStr">
        <x:is>
          <x:t xml:space="preserve"/>
        </x:is>
      </x:c>
      <x:c r="E513" s="2" t="inlineStr">
        <x:is>
          <x:t xml:space="preserve">OPEN</x:t>
        </x:is>
      </x:c>
      <x:c r="F513" s="2" t="inlineStr">
        <x:is>
          <x:t xml:space="preserve">ToE Gap Matrix</x:t>
        </x:is>
      </x:c>
      <x:c r="G513" s="2" t="inlineStr">
        <x:is>
          <x:t xml:space="preserve"/>
        </x:is>
      </x:c>
      <x:c r="H513" s="2" t="inlineStr">
        <x:is>
          <x:t xml:space="preserve">XVII. Empirical Test</x:t>
        </x:is>
      </x:c>
    </x:row>
    <x:row r="514">
      <x:c r="A514" s="2" t="inlineStr">
        <x:is>
          <x:t xml:space="preserve">GAP-159</x:t>
        </x:is>
      </x:c>
      <x:c r="B514" s="2" t="inlineStr">
        <x:is>
          <x:t xml:space="preserve">GAP</x:t>
        </x:is>
      </x:c>
      <x:c r="C514" s="2" t="inlineStr">
        <x:is>
          <x:t xml:space="preserve">What experiment could falsify the theory?</x:t>
        </x:is>
      </x:c>
      <x:c r="D514" s="2" t="inlineStr">
        <x:is>
          <x:t xml:space="preserve"/>
        </x:is>
      </x:c>
      <x:c r="E514" s="2" t="inlineStr">
        <x:is>
          <x:t xml:space="preserve">OPEN</x:t>
        </x:is>
      </x:c>
      <x:c r="F514" s="2" t="inlineStr">
        <x:is>
          <x:t xml:space="preserve">ToE Gap Matrix</x:t>
        </x:is>
      </x:c>
      <x:c r="G514" s="2" t="inlineStr">
        <x:is>
          <x:t xml:space="preserve"/>
        </x:is>
      </x:c>
      <x:c r="H514" s="2" t="inlineStr">
        <x:is>
          <x:t xml:space="preserve">XVII. Empirical Test</x:t>
        </x:is>
      </x:c>
    </x:row>
    <x:row r="515">
      <x:c r="A515" s="2" t="inlineStr">
        <x:is>
          <x:t xml:space="preserve">GAP-160</x:t>
        </x:is>
      </x:c>
      <x:c r="B515" s="2" t="inlineStr">
        <x:is>
          <x:t xml:space="preserve">GAP</x:t>
        </x:is>
      </x:c>
      <x:c r="C515" s="2" t="inlineStr">
        <x:is>
          <x:t xml:space="preserve">What observation would conclusively rule out the theory?</x:t>
        </x:is>
      </x:c>
      <x:c r="D515" s="2" t="inlineStr">
        <x:is>
          <x:t xml:space="preserve"/>
        </x:is>
      </x:c>
      <x:c r="E515" s="2" t="inlineStr">
        <x:is>
          <x:t xml:space="preserve">OPEN</x:t>
        </x:is>
      </x:c>
      <x:c r="F515" s="2" t="inlineStr">
        <x:is>
          <x:t xml:space="preserve">ToE Gap Matrix</x:t>
        </x:is>
      </x:c>
      <x:c r="G515" s="2" t="inlineStr">
        <x:is>
          <x:t xml:space="preserve"/>
        </x:is>
      </x:c>
      <x:c r="H515" s="2" t="inlineStr">
        <x:is>
          <x:t xml:space="preserve">XVII. Empirical Test</x:t>
        </x:is>
      </x:c>
    </x:row>
    <x:row r="516">
      <x:c r="A516" s="2" t="inlineStr">
        <x:is>
          <x:t xml:space="preserve">GAP-161</x:t>
        </x:is>
      </x:c>
      <x:c r="B516" s="2" t="inlineStr">
        <x:is>
          <x:t xml:space="preserve">GAP</x:t>
        </x:is>
      </x:c>
      <x:c r="C516" s="2" t="inlineStr">
        <x:is>
          <x:t xml:space="preserve">Does the theory make risky predictions, or merely accommodate existing observations?</x:t>
        </x:is>
      </x:c>
      <x:c r="D516" s="2" t="inlineStr">
        <x:is>
          <x:t xml:space="preserve"/>
        </x:is>
      </x:c>
      <x:c r="E516" s="2" t="inlineStr">
        <x:is>
          <x:t xml:space="preserve">OPEN</x:t>
        </x:is>
      </x:c>
      <x:c r="F516" s="2" t="inlineStr">
        <x:is>
          <x:t xml:space="preserve">ToE Gap Matrix</x:t>
        </x:is>
      </x:c>
      <x:c r="G516" s="2" t="inlineStr">
        <x:is>
          <x:t xml:space="preserve"/>
        </x:is>
      </x:c>
      <x:c r="H516" s="2" t="inlineStr">
        <x:is>
          <x:t xml:space="preserve">XVII. Empirical Test</x:t>
        </x:is>
      </x:c>
    </x:row>
    <x:row r="517">
      <x:c r="A517" s="2" t="inlineStr">
        <x:is>
          <x:t xml:space="preserve">GAP-162</x:t>
        </x:is>
      </x:c>
      <x:c r="B517" s="2" t="inlineStr">
        <x:is>
          <x:t xml:space="preserve">GAP</x:t>
        </x:is>
      </x:c>
      <x:c r="C517" s="2" t="inlineStr">
        <x:is>
          <x:t xml:space="preserve">Are its free parameters fitted or genuinely predicted?</x:t>
        </x:is>
      </x:c>
      <x:c r="D517" s="2" t="inlineStr">
        <x:is>
          <x:t xml:space="preserve"/>
        </x:is>
      </x:c>
      <x:c r="E517" s="2" t="inlineStr">
        <x:is>
          <x:t xml:space="preserve">OPEN</x:t>
        </x:is>
      </x:c>
      <x:c r="F517" s="2" t="inlineStr">
        <x:is>
          <x:t xml:space="preserve">ToE Gap Matrix</x:t>
        </x:is>
      </x:c>
      <x:c r="G517" s="2" t="inlineStr">
        <x:is>
          <x:t xml:space="preserve"/>
        </x:is>
      </x:c>
      <x:c r="H517" s="2" t="inlineStr">
        <x:is>
          <x:t xml:space="preserve">XVII. Empirical Test</x:t>
        </x:is>
      </x:c>
    </x:row>
    <x:row r="518">
      <x:c r="A518" s="2" t="inlineStr">
        <x:is>
          <x:t xml:space="preserve">GAP-163</x:t>
        </x:is>
      </x:c>
      <x:c r="B518" s="2" t="inlineStr">
        <x:is>
          <x:t xml:space="preserve">GAP</x:t>
        </x:is>
      </x:c>
      <x:c r="C518" s="2" t="inlineStr">
        <x:is>
          <x:t xml:space="preserve">Can two competing theories produce the same observational consequences?</x:t>
        </x:is>
      </x:c>
      <x:c r="D518" s="2" t="inlineStr">
        <x:is>
          <x:t xml:space="preserve"/>
        </x:is>
      </x:c>
      <x:c r="E518" s="2" t="inlineStr">
        <x:is>
          <x:t xml:space="preserve">OPEN</x:t>
        </x:is>
      </x:c>
      <x:c r="F518" s="2" t="inlineStr">
        <x:is>
          <x:t xml:space="preserve">ToE Gap Matrix</x:t>
        </x:is>
      </x:c>
      <x:c r="G518" s="2" t="inlineStr">
        <x:is>
          <x:t xml:space="preserve"/>
        </x:is>
      </x:c>
      <x:c r="H518" s="2" t="inlineStr">
        <x:is>
          <x:t xml:space="preserve">XVII. Empirical Test</x:t>
        </x:is>
      </x:c>
    </x:row>
    <x:row r="519">
      <x:c r="A519" s="2" t="inlineStr">
        <x:is>
          <x:t xml:space="preserve">GAP-164</x:t>
        </x:is>
      </x:c>
      <x:c r="B519" s="2" t="inlineStr">
        <x:is>
          <x:t xml:space="preserve">GAP</x:t>
        </x:is>
      </x:c>
      <x:c r="C519" s="2" t="inlineStr">
        <x:is>
          <x:t xml:space="preserve">If so, what additional observation distinguishes them?</x:t>
        </x:is>
      </x:c>
      <x:c r="D519" s="2" t="inlineStr">
        <x:is>
          <x:t xml:space="preserve"/>
        </x:is>
      </x:c>
      <x:c r="E519" s="2" t="inlineStr">
        <x:is>
          <x:t xml:space="preserve">OPEN</x:t>
        </x:is>
      </x:c>
      <x:c r="F519" s="2" t="inlineStr">
        <x:is>
          <x:t xml:space="preserve">ToE Gap Matrix</x:t>
        </x:is>
      </x:c>
      <x:c r="G519" s="2" t="inlineStr">
        <x:is>
          <x:t xml:space="preserve"/>
        </x:is>
      </x:c>
      <x:c r="H519" s="2" t="inlineStr">
        <x:is>
          <x:t xml:space="preserve">XVII. Empirical Test</x:t>
        </x:is>
      </x:c>
    </x:row>
  </x:sheetData>
  <x:pageMargins left="0.7" right="0.7" top="0.75" bottom="0.75" header="0.3" footer="0.3"/>
</x:worksheet>
</file>

<file path=xl/worksheets/sheet72.xml><?xml version="1.0" encoding="utf-8"?>
<x:worksheet xmlns:x="http://schemas.openxmlformats.org/spreadsheetml/2006/main">
  <x:sheetViews>
    <x:sheetView showGridLines="0" workbookViewId="0"/>
  </x:sheetViews>
  <x:sheetFormatPr baseColWidth="8" defaultRowHeight="15"/>
  <x:cols>
    <x:col min="1" max="1" width="42" customWidth="1"/>
    <x:col min="2" max="2" width="12" customWidth="1"/>
    <x:col min="3" max="3" width="25" customWidth="1"/>
    <x:col min="4" max="4" width="13" customWidth="1"/>
    <x:col min="5" max="5" width="48" customWidth="1"/>
    <x:col min="6" max="6" width="14" customWidth="1"/>
    <x:col min="7" max="7" width="17" customWidth="1"/>
  </x:cols>
  <x:sheetData>
    <x:row r="1">
      <x:c r="A1" s="4" t="inlineStr">
        <x:is>
          <x:t xml:space="preserve">Edge_ID</x:t>
        </x:is>
      </x:c>
      <x:c r="B1" s="4" t="inlineStr">
        <x:is>
          <x:t xml:space="preserve">Edge_Type</x:t>
        </x:is>
      </x:c>
      <x:c r="C1" s="4" t="inlineStr">
        <x:is>
          <x:t xml:space="preserve">Parent</x:t>
        </x:is>
      </x:c>
      <x:c r="D1" s="4" t="inlineStr">
        <x:is>
          <x:t xml:space="preserve">Child</x:t>
        </x:is>
      </x:c>
      <x:c r="E1" s="4" t="inlineStr">
        <x:is>
          <x:t xml:space="preserve">Child_Title</x:t>
        </x:is>
      </x:c>
      <x:c r="F1" s="4" t="inlineStr">
        <x:is>
          <x:t xml:space="preserve">Child_Status</x:t>
        </x:is>
      </x:c>
      <x:c r="G1" s="4" t="inlineStr">
        <x:is>
          <x:t xml:space="preserve">Authority</x:t>
        </x:is>
      </x:c>
    </x:row>
    <x:row r="2">
      <x:c r="A2" s="2" t="inlineStr">
        <x:is>
          <x:t xml:space="preserve">EDGE-DER-DER-SDR-001-ROOT</x:t>
        </x:is>
      </x:c>
      <x:c r="B2" s="2" t="inlineStr">
        <x:is>
          <x:t xml:space="preserve">DER</x:t>
        </x:is>
      </x:c>
      <x:c r="C2" s="2" t="inlineStr">
        <x:is>
          <x:t xml:space="preserve">DER-SDR-001</x:t>
        </x:is>
      </x:c>
      <x:c r="D2" s="2" t="inlineStr">
        <x:is>
          <x:t xml:space="preserve">ROOT</x:t>
        </x:is>
      </x:c>
      <x:c r="E2" s="2" t="inlineStr">
        <x:is>
          <x:t xml:space="preserve">Strict Dependency Relation — Definition</x:t>
        </x:is>
      </x:c>
      <x:c r="F2" s="2" t="inlineStr">
        <x:is>
          <x:t xml:space="preserve">CERTIFIED</x:t>
        </x:is>
      </x:c>
      <x:c r="G2" s="2" t="inlineStr">
        <x:is>
          <x:t xml:space="preserve">SOURCE</x:t>
        </x:is>
      </x:c>
    </x:row>
    <x:row r="3">
      <x:c r="A3" s="2" t="inlineStr">
        <x:is>
          <x:t xml:space="preserve">EDGE-DER-SDR-001-DER-SDR-002</x:t>
        </x:is>
      </x:c>
      <x:c r="B3" s="2" t="inlineStr">
        <x:is>
          <x:t xml:space="preserve">DER</x:t>
        </x:is>
      </x:c>
      <x:c r="C3" s="2" t="inlineStr">
        <x:is>
          <x:t xml:space="preserve">DER-SDR-001</x:t>
        </x:is>
      </x:c>
      <x:c r="D3" s="2" t="inlineStr">
        <x:is>
          <x:t xml:space="preserve">DER-SDR-002</x:t>
        </x:is>
      </x:c>
      <x:c r="E3" s="2" t="inlineStr">
        <x:is>
          <x:t xml:space="preserve">Irreflexivity</x:t>
        </x:is>
      </x:c>
      <x:c r="F3" s="2" t="inlineStr">
        <x:is>
          <x:t xml:space="preserve">CERTIFIED</x:t>
        </x:is>
      </x:c>
      <x:c r="G3" s="2" t="inlineStr">
        <x:is>
          <x:t xml:space="preserve">DER Registry v2</x:t>
        </x:is>
      </x:c>
    </x:row>
    <x:row r="4">
      <x:c r="A4" s="2" t="inlineStr">
        <x:is>
          <x:t xml:space="preserve">EDGE-DER-SDR-001-DER-SDR-003</x:t>
        </x:is>
      </x:c>
      <x:c r="B4" s="2" t="inlineStr">
        <x:is>
          <x:t xml:space="preserve">DER</x:t>
        </x:is>
      </x:c>
      <x:c r="C4" s="2" t="inlineStr">
        <x:is>
          <x:t xml:space="preserve">DER-SDR-001</x:t>
        </x:is>
      </x:c>
      <x:c r="D4" s="2" t="inlineStr">
        <x:is>
          <x:t xml:space="preserve">DER-SDR-003</x:t>
        </x:is>
      </x:c>
      <x:c r="E4" s="2" t="inlineStr">
        <x:is>
          <x:t xml:space="preserve">Transitivity</x:t>
        </x:is>
      </x:c>
      <x:c r="F4" s="2" t="inlineStr">
        <x:is>
          <x:t xml:space="preserve">CERTIFIED</x:t>
        </x:is>
      </x:c>
      <x:c r="G4" s="2" t="inlineStr">
        <x:is>
          <x:t xml:space="preserve">DER Registry v2</x:t>
        </x:is>
      </x:c>
    </x:row>
    <x:row r="5">
      <x:c r="A5" s="2" t="inlineStr">
        <x:is>
          <x:t xml:space="preserve">EDGE-DER-SDR-001-DER-SDR-004</x:t>
        </x:is>
      </x:c>
      <x:c r="B5" s="2" t="inlineStr">
        <x:is>
          <x:t xml:space="preserve">DER</x:t>
        </x:is>
      </x:c>
      <x:c r="C5" s="2" t="inlineStr">
        <x:is>
          <x:t xml:space="preserve">DER-SDR-001</x:t>
        </x:is>
      </x:c>
      <x:c r="D5" s="2" t="inlineStr">
        <x:is>
          <x:t xml:space="preserve">DER-SDR-004</x:t>
        </x:is>
      </x:c>
      <x:c r="E5" s="2" t="inlineStr">
        <x:is>
          <x:t xml:space="preserve">Acyclicity</x:t>
        </x:is>
      </x:c>
      <x:c r="F5" s="2" t="inlineStr">
        <x:is>
          <x:t xml:space="preserve">CERTIFIED</x:t>
        </x:is>
      </x:c>
      <x:c r="G5" s="2" t="inlineStr">
        <x:is>
          <x:t xml:space="preserve">DER Registry v2</x:t>
        </x:is>
      </x:c>
    </x:row>
    <x:row r="6">
      <x:c r="A6" s="2" t="inlineStr">
        <x:is>
          <x:t xml:space="preserve">EDGE-SDR-001 through SDR-004-DER-SDR-005</x:t>
        </x:is>
      </x:c>
      <x:c r="B6" s="2" t="inlineStr">
        <x:is>
          <x:t xml:space="preserve">DER</x:t>
        </x:is>
      </x:c>
      <x:c r="C6" s="2" t="inlineStr">
        <x:is>
          <x:t xml:space="preserve">SDR-001 through SDR-004</x:t>
        </x:is>
      </x:c>
      <x:c r="D6" s="2" t="inlineStr">
        <x:is>
          <x:t xml:space="preserve">DER-SDR-005</x:t>
        </x:is>
      </x:c>
      <x:c r="E6" s="2" t="inlineStr">
        <x:is>
          <x:t xml:space="preserve">Recovery Admissibility</x:t>
        </x:is>
      </x:c>
      <x:c r="F6" s="2" t="inlineStr">
        <x:is>
          <x:t xml:space="preserve">CERTIFIED</x:t>
        </x:is>
      </x:c>
      <x:c r="G6" s="2" t="inlineStr">
        <x:is>
          <x:t xml:space="preserve">DER Registry v2</x:t>
        </x:is>
      </x:c>
    </x:row>
    <x:row r="7">
      <x:c r="A7" s="2" t="inlineStr">
        <x:is>
          <x:t xml:space="preserve">EDGE-PRIM-001-DER-ORG-001</x:t>
        </x:is>
      </x:c>
      <x:c r="B7" s="2" t="inlineStr">
        <x:is>
          <x:t xml:space="preserve">DER</x:t>
        </x:is>
      </x:c>
      <x:c r="C7" s="2" t="inlineStr">
        <x:is>
          <x:t xml:space="preserve">PRIM-001</x:t>
        </x:is>
      </x:c>
      <x:c r="D7" s="2" t="inlineStr">
        <x:is>
          <x:t xml:space="preserve">DER-ORG-001</x:t>
        </x:is>
      </x:c>
      <x:c r="E7" s="2" t="inlineStr">
        <x:is>
          <x:t xml:space="preserve">Organizational Grammar Recovery</x:t>
        </x:is>
      </x:c>
      <x:c r="F7" s="2" t="inlineStr">
        <x:is>
          <x:t xml:space="preserve">CERTIFIED</x:t>
        </x:is>
      </x:c>
      <x:c r="G7" s="2" t="inlineStr">
        <x:is>
          <x:t xml:space="preserve">DER Registry v2</x:t>
        </x:is>
      </x:c>
    </x:row>
    <x:row r="8">
      <x:c r="A8" s="2" t="inlineStr">
        <x:is>
          <x:t xml:space="preserve">EDGE-DER-SDR-002-DER-ORG-001</x:t>
        </x:is>
      </x:c>
      <x:c r="B8" s="2" t="inlineStr">
        <x:is>
          <x:t xml:space="preserve">DER</x:t>
        </x:is>
      </x:c>
      <x:c r="C8" s="2" t="inlineStr">
        <x:is>
          <x:t xml:space="preserve">DER-SDR-002</x:t>
        </x:is>
      </x:c>
      <x:c r="D8" s="2" t="inlineStr">
        <x:is>
          <x:t xml:space="preserve">DER-ORG-001</x:t>
        </x:is>
      </x:c>
      <x:c r="E8" s="2" t="inlineStr">
        <x:is>
          <x:t xml:space="preserve">Organizational Grammar Recovery</x:t>
        </x:is>
      </x:c>
      <x:c r="F8" s="2" t="inlineStr">
        <x:is>
          <x:t xml:space="preserve">CERTIFIED</x:t>
        </x:is>
      </x:c>
      <x:c r="G8" s="2" t="inlineStr">
        <x:is>
          <x:t xml:space="preserve">DER Registry v2</x:t>
        </x:is>
      </x:c>
    </x:row>
    <x:row r="9">
      <x:c r="A9" s="2" t="inlineStr">
        <x:is>
          <x:t xml:space="preserve">EDGE-DER-SDR-003-DER-ORG-001</x:t>
        </x:is>
      </x:c>
      <x:c r="B9" s="2" t="inlineStr">
        <x:is>
          <x:t xml:space="preserve">DER</x:t>
        </x:is>
      </x:c>
      <x:c r="C9" s="2" t="inlineStr">
        <x:is>
          <x:t xml:space="preserve">DER-SDR-003</x:t>
        </x:is>
      </x:c>
      <x:c r="D9" s="2" t="inlineStr">
        <x:is>
          <x:t xml:space="preserve">DER-ORG-001</x:t>
        </x:is>
      </x:c>
      <x:c r="E9" s="2" t="inlineStr">
        <x:is>
          <x:t xml:space="preserve">Organizational Grammar Recovery</x:t>
        </x:is>
      </x:c>
      <x:c r="F9" s="2" t="inlineStr">
        <x:is>
          <x:t xml:space="preserve">CERTIFIED</x:t>
        </x:is>
      </x:c>
      <x:c r="G9" s="2" t="inlineStr">
        <x:is>
          <x:t xml:space="preserve">DER Registry v2</x:t>
        </x:is>
      </x:c>
    </x:row>
    <x:row r="10">
      <x:c r="A10" s="2" t="inlineStr">
        <x:is>
          <x:t xml:space="preserve">EDGE-DER-ORG-001-DER-ORG-002</x:t>
        </x:is>
      </x:c>
      <x:c r="B10" s="2" t="inlineStr">
        <x:is>
          <x:t xml:space="preserve">DER</x:t>
        </x:is>
      </x:c>
      <x:c r="C10" s="2" t="inlineStr">
        <x:is>
          <x:t xml:space="preserve">DER-ORG-001</x:t>
        </x:is>
      </x:c>
      <x:c r="D10" s="2" t="inlineStr">
        <x:is>
          <x:t xml:space="preserve">DER-ORG-002</x:t>
        </x:is>
      </x:c>
      <x:c r="E10" s="2" t="inlineStr">
        <x:is>
          <x:t xml:space="preserve">Organizational State Evolution</x:t>
        </x:is>
      </x:c>
      <x:c r="F10" s="2" t="inlineStr">
        <x:is>
          <x:t xml:space="preserve">CERTIFIED</x:t>
        </x:is>
      </x:c>
      <x:c r="G10" s="2" t="inlineStr">
        <x:is>
          <x:t xml:space="preserve">DER Registry v2</x:t>
        </x:is>
      </x:c>
    </x:row>
    <x:row r="11">
      <x:c r="A11" s="2" t="inlineStr">
        <x:is>
          <x:t xml:space="preserve">EDGE-DER-ORG-002-DER-ORG-003</x:t>
        </x:is>
      </x:c>
      <x:c r="B11" s="2" t="inlineStr">
        <x:is>
          <x:t xml:space="preserve">DER</x:t>
        </x:is>
      </x:c>
      <x:c r="C11" s="2" t="inlineStr">
        <x:is>
          <x:t xml:space="preserve">DER-ORG-002</x:t>
        </x:is>
      </x:c>
      <x:c r="D11" s="2" t="inlineStr">
        <x:is>
          <x:t xml:space="preserve">DER-ORG-003</x:t>
        </x:is>
      </x:c>
      <x:c r="E11" s="2" t="inlineStr">
        <x:is>
          <x:t xml:space="preserve">Persistence / Fixed-Point Recovery</x:t>
        </x:is>
      </x:c>
      <x:c r="F11" s="2" t="inlineStr">
        <x:is>
          <x:t xml:space="preserve">CERTIFIED</x:t>
        </x:is>
      </x:c>
      <x:c r="G11" s="2" t="inlineStr">
        <x:is>
          <x:t xml:space="preserve">DER Registry v2</x:t>
        </x:is>
      </x:c>
    </x:row>
    <x:row r="12">
      <x:c r="A12" s="2" t="inlineStr">
        <x:is>
          <x:t xml:space="preserve">EDGE-DER-ORG-003-DER-ORG-004</x:t>
        </x:is>
      </x:c>
      <x:c r="B12" s="2" t="inlineStr">
        <x:is>
          <x:t xml:space="preserve">DER</x:t>
        </x:is>
      </x:c>
      <x:c r="C12" s="2" t="inlineStr">
        <x:is>
          <x:t xml:space="preserve">DER-ORG-003</x:t>
        </x:is>
      </x:c>
      <x:c r="D12" s="2" t="inlineStr">
        <x:is>
          <x:t xml:space="preserve">DER-ORG-004</x:t>
        </x:is>
      </x:c>
      <x:c r="E12" s="2" t="inlineStr">
        <x:is>
          <x:t xml:space="preserve">Recursive Organizational Distinction</x:t>
        </x:is>
      </x:c>
      <x:c r="F12" s="2" t="inlineStr">
        <x:is>
          <x:t xml:space="preserve">CERTIFIED</x:t>
        </x:is>
      </x:c>
      <x:c r="G12" s="2" t="inlineStr">
        <x:is>
          <x:t xml:space="preserve">DER Registry v2</x:t>
        </x:is>
      </x:c>
    </x:row>
    <x:row r="13">
      <x:c r="A13" s="2" t="inlineStr">
        <x:is>
          <x:t xml:space="preserve">EDGE-DER-ORG-001-DER-ORG-005</x:t>
        </x:is>
      </x:c>
      <x:c r="B13" s="2" t="inlineStr">
        <x:is>
          <x:t xml:space="preserve">DER</x:t>
        </x:is>
      </x:c>
      <x:c r="C13" s="2" t="inlineStr">
        <x:is>
          <x:t xml:space="preserve">DER-ORG-001</x:t>
        </x:is>
      </x:c>
      <x:c r="D13" s="2" t="inlineStr">
        <x:is>
          <x:t xml:space="preserve">DER-ORG-005</x:t>
        </x:is>
      </x:c>
      <x:c r="E13" s="2" t="inlineStr">
        <x:is>
          <x:t xml:space="preserve">Organizational Compiler Interface</x:t>
        </x:is>
      </x:c>
      <x:c r="F13" s="2" t="inlineStr">
        <x:is>
          <x:t xml:space="preserve">CERTIFIED</x:t>
        </x:is>
      </x:c>
      <x:c r="G13" s="2" t="inlineStr">
        <x:is>
          <x:t xml:space="preserve">DER Registry v2</x:t>
        </x:is>
      </x:c>
    </x:row>
    <x:row r="14">
      <x:c r="A14" s="2" t="inlineStr">
        <x:is>
          <x:t xml:space="preserve">EDGE-DER-SPC-001-DER-ORG-005</x:t>
        </x:is>
      </x:c>
      <x:c r="B14" s="2" t="inlineStr">
        <x:is>
          <x:t xml:space="preserve">DER</x:t>
        </x:is>
      </x:c>
      <x:c r="C14" s="2" t="inlineStr">
        <x:is>
          <x:t xml:space="preserve">DER-SPC-001</x:t>
        </x:is>
      </x:c>
      <x:c r="D14" s="2" t="inlineStr">
        <x:is>
          <x:t xml:space="preserve">DER-ORG-005</x:t>
        </x:is>
      </x:c>
      <x:c r="E14" s="2" t="inlineStr">
        <x:is>
          <x:t xml:space="preserve">Organizational Compiler Interface</x:t>
        </x:is>
      </x:c>
      <x:c r="F14" s="2" t="inlineStr">
        <x:is>
          <x:t xml:space="preserve">CERTIFIED</x:t>
        </x:is>
      </x:c>
      <x:c r="G14" s="2" t="inlineStr">
        <x:is>
          <x:t xml:space="preserve">DER Registry v2</x:t>
        </x:is>
      </x:c>
    </x:row>
    <x:row r="15">
      <x:c r="A15" s="2" t="inlineStr">
        <x:is>
          <x:t xml:space="preserve">EDGE-DER-ORG-003-DER-ORG-006</x:t>
        </x:is>
      </x:c>
      <x:c r="B15" s="2" t="inlineStr">
        <x:is>
          <x:t xml:space="preserve">DER</x:t>
        </x:is>
      </x:c>
      <x:c r="C15" s="2" t="inlineStr">
        <x:is>
          <x:t xml:space="preserve">DER-ORG-003</x:t>
        </x:is>
      </x:c>
      <x:c r="D15" s="2" t="inlineStr">
        <x:is>
          <x:t xml:space="preserve">DER-ORG-006</x:t>
        </x:is>
      </x:c>
      <x:c r="E15" s="2" t="inlineStr">
        <x:is>
          <x:t xml:space="preserve">Fixed-Point Equivalence Theorem</x:t>
        </x:is>
      </x:c>
      <x:c r="F15" s="2" t="inlineStr">
        <x:is>
          <x:t xml:space="preserve">OPEN</x:t>
        </x:is>
      </x:c>
      <x:c r="G15" s="2" t="inlineStr">
        <x:is>
          <x:t xml:space="preserve">DER Registry v2</x:t>
        </x:is>
      </x:c>
    </x:row>
    <x:row r="16">
      <x:c r="A16" s="2" t="inlineStr">
        <x:is>
          <x:t xml:space="preserve">EDGE-DER-SPC-005-DER-ORG-006</x:t>
        </x:is>
      </x:c>
      <x:c r="B16" s="2" t="inlineStr">
        <x:is>
          <x:t xml:space="preserve">DER</x:t>
        </x:is>
      </x:c>
      <x:c r="C16" s="2" t="inlineStr">
        <x:is>
          <x:t xml:space="preserve">DER-SPC-005</x:t>
        </x:is>
      </x:c>
      <x:c r="D16" s="2" t="inlineStr">
        <x:is>
          <x:t xml:space="preserve">DER-ORG-006</x:t>
        </x:is>
      </x:c>
      <x:c r="E16" s="2" t="inlineStr">
        <x:is>
          <x:t xml:space="preserve">Fixed-Point Equivalence Theorem</x:t>
        </x:is>
      </x:c>
      <x:c r="F16" s="2" t="inlineStr">
        <x:is>
          <x:t xml:space="preserve">OPEN</x:t>
        </x:is>
      </x:c>
      <x:c r="G16" s="2" t="inlineStr">
        <x:is>
          <x:t xml:space="preserve">DER Registry v2</x:t>
        </x:is>
      </x:c>
    </x:row>
    <x:row r="17">
      <x:c r="A17" s="2" t="inlineStr">
        <x:is>
          <x:t xml:space="preserve">EDGE-DER-ORG-003-DER-ORG-007</x:t>
        </x:is>
      </x:c>
      <x:c r="B17" s="2" t="inlineStr">
        <x:is>
          <x:t xml:space="preserve">DER</x:t>
        </x:is>
      </x:c>
      <x:c r="C17" s="2" t="inlineStr">
        <x:is>
          <x:t xml:space="preserve">DER-ORG-003</x:t>
        </x:is>
      </x:c>
      <x:c r="D17" s="2" t="inlineStr">
        <x:is>
          <x:t xml:space="preserve">DER-ORG-007</x:t>
        </x:is>
      </x:c>
      <x:c r="E17" s="2" t="inlineStr">
        <x:is>
          <x:t xml:space="preserve">Organizational Persistence Functional Recovery</x:t>
        </x:is>
      </x:c>
      <x:c r="F17" s="2" t="inlineStr">
        <x:is>
          <x:t xml:space="preserve">OPEN</x:t>
        </x:is>
      </x:c>
      <x:c r="G17" s="2" t="inlineStr">
        <x:is>
          <x:t xml:space="preserve">DER Registry v2</x:t>
        </x:is>
      </x:c>
    </x:row>
    <x:row r="18">
      <x:c r="A18" s="2" t="inlineStr">
        <x:is>
          <x:t xml:space="preserve">EDGE-DER-TRC-002-DER-ORG-007</x:t>
        </x:is>
      </x:c>
      <x:c r="B18" s="2" t="inlineStr">
        <x:is>
          <x:t xml:space="preserve">DER</x:t>
        </x:is>
      </x:c>
      <x:c r="C18" s="2" t="inlineStr">
        <x:is>
          <x:t xml:space="preserve">DER-TRC-002</x:t>
        </x:is>
      </x:c>
      <x:c r="D18" s="2" t="inlineStr">
        <x:is>
          <x:t xml:space="preserve">DER-ORG-007</x:t>
        </x:is>
      </x:c>
      <x:c r="E18" s="2" t="inlineStr">
        <x:is>
          <x:t xml:space="preserve">Organizational Persistence Functional Recovery</x:t>
        </x:is>
      </x:c>
      <x:c r="F18" s="2" t="inlineStr">
        <x:is>
          <x:t xml:space="preserve">OPEN</x:t>
        </x:is>
      </x:c>
      <x:c r="G18" s="2" t="inlineStr">
        <x:is>
          <x:t xml:space="preserve">DER Registry v2</x:t>
        </x:is>
      </x:c>
    </x:row>
    <x:row r="19">
      <x:c r="A19" s="2" t="inlineStr">
        <x:is>
          <x:t xml:space="preserve">EDGE-DER-ORG-003-DER-ORG-008</x:t>
        </x:is>
      </x:c>
      <x:c r="B19" s="2" t="inlineStr">
        <x:is>
          <x:t xml:space="preserve">DER</x:t>
        </x:is>
      </x:c>
      <x:c r="C19" s="2" t="inlineStr">
        <x:is>
          <x:t xml:space="preserve">DER-ORG-003</x:t>
        </x:is>
      </x:c>
      <x:c r="D19" s="2" t="inlineStr">
        <x:is>
          <x:t xml:space="preserve">DER-ORG-008</x:t>
        </x:is>
      </x:c>
      <x:c r="E19" s="2" t="inlineStr">
        <x:is>
          <x:t xml:space="preserve">Organizational Attractor Uniqueness</x:t>
        </x:is>
      </x:c>
      <x:c r="F19" s="2" t="inlineStr">
        <x:is>
          <x:t xml:space="preserve">OPEN</x:t>
        </x:is>
      </x:c>
      <x:c r="G19" s="2" t="inlineStr">
        <x:is>
          <x:t xml:space="preserve">DER Registry v2</x:t>
        </x:is>
      </x:c>
    </x:row>
    <x:row r="20">
      <x:c r="A20" s="2" t="inlineStr">
        <x:is>
          <x:t xml:space="preserve">EDGE-DER-ORG-005-DER-ORG-009</x:t>
        </x:is>
      </x:c>
      <x:c r="B20" s="2" t="inlineStr">
        <x:is>
          <x:t xml:space="preserve">DER</x:t>
        </x:is>
      </x:c>
      <x:c r="C20" s="2" t="inlineStr">
        <x:is>
          <x:t xml:space="preserve">DER-ORG-005</x:t>
        </x:is>
      </x:c>
      <x:c r="D20" s="2" t="inlineStr">
        <x:is>
          <x:t xml:space="preserve">DER-ORG-009</x:t>
        </x:is>
      </x:c>
      <x:c r="E20" s="2" t="inlineStr">
        <x:is>
          <x:t xml:space="preserve">Compiler Completeness Theorem</x:t>
        </x:is>
      </x:c>
      <x:c r="F20" s="2" t="inlineStr">
        <x:is>
          <x:t xml:space="preserve">OPEN</x:t>
        </x:is>
      </x:c>
      <x:c r="G20" s="2" t="inlineStr">
        <x:is>
          <x:t xml:space="preserve">DER Registry v2</x:t>
        </x:is>
      </x:c>
    </x:row>
    <x:row r="21">
      <x:c r="A21" s="2" t="inlineStr">
        <x:is>
          <x:t xml:space="preserve">EDGE-DER-SDR-005-DER-ORG-010</x:t>
        </x:is>
      </x:c>
      <x:c r="B21" s="2" t="inlineStr">
        <x:is>
          <x:t xml:space="preserve">DER</x:t>
        </x:is>
      </x:c>
      <x:c r="C21" s="2" t="inlineStr">
        <x:is>
          <x:t xml:space="preserve">DER-SDR-005</x:t>
        </x:is>
      </x:c>
      <x:c r="D21" s="2" t="inlineStr">
        <x:is>
          <x:t xml:space="preserve">DER-ORG-010</x:t>
        </x:is>
      </x:c>
      <x:c r="E21" s="2" t="inlineStr">
        <x:is>
          <x:t xml:space="preserve">Dependency Completeness Theorem</x:t>
        </x:is>
      </x:c>
      <x:c r="F21" s="2" t="inlineStr">
        <x:is>
          <x:t xml:space="preserve">OPEN</x:t>
        </x:is>
      </x:c>
      <x:c r="G21" s="2" t="inlineStr">
        <x:is>
          <x:t xml:space="preserve">DER Registry v2</x:t>
        </x:is>
      </x:c>
    </x:row>
    <x:row r="22">
      <x:c r="A22" s="2" t="inlineStr">
        <x:is>
          <x:t xml:space="preserve">EDGE-DER-ORG-009-DER-ORG-010</x:t>
        </x:is>
      </x:c>
      <x:c r="B22" s="2" t="inlineStr">
        <x:is>
          <x:t xml:space="preserve">DER</x:t>
        </x:is>
      </x:c>
      <x:c r="C22" s="2" t="inlineStr">
        <x:is>
          <x:t xml:space="preserve">DER-ORG-009</x:t>
        </x:is>
      </x:c>
      <x:c r="D22" s="2" t="inlineStr">
        <x:is>
          <x:t xml:space="preserve">DER-ORG-010</x:t>
        </x:is>
      </x:c>
      <x:c r="E22" s="2" t="inlineStr">
        <x:is>
          <x:t xml:space="preserve">Dependency Completeness Theorem</x:t>
        </x:is>
      </x:c>
      <x:c r="F22" s="2" t="inlineStr">
        <x:is>
          <x:t xml:space="preserve">OPEN</x:t>
        </x:is>
      </x:c>
      <x:c r="G22" s="2" t="inlineStr">
        <x:is>
          <x:t xml:space="preserve">DER Registry v2</x:t>
        </x:is>
      </x:c>
    </x:row>
    <x:row r="23">
      <x:c r="A23" s="2" t="inlineStr">
        <x:is>
          <x:t xml:space="preserve">EDGE-DER-ORG-001-DER-SPC-001</x:t>
        </x:is>
      </x:c>
      <x:c r="B23" s="2" t="inlineStr">
        <x:is>
          <x:t xml:space="preserve">DER</x:t>
        </x:is>
      </x:c>
      <x:c r="C23" s="2" t="inlineStr">
        <x:is>
          <x:t xml:space="preserve">DER-ORG-001</x:t>
        </x:is>
      </x:c>
      <x:c r="D23" s="2" t="inlineStr">
        <x:is>
          <x:t xml:space="preserve">DER-SPC-001</x:t>
        </x:is>
      </x:c>
      <x:c r="E23" s="2" t="inlineStr">
        <x:is>
          <x:t xml:space="preserve">Organizational Graph Recovery</x:t>
        </x:is>
      </x:c>
      <x:c r="F23" s="2" t="inlineStr">
        <x:is>
          <x:t xml:space="preserve">CERTIFIED</x:t>
        </x:is>
      </x:c>
      <x:c r="G23" s="2" t="inlineStr">
        <x:is>
          <x:t xml:space="preserve">DER Registry v2</x:t>
        </x:is>
      </x:c>
    </x:row>
    <x:row r="24">
      <x:c r="A24" s="2" t="inlineStr">
        <x:is>
          <x:t xml:space="preserve">EDGE-DER-SPC-001-DER-SPC-002</x:t>
        </x:is>
      </x:c>
      <x:c r="B24" s="2" t="inlineStr">
        <x:is>
          <x:t xml:space="preserve">DER</x:t>
        </x:is>
      </x:c>
      <x:c r="C24" s="2" t="inlineStr">
        <x:is>
          <x:t xml:space="preserve">DER-SPC-001</x:t>
        </x:is>
      </x:c>
      <x:c r="D24" s="2" t="inlineStr">
        <x:is>
          <x:t xml:space="preserve">DER-SPC-002</x:t>
        </x:is>
      </x:c>
      <x:c r="E24" s="2" t="inlineStr">
        <x:is>
          <x:t xml:space="preserve">Laplacian Recovery</x:t>
        </x:is>
      </x:c>
      <x:c r="F24" s="2" t="inlineStr">
        <x:is>
          <x:t xml:space="preserve">CERTIFIED</x:t>
        </x:is>
      </x:c>
      <x:c r="G24" s="2" t="inlineStr">
        <x:is>
          <x:t xml:space="preserve">DER Registry v2</x:t>
        </x:is>
      </x:c>
    </x:row>
    <x:row r="25">
      <x:c r="A25" s="2" t="inlineStr">
        <x:is>
          <x:t xml:space="preserve">EDGE-DER-SPC-002-DER-SPC-003</x:t>
        </x:is>
      </x:c>
      <x:c r="B25" s="2" t="inlineStr">
        <x:is>
          <x:t xml:space="preserve">DER</x:t>
        </x:is>
      </x:c>
      <x:c r="C25" s="2" t="inlineStr">
        <x:is>
          <x:t xml:space="preserve">DER-SPC-002</x:t>
        </x:is>
      </x:c>
      <x:c r="D25" s="2" t="inlineStr">
        <x:is>
          <x:t xml:space="preserve">DER-SPC-003</x:t>
        </x:is>
      </x:c>
      <x:c r="E25" s="2" t="inlineStr">
        <x:is>
          <x:t xml:space="preserve">Spectrum Recovery</x:t>
        </x:is>
      </x:c>
      <x:c r="F25" s="2" t="inlineStr">
        <x:is>
          <x:t xml:space="preserve">CERTIFIED</x:t>
        </x:is>
      </x:c>
      <x:c r="G25" s="2" t="inlineStr">
        <x:is>
          <x:t xml:space="preserve">DER Registry v2</x:t>
        </x:is>
      </x:c>
    </x:row>
    <x:row r="26">
      <x:c r="A26" s="2" t="inlineStr">
        <x:is>
          <x:t xml:space="preserve">EDGE-DER-SPC-003-DER-SPC-004</x:t>
        </x:is>
      </x:c>
      <x:c r="B26" s="2" t="inlineStr">
        <x:is>
          <x:t xml:space="preserve">DER</x:t>
        </x:is>
      </x:c>
      <x:c r="C26" s="2" t="inlineStr">
        <x:is>
          <x:t xml:space="preserve">DER-SPC-003</x:t>
        </x:is>
      </x:c>
      <x:c r="D26" s="2" t="inlineStr">
        <x:is>
          <x:t xml:space="preserve">DER-SPC-004</x:t>
        </x:is>
      </x:c>
      <x:c r="E26" s="2" t="inlineStr">
        <x:is>
          <x:t xml:space="preserve">Heat Kernel Recovery</x:t>
        </x:is>
      </x:c>
      <x:c r="F26" s="2" t="inlineStr">
        <x:is>
          <x:t xml:space="preserve">CERTIFIED</x:t>
        </x:is>
      </x:c>
      <x:c r="G26" s="2" t="inlineStr">
        <x:is>
          <x:t xml:space="preserve">DER Registry v2</x:t>
        </x:is>
      </x:c>
    </x:row>
    <x:row r="27">
      <x:c r="A27" s="2" t="inlineStr">
        <x:is>
          <x:t xml:space="preserve">EDGE-DER-SPC-003-DER-SPC-005</x:t>
        </x:is>
      </x:c>
      <x:c r="B27" s="2" t="inlineStr">
        <x:is>
          <x:t xml:space="preserve">DER</x:t>
        </x:is>
      </x:c>
      <x:c r="C27" s="2" t="inlineStr">
        <x:is>
          <x:t xml:space="preserve">DER-SPC-003</x:t>
        </x:is>
      </x:c>
      <x:c r="D27" s="2" t="inlineStr">
        <x:is>
          <x:t xml:space="preserve">DER-SPC-005</x:t>
        </x:is>
      </x:c>
      <x:c r="E27" s="2" t="inlineStr">
        <x:is>
          <x:t xml:space="preserve">Spectral Persistence Operator</x:t>
        </x:is>
      </x:c>
      <x:c r="F27" s="2" t="inlineStr">
        <x:is>
          <x:t xml:space="preserve">CERTIFIED</x:t>
        </x:is>
      </x:c>
      <x:c r="G27" s="2" t="inlineStr">
        <x:is>
          <x:t xml:space="preserve">DER Registry v2</x:t>
        </x:is>
      </x:c>
    </x:row>
    <x:row r="28">
      <x:c r="A28" s="2" t="inlineStr">
        <x:is>
          <x:t xml:space="preserve">EDGE-DER-SPC-005-DER-SPC-006</x:t>
        </x:is>
      </x:c>
      <x:c r="B28" s="2" t="inlineStr">
        <x:is>
          <x:t xml:space="preserve">DER</x:t>
        </x:is>
      </x:c>
      <x:c r="C28" s="2" t="inlineStr">
        <x:is>
          <x:t xml:space="preserve">DER-SPC-005</x:t>
        </x:is>
      </x:c>
      <x:c r="D28" s="2" t="inlineStr">
        <x:is>
          <x:t xml:space="preserve">DER-SPC-006</x:t>
        </x:is>
      </x:c>
      <x:c r="E28" s="2" t="inlineStr">
        <x:is>
          <x:t xml:space="preserve">Spectral Organizational Fixed Point</x:t>
        </x:is>
      </x:c>
      <x:c r="F28" s="2" t="inlineStr">
        <x:is>
          <x:t xml:space="preserve">OPEN</x:t>
        </x:is>
      </x:c>
      <x:c r="G28" s="2" t="inlineStr">
        <x:is>
          <x:t xml:space="preserve">DER Registry v2</x:t>
        </x:is>
      </x:c>
    </x:row>
    <x:row r="29">
      <x:c r="A29" s="2" t="inlineStr">
        <x:is>
          <x:t xml:space="preserve">EDGE-DER-GEO-001-DER-VAR-001</x:t>
        </x:is>
      </x:c>
      <x:c r="B29" s="2" t="inlineStr">
        <x:is>
          <x:t xml:space="preserve">DER</x:t>
        </x:is>
      </x:c>
      <x:c r="C29" s="2" t="inlineStr">
        <x:is>
          <x:t xml:space="preserve">DER-GEO-001</x:t>
        </x:is>
      </x:c>
      <x:c r="D29" s="2" t="inlineStr">
        <x:is>
          <x:t xml:space="preserve">DER-VAR-001</x:t>
        </x:is>
      </x:c>
      <x:c r="E29" s="2" t="inlineStr">
        <x:is>
          <x:t xml:space="preserve">Action Functional Recovery</x:t>
        </x:is>
      </x:c>
      <x:c r="F29" s="2" t="inlineStr">
        <x:is>
          <x:t xml:space="preserve">CERTIFIED</x:t>
        </x:is>
      </x:c>
      <x:c r="G29" s="2" t="inlineStr">
        <x:is>
          <x:t xml:space="preserve">DER Registry v2</x:t>
        </x:is>
      </x:c>
    </x:row>
    <x:row r="30">
      <x:c r="A30" s="2" t="inlineStr">
        <x:is>
          <x:t xml:space="preserve">EDGE-DER-SPC-003-DER-VAR-001</x:t>
        </x:is>
      </x:c>
      <x:c r="B30" s="2" t="inlineStr">
        <x:is>
          <x:t xml:space="preserve">DER</x:t>
        </x:is>
      </x:c>
      <x:c r="C30" s="2" t="inlineStr">
        <x:is>
          <x:t xml:space="preserve">DER-SPC-003</x:t>
        </x:is>
      </x:c>
      <x:c r="D30" s="2" t="inlineStr">
        <x:is>
          <x:t xml:space="preserve">DER-VAR-001</x:t>
        </x:is>
      </x:c>
      <x:c r="E30" s="2" t="inlineStr">
        <x:is>
          <x:t xml:space="preserve">Action Functional Recovery</x:t>
        </x:is>
      </x:c>
      <x:c r="F30" s="2" t="inlineStr">
        <x:is>
          <x:t xml:space="preserve">CERTIFIED</x:t>
        </x:is>
      </x:c>
      <x:c r="G30" s="2" t="inlineStr">
        <x:is>
          <x:t xml:space="preserve">DER Registry v2</x:t>
        </x:is>
      </x:c>
    </x:row>
    <x:row r="31">
      <x:c r="A31" s="2" t="inlineStr">
        <x:is>
          <x:t xml:space="preserve">EDGE-DER-VAR-001-DER-VAR-002</x:t>
        </x:is>
      </x:c>
      <x:c r="B31" s="2" t="inlineStr">
        <x:is>
          <x:t xml:space="preserve">DER</x:t>
        </x:is>
      </x:c>
      <x:c r="C31" s="2" t="inlineStr">
        <x:is>
          <x:t xml:space="preserve">DER-VAR-001</x:t>
        </x:is>
      </x:c>
      <x:c r="D31" s="2" t="inlineStr">
        <x:is>
          <x:t xml:space="preserve">DER-VAR-002</x:t>
        </x:is>
      </x:c>
      <x:c r="E31" s="2" t="inlineStr">
        <x:is>
          <x:t xml:space="preserve">Euler-Lagrange Recovery</x:t>
        </x:is>
      </x:c>
      <x:c r="F31" s="2" t="inlineStr">
        <x:is>
          <x:t xml:space="preserve">CERTIFIED</x:t>
        </x:is>
      </x:c>
      <x:c r="G31" s="2" t="inlineStr">
        <x:is>
          <x:t xml:space="preserve">DER Registry v2</x:t>
        </x:is>
      </x:c>
    </x:row>
    <x:row r="32">
      <x:c r="A32" s="2" t="inlineStr">
        <x:is>
          <x:t xml:space="preserve">EDGE-DER-VAR-002-DER-VAR-003</x:t>
        </x:is>
      </x:c>
      <x:c r="B32" s="2" t="inlineStr">
        <x:is>
          <x:t xml:space="preserve">DER</x:t>
        </x:is>
      </x:c>
      <x:c r="C32" s="2" t="inlineStr">
        <x:is>
          <x:t xml:space="preserve">DER-VAR-002</x:t>
        </x:is>
      </x:c>
      <x:c r="D32" s="2" t="inlineStr">
        <x:is>
          <x:t xml:space="preserve">DER-VAR-003</x:t>
        </x:is>
      </x:c>
      <x:c r="E32" s="2" t="inlineStr">
        <x:is>
          <x:t xml:space="preserve">Legendre Transform Recovery</x:t>
        </x:is>
      </x:c>
      <x:c r="F32" s="2" t="inlineStr">
        <x:is>
          <x:t xml:space="preserve">CERTIFIED</x:t>
        </x:is>
      </x:c>
      <x:c r="G32" s="2" t="inlineStr">
        <x:is>
          <x:t xml:space="preserve">DER Registry v2</x:t>
        </x:is>
      </x:c>
    </x:row>
    <x:row r="33">
      <x:c r="A33" s="2" t="inlineStr">
        <x:is>
          <x:t xml:space="preserve">EDGE-DER-GEO-005-DER-VAR-004</x:t>
        </x:is>
      </x:c>
      <x:c r="B33" s="2" t="inlineStr">
        <x:is>
          <x:t xml:space="preserve">DER</x:t>
        </x:is>
      </x:c>
      <x:c r="C33" s="2" t="inlineStr">
        <x:is>
          <x:t xml:space="preserve">DER-GEO-005</x:t>
        </x:is>
      </x:c>
      <x:c r="D33" s="2" t="inlineStr">
        <x:is>
          <x:t xml:space="preserve">DER-VAR-004</x:t>
        </x:is>
      </x:c>
      <x:c r="E33" s="2" t="inlineStr">
        <x:is>
          <x:t xml:space="preserve">Einstein-Hilbert Action</x:t>
        </x:is>
      </x:c>
      <x:c r="F33" s="2" t="inlineStr">
        <x:is>
          <x:t xml:space="preserve">CERTIFIED</x:t>
        </x:is>
      </x:c>
      <x:c r="G33" s="2" t="inlineStr">
        <x:is>
          <x:t xml:space="preserve">DER Registry v2</x:t>
        </x:is>
      </x:c>
    </x:row>
    <x:row r="34">
      <x:c r="A34" s="2" t="inlineStr">
        <x:is>
          <x:t xml:space="preserve">EDGE-DER-VAR-004-DER-VAR-005</x:t>
        </x:is>
      </x:c>
      <x:c r="B34" s="2" t="inlineStr">
        <x:is>
          <x:t xml:space="preserve">DER</x:t>
        </x:is>
      </x:c>
      <x:c r="C34" s="2" t="inlineStr">
        <x:is>
          <x:t xml:space="preserve">DER-VAR-004</x:t>
        </x:is>
      </x:c>
      <x:c r="D34" s="2" t="inlineStr">
        <x:is>
          <x:t xml:space="preserve">DER-VAR-005</x:t>
        </x:is>
      </x:c>
      <x:c r="E34" s="2" t="inlineStr">
        <x:is>
          <x:t xml:space="preserve">Einstein Equation Recovery from Variation</x:t>
        </x:is>
      </x:c>
      <x:c r="F34" s="2" t="inlineStr">
        <x:is>
          <x:t xml:space="preserve">CERTIFIED</x:t>
        </x:is>
      </x:c>
      <x:c r="G34" s="2" t="inlineStr">
        <x:is>
          <x:t xml:space="preserve">DER Registry v2</x:t>
        </x:is>
      </x:c>
    </x:row>
    <x:row r="35">
      <x:c r="A35" s="2" t="inlineStr">
        <x:is>
          <x:t xml:space="preserve">EDGE-DER-GEO-006-DER-VAR-005</x:t>
        </x:is>
      </x:c>
      <x:c r="B35" s="2" t="inlineStr">
        <x:is>
          <x:t xml:space="preserve">DER</x:t>
        </x:is>
      </x:c>
      <x:c r="C35" s="2" t="inlineStr">
        <x:is>
          <x:t xml:space="preserve">DER-GEO-006</x:t>
        </x:is>
      </x:c>
      <x:c r="D35" s="2" t="inlineStr">
        <x:is>
          <x:t xml:space="preserve">DER-VAR-005</x:t>
        </x:is>
      </x:c>
      <x:c r="E35" s="2" t="inlineStr">
        <x:is>
          <x:t xml:space="preserve">Einstein Equation Recovery from Variation</x:t>
        </x:is>
      </x:c>
      <x:c r="F35" s="2" t="inlineStr">
        <x:is>
          <x:t xml:space="preserve">CERTIFIED</x:t>
        </x:is>
      </x:c>
      <x:c r="G35" s="2" t="inlineStr">
        <x:is>
          <x:t xml:space="preserve">DER Registry v2</x:t>
        </x:is>
      </x:c>
    </x:row>
    <x:row r="36">
      <x:c r="A36" s="2" t="inlineStr">
        <x:is>
          <x:t xml:space="preserve">EDGE-DER-SPC-003-DER-GEO-001</x:t>
        </x:is>
      </x:c>
      <x:c r="B36" s="2" t="inlineStr">
        <x:is>
          <x:t xml:space="preserve">DER</x:t>
        </x:is>
      </x:c>
      <x:c r="C36" s="2" t="inlineStr">
        <x:is>
          <x:t xml:space="preserve">DER-SPC-003</x:t>
        </x:is>
      </x:c>
      <x:c r="D36" s="2" t="inlineStr">
        <x:is>
          <x:t xml:space="preserve">DER-GEO-001</x:t>
        </x:is>
      </x:c>
      <x:c r="E36" s="2" t="inlineStr">
        <x:is>
          <x:t xml:space="preserve">Metric Recovery</x:t>
        </x:is>
      </x:c>
      <x:c r="F36" s="2" t="inlineStr">
        <x:is>
          <x:t xml:space="preserve">CERTIFIED</x:t>
        </x:is>
      </x:c>
      <x:c r="G36" s="2" t="inlineStr">
        <x:is>
          <x:t xml:space="preserve">DER Registry v2</x:t>
        </x:is>
      </x:c>
    </x:row>
    <x:row r="37">
      <x:c r="A37" s="2" t="inlineStr">
        <x:is>
          <x:t xml:space="preserve">EDGE-DER-GEO-001-DER-GEO-002</x:t>
        </x:is>
      </x:c>
      <x:c r="B37" s="2" t="inlineStr">
        <x:is>
          <x:t xml:space="preserve">DER</x:t>
        </x:is>
      </x:c>
      <x:c r="C37" s="2" t="inlineStr">
        <x:is>
          <x:t xml:space="preserve">DER-GEO-001</x:t>
        </x:is>
      </x:c>
      <x:c r="D37" s="2" t="inlineStr">
        <x:is>
          <x:t xml:space="preserve">DER-GEO-002</x:t>
        </x:is>
      </x:c>
      <x:c r="E37" s="2" t="inlineStr">
        <x:is>
          <x:t xml:space="preserve">Connection Recovery</x:t>
        </x:is>
      </x:c>
      <x:c r="F37" s="2" t="inlineStr">
        <x:is>
          <x:t xml:space="preserve">CERTIFIED</x:t>
        </x:is>
      </x:c>
      <x:c r="G37" s="2" t="inlineStr">
        <x:is>
          <x:t xml:space="preserve">DER Registry v2</x:t>
        </x:is>
      </x:c>
    </x:row>
    <x:row r="38">
      <x:c r="A38" s="2" t="inlineStr">
        <x:is>
          <x:t xml:space="preserve">EDGE-DER-GEO-002-DER-GEO-003</x:t>
        </x:is>
      </x:c>
      <x:c r="B38" s="2" t="inlineStr">
        <x:is>
          <x:t xml:space="preserve">DER</x:t>
        </x:is>
      </x:c>
      <x:c r="C38" s="2" t="inlineStr">
        <x:is>
          <x:t xml:space="preserve">DER-GEO-002</x:t>
        </x:is>
      </x:c>
      <x:c r="D38" s="2" t="inlineStr">
        <x:is>
          <x:t xml:space="preserve">DER-GEO-003</x:t>
        </x:is>
      </x:c>
      <x:c r="E38" s="2" t="inlineStr">
        <x:is>
          <x:t xml:space="preserve">Curvature Tensor Recovery</x:t>
        </x:is>
      </x:c>
      <x:c r="F38" s="2" t="inlineStr">
        <x:is>
          <x:t xml:space="preserve">CERTIFIED</x:t>
        </x:is>
      </x:c>
      <x:c r="G38" s="2" t="inlineStr">
        <x:is>
          <x:t xml:space="preserve">DER Registry v2</x:t>
        </x:is>
      </x:c>
    </x:row>
    <x:row r="39">
      <x:c r="A39" s="2" t="inlineStr">
        <x:is>
          <x:t xml:space="preserve">EDGE-DER-GEO-003-DER-GEO-004</x:t>
        </x:is>
      </x:c>
      <x:c r="B39" s="2" t="inlineStr">
        <x:is>
          <x:t xml:space="preserve">DER</x:t>
        </x:is>
      </x:c>
      <x:c r="C39" s="2" t="inlineStr">
        <x:is>
          <x:t xml:space="preserve">DER-GEO-003</x:t>
        </x:is>
      </x:c>
      <x:c r="D39" s="2" t="inlineStr">
        <x:is>
          <x:t xml:space="preserve">DER-GEO-004</x:t>
        </x:is>
      </x:c>
      <x:c r="E39" s="2" t="inlineStr">
        <x:is>
          <x:t xml:space="preserve">Ricci Tensor Recovery</x:t>
        </x:is>
      </x:c>
      <x:c r="F39" s="2" t="inlineStr">
        <x:is>
          <x:t xml:space="preserve">CERTIFIED</x:t>
        </x:is>
      </x:c>
      <x:c r="G39" s="2" t="inlineStr">
        <x:is>
          <x:t xml:space="preserve">DER Registry v2</x:t>
        </x:is>
      </x:c>
    </x:row>
    <x:row r="40">
      <x:c r="A40" s="2" t="inlineStr">
        <x:is>
          <x:t xml:space="preserve">EDGE-DER-GEO-004-DER-GEO-005</x:t>
        </x:is>
      </x:c>
      <x:c r="B40" s="2" t="inlineStr">
        <x:is>
          <x:t xml:space="preserve">DER</x:t>
        </x:is>
      </x:c>
      <x:c r="C40" s="2" t="inlineStr">
        <x:is>
          <x:t xml:space="preserve">DER-GEO-004</x:t>
        </x:is>
      </x:c>
      <x:c r="D40" s="2" t="inlineStr">
        <x:is>
          <x:t xml:space="preserve">DER-GEO-005</x:t>
        </x:is>
      </x:c>
      <x:c r="E40" s="2" t="inlineStr">
        <x:is>
          <x:t xml:space="preserve">Scalar Curvature Recovery</x:t>
        </x:is>
      </x:c>
      <x:c r="F40" s="2" t="inlineStr">
        <x:is>
          <x:t xml:space="preserve">CERTIFIED</x:t>
        </x:is>
      </x:c>
      <x:c r="G40" s="2" t="inlineStr">
        <x:is>
          <x:t xml:space="preserve">DER Registry v2</x:t>
        </x:is>
      </x:c>
    </x:row>
    <x:row r="41">
      <x:c r="A41" s="2" t="inlineStr">
        <x:is>
          <x:t xml:space="preserve">EDGE-DER-GEO-005-DER-GEO-006</x:t>
        </x:is>
      </x:c>
      <x:c r="B41" s="2" t="inlineStr">
        <x:is>
          <x:t xml:space="preserve">DER</x:t>
        </x:is>
      </x:c>
      <x:c r="C41" s="2" t="inlineStr">
        <x:is>
          <x:t xml:space="preserve">DER-GEO-005</x:t>
        </x:is>
      </x:c>
      <x:c r="D41" s="2" t="inlineStr">
        <x:is>
          <x:t xml:space="preserve">DER-GEO-006</x:t>
        </x:is>
      </x:c>
      <x:c r="E41" s="2" t="inlineStr">
        <x:is>
          <x:t xml:space="preserve">Einstein Tensor Recovery</x:t>
        </x:is>
      </x:c>
      <x:c r="F41" s="2" t="inlineStr">
        <x:is>
          <x:t xml:space="preserve">CERTIFIED</x:t>
        </x:is>
      </x:c>
      <x:c r="G41" s="2" t="inlineStr">
        <x:is>
          <x:t xml:space="preserve">DER Registry v2</x:t>
        </x:is>
      </x:c>
    </x:row>
    <x:row r="42">
      <x:c r="A42" s="2" t="inlineStr">
        <x:is>
          <x:t xml:space="preserve">EDGE-DER-SPC-002-DER-GAU-001</x:t>
        </x:is>
      </x:c>
      <x:c r="B42" s="2" t="inlineStr">
        <x:is>
          <x:t xml:space="preserve">DER</x:t>
        </x:is>
      </x:c>
      <x:c r="C42" s="2" t="inlineStr">
        <x:is>
          <x:t xml:space="preserve">DER-SPC-002</x:t>
        </x:is>
      </x:c>
      <x:c r="D42" s="2" t="inlineStr">
        <x:is>
          <x:t xml:space="preserve">DER-GAU-001</x:t>
        </x:is>
      </x:c>
      <x:c r="E42" s="2" t="inlineStr">
        <x:is>
          <x:t xml:space="preserve">Gauge Connection</x:t>
        </x:is>
      </x:c>
      <x:c r="F42" s="2" t="inlineStr">
        <x:is>
          <x:t xml:space="preserve">CERTIFIED</x:t>
        </x:is>
      </x:c>
      <x:c r="G42" s="2" t="inlineStr">
        <x:is>
          <x:t xml:space="preserve">DER Registry v2</x:t>
        </x:is>
      </x:c>
    </x:row>
    <x:row r="43">
      <x:c r="A43" s="2" t="inlineStr">
        <x:is>
          <x:t xml:space="preserve">EDGE-DER-GAU-001-DER-GAU-002</x:t>
        </x:is>
      </x:c>
      <x:c r="B43" s="2" t="inlineStr">
        <x:is>
          <x:t xml:space="preserve">DER</x:t>
        </x:is>
      </x:c>
      <x:c r="C43" s="2" t="inlineStr">
        <x:is>
          <x:t xml:space="preserve">DER-GAU-001</x:t>
        </x:is>
      </x:c>
      <x:c r="D43" s="2" t="inlineStr">
        <x:is>
          <x:t xml:space="preserve">DER-GAU-002</x:t>
        </x:is>
      </x:c>
      <x:c r="E43" s="2" t="inlineStr">
        <x:is>
          <x:t xml:space="preserve">Electromagnetic Curvature</x:t>
        </x:is>
      </x:c>
      <x:c r="F43" s="2" t="inlineStr">
        <x:is>
          <x:t xml:space="preserve">CERTIFIED</x:t>
        </x:is>
      </x:c>
      <x:c r="G43" s="2" t="inlineStr">
        <x:is>
          <x:t xml:space="preserve">DER Registry v2</x:t>
        </x:is>
      </x:c>
    </x:row>
    <x:row r="44">
      <x:c r="A44" s="2" t="inlineStr">
        <x:is>
          <x:t xml:space="preserve">EDGE-DER-GAU-001-DER-GAU-003</x:t>
        </x:is>
      </x:c>
      <x:c r="B44" s="2" t="inlineStr">
        <x:is>
          <x:t xml:space="preserve">DER</x:t>
        </x:is>
      </x:c>
      <x:c r="C44" s="2" t="inlineStr">
        <x:is>
          <x:t xml:space="preserve">DER-GAU-001</x:t>
        </x:is>
      </x:c>
      <x:c r="D44" s="2" t="inlineStr">
        <x:is>
          <x:t xml:space="preserve">DER-GAU-003</x:t>
        </x:is>
      </x:c>
      <x:c r="E44" s="2" t="inlineStr">
        <x:is>
          <x:t xml:space="preserve">Covariant Derivative</x:t>
        </x:is>
      </x:c>
      <x:c r="F44" s="2" t="inlineStr">
        <x:is>
          <x:t xml:space="preserve">CERTIFIED</x:t>
        </x:is>
      </x:c>
      <x:c r="G44" s="2" t="inlineStr">
        <x:is>
          <x:t xml:space="preserve">DER Registry v2</x:t>
        </x:is>
      </x:c>
    </x:row>
    <x:row r="45">
      <x:c r="A45" s="2" t="inlineStr">
        <x:is>
          <x:t xml:space="preserve">EDGE-DER-GEO-002-DER-GAU-003</x:t>
        </x:is>
      </x:c>
      <x:c r="B45" s="2" t="inlineStr">
        <x:is>
          <x:t xml:space="preserve">DER</x:t>
        </x:is>
      </x:c>
      <x:c r="C45" s="2" t="inlineStr">
        <x:is>
          <x:t xml:space="preserve">DER-GEO-002</x:t>
        </x:is>
      </x:c>
      <x:c r="D45" s="2" t="inlineStr">
        <x:is>
          <x:t xml:space="preserve">DER-GAU-003</x:t>
        </x:is>
      </x:c>
      <x:c r="E45" s="2" t="inlineStr">
        <x:is>
          <x:t xml:space="preserve">Covariant Derivative</x:t>
        </x:is>
      </x:c>
      <x:c r="F45" s="2" t="inlineStr">
        <x:is>
          <x:t xml:space="preserve">CERTIFIED</x:t>
        </x:is>
      </x:c>
      <x:c r="G45" s="2" t="inlineStr">
        <x:is>
          <x:t xml:space="preserve">DER Registry v2</x:t>
        </x:is>
      </x:c>
    </x:row>
    <x:row r="46">
      <x:c r="A46" s="2" t="inlineStr">
        <x:is>
          <x:t xml:space="preserve">EDGE-DER-GAU-002-DER-GAU-004</x:t>
        </x:is>
      </x:c>
      <x:c r="B46" s="2" t="inlineStr">
        <x:is>
          <x:t xml:space="preserve">DER</x:t>
        </x:is>
      </x:c>
      <x:c r="C46" s="2" t="inlineStr">
        <x:is>
          <x:t xml:space="preserve">DER-GAU-002</x:t>
        </x:is>
      </x:c>
      <x:c r="D46" s="2" t="inlineStr">
        <x:is>
          <x:t xml:space="preserve">DER-GAU-004</x:t>
        </x:is>
      </x:c>
      <x:c r="E46" s="2" t="inlineStr">
        <x:is>
          <x:t xml:space="preserve">Yang-Mills Recovery</x:t>
        </x:is>
      </x:c>
      <x:c r="F46" s="2" t="inlineStr">
        <x:is>
          <x:t xml:space="preserve">CERTIFIED</x:t>
        </x:is>
      </x:c>
      <x:c r="G46" s="2" t="inlineStr">
        <x:is>
          <x:t xml:space="preserve">DER Registry v2</x:t>
        </x:is>
      </x:c>
    </x:row>
    <x:row r="47">
      <x:c r="A47" s="2" t="inlineStr">
        <x:is>
          <x:t xml:space="preserve">EDGE-DER-GAU-003-DER-GAU-004</x:t>
        </x:is>
      </x:c>
      <x:c r="B47" s="2" t="inlineStr">
        <x:is>
          <x:t xml:space="preserve">DER</x:t>
        </x:is>
      </x:c>
      <x:c r="C47" s="2" t="inlineStr">
        <x:is>
          <x:t xml:space="preserve">DER-GAU-003</x:t>
        </x:is>
      </x:c>
      <x:c r="D47" s="2" t="inlineStr">
        <x:is>
          <x:t xml:space="preserve">DER-GAU-004</x:t>
        </x:is>
      </x:c>
      <x:c r="E47" s="2" t="inlineStr">
        <x:is>
          <x:t xml:space="preserve">Yang-Mills Recovery</x:t>
        </x:is>
      </x:c>
      <x:c r="F47" s="2" t="inlineStr">
        <x:is>
          <x:t xml:space="preserve">CERTIFIED</x:t>
        </x:is>
      </x:c>
      <x:c r="G47" s="2" t="inlineStr">
        <x:is>
          <x:t xml:space="preserve">DER Registry v2</x:t>
        </x:is>
      </x:c>
    </x:row>
    <x:row r="48">
      <x:c r="A48" s="2" t="inlineStr">
        <x:is>
          <x:t xml:space="preserve">EDGE-DER-SPC-003-DER-QR-001</x:t>
        </x:is>
      </x:c>
      <x:c r="B48" s="2" t="inlineStr">
        <x:is>
          <x:t xml:space="preserve">DER</x:t>
        </x:is>
      </x:c>
      <x:c r="C48" s="2" t="inlineStr">
        <x:is>
          <x:t xml:space="preserve">DER-SPC-003</x:t>
        </x:is>
      </x:c>
      <x:c r="D48" s="2" t="inlineStr">
        <x:is>
          <x:t xml:space="preserve">DER-QR-001</x:t>
        </x:is>
      </x:c>
      <x:c r="E48" s="2" t="inlineStr">
        <x:is>
          <x:t xml:space="preserve">Hilbert Space Recovery</x:t>
        </x:is>
      </x:c>
      <x:c r="F48" s="2" t="inlineStr">
        <x:is>
          <x:t xml:space="preserve">CERTIFIED</x:t>
        </x:is>
      </x:c>
      <x:c r="G48" s="2" t="inlineStr">
        <x:is>
          <x:t xml:space="preserve">DER Registry v2</x:t>
        </x:is>
      </x:c>
    </x:row>
    <x:row r="49">
      <x:c r="A49" s="2" t="inlineStr">
        <x:is>
          <x:t xml:space="preserve">EDGE-DER-QR-001-DER-QR-002</x:t>
        </x:is>
      </x:c>
      <x:c r="B49" s="2" t="inlineStr">
        <x:is>
          <x:t xml:space="preserve">DER</x:t>
        </x:is>
      </x:c>
      <x:c r="C49" s="2" t="inlineStr">
        <x:is>
          <x:t xml:space="preserve">DER-QR-001</x:t>
        </x:is>
      </x:c>
      <x:c r="D49" s="2" t="inlineStr">
        <x:is>
          <x:t xml:space="preserve">DER-QR-002</x:t>
        </x:is>
      </x:c>
      <x:c r="E49" s="2" t="inlineStr">
        <x:is>
          <x:t xml:space="preserve">Schrodinger Recovery</x:t>
        </x:is>
      </x:c>
      <x:c r="F49" s="2" t="inlineStr">
        <x:is>
          <x:t xml:space="preserve">CERTIFIED</x:t>
        </x:is>
      </x:c>
      <x:c r="G49" s="2" t="inlineStr">
        <x:is>
          <x:t xml:space="preserve">DER Registry v2</x:t>
        </x:is>
      </x:c>
    </x:row>
    <x:row r="50">
      <x:c r="A50" s="2" t="inlineStr">
        <x:is>
          <x:t xml:space="preserve">EDGE-DER-SPC-003-DER-QR-002</x:t>
        </x:is>
      </x:c>
      <x:c r="B50" s="2" t="inlineStr">
        <x:is>
          <x:t xml:space="preserve">DER</x:t>
        </x:is>
      </x:c>
      <x:c r="C50" s="2" t="inlineStr">
        <x:is>
          <x:t xml:space="preserve">DER-SPC-003</x:t>
        </x:is>
      </x:c>
      <x:c r="D50" s="2" t="inlineStr">
        <x:is>
          <x:t xml:space="preserve">DER-QR-002</x:t>
        </x:is>
      </x:c>
      <x:c r="E50" s="2" t="inlineStr">
        <x:is>
          <x:t xml:space="preserve">Schrodinger Recovery</x:t>
        </x:is>
      </x:c>
      <x:c r="F50" s="2" t="inlineStr">
        <x:is>
          <x:t xml:space="preserve">CERTIFIED</x:t>
        </x:is>
      </x:c>
      <x:c r="G50" s="2" t="inlineStr">
        <x:is>
          <x:t xml:space="preserve">DER Registry v2</x:t>
        </x:is>
      </x:c>
    </x:row>
    <x:row r="51">
      <x:c r="A51" s="2" t="inlineStr">
        <x:is>
          <x:t xml:space="preserve">EDGE-DER-QR-002-DER-QR-003</x:t>
        </x:is>
      </x:c>
      <x:c r="B51" s="2" t="inlineStr">
        <x:is>
          <x:t xml:space="preserve">DER</x:t>
        </x:is>
      </x:c>
      <x:c r="C51" s="2" t="inlineStr">
        <x:is>
          <x:t xml:space="preserve">DER-QR-002</x:t>
        </x:is>
      </x:c>
      <x:c r="D51" s="2" t="inlineStr">
        <x:is>
          <x:t xml:space="preserve">DER-QR-003</x:t>
        </x:is>
      </x:c>
      <x:c r="E51" s="2" t="inlineStr">
        <x:is>
          <x:t xml:space="preserve">Heisenberg Recovery</x:t>
        </x:is>
      </x:c>
      <x:c r="F51" s="2" t="inlineStr">
        <x:is>
          <x:t xml:space="preserve">CERTIFIED</x:t>
        </x:is>
      </x:c>
      <x:c r="G51" s="2" t="inlineStr">
        <x:is>
          <x:t xml:space="preserve">DER Registry v2</x:t>
        </x:is>
      </x:c>
    </x:row>
    <x:row r="52">
      <x:c r="A52" s="2" t="inlineStr">
        <x:is>
          <x:t xml:space="preserve">EDGE-DER-QR-003-DER-QR-004</x:t>
        </x:is>
      </x:c>
      <x:c r="B52" s="2" t="inlineStr">
        <x:is>
          <x:t xml:space="preserve">DER</x:t>
        </x:is>
      </x:c>
      <x:c r="C52" s="2" t="inlineStr">
        <x:is>
          <x:t xml:space="preserve">DER-QR-003</x:t>
        </x:is>
      </x:c>
      <x:c r="D52" s="2" t="inlineStr">
        <x:is>
          <x:t xml:space="preserve">DER-QR-004</x:t>
        </x:is>
      </x:c>
      <x:c r="E52" s="2" t="inlineStr">
        <x:is>
          <x:t xml:space="preserve">Uncertainty Structure</x:t>
        </x:is>
      </x:c>
      <x:c r="F52" s="2" t="inlineStr">
        <x:is>
          <x:t xml:space="preserve">CERTIFIED</x:t>
        </x:is>
      </x:c>
      <x:c r="G52" s="2" t="inlineStr">
        <x:is>
          <x:t xml:space="preserve">DER Registry v2</x:t>
        </x:is>
      </x:c>
    </x:row>
    <x:row r="53">
      <x:c r="A53" s="2" t="inlineStr">
        <x:is>
          <x:t xml:space="preserve">EDGE-DER-GEO-001-DER-QR-005</x:t>
        </x:is>
      </x:c>
      <x:c r="B53" s="2" t="inlineStr">
        <x:is>
          <x:t xml:space="preserve">DER</x:t>
        </x:is>
      </x:c>
      <x:c r="C53" s="2" t="inlineStr">
        <x:is>
          <x:t xml:space="preserve">DER-GEO-001</x:t>
        </x:is>
      </x:c>
      <x:c r="D53" s="2" t="inlineStr">
        <x:is>
          <x:t xml:space="preserve">DER-QR-005</x:t>
        </x:is>
      </x:c>
      <x:c r="E53" s="2" t="inlineStr">
        <x:is>
          <x:t xml:space="preserve">Clifford Algebra Recovery</x:t>
        </x:is>
      </x:c>
      <x:c r="F53" s="2" t="inlineStr">
        <x:is>
          <x:t xml:space="preserve">CERTIFIED</x:t>
        </x:is>
      </x:c>
      <x:c r="G53" s="2" t="inlineStr">
        <x:is>
          <x:t xml:space="preserve">DER Registry v2</x:t>
        </x:is>
      </x:c>
    </x:row>
    <x:row r="54">
      <x:c r="A54" s="2" t="inlineStr">
        <x:is>
          <x:t xml:space="preserve">EDGE-DER-QR-005-DER-QR-006</x:t>
        </x:is>
      </x:c>
      <x:c r="B54" s="2" t="inlineStr">
        <x:is>
          <x:t xml:space="preserve">DER</x:t>
        </x:is>
      </x:c>
      <x:c r="C54" s="2" t="inlineStr">
        <x:is>
          <x:t xml:space="preserve">DER-QR-005</x:t>
        </x:is>
      </x:c>
      <x:c r="D54" s="2" t="inlineStr">
        <x:is>
          <x:t xml:space="preserve">DER-QR-006</x:t>
        </x:is>
      </x:c>
      <x:c r="E54" s="2" t="inlineStr">
        <x:is>
          <x:t xml:space="preserve">Dirac Operator Recovery</x:t>
        </x:is>
      </x:c>
      <x:c r="F54" s="2" t="inlineStr">
        <x:is>
          <x:t xml:space="preserve">CERTIFIED</x:t>
        </x:is>
      </x:c>
      <x:c r="G54" s="2" t="inlineStr">
        <x:is>
          <x:t xml:space="preserve">DER Registry v2</x:t>
        </x:is>
      </x:c>
    </x:row>
    <x:row r="55">
      <x:c r="A55" s="2" t="inlineStr">
        <x:is>
          <x:t xml:space="preserve">EDGE-DER-GAU-003-DER-QR-006</x:t>
        </x:is>
      </x:c>
      <x:c r="B55" s="2" t="inlineStr">
        <x:is>
          <x:t xml:space="preserve">DER</x:t>
        </x:is>
      </x:c>
      <x:c r="C55" s="2" t="inlineStr">
        <x:is>
          <x:t xml:space="preserve">DER-GAU-003</x:t>
        </x:is>
      </x:c>
      <x:c r="D55" s="2" t="inlineStr">
        <x:is>
          <x:t xml:space="preserve">DER-QR-006</x:t>
        </x:is>
      </x:c>
      <x:c r="E55" s="2" t="inlineStr">
        <x:is>
          <x:t xml:space="preserve">Dirac Operator Recovery</x:t>
        </x:is>
      </x:c>
      <x:c r="F55" s="2" t="inlineStr">
        <x:is>
          <x:t xml:space="preserve">CERTIFIED</x:t>
        </x:is>
      </x:c>
      <x:c r="G55" s="2" t="inlineStr">
        <x:is>
          <x:t xml:space="preserve">DER Registry v2</x:t>
        </x:is>
      </x:c>
    </x:row>
    <x:row r="56">
      <x:c r="A56" s="2" t="inlineStr">
        <x:is>
          <x:t xml:space="preserve">EDGE-DER-QR-006-DER-QR-007</x:t>
        </x:is>
      </x:c>
      <x:c r="B56" s="2" t="inlineStr">
        <x:is>
          <x:t xml:space="preserve">DER</x:t>
        </x:is>
      </x:c>
      <x:c r="C56" s="2" t="inlineStr">
        <x:is>
          <x:t xml:space="preserve">DER-QR-006</x:t>
        </x:is>
      </x:c>
      <x:c r="D56" s="2" t="inlineStr">
        <x:is>
          <x:t xml:space="preserve">DER-QR-007</x:t>
        </x:is>
      </x:c>
      <x:c r="E56" s="2" t="inlineStr">
        <x:is>
          <x:t xml:space="preserve">Spin Recovery</x:t>
        </x:is>
      </x:c>
      <x:c r="F56" s="2" t="inlineStr">
        <x:is>
          <x:t xml:space="preserve">CERTIFIED</x:t>
        </x:is>
      </x:c>
      <x:c r="G56" s="2" t="inlineStr">
        <x:is>
          <x:t xml:space="preserve">DER Registry v2</x:t>
        </x:is>
      </x:c>
    </x:row>
    <x:row r="57">
      <x:c r="A57" s="2" t="inlineStr">
        <x:is>
          <x:t xml:space="preserve">EDGE-DER-QR-007-DER-QR-008</x:t>
        </x:is>
      </x:c>
      <x:c r="B57" s="2" t="inlineStr">
        <x:is>
          <x:t xml:space="preserve">DER</x:t>
        </x:is>
      </x:c>
      <x:c r="C57" s="2" t="inlineStr">
        <x:is>
          <x:t xml:space="preserve">DER-QR-007</x:t>
        </x:is>
      </x:c>
      <x:c r="D57" s="2" t="inlineStr">
        <x:is>
          <x:t xml:space="preserve">DER-QR-008</x:t>
        </x:is>
      </x:c>
      <x:c r="E57" s="2" t="inlineStr">
        <x:is>
          <x:t xml:space="preserve">Magnetic Moment Recovery</x:t>
        </x:is>
      </x:c>
      <x:c r="F57" s="2" t="inlineStr">
        <x:is>
          <x:t xml:space="preserve">CERTIFIED</x:t>
        </x:is>
      </x:c>
      <x:c r="G57" s="2" t="inlineStr">
        <x:is>
          <x:t xml:space="preserve">DER Registry v2</x:t>
        </x:is>
      </x:c>
    </x:row>
    <x:row r="58">
      <x:c r="A58" s="2" t="inlineStr">
        <x:is>
          <x:t xml:space="preserve">EDGE-DER-GAU-001-DER-QR-008</x:t>
        </x:is>
      </x:c>
      <x:c r="B58" s="2" t="inlineStr">
        <x:is>
          <x:t xml:space="preserve">DER</x:t>
        </x:is>
      </x:c>
      <x:c r="C58" s="2" t="inlineStr">
        <x:is>
          <x:t xml:space="preserve">DER-GAU-001</x:t>
        </x:is>
      </x:c>
      <x:c r="D58" s="2" t="inlineStr">
        <x:is>
          <x:t xml:space="preserve">DER-QR-008</x:t>
        </x:is>
      </x:c>
      <x:c r="E58" s="2" t="inlineStr">
        <x:is>
          <x:t xml:space="preserve">Magnetic Moment Recovery</x:t>
        </x:is>
      </x:c>
      <x:c r="F58" s="2" t="inlineStr">
        <x:is>
          <x:t xml:space="preserve">CERTIFIED</x:t>
        </x:is>
      </x:c>
      <x:c r="G58" s="2" t="inlineStr">
        <x:is>
          <x:t xml:space="preserve">DER Registry v2</x:t>
        </x:is>
      </x:c>
    </x:row>
    <x:row r="59">
      <x:c r="A59" s="2" t="inlineStr">
        <x:is>
          <x:t xml:space="preserve">EDGE-PRIM-004-DER-TRC-001</x:t>
        </x:is>
      </x:c>
      <x:c r="B59" s="2" t="inlineStr">
        <x:is>
          <x:t xml:space="preserve">DER</x:t>
        </x:is>
      </x:c>
      <x:c r="C59" s="2" t="inlineStr">
        <x:is>
          <x:t xml:space="preserve">PRIM-004</x:t>
        </x:is>
      </x:c>
      <x:c r="D59" s="2" t="inlineStr">
        <x:is>
          <x:t xml:space="preserve">DER-TRC-001</x:t>
        </x:is>
      </x:c>
      <x:c r="E59" s="2" t="inlineStr">
        <x:is>
          <x:t xml:space="preserve">Internal Energy Recovery</x:t>
        </x:is>
      </x:c>
      <x:c r="F59" s="2" t="inlineStr">
        <x:is>
          <x:t xml:space="preserve">CERTIFIED</x:t>
        </x:is>
      </x:c>
      <x:c r="G59" s="2" t="inlineStr">
        <x:is>
          <x:t xml:space="preserve">DER Registry v2</x:t>
        </x:is>
      </x:c>
    </x:row>
    <x:row r="60">
      <x:c r="A60" s="2" t="inlineStr">
        <x:is>
          <x:t xml:space="preserve">EDGE-DER-TRC-001-DER-TRC-002</x:t>
        </x:is>
      </x:c>
      <x:c r="B60" s="2" t="inlineStr">
        <x:is>
          <x:t xml:space="preserve">DER</x:t>
        </x:is>
      </x:c>
      <x:c r="C60" s="2" t="inlineStr">
        <x:is>
          <x:t xml:space="preserve">DER-TRC-001</x:t>
        </x:is>
      </x:c>
      <x:c r="D60" s="2" t="inlineStr">
        <x:is>
          <x:t xml:space="preserve">DER-TRC-002</x:t>
        </x:is>
      </x:c>
      <x:c r="E60" s="2" t="inlineStr">
        <x:is>
          <x:t xml:space="preserve">Entropy Recovery</x:t>
        </x:is>
      </x:c>
      <x:c r="F60" s="2" t="inlineStr">
        <x:is>
          <x:t xml:space="preserve">CERTIFIED</x:t>
        </x:is>
      </x:c>
      <x:c r="G60" s="2" t="inlineStr">
        <x:is>
          <x:t xml:space="preserve">DER Registry v2</x:t>
        </x:is>
      </x:c>
    </x:row>
    <x:row r="61">
      <x:c r="A61" s="2" t="inlineStr">
        <x:is>
          <x:t xml:space="preserve">EDGE-DER-TRC-002-DER-TRC-003</x:t>
        </x:is>
      </x:c>
      <x:c r="B61" s="2" t="inlineStr">
        <x:is>
          <x:t xml:space="preserve">DER</x:t>
        </x:is>
      </x:c>
      <x:c r="C61" s="2" t="inlineStr">
        <x:is>
          <x:t xml:space="preserve">DER-TRC-002</x:t>
        </x:is>
      </x:c>
      <x:c r="D61" s="2" t="inlineStr">
        <x:is>
          <x:t xml:space="preserve">DER-TRC-003</x:t>
        </x:is>
      </x:c>
      <x:c r="E61" s="2" t="inlineStr">
        <x:is>
          <x:t xml:space="preserve">Entropy Flux Recovery</x:t>
        </x:is>
      </x:c>
      <x:c r="F61" s="2" t="inlineStr">
        <x:is>
          <x:t xml:space="preserve">CERTIFIED</x:t>
        </x:is>
      </x:c>
      <x:c r="G61" s="2" t="inlineStr">
        <x:is>
          <x:t xml:space="preserve">DER Registry v2</x:t>
        </x:is>
      </x:c>
    </x:row>
    <x:row r="62">
      <x:c r="A62" s="2" t="inlineStr">
        <x:is>
          <x:t xml:space="preserve">EDGE-DER-TRC-002-DER-TRC-004</x:t>
        </x:is>
      </x:c>
      <x:c r="B62" s="2" t="inlineStr">
        <x:is>
          <x:t xml:space="preserve">DER</x:t>
        </x:is>
      </x:c>
      <x:c r="C62" s="2" t="inlineStr">
        <x:is>
          <x:t xml:space="preserve">DER-TRC-002</x:t>
        </x:is>
      </x:c>
      <x:c r="D62" s="2" t="inlineStr">
        <x:is>
          <x:t xml:space="preserve">DER-TRC-004</x:t>
        </x:is>
      </x:c>
      <x:c r="E62" s="2" t="inlineStr">
        <x:is>
          <x:t xml:space="preserve">Clausius-Duhem Recovery</x:t>
        </x:is>
      </x:c>
      <x:c r="F62" s="2" t="inlineStr">
        <x:is>
          <x:t xml:space="preserve">CERTIFIED</x:t>
        </x:is>
      </x:c>
      <x:c r="G62" s="2" t="inlineStr">
        <x:is>
          <x:t xml:space="preserve">DER Registry v2</x:t>
        </x:is>
      </x:c>
    </x:row>
    <x:row r="63">
      <x:c r="A63" s="2" t="inlineStr">
        <x:is>
          <x:t xml:space="preserve">EDGE-DER-TRC-003-DER-TRC-004</x:t>
        </x:is>
      </x:c>
      <x:c r="B63" s="2" t="inlineStr">
        <x:is>
          <x:t xml:space="preserve">DER</x:t>
        </x:is>
      </x:c>
      <x:c r="C63" s="2" t="inlineStr">
        <x:is>
          <x:t xml:space="preserve">DER-TRC-003</x:t>
        </x:is>
      </x:c>
      <x:c r="D63" s="2" t="inlineStr">
        <x:is>
          <x:t xml:space="preserve">DER-TRC-004</x:t>
        </x:is>
      </x:c>
      <x:c r="E63" s="2" t="inlineStr">
        <x:is>
          <x:t xml:space="preserve">Clausius-Duhem Recovery</x:t>
        </x:is>
      </x:c>
      <x:c r="F63" s="2" t="inlineStr">
        <x:is>
          <x:t xml:space="preserve">CERTIFIED</x:t>
        </x:is>
      </x:c>
      <x:c r="G63" s="2" t="inlineStr">
        <x:is>
          <x:t xml:space="preserve">DER Registry v2</x:t>
        </x:is>
      </x:c>
    </x:row>
    <x:row r="64">
      <x:c r="A64" s="2" t="inlineStr">
        <x:is>
          <x:t xml:space="preserve">EDGE-DER-TRC-003-DER-TRC-005</x:t>
        </x:is>
      </x:c>
      <x:c r="B64" s="2" t="inlineStr">
        <x:is>
          <x:t xml:space="preserve">DER</x:t>
        </x:is>
      </x:c>
      <x:c r="C64" s="2" t="inlineStr">
        <x:is>
          <x:t xml:space="preserve">DER-TRC-003</x:t>
        </x:is>
      </x:c>
      <x:c r="D64" s="2" t="inlineStr">
        <x:is>
          <x:t xml:space="preserve">DER-TRC-005</x:t>
        </x:is>
      </x:c>
      <x:c r="E64" s="2" t="inlineStr">
        <x:is>
          <x:t xml:space="preserve">Fourier Heat Flux Recovery</x:t>
        </x:is>
      </x:c>
      <x:c r="F64" s="2" t="inlineStr">
        <x:is>
          <x:t xml:space="preserve">CERTIFIED</x:t>
        </x:is>
      </x:c>
      <x:c r="G64" s="2" t="inlineStr">
        <x:is>
          <x:t xml:space="preserve">DER Registry v2</x:t>
        </x:is>
      </x:c>
    </x:row>
    <x:row r="65">
      <x:c r="A65" s="2" t="inlineStr">
        <x:is>
          <x:t xml:space="preserve">EDGE-DER-TRC-002-DER-TRC-006</x:t>
        </x:is>
      </x:c>
      <x:c r="B65" s="2" t="inlineStr">
        <x:is>
          <x:t xml:space="preserve">DER</x:t>
        </x:is>
      </x:c>
      <x:c r="C65" s="2" t="inlineStr">
        <x:is>
          <x:t xml:space="preserve">DER-TRC-002</x:t>
        </x:is>
      </x:c>
      <x:c r="D65" s="2" t="inlineStr">
        <x:is>
          <x:t xml:space="preserve">DER-TRC-006</x:t>
        </x:is>
      </x:c>
      <x:c r="E65" s="2" t="inlineStr">
        <x:is>
          <x:t xml:space="preserve">Organizational Persistence Functional</x:t>
        </x:is>
      </x:c>
      <x:c r="F65" s="2" t="inlineStr">
        <x:is>
          <x:t xml:space="preserve">OPEN</x:t>
        </x:is>
      </x:c>
      <x:c r="G65" s="2" t="inlineStr">
        <x:is>
          <x:t xml:space="preserve">DER Registry v2</x:t>
        </x:is>
      </x:c>
    </x:row>
    <x:row r="66">
      <x:c r="A66" s="2" t="inlineStr">
        <x:is>
          <x:t xml:space="preserve">EDGE-DER-SPC-003-DER-TRC-006</x:t>
        </x:is>
      </x:c>
      <x:c r="B66" s="2" t="inlineStr">
        <x:is>
          <x:t xml:space="preserve">DER</x:t>
        </x:is>
      </x:c>
      <x:c r="C66" s="2" t="inlineStr">
        <x:is>
          <x:t xml:space="preserve">DER-SPC-003</x:t>
        </x:is>
      </x:c>
      <x:c r="D66" s="2" t="inlineStr">
        <x:is>
          <x:t xml:space="preserve">DER-TRC-006</x:t>
        </x:is>
      </x:c>
      <x:c r="E66" s="2" t="inlineStr">
        <x:is>
          <x:t xml:space="preserve">Organizational Persistence Functional</x:t>
        </x:is>
      </x:c>
      <x:c r="F66" s="2" t="inlineStr">
        <x:is>
          <x:t xml:space="preserve">OPEN</x:t>
        </x:is>
      </x:c>
      <x:c r="G66" s="2" t="inlineStr">
        <x:is>
          <x:t xml:space="preserve">DER Registry v2</x:t>
        </x:is>
      </x:c>
    </x:row>
    <x:row r="67">
      <x:c r="A67" s="2" t="inlineStr">
        <x:is>
          <x:t xml:space="preserve">EDGE-DER-PRIM-001-ROOT</x:t>
        </x:is>
      </x:c>
      <x:c r="B67" s="2" t="inlineStr">
        <x:is>
          <x:t xml:space="preserve">DER</x:t>
        </x:is>
      </x:c>
      <x:c r="C67" s="2" t="inlineStr">
        <x:is>
          <x:t xml:space="preserve">PRIM-001</x:t>
        </x:is>
      </x:c>
      <x:c r="D67" s="2" t="inlineStr">
        <x:is>
          <x:t xml:space="preserve">ROOT</x:t>
        </x:is>
      </x:c>
      <x:c r="E67" s="2" t="inlineStr">
        <x:is>
          <x:t xml:space="preserve">Delta (Distinction)</x:t>
        </x:is>
      </x:c>
      <x:c r="F67" s="2" t="inlineStr">
        <x:is>
          <x:t xml:space="preserve">CERTIFIED</x:t>
        </x:is>
      </x:c>
      <x:c r="G67" s="2" t="inlineStr">
        <x:is>
          <x:t xml:space="preserve">SOURCE</x:t>
        </x:is>
      </x:c>
    </x:row>
    <x:row r="68">
      <x:c r="A68" s="2" t="inlineStr">
        <x:is>
          <x:t xml:space="preserve">EDGE-DER-PRIM-002-ROOT</x:t>
        </x:is>
      </x:c>
      <x:c r="B68" s="2" t="inlineStr">
        <x:is>
          <x:t xml:space="preserve">DER</x:t>
        </x:is>
      </x:c>
      <x:c r="C68" s="2" t="inlineStr">
        <x:is>
          <x:t xml:space="preserve">PRIM-002</x:t>
        </x:is>
      </x:c>
      <x:c r="D68" s="2" t="inlineStr">
        <x:is>
          <x:t xml:space="preserve">ROOT</x:t>
        </x:is>
      </x:c>
      <x:c r="E68" s="2" t="inlineStr">
        <x:is>
          <x:t xml:space="preserve">tau (Transformation)</x:t>
        </x:is>
      </x:c>
      <x:c r="F68" s="2" t="inlineStr">
        <x:is>
          <x:t xml:space="preserve">CERTIFIED</x:t>
        </x:is>
      </x:c>
      <x:c r="G68" s="2" t="inlineStr">
        <x:is>
          <x:t xml:space="preserve">SOURCE</x:t>
        </x:is>
      </x:c>
    </x:row>
    <x:row r="69">
      <x:c r="A69" s="2" t="inlineStr">
        <x:is>
          <x:t xml:space="preserve">EDGE-DER-PRIM-003-ROOT</x:t>
        </x:is>
      </x:c>
      <x:c r="B69" s="2" t="inlineStr">
        <x:is>
          <x:t xml:space="preserve">DER</x:t>
        </x:is>
      </x:c>
      <x:c r="C69" s="2" t="inlineStr">
        <x:is>
          <x:t xml:space="preserve">PRIM-003</x:t>
        </x:is>
      </x:c>
      <x:c r="D69" s="2" t="inlineStr">
        <x:is>
          <x:t xml:space="preserve">ROOT</x:t>
        </x:is>
      </x:c>
      <x:c r="E69" s="2" t="inlineStr">
        <x:is>
          <x:t xml:space="preserve">kappa (Constraint)</x:t>
        </x:is>
      </x:c>
      <x:c r="F69" s="2" t="inlineStr">
        <x:is>
          <x:t xml:space="preserve">CERTIFIED</x:t>
        </x:is>
      </x:c>
      <x:c r="G69" s="2" t="inlineStr">
        <x:is>
          <x:t xml:space="preserve">SOURCE</x:t>
        </x:is>
      </x:c>
    </x:row>
    <x:row r="70">
      <x:c r="A70" s="2" t="inlineStr">
        <x:is>
          <x:t xml:space="preserve">EDGE-DER-PRIM-004-ROOT</x:t>
        </x:is>
      </x:c>
      <x:c r="B70" s="2" t="inlineStr">
        <x:is>
          <x:t xml:space="preserve">DER</x:t>
        </x:is>
      </x:c>
      <x:c r="C70" s="2" t="inlineStr">
        <x:is>
          <x:t xml:space="preserve">PRIM-004</x:t>
        </x:is>
      </x:c>
      <x:c r="D70" s="2" t="inlineStr">
        <x:is>
          <x:t xml:space="preserve">ROOT</x:t>
        </x:is>
      </x:c>
      <x:c r="E70" s="2" t="inlineStr">
        <x:is>
          <x:t xml:space="preserve">E (Energy)</x:t>
        </x:is>
      </x:c>
      <x:c r="F70" s="2" t="inlineStr">
        <x:is>
          <x:t xml:space="preserve">CERTIFIED</x:t>
        </x:is>
      </x:c>
      <x:c r="G70" s="2" t="inlineStr">
        <x:is>
          <x:t xml:space="preserve">SOURCE</x:t>
        </x:is>
      </x:c>
    </x:row>
    <x:row r="71">
      <x:c r="A71" s="2" t="inlineStr">
        <x:is>
          <x:t xml:space="preserve">EDGE-DER-PRIM-005-ROOT</x:t>
        </x:is>
      </x:c>
      <x:c r="B71" s="2" t="inlineStr">
        <x:is>
          <x:t xml:space="preserve">DER</x:t>
        </x:is>
      </x:c>
      <x:c r="C71" s="2" t="inlineStr">
        <x:is>
          <x:t xml:space="preserve">PRIM-005</x:t>
        </x:is>
      </x:c>
      <x:c r="D71" s="2" t="inlineStr">
        <x:is>
          <x:t xml:space="preserve">ROOT</x:t>
        </x:is>
      </x:c>
      <x:c r="E71" s="2" t="inlineStr">
        <x:is>
          <x:t xml:space="preserve">B (Bipartite substrate)</x:t>
        </x:is>
      </x:c>
      <x:c r="F71" s="2" t="inlineStr">
        <x:is>
          <x:t xml:space="preserve">CERTIFIED</x:t>
        </x:is>
      </x:c>
      <x:c r="G71" s="2" t="inlineStr">
        <x:is>
          <x:t xml:space="preserve">SOURCE</x:t>
        </x:is>
      </x:c>
    </x:row>
  </x:sheetData>
  <x:pageMargins left="0.7" right="0.7" top="0.75" bottom="0.75" header="0.3" footer="0.3"/>
</x:worksheet>
</file>

<file path=xl/worksheets/sheet73.xml><?xml version="1.0" encoding="utf-8"?>
<x:worksheet xmlns:x="http://schemas.openxmlformats.org/spreadsheetml/2006/main">
  <x:sheetViews>
    <x:sheetView showGridLines="0" workbookViewId="0"/>
  </x:sheetViews>
  <x:sheetFormatPr baseColWidth="8" defaultRowHeight="15"/>
  <x:cols>
    <x:col min="1" max="1" width="12" customWidth="1"/>
    <x:col min="2" max="2" width="25" customWidth="1"/>
    <x:col min="3" max="3" width="15" customWidth="1"/>
    <x:col min="4" max="4" width="60" customWidth="1"/>
    <x:col min="5" max="5" width="15" customWidth="1"/>
    <x:col min="6" max="6" width="43" customWidth="1"/>
    <x:col min="7" max="7" width="22" customWidth="1"/>
  </x:cols>
  <x:sheetData>
    <x:row r="1">
      <x:c r="A1" s="4" t="inlineStr">
        <x:is>
          <x:t xml:space="preserve">Branch_ID</x:t>
        </x:is>
      </x:c>
      <x:c r="B1" s="4" t="inlineStr">
        <x:is>
          <x:t xml:space="preserve">Branch_Name</x:t>
        </x:is>
      </x:c>
      <x:c r="C1" s="4" t="inlineStr">
        <x:is>
          <x:t xml:space="preserve">Registry_Code</x:t>
        </x:is>
      </x:c>
      <x:c r="D1" s="4" t="inlineStr">
        <x:is>
          <x:t xml:space="preserve">Core_Objects</x:t>
        </x:is>
      </x:c>
      <x:c r="E1" s="4" t="inlineStr">
        <x:is>
          <x:t xml:space="preserve">Closure_Layer</x:t>
        </x:is>
      </x:c>
      <x:c r="F1" s="4" t="inlineStr">
        <x:is>
          <x:t xml:space="preserve">Status</x:t>
        </x:is>
      </x:c>
      <x:c r="G1" s="4" t="inlineStr">
        <x:is>
          <x:t xml:space="preserve">Authority</x:t>
        </x:is>
      </x:c>
    </x:row>
    <x:row r="2">
      <x:c r="A2" s="2" t="inlineStr">
        <x:is>
          <x:t xml:space="preserve">BRANCH-00</x:t>
        </x:is>
      </x:c>
      <x:c r="B2" s="2" t="inlineStr">
        <x:is>
          <x:t xml:space="preserve">Primitive Recovery</x:t>
        </x:is>
      </x:c>
      <x:c r="C2" s="2" t="inlineStr">
        <x:is>
          <x:t xml:space="preserve">PRIM</x:t>
        </x:is>
      </x:c>
      <x:c r="D2" s="2" t="inlineStr">
        <x:is>
          <x:t xml:space="preserve">Δ,τ,κ,Π</x:t>
        </x:is>
      </x:c>
      <x:c r="E2" s="2" t="inlineStr">
        <x:is>
          <x:t xml:space="preserve">C0</x:t>
        </x:is>
      </x:c>
      <x:c r="F2" s="2" t="inlineStr">
        <x:is>
          <x:t xml:space="preserve">CERTIFIED / RECONCILIATION OPEN</x:t>
        </x:is>
      </x:c>
      <x:c r="G2" s="2" t="inlineStr">
        <x:is>
          <x:t xml:space="preserve">DTC / MDCL / UCG</x:t>
        </x:is>
      </x:c>
    </x:row>
    <x:row r="3">
      <x:c r="A3" s="2" t="inlineStr">
        <x:is>
          <x:t xml:space="preserve">BRANCH-01</x:t>
        </x:is>
      </x:c>
      <x:c r="B3" s="2" t="inlineStr">
        <x:is>
          <x:t xml:space="preserve">Organizational Recovery</x:t>
        </x:is>
      </x:c>
      <x:c r="C3" s="2" t="inlineStr">
        <x:is>
          <x:t xml:space="preserve">ORG</x:t>
        </x:is>
      </x:c>
      <x:c r="D3" s="2" t="inlineStr">
        <x:is>
          <x:t xml:space="preserve">Γ,O,Ψ,Π,Ω</x:t>
        </x:is>
      </x:c>
      <x:c r="E3" s="2" t="inlineStr">
        <x:is>
          <x:t xml:space="preserve">C0-C1</x:t>
        </x:is>
      </x:c>
      <x:c r="F3" s="2" t="inlineStr">
        <x:is>
          <x:t xml:space="preserve">CERTIFIED / FIXED-POINT OPEN</x:t>
        </x:is>
      </x:c>
      <x:c r="G3" s="2" t="inlineStr">
        <x:is>
          <x:t xml:space="preserve">DER-ORG</x:t>
        </x:is>
      </x:c>
    </x:row>
    <x:row r="4">
      <x:c r="A4" s="2" t="inlineStr">
        <x:is>
          <x:t xml:space="preserve">BRANCH-02</x:t>
        </x:is>
      </x:c>
      <x:c r="B4" s="2" t="inlineStr">
        <x:is>
          <x:t xml:space="preserve">Spectral Recovery</x:t>
        </x:is>
      </x:c>
      <x:c r="C4" s="2" t="inlineStr">
        <x:is>
          <x:t xml:space="preserve">SPC</x:t>
        </x:is>
      </x:c>
      <x:c r="D4" s="2" t="inlineStr">
        <x:is>
          <x:t xml:space="preserve">G,L,Spec(L),K_t,R</x:t>
        </x:is>
      </x:c>
      <x:c r="E4" s="2" t="inlineStr">
        <x:is>
          <x:t xml:space="preserve">C1-C2</x:t>
        </x:is>
      </x:c>
      <x:c r="F4" s="2" t="inlineStr">
        <x:is>
          <x:t xml:space="preserve">CALCULATED / SCOPED</x:t>
        </x:is>
      </x:c>
      <x:c r="G4" s="2" t="inlineStr">
        <x:is>
          <x:t xml:space="preserve">DER-SPC</x:t>
        </x:is>
      </x:c>
    </x:row>
    <x:row r="5">
      <x:c r="A5" s="2" t="inlineStr">
        <x:is>
          <x:t xml:space="preserve">BRANCH-03</x:t>
        </x:is>
      </x:c>
      <x:c r="B5" s="2" t="inlineStr">
        <x:is>
          <x:t xml:space="preserve">Geometry Recovery</x:t>
        </x:is>
      </x:c>
      <x:c r="C5" s="2" t="inlineStr">
        <x:is>
          <x:t xml:space="preserve">GEO</x:t>
        </x:is>
      </x:c>
      <x:c r="D5" s="2" t="inlineStr">
        <x:is>
          <x:t xml:space="preserve">d,g,∇,Γ^c,Riemann,Ricci,R,G</x:t>
        </x:is>
      </x:c>
      <x:c r="E5" s="2" t="inlineStr">
        <x:is>
          <x:t xml:space="preserve">C3</x:t>
        </x:is>
      </x:c>
      <x:c r="F5" s="2" t="inlineStr">
        <x:is>
          <x:t xml:space="preserve">DERIVED / SCOPED</x:t>
        </x:is>
      </x:c>
      <x:c r="G5" s="2" t="inlineStr">
        <x:is>
          <x:t xml:space="preserve">DER-GEO</x:t>
        </x:is>
      </x:c>
    </x:row>
    <x:row r="6">
      <x:c r="A6" s="2" t="inlineStr">
        <x:is>
          <x:t xml:space="preserve">BRANCH-04</x:t>
        </x:is>
      </x:c>
      <x:c r="B6" s="2" t="inlineStr">
        <x:is>
          <x:t xml:space="preserve">Variational Recovery</x:t>
        </x:is>
      </x:c>
      <x:c r="C6" s="2" t="inlineStr">
        <x:is>
          <x:t xml:space="preserve">VAR</x:t>
        </x:is>
      </x:c>
      <x:c r="D6" s="2" t="inlineStr">
        <x:is>
          <x:t xml:space="preserve">C_Π,S,δS,EL</x:t>
        </x:is>
      </x:c>
      <x:c r="E6" s="2" t="inlineStr">
        <x:is>
          <x:t xml:space="preserve">C2-C3</x:t>
        </x:is>
      </x:c>
      <x:c r="F6" s="2" t="inlineStr">
        <x:is>
          <x:t xml:space="preserve">CERTIFIED / SCOPED</x:t>
        </x:is>
      </x:c>
      <x:c r="G6" s="2" t="inlineStr">
        <x:is>
          <x:t xml:space="preserve">DER-VAR</x:t>
        </x:is>
      </x:c>
    </x:row>
    <x:row r="7">
      <x:c r="A7" s="2" t="inlineStr">
        <x:is>
          <x:t xml:space="preserve">BRANCH-05</x:t>
        </x:is>
      </x:c>
      <x:c r="B7" s="2" t="inlineStr">
        <x:is>
          <x:t xml:space="preserve">Gauge Recovery</x:t>
        </x:is>
      </x:c>
      <x:c r="C7" s="2" t="inlineStr">
        <x:is>
          <x:t xml:space="preserve">GAU</x:t>
        </x:is>
      </x:c>
      <x:c r="D7" s="2" t="inlineStr">
        <x:is>
          <x:t xml:space="preserve">A_μ,F_μν,D_μ</x:t>
        </x:is>
      </x:c>
      <x:c r="E7" s="2" t="inlineStr">
        <x:is>
          <x:t xml:space="preserve">C5</x:t>
        </x:is>
      </x:c>
      <x:c r="F7" s="2" t="inlineStr">
        <x:is>
          <x:t xml:space="preserve">CERTIFIED SOURCE / SELECTION OPEN</x:t>
        </x:is>
      </x:c>
      <x:c r="G7" s="2" t="inlineStr">
        <x:is>
          <x:t xml:space="preserve">DER-GAU</x:t>
        </x:is>
      </x:c>
    </x:row>
    <x:row r="8">
      <x:c r="A8" s="2" t="inlineStr">
        <x:is>
          <x:t xml:space="preserve">BRANCH-06</x:t>
        </x:is>
      </x:c>
      <x:c r="B8" s="2" t="inlineStr">
        <x:is>
          <x:t xml:space="preserve">Quantum Recovery</x:t>
        </x:is>
      </x:c>
      <x:c r="C8" s="2" t="inlineStr">
        <x:is>
          <x:t xml:space="preserve">QR</x:t>
        </x:is>
      </x:c>
      <x:c r="D8" s="2" t="inlineStr">
        <x:is>
          <x:t xml:space="preserve">H,D,ψ,Schrödinger,Heisenberg</x:t>
        </x:is>
      </x:c>
      <x:c r="E8" s="2" t="inlineStr">
        <x:is>
          <x:t xml:space="preserve">C6</x:t>
        </x:is>
      </x:c>
      <x:c r="F8" s="2" t="inlineStr">
        <x:is>
          <x:t xml:space="preserve">CERTIFIED SOURCE / INTEGRATION OPEN</x:t>
        </x:is>
      </x:c>
      <x:c r="G8" s="2" t="inlineStr">
        <x:is>
          <x:t xml:space="preserve">DER-QR</x:t>
        </x:is>
      </x:c>
    </x:row>
    <x:row r="9">
      <x:c r="A9" s="2" t="inlineStr">
        <x:is>
          <x:t xml:space="preserve">BRANCH-07</x:t>
        </x:is>
      </x:c>
      <x:c r="B9" s="2" t="inlineStr">
        <x:is>
          <x:t xml:space="preserve">Thermodynamic Recovery</x:t>
        </x:is>
      </x:c>
      <x:c r="C9" s="2" t="inlineStr">
        <x:is>
          <x:t xml:space="preserve">TRC</x:t>
        </x:is>
      </x:c>
      <x:c r="D9" s="2" t="inlineStr">
        <x:is>
          <x:t xml:space="preserve">E,S,J,σ,Z,F</x:t>
        </x:is>
      </x:c>
      <x:c r="E9" s="2" t="inlineStr">
        <x:is>
          <x:t xml:space="preserve">C2-C4</x:t>
        </x:is>
      </x:c>
      <x:c r="F9" s="2" t="inlineStr">
        <x:is>
          <x:t xml:space="preserve">CERTIFIED / FUNCTIONAL OPEN</x:t>
        </x:is>
      </x:c>
      <x:c r="G9" s="2" t="inlineStr">
        <x:is>
          <x:t xml:space="preserve">DER-TRC</x:t>
        </x:is>
      </x:c>
    </x:row>
    <x:row r="10">
      <x:c r="A10" s="2" t="inlineStr">
        <x:is>
          <x:t xml:space="preserve">BRANCH-08</x:t>
        </x:is>
      </x:c>
      <x:c r="B10" s="2" t="inlineStr">
        <x:is>
          <x:t xml:space="preserve">Cosmological Closure</x:t>
        </x:is>
      </x:c>
      <x:c r="C10" s="2" t="inlineStr">
        <x:is>
          <x:t xml:space="preserve">COSMO-DYN</x:t>
        </x:is>
      </x:c>
      <x:c r="D10" s="2" t="inlineStr">
        <x:is>
          <x:t xml:space="preserve">P_H,Z_H,A_H,N_H,Ξ,Λ_*,ρ_vac,Λ_cosm,H,a</x:t>
        </x:is>
      </x:c>
      <x:c r="E10" s="2" t="inlineStr">
        <x:is>
          <x:t xml:space="preserve">C7</x:t>
        </x:is>
      </x:c>
      <x:c r="F10" s="2" t="inlineStr">
        <x:is>
          <x:t xml:space="preserve">CALCULATED DOWNSTREAM / UPSTREAM OPEN</x:t>
        </x:is>
      </x:c>
      <x:c r="G10" s="2" t="inlineStr">
        <x:is>
          <x:t xml:space="preserve">Current chat</x:t>
        </x:is>
      </x:c>
    </x:row>
    <x:row r="11">
      <x:c r="A11" s="2" t="inlineStr">
        <x:is>
          <x:t xml:space="preserve">BRANCH-09</x:t>
        </x:is>
      </x:c>
      <x:c r="B11" s="2" t="inlineStr">
        <x:is>
          <x:t xml:space="preserve">Biological Recovery</x:t>
        </x:is>
      </x:c>
      <x:c r="C11" s="2" t="inlineStr">
        <x:is>
          <x:t xml:space="preserve">BIO</x:t>
        </x:is>
      </x:c>
      <x:c r="D11" s="2" t="inlineStr">
        <x:is>
          <x:t xml:space="preserve">replication, heredity, selection, adaptation, fitness</x:t>
        </x:is>
      </x:c>
      <x:c r="E11" s="2" t="inlineStr">
        <x:is>
          <x:t xml:space="preserve">C8</x:t>
        </x:is>
      </x:c>
      <x:c r="F11" s="2" t="inlineStr">
        <x:is>
          <x:t xml:space="preserve">MAPPING PARTIAL / REVERSE DERIVATION OPEN</x:t>
        </x:is>
      </x:c>
      <x:c r="G11" s="2" t="inlineStr">
        <x:is>
          <x:t xml:space="preserve">MDCL</x:t>
        </x:is>
      </x:c>
    </x:row>
    <x:row r="12">
      <x:c r="A12" s="2" t="inlineStr">
        <x:is>
          <x:t xml:space="preserve">BRANCH-10</x:t>
        </x:is>
      </x:c>
      <x:c r="B12" s="2" t="inlineStr">
        <x:is>
          <x:t xml:space="preserve">Compiler Integration</x:t>
        </x:is>
      </x:c>
      <x:c r="C12" s="2" t="inlineStr">
        <x:is>
          <x:t xml:space="preserve">COMP</x:t>
        </x:is>
      </x:c>
      <x:c r="D12" s="2" t="inlineStr">
        <x:is>
          <x:t xml:space="preserve">parser, IR, DAG, type, dimensional, symbolic, numerical, proof, validation, falsification</x:t>
        </x:is>
      </x:c>
      <x:c r="E12" s="2" t="inlineStr">
        <x:is>
          <x:t xml:space="preserve">C9</x:t>
        </x:is>
      </x:c>
      <x:c r="F12" s="2" t="inlineStr">
        <x:is>
          <x:t xml:space="preserve">PARALLEL OPEN BRANCH</x:t>
        </x:is>
      </x:c>
      <x:c r="G12" s="2" t="inlineStr">
        <x:is>
          <x:t xml:space="preserve">UOC/UCG</x:t>
        </x:is>
      </x:c>
    </x:row>
    <x:row r="13">
      <x:c r="A13" s="2" t="inlineStr">
        <x:is>
          <x:t xml:space="preserve">BRANCH-11</x:t>
        </x:is>
      </x:c>
      <x:c r="B13" s="2" t="inlineStr">
        <x:is>
          <x:t xml:space="preserve">Validation &amp; Prediction</x:t>
        </x:is>
      </x:c>
      <x:c r="C13" s="2" t="inlineStr">
        <x:is>
          <x:t xml:space="preserve">VAL</x:t>
        </x:is>
      </x:c>
      <x:c r="D13" s="2" t="inlineStr">
        <x:is>
          <x:t xml:space="preserve">recovery, validation, prediction, falsification</x:t>
        </x:is>
      </x:c>
      <x:c r="E13" s="2" t="inlineStr">
        <x:is>
          <x:t xml:space="preserve">C10</x:t>
        </x:is>
      </x:c>
      <x:c r="F13" s="2" t="inlineStr">
        <x:is>
          <x:t xml:space="preserve">OPEN/PARTIAL</x:t>
        </x:is>
      </x:c>
      <x:c r="G13" s="2" t="inlineStr">
        <x:is>
          <x:t xml:space="preserve">Current architecture</x:t>
        </x:is>
      </x:c>
    </x:row>
  </x:sheetData>
  <x:pageMargins left="0.7" right="0.7" top="0.75" bottom="0.75" header="0.3" footer="0.3"/>
</x:worksheet>
</file>

<file path=xl/worksheets/sheet74.xml><?xml version="1.0" encoding="utf-8"?>
<x:worksheet xmlns:x="http://schemas.openxmlformats.org/spreadsheetml/2006/main">
  <x:sheetViews>
    <x:sheetView showGridLines="0" workbookViewId="0"/>
  </x:sheetViews>
  <x:sheetFormatPr baseColWidth="8" defaultRowHeight="15"/>
  <x:cols>
    <x:col min="1" max="1" width="12" customWidth="1"/>
    <x:col min="2" max="2" width="38" customWidth="1"/>
    <x:col min="3" max="3" width="56" customWidth="1"/>
    <x:col min="4" max="4" width="60" customWidth="1"/>
    <x:col min="5" max="5" width="30" customWidth="1"/>
    <x:col min="6" max="6" width="58" customWidth="1"/>
  </x:cols>
  <x:sheetData>
    <x:row r="1">
      <x:c r="A1" s="4" t="inlineStr">
        <x:is>
          <x:t xml:space="preserve">Layer</x:t>
        </x:is>
      </x:c>
      <x:c r="B1" s="4" t="inlineStr">
        <x:is>
          <x:t xml:space="preserve">Name</x:t>
        </x:is>
      </x:c>
      <x:c r="C1" s="4" t="inlineStr">
        <x:is>
          <x:t xml:space="preserve">Principal Objects</x:t>
        </x:is>
      </x:c>
      <x:c r="D1" s="4" t="inlineStr">
        <x:is>
          <x:t xml:space="preserve">Closure Obligation</x:t>
        </x:is>
      </x:c>
      <x:c r="E1" s="4" t="inlineStr">
        <x:is>
          <x:t xml:space="preserve">Status</x:t>
        </x:is>
      </x:c>
      <x:c r="F1" s="4" t="inlineStr">
        <x:is>
          <x:t xml:space="preserve">Governance Rule</x:t>
        </x:is>
      </x:c>
    </x:row>
    <x:row r="2">
      <x:c r="A2" s="2" t="inlineStr">
        <x:is>
          <x:t xml:space="preserve">C0</x:t>
        </x:is>
      </x:c>
      <x:c r="B2" s="2" t="inlineStr">
        <x:is>
          <x:t xml:space="preserve">Primitive &amp; grammar closure</x:t>
        </x:is>
      </x:c>
      <x:c r="C2" s="2" t="inlineStr">
        <x:is>
          <x:t xml:space="preserve">Δ,τ,κ,Π; competing primitive sets</x:t>
        </x:is>
      </x:c>
      <x:c r="D2" s="2" t="inlineStr">
        <x:is>
          <x:t xml:space="preserve">Primitive minimality; grammar reconciliation</x:t>
        </x:is>
      </x:c>
      <x:c r="E2" s="2" t="inlineStr">
        <x:is>
          <x:t xml:space="preserve">OPEN THEOREM</x:t>
        </x:is>
      </x:c>
      <x:c r="F2" s="2" t="inlineStr">
        <x:is>
          <x:t xml:space="preserve">No silent reconciliation</x:t>
        </x:is>
      </x:c>
    </x:row>
    <x:row r="3">
      <x:c r="A3" s="2" t="inlineStr">
        <x:is>
          <x:t xml:space="preserve">C1</x:t>
        </x:is>
      </x:c>
      <x:c r="B3" s="2" t="inlineStr">
        <x:is>
          <x:t xml:space="preserve">Organizational / fixed-point closure</x:t>
        </x:is>
      </x:c>
      <x:c r="C3" s="2" t="inlineStr">
        <x:is>
          <x:t xml:space="preserve">Γ,O,Ψ,Fix</x:t>
        </x:is>
      </x:c>
      <x:c r="D3" s="2" t="inlineStr">
        <x:is>
          <x:t xml:space="preserve">Correspondence among organizational and spectral fixed points</x:t>
        </x:is>
      </x:c>
      <x:c r="E3" s="2" t="inlineStr">
        <x:is>
          <x:t xml:space="preserve">OPEN THEOREM</x:t>
        </x:is>
      </x:c>
      <x:c r="F3" s="2" t="inlineStr">
        <x:is>
          <x:t xml:space="preserve">Do not identify Fix(Γ) with Fix(R) without proof</x:t>
        </x:is>
      </x:c>
    </x:row>
    <x:row r="4">
      <x:c r="A4" s="2" t="inlineStr">
        <x:is>
          <x:t xml:space="preserve">C2</x:t>
        </x:is>
      </x:c>
      <x:c r="B4" s="2" t="inlineStr">
        <x:is>
          <x:t xml:space="preserve">Persistence / statistical closure</x:t>
        </x:is>
      </x:c>
      <x:c r="C4" s="2" t="inlineStr">
        <x:is>
          <x:t xml:space="preserve">L,Spec,K_t,R,Z,F,I_F,Π</x:t>
        </x:is>
      </x:c>
      <x:c r="D4" s="2" t="inlineStr">
        <x:is>
          <x:t xml:space="preserve">Derive universal persistence functional and threshold</x:t>
        </x:is>
      </x:c>
      <x:c r="E4" s="2" t="inlineStr">
        <x:is>
          <x:t xml:space="preserve">PARTIAL / OPEN</x:t>
        </x:is>
      </x:c>
      <x:c r="F4" s="2" t="inlineStr">
        <x:is>
          <x:t xml:space="preserve">Executed spectral/statistical mathematics preserved</x:t>
        </x:is>
      </x:c>
    </x:row>
    <x:row r="5">
      <x:c r="A5" s="2" t="inlineStr">
        <x:is>
          <x:t xml:space="preserve">C3</x:t>
        </x:is>
      </x:c>
      <x:c r="B5" s="2" t="inlineStr">
        <x:is>
          <x:t xml:space="preserve">Geometry / signature closure</x:t>
        </x:is>
      </x:c>
      <x:c r="C5" s="2" t="inlineStr">
        <x:is>
          <x:t xml:space="preserve">d,g,∇,curvature,signature</x:t>
        </x:is>
      </x:c>
      <x:c r="D5" s="2" t="inlineStr">
        <x:is>
          <x:t xml:space="preserve">Complete discrete→continuum and Lorentzian emergence</x:t>
        </x:is>
      </x:c>
      <x:c r="E5" s="2" t="inlineStr">
        <x:is>
          <x:t xml:space="preserve">PARTIAL / SCOPED</x:t>
        </x:is>
      </x:c>
      <x:c r="F5" s="2" t="inlineStr">
        <x:is>
          <x:t xml:space="preserve">Negative mode ≠ Lorentzian proof</x:t>
        </x:is>
      </x:c>
    </x:row>
    <x:row r="6">
      <x:c r="A6" s="2" t="inlineStr">
        <x:is>
          <x:t xml:space="preserve">C4</x:t>
        </x:is>
      </x:c>
      <x:c r="B6" s="2" t="inlineStr">
        <x:is>
          <x:t xml:space="preserve">Physical scale / spectrum closure</x:t>
        </x:is>
      </x:c>
      <x:c r="C6" s="2" t="inlineStr">
        <x:is>
          <x:t xml:space="preserve">Spec(L),DOS,ℓ_p,Λ_*</x:t>
        </x:is>
      </x:c>
      <x:c r="D6" s="2" t="inlineStr">
        <x:is>
          <x:t xml:space="preserve">Nature-spectrum map and absolute scale</x:t>
        </x:is>
      </x:c>
      <x:c r="E6" s="2" t="inlineStr">
        <x:is>
          <x:t xml:space="preserve">OPEN</x:t>
        </x:is>
      </x:c>
      <x:c r="F6" s="2" t="inlineStr">
        <x:is>
          <x:t xml:space="preserve">C_UOC must be derived or no-go</x:t>
        </x:is>
      </x:c>
    </x:row>
    <x:row r="7">
      <x:c r="A7" s="2" t="inlineStr">
        <x:is>
          <x:t xml:space="preserve">C5</x:t>
        </x:is>
      </x:c>
      <x:c r="B7" s="2" t="inlineStr">
        <x:is>
          <x:t xml:space="preserve">Gauge / matter closure</x:t>
        </x:is>
      </x:c>
      <x:c r="C7" s="2" t="inlineStr">
        <x:is>
          <x:t xml:space="preserve">A,F,D,ψ,T,gauge group,generations,masses</x:t>
        </x:is>
      </x:c>
      <x:c r="D7" s="2" t="inlineStr">
        <x:is>
          <x:t xml:space="preserve">Unique gauge/matter selection and generation/mass derivation</x:t>
        </x:is>
      </x:c>
      <x:c r="E7" s="2" t="inlineStr">
        <x:is>
          <x:t xml:space="preserve">OPEN / VERSION-SENSITIVE</x:t>
        </x:is>
      </x:c>
      <x:c r="F7" s="2" t="inlineStr">
        <x:is>
          <x:t xml:space="preserve">Separate certified source results from canonical closure</x:t>
        </x:is>
      </x:c>
    </x:row>
    <x:row r="8">
      <x:c r="A8" s="2" t="inlineStr">
        <x:is>
          <x:t xml:space="preserve">C6</x:t>
        </x:is>
      </x:c>
      <x:c r="B8" s="2" t="inlineStr">
        <x:is>
          <x:t xml:space="preserve">Quantum integration closure</x:t>
        </x:is>
      </x:c>
      <x:c r="C8" s="2" t="inlineStr">
        <x:is>
          <x:t xml:space="preserve">H,D,ψ,probability,quantum geometry</x:t>
        </x:is>
      </x:c>
      <x:c r="D8" s="2" t="inlineStr">
        <x:is>
          <x:t xml:space="preserve">Integrate quantum branch with UOC kernel</x:t>
        </x:is>
      </x:c>
      <x:c r="E8" s="2" t="inlineStr">
        <x:is>
          <x:t xml:space="preserve">OPEN</x:t>
        </x:is>
      </x:c>
      <x:c r="F8" s="2" t="inlineStr">
        <x:is>
          <x:t xml:space="preserve">Born-rule / quantum geometry obligations</x:t>
        </x:is>
      </x:c>
    </x:row>
    <x:row r="9">
      <x:c r="A9" s="2" t="inlineStr">
        <x:is>
          <x:t xml:space="preserve">C7</x:t>
        </x:is>
      </x:c>
      <x:c r="B9" s="2" t="inlineStr">
        <x:is>
          <x:t xml:space="preserve">Horizon / cosmology closure</x:t>
        </x:is>
      </x:c>
      <x:c r="C9" s="2" t="inlineStr">
        <x:is>
          <x:t xml:space="preserve">P_H,Z_H,A_H,N_H,Ξ,Λ_*,ρ_vac,H,a</x:t>
        </x:is>
      </x:c>
      <x:c r="D9" s="2" t="inlineStr">
        <x:is>
          <x:t xml:space="preserve">Generate horizon selector, information count, cutoff without observational ancestry</x:t>
        </x:is>
      </x:c>
      <x:c r="E9" s="2" t="inlineStr">
        <x:is>
          <x:t xml:space="preserve">OPEN / DOWNSTREAM CALCULATED</x:t>
        </x:is>
      </x:c>
      <x:c r="F9" s="2" t="inlineStr">
        <x:is>
          <x:t xml:space="preserve">Firewall active</x:t>
        </x:is>
      </x:c>
    </x:row>
    <x:row r="10">
      <x:c r="A10" s="2" t="inlineStr">
        <x:is>
          <x:t xml:space="preserve">C8</x:t>
        </x:is>
      </x:c>
      <x:c r="B10" s="2" t="inlineStr">
        <x:is>
          <x:t xml:space="preserve">Biological reverse derivation</x:t>
        </x:is>
      </x:c>
      <x:c r="C10" s="2" t="inlineStr">
        <x:is>
          <x:t xml:space="preserve">organization→replication/heredity/selection/adaptation</x:t>
        </x:is>
      </x:c>
      <x:c r="D10" s="2" t="inlineStr">
        <x:is>
          <x:t xml:space="preserve">Reverse derivation, not merely mapping</x:t>
        </x:is>
      </x:c>
      <x:c r="E10" s="2" t="inlineStr">
        <x:is>
          <x:t xml:space="preserve">OPEN</x:t>
        </x:is>
      </x:c>
      <x:c r="F10" s="2" t="inlineStr">
        <x:is>
          <x:t xml:space="preserve">Do not use biology=0% shorthand</x:t>
        </x:is>
      </x:c>
    </x:row>
    <x:row r="11">
      <x:c r="A11" s="2" t="inlineStr">
        <x:is>
          <x:t xml:space="preserve">C9</x:t>
        </x:is>
      </x:c>
      <x:c r="B11" s="2" t="inlineStr">
        <x:is>
          <x:t xml:space="preserve">Compiler execution closure</x:t>
        </x:is>
      </x:c>
      <x:c r="C11" s="2" t="inlineStr">
        <x:is>
          <x:t xml:space="preserve">normal form, IR, DAG, proofs, runtime</x:t>
        </x:is>
      </x:c>
      <x:c r="D11" s="2" t="inlineStr">
        <x:is>
          <x:t xml:space="preserve">Termination, confluence, executable integration</x:t>
        </x:is>
      </x:c>
      <x:c r="E11" s="2" t="inlineStr">
        <x:is>
          <x:t xml:space="preserve">OPEN PARALLEL</x:t>
        </x:is>
      </x:c>
      <x:c r="F11" s="2" t="inlineStr">
        <x:is>
          <x:t xml:space="preserve">Compiler closure independent of physical closure</x:t>
        </x:is>
      </x:c>
    </x:row>
    <x:row r="12">
      <x:c r="A12" s="2" t="inlineStr">
        <x:is>
          <x:t xml:space="preserve">C10</x:t>
        </x:is>
      </x:c>
      <x:c r="B12" s="2" t="inlineStr">
        <x:is>
          <x:t xml:space="preserve">Validation / falsification closure</x:t>
        </x:is>
      </x:c>
      <x:c r="C12" s="2" t="inlineStr">
        <x:is>
          <x:t xml:space="preserve">cross-domain tests and predictions</x:t>
        </x:is>
      </x:c>
      <x:c r="D12" s="2" t="inlineStr">
        <x:is>
          <x:t xml:space="preserve">Standardized validation and empirical falsification suite</x:t>
        </x:is>
      </x:c>
      <x:c r="E12" s="2" t="inlineStr">
        <x:is>
          <x:t xml:space="preserve">OPEN/PARTIAL</x:t>
        </x:is>
      </x:c>
      <x:c r="F12" s="2" t="inlineStr">
        <x:is>
          <x:t xml:space="preserve">Recovery ≠ validation ≠ prediction</x:t>
        </x:is>
      </x:c>
    </x:row>
  </x:sheetData>
  <x:pageMargins left="0.7" right="0.7" top="0.75" bottom="0.75" header="0.3" footer="0.3"/>
</x:worksheet>
</file>

<file path=xl/worksheets/sheet75.xml><?xml version="1.0" encoding="utf-8"?>
<x:worksheet xmlns:x="http://schemas.openxmlformats.org/spreadsheetml/2006/main">
  <x:sheetViews>
    <x:sheetView showGridLines="0" workbookViewId="0"/>
  </x:sheetViews>
  <x:sheetFormatPr baseColWidth="8" defaultRowHeight="15"/>
  <x:cols>
    <x:col min="1" max="1" width="14" customWidth="1"/>
    <x:col min="2" max="2" width="17" customWidth="1"/>
    <x:col min="3" max="3" width="14" customWidth="1"/>
    <x:col min="4" max="4" width="15" customWidth="1"/>
    <x:col min="5" max="5" width="56" customWidth="1"/>
    <x:col min="6" max="6" width="25" customWidth="1"/>
    <x:col min="7" max="7" width="24" customWidth="1"/>
    <x:col min="8" max="8" width="14" customWidth="1"/>
  </x:cols>
  <x:sheetData>
    <x:row r="1">
      <x:c r="A1" s="4" t="inlineStr">
        <x:is>
          <x:t xml:space="preserve">Source_Label</x:t>
        </x:is>
      </x:c>
      <x:c r="B1" s="4" t="inlineStr">
        <x:is>
          <x:t xml:space="preserve">Canonical_EQ_ID</x:t>
        </x:is>
      </x:c>
      <x:c r="C1" s="4" t="inlineStr">
        <x:is>
          <x:t xml:space="preserve">Section_Code</x:t>
        </x:is>
      </x:c>
      <x:c r="D1" s="4" t="inlineStr">
        <x:is>
          <x:t xml:space="preserve">Closure_Layer</x:t>
        </x:is>
      </x:c>
      <x:c r="E1" s="4" t="inlineStr">
        <x:is>
          <x:t xml:space="preserve">Equation</x:t>
        </x:is>
      </x:c>
      <x:c r="F1" s="4" t="inlineStr">
        <x:is>
          <x:t xml:space="preserve">Meaning</x:t>
        </x:is>
      </x:c>
      <x:c r="G1" s="4" t="inlineStr">
        <x:is>
          <x:t xml:space="preserve">Authority</x:t>
        </x:is>
      </x:c>
      <x:c r="H1" s="4" t="inlineStr">
        <x:is>
          <x:t xml:space="preserve">Status</x:t>
        </x:is>
      </x:c>
    </x:row>
    <x:row r="2">
      <x:c r="A2" s="2" t="inlineStr">
        <x:is>
          <x:t xml:space="preserve">NCG.1</x:t>
        </x:is>
      </x:c>
      <x:c r="B2" s="2" t="inlineStr">
        <x:is>
          <x:t xml:space="preserve">EQ-001</x:t>
        </x:is>
      </x:c>
      <x:c r="C2" s="2" t="inlineStr">
        <x:is>
          <x:t xml:space="preserve">NCG</x:t>
        </x:is>
      </x:c>
      <x:c r="D2" s="2" t="inlineStr">
        <x:is>
          <x:t xml:space="preserve">C5</x:t>
        </x:is>
      </x:c>
      <x:c r="E2" s="2" t="inlineStr">
        <x:is>
          <x:t xml:space="preserve">(A, H, D)</x:t>
        </x:is>
      </x:c>
      <x:c r="F2" s="2" t="inlineStr">
        <x:is>
          <x:t xml:space="preserve">Connes 1995</x:t>
        </x:is>
      </x:c>
      <x:c r="G2" s="2" t="inlineStr">
        <x:is>
          <x:t xml:space="preserve">MASTER EQUATION MATRIX</x:t>
        </x:is>
      </x:c>
      <x:c r="H2" s="2" t="inlineStr">
        <x:is>
          <x:t xml:space="preserve">SOURCE-CODED</x:t>
        </x:is>
      </x:c>
    </x:row>
    <x:row r="3">
      <x:c r="A3" s="2" t="inlineStr">
        <x:is>
          <x:t xml:space="preserve">NCG.2</x:t>
        </x:is>
      </x:c>
      <x:c r="B3" s="2" t="inlineStr">
        <x:is>
          <x:t xml:space="preserve">EQ-002</x:t>
        </x:is>
      </x:c>
      <x:c r="C3" s="2" t="inlineStr">
        <x:is>
          <x:t xml:space="preserve">NCG</x:t>
        </x:is>
      </x:c>
      <x:c r="D3" s="2" t="inlineStr">
        <x:is>
          <x:t xml:space="preserve">C5</x:t>
        </x:is>
      </x:c>
      <x:c r="E3" s="2" t="inlineStr">
        <x:is>
          <x:t xml:space="preserve">S = Tr( f(D/Lambda) ) + &lt;psi, D psi&gt;</x:t>
        </x:is>
      </x:c>
      <x:c r="F3" s="2" t="inlineStr">
        <x:is>
          <x:t xml:space="preserve">Connes-Chamseddine</x:t>
        </x:is>
      </x:c>
      <x:c r="G3" s="2" t="inlineStr">
        <x:is>
          <x:t xml:space="preserve">MASTER EQUATION MATRIX</x:t>
        </x:is>
      </x:c>
      <x:c r="H3" s="2" t="inlineStr">
        <x:is>
          <x:t xml:space="preserve">SOURCE-CODED</x:t>
        </x:is>
      </x:c>
    </x:row>
    <x:row r="4">
      <x:c r="A4" s="2" t="inlineStr">
        <x:is>
          <x:t xml:space="preserve">NCG.3</x:t>
        </x:is>
      </x:c>
      <x:c r="B4" s="2" t="inlineStr">
        <x:is>
          <x:t xml:space="preserve">EQ-003</x:t>
        </x:is>
      </x:c>
      <x:c r="C4" s="2" t="inlineStr">
        <x:is>
          <x:t xml:space="preserve">NCG</x:t>
        </x:is>
      </x:c>
      <x:c r="D4" s="2" t="inlineStr">
        <x:is>
          <x:t xml:space="preserve">C5</x:t>
        </x:is>
      </x:c>
      <x:c r="E4" s="2" t="inlineStr">
        <x:is>
          <x:t xml:space="preserve">D^2 = nabla* nabla + (1/4) R</x:t>
        </x:is>
      </x:c>
      <x:c r="F4" s="2" t="inlineStr">
        <x:is>
          <x:t xml:space="preserve">Lichnerowicz</x:t>
        </x:is>
      </x:c>
      <x:c r="G4" s="2" t="inlineStr">
        <x:is>
          <x:t xml:space="preserve">MASTER EQUATION MATRIX</x:t>
        </x:is>
      </x:c>
      <x:c r="H4" s="2" t="inlineStr">
        <x:is>
          <x:t xml:space="preserve">SOURCE-CODED</x:t>
        </x:is>
      </x:c>
    </x:row>
    <x:row r="5">
      <x:c r="A5" s="2" t="inlineStr">
        <x:is>
          <x:t xml:space="preserve">NCG.4</x:t>
        </x:is>
      </x:c>
      <x:c r="B5" s="2" t="inlineStr">
        <x:is>
          <x:t xml:space="preserve">EQ-004</x:t>
        </x:is>
      </x:c>
      <x:c r="C5" s="2" t="inlineStr">
        <x:is>
          <x:t xml:space="preserve">NCG</x:t>
        </x:is>
      </x:c>
      <x:c r="D5" s="2" t="inlineStr">
        <x:is>
          <x:t xml:space="preserve">C5</x:t>
        </x:is>
      </x:c>
      <x:c r="E5" s="2" t="inlineStr">
        <x:is>
          <x:t xml:space="preserve">Spec(D) = { lambda_i }</x:t>
        </x:is>
      </x:c>
      <x:c r="F5" s="2" t="inlineStr">
        <x:is>
          <x:t xml:space="preserve">Definition</x:t>
        </x:is>
      </x:c>
      <x:c r="G5" s="2" t="inlineStr">
        <x:is>
          <x:t xml:space="preserve">MASTER EQUATION MATRIX</x:t>
        </x:is>
      </x:c>
      <x:c r="H5" s="2" t="inlineStr">
        <x:is>
          <x:t xml:space="preserve">SOURCE-CODED</x:t>
        </x:is>
      </x:c>
    </x:row>
    <x:row r="6">
      <x:c r="A6" s="2" t="inlineStr">
        <x:is>
          <x:t xml:space="preserve">NCG.5</x:t>
        </x:is>
      </x:c>
      <x:c r="B6" s="2" t="inlineStr">
        <x:is>
          <x:t xml:space="preserve">EQ-005</x:t>
        </x:is>
      </x:c>
      <x:c r="C6" s="2" t="inlineStr">
        <x:is>
          <x:t xml:space="preserve">NCG</x:t>
        </x:is>
      </x:c>
      <x:c r="D6" s="2" t="inlineStr">
        <x:is>
          <x:t xml:space="preserve">C5</x:t>
        </x:is>
      </x:c>
      <x:c r="E6" s="2" t="inlineStr">
        <x:is>
          <x:t xml:space="preserve">A = C^inf(M) x A_F</x:t>
        </x:is>
      </x:c>
      <x:c r="F6" s="2" t="inlineStr">
        <x:is>
          <x:t xml:space="preserve">Standard Model</x:t>
        </x:is>
      </x:c>
      <x:c r="G6" s="2" t="inlineStr">
        <x:is>
          <x:t xml:space="preserve">MASTER EQUATION MATRIX</x:t>
        </x:is>
      </x:c>
      <x:c r="H6" s="2" t="inlineStr">
        <x:is>
          <x:t xml:space="preserve">SOURCE-CODED</x:t>
        </x:is>
      </x:c>
    </x:row>
    <x:row r="7">
      <x:c r="A7" s="2" t="inlineStr">
        <x:is>
          <x:t xml:space="preserve">NCG.6</x:t>
        </x:is>
      </x:c>
      <x:c r="B7" s="2" t="inlineStr">
        <x:is>
          <x:t xml:space="preserve">EQ-006</x:t>
        </x:is>
      </x:c>
      <x:c r="C7" s="2" t="inlineStr">
        <x:is>
          <x:t xml:space="preserve">NCG</x:t>
        </x:is>
      </x:c>
      <x:c r="D7" s="2" t="inlineStr">
        <x:is>
          <x:t xml:space="preserve">C5</x:t>
        </x:is>
      </x:c>
      <x:c r="E7" s="2" t="inlineStr">
        <x:is>
          <x:t xml:space="preserve">H = L^2(M,S) x H_F</x:t>
        </x:is>
      </x:c>
      <x:c r="F7" s="2" t="inlineStr">
        <x:is>
          <x:t xml:space="preserve">Standard Model</x:t>
        </x:is>
      </x:c>
      <x:c r="G7" s="2" t="inlineStr">
        <x:is>
          <x:t xml:space="preserve">MASTER EQUATION MATRIX</x:t>
        </x:is>
      </x:c>
      <x:c r="H7" s="2" t="inlineStr">
        <x:is>
          <x:t xml:space="preserve">SOURCE-CODED</x:t>
        </x:is>
      </x:c>
    </x:row>
    <x:row r="8">
      <x:c r="A8" s="2" t="inlineStr">
        <x:is>
          <x:t xml:space="preserve">NCG.7</x:t>
        </x:is>
      </x:c>
      <x:c r="B8" s="2" t="inlineStr">
        <x:is>
          <x:t xml:space="preserve">EQ-007</x:t>
        </x:is>
      </x:c>
      <x:c r="C8" s="2" t="inlineStr">
        <x:is>
          <x:t xml:space="preserve">NCG</x:t>
        </x:is>
      </x:c>
      <x:c r="D8" s="2" t="inlineStr">
        <x:is>
          <x:t xml:space="preserve">C5</x:t>
        </x:is>
      </x:c>
      <x:c r="E8" s="2" t="inlineStr">
        <x:is>
          <x:t xml:space="preserve">D = D_M x 1 + gamma^5 x D_F</x:t>
        </x:is>
      </x:c>
      <x:c r="F8" s="2" t="inlineStr">
        <x:is>
          <x:t xml:space="preserve">Standard Model</x:t>
        </x:is>
      </x:c>
      <x:c r="G8" s="2" t="inlineStr">
        <x:is>
          <x:t xml:space="preserve">MASTER EQUATION MATRIX</x:t>
        </x:is>
      </x:c>
      <x:c r="H8" s="2" t="inlineStr">
        <x:is>
          <x:t xml:space="preserve">SOURCE-CODED</x:t>
        </x:is>
      </x:c>
    </x:row>
    <x:row r="9">
      <x:c r="A9" s="2" t="inlineStr">
        <x:is>
          <x:t xml:space="preserve">NCG.8</x:t>
        </x:is>
      </x:c>
      <x:c r="B9" s="2" t="inlineStr">
        <x:is>
          <x:t xml:space="preserve">EQ-008</x:t>
        </x:is>
      </x:c>
      <x:c r="C9" s="2" t="inlineStr">
        <x:is>
          <x:t xml:space="preserve">NCG</x:t>
        </x:is>
      </x:c>
      <x:c r="D9" s="2" t="inlineStr">
        <x:is>
          <x:t xml:space="preserve">C5</x:t>
        </x:is>
      </x:c>
      <x:c r="E9" s="2" t="inlineStr">
        <x:is>
          <x:t xml:space="preserve">D_A = D + A + J A J^{-1}</x:t>
        </x:is>
      </x:c>
      <x:c r="F9" s="2" t="inlineStr">
        <x:is>
          <x:t xml:space="preserve">Inner fluctuations</x:t>
        </x:is>
      </x:c>
      <x:c r="G9" s="2" t="inlineStr">
        <x:is>
          <x:t xml:space="preserve">MASTER EQUATION MATRIX</x:t>
        </x:is>
      </x:c>
      <x:c r="H9" s="2" t="inlineStr">
        <x:is>
          <x:t xml:space="preserve">SOURCE-CODED</x:t>
        </x:is>
      </x:c>
    </x:row>
    <x:row r="10">
      <x:c r="A10" s="2" t="inlineStr">
        <x:is>
          <x:t xml:space="preserve">NCG.9</x:t>
        </x:is>
      </x:c>
      <x:c r="B10" s="2" t="inlineStr">
        <x:is>
          <x:t xml:space="preserve">EQ-009</x:t>
        </x:is>
      </x:c>
      <x:c r="C10" s="2" t="inlineStr">
        <x:is>
          <x:t xml:space="preserve">NCG</x:t>
        </x:is>
      </x:c>
      <x:c r="D10" s="2" t="inlineStr">
        <x:is>
          <x:t xml:space="preserve">C5</x:t>
        </x:is>
      </x:c>
      <x:c r="E10" s="2" t="inlineStr">
        <x:is>
          <x:t xml:space="preserve">A = sum_i a_i [D, b_i]</x:t>
        </x:is>
      </x:c>
      <x:c r="F10" s="2" t="inlineStr">
        <x:is>
          <x:t xml:space="preserve">Definition</x:t>
        </x:is>
      </x:c>
      <x:c r="G10" s="2" t="inlineStr">
        <x:is>
          <x:t xml:space="preserve">MASTER EQUATION MATRIX</x:t>
        </x:is>
      </x:c>
      <x:c r="H10" s="2" t="inlineStr">
        <x:is>
          <x:t xml:space="preserve">SOURCE-CODED</x:t>
        </x:is>
      </x:c>
    </x:row>
    <x:row r="11">
      <x:c r="A11" s="2" t="inlineStr">
        <x:is>
          <x:t xml:space="preserve">NCG.10</x:t>
        </x:is>
      </x:c>
      <x:c r="B11" s="2" t="inlineStr">
        <x:is>
          <x:t xml:space="preserve">EQ-010</x:t>
        </x:is>
      </x:c>
      <x:c r="C11" s="2" t="inlineStr">
        <x:is>
          <x:t xml:space="preserve">NCG</x:t>
        </x:is>
      </x:c>
      <x:c r="D11" s="2" t="inlineStr">
        <x:is>
          <x:t xml:space="preserve">C5</x:t>
        </x:is>
      </x:c>
      <x:c r="E11" s="2" t="inlineStr">
        <x:is>
          <x:t xml:space="preserve">S_B = Tr( f(D_A / Lambda) )</x:t>
        </x:is>
      </x:c>
      <x:c r="F11" s="2" t="inlineStr">
        <x:is>
          <x:t xml:space="preserve">Spectral action</x:t>
        </x:is>
      </x:c>
      <x:c r="G11" s="2" t="inlineStr">
        <x:is>
          <x:t xml:space="preserve">MASTER EQUATION MATRIX</x:t>
        </x:is>
      </x:c>
      <x:c r="H11" s="2" t="inlineStr">
        <x:is>
          <x:t xml:space="preserve">SOURCE-CODED</x:t>
        </x:is>
      </x:c>
    </x:row>
    <x:row r="12">
      <x:c r="A12" s="2" t="inlineStr">
        <x:is>
          <x:t xml:space="preserve">NCG.11</x:t>
        </x:is>
      </x:c>
      <x:c r="B12" s="2" t="inlineStr">
        <x:is>
          <x:t xml:space="preserve">EQ-011</x:t>
        </x:is>
      </x:c>
      <x:c r="C12" s="2" t="inlineStr">
        <x:is>
          <x:t xml:space="preserve">NCG</x:t>
        </x:is>
      </x:c>
      <x:c r="D12" s="2" t="inlineStr">
        <x:is>
          <x:t xml:space="preserve">C5</x:t>
        </x:is>
      </x:c>
      <x:c r="E12" s="2" t="inlineStr">
        <x:is>
          <x:t xml:space="preserve">S_F = &lt;J psi, D_A psi&gt;</x:t>
        </x:is>
      </x:c>
      <x:c r="F12" s="2" t="inlineStr">
        <x:is>
          <x:t xml:space="preserve">Spectral action</x:t>
        </x:is>
      </x:c>
      <x:c r="G12" s="2" t="inlineStr">
        <x:is>
          <x:t xml:space="preserve">MASTER EQUATION MATRIX</x:t>
        </x:is>
      </x:c>
      <x:c r="H12" s="2" t="inlineStr">
        <x:is>
          <x:t xml:space="preserve">SOURCE-CODED</x:t>
        </x:is>
      </x:c>
    </x:row>
    <x:row r="13">
      <x:c r="A13" s="2" t="inlineStr">
        <x:is>
          <x:t xml:space="preserve">NCG.12</x:t>
        </x:is>
      </x:c>
      <x:c r="B13" s="2" t="inlineStr">
        <x:is>
          <x:t xml:space="preserve">EQ-012</x:t>
        </x:is>
      </x:c>
      <x:c r="C13" s="2" t="inlineStr">
        <x:is>
          <x:t xml:space="preserve">NCG</x:t>
        </x:is>
      </x:c>
      <x:c r="D13" s="2" t="inlineStr">
        <x:is>
          <x:t xml:space="preserve">C5</x:t>
        </x:is>
      </x:c>
      <x:c r="E13" s="2" t="inlineStr">
        <x:is>
          <x:t xml:space="preserve">S = S_B + S_F</x:t>
        </x:is>
      </x:c>
      <x:c r="F13" s="2" t="inlineStr">
        <x:is>
          <x:t xml:space="preserve">Full action</x:t>
        </x:is>
      </x:c>
      <x:c r="G13" s="2" t="inlineStr">
        <x:is>
          <x:t xml:space="preserve">MASTER EQUATION MATRIX</x:t>
        </x:is>
      </x:c>
      <x:c r="H13" s="2" t="inlineStr">
        <x:is>
          <x:t xml:space="preserve">SOURCE-CODED</x:t>
        </x:is>
      </x:c>
    </x:row>
    <x:row r="14">
      <x:c r="A14" s="2" t="inlineStr">
        <x:is>
          <x:t xml:space="preserve">NCG.13</x:t>
        </x:is>
      </x:c>
      <x:c r="B14" s="2" t="inlineStr">
        <x:is>
          <x:t xml:space="preserve">EQ-013</x:t>
        </x:is>
      </x:c>
      <x:c r="C14" s="2" t="inlineStr">
        <x:is>
          <x:t xml:space="preserve">NCG</x:t>
        </x:is>
      </x:c>
      <x:c r="D14" s="2" t="inlineStr">
        <x:is>
          <x:t xml:space="preserve">C5</x:t>
        </x:is>
      </x:c>
      <x:c r="E14" s="2" t="inlineStr">
        <x:is>
          <x:t xml:space="preserve">Tr(f(D/Lambda)) ~ sum_{n&gt;=0} f_n Lambda^{4-n} a_n(D^2)</x:t>
        </x:is>
      </x:c>
      <x:c r="F14" s="2" t="inlineStr">
        <x:is>
          <x:t xml:space="preserve">Seeley-DeWitt</x:t>
        </x:is>
      </x:c>
      <x:c r="G14" s="2" t="inlineStr">
        <x:is>
          <x:t xml:space="preserve">MASTER EQUATION MATRIX</x:t>
        </x:is>
      </x:c>
      <x:c r="H14" s="2" t="inlineStr">
        <x:is>
          <x:t xml:space="preserve">SOURCE-CODED</x:t>
        </x:is>
      </x:c>
    </x:row>
    <x:row r="15">
      <x:c r="A15" s="2" t="inlineStr">
        <x:is>
          <x:t xml:space="preserve">NCG.14</x:t>
        </x:is>
      </x:c>
      <x:c r="B15" s="2" t="inlineStr">
        <x:is>
          <x:t xml:space="preserve">EQ-014</x:t>
        </x:is>
      </x:c>
      <x:c r="C15" s="2" t="inlineStr">
        <x:is>
          <x:t xml:space="preserve">NCG</x:t>
        </x:is>
      </x:c>
      <x:c r="D15" s="2" t="inlineStr">
        <x:is>
          <x:t xml:space="preserve">C5</x:t>
        </x:is>
      </x:c>
      <x:c r="E15" s="2" t="inlineStr">
        <x:is>
          <x:t xml:space="preserve">f_n = INT_0^inf f(v) v^{n-1} dv</x:t>
        </x:is>
      </x:c>
      <x:c r="F15" s="2" t="inlineStr">
        <x:is>
          <x:t xml:space="preserve">Definition</x:t>
        </x:is>
      </x:c>
      <x:c r="G15" s="2" t="inlineStr">
        <x:is>
          <x:t xml:space="preserve">MASTER EQUATION MATRIX</x:t>
        </x:is>
      </x:c>
      <x:c r="H15" s="2" t="inlineStr">
        <x:is>
          <x:t xml:space="preserve">SOURCE-CODED</x:t>
        </x:is>
      </x:c>
    </x:row>
    <x:row r="16">
      <x:c r="A16" s="2" t="inlineStr">
        <x:is>
          <x:t xml:space="preserve">NCG.15</x:t>
        </x:is>
      </x:c>
      <x:c r="B16" s="2" t="inlineStr">
        <x:is>
          <x:t xml:space="preserve">EQ-015</x:t>
        </x:is>
      </x:c>
      <x:c r="C16" s="2" t="inlineStr">
        <x:is>
          <x:t xml:space="preserve">NCG</x:t>
        </x:is>
      </x:c>
      <x:c r="D16" s="2" t="inlineStr">
        <x:is>
          <x:t xml:space="preserve">C5</x:t>
        </x:is>
      </x:c>
      <x:c r="E16" s="2" t="inlineStr">
        <x:is>
          <x:t xml:space="preserve">a_0, a_2, a_4, a_6, ...</x:t>
        </x:is>
      </x:c>
      <x:c r="F16" s="2" t="inlineStr">
        <x:is>
          <x:t xml:space="preserve">Coefficients</x:t>
        </x:is>
      </x:c>
      <x:c r="G16" s="2" t="inlineStr">
        <x:is>
          <x:t xml:space="preserve">MASTER EQUATION MATRIX</x:t>
        </x:is>
      </x:c>
      <x:c r="H16" s="2" t="inlineStr">
        <x:is>
          <x:t xml:space="preserve">SOURCE-CODED</x:t>
        </x:is>
      </x:c>
    </x:row>
    <x:row r="17">
      <x:c r="A17" s="2" t="inlineStr">
        <x:is>
          <x:t xml:space="preserve">NCG.16</x:t>
        </x:is>
      </x:c>
      <x:c r="B17" s="2" t="inlineStr">
        <x:is>
          <x:t xml:space="preserve">EQ-016</x:t>
        </x:is>
      </x:c>
      <x:c r="C17" s="2" t="inlineStr">
        <x:is>
          <x:t xml:space="preserve">NCG</x:t>
        </x:is>
      </x:c>
      <x:c r="D17" s="2" t="inlineStr">
        <x:is>
          <x:t xml:space="preserve">C5</x:t>
        </x:is>
      </x:c>
      <x:c r="E17" s="2" t="inlineStr">
        <x:is>
          <x:t xml:space="preserve">Lambda^4 a_0 + Lambda^2 a_2 + a_4 + O(Lambda^{-2})</x:t>
        </x:is>
      </x:c>
      <x:c r="F17" s="2" t="inlineStr">
        <x:is>
          <x:t xml:space="preserve">Expansion</x:t>
        </x:is>
      </x:c>
      <x:c r="G17" s="2" t="inlineStr">
        <x:is>
          <x:t xml:space="preserve">MASTER EQUATION MATRIX</x:t>
        </x:is>
      </x:c>
      <x:c r="H17" s="2" t="inlineStr">
        <x:is>
          <x:t xml:space="preserve">SOURCE-CODED</x:t>
        </x:is>
      </x:c>
    </x:row>
    <x:row r="18">
      <x:c r="A18" s="2" t="inlineStr">
        <x:is>
          <x:t xml:space="preserve">NCG.17</x:t>
        </x:is>
      </x:c>
      <x:c r="B18" s="2" t="inlineStr">
        <x:is>
          <x:t xml:space="preserve">EQ-017</x:t>
        </x:is>
      </x:c>
      <x:c r="C18" s="2" t="inlineStr">
        <x:is>
          <x:t xml:space="preserve">NCG</x:t>
        </x:is>
      </x:c>
      <x:c r="D18" s="2" t="inlineStr">
        <x:is>
          <x:t xml:space="preserve">C5</x:t>
        </x:is>
      </x:c>
      <x:c r="E18" s="2" t="inlineStr">
        <x:is>
          <x:t xml:space="preserve">K(t) = Tr(exp(-t D^2))</x:t>
        </x:is>
      </x:c>
      <x:c r="F18" s="2" t="inlineStr">
        <x:is>
          <x:t xml:space="preserve">Heat kernel</x:t>
        </x:is>
      </x:c>
      <x:c r="G18" s="2" t="inlineStr">
        <x:is>
          <x:t xml:space="preserve">MASTER EQUATION MATRIX</x:t>
        </x:is>
      </x:c>
      <x:c r="H18" s="2" t="inlineStr">
        <x:is>
          <x:t xml:space="preserve">SOURCE-CODED</x:t>
        </x:is>
      </x:c>
    </x:row>
    <x:row r="19">
      <x:c r="A19" s="2" t="inlineStr">
        <x:is>
          <x:t xml:space="preserve">NCG.18</x:t>
        </x:is>
      </x:c>
      <x:c r="B19" s="2" t="inlineStr">
        <x:is>
          <x:t xml:space="preserve">EQ-018</x:t>
        </x:is>
      </x:c>
      <x:c r="C19" s="2" t="inlineStr">
        <x:is>
          <x:t xml:space="preserve">NCG</x:t>
        </x:is>
      </x:c>
      <x:c r="D19" s="2" t="inlineStr">
        <x:is>
          <x:t xml:space="preserve">C5</x:t>
        </x:is>
      </x:c>
      <x:c r="E19" s="2" t="inlineStr">
        <x:is>
          <x:t xml:space="preserve">zeta_D(s) = Tr(D^{-s})</x:t>
        </x:is>
      </x:c>
      <x:c r="F19" s="2" t="inlineStr">
        <x:is>
          <x:t xml:space="preserve">Zeta function</x:t>
        </x:is>
      </x:c>
      <x:c r="G19" s="2" t="inlineStr">
        <x:is>
          <x:t xml:space="preserve">MASTER EQUATION MATRIX</x:t>
        </x:is>
      </x:c>
      <x:c r="H19" s="2" t="inlineStr">
        <x:is>
          <x:t xml:space="preserve">SOURCE-CODED</x:t>
        </x:is>
      </x:c>
    </x:row>
    <x:row r="20">
      <x:c r="A20" s="2" t="inlineStr">
        <x:is>
          <x:t xml:space="preserve">NCG.19</x:t>
        </x:is>
      </x:c>
      <x:c r="B20" s="2" t="inlineStr">
        <x:is>
          <x:t xml:space="preserve">EQ-019</x:t>
        </x:is>
      </x:c>
      <x:c r="C20" s="2" t="inlineStr">
        <x:is>
          <x:t xml:space="preserve">NCG</x:t>
        </x:is>
      </x:c>
      <x:c r="D20" s="2" t="inlineStr">
        <x:is>
          <x:t xml:space="preserve">C5</x:t>
        </x:is>
      </x:c>
      <x:c r="E20" s="2" t="inlineStr">
        <x:is>
          <x:t xml:space="preserve">S_zeta = zeta_D(0)</x:t>
        </x:is>
      </x:c>
      <x:c r="F20" s="2" t="inlineStr">
        <x:is>
          <x:t xml:space="preserve">Zeta action</x:t>
        </x:is>
      </x:c>
      <x:c r="G20" s="2" t="inlineStr">
        <x:is>
          <x:t xml:space="preserve">MASTER EQUATION MATRIX</x:t>
        </x:is>
      </x:c>
      <x:c r="H20" s="2" t="inlineStr">
        <x:is>
          <x:t xml:space="preserve">SOURCE-CODED</x:t>
        </x:is>
      </x:c>
    </x:row>
    <x:row r="21">
      <x:c r="A21" s="2" t="inlineStr">
        <x:is>
          <x:t xml:space="preserve">NCG.20</x:t>
        </x:is>
      </x:c>
      <x:c r="B21" s="2" t="inlineStr">
        <x:is>
          <x:t xml:space="preserve">EQ-020</x:t>
        </x:is>
      </x:c>
      <x:c r="C21" s="2" t="inlineStr">
        <x:is>
          <x:t xml:space="preserve">NCG</x:t>
        </x:is>
      </x:c>
      <x:c r="D21" s="2" t="inlineStr">
        <x:is>
          <x:t xml:space="preserve">C5</x:t>
        </x:is>
      </x:c>
      <x:c r="E21" s="2" t="inlineStr">
        <x:is>
          <x:t xml:space="preserve">Index(D) = dim ker D - dim ker D^dag</x:t>
        </x:is>
      </x:c>
      <x:c r="F21" s="2" t="inlineStr">
        <x:is>
          <x:t xml:space="preserve">Atiyah-Singer</x:t>
        </x:is>
      </x:c>
      <x:c r="G21" s="2" t="inlineStr">
        <x:is>
          <x:t xml:space="preserve">MASTER EQUATION MATRIX</x:t>
        </x:is>
      </x:c>
      <x:c r="H21" s="2" t="inlineStr">
        <x:is>
          <x:t xml:space="preserve">SOURCE-CODED</x:t>
        </x:is>
      </x:c>
    </x:row>
    <x:row r="22">
      <x:c r="A22" s="2" t="inlineStr">
        <x:is>
          <x:t xml:space="preserve">NCG.21</x:t>
        </x:is>
      </x:c>
      <x:c r="B22" s="2" t="inlineStr">
        <x:is>
          <x:t xml:space="preserve">EQ-021</x:t>
        </x:is>
      </x:c>
      <x:c r="C22" s="2" t="inlineStr">
        <x:is>
          <x:t xml:space="preserve">NCG</x:t>
        </x:is>
      </x:c>
      <x:c r="D22" s="2" t="inlineStr">
        <x:is>
          <x:t xml:space="preserve">C5</x:t>
        </x:is>
      </x:c>
      <x:c r="E22" s="2" t="inlineStr">
        <x:is>
          <x:t xml:space="preserve">J^2 = +/- 1</x:t>
        </x:is>
      </x:c>
      <x:c r="F22" s="2" t="inlineStr">
        <x:is>
          <x:t xml:space="preserve">Real structure</x:t>
        </x:is>
      </x:c>
      <x:c r="G22" s="2" t="inlineStr">
        <x:is>
          <x:t xml:space="preserve">MASTER EQUATION MATRIX</x:t>
        </x:is>
      </x:c>
      <x:c r="H22" s="2" t="inlineStr">
        <x:is>
          <x:t xml:space="preserve">SOURCE-CODED</x:t>
        </x:is>
      </x:c>
    </x:row>
    <x:row r="23">
      <x:c r="A23" s="2" t="inlineStr">
        <x:is>
          <x:t xml:space="preserve">NCG.22</x:t>
        </x:is>
      </x:c>
      <x:c r="B23" s="2" t="inlineStr">
        <x:is>
          <x:t xml:space="preserve">EQ-022</x:t>
        </x:is>
      </x:c>
      <x:c r="C23" s="2" t="inlineStr">
        <x:is>
          <x:t xml:space="preserve">NCG</x:t>
        </x:is>
      </x:c>
      <x:c r="D23" s="2" t="inlineStr">
        <x:is>
          <x:t xml:space="preserve">C5</x:t>
        </x:is>
      </x:c>
      <x:c r="E23" s="2" t="inlineStr">
        <x:is>
          <x:t xml:space="preserve">J D = +/- D J</x:t>
        </x:is>
      </x:c>
      <x:c r="F23" s="2" t="inlineStr">
        <x:is>
          <x:t xml:space="preserve">Real structure</x:t>
        </x:is>
      </x:c>
      <x:c r="G23" s="2" t="inlineStr">
        <x:is>
          <x:t xml:space="preserve">MASTER EQUATION MATRIX</x:t>
        </x:is>
      </x:c>
      <x:c r="H23" s="2" t="inlineStr">
        <x:is>
          <x:t xml:space="preserve">SOURCE-CODED</x:t>
        </x:is>
      </x:c>
    </x:row>
    <x:row r="24">
      <x:c r="A24" s="2" t="inlineStr">
        <x:is>
          <x:t xml:space="preserve">NCG.23</x:t>
        </x:is>
      </x:c>
      <x:c r="B24" s="2" t="inlineStr">
        <x:is>
          <x:t xml:space="preserve">EQ-023</x:t>
        </x:is>
      </x:c>
      <x:c r="C24" s="2" t="inlineStr">
        <x:is>
          <x:t xml:space="preserve">NCG</x:t>
        </x:is>
      </x:c>
      <x:c r="D24" s="2" t="inlineStr">
        <x:is>
          <x:t xml:space="preserve">C5</x:t>
        </x:is>
      </x:c>
      <x:c r="E24" s="2" t="inlineStr">
        <x:is>
          <x:t xml:space="preserve">J gamma = +/- gamma J</x:t>
        </x:is>
      </x:c>
      <x:c r="F24" s="2" t="inlineStr">
        <x:is>
          <x:t xml:space="preserve">Real structure</x:t>
        </x:is>
      </x:c>
      <x:c r="G24" s="2" t="inlineStr">
        <x:is>
          <x:t xml:space="preserve">MASTER EQUATION MATRIX</x:t>
        </x:is>
      </x:c>
      <x:c r="H24" s="2" t="inlineStr">
        <x:is>
          <x:t xml:space="preserve">SOURCE-CODED</x:t>
        </x:is>
      </x:c>
    </x:row>
    <x:row r="25">
      <x:c r="A25" s="2" t="inlineStr">
        <x:is>
          <x:t xml:space="preserve">NCG.24</x:t>
        </x:is>
      </x:c>
      <x:c r="B25" s="2" t="inlineStr">
        <x:is>
          <x:t xml:space="preserve">EQ-024</x:t>
        </x:is>
      </x:c>
      <x:c r="C25" s="2" t="inlineStr">
        <x:is>
          <x:t xml:space="preserve">NCG</x:t>
        </x:is>
      </x:c>
      <x:c r="D25" s="2" t="inlineStr">
        <x:is>
          <x:t xml:space="preserve">C5</x:t>
        </x:is>
      </x:c>
      <x:c r="E25" s="2" t="inlineStr">
        <x:is>
          <x:t xml:space="preserve">gamma^2 = 1</x:t>
        </x:is>
      </x:c>
      <x:c r="F25" s="2" t="inlineStr">
        <x:is>
          <x:t xml:space="preserve">Chirality</x:t>
        </x:is>
      </x:c>
      <x:c r="G25" s="2" t="inlineStr">
        <x:is>
          <x:t xml:space="preserve">MASTER EQUATION MATRIX</x:t>
        </x:is>
      </x:c>
      <x:c r="H25" s="2" t="inlineStr">
        <x:is>
          <x:t xml:space="preserve">SOURCE-CODED</x:t>
        </x:is>
      </x:c>
    </x:row>
    <x:row r="26">
      <x:c r="A26" s="2" t="inlineStr">
        <x:is>
          <x:t xml:space="preserve">NCG.25</x:t>
        </x:is>
      </x:c>
      <x:c r="B26" s="2" t="inlineStr">
        <x:is>
          <x:t xml:space="preserve">EQ-025</x:t>
        </x:is>
      </x:c>
      <x:c r="C26" s="2" t="inlineStr">
        <x:is>
          <x:t xml:space="preserve">NCG</x:t>
        </x:is>
      </x:c>
      <x:c r="D26" s="2" t="inlineStr">
        <x:is>
          <x:t xml:space="preserve">C5</x:t>
        </x:is>
      </x:c>
      <x:c r="E26" s="2" t="inlineStr">
        <x:is>
          <x:t xml:space="preserve">{gamma, D} = 0</x:t>
        </x:is>
      </x:c>
      <x:c r="F26" s="2" t="inlineStr">
        <x:is>
          <x:t xml:space="preserve">Chirality</x:t>
        </x:is>
      </x:c>
      <x:c r="G26" s="2" t="inlineStr">
        <x:is>
          <x:t xml:space="preserve">MASTER EQUATION MATRIX</x:t>
        </x:is>
      </x:c>
      <x:c r="H26" s="2" t="inlineStr">
        <x:is>
          <x:t xml:space="preserve">SOURCE-CODED</x:t>
        </x:is>
      </x:c>
    </x:row>
    <x:row r="27">
      <x:c r="A27" s="2" t="inlineStr">
        <x:is>
          <x:t xml:space="preserve">NCG.26</x:t>
        </x:is>
      </x:c>
      <x:c r="B27" s="2" t="inlineStr">
        <x:is>
          <x:t xml:space="preserve">EQ-026</x:t>
        </x:is>
      </x:c>
      <x:c r="C27" s="2" t="inlineStr">
        <x:is>
          <x:t xml:space="preserve">NCG</x:t>
        </x:is>
      </x:c>
      <x:c r="D27" s="2" t="inlineStr">
        <x:is>
          <x:t xml:space="preserve">C5</x:t>
        </x:is>
      </x:c>
      <x:c r="E27" s="2" t="inlineStr">
        <x:is>
          <x:t xml:space="preserve">A = C^inf(M) x (C + H + M_3(C))</x:t>
        </x:is>
      </x:c>
      <x:c r="F27" s="2" t="inlineStr">
        <x:is>
          <x:t xml:space="preserve">SM algebra</x:t>
        </x:is>
      </x:c>
      <x:c r="G27" s="2" t="inlineStr">
        <x:is>
          <x:t xml:space="preserve">MASTER EQUATION MATRIX</x:t>
        </x:is>
      </x:c>
      <x:c r="H27" s="2" t="inlineStr">
        <x:is>
          <x:t xml:space="preserve">SOURCE-CODED</x:t>
        </x:is>
      </x:c>
    </x:row>
    <x:row r="28">
      <x:c r="A28" s="2" t="inlineStr">
        <x:is>
          <x:t xml:space="preserve">NCG.27</x:t>
        </x:is>
      </x:c>
      <x:c r="B28" s="2" t="inlineStr">
        <x:is>
          <x:t xml:space="preserve">EQ-027</x:t>
        </x:is>
      </x:c>
      <x:c r="C28" s="2" t="inlineStr">
        <x:is>
          <x:t xml:space="preserve">NCG</x:t>
        </x:is>
      </x:c>
      <x:c r="D28" s="2" t="inlineStr">
        <x:is>
          <x:t xml:space="preserve">C5</x:t>
        </x:is>
      </x:c>
      <x:c r="E28" s="2" t="inlineStr">
        <x:is>
          <x:t xml:space="preserve">SU(3) x SU(2) x U(1)</x:t>
        </x:is>
      </x:c>
      <x:c r="F28" s="2" t="inlineStr">
        <x:is>
          <x:t xml:space="preserve">Gauge group</x:t>
        </x:is>
      </x:c>
      <x:c r="G28" s="2" t="inlineStr">
        <x:is>
          <x:t xml:space="preserve">MASTER EQUATION MATRIX</x:t>
        </x:is>
      </x:c>
      <x:c r="H28" s="2" t="inlineStr">
        <x:is>
          <x:t xml:space="preserve">SOURCE-CODED</x:t>
        </x:is>
      </x:c>
    </x:row>
    <x:row r="29">
      <x:c r="A29" s="2" t="inlineStr">
        <x:is>
          <x:t xml:space="preserve">NCG.28</x:t>
        </x:is>
      </x:c>
      <x:c r="B29" s="2" t="inlineStr">
        <x:is>
          <x:t xml:space="preserve">EQ-028</x:t>
        </x:is>
      </x:c>
      <x:c r="C29" s="2" t="inlineStr">
        <x:is>
          <x:t xml:space="preserve">NCG</x:t>
        </x:is>
      </x:c>
      <x:c r="D29" s="2" t="inlineStr">
        <x:is>
          <x:t xml:space="preserve">C5</x:t>
        </x:is>
      </x:c>
      <x:c r="E29" s="2" t="inlineStr">
        <x:is>
          <x:t xml:space="preserve">g_1 = g_2 = g_3</x:t>
        </x:is>
      </x:c>
      <x:c r="F29" s="2" t="inlineStr">
        <x:is>
          <x:t xml:space="preserve">Unification</x:t>
        </x:is>
      </x:c>
      <x:c r="G29" s="2" t="inlineStr">
        <x:is>
          <x:t xml:space="preserve">MASTER EQUATION MATRIX</x:t>
        </x:is>
      </x:c>
      <x:c r="H29" s="2" t="inlineStr">
        <x:is>
          <x:t xml:space="preserve">SOURCE-CODED</x:t>
        </x:is>
      </x:c>
    </x:row>
    <x:row r="30">
      <x:c r="A30" s="2" t="inlineStr">
        <x:is>
          <x:t xml:space="preserve">NCG.29</x:t>
        </x:is>
      </x:c>
      <x:c r="B30" s="2" t="inlineStr">
        <x:is>
          <x:t xml:space="preserve">EQ-029</x:t>
        </x:is>
      </x:c>
      <x:c r="C30" s="2" t="inlineStr">
        <x:is>
          <x:t xml:space="preserve">NCG</x:t>
        </x:is>
      </x:c>
      <x:c r="D30" s="2" t="inlineStr">
        <x:is>
          <x:t xml:space="preserve">C5</x:t>
        </x:is>
      </x:c>
      <x:c r="E30" s="2" t="inlineStr">
        <x:is>
          <x:t xml:space="preserve">m_H ~ 125 GeV</x:t>
        </x:is>
      </x:c>
      <x:c r="F30" s="2" t="inlineStr">
        <x:is>
          <x:t xml:space="preserve">Higgs mass</x:t>
        </x:is>
      </x:c>
      <x:c r="G30" s="2" t="inlineStr">
        <x:is>
          <x:t xml:space="preserve">MASTER EQUATION MATRIX</x:t>
        </x:is>
      </x:c>
      <x:c r="H30" s="2" t="inlineStr">
        <x:is>
          <x:t xml:space="preserve">SOURCE-CODED</x:t>
        </x:is>
      </x:c>
    </x:row>
    <x:row r="31">
      <x:c r="A31" s="2" t="inlineStr">
        <x:is>
          <x:t xml:space="preserve">NCG.30</x:t>
        </x:is>
      </x:c>
      <x:c r="B31" s="2" t="inlineStr">
        <x:is>
          <x:t xml:space="preserve">EQ-030</x:t>
        </x:is>
      </x:c>
      <x:c r="C31" s="2" t="inlineStr">
        <x:is>
          <x:t xml:space="preserve">NCG</x:t>
        </x:is>
      </x:c>
      <x:c r="D31" s="2" t="inlineStr">
        <x:is>
          <x:t xml:space="preserve">C5</x:t>
        </x:is>
      </x:c>
      <x:c r="E31" s="2" t="inlineStr">
        <x:is>
          <x:t xml:space="preserve">m_nu = m_D^T M_R^{-1} m_D</x:t>
        </x:is>
      </x:c>
      <x:c r="F31" s="2" t="inlineStr">
        <x:is>
          <x:t xml:space="preserve">Seesaw</x:t>
        </x:is>
      </x:c>
      <x:c r="G31" s="2" t="inlineStr">
        <x:is>
          <x:t xml:space="preserve">MASTER EQUATION MATRIX</x:t>
        </x:is>
      </x:c>
      <x:c r="H31" s="2" t="inlineStr">
        <x:is>
          <x:t xml:space="preserve">SOURCE-CODED</x:t>
        </x:is>
      </x:c>
    </x:row>
    <x:row r="32">
      <x:c r="A32" s="2" t="inlineStr">
        <x:is>
          <x:t xml:space="preserve">NCG.31</x:t>
        </x:is>
      </x:c>
      <x:c r="B32" s="2" t="inlineStr">
        <x:is>
          <x:t xml:space="preserve">EQ-031</x:t>
        </x:is>
      </x:c>
      <x:c r="C32" s="2" t="inlineStr">
        <x:is>
          <x:t xml:space="preserve">NCG</x:t>
        </x:is>
      </x:c>
      <x:c r="D32" s="2" t="inlineStr">
        <x:is>
          <x:t xml:space="preserve">C5</x:t>
        </x:is>
      </x:c>
      <x:c r="E32" s="2" t="inlineStr">
        <x:is>
          <x:t xml:space="preserve">dist(x,y) = sup{ |f(x)-f(y)| : ||[D,f]|| &lt;= 1 }</x:t>
        </x:is>
      </x:c>
      <x:c r="F32" s="2" t="inlineStr">
        <x:is>
          <x:t xml:space="preserve">Connes distance</x:t>
        </x:is>
      </x:c>
      <x:c r="G32" s="2" t="inlineStr">
        <x:is>
          <x:t xml:space="preserve">MASTER EQUATION MATRIX</x:t>
        </x:is>
      </x:c>
      <x:c r="H32" s="2" t="inlineStr">
        <x:is>
          <x:t xml:space="preserve">SOURCE-CODED</x:t>
        </x:is>
      </x:c>
    </x:row>
    <x:row r="33">
      <x:c r="A33" s="2" t="inlineStr">
        <x:is>
          <x:t xml:space="preserve">NCG.32</x:t>
        </x:is>
      </x:c>
      <x:c r="B33" s="2" t="inlineStr">
        <x:is>
          <x:t xml:space="preserve">EQ-032</x:t>
        </x:is>
      </x:c>
      <x:c r="C33" s="2" t="inlineStr">
        <x:is>
          <x:t xml:space="preserve">NCG</x:t>
        </x:is>
      </x:c>
      <x:c r="D33" s="2" t="inlineStr">
        <x:is>
          <x:t xml:space="preserve">C5</x:t>
        </x:is>
      </x:c>
      <x:c r="E33" s="2" t="inlineStr">
        <x:is>
          <x:t xml:space="preserve">[D, a]</x:t>
        </x:is>
      </x:c>
      <x:c r="F33" s="2" t="inlineStr">
        <x:is>
          <x:t xml:space="preserve">Commutator</x:t>
        </x:is>
      </x:c>
      <x:c r="G33" s="2" t="inlineStr">
        <x:is>
          <x:t xml:space="preserve">MASTER EQUATION MATRIX</x:t>
        </x:is>
      </x:c>
      <x:c r="H33" s="2" t="inlineStr">
        <x:is>
          <x:t xml:space="preserve">SOURCE-CODED</x:t>
        </x:is>
      </x:c>
    </x:row>
    <x:row r="34">
      <x:c r="A34" s="2" t="inlineStr">
        <x:is>
          <x:t xml:space="preserve">NCG.33</x:t>
        </x:is>
      </x:c>
      <x:c r="B34" s="2" t="inlineStr">
        <x:is>
          <x:t xml:space="preserve">EQ-033</x:t>
        </x:is>
      </x:c>
      <x:c r="C34" s="2" t="inlineStr">
        <x:is>
          <x:t xml:space="preserve">NCG</x:t>
        </x:is>
      </x:c>
      <x:c r="D34" s="2" t="inlineStr">
        <x:is>
          <x:t xml:space="preserve">C5</x:t>
        </x:is>
      </x:c>
      <x:c r="E34" s="2" t="inlineStr">
        <x:is>
          <x:t xml:space="preserve">[[D,a],b] = 0</x:t>
        </x:is>
      </x:c>
      <x:c r="F34" s="2" t="inlineStr">
        <x:is>
          <x:t xml:space="preserve">Order-one</x:t>
        </x:is>
      </x:c>
      <x:c r="G34" s="2" t="inlineStr">
        <x:is>
          <x:t xml:space="preserve">MASTER EQUATION MATRIX</x:t>
        </x:is>
      </x:c>
      <x:c r="H34" s="2" t="inlineStr">
        <x:is>
          <x:t xml:space="preserve">SOURCE-CODED</x:t>
        </x:is>
      </x:c>
    </x:row>
    <x:row r="35">
      <x:c r="A35" s="2" t="inlineStr">
        <x:is>
          <x:t xml:space="preserve">NCG.34</x:t>
        </x:is>
      </x:c>
      <x:c r="B35" s="2" t="inlineStr">
        <x:is>
          <x:t xml:space="preserve">EQ-034</x:t>
        </x:is>
      </x:c>
      <x:c r="C35" s="2" t="inlineStr">
        <x:is>
          <x:t xml:space="preserve">NCG</x:t>
        </x:is>
      </x:c>
      <x:c r="D35" s="2" t="inlineStr">
        <x:is>
          <x:t xml:space="preserve">C5</x:t>
        </x:is>
      </x:c>
      <x:c r="E35" s="2" t="inlineStr">
        <x:is>
          <x:t xml:space="preserve">[D, A] subset B(H)</x:t>
        </x:is>
      </x:c>
      <x:c r="F35" s="2" t="inlineStr">
        <x:is>
          <x:t xml:space="preserve">Boundedness</x:t>
        </x:is>
      </x:c>
      <x:c r="G35" s="2" t="inlineStr">
        <x:is>
          <x:t xml:space="preserve">MASTER EQUATION MATRIX</x:t>
        </x:is>
      </x:c>
      <x:c r="H35" s="2" t="inlineStr">
        <x:is>
          <x:t xml:space="preserve">SOURCE-CODED</x:t>
        </x:is>
      </x:c>
    </x:row>
    <x:row r="36">
      <x:c r="A36" s="2" t="inlineStr">
        <x:is>
          <x:t xml:space="preserve">NCG.35</x:t>
        </x:is>
      </x:c>
      <x:c r="B36" s="2" t="inlineStr">
        <x:is>
          <x:t xml:space="preserve">EQ-035</x:t>
        </x:is>
      </x:c>
      <x:c r="C36" s="2" t="inlineStr">
        <x:is>
          <x:t xml:space="preserve">NCG</x:t>
        </x:is>
      </x:c>
      <x:c r="D36" s="2" t="inlineStr">
        <x:is>
          <x:t xml:space="preserve">C5</x:t>
        </x:is>
      </x:c>
      <x:c r="E36" s="2" t="inlineStr">
        <x:is>
          <x:t xml:space="preserve">D^{-1}</x:t>
        </x:is>
      </x:c>
      <x:c r="F36" s="2" t="inlineStr">
        <x:is>
          <x:t xml:space="preserve">Propagator</x:t>
        </x:is>
      </x:c>
      <x:c r="G36" s="2" t="inlineStr">
        <x:is>
          <x:t xml:space="preserve">MASTER EQUATION MATRIX</x:t>
        </x:is>
      </x:c>
      <x:c r="H36" s="2" t="inlineStr">
        <x:is>
          <x:t xml:space="preserve">SOURCE-CODED</x:t>
        </x:is>
      </x:c>
    </x:row>
    <x:row r="37">
      <x:c r="A37" s="2" t="inlineStr">
        <x:is>
          <x:t xml:space="preserve">NCG.36</x:t>
        </x:is>
      </x:c>
      <x:c r="B37" s="2" t="inlineStr">
        <x:is>
          <x:t xml:space="preserve">EQ-036</x:t>
        </x:is>
      </x:c>
      <x:c r="C37" s="2" t="inlineStr">
        <x:is>
          <x:t xml:space="preserve">NCG</x:t>
        </x:is>
      </x:c>
      <x:c r="D37" s="2" t="inlineStr">
        <x:is>
          <x:t xml:space="preserve">C5</x:t>
        </x:is>
      </x:c>
      <x:c r="E37" s="2" t="inlineStr">
        <x:is>
          <x:t xml:space="preserve">chi(D) = Tr(gamma exp(-t D^2))</x:t>
        </x:is>
      </x:c>
      <x:c r="F37" s="2" t="inlineStr">
        <x:is>
          <x:t xml:space="preserve">Chiral trace</x:t>
        </x:is>
      </x:c>
      <x:c r="G37" s="2" t="inlineStr">
        <x:is>
          <x:t xml:space="preserve">MASTER EQUATION MATRIX</x:t>
        </x:is>
      </x:c>
      <x:c r="H37" s="2" t="inlineStr">
        <x:is>
          <x:t xml:space="preserve">SOURCE-CODED</x:t>
        </x:is>
      </x:c>
    </x:row>
    <x:row r="38">
      <x:c r="A38" s="2" t="inlineStr">
        <x:is>
          <x:t xml:space="preserve">SP.1</x:t>
        </x:is>
      </x:c>
      <x:c r="B38" s="2" t="inlineStr">
        <x:is>
          <x:t xml:space="preserve">EQ-037</x:t>
        </x:is>
      </x:c>
      <x:c r="C38" s="2" t="inlineStr">
        <x:is>
          <x:t xml:space="preserve">SP</x:t>
        </x:is>
      </x:c>
      <x:c r="D38" s="2" t="inlineStr">
        <x:is>
          <x:t xml:space="preserve">UNASSIGNED</x:t>
        </x:is>
      </x:c>
      <x:c r="E38" s="2" t="inlineStr">
        <x:is>
          <x:t xml:space="preserve">G = (V, E)</x:t>
        </x:is>
      </x:c>
      <x:c r="F38" s="2" t="inlineStr">
        <x:is>
          <x:t xml:space="preserve">Definition</x:t>
        </x:is>
      </x:c>
      <x:c r="G38" s="2" t="inlineStr">
        <x:is>
          <x:t xml:space="preserve">MASTER EQUATION MATRIX</x:t>
        </x:is>
      </x:c>
      <x:c r="H38" s="2" t="inlineStr">
        <x:is>
          <x:t xml:space="preserve">SOURCE-CODED</x:t>
        </x:is>
      </x:c>
    </x:row>
    <x:row r="39">
      <x:c r="A39" s="2" t="inlineStr">
        <x:is>
          <x:t xml:space="preserve">SP.2</x:t>
        </x:is>
      </x:c>
      <x:c r="B39" s="2" t="inlineStr">
        <x:is>
          <x:t xml:space="preserve">EQ-038</x:t>
        </x:is>
      </x:c>
      <x:c r="C39" s="2" t="inlineStr">
        <x:is>
          <x:t xml:space="preserve">SP</x:t>
        </x:is>
      </x:c>
      <x:c r="D39" s="2" t="inlineStr">
        <x:is>
          <x:t xml:space="preserve">UNASSIGNED</x:t>
        </x:is>
      </x:c>
      <x:c r="E39" s="2" t="inlineStr">
        <x:is>
          <x:t xml:space="preserve">L = D_deg - A</x:t>
        </x:is>
      </x:c>
      <x:c r="F39" s="2" t="inlineStr">
        <x:is>
          <x:t xml:space="preserve">Graph Laplacian</x:t>
        </x:is>
      </x:c>
      <x:c r="G39" s="2" t="inlineStr">
        <x:is>
          <x:t xml:space="preserve">MASTER EQUATION MATRIX</x:t>
        </x:is>
      </x:c>
      <x:c r="H39" s="2" t="inlineStr">
        <x:is>
          <x:t xml:space="preserve">SOURCE-CODED</x:t>
        </x:is>
      </x:c>
    </x:row>
    <x:row r="40">
      <x:c r="A40" s="2" t="inlineStr">
        <x:is>
          <x:t xml:space="preserve">SP.3</x:t>
        </x:is>
      </x:c>
      <x:c r="B40" s="2" t="inlineStr">
        <x:is>
          <x:t xml:space="preserve">EQ-039</x:t>
        </x:is>
      </x:c>
      <x:c r="C40" s="2" t="inlineStr">
        <x:is>
          <x:t xml:space="preserve">SP</x:t>
        </x:is>
      </x:c>
      <x:c r="D40" s="2" t="inlineStr">
        <x:is>
          <x:t xml:space="preserve">UNASSIGNED</x:t>
        </x:is>
      </x:c>
      <x:c r="E40" s="2" t="inlineStr">
        <x:is>
          <x:t xml:space="preserve">L phi = lambda phi</x:t>
        </x:is>
      </x:c>
      <x:c r="F40" s="2" t="inlineStr">
        <x:is>
          <x:t xml:space="preserve">Eigenequation</x:t>
        </x:is>
      </x:c>
      <x:c r="G40" s="2" t="inlineStr">
        <x:is>
          <x:t xml:space="preserve">MASTER EQUATION MATRIX</x:t>
        </x:is>
      </x:c>
      <x:c r="H40" s="2" t="inlineStr">
        <x:is>
          <x:t xml:space="preserve">SOURCE-CODED</x:t>
        </x:is>
      </x:c>
    </x:row>
    <x:row r="41">
      <x:c r="A41" s="2" t="inlineStr">
        <x:is>
          <x:t xml:space="preserve">SP.4</x:t>
        </x:is>
      </x:c>
      <x:c r="B41" s="2" t="inlineStr">
        <x:is>
          <x:t xml:space="preserve">EQ-040</x:t>
        </x:is>
      </x:c>
      <x:c r="C41" s="2" t="inlineStr">
        <x:is>
          <x:t xml:space="preserve">SP</x:t>
        </x:is>
      </x:c>
      <x:c r="D41" s="2" t="inlineStr">
        <x:is>
          <x:t xml:space="preserve">UNASSIGNED</x:t>
        </x:is>
      </x:c>
      <x:c r="E41" s="2" t="inlineStr">
        <x:is>
          <x:t xml:space="preserve">Spec(L) = {lambda_1, lambda_2, ..., lambda_n}</x:t>
        </x:is>
      </x:c>
      <x:c r="F41" s="2" t="inlineStr">
        <x:is>
          <x:t xml:space="preserve">Spectrum</x:t>
        </x:is>
      </x:c>
      <x:c r="G41" s="2" t="inlineStr">
        <x:is>
          <x:t xml:space="preserve">MASTER EQUATION MATRIX</x:t>
        </x:is>
      </x:c>
      <x:c r="H41" s="2" t="inlineStr">
        <x:is>
          <x:t xml:space="preserve">SOURCE-CODED</x:t>
        </x:is>
      </x:c>
    </x:row>
    <x:row r="42">
      <x:c r="A42" s="2" t="inlineStr">
        <x:is>
          <x:t xml:space="preserve">SP.5</x:t>
        </x:is>
      </x:c>
      <x:c r="B42" s="2" t="inlineStr">
        <x:is>
          <x:t xml:space="preserve">EQ-041</x:t>
        </x:is>
      </x:c>
      <x:c r="C42" s="2" t="inlineStr">
        <x:is>
          <x:t xml:space="preserve">SP</x:t>
        </x:is>
      </x:c>
      <x:c r="D42" s="2" t="inlineStr">
        <x:is>
          <x:t xml:space="preserve">UNASSIGNED</x:t>
        </x:is>
      </x:c>
      <x:c r="E42" s="2" t="inlineStr">
        <x:is>
          <x:t xml:space="preserve">lambda_0 = 0</x:t>
        </x:is>
      </x:c>
      <x:c r="F42" s="2" t="inlineStr">
        <x:is>
          <x:t xml:space="preserve">Ground state</x:t>
        </x:is>
      </x:c>
      <x:c r="G42" s="2" t="inlineStr">
        <x:is>
          <x:t xml:space="preserve">MASTER EQUATION MATRIX</x:t>
        </x:is>
      </x:c>
      <x:c r="H42" s="2" t="inlineStr">
        <x:is>
          <x:t xml:space="preserve">SOURCE-CODED</x:t>
        </x:is>
      </x:c>
    </x:row>
    <x:row r="43">
      <x:c r="A43" s="2" t="inlineStr">
        <x:is>
          <x:t xml:space="preserve">SP.6</x:t>
        </x:is>
      </x:c>
      <x:c r="B43" s="2" t="inlineStr">
        <x:is>
          <x:t xml:space="preserve">EQ-042</x:t>
        </x:is>
      </x:c>
      <x:c r="C43" s="2" t="inlineStr">
        <x:is>
          <x:t xml:space="preserve">SP</x:t>
        </x:is>
      </x:c>
      <x:c r="D43" s="2" t="inlineStr">
        <x:is>
          <x:t xml:space="preserve">UNASSIGNED</x:t>
        </x:is>
      </x:c>
      <x:c r="E43" s="2" t="inlineStr">
        <x:is>
          <x:t xml:space="preserve">L 1 = 0</x:t>
        </x:is>
      </x:c>
      <x:c r="F43" s="2" t="inlineStr">
        <x:is>
          <x:t xml:space="preserve">Kernel</x:t>
        </x:is>
      </x:c>
      <x:c r="G43" s="2" t="inlineStr">
        <x:is>
          <x:t xml:space="preserve">MASTER EQUATION MATRIX</x:t>
        </x:is>
      </x:c>
      <x:c r="H43" s="2" t="inlineStr">
        <x:is>
          <x:t xml:space="preserve">SOURCE-CODED</x:t>
        </x:is>
      </x:c>
    </x:row>
    <x:row r="44">
      <x:c r="A44" s="2" t="inlineStr">
        <x:is>
          <x:t xml:space="preserve">SP.7</x:t>
        </x:is>
      </x:c>
      <x:c r="B44" s="2" t="inlineStr">
        <x:is>
          <x:t xml:space="preserve">EQ-043</x:t>
        </x:is>
      </x:c>
      <x:c r="C44" s="2" t="inlineStr">
        <x:is>
          <x:t xml:space="preserve">SP</x:t>
        </x:is>
      </x:c>
      <x:c r="D44" s="2" t="inlineStr">
        <x:is>
          <x:t xml:space="preserve">UNASSIGNED</x:t>
        </x:is>
      </x:c>
      <x:c r="E44" s="2" t="inlineStr">
        <x:is>
          <x:t xml:space="preserve">sum_i lambda_i = Tr(L)</x:t>
        </x:is>
      </x:c>
      <x:c r="F44" s="2" t="inlineStr">
        <x:is>
          <x:t xml:space="preserve">Trace</x:t>
        </x:is>
      </x:c>
      <x:c r="G44" s="2" t="inlineStr">
        <x:is>
          <x:t xml:space="preserve">MASTER EQUATION MATRIX</x:t>
        </x:is>
      </x:c>
      <x:c r="H44" s="2" t="inlineStr">
        <x:is>
          <x:t xml:space="preserve">SOURCE-CODED</x:t>
        </x:is>
      </x:c>
    </x:row>
    <x:row r="45">
      <x:c r="A45" s="2" t="inlineStr">
        <x:is>
          <x:t xml:space="preserve">SP.8</x:t>
        </x:is>
      </x:c>
      <x:c r="B45" s="2" t="inlineStr">
        <x:is>
          <x:t xml:space="preserve">EQ-044</x:t>
        </x:is>
      </x:c>
      <x:c r="C45" s="2" t="inlineStr">
        <x:is>
          <x:t xml:space="preserve">SP</x:t>
        </x:is>
      </x:c>
      <x:c r="D45" s="2" t="inlineStr">
        <x:is>
          <x:t xml:space="preserve">UNASSIGNED</x:t>
        </x:is>
      </x:c>
      <x:c r="E45" s="2" t="inlineStr">
        <x:is>
          <x:t xml:space="preserve">phi_i^T L phi_j = lambda_i delta_{ij}</x:t>
        </x:is>
      </x:c>
      <x:c r="F45" s="2" t="inlineStr">
        <x:is>
          <x:t xml:space="preserve">Orthonormality</x:t>
        </x:is>
      </x:c>
      <x:c r="G45" s="2" t="inlineStr">
        <x:is>
          <x:t xml:space="preserve">MASTER EQUATION MATRIX</x:t>
        </x:is>
      </x:c>
      <x:c r="H45" s="2" t="inlineStr">
        <x:is>
          <x:t xml:space="preserve">SOURCE-CODED</x:t>
        </x:is>
      </x:c>
    </x:row>
    <x:row r="46">
      <x:c r="A46" s="2" t="inlineStr">
        <x:is>
          <x:t xml:space="preserve">SP.9</x:t>
        </x:is>
      </x:c>
      <x:c r="B46" s="2" t="inlineStr">
        <x:is>
          <x:t xml:space="preserve">EQ-045</x:t>
        </x:is>
      </x:c>
      <x:c r="C46" s="2" t="inlineStr">
        <x:is>
          <x:t xml:space="preserve">SP</x:t>
        </x:is>
      </x:c>
      <x:c r="D46" s="2" t="inlineStr">
        <x:is>
          <x:t xml:space="preserve">UNASSIGNED</x:t>
        </x:is>
      </x:c>
      <x:c r="E46" s="2" t="inlineStr">
        <x:is>
          <x:t xml:space="preserve">L = B B^T</x:t>
        </x:is>
      </x:c>
      <x:c r="F46" s="2" t="inlineStr">
        <x:is>
          <x:t xml:space="preserve">Incidence factorization</x:t>
        </x:is>
      </x:c>
      <x:c r="G46" s="2" t="inlineStr">
        <x:is>
          <x:t xml:space="preserve">MASTER EQUATION MATRIX</x:t>
        </x:is>
      </x:c>
      <x:c r="H46" s="2" t="inlineStr">
        <x:is>
          <x:t xml:space="preserve">SOURCE-CODED</x:t>
        </x:is>
      </x:c>
    </x:row>
    <x:row r="47">
      <x:c r="A47" s="2" t="inlineStr">
        <x:is>
          <x:t xml:space="preserve">SP.10</x:t>
        </x:is>
      </x:c>
      <x:c r="B47" s="2" t="inlineStr">
        <x:is>
          <x:t xml:space="preserve">EQ-046</x:t>
        </x:is>
      </x:c>
      <x:c r="C47" s="2" t="inlineStr">
        <x:is>
          <x:t xml:space="preserve">SP</x:t>
        </x:is>
      </x:c>
      <x:c r="D47" s="2" t="inlineStr">
        <x:is>
          <x:t xml:space="preserve">UNASSIGNED</x:t>
        </x:is>
      </x:c>
      <x:c r="E47" s="2" t="inlineStr">
        <x:is>
          <x:t xml:space="preserve">L = U Lambda U^{-1}</x:t>
        </x:is>
      </x:c>
      <x:c r="F47" s="2" t="inlineStr">
        <x:is>
          <x:t xml:space="preserve">Diagonalization</x:t>
        </x:is>
      </x:c>
      <x:c r="G47" s="2" t="inlineStr">
        <x:is>
          <x:t xml:space="preserve">MASTER EQUATION MATRIX</x:t>
        </x:is>
      </x:c>
      <x:c r="H47" s="2" t="inlineStr">
        <x:is>
          <x:t xml:space="preserve">SOURCE-CODED</x:t>
        </x:is>
      </x:c>
    </x:row>
    <x:row r="48">
      <x:c r="A48" s="2" t="inlineStr">
        <x:is>
          <x:t xml:space="preserve">SP.11</x:t>
        </x:is>
      </x:c>
      <x:c r="B48" s="2" t="inlineStr">
        <x:is>
          <x:t xml:space="preserve">EQ-047</x:t>
        </x:is>
      </x:c>
      <x:c r="C48" s="2" t="inlineStr">
        <x:is>
          <x:t xml:space="preserve">SP</x:t>
        </x:is>
      </x:c>
      <x:c r="D48" s="2" t="inlineStr">
        <x:is>
          <x:t xml:space="preserve">UNASSIGNED</x:t>
        </x:is>
      </x:c>
      <x:c r="E48" s="2" t="inlineStr">
        <x:is>
          <x:t xml:space="preserve">f(L) = U f(Lambda) U^{-1}</x:t>
        </x:is>
      </x:c>
      <x:c r="F48" s="2" t="inlineStr">
        <x:is>
          <x:t xml:space="preserve">Functional calculus</x:t>
        </x:is>
      </x:c>
      <x:c r="G48" s="2" t="inlineStr">
        <x:is>
          <x:t xml:space="preserve">MASTER EQUATION MATRIX</x:t>
        </x:is>
      </x:c>
      <x:c r="H48" s="2" t="inlineStr">
        <x:is>
          <x:t xml:space="preserve">SOURCE-CODED</x:t>
        </x:is>
      </x:c>
    </x:row>
    <x:row r="49">
      <x:c r="A49" s="2" t="inlineStr">
        <x:is>
          <x:t xml:space="preserve">SP.12</x:t>
        </x:is>
      </x:c>
      <x:c r="B49" s="2" t="inlineStr">
        <x:is>
          <x:t xml:space="preserve">EQ-048</x:t>
        </x:is>
      </x:c>
      <x:c r="C49" s="2" t="inlineStr">
        <x:is>
          <x:t xml:space="preserve">SP</x:t>
        </x:is>
      </x:c>
      <x:c r="D49" s="2" t="inlineStr">
        <x:is>
          <x:t xml:space="preserve">UNASSIGNED</x:t>
        </x:is>
      </x:c>
      <x:c r="E49" s="2" t="inlineStr">
        <x:is>
          <x:t xml:space="preserve">Tr(f(L)) = sum_i f(lambda_i)</x:t>
        </x:is>
      </x:c>
      <x:c r="F49" s="2" t="inlineStr">
        <x:is>
          <x:t xml:space="preserve">Spectral trace</x:t>
        </x:is>
      </x:c>
      <x:c r="G49" s="2" t="inlineStr">
        <x:is>
          <x:t xml:space="preserve">MASTER EQUATION MATRIX</x:t>
        </x:is>
      </x:c>
      <x:c r="H49" s="2" t="inlineStr">
        <x:is>
          <x:t xml:space="preserve">SOURCE-CODED</x:t>
        </x:is>
      </x:c>
    </x:row>
    <x:row r="50">
      <x:c r="A50" s="2" t="inlineStr">
        <x:is>
          <x:t xml:space="preserve">SP.13</x:t>
        </x:is>
      </x:c>
      <x:c r="B50" s="2" t="inlineStr">
        <x:is>
          <x:t xml:space="preserve">EQ-049</x:t>
        </x:is>
      </x:c>
      <x:c r="C50" s="2" t="inlineStr">
        <x:is>
          <x:t xml:space="preserve">SP</x:t>
        </x:is>
      </x:c>
      <x:c r="D50" s="2" t="inlineStr">
        <x:is>
          <x:t xml:space="preserve">UNASSIGNED</x:t>
        </x:is>
      </x:c>
      <x:c r="E50" s="2" t="inlineStr">
        <x:is>
          <x:t xml:space="preserve">Tr(exp(-t L))</x:t>
        </x:is>
      </x:c>
      <x:c r="F50" s="2" t="inlineStr">
        <x:is>
          <x:t xml:space="preserve">Heat trace</x:t>
        </x:is>
      </x:c>
      <x:c r="G50" s="2" t="inlineStr">
        <x:is>
          <x:t xml:space="preserve">MASTER EQUATION MATRIX</x:t>
        </x:is>
      </x:c>
      <x:c r="H50" s="2" t="inlineStr">
        <x:is>
          <x:t xml:space="preserve">SOURCE-CODED</x:t>
        </x:is>
      </x:c>
    </x:row>
    <x:row r="51">
      <x:c r="A51" s="2" t="inlineStr">
        <x:is>
          <x:t xml:space="preserve">SP.14</x:t>
        </x:is>
      </x:c>
      <x:c r="B51" s="2" t="inlineStr">
        <x:is>
          <x:t xml:space="preserve">EQ-050</x:t>
        </x:is>
      </x:c>
      <x:c r="C51" s="2" t="inlineStr">
        <x:is>
          <x:t xml:space="preserve">SP</x:t>
        </x:is>
      </x:c>
      <x:c r="D51" s="2" t="inlineStr">
        <x:is>
          <x:t xml:space="preserve">UNASSIGNED</x:t>
        </x:is>
      </x:c>
      <x:c r="E51" s="2" t="inlineStr">
        <x:is>
          <x:t xml:space="preserve">exp(-t L) phi_i = exp(-t lambda_i) phi_i</x:t>
        </x:is>
      </x:c>
      <x:c r="F51" s="2" t="inlineStr">
        <x:is>
          <x:t xml:space="preserve">Heat semigroup</x:t>
        </x:is>
      </x:c>
      <x:c r="G51" s="2" t="inlineStr">
        <x:is>
          <x:t xml:space="preserve">MASTER EQUATION MATRIX</x:t>
        </x:is>
      </x:c>
      <x:c r="H51" s="2" t="inlineStr">
        <x:is>
          <x:t xml:space="preserve">SOURCE-CODED</x:t>
        </x:is>
      </x:c>
    </x:row>
    <x:row r="52">
      <x:c r="A52" s="2" t="inlineStr">
        <x:is>
          <x:t xml:space="preserve">SP.15</x:t>
        </x:is>
      </x:c>
      <x:c r="B52" s="2" t="inlineStr">
        <x:is>
          <x:t xml:space="preserve">EQ-051</x:t>
        </x:is>
      </x:c>
      <x:c r="C52" s="2" t="inlineStr">
        <x:is>
          <x:t xml:space="preserve">SP</x:t>
        </x:is>
      </x:c>
      <x:c r="D52" s="2" t="inlineStr">
        <x:is>
          <x:t xml:space="preserve">UNASSIGNED</x:t>
        </x:is>
      </x:c>
      <x:c r="E52" s="2" t="inlineStr">
        <x:is>
          <x:t xml:space="preserve">det(L + eps I)</x:t>
        </x:is>
      </x:c>
      <x:c r="F52" s="2" t="inlineStr">
        <x:is>
          <x:t xml:space="preserve">Regularized det</x:t>
        </x:is>
      </x:c>
      <x:c r="G52" s="2" t="inlineStr">
        <x:is>
          <x:t xml:space="preserve">MASTER EQUATION MATRIX</x:t>
        </x:is>
      </x:c>
      <x:c r="H52" s="2" t="inlineStr">
        <x:is>
          <x:t xml:space="preserve">SOURCE-CODED</x:t>
        </x:is>
      </x:c>
    </x:row>
    <x:row r="53">
      <x:c r="A53" s="2" t="inlineStr">
        <x:is>
          <x:t xml:space="preserve">SP.16</x:t>
        </x:is>
      </x:c>
      <x:c r="B53" s="2" t="inlineStr">
        <x:is>
          <x:t xml:space="preserve">EQ-052</x:t>
        </x:is>
      </x:c>
      <x:c r="C53" s="2" t="inlineStr">
        <x:is>
          <x:t xml:space="preserve">SP</x:t>
        </x:is>
      </x:c>
      <x:c r="D53" s="2" t="inlineStr">
        <x:is>
          <x:t xml:space="preserve">UNASSIGNED</x:t>
        </x:is>
      </x:c>
      <x:c r="E53" s="2" t="inlineStr">
        <x:is>
          <x:t xml:space="preserve">Delta = d^dag d + d d^dag</x:t>
        </x:is>
      </x:c>
      <x:c r="F53" s="2" t="inlineStr">
        <x:is>
          <x:t xml:space="preserve">Hodge Laplacian</x:t>
        </x:is>
      </x:c>
      <x:c r="G53" s="2" t="inlineStr">
        <x:is>
          <x:t xml:space="preserve">MASTER EQUATION MATRIX</x:t>
        </x:is>
      </x:c>
      <x:c r="H53" s="2" t="inlineStr">
        <x:is>
          <x:t xml:space="preserve">SOURCE-CODED</x:t>
        </x:is>
      </x:c>
    </x:row>
    <x:row r="54">
      <x:c r="A54" s="2" t="inlineStr">
        <x:is>
          <x:t xml:space="preserve">SP.17</x:t>
        </x:is>
      </x:c>
      <x:c r="B54" s="2" t="inlineStr">
        <x:is>
          <x:t xml:space="preserve">EQ-053</x:t>
        </x:is>
      </x:c>
      <x:c r="C54" s="2" t="inlineStr">
        <x:is>
          <x:t xml:space="preserve">SP</x:t>
        </x:is>
      </x:c>
      <x:c r="D54" s="2" t="inlineStr">
        <x:is>
          <x:t xml:space="preserve">UNASSIGNED</x:t>
        </x:is>
      </x:c>
      <x:c r="E54" s="2" t="inlineStr">
        <x:is>
          <x:t xml:space="preserve">D = d + delta</x:t>
        </x:is>
      </x:c>
      <x:c r="F54" s="2" t="inlineStr">
        <x:is>
          <x:t xml:space="preserve">Dirac-Hodge</x:t>
        </x:is>
      </x:c>
      <x:c r="G54" s="2" t="inlineStr">
        <x:is>
          <x:t xml:space="preserve">MASTER EQUATION MATRIX</x:t>
        </x:is>
      </x:c>
      <x:c r="H54" s="2" t="inlineStr">
        <x:is>
          <x:t xml:space="preserve">SOURCE-CODED</x:t>
        </x:is>
      </x:c>
    </x:row>
    <x:row r="55">
      <x:c r="A55" s="2" t="inlineStr">
        <x:is>
          <x:t xml:space="preserve">SP.18</x:t>
        </x:is>
      </x:c>
      <x:c r="B55" s="2" t="inlineStr">
        <x:is>
          <x:t xml:space="preserve">EQ-054</x:t>
        </x:is>
      </x:c>
      <x:c r="C55" s="2" t="inlineStr">
        <x:is>
          <x:t xml:space="preserve">SP</x:t>
        </x:is>
      </x:c>
      <x:c r="D55" s="2" t="inlineStr">
        <x:is>
          <x:t xml:space="preserve">UNASSIGNED</x:t>
        </x:is>
      </x:c>
      <x:c r="E55" s="2" t="inlineStr">
        <x:is>
          <x:t xml:space="preserve">d^2 = 0</x:t>
        </x:is>
      </x:c>
      <x:c r="F55" s="2" t="inlineStr">
        <x:is>
          <x:t xml:space="preserve">Nilpotency</x:t>
        </x:is>
      </x:c>
      <x:c r="G55" s="2" t="inlineStr">
        <x:is>
          <x:t xml:space="preserve">MASTER EQUATION MATRIX</x:t>
        </x:is>
      </x:c>
      <x:c r="H55" s="2" t="inlineStr">
        <x:is>
          <x:t xml:space="preserve">SOURCE-CODED</x:t>
        </x:is>
      </x:c>
    </x:row>
    <x:row r="56">
      <x:c r="A56" s="2" t="inlineStr">
        <x:is>
          <x:t xml:space="preserve">SP.19</x:t>
        </x:is>
      </x:c>
      <x:c r="B56" s="2" t="inlineStr">
        <x:is>
          <x:t xml:space="preserve">EQ-055</x:t>
        </x:is>
      </x:c>
      <x:c r="C56" s="2" t="inlineStr">
        <x:is>
          <x:t xml:space="preserve">SP</x:t>
        </x:is>
      </x:c>
      <x:c r="D56" s="2" t="inlineStr">
        <x:is>
          <x:t xml:space="preserve">UNASSIGNED</x:t>
        </x:is>
      </x:c>
      <x:c r="E56" s="2" t="inlineStr">
        <x:is>
          <x:t xml:space="preserve">Omega^k(M) = Lambda^k(T* M)</x:t>
        </x:is>
      </x:c>
      <x:c r="F56" s="2" t="inlineStr">
        <x:is>
          <x:t xml:space="preserve">k-forms</x:t>
        </x:is>
      </x:c>
      <x:c r="G56" s="2" t="inlineStr">
        <x:is>
          <x:t xml:space="preserve">MASTER EQUATION MATRIX</x:t>
        </x:is>
      </x:c>
      <x:c r="H56" s="2" t="inlineStr">
        <x:is>
          <x:t xml:space="preserve">SOURCE-CODED</x:t>
        </x:is>
      </x:c>
    </x:row>
    <x:row r="57">
      <x:c r="A57" s="2" t="inlineStr">
        <x:is>
          <x:t xml:space="preserve">SP.20</x:t>
        </x:is>
      </x:c>
      <x:c r="B57" s="2" t="inlineStr">
        <x:is>
          <x:t xml:space="preserve">EQ-056</x:t>
        </x:is>
      </x:c>
      <x:c r="C57" s="2" t="inlineStr">
        <x:is>
          <x:t xml:space="preserve">SP</x:t>
        </x:is>
      </x:c>
      <x:c r="D57" s="2" t="inlineStr">
        <x:is>
          <x:t xml:space="preserve">UNASSIGNED</x:t>
        </x:is>
      </x:c>
      <x:c r="E57" s="2" t="inlineStr">
        <x:is>
          <x:t xml:space="preserve">H^k(M) = ker d / im d</x:t>
        </x:is>
      </x:c>
      <x:c r="F57" s="2" t="inlineStr">
        <x:is>
          <x:t xml:space="preserve">de Rham cohomology</x:t>
        </x:is>
      </x:c>
      <x:c r="G57" s="2" t="inlineStr">
        <x:is>
          <x:t xml:space="preserve">MASTER EQUATION MATRIX</x:t>
        </x:is>
      </x:c>
      <x:c r="H57" s="2" t="inlineStr">
        <x:is>
          <x:t xml:space="preserve">SOURCE-CODED</x:t>
        </x:is>
      </x:c>
    </x:row>
    <x:row r="58">
      <x:c r="A58" s="2" t="inlineStr">
        <x:is>
          <x:t xml:space="preserve">SP.21</x:t>
        </x:is>
      </x:c>
      <x:c r="B58" s="2" t="inlineStr">
        <x:is>
          <x:t xml:space="preserve">EQ-057</x:t>
        </x:is>
      </x:c>
      <x:c r="C58" s="2" t="inlineStr">
        <x:is>
          <x:t xml:space="preserve">SP</x:t>
        </x:is>
      </x:c>
      <x:c r="D58" s="2" t="inlineStr">
        <x:is>
          <x:t xml:space="preserve">UNASSIGNED</x:t>
        </x:is>
      </x:c>
      <x:c r="E58" s="2" t="inlineStr">
        <x:is>
          <x:t xml:space="preserve">Omega^k = H^k + im(d) + im(delta)</x:t>
        </x:is>
      </x:c>
      <x:c r="F58" s="2" t="inlineStr">
        <x:is>
          <x:t xml:space="preserve">Hodge decomposition</x:t>
        </x:is>
      </x:c>
      <x:c r="G58" s="2" t="inlineStr">
        <x:is>
          <x:t xml:space="preserve">MASTER EQUATION MATRIX</x:t>
        </x:is>
      </x:c>
      <x:c r="H58" s="2" t="inlineStr">
        <x:is>
          <x:t xml:space="preserve">SOURCE-CODED</x:t>
        </x:is>
      </x:c>
    </x:row>
    <x:row r="59">
      <x:c r="A59" s="2" t="inlineStr">
        <x:is>
          <x:t xml:space="preserve">SP.22</x:t>
        </x:is>
      </x:c>
      <x:c r="B59" s="2" t="inlineStr">
        <x:is>
          <x:t xml:space="preserve">EQ-058</x:t>
        </x:is>
      </x:c>
      <x:c r="C59" s="2" t="inlineStr">
        <x:is>
          <x:t xml:space="preserve">SP</x:t>
        </x:is>
      </x:c>
      <x:c r="D59" s="2" t="inlineStr">
        <x:is>
          <x:t xml:space="preserve">UNASSIGNED</x:t>
        </x:is>
      </x:c>
      <x:c r="E59" s="2" t="inlineStr">
        <x:is>
          <x:t xml:space="preserve">Spec(Delta) = {mu_i}</x:t>
        </x:is>
      </x:c>
      <x:c r="F59" s="2" t="inlineStr">
        <x:is>
          <x:t xml:space="preserve">Hodge spectrum</x:t>
        </x:is>
      </x:c>
      <x:c r="G59" s="2" t="inlineStr">
        <x:is>
          <x:t xml:space="preserve">MASTER EQUATION MATRIX</x:t>
        </x:is>
      </x:c>
      <x:c r="H59" s="2" t="inlineStr">
        <x:is>
          <x:t xml:space="preserve">SOURCE-CODED</x:t>
        </x:is>
      </x:c>
    </x:row>
    <x:row r="60">
      <x:c r="A60" s="2" t="inlineStr">
        <x:is>
          <x:t xml:space="preserve">SP.23</x:t>
        </x:is>
      </x:c>
      <x:c r="B60" s="2" t="inlineStr">
        <x:is>
          <x:t xml:space="preserve">EQ-059</x:t>
        </x:is>
      </x:c>
      <x:c r="C60" s="2" t="inlineStr">
        <x:is>
          <x:t xml:space="preserve">SP</x:t>
        </x:is>
      </x:c>
      <x:c r="D60" s="2" t="inlineStr">
        <x:is>
          <x:t xml:space="preserve">UNASSIGNED</x:t>
        </x:is>
      </x:c>
      <x:c r="E60" s="2" t="inlineStr">
        <x:is>
          <x:t xml:space="preserve">Tr(exp(-t Delta))</x:t>
        </x:is>
      </x:c>
      <x:c r="F60" s="2" t="inlineStr">
        <x:is>
          <x:t xml:space="preserve">Hodge heat trace</x:t>
        </x:is>
      </x:c>
      <x:c r="G60" s="2" t="inlineStr">
        <x:is>
          <x:t xml:space="preserve">MASTER EQUATION MATRIX</x:t>
        </x:is>
      </x:c>
      <x:c r="H60" s="2" t="inlineStr">
        <x:is>
          <x:t xml:space="preserve">SOURCE-CODED</x:t>
        </x:is>
      </x:c>
    </x:row>
    <x:row r="61">
      <x:c r="A61" s="2" t="inlineStr">
        <x:is>
          <x:t xml:space="preserve">SP.24</x:t>
        </x:is>
      </x:c>
      <x:c r="B61" s="2" t="inlineStr">
        <x:is>
          <x:t xml:space="preserve">EQ-060</x:t>
        </x:is>
      </x:c>
      <x:c r="C61" s="2" t="inlineStr">
        <x:is>
          <x:t xml:space="preserve">SP</x:t>
        </x:is>
      </x:c>
      <x:c r="D61" s="2" t="inlineStr">
        <x:is>
          <x:t xml:space="preserve">UNASSIGNED</x:t>
        </x:is>
      </x:c>
      <x:c r="E61" s="2" t="inlineStr">
        <x:is>
          <x:t xml:space="preserve">nabla^2 = nabla . nabla</x:t>
        </x:is>
      </x:c>
      <x:c r="F61" s="2" t="inlineStr">
        <x:is>
          <x:t xml:space="preserve">Scalar Laplacian</x:t>
        </x:is>
      </x:c>
      <x:c r="G61" s="2" t="inlineStr">
        <x:is>
          <x:t xml:space="preserve">MASTER EQUATION MATRIX</x:t>
        </x:is>
      </x:c>
      <x:c r="H61" s="2" t="inlineStr">
        <x:is>
          <x:t xml:space="preserve">SOURCE-CODED</x:t>
        </x:is>
      </x:c>
    </x:row>
    <x:row r="62">
      <x:c r="A62" s="2" t="inlineStr">
        <x:is>
          <x:t xml:space="preserve">SP.25</x:t>
        </x:is>
      </x:c>
      <x:c r="B62" s="2" t="inlineStr">
        <x:is>
          <x:t xml:space="preserve">EQ-061</x:t>
        </x:is>
      </x:c>
      <x:c r="C62" s="2" t="inlineStr">
        <x:is>
          <x:t xml:space="preserve">SP</x:t>
        </x:is>
      </x:c>
      <x:c r="D62" s="2" t="inlineStr">
        <x:is>
          <x:t xml:space="preserve">UNASSIGNED</x:t>
        </x:is>
      </x:c>
      <x:c r="E62" s="2" t="inlineStr">
        <x:is>
          <x:t xml:space="preserve">Delta_g = (1/sqrt|g|) d_i(sqrt|g| g^{ij} d_j)</x:t>
        </x:is>
      </x:c>
      <x:c r="F62" s="2" t="inlineStr">
        <x:is>
          <x:t xml:space="preserve">Riemannian Laplacian</x:t>
        </x:is>
      </x:c>
      <x:c r="G62" s="2" t="inlineStr">
        <x:is>
          <x:t xml:space="preserve">MASTER EQUATION MATRIX</x:t>
        </x:is>
      </x:c>
      <x:c r="H62" s="2" t="inlineStr">
        <x:is>
          <x:t xml:space="preserve">SOURCE-CODED</x:t>
        </x:is>
      </x:c>
    </x:row>
    <x:row r="63">
      <x:c r="A63" s="2" t="inlineStr">
        <x:is>
          <x:t xml:space="preserve">GE.1</x:t>
        </x:is>
      </x:c>
      <x:c r="B63" s="2" t="inlineStr">
        <x:is>
          <x:t xml:space="preserve">EQ-062</x:t>
        </x:is>
      </x:c>
      <x:c r="C63" s="2" t="inlineStr">
        <x:is>
          <x:t xml:space="preserve">GE</x:t>
        </x:is>
      </x:c>
      <x:c r="D63" s="2" t="inlineStr">
        <x:is>
          <x:t xml:space="preserve">UNASSIGNED</x:t>
        </x:is>
      </x:c>
      <x:c r="E63" s="2" t="inlineStr">
        <x:is>
          <x:t xml:space="preserve">d(i,j) = sqrt(sum_k (phi_k(i)-phi_k(j))^2 / lambda_k)</x:t>
        </x:is>
      </x:c>
      <x:c r="F63" s="2" t="inlineStr">
        <x:is>
          <x:t xml:space="preserve">Diffusion distance</x:t>
        </x:is>
      </x:c>
      <x:c r="G63" s="2" t="inlineStr">
        <x:is>
          <x:t xml:space="preserve">MASTER EQUATION MATRIX</x:t>
        </x:is>
      </x:c>
      <x:c r="H63" s="2" t="inlineStr">
        <x:is>
          <x:t xml:space="preserve">SOURCE-CODED</x:t>
        </x:is>
      </x:c>
    </x:row>
    <x:row r="64">
      <x:c r="A64" s="2" t="inlineStr">
        <x:is>
          <x:t xml:space="preserve">GE.2</x:t>
        </x:is>
      </x:c>
      <x:c r="B64" s="2" t="inlineStr">
        <x:is>
          <x:t xml:space="preserve">EQ-063</x:t>
        </x:is>
      </x:c>
      <x:c r="C64" s="2" t="inlineStr">
        <x:is>
          <x:t xml:space="preserve">GE</x:t>
        </x:is>
      </x:c>
      <x:c r="D64" s="2" t="inlineStr">
        <x:is>
          <x:t xml:space="preserve">UNASSIGNED</x:t>
        </x:is>
      </x:c>
      <x:c r="E64" s="2" t="inlineStr">
        <x:is>
          <x:t xml:space="preserve">g_{ab} = sum_k lambda_k^{-1} d_a phi_k d_b phi_k</x:t>
        </x:is>
      </x:c>
      <x:c r="F64" s="2" t="inlineStr">
        <x:is>
          <x:t xml:space="preserve">Spectral metric</x:t>
        </x:is>
      </x:c>
      <x:c r="G64" s="2" t="inlineStr">
        <x:is>
          <x:t xml:space="preserve">MASTER EQUATION MATRIX</x:t>
        </x:is>
      </x:c>
      <x:c r="H64" s="2" t="inlineStr">
        <x:is>
          <x:t xml:space="preserve">SOURCE-CODED</x:t>
        </x:is>
      </x:c>
    </x:row>
    <x:row r="65">
      <x:c r="A65" s="2" t="inlineStr">
        <x:is>
          <x:t xml:space="preserve">GE.3</x:t>
        </x:is>
      </x:c>
      <x:c r="B65" s="2" t="inlineStr">
        <x:is>
          <x:t xml:space="preserve">EQ-064</x:t>
        </x:is>
      </x:c>
      <x:c r="C65" s="2" t="inlineStr">
        <x:is>
          <x:t xml:space="preserve">GE</x:t>
        </x:is>
      </x:c>
      <x:c r="D65" s="2" t="inlineStr">
        <x:is>
          <x:t xml:space="preserve">UNASSIGNED</x:t>
        </x:is>
      </x:c>
      <x:c r="E65" s="2" t="inlineStr">
        <x:is>
          <x:t xml:space="preserve">ds^2 = g_{mu nu} dx^mu dx^nu</x:t>
        </x:is>
      </x:c>
      <x:c r="F65" s="2" t="inlineStr">
        <x:is>
          <x:t xml:space="preserve">Line element</x:t>
        </x:is>
      </x:c>
      <x:c r="G65" s="2" t="inlineStr">
        <x:is>
          <x:t xml:space="preserve">MASTER EQUATION MATRIX</x:t>
        </x:is>
      </x:c>
      <x:c r="H65" s="2" t="inlineStr">
        <x:is>
          <x:t xml:space="preserve">SOURCE-CODED</x:t>
        </x:is>
      </x:c>
    </x:row>
    <x:row r="66">
      <x:c r="A66" s="2" t="inlineStr">
        <x:is>
          <x:t xml:space="preserve">GE.4</x:t>
        </x:is>
      </x:c>
      <x:c r="B66" s="2" t="inlineStr">
        <x:is>
          <x:t xml:space="preserve">EQ-065</x:t>
        </x:is>
      </x:c>
      <x:c r="C66" s="2" t="inlineStr">
        <x:is>
          <x:t xml:space="preserve">GE</x:t>
        </x:is>
      </x:c>
      <x:c r="D66" s="2" t="inlineStr">
        <x:is>
          <x:t xml:space="preserve">UNASSIGNED</x:t>
        </x:is>
      </x:c>
      <x:c r="E66" s="2" t="inlineStr">
        <x:is>
          <x:t xml:space="preserve">g_{ab} = -d^2 S / dy^a dy^b</x:t>
        </x:is>
      </x:c>
      <x:c r="F66" s="2" t="inlineStr">
        <x:is>
          <x:t xml:space="preserve">Hessian metric</x:t>
        </x:is>
      </x:c>
      <x:c r="G66" s="2" t="inlineStr">
        <x:is>
          <x:t xml:space="preserve">MASTER EQUATION MATRIX</x:t>
        </x:is>
      </x:c>
      <x:c r="H66" s="2" t="inlineStr">
        <x:is>
          <x:t xml:space="preserve">SOURCE-CODED</x:t>
        </x:is>
      </x:c>
    </x:row>
    <x:row r="67">
      <x:c r="A67" s="2" t="inlineStr">
        <x:is>
          <x:t xml:space="preserve">GE.5</x:t>
        </x:is>
      </x:c>
      <x:c r="B67" s="2" t="inlineStr">
        <x:is>
          <x:t xml:space="preserve">EQ-066</x:t>
        </x:is>
      </x:c>
      <x:c r="C67" s="2" t="inlineStr">
        <x:is>
          <x:t xml:space="preserve">GE</x:t>
        </x:is>
      </x:c>
      <x:c r="D67" s="2" t="inlineStr">
        <x:is>
          <x:t xml:space="preserve">UNASSIGNED</x:t>
        </x:is>
      </x:c>
      <x:c r="E67" s="2" t="inlineStr">
        <x:is>
          <x:t xml:space="preserve">&lt;phi, psi&gt; = INT_M phi* psi d_mu</x:t>
        </x:is>
      </x:c>
      <x:c r="F67" s="2" t="inlineStr">
        <x:is>
          <x:t xml:space="preserve">Inner product</x:t>
        </x:is>
      </x:c>
      <x:c r="G67" s="2" t="inlineStr">
        <x:is>
          <x:t xml:space="preserve">MASTER EQUATION MATRIX</x:t>
        </x:is>
      </x:c>
      <x:c r="H67" s="2" t="inlineStr">
        <x:is>
          <x:t xml:space="preserve">SOURCE-CODED</x:t>
        </x:is>
      </x:c>
    </x:row>
    <x:row r="68">
      <x:c r="A68" s="2" t="inlineStr">
        <x:is>
          <x:t xml:space="preserve">GE.6</x:t>
        </x:is>
      </x:c>
      <x:c r="B68" s="2" t="inlineStr">
        <x:is>
          <x:t xml:space="preserve">EQ-067</x:t>
        </x:is>
      </x:c>
      <x:c r="C68" s="2" t="inlineStr">
        <x:is>
          <x:t xml:space="preserve">GE</x:t>
        </x:is>
      </x:c>
      <x:c r="D68" s="2" t="inlineStr">
        <x:is>
          <x:t xml:space="preserve">UNASSIGNED</x:t>
        </x:is>
      </x:c>
      <x:c r="E68" s="2" t="inlineStr">
        <x:is>
          <x:t xml:space="preserve">||psi||^2 = &lt;psi, psi&gt;</x:t>
        </x:is>
      </x:c>
      <x:c r="F68" s="2" t="inlineStr">
        <x:is>
          <x:t xml:space="preserve">Norm</x:t>
        </x:is>
      </x:c>
      <x:c r="G68" s="2" t="inlineStr">
        <x:is>
          <x:t xml:space="preserve">MASTER EQUATION MATRIX</x:t>
        </x:is>
      </x:c>
      <x:c r="H68" s="2" t="inlineStr">
        <x:is>
          <x:t xml:space="preserve">SOURCE-CODED</x:t>
        </x:is>
      </x:c>
    </x:row>
    <x:row r="69">
      <x:c r="A69" s="2" t="inlineStr">
        <x:is>
          <x:t xml:space="preserve">GE.7</x:t>
        </x:is>
      </x:c>
      <x:c r="B69" s="2" t="inlineStr">
        <x:is>
          <x:t xml:space="preserve">EQ-068</x:t>
        </x:is>
      </x:c>
      <x:c r="C69" s="2" t="inlineStr">
        <x:is>
          <x:t xml:space="preserve">GE</x:t>
        </x:is>
      </x:c>
      <x:c r="D69" s="2" t="inlineStr">
        <x:is>
          <x:t xml:space="preserve">UNASSIGNED</x:t>
        </x:is>
      </x:c>
      <x:c r="E69" s="2" t="inlineStr">
        <x:is>
          <x:t xml:space="preserve">Tr(A B) = Tr(B A)</x:t>
        </x:is>
      </x:c>
      <x:c r="F69" s="2" t="inlineStr">
        <x:is>
          <x:t xml:space="preserve">Cyclicity</x:t>
        </x:is>
      </x:c>
      <x:c r="G69" s="2" t="inlineStr">
        <x:is>
          <x:t xml:space="preserve">MASTER EQUATION MATRIX</x:t>
        </x:is>
      </x:c>
      <x:c r="H69" s="2" t="inlineStr">
        <x:is>
          <x:t xml:space="preserve">SOURCE-CODED</x:t>
        </x:is>
      </x:c>
    </x:row>
    <x:row r="70">
      <x:c r="A70" s="2" t="inlineStr">
        <x:is>
          <x:t xml:space="preserve">GE.8</x:t>
        </x:is>
      </x:c>
      <x:c r="B70" s="2" t="inlineStr">
        <x:is>
          <x:t xml:space="preserve">EQ-069</x:t>
        </x:is>
      </x:c>
      <x:c r="C70" s="2" t="inlineStr">
        <x:is>
          <x:t xml:space="preserve">GE</x:t>
        </x:is>
      </x:c>
      <x:c r="D70" s="2" t="inlineStr">
        <x:is>
          <x:t xml:space="preserve">UNASSIGNED</x:t>
        </x:is>
      </x:c>
      <x:c r="E70" s="2" t="inlineStr">
        <x:is>
          <x:t xml:space="preserve">K(t) = Tr(exp(-t D^2))</x:t>
        </x:is>
      </x:c>
      <x:c r="F70" s="2" t="inlineStr">
        <x:is>
          <x:t xml:space="preserve">Heat kernel trace</x:t>
        </x:is>
      </x:c>
      <x:c r="G70" s="2" t="inlineStr">
        <x:is>
          <x:t xml:space="preserve">MASTER EQUATION MATRIX</x:t>
        </x:is>
      </x:c>
      <x:c r="H70" s="2" t="inlineStr">
        <x:is>
          <x:t xml:space="preserve">SOURCE-CODED</x:t>
        </x:is>
      </x:c>
    </x:row>
    <x:row r="71">
      <x:c r="A71" s="2" t="inlineStr">
        <x:is>
          <x:t xml:space="preserve">GE.9</x:t>
        </x:is>
      </x:c>
      <x:c r="B71" s="2" t="inlineStr">
        <x:is>
          <x:t xml:space="preserve">EQ-070</x:t>
        </x:is>
      </x:c>
      <x:c r="C71" s="2" t="inlineStr">
        <x:is>
          <x:t xml:space="preserve">GE</x:t>
        </x:is>
      </x:c>
      <x:c r="D71" s="2" t="inlineStr">
        <x:is>
          <x:t xml:space="preserve">UNASSIGNED</x:t>
        </x:is>
      </x:c>
      <x:c r="E71" s="2" t="inlineStr">
        <x:is>
          <x:t xml:space="preserve">(1/eps^2) L_{G_eps} -&gt; Delta_g as eps-&gt;0</x:t>
        </x:is>
      </x:c>
      <x:c r="F71" s="2" t="inlineStr">
        <x:is>
          <x:t xml:space="preserve">Continuum limit</x:t>
        </x:is>
      </x:c>
      <x:c r="G71" s="2" t="inlineStr">
        <x:is>
          <x:t xml:space="preserve">MASTER EQUATION MATRIX</x:t>
        </x:is>
      </x:c>
      <x:c r="H71" s="2" t="inlineStr">
        <x:is>
          <x:t xml:space="preserve">SOURCE-CODED</x:t>
        </x:is>
      </x:c>
    </x:row>
    <x:row r="72">
      <x:c r="A72" s="2" t="inlineStr">
        <x:is>
          <x:t xml:space="preserve">GE.10</x:t>
        </x:is>
      </x:c>
      <x:c r="B72" s="2" t="inlineStr">
        <x:is>
          <x:t xml:space="preserve">EQ-071</x:t>
        </x:is>
      </x:c>
      <x:c r="C72" s="2" t="inlineStr">
        <x:is>
          <x:t xml:space="preserve">GE</x:t>
        </x:is>
      </x:c>
      <x:c r="D72" s="2" t="inlineStr">
        <x:is>
          <x:t xml:space="preserve">UNASSIGNED</x:t>
        </x:is>
      </x:c>
      <x:c r="E72" s="2" t="inlineStr">
        <x:is>
          <x:t xml:space="preserve">D_s = -2 lim_{t-&gt;0} d(ln P(t))/d(ln t)</x:t>
        </x:is>
      </x:c>
      <x:c r="F72" s="2" t="inlineStr">
        <x:is>
          <x:t xml:space="preserve">Spectral dimension</x:t>
        </x:is>
      </x:c>
      <x:c r="G72" s="2" t="inlineStr">
        <x:is>
          <x:t xml:space="preserve">MASTER EQUATION MATRIX</x:t>
        </x:is>
      </x:c>
      <x:c r="H72" s="2" t="inlineStr">
        <x:is>
          <x:t xml:space="preserve">SOURCE-CODED</x:t>
        </x:is>
      </x:c>
    </x:row>
    <x:row r="73">
      <x:c r="A73" s="2" t="inlineStr">
        <x:is>
          <x:t xml:space="preserve">GE.11</x:t>
        </x:is>
      </x:c>
      <x:c r="B73" s="2" t="inlineStr">
        <x:is>
          <x:t xml:space="preserve">EQ-072</x:t>
        </x:is>
      </x:c>
      <x:c r="C73" s="2" t="inlineStr">
        <x:is>
          <x:t xml:space="preserve">GE</x:t>
        </x:is>
      </x:c>
      <x:c r="D73" s="2" t="inlineStr">
        <x:is>
          <x:t xml:space="preserve">UNASSIGNED</x:t>
        </x:is>
      </x:c>
      <x:c r="E73" s="2" t="inlineStr">
        <x:is>
          <x:t xml:space="preserve">nabla_mu V^nu = d_mu V^nu + Gamma^nu_{mu lam} V^lam</x:t>
        </x:is>
      </x:c>
      <x:c r="F73" s="2" t="inlineStr">
        <x:is>
          <x:t xml:space="preserve">Covariant derivative</x:t>
        </x:is>
      </x:c>
      <x:c r="G73" s="2" t="inlineStr">
        <x:is>
          <x:t xml:space="preserve">MASTER EQUATION MATRIX</x:t>
        </x:is>
      </x:c>
      <x:c r="H73" s="2" t="inlineStr">
        <x:is>
          <x:t xml:space="preserve">SOURCE-CODED</x:t>
        </x:is>
      </x:c>
    </x:row>
    <x:row r="74">
      <x:c r="A74" s="2" t="inlineStr">
        <x:is>
          <x:t xml:space="preserve">GE.12</x:t>
        </x:is>
      </x:c>
      <x:c r="B74" s="2" t="inlineStr">
        <x:is>
          <x:t xml:space="preserve">EQ-073</x:t>
        </x:is>
      </x:c>
      <x:c r="C74" s="2" t="inlineStr">
        <x:is>
          <x:t xml:space="preserve">GE</x:t>
        </x:is>
      </x:c>
      <x:c r="D74" s="2" t="inlineStr">
        <x:is>
          <x:t xml:space="preserve">UNASSIGNED</x:t>
        </x:is>
      </x:c>
      <x:c r="E74" s="2" t="inlineStr">
        <x:is>
          <x:t xml:space="preserve">nabla_a g_{bc} = 0</x:t>
        </x:is>
      </x:c>
      <x:c r="F74" s="2" t="inlineStr">
        <x:is>
          <x:t xml:space="preserve">Metric compatibility</x:t>
        </x:is>
      </x:c>
      <x:c r="G74" s="2" t="inlineStr">
        <x:is>
          <x:t xml:space="preserve">MASTER EQUATION MATRIX</x:t>
        </x:is>
      </x:c>
      <x:c r="H74" s="2" t="inlineStr">
        <x:is>
          <x:t xml:space="preserve">SOURCE-CODED</x:t>
        </x:is>
      </x:c>
    </x:row>
    <x:row r="75">
      <x:c r="A75" s="2" t="inlineStr">
        <x:is>
          <x:t xml:space="preserve">GE.13</x:t>
        </x:is>
      </x:c>
      <x:c r="B75" s="2" t="inlineStr">
        <x:is>
          <x:t xml:space="preserve">EQ-074</x:t>
        </x:is>
      </x:c>
      <x:c r="C75" s="2" t="inlineStr">
        <x:is>
          <x:t xml:space="preserve">GE</x:t>
        </x:is>
      </x:c>
      <x:c r="D75" s="2" t="inlineStr">
        <x:is>
          <x:t xml:space="preserve">UNASSIGNED</x:t>
        </x:is>
      </x:c>
      <x:c r="E75" s="2" t="inlineStr">
        <x:is>
          <x:t xml:space="preserve">nabla_mu T^{mu nu} = 0</x:t>
        </x:is>
      </x:c>
      <x:c r="F75" s="2" t="inlineStr">
        <x:is>
          <x:t xml:space="preserve">Conservation</x:t>
        </x:is>
      </x:c>
      <x:c r="G75" s="2" t="inlineStr">
        <x:is>
          <x:t xml:space="preserve">MASTER EQUATION MATRIX</x:t>
        </x:is>
      </x:c>
      <x:c r="H75" s="2" t="inlineStr">
        <x:is>
          <x:t xml:space="preserve">SOURCE-CODED</x:t>
        </x:is>
      </x:c>
    </x:row>
    <x:row r="76">
      <x:c r="A76" s="2" t="inlineStr">
        <x:is>
          <x:t xml:space="preserve">GE.14</x:t>
        </x:is>
      </x:c>
      <x:c r="B76" s="2" t="inlineStr">
        <x:is>
          <x:t xml:space="preserve">EQ-075</x:t>
        </x:is>
      </x:c>
      <x:c r="C76" s="2" t="inlineStr">
        <x:is>
          <x:t xml:space="preserve">GE</x:t>
        </x:is>
      </x:c>
      <x:c r="D76" s="2" t="inlineStr">
        <x:is>
          <x:t xml:space="preserve">UNASSIGNED</x:t>
        </x:is>
      </x:c>
      <x:c r="E76" s="2" t="inlineStr">
        <x:is>
          <x:t xml:space="preserve">Box = g^{mu nu} nabla_mu nabla_nu</x:t>
        </x:is>
      </x:c>
      <x:c r="F76" s="2" t="inlineStr">
        <x:is>
          <x:t xml:space="preserve">D'Alembertian</x:t>
        </x:is>
      </x:c>
      <x:c r="G76" s="2" t="inlineStr">
        <x:is>
          <x:t xml:space="preserve">MASTER EQUATION MATRIX</x:t>
        </x:is>
      </x:c>
      <x:c r="H76" s="2" t="inlineStr">
        <x:is>
          <x:t xml:space="preserve">SOURCE-CODED</x:t>
        </x:is>
      </x:c>
    </x:row>
    <x:row r="77">
      <x:c r="A77" s="2" t="inlineStr">
        <x:is>
          <x:t xml:space="preserve">PE.1</x:t>
        </x:is>
      </x:c>
      <x:c r="B77" s="2" t="inlineStr">
        <x:is>
          <x:t xml:space="preserve">EQ-076</x:t>
        </x:is>
      </x:c>
      <x:c r="C77" s="2" t="inlineStr">
        <x:is>
          <x:t xml:space="preserve">PE</x:t>
        </x:is>
      </x:c>
      <x:c r="D77" s="2" t="inlineStr">
        <x:is>
          <x:t xml:space="preserve">UNASSIGNED</x:t>
        </x:is>
      </x:c>
      <x:c r="E77" s="2" t="inlineStr">
        <x:is>
          <x:t xml:space="preserve">C_Pi[y] = INT(g_{ab} y'_a y'_b + 2 I_F) dt</x:t>
        </x:is>
      </x:c>
      <x:c r="F77" s="2" t="inlineStr">
        <x:is>
          <x:t xml:space="preserve">Cost functional</x:t>
        </x:is>
      </x:c>
      <x:c r="G77" s="2" t="inlineStr">
        <x:is>
          <x:t xml:space="preserve">MASTER EQUATION MATRIX</x:t>
        </x:is>
      </x:c>
      <x:c r="H77" s="2" t="inlineStr">
        <x:is>
          <x:t xml:space="preserve">SOURCE-CODED</x:t>
        </x:is>
      </x:c>
    </x:row>
    <x:row r="78">
      <x:c r="A78" s="2" t="inlineStr">
        <x:is>
          <x:t xml:space="preserve">PE.2</x:t>
        </x:is>
      </x:c>
      <x:c r="B78" s="2" t="inlineStr">
        <x:is>
          <x:t xml:space="preserve">EQ-077</x:t>
        </x:is>
      </x:c>
      <x:c r="C78" s="2" t="inlineStr">
        <x:is>
          <x:t xml:space="preserve">PE</x:t>
        </x:is>
      </x:c>
      <x:c r="D78" s="2" t="inlineStr">
        <x:is>
          <x:t xml:space="preserve">UNASSIGNED</x:t>
        </x:is>
      </x:c>
      <x:c r="E78" s="2" t="inlineStr">
        <x:is>
          <x:t xml:space="preserve">I_F = INT |psi|^2 |grad_x ln(|psi|^2/rho)|^2 dx</x:t>
        </x:is>
      </x:c>
      <x:c r="F78" s="2" t="inlineStr">
        <x:is>
          <x:t xml:space="preserve">Fisher cost</x:t>
        </x:is>
      </x:c>
      <x:c r="G78" s="2" t="inlineStr">
        <x:is>
          <x:t xml:space="preserve">MASTER EQUATION MATRIX</x:t>
        </x:is>
      </x:c>
      <x:c r="H78" s="2" t="inlineStr">
        <x:is>
          <x:t xml:space="preserve">SOURCE-CODED</x:t>
        </x:is>
      </x:c>
    </x:row>
    <x:row r="79">
      <x:c r="A79" s="2" t="inlineStr">
        <x:is>
          <x:t xml:space="preserve">PE.3</x:t>
        </x:is>
      </x:c>
      <x:c r="B79" s="2" t="inlineStr">
        <x:is>
          <x:t xml:space="preserve">EQ-078</x:t>
        </x:is>
      </x:c>
      <x:c r="C79" s="2" t="inlineStr">
        <x:is>
          <x:t xml:space="preserve">PE</x:t>
        </x:is>
      </x:c>
      <x:c r="D79" s="2" t="inlineStr">
        <x:is>
          <x:t xml:space="preserve">UNASSIGNED</x:t>
        </x:is>
      </x:c>
      <x:c r="E79" s="2" t="inlineStr">
        <x:is>
          <x:t xml:space="preserve">delta C_Pi = 0</x:t>
        </x:is>
      </x:c>
      <x:c r="F79" s="2" t="inlineStr">
        <x:is>
          <x:t xml:space="preserve">Variational principle</x:t>
        </x:is>
      </x:c>
      <x:c r="G79" s="2" t="inlineStr">
        <x:is>
          <x:t xml:space="preserve">MASTER EQUATION MATRIX</x:t>
        </x:is>
      </x:c>
      <x:c r="H79" s="2" t="inlineStr">
        <x:is>
          <x:t xml:space="preserve">SOURCE-CODED</x:t>
        </x:is>
      </x:c>
    </x:row>
    <x:row r="80">
      <x:c r="A80" s="2" t="inlineStr">
        <x:is>
          <x:t xml:space="preserve">PE.4</x:t>
        </x:is>
      </x:c>
      <x:c r="B80" s="2" t="inlineStr">
        <x:is>
          <x:t xml:space="preserve">EQ-079</x:t>
        </x:is>
      </x:c>
      <x:c r="C80" s="2" t="inlineStr">
        <x:is>
          <x:t xml:space="preserve">PE</x:t>
        </x:is>
      </x:c>
      <x:c r="D80" s="2" t="inlineStr">
        <x:is>
          <x:t xml:space="preserve">UNASSIGNED</x:t>
        </x:is>
      </x:c>
      <x:c r="E80" s="2" t="inlineStr">
        <x:is>
          <x:t xml:space="preserve">d/dt(dL/dy'_a) - dL/dy_a = 0</x:t>
        </x:is>
      </x:c>
      <x:c r="F80" s="2" t="inlineStr">
        <x:is>
          <x:t xml:space="preserve">Euler-Lagrange</x:t>
        </x:is>
      </x:c>
      <x:c r="G80" s="2" t="inlineStr">
        <x:is>
          <x:t xml:space="preserve">MASTER EQUATION MATRIX</x:t>
        </x:is>
      </x:c>
      <x:c r="H80" s="2" t="inlineStr">
        <x:is>
          <x:t xml:space="preserve">SOURCE-CODED</x:t>
        </x:is>
      </x:c>
    </x:row>
    <x:row r="81">
      <x:c r="A81" s="2" t="inlineStr">
        <x:is>
          <x:t xml:space="preserve">PE.5</x:t>
        </x:is>
      </x:c>
      <x:c r="B81" s="2" t="inlineStr">
        <x:is>
          <x:t xml:space="preserve">EQ-080</x:t>
        </x:is>
      </x:c>
      <x:c r="C81" s="2" t="inlineStr">
        <x:is>
          <x:t xml:space="preserve">PE</x:t>
        </x:is>
      </x:c>
      <x:c r="D81" s="2" t="inlineStr">
        <x:is>
          <x:t xml:space="preserve">UNASSIGNED</x:t>
        </x:is>
      </x:c>
      <x:c r="E81" s="2" t="inlineStr">
        <x:is>
          <x:t xml:space="preserve">delta S = 0</x:t>
        </x:is>
      </x:c>
      <x:c r="F81" s="2" t="inlineStr">
        <x:is>
          <x:t xml:space="preserve">Action principle</x:t>
        </x:is>
      </x:c>
      <x:c r="G81" s="2" t="inlineStr">
        <x:is>
          <x:t xml:space="preserve">MASTER EQUATION MATRIX</x:t>
        </x:is>
      </x:c>
      <x:c r="H81" s="2" t="inlineStr">
        <x:is>
          <x:t xml:space="preserve">SOURCE-CODED</x:t>
        </x:is>
      </x:c>
    </x:row>
    <x:row r="82">
      <x:c r="A82" s="2" t="inlineStr">
        <x:is>
          <x:t xml:space="preserve">PE.6</x:t>
        </x:is>
      </x:c>
      <x:c r="B82" s="2" t="inlineStr">
        <x:is>
          <x:t xml:space="preserve">EQ-081</x:t>
        </x:is>
      </x:c>
      <x:c r="C82" s="2" t="inlineStr">
        <x:is>
          <x:t xml:space="preserve">PE</x:t>
        </x:is>
      </x:c>
      <x:c r="D82" s="2" t="inlineStr">
        <x:is>
          <x:t xml:space="preserve">UNASSIGNED</x:t>
        </x:is>
      </x:c>
      <x:c r="E82" s="2" t="inlineStr">
        <x:is>
          <x:t xml:space="preserve">S = INT L dt</x:t>
        </x:is>
      </x:c>
      <x:c r="F82" s="2" t="inlineStr">
        <x:is>
          <x:t xml:space="preserve">Action</x:t>
        </x:is>
      </x:c>
      <x:c r="G82" s="2" t="inlineStr">
        <x:is>
          <x:t xml:space="preserve">MASTER EQUATION MATRIX</x:t>
        </x:is>
      </x:c>
      <x:c r="H82" s="2" t="inlineStr">
        <x:is>
          <x:t xml:space="preserve">SOURCE-CODED</x:t>
        </x:is>
      </x:c>
    </x:row>
    <x:row r="83">
      <x:c r="A83" s="2" t="inlineStr">
        <x:is>
          <x:t xml:space="preserve">PE.7</x:t>
        </x:is>
      </x:c>
      <x:c r="B83" s="2" t="inlineStr">
        <x:is>
          <x:t xml:space="preserve">EQ-082</x:t>
        </x:is>
      </x:c>
      <x:c r="C83" s="2" t="inlineStr">
        <x:is>
          <x:t xml:space="preserve">PE</x:t>
        </x:is>
      </x:c>
      <x:c r="D83" s="2" t="inlineStr">
        <x:is>
          <x:t xml:space="preserve">UNASSIGNED</x:t>
        </x:is>
      </x:c>
      <x:c r="E83" s="2" t="inlineStr">
        <x:is>
          <x:t xml:space="preserve">y''_c + Gamma^c_{ab} y'_a y'_b = -g^{ca} nabla_a I_F</x:t>
        </x:is>
      </x:c>
      <x:c r="F83" s="2" t="inlineStr">
        <x:is>
          <x:t xml:space="preserve">Field equation</x:t>
        </x:is>
      </x:c>
      <x:c r="G83" s="2" t="inlineStr">
        <x:is>
          <x:t xml:space="preserve">MASTER EQUATION MATRIX</x:t>
        </x:is>
      </x:c>
      <x:c r="H83" s="2" t="inlineStr">
        <x:is>
          <x:t xml:space="preserve">SOURCE-CODED</x:t>
        </x:is>
      </x:c>
    </x:row>
    <x:row r="84">
      <x:c r="A84" s="2" t="inlineStr">
        <x:is>
          <x:t xml:space="preserve">PE.8</x:t>
        </x:is>
      </x:c>
      <x:c r="B84" s="2" t="inlineStr">
        <x:is>
          <x:t xml:space="preserve">EQ-083</x:t>
        </x:is>
      </x:c>
      <x:c r="C84" s="2" t="inlineStr">
        <x:is>
          <x:t xml:space="preserve">PE</x:t>
        </x:is>
      </x:c>
      <x:c r="D84" s="2" t="inlineStr">
        <x:is>
          <x:t xml:space="preserve">UNASSIGNED</x:t>
        </x:is>
      </x:c>
      <x:c r="E84" s="2" t="inlineStr">
        <x:is>
          <x:t xml:space="preserve">y''_c + Gamma^c_{ab} y'_a y'_b = 0</x:t>
        </x:is>
      </x:c>
      <x:c r="F84" s="2" t="inlineStr">
        <x:is>
          <x:t xml:space="preserve">GR limit</x:t>
        </x:is>
      </x:c>
      <x:c r="G84" s="2" t="inlineStr">
        <x:is>
          <x:t xml:space="preserve">MASTER EQUATION MATRIX</x:t>
        </x:is>
      </x:c>
      <x:c r="H84" s="2" t="inlineStr">
        <x:is>
          <x:t xml:space="preserve">SOURCE-CODED</x:t>
        </x:is>
      </x:c>
    </x:row>
    <x:row r="85">
      <x:c r="A85" s="2" t="inlineStr">
        <x:is>
          <x:t xml:space="preserve">PE.9</x:t>
        </x:is>
      </x:c>
      <x:c r="B85" s="2" t="inlineStr">
        <x:is>
          <x:t xml:space="preserve">EQ-084</x:t>
        </x:is>
      </x:c>
      <x:c r="C85" s="2" t="inlineStr">
        <x:is>
          <x:t xml:space="preserve">PE</x:t>
        </x:is>
      </x:c>
      <x:c r="D85" s="2" t="inlineStr">
        <x:is>
          <x:t xml:space="preserve">UNASSIGNED</x:t>
        </x:is>
      </x:c>
      <x:c r="E85" s="2" t="inlineStr">
        <x:is>
          <x:t xml:space="preserve">D y'_a / dt = g^{ab} nabla_b I_F</x:t>
        </x:is>
      </x:c>
      <x:c r="F85" s="2" t="inlineStr">
        <x:is>
          <x:t xml:space="preserve">Covariant form</x:t>
        </x:is>
      </x:c>
      <x:c r="G85" s="2" t="inlineStr">
        <x:is>
          <x:t xml:space="preserve">MASTER EQUATION MATRIX</x:t>
        </x:is>
      </x:c>
      <x:c r="H85" s="2" t="inlineStr">
        <x:is>
          <x:t xml:space="preserve">SOURCE-CODED</x:t>
        </x:is>
      </x:c>
    </x:row>
    <x:row r="86">
      <x:c r="A86" s="2" t="inlineStr">
        <x:is>
          <x:t xml:space="preserve">PE.10</x:t>
        </x:is>
      </x:c>
      <x:c r="B86" s="2" t="inlineStr">
        <x:is>
          <x:t xml:space="preserve">EQ-085</x:t>
        </x:is>
      </x:c>
      <x:c r="C86" s="2" t="inlineStr">
        <x:is>
          <x:t xml:space="preserve">PE</x:t>
        </x:is>
      </x:c>
      <x:c r="D86" s="2" t="inlineStr">
        <x:is>
          <x:t xml:space="preserve">UNASSIGNED</x:t>
        </x:is>
      </x:c>
      <x:c r="E86" s="2" t="inlineStr">
        <x:is>
          <x:t xml:space="preserve">D/dt = y'_a nabla_a</x:t>
        </x:is>
      </x:c>
      <x:c r="F86" s="2" t="inlineStr">
        <x:is>
          <x:t xml:space="preserve">Material derivative</x:t>
        </x:is>
      </x:c>
      <x:c r="G86" s="2" t="inlineStr">
        <x:is>
          <x:t xml:space="preserve">MASTER EQUATION MATRIX</x:t>
        </x:is>
      </x:c>
      <x:c r="H86" s="2" t="inlineStr">
        <x:is>
          <x:t xml:space="preserve">SOURCE-CODED</x:t>
        </x:is>
      </x:c>
    </x:row>
    <x:row r="87">
      <x:c r="A87" s="2" t="inlineStr">
        <x:is>
          <x:t xml:space="preserve">PE.11</x:t>
        </x:is>
      </x:c>
      <x:c r="B87" s="2" t="inlineStr">
        <x:is>
          <x:t xml:space="preserve">EQ-086</x:t>
        </x:is>
      </x:c>
      <x:c r="C87" s="2" t="inlineStr">
        <x:is>
          <x:t xml:space="preserve">PE</x:t>
        </x:is>
      </x:c>
      <x:c r="D87" s="2" t="inlineStr">
        <x:is>
          <x:t xml:space="preserve">UNASSIGNED</x:t>
        </x:is>
      </x:c>
      <x:c r="E87" s="2" t="inlineStr">
        <x:is>
          <x:t xml:space="preserve">nabla_a I_F = dI_F / dy^a</x:t>
        </x:is>
      </x:c>
      <x:c r="F87" s="2" t="inlineStr">
        <x:is>
          <x:t xml:space="preserve">Gradient</x:t>
        </x:is>
      </x:c>
      <x:c r="G87" s="2" t="inlineStr">
        <x:is>
          <x:t xml:space="preserve">MASTER EQUATION MATRIX</x:t>
        </x:is>
      </x:c>
      <x:c r="H87" s="2" t="inlineStr">
        <x:is>
          <x:t xml:space="preserve">SOURCE-CODED</x:t>
        </x:is>
      </x:c>
    </x:row>
    <x:row r="88">
      <x:c r="A88" s="2" t="inlineStr">
        <x:is>
          <x:t xml:space="preserve">PE.12</x:t>
        </x:is>
      </x:c>
      <x:c r="B88" s="2" t="inlineStr">
        <x:is>
          <x:t xml:space="preserve">EQ-087</x:t>
        </x:is>
      </x:c>
      <x:c r="C88" s="2" t="inlineStr">
        <x:is>
          <x:t xml:space="preserve">PE</x:t>
        </x:is>
      </x:c>
      <x:c r="D88" s="2" t="inlineStr">
        <x:is>
          <x:t xml:space="preserve">UNASSIGNED</x:t>
        </x:is>
      </x:c>
      <x:c r="E88" s="2" t="inlineStr">
        <x:is>
          <x:t xml:space="preserve">delta Gamma = 0</x:t>
        </x:is>
      </x:c>
      <x:c r="F88" s="2" t="inlineStr">
        <x:is>
          <x:t xml:space="preserve">Org action stationarity</x:t>
        </x:is>
      </x:c>
      <x:c r="G88" s="2" t="inlineStr">
        <x:is>
          <x:t xml:space="preserve">MASTER EQUATION MATRIX</x:t>
        </x:is>
      </x:c>
      <x:c r="H88" s="2" t="inlineStr">
        <x:is>
          <x:t xml:space="preserve">SOURCE-CODED</x:t>
        </x:is>
      </x:c>
    </x:row>
    <x:row r="89">
      <x:c r="A89" s="2" t="inlineStr">
        <x:is>
          <x:t xml:space="preserve">PE.13</x:t>
        </x:is>
      </x:c>
      <x:c r="B89" s="2" t="inlineStr">
        <x:is>
          <x:t xml:space="preserve">EQ-088</x:t>
        </x:is>
      </x:c>
      <x:c r="C89" s="2" t="inlineStr">
        <x:is>
          <x:t xml:space="preserve">PE</x:t>
        </x:is>
      </x:c>
      <x:c r="D89" s="2" t="inlineStr">
        <x:is>
          <x:t xml:space="preserve">UNASSIGNED</x:t>
        </x:is>
      </x:c>
      <x:c r="E89" s="2" t="inlineStr">
        <x:is>
          <x:t xml:space="preserve">Gamma[Sigma] = Phi(g, Delta, T)</x:t>
        </x:is>
      </x:c>
      <x:c r="F89" s="2" t="inlineStr">
        <x:is>
          <x:t xml:space="preserve">Org action</x:t>
        </x:is>
      </x:c>
      <x:c r="G89" s="2" t="inlineStr">
        <x:is>
          <x:t xml:space="preserve">MASTER EQUATION MATRIX</x:t>
        </x:is>
      </x:c>
      <x:c r="H89" s="2" t="inlineStr">
        <x:is>
          <x:t xml:space="preserve">SOURCE-CODED</x:t>
        </x:is>
      </x:c>
    </x:row>
    <x:row r="90">
      <x:c r="A90" s="2" t="inlineStr">
        <x:is>
          <x:t xml:space="preserve">CV.1</x:t>
        </x:is>
      </x:c>
      <x:c r="B90" s="2" t="inlineStr">
        <x:is>
          <x:t xml:space="preserve">EQ-089</x:t>
        </x:is>
      </x:c>
      <x:c r="C90" s="2" t="inlineStr">
        <x:is>
          <x:t xml:space="preserve">CV</x:t>
        </x:is>
      </x:c>
      <x:c r="D90" s="2" t="inlineStr">
        <x:is>
          <x:t xml:space="preserve">UNASSIGNED</x:t>
        </x:is>
      </x:c>
      <x:c r="E90" s="2" t="inlineStr">
        <x:is>
          <x:t xml:space="preserve">Gamma^c_{ab} = (1/2) g^{cd}(d_a g_{bd} + d_b g_{ad} - d_d g_{ab})</x:t>
        </x:is>
      </x:c>
      <x:c r="F90" s="2" t="inlineStr">
        <x:is>
          <x:t xml:space="preserve">Christoffel</x:t>
        </x:is>
      </x:c>
      <x:c r="G90" s="2" t="inlineStr">
        <x:is>
          <x:t xml:space="preserve">MASTER EQUATION MATRIX</x:t>
        </x:is>
      </x:c>
      <x:c r="H90" s="2" t="inlineStr">
        <x:is>
          <x:t xml:space="preserve">SOURCE-CODED</x:t>
        </x:is>
      </x:c>
    </x:row>
    <x:row r="91">
      <x:c r="A91" s="2" t="inlineStr">
        <x:is>
          <x:t xml:space="preserve">CV.2</x:t>
        </x:is>
      </x:c>
      <x:c r="B91" s="2" t="inlineStr">
        <x:is>
          <x:t xml:space="preserve">EQ-090</x:t>
        </x:is>
      </x:c>
      <x:c r="C91" s="2" t="inlineStr">
        <x:is>
          <x:t xml:space="preserve">CV</x:t>
        </x:is>
      </x:c>
      <x:c r="D91" s="2" t="inlineStr">
        <x:is>
          <x:t xml:space="preserve">UNASSIGNED</x:t>
        </x:is>
      </x:c>
      <x:c r="E91" s="2" t="inlineStr">
        <x:is>
          <x:t xml:space="preserve">R^a_{bcd} = d_c Gamma^a_{bd} - d_d Gamma^a_{bc} + Gamma^a_{ce} Gamma^e_{bd} - Gamma^a_{de} Gamma^e_{bc}</x:t>
        </x:is>
      </x:c>
      <x:c r="F91" s="2" t="inlineStr">
        <x:is>
          <x:t xml:space="preserve">Riemann tensor</x:t>
        </x:is>
      </x:c>
      <x:c r="G91" s="2" t="inlineStr">
        <x:is>
          <x:t xml:space="preserve">MASTER EQUATION MATRIX</x:t>
        </x:is>
      </x:c>
      <x:c r="H91" s="2" t="inlineStr">
        <x:is>
          <x:t xml:space="preserve">SOURCE-CODED</x:t>
        </x:is>
      </x:c>
    </x:row>
    <x:row r="92">
      <x:c r="A92" s="2" t="inlineStr">
        <x:is>
          <x:t xml:space="preserve">CV.3</x:t>
        </x:is>
      </x:c>
      <x:c r="B92" s="2" t="inlineStr">
        <x:is>
          <x:t xml:space="preserve">EQ-091</x:t>
        </x:is>
      </x:c>
      <x:c r="C92" s="2" t="inlineStr">
        <x:is>
          <x:t xml:space="preserve">CV</x:t>
        </x:is>
      </x:c>
      <x:c r="D92" s="2" t="inlineStr">
        <x:is>
          <x:t xml:space="preserve">UNASSIGNED</x:t>
        </x:is>
      </x:c>
      <x:c r="E92" s="2" t="inlineStr">
        <x:is>
          <x:t xml:space="preserve">R_{ab} = R^c_{acb}</x:t>
        </x:is>
      </x:c>
      <x:c r="F92" s="2" t="inlineStr">
        <x:is>
          <x:t xml:space="preserve">Ricci tensor</x:t>
        </x:is>
      </x:c>
      <x:c r="G92" s="2" t="inlineStr">
        <x:is>
          <x:t xml:space="preserve">MASTER EQUATION MATRIX</x:t>
        </x:is>
      </x:c>
      <x:c r="H92" s="2" t="inlineStr">
        <x:is>
          <x:t xml:space="preserve">SOURCE-CODED</x:t>
        </x:is>
      </x:c>
    </x:row>
    <x:row r="93">
      <x:c r="A93" s="2" t="inlineStr">
        <x:is>
          <x:t xml:space="preserve">CV.4</x:t>
        </x:is>
      </x:c>
      <x:c r="B93" s="2" t="inlineStr">
        <x:is>
          <x:t xml:space="preserve">EQ-092</x:t>
        </x:is>
      </x:c>
      <x:c r="C93" s="2" t="inlineStr">
        <x:is>
          <x:t xml:space="preserve">CV</x:t>
        </x:is>
      </x:c>
      <x:c r="D93" s="2" t="inlineStr">
        <x:is>
          <x:t xml:space="preserve">UNASSIGNED</x:t>
        </x:is>
      </x:c>
      <x:c r="E93" s="2" t="inlineStr">
        <x:is>
          <x:t xml:space="preserve">R = g^{ab} R_{ab}</x:t>
        </x:is>
      </x:c>
      <x:c r="F93" s="2" t="inlineStr">
        <x:is>
          <x:t xml:space="preserve">Ricci scalar</x:t>
        </x:is>
      </x:c>
      <x:c r="G93" s="2" t="inlineStr">
        <x:is>
          <x:t xml:space="preserve">MASTER EQUATION MATRIX</x:t>
        </x:is>
      </x:c>
      <x:c r="H93" s="2" t="inlineStr">
        <x:is>
          <x:t xml:space="preserve">SOURCE-CODED</x:t>
        </x:is>
      </x:c>
    </x:row>
    <x:row r="94">
      <x:c r="A94" s="2" t="inlineStr">
        <x:is>
          <x:t xml:space="preserve">CV.5</x:t>
        </x:is>
      </x:c>
      <x:c r="B94" s="2" t="inlineStr">
        <x:is>
          <x:t xml:space="preserve">EQ-093</x:t>
        </x:is>
      </x:c>
      <x:c r="C94" s="2" t="inlineStr">
        <x:is>
          <x:t xml:space="preserve">CV</x:t>
        </x:is>
      </x:c>
      <x:c r="D94" s="2" t="inlineStr">
        <x:is>
          <x:t xml:space="preserve">UNASSIGNED</x:t>
        </x:is>
      </x:c>
      <x:c r="E94" s="2" t="inlineStr">
        <x:is>
          <x:t xml:space="preserve">G_{ab} = R_{ab} - (1/2) R g_{ab}</x:t>
        </x:is>
      </x:c>
      <x:c r="F94" s="2" t="inlineStr">
        <x:is>
          <x:t xml:space="preserve">Einstein tensor</x:t>
        </x:is>
      </x:c>
      <x:c r="G94" s="2" t="inlineStr">
        <x:is>
          <x:t xml:space="preserve">MASTER EQUATION MATRIX</x:t>
        </x:is>
      </x:c>
      <x:c r="H94" s="2" t="inlineStr">
        <x:is>
          <x:t xml:space="preserve">SOURCE-CODED</x:t>
        </x:is>
      </x:c>
    </x:row>
    <x:row r="95">
      <x:c r="A95" s="2" t="inlineStr">
        <x:is>
          <x:t xml:space="preserve">CV.6</x:t>
        </x:is>
      </x:c>
      <x:c r="B95" s="2" t="inlineStr">
        <x:is>
          <x:t xml:space="preserve">EQ-094</x:t>
        </x:is>
      </x:c>
      <x:c r="C95" s="2" t="inlineStr">
        <x:is>
          <x:t xml:space="preserve">CV</x:t>
        </x:is>
      </x:c>
      <x:c r="D95" s="2" t="inlineStr">
        <x:is>
          <x:t xml:space="preserve">UNASSIGNED</x:t>
        </x:is>
      </x:c>
      <x:c r="E95" s="2" t="inlineStr">
        <x:is>
          <x:t xml:space="preserve">G_{mu nu} + Lambda g_{mu nu} = 8 pi G T_{mu nu}</x:t>
        </x:is>
      </x:c>
      <x:c r="F95" s="2" t="inlineStr">
        <x:is>
          <x:t xml:space="preserve">Einstein equations</x:t>
        </x:is>
      </x:c>
      <x:c r="G95" s="2" t="inlineStr">
        <x:is>
          <x:t xml:space="preserve">MASTER EQUATION MATRIX</x:t>
        </x:is>
      </x:c>
      <x:c r="H95" s="2" t="inlineStr">
        <x:is>
          <x:t xml:space="preserve">SOURCE-CODED</x:t>
        </x:is>
      </x:c>
    </x:row>
    <x:row r="96">
      <x:c r="A96" s="2" t="inlineStr">
        <x:is>
          <x:t xml:space="preserve">CV.7</x:t>
        </x:is>
      </x:c>
      <x:c r="B96" s="2" t="inlineStr">
        <x:is>
          <x:t xml:space="preserve">EQ-095</x:t>
        </x:is>
      </x:c>
      <x:c r="C96" s="2" t="inlineStr">
        <x:is>
          <x:t xml:space="preserve">CV</x:t>
        </x:is>
      </x:c>
      <x:c r="D96" s="2" t="inlineStr">
        <x:is>
          <x:t xml:space="preserve">UNASSIGNED</x:t>
        </x:is>
      </x:c>
      <x:c r="E96" s="2" t="inlineStr">
        <x:is>
          <x:t xml:space="preserve">R_{abcd} R^{abcd}</x:t>
        </x:is>
      </x:c>
      <x:c r="F96" s="2" t="inlineStr">
        <x:is>
          <x:t xml:space="preserve">Kretschner scalar</x:t>
        </x:is>
      </x:c>
      <x:c r="G96" s="2" t="inlineStr">
        <x:is>
          <x:t xml:space="preserve">MASTER EQUATION MATRIX</x:t>
        </x:is>
      </x:c>
      <x:c r="H96" s="2" t="inlineStr">
        <x:is>
          <x:t xml:space="preserve">SOURCE-CODED</x:t>
        </x:is>
      </x:c>
    </x:row>
    <x:row r="97">
      <x:c r="A97" s="2" t="inlineStr">
        <x:is>
          <x:t xml:space="preserve">CV.8</x:t>
        </x:is>
      </x:c>
      <x:c r="B97" s="2" t="inlineStr">
        <x:is>
          <x:t xml:space="preserve">EQ-096</x:t>
        </x:is>
      </x:c>
      <x:c r="C97" s="2" t="inlineStr">
        <x:is>
          <x:t xml:space="preserve">CV</x:t>
        </x:is>
      </x:c>
      <x:c r="D97" s="2" t="inlineStr">
        <x:is>
          <x:t xml:space="preserve">UNASSIGNED</x:t>
        </x:is>
      </x:c>
      <x:c r="E97" s="2" t="inlineStr">
        <x:is>
          <x:t xml:space="preserve">R_{ab} R^{ab}</x:t>
        </x:is>
      </x:c>
      <x:c r="F97" s="2" t="inlineStr">
        <x:is>
          <x:t xml:space="preserve">Ricci squared</x:t>
        </x:is>
      </x:c>
      <x:c r="G97" s="2" t="inlineStr">
        <x:is>
          <x:t xml:space="preserve">MASTER EQUATION MATRIX</x:t>
        </x:is>
      </x:c>
      <x:c r="H97" s="2" t="inlineStr">
        <x:is>
          <x:t xml:space="preserve">SOURCE-CODED</x:t>
        </x:is>
      </x:c>
    </x:row>
    <x:row r="98">
      <x:c r="A98" s="2" t="inlineStr">
        <x:is>
          <x:t xml:space="preserve">CV.9</x:t>
        </x:is>
      </x:c>
      <x:c r="B98" s="2" t="inlineStr">
        <x:is>
          <x:t xml:space="preserve">EQ-097</x:t>
        </x:is>
      </x:c>
      <x:c r="C98" s="2" t="inlineStr">
        <x:is>
          <x:t xml:space="preserve">CV</x:t>
        </x:is>
      </x:c>
      <x:c r="D98" s="2" t="inlineStr">
        <x:is>
          <x:t xml:space="preserve">UNASSIGNED</x:t>
        </x:is>
      </x:c>
      <x:c r="E98" s="2" t="inlineStr">
        <x:is>
          <x:t xml:space="preserve">R^2</x:t>
        </x:is>
      </x:c>
      <x:c r="F98" s="2" t="inlineStr">
        <x:is>
          <x:t xml:space="preserve">Ricci scalar squared</x:t>
        </x:is>
      </x:c>
      <x:c r="G98" s="2" t="inlineStr">
        <x:is>
          <x:t xml:space="preserve">MASTER EQUATION MATRIX</x:t>
        </x:is>
      </x:c>
      <x:c r="H98" s="2" t="inlineStr">
        <x:is>
          <x:t xml:space="preserve">SOURCE-CODED</x:t>
        </x:is>
      </x:c>
    </x:row>
    <x:row r="99">
      <x:c r="A99" s="2" t="inlineStr">
        <x:is>
          <x:t xml:space="preserve">CV.10</x:t>
        </x:is>
      </x:c>
      <x:c r="B99" s="2" t="inlineStr">
        <x:is>
          <x:t xml:space="preserve">EQ-098</x:t>
        </x:is>
      </x:c>
      <x:c r="C99" s="2" t="inlineStr">
        <x:is>
          <x:t xml:space="preserve">CV</x:t>
        </x:is>
      </x:c>
      <x:c r="D99" s="2" t="inlineStr">
        <x:is>
          <x:t xml:space="preserve">UNASSIGNED</x:t>
        </x:is>
      </x:c>
      <x:c r="E99" s="2" t="inlineStr">
        <x:is>
          <x:t xml:space="preserve">C_{abcd} C^{abcd}</x:t>
        </x:is>
      </x:c>
      <x:c r="F99" s="2" t="inlineStr">
        <x:is>
          <x:t xml:space="preserve">Weyl squared</x:t>
        </x:is>
      </x:c>
      <x:c r="G99" s="2" t="inlineStr">
        <x:is>
          <x:t xml:space="preserve">MASTER EQUATION MATRIX</x:t>
        </x:is>
      </x:c>
      <x:c r="H99" s="2" t="inlineStr">
        <x:is>
          <x:t xml:space="preserve">SOURCE-CODED</x:t>
        </x:is>
      </x:c>
    </x:row>
    <x:row r="100">
      <x:c r="A100" s="2" t="inlineStr">
        <x:is>
          <x:t xml:space="preserve">CV.11</x:t>
        </x:is>
      </x:c>
      <x:c r="B100" s="2" t="inlineStr">
        <x:is>
          <x:t xml:space="preserve">EQ-099</x:t>
        </x:is>
      </x:c>
      <x:c r="C100" s="2" t="inlineStr">
        <x:is>
          <x:t xml:space="preserve">CV</x:t>
        </x:is>
      </x:c>
      <x:c r="D100" s="2" t="inlineStr">
        <x:is>
          <x:t xml:space="preserve">UNASSIGNED</x:t>
        </x:is>
      </x:c>
      <x:c r="E100" s="2" t="inlineStr">
        <x:is>
          <x:t xml:space="preserve">INT_M R sqrt|g| d^4x</x:t>
        </x:is>
      </x:c>
      <x:c r="F100" s="2" t="inlineStr">
        <x:is>
          <x:t xml:space="preserve">Einstein-Hilbert action</x:t>
        </x:is>
      </x:c>
      <x:c r="G100" s="2" t="inlineStr">
        <x:is>
          <x:t xml:space="preserve">MASTER EQUATION MATRIX</x:t>
        </x:is>
      </x:c>
      <x:c r="H100" s="2" t="inlineStr">
        <x:is>
          <x:t xml:space="preserve">SOURCE-CODED</x:t>
        </x:is>
      </x:c>
    </x:row>
    <x:row r="101">
      <x:c r="A101" s="2" t="inlineStr">
        <x:is>
          <x:t xml:space="preserve">CV.12</x:t>
        </x:is>
      </x:c>
      <x:c r="B101" s="2" t="inlineStr">
        <x:is>
          <x:t xml:space="preserve">EQ-100</x:t>
        </x:is>
      </x:c>
      <x:c r="C101" s="2" t="inlineStr">
        <x:is>
          <x:t xml:space="preserve">CV</x:t>
        </x:is>
      </x:c>
      <x:c r="D101" s="2" t="inlineStr">
        <x:is>
          <x:t xml:space="preserve">UNASSIGNED</x:t>
        </x:is>
      </x:c>
      <x:c r="E101" s="2" t="inlineStr">
        <x:is>
          <x:t xml:space="preserve">sqrt|g| = sqrt|det(g_{mu nu})|</x:t>
        </x:is>
      </x:c>
      <x:c r="F101" s="2" t="inlineStr">
        <x:is>
          <x:t xml:space="preserve">Volume element</x:t>
        </x:is>
      </x:c>
      <x:c r="G101" s="2" t="inlineStr">
        <x:is>
          <x:t xml:space="preserve">MASTER EQUATION MATRIX</x:t>
        </x:is>
      </x:c>
      <x:c r="H101" s="2" t="inlineStr">
        <x:is>
          <x:t xml:space="preserve">SOURCE-CODED</x:t>
        </x:is>
      </x:c>
    </x:row>
    <x:row r="102">
      <x:c r="A102" s="2" t="inlineStr">
        <x:is>
          <x:t xml:space="preserve">PH.1</x:t>
        </x:is>
      </x:c>
      <x:c r="B102" s="2" t="inlineStr">
        <x:is>
          <x:t xml:space="preserve">EQ-101</x:t>
        </x:is>
      </x:c>
      <x:c r="C102" s="2" t="inlineStr">
        <x:is>
          <x:t xml:space="preserve">PH</x:t>
        </x:is>
      </x:c>
      <x:c r="D102" s="2" t="inlineStr">
        <x:is>
          <x:t xml:space="preserve">UNASSIGNED</x:t>
        </x:is>
      </x:c>
      <x:c r="E102" s="2" t="inlineStr">
        <x:is>
          <x:t xml:space="preserve">d rho/dt + nabla . (rho v) = 0</x:t>
        </x:is>
      </x:c>
      <x:c r="F102" s="2" t="inlineStr">
        <x:is>
          <x:t xml:space="preserve">Continuity</x:t>
        </x:is>
      </x:c>
      <x:c r="G102" s="2" t="inlineStr">
        <x:is>
          <x:t xml:space="preserve">MASTER EQUATION MATRIX</x:t>
        </x:is>
      </x:c>
      <x:c r="H102" s="2" t="inlineStr">
        <x:is>
          <x:t xml:space="preserve">SOURCE-CODED</x:t>
        </x:is>
      </x:c>
    </x:row>
    <x:row r="103">
      <x:c r="A103" s="2" t="inlineStr">
        <x:is>
          <x:t xml:space="preserve">PH.2</x:t>
        </x:is>
      </x:c>
      <x:c r="B103" s="2" t="inlineStr">
        <x:is>
          <x:t xml:space="preserve">EQ-102</x:t>
        </x:is>
      </x:c>
      <x:c r="C103" s="2" t="inlineStr">
        <x:is>
          <x:t xml:space="preserve">PH</x:t>
        </x:is>
      </x:c>
      <x:c r="D103" s="2" t="inlineStr">
        <x:is>
          <x:t xml:space="preserve">UNASSIGNED</x:t>
        </x:is>
      </x:c>
      <x:c r="E103" s="2" t="inlineStr">
        <x:is>
          <x:t xml:space="preserve">d phi/dt = D nabla^2 phi</x:t>
        </x:is>
      </x:c>
      <x:c r="F103" s="2" t="inlineStr">
        <x:is>
          <x:t xml:space="preserve">Diffusion</x:t>
        </x:is>
      </x:c>
      <x:c r="G103" s="2" t="inlineStr">
        <x:is>
          <x:t xml:space="preserve">MASTER EQUATION MATRIX</x:t>
        </x:is>
      </x:c>
      <x:c r="H103" s="2" t="inlineStr">
        <x:is>
          <x:t xml:space="preserve">SOURCE-CODED</x:t>
        </x:is>
      </x:c>
    </x:row>
    <x:row r="104">
      <x:c r="A104" s="2" t="inlineStr">
        <x:is>
          <x:t xml:space="preserve">PH.3</x:t>
        </x:is>
      </x:c>
      <x:c r="B104" s="2" t="inlineStr">
        <x:is>
          <x:t xml:space="preserve">EQ-103</x:t>
        </x:is>
      </x:c>
      <x:c r="C104" s="2" t="inlineStr">
        <x:is>
          <x:t xml:space="preserve">PH</x:t>
        </x:is>
      </x:c>
      <x:c r="D104" s="2" t="inlineStr">
        <x:is>
          <x:t xml:space="preserve">UNASSIGNED</x:t>
        </x:is>
      </x:c>
      <x:c r="E104" s="2" t="inlineStr">
        <x:is>
          <x:t xml:space="preserve">d phi/dt = D nabla^2 phi + R(phi)</x:t>
        </x:is>
      </x:c>
      <x:c r="F104" s="2" t="inlineStr">
        <x:is>
          <x:t xml:space="preserve">Reaction-diffusion</x:t>
        </x:is>
      </x:c>
      <x:c r="G104" s="2" t="inlineStr">
        <x:is>
          <x:t xml:space="preserve">MASTER EQUATION MATRIX</x:t>
        </x:is>
      </x:c>
      <x:c r="H104" s="2" t="inlineStr">
        <x:is>
          <x:t xml:space="preserve">SOURCE-CODED</x:t>
        </x:is>
      </x:c>
    </x:row>
    <x:row r="105">
      <x:c r="A105" s="2" t="inlineStr">
        <x:is>
          <x:t xml:space="preserve">PH.4</x:t>
        </x:is>
      </x:c>
      <x:c r="B105" s="2" t="inlineStr">
        <x:is>
          <x:t xml:space="preserve">EQ-104</x:t>
        </x:is>
      </x:c>
      <x:c r="C105" s="2" t="inlineStr">
        <x:is>
          <x:t xml:space="preserve">PH</x:t>
        </x:is>
      </x:c>
      <x:c r="D105" s="2" t="inlineStr">
        <x:is>
          <x:t xml:space="preserve">UNASSIGNED</x:t>
        </x:is>
      </x:c>
      <x:c r="E105" s="2" t="inlineStr">
        <x:is>
          <x:t xml:space="preserve">rho(du/dt + u.nabla u) = -nabla p + mu nabla^2 u + f</x:t>
        </x:is>
      </x:c>
      <x:c r="F105" s="2" t="inlineStr">
        <x:is>
          <x:t xml:space="preserve">Navier-Stokes</x:t>
        </x:is>
      </x:c>
      <x:c r="G105" s="2" t="inlineStr">
        <x:is>
          <x:t xml:space="preserve">MASTER EQUATION MATRIX</x:t>
        </x:is>
      </x:c>
      <x:c r="H105" s="2" t="inlineStr">
        <x:is>
          <x:t xml:space="preserve">SOURCE-CODED</x:t>
        </x:is>
      </x:c>
    </x:row>
    <x:row r="106">
      <x:c r="A106" s="2" t="inlineStr">
        <x:is>
          <x:t xml:space="preserve">PH.5</x:t>
        </x:is>
      </x:c>
      <x:c r="B106" s="2" t="inlineStr">
        <x:is>
          <x:t xml:space="preserve">EQ-105</x:t>
        </x:is>
      </x:c>
      <x:c r="C106" s="2" t="inlineStr">
        <x:is>
          <x:t xml:space="preserve">PH</x:t>
        </x:is>
      </x:c>
      <x:c r="D106" s="2" t="inlineStr">
        <x:is>
          <x:t xml:space="preserve">UNASSIGNED</x:t>
        </x:is>
      </x:c>
      <x:c r="E106" s="2" t="inlineStr">
        <x:is>
          <x:t xml:space="preserve">nabla . E = rho / eps_0</x:t>
        </x:is>
      </x:c>
      <x:c r="F106" s="2" t="inlineStr">
        <x:is>
          <x:t xml:space="preserve">Gauss electric</x:t>
        </x:is>
      </x:c>
      <x:c r="G106" s="2" t="inlineStr">
        <x:is>
          <x:t xml:space="preserve">MASTER EQUATION MATRIX</x:t>
        </x:is>
      </x:c>
      <x:c r="H106" s="2" t="inlineStr">
        <x:is>
          <x:t xml:space="preserve">SOURCE-CODED</x:t>
        </x:is>
      </x:c>
    </x:row>
    <x:row r="107">
      <x:c r="A107" s="2" t="inlineStr">
        <x:is>
          <x:t xml:space="preserve">PH.6</x:t>
        </x:is>
      </x:c>
      <x:c r="B107" s="2" t="inlineStr">
        <x:is>
          <x:t xml:space="preserve">EQ-106</x:t>
        </x:is>
      </x:c>
      <x:c r="C107" s="2" t="inlineStr">
        <x:is>
          <x:t xml:space="preserve">PH</x:t>
        </x:is>
      </x:c>
      <x:c r="D107" s="2" t="inlineStr">
        <x:is>
          <x:t xml:space="preserve">UNASSIGNED</x:t>
        </x:is>
      </x:c>
      <x:c r="E107" s="2" t="inlineStr">
        <x:is>
          <x:t xml:space="preserve">nabla . B = 0</x:t>
        </x:is>
      </x:c>
      <x:c r="F107" s="2" t="inlineStr">
        <x:is>
          <x:t xml:space="preserve">Gauss magnetic</x:t>
        </x:is>
      </x:c>
      <x:c r="G107" s="2" t="inlineStr">
        <x:is>
          <x:t xml:space="preserve">MASTER EQUATION MATRIX</x:t>
        </x:is>
      </x:c>
      <x:c r="H107" s="2" t="inlineStr">
        <x:is>
          <x:t xml:space="preserve">SOURCE-CODED</x:t>
        </x:is>
      </x:c>
    </x:row>
    <x:row r="108">
      <x:c r="A108" s="2" t="inlineStr">
        <x:is>
          <x:t xml:space="preserve">PH.7</x:t>
        </x:is>
      </x:c>
      <x:c r="B108" s="2" t="inlineStr">
        <x:is>
          <x:t xml:space="preserve">EQ-107</x:t>
        </x:is>
      </x:c>
      <x:c r="C108" s="2" t="inlineStr">
        <x:is>
          <x:t xml:space="preserve">PH</x:t>
        </x:is>
      </x:c>
      <x:c r="D108" s="2" t="inlineStr">
        <x:is>
          <x:t xml:space="preserve">UNASSIGNED</x:t>
        </x:is>
      </x:c>
      <x:c r="E108" s="2" t="inlineStr">
        <x:is>
          <x:t xml:space="preserve">nabla x E = -dB/dt</x:t>
        </x:is>
      </x:c>
      <x:c r="F108" s="2" t="inlineStr">
        <x:is>
          <x:t xml:space="preserve">Faraday</x:t>
        </x:is>
      </x:c>
      <x:c r="G108" s="2" t="inlineStr">
        <x:is>
          <x:t xml:space="preserve">MASTER EQUATION MATRIX</x:t>
        </x:is>
      </x:c>
      <x:c r="H108" s="2" t="inlineStr">
        <x:is>
          <x:t xml:space="preserve">SOURCE-CODED</x:t>
        </x:is>
      </x:c>
    </x:row>
    <x:row r="109">
      <x:c r="A109" s="2" t="inlineStr">
        <x:is>
          <x:t xml:space="preserve">PH.8</x:t>
        </x:is>
      </x:c>
      <x:c r="B109" s="2" t="inlineStr">
        <x:is>
          <x:t xml:space="preserve">EQ-108</x:t>
        </x:is>
      </x:c>
      <x:c r="C109" s="2" t="inlineStr">
        <x:is>
          <x:t xml:space="preserve">PH</x:t>
        </x:is>
      </x:c>
      <x:c r="D109" s="2" t="inlineStr">
        <x:is>
          <x:t xml:space="preserve">UNASSIGNED</x:t>
        </x:is>
      </x:c>
      <x:c r="E109" s="2" t="inlineStr">
        <x:is>
          <x:t xml:space="preserve">nabla x B = mu_0 J + mu_0 eps_0 dE/dt</x:t>
        </x:is>
      </x:c>
      <x:c r="F109" s="2" t="inlineStr">
        <x:is>
          <x:t xml:space="preserve">Ampere-Maxwell</x:t>
        </x:is>
      </x:c>
      <x:c r="G109" s="2" t="inlineStr">
        <x:is>
          <x:t xml:space="preserve">MASTER EQUATION MATRIX</x:t>
        </x:is>
      </x:c>
      <x:c r="H109" s="2" t="inlineStr">
        <x:is>
          <x:t xml:space="preserve">SOURCE-CODED</x:t>
        </x:is>
      </x:c>
    </x:row>
    <x:row r="110">
      <x:c r="A110" s="2" t="inlineStr">
        <x:is>
          <x:t xml:space="preserve">PH.9</x:t>
        </x:is>
      </x:c>
      <x:c r="B110" s="2" t="inlineStr">
        <x:is>
          <x:t xml:space="preserve">EQ-109</x:t>
        </x:is>
      </x:c>
      <x:c r="C110" s="2" t="inlineStr">
        <x:is>
          <x:t xml:space="preserve">PH</x:t>
        </x:is>
      </x:c>
      <x:c r="D110" s="2" t="inlineStr">
        <x:is>
          <x:t xml:space="preserve">UNASSIGNED</x:t>
        </x:is>
      </x:c>
      <x:c r="E110" s="2" t="inlineStr">
        <x:is>
          <x:t xml:space="preserve">nabla p</x:t>
        </x:is>
      </x:c>
      <x:c r="F110" s="2" t="inlineStr">
        <x:is>
          <x:t xml:space="preserve">Pressure gradient</x:t>
        </x:is>
      </x:c>
      <x:c r="G110" s="2" t="inlineStr">
        <x:is>
          <x:t xml:space="preserve">MASTER EQUATION MATRIX</x:t>
        </x:is>
      </x:c>
      <x:c r="H110" s="2" t="inlineStr">
        <x:is>
          <x:t xml:space="preserve">SOURCE-CODED</x:t>
        </x:is>
      </x:c>
    </x:row>
    <x:row r="111">
      <x:c r="A111" s="2" t="inlineStr">
        <x:is>
          <x:t xml:space="preserve">PH.10</x:t>
        </x:is>
      </x:c>
      <x:c r="B111" s="2" t="inlineStr">
        <x:is>
          <x:t xml:space="preserve">EQ-110</x:t>
        </x:is>
      </x:c>
      <x:c r="C111" s="2" t="inlineStr">
        <x:is>
          <x:t xml:space="preserve">PH</x:t>
        </x:is>
      </x:c>
      <x:c r="D111" s="2" t="inlineStr">
        <x:is>
          <x:t xml:space="preserve">UNASSIGNED</x:t>
        </x:is>
      </x:c>
      <x:c r="E111" s="2" t="inlineStr">
        <x:is>
          <x:t xml:space="preserve">nabla T</x:t>
        </x:is>
      </x:c>
      <x:c r="F111" s="2" t="inlineStr">
        <x:is>
          <x:t xml:space="preserve">Temperature gradient</x:t>
        </x:is>
      </x:c>
      <x:c r="G111" s="2" t="inlineStr">
        <x:is>
          <x:t xml:space="preserve">MASTER EQUATION MATRIX</x:t>
        </x:is>
      </x:c>
      <x:c r="H111" s="2" t="inlineStr">
        <x:is>
          <x:t xml:space="preserve">SOURCE-CODED</x:t>
        </x:is>
      </x:c>
    </x:row>
    <x:row r="112">
      <x:c r="A112" s="2" t="inlineStr">
        <x:is>
          <x:t xml:space="preserve">PH.11</x:t>
        </x:is>
      </x:c>
      <x:c r="B112" s="2" t="inlineStr">
        <x:is>
          <x:t xml:space="preserve">EQ-111</x:t>
        </x:is>
      </x:c>
      <x:c r="C112" s="2" t="inlineStr">
        <x:is>
          <x:t xml:space="preserve">PH</x:t>
        </x:is>
      </x:c>
      <x:c r="D112" s="2" t="inlineStr">
        <x:is>
          <x:t xml:space="preserve">UNASSIGNED</x:t>
        </x:is>
      </x:c>
      <x:c r="E112" s="2" t="inlineStr">
        <x:is>
          <x:t xml:space="preserve">nabla mu</x:t>
        </x:is>
      </x:c>
      <x:c r="F112" s="2" t="inlineStr">
        <x:is>
          <x:t xml:space="preserve">Chemical gradient</x:t>
        </x:is>
      </x:c>
      <x:c r="G112" s="2" t="inlineStr">
        <x:is>
          <x:t xml:space="preserve">MASTER EQUATION MATRIX</x:t>
        </x:is>
      </x:c>
      <x:c r="H112" s="2" t="inlineStr">
        <x:is>
          <x:t xml:space="preserve">SOURCE-CODED</x:t>
        </x:is>
      </x:c>
    </x:row>
    <x:row r="113">
      <x:c r="A113" s="2" t="inlineStr">
        <x:is>
          <x:t xml:space="preserve">PH.12</x:t>
        </x:is>
      </x:c>
      <x:c r="B113" s="2" t="inlineStr">
        <x:is>
          <x:t xml:space="preserve">EQ-112</x:t>
        </x:is>
      </x:c>
      <x:c r="C113" s="2" t="inlineStr">
        <x:is>
          <x:t xml:space="preserve">PH</x:t>
        </x:is>
      </x:c>
      <x:c r="D113" s="2" t="inlineStr">
        <x:is>
          <x:t xml:space="preserve">UNASSIGNED</x:t>
        </x:is>
      </x:c>
      <x:c r="E113" s="2" t="inlineStr">
        <x:is>
          <x:t xml:space="preserve">nabla phi</x:t>
        </x:is>
      </x:c>
      <x:c r="F113" s="2" t="inlineStr">
        <x:is>
          <x:t xml:space="preserve">Field gradient</x:t>
        </x:is>
      </x:c>
      <x:c r="G113" s="2" t="inlineStr">
        <x:is>
          <x:t xml:space="preserve">MASTER EQUATION MATRIX</x:t>
        </x:is>
      </x:c>
      <x:c r="H113" s="2" t="inlineStr">
        <x:is>
          <x:t xml:space="preserve">SOURCE-CODED</x:t>
        </x:is>
      </x:c>
    </x:row>
    <x:row r="114">
      <x:c r="A114" s="2" t="inlineStr">
        <x:is>
          <x:t xml:space="preserve">PH.13</x:t>
        </x:is>
      </x:c>
      <x:c r="B114" s="2" t="inlineStr">
        <x:is>
          <x:t xml:space="preserve">EQ-113</x:t>
        </x:is>
      </x:c>
      <x:c r="C114" s="2" t="inlineStr">
        <x:is>
          <x:t xml:space="preserve">PH</x:t>
        </x:is>
      </x:c>
      <x:c r="D114" s="2" t="inlineStr">
        <x:is>
          <x:t xml:space="preserve">UNASSIGNED</x:t>
        </x:is>
      </x:c>
      <x:c r="E114" s="2" t="inlineStr">
        <x:is>
          <x:t xml:space="preserve">D[Omega] = nabla Omega</x:t>
        </x:is>
      </x:c>
      <x:c r="F114" s="2" t="inlineStr">
        <x:is>
          <x:t xml:space="preserve">Distinction operator</x:t>
        </x:is>
      </x:c>
      <x:c r="G114" s="2" t="inlineStr">
        <x:is>
          <x:t xml:space="preserve">MASTER EQUATION MATRIX</x:t>
        </x:is>
      </x:c>
      <x:c r="H114" s="2" t="inlineStr">
        <x:is>
          <x:t xml:space="preserve">SOURCE-CODED</x:t>
        </x:is>
      </x:c>
    </x:row>
    <x:row r="115">
      <x:c r="A115" s="2" t="inlineStr">
        <x:is>
          <x:t xml:space="preserve">QM.1</x:t>
        </x:is>
      </x:c>
      <x:c r="B115" s="2" t="inlineStr">
        <x:is>
          <x:t xml:space="preserve">EQ-114</x:t>
        </x:is>
      </x:c>
      <x:c r="C115" s="2" t="inlineStr">
        <x:is>
          <x:t xml:space="preserve">QM</x:t>
        </x:is>
      </x:c>
      <x:c r="D115" s="2" t="inlineStr">
        <x:is>
          <x:t xml:space="preserve">UNASSIGNED</x:t>
        </x:is>
      </x:c>
      <x:c r="E115" s="2" t="inlineStr">
        <x:is>
          <x:t xml:space="preserve">i hbar d psi/dt = H_hat psi</x:t>
        </x:is>
      </x:c>
      <x:c r="F115" s="2" t="inlineStr">
        <x:is>
          <x:t xml:space="preserve">Schrodinger</x:t>
        </x:is>
      </x:c>
      <x:c r="G115" s="2" t="inlineStr">
        <x:is>
          <x:t xml:space="preserve">MASTER EQUATION MATRIX</x:t>
        </x:is>
      </x:c>
      <x:c r="H115" s="2" t="inlineStr">
        <x:is>
          <x:t xml:space="preserve">SOURCE-CODED</x:t>
        </x:is>
      </x:c>
    </x:row>
    <x:row r="116">
      <x:c r="A116" s="2" t="inlineStr">
        <x:is>
          <x:t xml:space="preserve">QM.2</x:t>
        </x:is>
      </x:c>
      <x:c r="B116" s="2" t="inlineStr">
        <x:is>
          <x:t xml:space="preserve">EQ-115</x:t>
        </x:is>
      </x:c>
      <x:c r="C116" s="2" t="inlineStr">
        <x:is>
          <x:t xml:space="preserve">QM</x:t>
        </x:is>
      </x:c>
      <x:c r="D116" s="2" t="inlineStr">
        <x:is>
          <x:t xml:space="preserve">UNASSIGNED</x:t>
        </x:is>
      </x:c>
      <x:c r="E116" s="2" t="inlineStr">
        <x:is>
          <x:t xml:space="preserve">H_hat psi = E psi</x:t>
        </x:is>
      </x:c>
      <x:c r="F116" s="2" t="inlineStr">
        <x:is>
          <x:t xml:space="preserve">Energy eigenvalue</x:t>
        </x:is>
      </x:c>
      <x:c r="G116" s="2" t="inlineStr">
        <x:is>
          <x:t xml:space="preserve">MASTER EQUATION MATRIX</x:t>
        </x:is>
      </x:c>
      <x:c r="H116" s="2" t="inlineStr">
        <x:is>
          <x:t xml:space="preserve">SOURCE-CODED</x:t>
        </x:is>
      </x:c>
    </x:row>
    <x:row r="117">
      <x:c r="A117" s="2" t="inlineStr">
        <x:is>
          <x:t xml:space="preserve">QM.3</x:t>
        </x:is>
      </x:c>
      <x:c r="B117" s="2" t="inlineStr">
        <x:is>
          <x:t xml:space="preserve">EQ-116</x:t>
        </x:is>
      </x:c>
      <x:c r="C117" s="2" t="inlineStr">
        <x:is>
          <x:t xml:space="preserve">QM</x:t>
        </x:is>
      </x:c>
      <x:c r="D117" s="2" t="inlineStr">
        <x:is>
          <x:t xml:space="preserve">UNASSIGNED</x:t>
        </x:is>
      </x:c>
      <x:c r="E117" s="2" t="inlineStr">
        <x:is>
          <x:t xml:space="preserve">S = k_B ln W</x:t>
        </x:is>
      </x:c>
      <x:c r="F117" s="2" t="inlineStr">
        <x:is>
          <x:t xml:space="preserve">Boltzmann entropy</x:t>
        </x:is>
      </x:c>
      <x:c r="G117" s="2" t="inlineStr">
        <x:is>
          <x:t xml:space="preserve">MASTER EQUATION MATRIX</x:t>
        </x:is>
      </x:c>
      <x:c r="H117" s="2" t="inlineStr">
        <x:is>
          <x:t xml:space="preserve">SOURCE-CODED</x:t>
        </x:is>
      </x:c>
    </x:row>
    <x:row r="118">
      <x:c r="A118" s="2" t="inlineStr">
        <x:is>
          <x:t xml:space="preserve">QM.4</x:t>
        </x:is>
      </x:c>
      <x:c r="B118" s="2" t="inlineStr">
        <x:is>
          <x:t xml:space="preserve">EQ-117</x:t>
        </x:is>
      </x:c>
      <x:c r="C118" s="2" t="inlineStr">
        <x:is>
          <x:t xml:space="preserve">QM</x:t>
        </x:is>
      </x:c>
      <x:c r="D118" s="2" t="inlineStr">
        <x:is>
          <x:t xml:space="preserve">UNASSIGNED</x:t>
        </x:is>
      </x:c>
      <x:c r="E118" s="2" t="inlineStr">
        <x:is>
          <x:t xml:space="preserve">dS = delta Q / T</x:t>
        </x:is>
      </x:c>
      <x:c r="F118" s="2" t="inlineStr">
        <x:is>
          <x:t xml:space="preserve">Clausius</x:t>
        </x:is>
      </x:c>
      <x:c r="G118" s="2" t="inlineStr">
        <x:is>
          <x:t xml:space="preserve">MASTER EQUATION MATRIX</x:t>
        </x:is>
      </x:c>
      <x:c r="H118" s="2" t="inlineStr">
        <x:is>
          <x:t xml:space="preserve">SOURCE-CODED</x:t>
        </x:is>
      </x:c>
    </x:row>
    <x:row r="119">
      <x:c r="A119" s="2" t="inlineStr">
        <x:is>
          <x:t xml:space="preserve">QM.5</x:t>
        </x:is>
      </x:c>
      <x:c r="B119" s="2" t="inlineStr">
        <x:is>
          <x:t xml:space="preserve">EQ-118</x:t>
        </x:is>
      </x:c>
      <x:c r="C119" s="2" t="inlineStr">
        <x:is>
          <x:t xml:space="preserve">QM</x:t>
        </x:is>
      </x:c>
      <x:c r="D119" s="2" t="inlineStr">
        <x:is>
          <x:t xml:space="preserve">UNASSIGNED</x:t>
        </x:is>
      </x:c>
      <x:c r="E119" s="2" t="inlineStr">
        <x:is>
          <x:t xml:space="preserve">F = U - T S</x:t>
        </x:is>
      </x:c>
      <x:c r="F119" s="2" t="inlineStr">
        <x:is>
          <x:t xml:space="preserve">Helmholtz free energy</x:t>
        </x:is>
      </x:c>
      <x:c r="G119" s="2" t="inlineStr">
        <x:is>
          <x:t xml:space="preserve">MASTER EQUATION MATRIX</x:t>
        </x:is>
      </x:c>
      <x:c r="H119" s="2" t="inlineStr">
        <x:is>
          <x:t xml:space="preserve">SOURCE-CODED</x:t>
        </x:is>
      </x:c>
    </x:row>
    <x:row r="120">
      <x:c r="A120" s="2" t="inlineStr">
        <x:is>
          <x:t xml:space="preserve">QM.6</x:t>
        </x:is>
      </x:c>
      <x:c r="B120" s="2" t="inlineStr">
        <x:is>
          <x:t xml:space="preserve">EQ-119</x:t>
        </x:is>
      </x:c>
      <x:c r="C120" s="2" t="inlineStr">
        <x:is>
          <x:t xml:space="preserve">QM</x:t>
        </x:is>
      </x:c>
      <x:c r="D120" s="2" t="inlineStr">
        <x:is>
          <x:t xml:space="preserve">UNASSIGNED</x:t>
        </x:is>
      </x:c>
      <x:c r="E120" s="2" t="inlineStr">
        <x:is>
          <x:t xml:space="preserve">Delta G = Delta H - T Delta S</x:t>
        </x:is>
      </x:c>
      <x:c r="F120" s="2" t="inlineStr">
        <x:is>
          <x:t xml:space="preserve">Gibbs free energy</x:t>
        </x:is>
      </x:c>
      <x:c r="G120" s="2" t="inlineStr">
        <x:is>
          <x:t xml:space="preserve">MASTER EQUATION MATRIX</x:t>
        </x:is>
      </x:c>
      <x:c r="H120" s="2" t="inlineStr">
        <x:is>
          <x:t xml:space="preserve">SOURCE-CODED</x:t>
        </x:is>
      </x:c>
    </x:row>
    <x:row r="121">
      <x:c r="A121" s="2" t="inlineStr">
        <x:is>
          <x:t xml:space="preserve">QM.7</x:t>
        </x:is>
      </x:c>
      <x:c r="B121" s="2" t="inlineStr">
        <x:is>
          <x:t xml:space="preserve">EQ-120</x:t>
        </x:is>
      </x:c>
      <x:c r="C121" s="2" t="inlineStr">
        <x:is>
          <x:t xml:space="preserve">QM</x:t>
        </x:is>
      </x:c>
      <x:c r="D121" s="2" t="inlineStr">
        <x:is>
          <x:t xml:space="preserve">UNASSIGNED</x:t>
        </x:is>
      </x:c>
      <x:c r="E121" s="2" t="inlineStr">
        <x:is>
          <x:t xml:space="preserve">Z = Tr(exp(-beta L))</x:t>
        </x:is>
      </x:c>
      <x:c r="F121" s="2" t="inlineStr">
        <x:is>
          <x:t xml:space="preserve">Partition function</x:t>
        </x:is>
      </x:c>
      <x:c r="G121" s="2" t="inlineStr">
        <x:is>
          <x:t xml:space="preserve">MASTER EQUATION MATRIX</x:t>
        </x:is>
      </x:c>
      <x:c r="H121" s="2" t="inlineStr">
        <x:is>
          <x:t xml:space="preserve">SOURCE-CODED</x:t>
        </x:is>
      </x:c>
    </x:row>
    <x:row r="122">
      <x:c r="A122" s="2" t="inlineStr">
        <x:is>
          <x:t xml:space="preserve">QM.8</x:t>
        </x:is>
      </x:c>
      <x:c r="B122" s="2" t="inlineStr">
        <x:is>
          <x:t xml:space="preserve">EQ-121</x:t>
        </x:is>
      </x:c>
      <x:c r="C122" s="2" t="inlineStr">
        <x:is>
          <x:t xml:space="preserve">QM</x:t>
        </x:is>
      </x:c>
      <x:c r="D122" s="2" t="inlineStr">
        <x:is>
          <x:t xml:space="preserve">UNASSIGNED</x:t>
        </x:is>
      </x:c>
      <x:c r="E122" s="2" t="inlineStr">
        <x:is>
          <x:t xml:space="preserve">F = -k_B T ln Z</x:t>
        </x:is>
      </x:c>
      <x:c r="F122" s="2" t="inlineStr">
        <x:is>
          <x:t xml:space="preserve">Free energy from Z</x:t>
        </x:is>
      </x:c>
      <x:c r="G122" s="2" t="inlineStr">
        <x:is>
          <x:t xml:space="preserve">MASTER EQUATION MATRIX</x:t>
        </x:is>
      </x:c>
      <x:c r="H122" s="2" t="inlineStr">
        <x:is>
          <x:t xml:space="preserve">SOURCE-CODED</x:t>
        </x:is>
      </x:c>
    </x:row>
    <x:row r="123">
      <x:c r="A123" s="2" t="inlineStr">
        <x:is>
          <x:t xml:space="preserve">QM.9</x:t>
        </x:is>
      </x:c>
      <x:c r="B123" s="2" t="inlineStr">
        <x:is>
          <x:t xml:space="preserve">EQ-122</x:t>
        </x:is>
      </x:c>
      <x:c r="C123" s="2" t="inlineStr">
        <x:is>
          <x:t xml:space="preserve">QM</x:t>
        </x:is>
      </x:c>
      <x:c r="D123" s="2" t="inlineStr">
        <x:is>
          <x:t xml:space="preserve">UNASSIGNED</x:t>
        </x:is>
      </x:c>
      <x:c r="E123" s="2" t="inlineStr">
        <x:is>
          <x:t xml:space="preserve">S = -dF/dT</x:t>
        </x:is>
      </x:c>
      <x:c r="F123" s="2" t="inlineStr">
        <x:is>
          <x:t xml:space="preserve">Entropy from F</x:t>
        </x:is>
      </x:c>
      <x:c r="G123" s="2" t="inlineStr">
        <x:is>
          <x:t xml:space="preserve">MASTER EQUATION MATRIX</x:t>
        </x:is>
      </x:c>
      <x:c r="H123" s="2" t="inlineStr">
        <x:is>
          <x:t xml:space="preserve">SOURCE-CODED</x:t>
        </x:is>
      </x:c>
    </x:row>
    <x:row r="124">
      <x:c r="A124" s="2" t="inlineStr">
        <x:is>
          <x:t xml:space="preserve">QM.10</x:t>
        </x:is>
      </x:c>
      <x:c r="B124" s="2" t="inlineStr">
        <x:is>
          <x:t xml:space="preserve">EQ-123</x:t>
        </x:is>
      </x:c>
      <x:c r="C124" s="2" t="inlineStr">
        <x:is>
          <x:t xml:space="preserve">QM</x:t>
        </x:is>
      </x:c>
      <x:c r="D124" s="2" t="inlineStr">
        <x:is>
          <x:t xml:space="preserve">UNASSIGNED</x:t>
        </x:is>
      </x:c>
      <x:c r="E124" s="2" t="inlineStr">
        <x:is>
          <x:t xml:space="preserve">A = -ln Z</x:t>
        </x:is>
      </x:c>
      <x:c r="F124" s="2" t="inlineStr">
        <x:is>
          <x:t xml:space="preserve">Spectral action</x:t>
        </x:is>
      </x:c>
      <x:c r="G124" s="2" t="inlineStr">
        <x:is>
          <x:t xml:space="preserve">MASTER EQUATION MATRIX</x:t>
        </x:is>
      </x:c>
      <x:c r="H124" s="2" t="inlineStr">
        <x:is>
          <x:t xml:space="preserve">SOURCE-CODED</x:t>
        </x:is>
      </x:c>
    </x:row>
    <x:row r="125">
      <x:c r="A125" s="2" t="inlineStr">
        <x:is>
          <x:t xml:space="preserve">LH.1</x:t>
        </x:is>
      </x:c>
      <x:c r="B125" s="2" t="inlineStr">
        <x:is>
          <x:t xml:space="preserve">EQ-124</x:t>
        </x:is>
      </x:c>
      <x:c r="C125" s="2" t="inlineStr">
        <x:is>
          <x:t xml:space="preserve">LH</x:t>
        </x:is>
      </x:c>
      <x:c r="D125" s="2" t="inlineStr">
        <x:is>
          <x:t xml:space="preserve">UNASSIGNED</x:t>
        </x:is>
      </x:c>
      <x:c r="E125" s="2" t="inlineStr">
        <x:is>
          <x:t xml:space="preserve">delta S = 0</x:t>
        </x:is>
      </x:c>
      <x:c r="F125" s="2" t="inlineStr">
        <x:is>
          <x:t xml:space="preserve">Principle of stationary action</x:t>
        </x:is>
      </x:c>
      <x:c r="G125" s="2" t="inlineStr">
        <x:is>
          <x:t xml:space="preserve">MASTER EQUATION MATRIX</x:t>
        </x:is>
      </x:c>
      <x:c r="H125" s="2" t="inlineStr">
        <x:is>
          <x:t xml:space="preserve">SOURCE-CODED</x:t>
        </x:is>
      </x:c>
    </x:row>
    <x:row r="126">
      <x:c r="A126" s="2" t="inlineStr">
        <x:is>
          <x:t xml:space="preserve">LH.2</x:t>
        </x:is>
      </x:c>
      <x:c r="B126" s="2" t="inlineStr">
        <x:is>
          <x:t xml:space="preserve">EQ-125</x:t>
        </x:is>
      </x:c>
      <x:c r="C126" s="2" t="inlineStr">
        <x:is>
          <x:t xml:space="preserve">LH</x:t>
        </x:is>
      </x:c>
      <x:c r="D126" s="2" t="inlineStr">
        <x:is>
          <x:t xml:space="preserve">UNASSIGNED</x:t>
        </x:is>
      </x:c>
      <x:c r="E126" s="2" t="inlineStr">
        <x:is>
          <x:t xml:space="preserve">S = INT L dt</x:t>
        </x:is>
      </x:c>
      <x:c r="F126" s="2" t="inlineStr">
        <x:is>
          <x:t xml:space="preserve">Action</x:t>
        </x:is>
      </x:c>
      <x:c r="G126" s="2" t="inlineStr">
        <x:is>
          <x:t xml:space="preserve">MASTER EQUATION MATRIX</x:t>
        </x:is>
      </x:c>
      <x:c r="H126" s="2" t="inlineStr">
        <x:is>
          <x:t xml:space="preserve">SOURCE-CODED</x:t>
        </x:is>
      </x:c>
    </x:row>
    <x:row r="127">
      <x:c r="A127" s="2" t="inlineStr">
        <x:is>
          <x:t xml:space="preserve">LH.3</x:t>
        </x:is>
      </x:c>
      <x:c r="B127" s="2" t="inlineStr">
        <x:is>
          <x:t xml:space="preserve">EQ-126</x:t>
        </x:is>
      </x:c>
      <x:c r="C127" s="2" t="inlineStr">
        <x:is>
          <x:t xml:space="preserve">LH</x:t>
        </x:is>
      </x:c>
      <x:c r="D127" s="2" t="inlineStr">
        <x:is>
          <x:t xml:space="preserve">UNASSIGNED</x:t>
        </x:is>
      </x:c>
      <x:c r="E127" s="2" t="inlineStr">
        <x:is>
          <x:t xml:space="preserve">L = T - V</x:t>
        </x:is>
      </x:c>
      <x:c r="F127" s="2" t="inlineStr">
        <x:is>
          <x:t xml:space="preserve">Lagrangian</x:t>
        </x:is>
      </x:c>
      <x:c r="G127" s="2" t="inlineStr">
        <x:is>
          <x:t xml:space="preserve">MASTER EQUATION MATRIX</x:t>
        </x:is>
      </x:c>
      <x:c r="H127" s="2" t="inlineStr">
        <x:is>
          <x:t xml:space="preserve">SOURCE-CODED</x:t>
        </x:is>
      </x:c>
    </x:row>
    <x:row r="128">
      <x:c r="A128" s="2" t="inlineStr">
        <x:is>
          <x:t xml:space="preserve">LH.4</x:t>
        </x:is>
      </x:c>
      <x:c r="B128" s="2" t="inlineStr">
        <x:is>
          <x:t xml:space="preserve">EQ-127</x:t>
        </x:is>
      </x:c>
      <x:c r="C128" s="2" t="inlineStr">
        <x:is>
          <x:t xml:space="preserve">LH</x:t>
        </x:is>
      </x:c>
      <x:c r="D128" s="2" t="inlineStr">
        <x:is>
          <x:t xml:space="preserve">UNASSIGNED</x:t>
        </x:is>
      </x:c>
      <x:c r="E128" s="2" t="inlineStr">
        <x:is>
          <x:t xml:space="preserve">q_dot_i = dH/dp_i</x:t>
        </x:is>
      </x:c>
      <x:c r="F128" s="2" t="inlineStr">
        <x:is>
          <x:t xml:space="preserve">Hamilton equation 1</x:t>
        </x:is>
      </x:c>
      <x:c r="G128" s="2" t="inlineStr">
        <x:is>
          <x:t xml:space="preserve">MASTER EQUATION MATRIX</x:t>
        </x:is>
      </x:c>
      <x:c r="H128" s="2" t="inlineStr">
        <x:is>
          <x:t xml:space="preserve">SOURCE-CODED</x:t>
        </x:is>
      </x:c>
    </x:row>
    <x:row r="129">
      <x:c r="A129" s="2" t="inlineStr">
        <x:is>
          <x:t xml:space="preserve">LH.5</x:t>
        </x:is>
      </x:c>
      <x:c r="B129" s="2" t="inlineStr">
        <x:is>
          <x:t xml:space="preserve">EQ-128</x:t>
        </x:is>
      </x:c>
      <x:c r="C129" s="2" t="inlineStr">
        <x:is>
          <x:t xml:space="preserve">LH</x:t>
        </x:is>
      </x:c>
      <x:c r="D129" s="2" t="inlineStr">
        <x:is>
          <x:t xml:space="preserve">UNASSIGNED</x:t>
        </x:is>
      </x:c>
      <x:c r="E129" s="2" t="inlineStr">
        <x:is>
          <x:t xml:space="preserve">p_dot_i = -dH/dq_i</x:t>
        </x:is>
      </x:c>
      <x:c r="F129" s="2" t="inlineStr">
        <x:is>
          <x:t xml:space="preserve">Hamilton equation 2</x:t>
        </x:is>
      </x:c>
      <x:c r="G129" s="2" t="inlineStr">
        <x:is>
          <x:t xml:space="preserve">MASTER EQUATION MATRIX</x:t>
        </x:is>
      </x:c>
      <x:c r="H129" s="2" t="inlineStr">
        <x:is>
          <x:t xml:space="preserve">SOURCE-CODED</x:t>
        </x:is>
      </x:c>
    </x:row>
    <x:row r="130">
      <x:c r="A130" s="2" t="inlineStr">
        <x:is>
          <x:t xml:space="preserve">LH.6</x:t>
        </x:is>
      </x:c>
      <x:c r="B130" s="2" t="inlineStr">
        <x:is>
          <x:t xml:space="preserve">EQ-129</x:t>
        </x:is>
      </x:c>
      <x:c r="C130" s="2" t="inlineStr">
        <x:is>
          <x:t xml:space="preserve">LH</x:t>
        </x:is>
      </x:c>
      <x:c r="D130" s="2" t="inlineStr">
        <x:is>
          <x:t xml:space="preserve">UNASSIGNED</x:t>
        </x:is>
      </x:c>
      <x:c r="E130" s="2" t="inlineStr">
        <x:is>
          <x:t xml:space="preserve">H(q,p) = T + V</x:t>
        </x:is>
      </x:c>
      <x:c r="F130" s="2" t="inlineStr">
        <x:is>
          <x:t xml:space="preserve">Hamiltonian</x:t>
        </x:is>
      </x:c>
      <x:c r="G130" s="2" t="inlineStr">
        <x:is>
          <x:t xml:space="preserve">MASTER EQUATION MATRIX</x:t>
        </x:is>
      </x:c>
      <x:c r="H130" s="2" t="inlineStr">
        <x:is>
          <x:t xml:space="preserve">SOURCE-CODED</x:t>
        </x:is>
      </x:c>
    </x:row>
    <x:row r="131">
      <x:c r="A131" s="2" t="inlineStr">
        <x:is>
          <x:t xml:space="preserve">LH.7</x:t>
        </x:is>
      </x:c>
      <x:c r="B131" s="2" t="inlineStr">
        <x:is>
          <x:t xml:space="preserve">EQ-130</x:t>
        </x:is>
      </x:c>
      <x:c r="C131" s="2" t="inlineStr">
        <x:is>
          <x:t xml:space="preserve">LH</x:t>
        </x:is>
      </x:c>
      <x:c r="D131" s="2" t="inlineStr">
        <x:is>
          <x:t xml:space="preserve">UNASSIGNED</x:t>
        </x:is>
      </x:c>
      <x:c r="E131" s="2" t="inlineStr">
        <x:is>
          <x:t xml:space="preserve">{f,g} = sum_i (df/dq_i dg/dp_i - df/dp_i dg/dq_i)</x:t>
        </x:is>
      </x:c>
      <x:c r="F131" s="2" t="inlineStr">
        <x:is>
          <x:t xml:space="preserve">Poisson bracket</x:t>
        </x:is>
      </x:c>
      <x:c r="G131" s="2" t="inlineStr">
        <x:is>
          <x:t xml:space="preserve">MASTER EQUATION MATRIX</x:t>
        </x:is>
      </x:c>
      <x:c r="H131" s="2" t="inlineStr">
        <x:is>
          <x:t xml:space="preserve">SOURCE-CODED</x:t>
        </x:is>
      </x:c>
    </x:row>
    <x:row r="132">
      <x:c r="A132" s="2" t="inlineStr">
        <x:is>
          <x:t xml:space="preserve">LH.8</x:t>
        </x:is>
      </x:c>
      <x:c r="B132" s="2" t="inlineStr">
        <x:is>
          <x:t xml:space="preserve">EQ-131</x:t>
        </x:is>
      </x:c>
      <x:c r="C132" s="2" t="inlineStr">
        <x:is>
          <x:t xml:space="preserve">LH</x:t>
        </x:is>
      </x:c>
      <x:c r="D132" s="2" t="inlineStr">
        <x:is>
          <x:t xml:space="preserve">UNASSIGNED</x:t>
        </x:is>
      </x:c>
      <x:c r="E132" s="2" t="inlineStr">
        <x:is>
          <x:t xml:space="preserve">dH/dt = {H,H} + dH/dt = dH/dt</x:t>
        </x:is>
      </x:c>
      <x:c r="F132" s="2" t="inlineStr">
        <x:is>
          <x:t xml:space="preserve">Energy conservation</x:t>
        </x:is>
      </x:c>
      <x:c r="G132" s="2" t="inlineStr">
        <x:is>
          <x:t xml:space="preserve">MASTER EQUATION MATRIX</x:t>
        </x:is>
      </x:c>
      <x:c r="H132" s="2" t="inlineStr">
        <x:is>
          <x:t xml:space="preserve">SOURCE-CODED</x:t>
        </x:is>
      </x:c>
    </x:row>
    <x:row r="133">
      <x:c r="A133" s="2" t="inlineStr">
        <x:is>
          <x:t xml:space="preserve">OD.1</x:t>
        </x:is>
      </x:c>
      <x:c r="B133" s="2" t="inlineStr">
        <x:is>
          <x:t xml:space="preserve">EQ-132</x:t>
        </x:is>
      </x:c>
      <x:c r="C133" s="2" t="inlineStr">
        <x:is>
          <x:t xml:space="preserve">OD</x:t>
        </x:is>
      </x:c>
      <x:c r="D133" s="2" t="inlineStr">
        <x:is>
          <x:t xml:space="preserve">UNASSIGNED</x:t>
        </x:is>
      </x:c>
      <x:c r="E133" s="2" t="inlineStr">
        <x:is>
          <x:t xml:space="preserve">Sigma_{n+1} = U_alpha(Sigma_n)</x:t>
        </x:is>
      </x:c>
      <x:c r="F133" s="2" t="inlineStr">
        <x:is>
          <x:t xml:space="preserve">Evolution operator</x:t>
        </x:is>
      </x:c>
      <x:c r="G133" s="2" t="inlineStr">
        <x:is>
          <x:t xml:space="preserve">MASTER EQUATION MATRIX</x:t>
        </x:is>
      </x:c>
      <x:c r="H133" s="2" t="inlineStr">
        <x:is>
          <x:t xml:space="preserve">SOURCE-CODED</x:t>
        </x:is>
      </x:c>
    </x:row>
    <x:row r="134">
      <x:c r="A134" s="2" t="inlineStr">
        <x:is>
          <x:t xml:space="preserve">OD.2</x:t>
        </x:is>
      </x:c>
      <x:c r="B134" s="2" t="inlineStr">
        <x:is>
          <x:t xml:space="preserve">EQ-133</x:t>
        </x:is>
      </x:c>
      <x:c r="C134" s="2" t="inlineStr">
        <x:is>
          <x:t xml:space="preserve">OD</x:t>
        </x:is>
      </x:c>
      <x:c r="D134" s="2" t="inlineStr">
        <x:is>
          <x:t xml:space="preserve">UNASSIGNED</x:t>
        </x:is>
      </x:c>
      <x:c r="E134" s="2" t="inlineStr">
        <x:is>
          <x:t xml:space="preserve">U_alpha = P_{C(alpha)}[ T_alpha(B_n) ]</x:t>
        </x:is>
      </x:c>
      <x:c r="F134" s="2" t="inlineStr">
        <x:is>
          <x:t xml:space="preserve">Operator form</x:t>
        </x:is>
      </x:c>
      <x:c r="G134" s="2" t="inlineStr">
        <x:is>
          <x:t xml:space="preserve">MASTER EQUATION MATRIX</x:t>
        </x:is>
      </x:c>
      <x:c r="H134" s="2" t="inlineStr">
        <x:is>
          <x:t xml:space="preserve">SOURCE-CODED</x:t>
        </x:is>
      </x:c>
    </x:row>
    <x:row r="135">
      <x:c r="A135" s="2" t="inlineStr">
        <x:is>
          <x:t xml:space="preserve">OD.3</x:t>
        </x:is>
      </x:c>
      <x:c r="B135" s="2" t="inlineStr">
        <x:is>
          <x:t xml:space="preserve">EQ-134</x:t>
        </x:is>
      </x:c>
      <x:c r="C135" s="2" t="inlineStr">
        <x:is>
          <x:t xml:space="preserve">OD</x:t>
        </x:is>
      </x:c>
      <x:c r="D135" s="2" t="inlineStr">
        <x:is>
          <x:t xml:space="preserve">UNASSIGNED</x:t>
        </x:is>
      </x:c>
      <x:c r="E135" s="2" t="inlineStr">
        <x:is>
          <x:t xml:space="preserve">Sigma*(alpha) = lim_{n-&gt;inf} U_alpha^n(Sigma_0)</x:t>
        </x:is>
      </x:c>
      <x:c r="F135" s="2" t="inlineStr">
        <x:is>
          <x:t xml:space="preserve">Attractor</x:t>
        </x:is>
      </x:c>
      <x:c r="G135" s="2" t="inlineStr">
        <x:is>
          <x:t xml:space="preserve">MASTER EQUATION MATRIX</x:t>
        </x:is>
      </x:c>
      <x:c r="H135" s="2" t="inlineStr">
        <x:is>
          <x:t xml:space="preserve">SOURCE-CODED</x:t>
        </x:is>
      </x:c>
    </x:row>
    <x:row r="136">
      <x:c r="A136" s="2" t="inlineStr">
        <x:is>
          <x:t xml:space="preserve">OD.4</x:t>
        </x:is>
      </x:c>
      <x:c r="B136" s="2" t="inlineStr">
        <x:is>
          <x:t xml:space="preserve">EQ-135</x:t>
        </x:is>
      </x:c>
      <x:c r="C136" s="2" t="inlineStr">
        <x:is>
          <x:t xml:space="preserve">OD</x:t>
        </x:is>
      </x:c>
      <x:c r="D136" s="2" t="inlineStr">
        <x:is>
          <x:t xml:space="preserve">UNASSIGNED</x:t>
        </x:is>
      </x:c>
      <x:c r="E136" s="2" t="inlineStr">
        <x:is>
          <x:t xml:space="preserve">Psi_{t+1} = C(T(D Psi_t))</x:t>
        </x:is>
      </x:c>
      <x:c r="F136" s="2" t="inlineStr">
        <x:is>
          <x:t xml:space="preserve">DTC iteration</x:t>
        </x:is>
      </x:c>
      <x:c r="G136" s="2" t="inlineStr">
        <x:is>
          <x:t xml:space="preserve">MASTER EQUATION MATRIX</x:t>
        </x:is>
      </x:c>
      <x:c r="H136" s="2" t="inlineStr">
        <x:is>
          <x:t xml:space="preserve">SOURCE-CODED</x:t>
        </x:is>
      </x:c>
    </x:row>
    <x:row r="137">
      <x:c r="A137" s="2" t="inlineStr">
        <x:is>
          <x:t xml:space="preserve">OD.5</x:t>
        </x:is>
      </x:c>
      <x:c r="B137" s="2" t="inlineStr">
        <x:is>
          <x:t xml:space="preserve">EQ-136</x:t>
        </x:is>
      </x:c>
      <x:c r="C137" s="2" t="inlineStr">
        <x:is>
          <x:t xml:space="preserve">OD</x:t>
        </x:is>
      </x:c>
      <x:c r="D137" s="2" t="inlineStr">
        <x:is>
          <x:t xml:space="preserve">UNASSIGNED</x:t>
        </x:is>
      </x:c>
      <x:c r="E137" s="2" t="inlineStr">
        <x:is>
          <x:t xml:space="preserve">Gamma = C o T o D</x:t>
        </x:is>
      </x:c>
      <x:c r="F137" s="2" t="inlineStr">
        <x:is>
          <x:t xml:space="preserve">DTC composition</x:t>
        </x:is>
      </x:c>
      <x:c r="G137" s="2" t="inlineStr">
        <x:is>
          <x:t xml:space="preserve">MASTER EQUATION MATRIX</x:t>
        </x:is>
      </x:c>
      <x:c r="H137" s="2" t="inlineStr">
        <x:is>
          <x:t xml:space="preserve">SOURCE-CODED</x:t>
        </x:is>
      </x:c>
    </x:row>
    <x:row r="138">
      <x:c r="A138" s="2" t="inlineStr">
        <x:is>
          <x:t xml:space="preserve">OD.6</x:t>
        </x:is>
      </x:c>
      <x:c r="B138" s="2" t="inlineStr">
        <x:is>
          <x:t xml:space="preserve">EQ-137</x:t>
        </x:is>
      </x:c>
      <x:c r="C138" s="2" t="inlineStr">
        <x:is>
          <x:t xml:space="preserve">OD</x:t>
        </x:is>
      </x:c>
      <x:c r="D138" s="2" t="inlineStr">
        <x:is>
          <x:t xml:space="preserve">UNASSIGNED</x:t>
        </x:is>
      </x:c>
      <x:c r="E138" s="2" t="inlineStr">
        <x:is>
          <x:t xml:space="preserve">Omega = (Sigma, Pi)</x:t>
        </x:is>
      </x:c>
      <x:c r="F138" s="2" t="inlineStr">
        <x:is>
          <x:t xml:space="preserve">Org state</x:t>
        </x:is>
      </x:c>
      <x:c r="G138" s="2" t="inlineStr">
        <x:is>
          <x:t xml:space="preserve">MASTER EQUATION MATRIX</x:t>
        </x:is>
      </x:c>
      <x:c r="H138" s="2" t="inlineStr">
        <x:is>
          <x:t xml:space="preserve">SOURCE-CODED</x:t>
        </x:is>
      </x:c>
    </x:row>
    <x:row r="139">
      <x:c r="A139" s="2" t="inlineStr">
        <x:is>
          <x:t xml:space="preserve">OD.7</x:t>
        </x:is>
      </x:c>
      <x:c r="B139" s="2" t="inlineStr">
        <x:is>
          <x:t xml:space="preserve">EQ-138</x:t>
        </x:is>
      </x:c>
      <x:c r="C139" s="2" t="inlineStr">
        <x:is>
          <x:t xml:space="preserve">OD</x:t>
        </x:is>
      </x:c>
      <x:c r="D139" s="2" t="inlineStr">
        <x:is>
          <x:t xml:space="preserve">UNASSIGNED</x:t>
        </x:is>
      </x:c>
      <x:c r="E139" s="2" t="inlineStr">
        <x:is>
          <x:t xml:space="preserve">alpha = Phi_in / Phi_decay</x:t>
        </x:is>
      </x:c>
      <x:c r="F139" s="2" t="inlineStr">
        <x:is>
          <x:t xml:space="preserve">Control parameter</x:t>
        </x:is>
      </x:c>
      <x:c r="G139" s="2" t="inlineStr">
        <x:is>
          <x:t xml:space="preserve">MASTER EQUATION MATRIX</x:t>
        </x:is>
      </x:c>
      <x:c r="H139" s="2" t="inlineStr">
        <x:is>
          <x:t xml:space="preserve">SOURCE-CODED</x:t>
        </x:is>
      </x:c>
    </x:row>
    <x:row r="140">
      <x:c r="A140" s="2" t="inlineStr">
        <x:is>
          <x:t xml:space="preserve">OD.8</x:t>
        </x:is>
      </x:c>
      <x:c r="B140" s="2" t="inlineStr">
        <x:is>
          <x:t xml:space="preserve">EQ-139</x:t>
        </x:is>
      </x:c>
      <x:c r="C140" s="2" t="inlineStr">
        <x:is>
          <x:t xml:space="preserve">OD</x:t>
        </x:is>
      </x:c>
      <x:c r="D140" s="2" t="inlineStr">
        <x:is>
          <x:t xml:space="preserve">UNASSIGNED</x:t>
        </x:is>
      </x:c>
      <x:c r="E140" s="2" t="inlineStr">
        <x:is>
          <x:t xml:space="preserve">alpha &lt; alpha_minus =&gt; Sigma_chaos</x:t>
        </x:is>
      </x:c>
      <x:c r="F140" s="2" t="inlineStr">
        <x:is>
          <x:t xml:space="preserve">Fragmentation</x:t>
        </x:is>
      </x:c>
      <x:c r="G140" s="2" t="inlineStr">
        <x:is>
          <x:t xml:space="preserve">MASTER EQUATION MATRIX</x:t>
        </x:is>
      </x:c>
      <x:c r="H140" s="2" t="inlineStr">
        <x:is>
          <x:t xml:space="preserve">SOURCE-CODED</x:t>
        </x:is>
      </x:c>
    </x:row>
    <x:row r="141">
      <x:c r="A141" s="2" t="inlineStr">
        <x:is>
          <x:t xml:space="preserve">OD.9</x:t>
        </x:is>
      </x:c>
      <x:c r="B141" s="2" t="inlineStr">
        <x:is>
          <x:t xml:space="preserve">EQ-140</x:t>
        </x:is>
      </x:c>
      <x:c r="C141" s="2" t="inlineStr">
        <x:is>
          <x:t xml:space="preserve">OD</x:t>
        </x:is>
      </x:c>
      <x:c r="D141" s="2" t="inlineStr">
        <x:is>
          <x:t xml:space="preserve">UNASSIGNED</x:t>
        </x:is>
      </x:c>
      <x:c r="E141" s="2" t="inlineStr">
        <x:is>
          <x:t xml:space="preserve">alpha_minus &lt;= alpha &lt;= alpha_plus =&gt; Sigma_persistent</x:t>
        </x:is>
      </x:c>
      <x:c r="F141" s="2" t="inlineStr">
        <x:is>
          <x:t xml:space="preserve">Persistence</x:t>
        </x:is>
      </x:c>
      <x:c r="G141" s="2" t="inlineStr">
        <x:is>
          <x:t xml:space="preserve">MASTER EQUATION MATRIX</x:t>
        </x:is>
      </x:c>
      <x:c r="H141" s="2" t="inlineStr">
        <x:is>
          <x:t xml:space="preserve">SOURCE-CODED</x:t>
        </x:is>
      </x:c>
    </x:row>
    <x:row r="142">
      <x:c r="A142" s="2" t="inlineStr">
        <x:is>
          <x:t xml:space="preserve">OD.10</x:t>
        </x:is>
      </x:c>
      <x:c r="B142" s="2" t="inlineStr">
        <x:is>
          <x:t xml:space="preserve">EQ-141</x:t>
        </x:is>
      </x:c>
      <x:c r="C142" s="2" t="inlineStr">
        <x:is>
          <x:t xml:space="preserve">OD</x:t>
        </x:is>
      </x:c>
      <x:c r="D142" s="2" t="inlineStr">
        <x:is>
          <x:t xml:space="preserve">UNASSIGNED</x:t>
        </x:is>
      </x:c>
      <x:c r="E142" s="2" t="inlineStr">
        <x:is>
          <x:t xml:space="preserve">alpha &gt; alpha_plus =&gt; Sigma_equilibrium</x:t>
        </x:is>
      </x:c>
      <x:c r="F142" s="2" t="inlineStr">
        <x:is>
          <x:t xml:space="preserve">Frozen equilibrium</x:t>
        </x:is>
      </x:c>
      <x:c r="G142" s="2" t="inlineStr">
        <x:is>
          <x:t xml:space="preserve">MASTER EQUATION MATRIX</x:t>
        </x:is>
      </x:c>
      <x:c r="H142" s="2" t="inlineStr">
        <x:is>
          <x:t xml:space="preserve">SOURCE-CODED</x:t>
        </x:is>
      </x:c>
    </x:row>
    <x:row r="143">
      <x:c r="A143" s="2" t="inlineStr">
        <x:is>
          <x:t xml:space="preserve">OD.11</x:t>
        </x:is>
      </x:c>
      <x:c r="B143" s="2" t="inlineStr">
        <x:is>
          <x:t xml:space="preserve">EQ-142</x:t>
        </x:is>
      </x:c>
      <x:c r="C143" s="2" t="inlineStr">
        <x:is>
          <x:t xml:space="preserve">OD</x:t>
        </x:is>
      </x:c>
      <x:c r="D143" s="2" t="inlineStr">
        <x:is>
          <x:t xml:space="preserve">UNASSIGNED</x:t>
        </x:is>
      </x:c>
      <x:c r="E143" s="2" t="inlineStr">
        <x:is>
          <x:t xml:space="preserve">dI/d_tau = 0</x:t>
        </x:is>
      </x:c>
      <x:c r="F143" s="2" t="inlineStr">
        <x:is>
          <x:t xml:space="preserve">Persistence cond. 1</x:t>
        </x:is>
      </x:c>
      <x:c r="G143" s="2" t="inlineStr">
        <x:is>
          <x:t xml:space="preserve">MASTER EQUATION MATRIX</x:t>
        </x:is>
      </x:c>
      <x:c r="H143" s="2" t="inlineStr">
        <x:is>
          <x:t xml:space="preserve">SOURCE-CODED</x:t>
        </x:is>
      </x:c>
    </x:row>
    <x:row r="144">
      <x:c r="A144" s="2" t="inlineStr">
        <x:is>
          <x:t xml:space="preserve">OD.12</x:t>
        </x:is>
      </x:c>
      <x:c r="B144" s="2" t="inlineStr">
        <x:is>
          <x:t xml:space="preserve">EQ-143</x:t>
        </x:is>
      </x:c>
      <x:c r="C144" s="2" t="inlineStr">
        <x:is>
          <x:t xml:space="preserve">OD</x:t>
        </x:is>
      </x:c>
      <x:c r="D144" s="2" t="inlineStr">
        <x:is>
          <x:t xml:space="preserve">UNASSIGNED</x:t>
        </x:is>
      </x:c>
      <x:c r="E144" s="2" t="inlineStr">
        <x:is>
          <x:t xml:space="preserve">Tr(rho L rho) &gt; 0</x:t>
        </x:is>
      </x:c>
      <x:c r="F144" s="2" t="inlineStr">
        <x:is>
          <x:t xml:space="preserve">Persistence cond. 2</x:t>
        </x:is>
      </x:c>
      <x:c r="G144" s="2" t="inlineStr">
        <x:is>
          <x:t xml:space="preserve">MASTER EQUATION MATRIX</x:t>
        </x:is>
      </x:c>
      <x:c r="H144" s="2" t="inlineStr">
        <x:is>
          <x:t xml:space="preserve">SOURCE-CODED</x:t>
        </x:is>
      </x:c>
    </x:row>
    <x:row r="145">
      <x:c r="A145" s="2" t="inlineStr">
        <x:is>
          <x:t xml:space="preserve">OD.13</x:t>
        </x:is>
      </x:c>
      <x:c r="B145" s="2" t="inlineStr">
        <x:is>
          <x:t xml:space="preserve">EQ-144</x:t>
        </x:is>
      </x:c>
      <x:c r="C145" s="2" t="inlineStr">
        <x:is>
          <x:t xml:space="preserve">OD</x:t>
        </x:is>
      </x:c>
      <x:c r="D145" s="2" t="inlineStr">
        <x:is>
          <x:t xml:space="preserve">UNASSIGNED</x:t>
        </x:is>
      </x:c>
      <x:c r="E145" s="2" t="inlineStr">
        <x:is>
          <x:t xml:space="preserve">Phi_boundary = INT J_mu n^mu dS != 0</x:t>
        </x:is>
      </x:c>
      <x:c r="F145" s="2" t="inlineStr">
        <x:is>
          <x:t xml:space="preserve">Persistence cond. 3</x:t>
        </x:is>
      </x:c>
      <x:c r="G145" s="2" t="inlineStr">
        <x:is>
          <x:t xml:space="preserve">MASTER EQUATION MATRIX</x:t>
        </x:is>
      </x:c>
      <x:c r="H145" s="2" t="inlineStr">
        <x:is>
          <x:t xml:space="preserve">SOURCE-CODED</x:t>
        </x:is>
      </x:c>
    </x:row>
    <x:row r="146">
      <x:c r="A146" s="2" t="inlineStr">
        <x:is>
          <x:t xml:space="preserve">OD.14</x:t>
        </x:is>
      </x:c>
      <x:c r="B146" s="2" t="inlineStr">
        <x:is>
          <x:t xml:space="preserve">EQ-145</x:t>
        </x:is>
      </x:c>
      <x:c r="C146" s="2" t="inlineStr">
        <x:is>
          <x:t xml:space="preserve">OD</x:t>
        </x:is>
      </x:c>
      <x:c r="D146" s="2" t="inlineStr">
        <x:is>
          <x:t xml:space="preserve">UNASSIGNED</x:t>
        </x:is>
      </x:c>
      <x:c r="E146" s="2" t="inlineStr">
        <x:is>
          <x:t xml:space="preserve">d Omega/dt + nabla . J_Omega = Sigma_Omega</x:t>
        </x:is>
      </x:c>
      <x:c r="F146" s="2" t="inlineStr">
        <x:is>
          <x:t xml:space="preserve">Org. continuity</x:t>
        </x:is>
      </x:c>
      <x:c r="G146" s="2" t="inlineStr">
        <x:is>
          <x:t xml:space="preserve">MASTER EQUATION MATRIX</x:t>
        </x:is>
      </x:c>
      <x:c r="H146" s="2" t="inlineStr">
        <x:is>
          <x:t xml:space="preserve">SOURCE-CODED</x:t>
        </x:is>
      </x:c>
    </x:row>
    <x:row r="147">
      <x:c r="A147" s="2" t="inlineStr">
        <x:is>
          <x:t xml:space="preserve">OD.15</x:t>
        </x:is>
      </x:c>
      <x:c r="B147" s="2" t="inlineStr">
        <x:is>
          <x:t xml:space="preserve">EQ-146</x:t>
        </x:is>
      </x:c>
      <x:c r="C147" s="2" t="inlineStr">
        <x:is>
          <x:t xml:space="preserve">OD</x:t>
        </x:is>
      </x:c>
      <x:c r="D147" s="2" t="inlineStr">
        <x:is>
          <x:t xml:space="preserve">UNASSIGNED</x:t>
        </x:is>
      </x:c>
      <x:c r="E147" s="2" t="inlineStr">
        <x:is>
          <x:t xml:space="preserve">d Omega/dt = -nabla.J + D nabla^2 Omega + R(Omega) + C(Omega) + I(Omega)</x:t>
        </x:is>
      </x:c>
      <x:c r="F147" s="2" t="inlineStr">
        <x:is>
          <x:t xml:space="preserve">Full org. dynamics</x:t>
        </x:is>
      </x:c>
      <x:c r="G147" s="2" t="inlineStr">
        <x:is>
          <x:t xml:space="preserve">MASTER EQUATION MATRIX</x:t>
        </x:is>
      </x:c>
      <x:c r="H147" s="2" t="inlineStr">
        <x:is>
          <x:t xml:space="preserve">SOURCE-CODED</x:t>
        </x:is>
      </x:c>
    </x:row>
    <x:row r="148">
      <x:c r="A148" s="2" t="inlineStr">
        <x:is>
          <x:t xml:space="preserve">RG.1</x:t>
        </x:is>
      </x:c>
      <x:c r="B148" s="2" t="inlineStr">
        <x:is>
          <x:t xml:space="preserve">EQ-147</x:t>
        </x:is>
      </x:c>
      <x:c r="C148" s="2" t="inlineStr">
        <x:is>
          <x:t xml:space="preserve">RG</x:t>
        </x:is>
      </x:c>
      <x:c r="D148" s="2" t="inlineStr">
        <x:is>
          <x:t xml:space="preserve">UNASSIGNED</x:t>
        </x:is>
      </x:c>
      <x:c r="E148" s="2" t="inlineStr">
        <x:is>
          <x:t xml:space="preserve">for all X,Y in G*: X o Y in G*</x:t>
        </x:is>
      </x:c>
      <x:c r="F148" s="2" t="inlineStr">
        <x:is>
          <x:t xml:space="preserve">Axiom 1 — Closure</x:t>
        </x:is>
      </x:c>
      <x:c r="G148" s="2" t="inlineStr">
        <x:is>
          <x:t xml:space="preserve">MASTER EQUATION MATRIX</x:t>
        </x:is>
      </x:c>
      <x:c r="H148" s="2" t="inlineStr">
        <x:is>
          <x:t xml:space="preserve">SOURCE-CODED</x:t>
        </x:is>
      </x:c>
    </x:row>
    <x:row r="149">
      <x:c r="A149" s="2" t="inlineStr">
        <x:is>
          <x:t xml:space="preserve">RG.2</x:t>
        </x:is>
      </x:c>
      <x:c r="B149" s="2" t="inlineStr">
        <x:is>
          <x:t xml:space="preserve">EQ-148</x:t>
        </x:is>
      </x:c>
      <x:c r="C149" s="2" t="inlineStr">
        <x:is>
          <x:t xml:space="preserve">RG</x:t>
        </x:is>
      </x:c>
      <x:c r="D149" s="2" t="inlineStr">
        <x:is>
          <x:t xml:space="preserve">UNASSIGNED</x:t>
        </x:is>
      </x:c>
      <x:c r="E149" s="2" t="inlineStr">
        <x:is>
          <x:t xml:space="preserve">G = {Delta, tau, kappa} is irreducible</x:t>
        </x:is>
      </x:c>
      <x:c r="F149" s="2" t="inlineStr">
        <x:is>
          <x:t xml:space="preserve">Axiom 2 — Minimality</x:t>
        </x:is>
      </x:c>
      <x:c r="G149" s="2" t="inlineStr">
        <x:is>
          <x:t xml:space="preserve">MASTER EQUATION MATRIX</x:t>
        </x:is>
      </x:c>
      <x:c r="H149" s="2" t="inlineStr">
        <x:is>
          <x:t xml:space="preserve">SOURCE-CODED</x:t>
        </x:is>
      </x:c>
    </x:row>
    <x:row r="150">
      <x:c r="A150" s="2" t="inlineStr">
        <x:is>
          <x:t xml:space="preserve">RG.3</x:t>
        </x:is>
      </x:c>
      <x:c r="B150" s="2" t="inlineStr">
        <x:is>
          <x:t xml:space="preserve">EQ-149</x:t>
        </x:is>
      </x:c>
      <x:c r="C150" s="2" t="inlineStr">
        <x:is>
          <x:t xml:space="preserve">RG</x:t>
        </x:is>
      </x:c>
      <x:c r="D150" s="2" t="inlineStr">
        <x:is>
          <x:t xml:space="preserve">UNASSIGNED</x:t>
        </x:is>
      </x:c>
      <x:c r="E150" s="2" t="inlineStr">
        <x:is>
          <x:t xml:space="preserve">for all O, exists C: C(O) in G*</x:t>
        </x:is>
      </x:c>
      <x:c r="F150" s="2" t="inlineStr">
        <x:is>
          <x:t xml:space="preserve">Axiom 3 — Completeness</x:t>
        </x:is>
      </x:c>
      <x:c r="G150" s="2" t="inlineStr">
        <x:is>
          <x:t xml:space="preserve">MASTER EQUATION MATRIX</x:t>
        </x:is>
      </x:c>
      <x:c r="H150" s="2" t="inlineStr">
        <x:is>
          <x:t xml:space="preserve">SOURCE-CODED</x:t>
        </x:is>
      </x:c>
    </x:row>
    <x:row r="151">
      <x:c r="A151" s="2" t="inlineStr">
        <x:is>
          <x:t xml:space="preserve">RG.4</x:t>
        </x:is>
      </x:c>
      <x:c r="B151" s="2" t="inlineStr">
        <x:is>
          <x:t xml:space="preserve">EQ-150</x:t>
        </x:is>
      </x:c>
      <x:c r="C151" s="2" t="inlineStr">
        <x:is>
          <x:t xml:space="preserve">RG</x:t>
        </x:is>
      </x:c>
      <x:c r="D151" s="2" t="inlineStr">
        <x:is>
          <x:t xml:space="preserve">UNASSIGNED</x:t>
        </x:is>
      </x:c>
      <x:c r="E151" s="2" t="inlineStr">
        <x:is>
          <x:t xml:space="preserve">(Delta, tau, not kappa) =&gt; not Pi</x:t>
        </x:is>
      </x:c>
      <x:c r="F151" s="2" t="inlineStr">
        <x:is>
          <x:t xml:space="preserve">Axiom 4 — Consistency</x:t>
        </x:is>
      </x:c>
      <x:c r="G151" s="2" t="inlineStr">
        <x:is>
          <x:t xml:space="preserve">MASTER EQUATION MATRIX</x:t>
        </x:is>
      </x:c>
      <x:c r="H151" s="2" t="inlineStr">
        <x:is>
          <x:t xml:space="preserve">SOURCE-CODED</x:t>
        </x:is>
      </x:c>
    </x:row>
    <x:row r="152">
      <x:c r="A152" s="2" t="inlineStr">
        <x:is>
          <x:t xml:space="preserve">RG.5</x:t>
        </x:is>
      </x:c>
      <x:c r="B152" s="2" t="inlineStr">
        <x:is>
          <x:t xml:space="preserve">EQ-151</x:t>
        </x:is>
      </x:c>
      <x:c r="C152" s="2" t="inlineStr">
        <x:is>
          <x:t xml:space="preserve">RG</x:t>
        </x:is>
      </x:c>
      <x:c r="D152" s="2" t="inlineStr">
        <x:is>
          <x:t xml:space="preserve">UNASSIGNED</x:t>
        </x:is>
      </x:c>
      <x:c r="E152" s="2" t="inlineStr">
        <x:is>
          <x:t xml:space="preserve">for all O, exists unique minimal C(O) in G*</x:t>
        </x:is>
      </x:c>
      <x:c r="F152" s="2" t="inlineStr">
        <x:is>
          <x:t xml:space="preserve">Axiom 5 — Canonical Form</x:t>
        </x:is>
      </x:c>
      <x:c r="G152" s="2" t="inlineStr">
        <x:is>
          <x:t xml:space="preserve">MASTER EQUATION MATRIX</x:t>
        </x:is>
      </x:c>
      <x:c r="H152" s="2" t="inlineStr">
        <x:is>
          <x:t xml:space="preserve">SOURCE-CODED</x:t>
        </x:is>
      </x:c>
    </x:row>
    <x:row r="153">
      <x:c r="A153" s="2" t="inlineStr">
        <x:is>
          <x:t xml:space="preserve">RG.6</x:t>
        </x:is>
      </x:c>
      <x:c r="B153" s="2" t="inlineStr">
        <x:is>
          <x:t xml:space="preserve">EQ-152</x:t>
        </x:is>
      </x:c>
      <x:c r="C153" s="2" t="inlineStr">
        <x:is>
          <x:t xml:space="preserve">RG</x:t>
        </x:is>
      </x:c>
      <x:c r="D153" s="2" t="inlineStr">
        <x:is>
          <x:t xml:space="preserve">UNASSIGNED</x:t>
        </x:is>
      </x:c>
      <x:c r="E153" s="2" t="inlineStr">
        <x:is>
          <x:t xml:space="preserve">Pi =&gt; Delta' (G* is self-generating)</x:t>
        </x:is>
      </x:c>
      <x:c r="F153" s="2" t="inlineStr">
        <x:is>
          <x:t xml:space="preserve">Axiom 6 — Recursive Generativity</x:t>
        </x:is>
      </x:c>
      <x:c r="G153" s="2" t="inlineStr">
        <x:is>
          <x:t xml:space="preserve">MASTER EQUATION MATRIX</x:t>
        </x:is>
      </x:c>
      <x:c r="H153" s="2" t="inlineStr">
        <x:is>
          <x:t xml:space="preserve">SOURCE-CODED</x:t>
        </x:is>
      </x:c>
    </x:row>
    <x:row r="154">
      <x:c r="A154" s="2" t="inlineStr">
        <x:is>
          <x:t xml:space="preserve">RG.7</x:t>
        </x:is>
      </x:c>
      <x:c r="B154" s="2" t="inlineStr">
        <x:is>
          <x:t xml:space="preserve">EQ-153</x:t>
        </x:is>
      </x:c>
      <x:c r="C154" s="2" t="inlineStr">
        <x:is>
          <x:t xml:space="preserve">RG</x:t>
        </x:is>
      </x:c>
      <x:c r="D154" s="2" t="inlineStr">
        <x:is>
          <x:t xml:space="preserve">UNASSIGNED</x:t>
        </x:is>
      </x:c>
      <x:c r="E154" s="2" t="inlineStr">
        <x:is>
          <x:t xml:space="preserve">(Delta, tau, kappa) -&gt; Pi</x:t>
        </x:is>
      </x:c>
      <x:c r="F154" s="2" t="inlineStr">
        <x:is>
          <x:t xml:space="preserve">Persistence theorem</x:t>
        </x:is>
      </x:c>
      <x:c r="G154" s="2" t="inlineStr">
        <x:is>
          <x:t xml:space="preserve">MASTER EQUATION MATRIX</x:t>
        </x:is>
      </x:c>
      <x:c r="H154" s="2" t="inlineStr">
        <x:is>
          <x:t xml:space="preserve">SOURCE-CODED</x:t>
        </x:is>
      </x:c>
    </x:row>
    <x:row r="155">
      <x:c r="A155" s="2" t="inlineStr">
        <x:is>
          <x:t xml:space="preserve">RG.8</x:t>
        </x:is>
      </x:c>
      <x:c r="B155" s="2" t="inlineStr">
        <x:is>
          <x:t xml:space="preserve">EQ-154</x:t>
        </x:is>
      </x:c>
      <x:c r="C155" s="2" t="inlineStr">
        <x:is>
          <x:t xml:space="preserve">RG</x:t>
        </x:is>
      </x:c>
      <x:c r="D155" s="2" t="inlineStr">
        <x:is>
          <x:t xml:space="preserve">UNASSIGNED</x:t>
        </x:is>
      </x:c>
      <x:c r="E155" s="2" t="inlineStr">
        <x:is>
          <x:t xml:space="preserve">Pi -&gt; Delta' -&gt; (Delta',tau',kappa') -&gt; Pi'</x:t>
        </x:is>
      </x:c>
      <x:c r="F155" s="2" t="inlineStr">
        <x:is>
          <x:t xml:space="preserve">Generativity chain</x:t>
        </x:is>
      </x:c>
      <x:c r="G155" s="2" t="inlineStr">
        <x:is>
          <x:t xml:space="preserve">MASTER EQUATION MATRIX</x:t>
        </x:is>
      </x:c>
      <x:c r="H155" s="2" t="inlineStr">
        <x:is>
          <x:t xml:space="preserve">SOURCE-CODED</x:t>
        </x:is>
      </x:c>
    </x:row>
    <x:row r="156">
      <x:c r="A156" s="2" t="inlineStr">
        <x:is>
          <x:t xml:space="preserve">MC.1</x:t>
        </x:is>
      </x:c>
      <x:c r="B156" s="2" t="inlineStr">
        <x:is>
          <x:t xml:space="preserve">EQ-155</x:t>
        </x:is>
      </x:c>
      <x:c r="C156" s="2" t="inlineStr">
        <x:is>
          <x:t xml:space="preserve">MC</x:t>
        </x:is>
      </x:c>
      <x:c r="D156" s="2" t="inlineStr">
        <x:is>
          <x:t xml:space="preserve">C0-C7</x:t>
        </x:is>
      </x:c>
      <x:c r="E156" s="2" t="inlineStr">
        <x:is>
          <x:t xml:space="preserve">(A,H,D)</x:t>
        </x:is>
      </x:c>
      <x:c r="F156" s="2" t="inlineStr">
        <x:is>
          <x:t xml:space="preserve">Input</x:t>
        </x:is>
      </x:c>
      <x:c r="G156" s="2" t="inlineStr">
        <x:is>
          <x:t xml:space="preserve">MASTER EQUATION MATRIX</x:t>
        </x:is>
      </x:c>
      <x:c r="H156" s="2" t="inlineStr">
        <x:is>
          <x:t xml:space="preserve">SOURCE-CODED</x:t>
        </x:is>
      </x:c>
    </x:row>
    <x:row r="157">
      <x:c r="A157" s="2" t="inlineStr">
        <x:is>
          <x:t xml:space="preserve">MC.2</x:t>
        </x:is>
      </x:c>
      <x:c r="B157" s="2" t="inlineStr">
        <x:is>
          <x:t xml:space="preserve">EQ-156</x:t>
        </x:is>
      </x:c>
      <x:c r="C157" s="2" t="inlineStr">
        <x:is>
          <x:t xml:space="preserve">MC</x:t>
        </x:is>
      </x:c>
      <x:c r="D157" s="2" t="inlineStr">
        <x:is>
          <x:t xml:space="preserve">C0-C7</x:t>
        </x:is>
      </x:c>
      <x:c r="E157" s="2" t="inlineStr">
        <x:is>
          <x:t xml:space="preserve">(A,H,D) -&gt; Spec(D)</x:t>
        </x:is>
      </x:c>
      <x:c r="F157" s="2" t="inlineStr">
        <x:is>
          <x:t xml:space="preserve">Step 1</x:t>
        </x:is>
      </x:c>
      <x:c r="G157" s="2" t="inlineStr">
        <x:is>
          <x:t xml:space="preserve">MASTER EQUATION MATRIX</x:t>
        </x:is>
      </x:c>
      <x:c r="H157" s="2" t="inlineStr">
        <x:is>
          <x:t xml:space="preserve">SOURCE-CODED</x:t>
        </x:is>
      </x:c>
    </x:row>
    <x:row r="158">
      <x:c r="A158" s="2" t="inlineStr">
        <x:is>
          <x:t xml:space="preserve">MC.3</x:t>
        </x:is>
      </x:c>
      <x:c r="B158" s="2" t="inlineStr">
        <x:is>
          <x:t xml:space="preserve">EQ-157</x:t>
        </x:is>
      </x:c>
      <x:c r="C158" s="2" t="inlineStr">
        <x:is>
          <x:t xml:space="preserve">MC</x:t>
        </x:is>
      </x:c>
      <x:c r="D158" s="2" t="inlineStr">
        <x:is>
          <x:t xml:space="preserve">C0-C7</x:t>
        </x:is>
      </x:c>
      <x:c r="E158" s="2" t="inlineStr">
        <x:is>
          <x:t xml:space="preserve">Spec(D) -&gt; L = D_deg - A</x:t>
        </x:is>
      </x:c>
      <x:c r="F158" s="2" t="inlineStr">
        <x:is>
          <x:t xml:space="preserve">Step 2</x:t>
        </x:is>
      </x:c>
      <x:c r="G158" s="2" t="inlineStr">
        <x:is>
          <x:t xml:space="preserve">MASTER EQUATION MATRIX</x:t>
        </x:is>
      </x:c>
      <x:c r="H158" s="2" t="inlineStr">
        <x:is>
          <x:t xml:space="preserve">SOURCE-CODED</x:t>
        </x:is>
      </x:c>
    </x:row>
    <x:row r="159">
      <x:c r="A159" s="2" t="inlineStr">
        <x:is>
          <x:t xml:space="preserve">MC.4</x:t>
        </x:is>
      </x:c>
      <x:c r="B159" s="2" t="inlineStr">
        <x:is>
          <x:t xml:space="preserve">EQ-158</x:t>
        </x:is>
      </x:c>
      <x:c r="C159" s="2" t="inlineStr">
        <x:is>
          <x:t xml:space="preserve">MC</x:t>
        </x:is>
      </x:c>
      <x:c r="D159" s="2" t="inlineStr">
        <x:is>
          <x:t xml:space="preserve">C0-C7</x:t>
        </x:is>
      </x:c>
      <x:c r="E159" s="2" t="inlineStr">
        <x:is>
          <x:t xml:space="preserve">L -&gt; Spec(L) = {lambda_i, phi_i}</x:t>
        </x:is>
      </x:c>
      <x:c r="F159" s="2" t="inlineStr">
        <x:is>
          <x:t xml:space="preserve">Step 3</x:t>
        </x:is>
      </x:c>
      <x:c r="G159" s="2" t="inlineStr">
        <x:is>
          <x:t xml:space="preserve">MASTER EQUATION MATRIX</x:t>
        </x:is>
      </x:c>
      <x:c r="H159" s="2" t="inlineStr">
        <x:is>
          <x:t xml:space="preserve">SOURCE-CODED</x:t>
        </x:is>
      </x:c>
    </x:row>
    <x:row r="160">
      <x:c r="A160" s="2" t="inlineStr">
        <x:is>
          <x:t xml:space="preserve">MC.5</x:t>
        </x:is>
      </x:c>
      <x:c r="B160" s="2" t="inlineStr">
        <x:is>
          <x:t xml:space="preserve">EQ-159</x:t>
        </x:is>
      </x:c>
      <x:c r="C160" s="2" t="inlineStr">
        <x:is>
          <x:t xml:space="preserve">MC</x:t>
        </x:is>
      </x:c>
      <x:c r="D160" s="2" t="inlineStr">
        <x:is>
          <x:t xml:space="preserve">C0-C7</x:t>
        </x:is>
      </x:c>
      <x:c r="E160" s="2" t="inlineStr">
        <x:is>
          <x:t xml:space="preserve">Spec(L) -&gt; K_t = exp(-tL)</x:t>
        </x:is>
      </x:c>
      <x:c r="F160" s="2" t="inlineStr">
        <x:is>
          <x:t xml:space="preserve">Step 4</x:t>
        </x:is>
      </x:c>
      <x:c r="G160" s="2" t="inlineStr">
        <x:is>
          <x:t xml:space="preserve">MASTER EQUATION MATRIX</x:t>
        </x:is>
      </x:c>
      <x:c r="H160" s="2" t="inlineStr">
        <x:is>
          <x:t xml:space="preserve">SOURCE-CODED</x:t>
        </x:is>
      </x:c>
    </x:row>
    <x:row r="161">
      <x:c r="A161" s="2" t="inlineStr">
        <x:is>
          <x:t xml:space="preserve">MC.6</x:t>
        </x:is>
      </x:c>
      <x:c r="B161" s="2" t="inlineStr">
        <x:is>
          <x:t xml:space="preserve">EQ-160</x:t>
        </x:is>
      </x:c>
      <x:c r="C161" s="2" t="inlineStr">
        <x:is>
          <x:t xml:space="preserve">MC</x:t>
        </x:is>
      </x:c>
      <x:c r="D161" s="2" t="inlineStr">
        <x:is>
          <x:t xml:space="preserve">C0-C7</x:t>
        </x:is>
      </x:c>
      <x:c r="E161" s="2" t="inlineStr">
        <x:is>
          <x:t xml:space="preserve">K_t -&gt; K(t) ~ sum a_n t^{(n-m)/2}</x:t>
        </x:is>
      </x:c>
      <x:c r="F161" s="2" t="inlineStr">
        <x:is>
          <x:t xml:space="preserve">Step 5</x:t>
        </x:is>
      </x:c>
      <x:c r="G161" s="2" t="inlineStr">
        <x:is>
          <x:t xml:space="preserve">MASTER EQUATION MATRIX</x:t>
        </x:is>
      </x:c>
      <x:c r="H161" s="2" t="inlineStr">
        <x:is>
          <x:t xml:space="preserve">SOURCE-CODED</x:t>
        </x:is>
      </x:c>
    </x:row>
    <x:row r="162">
      <x:c r="A162" s="2" t="inlineStr">
        <x:is>
          <x:t xml:space="preserve">MC.7</x:t>
        </x:is>
      </x:c>
      <x:c r="B162" s="2" t="inlineStr">
        <x:is>
          <x:t xml:space="preserve">EQ-161</x:t>
        </x:is>
      </x:c>
      <x:c r="C162" s="2" t="inlineStr">
        <x:is>
          <x:t xml:space="preserve">MC</x:t>
        </x:is>
      </x:c>
      <x:c r="D162" s="2" t="inlineStr">
        <x:is>
          <x:t xml:space="preserve">C0-C7</x:t>
        </x:is>
      </x:c>
      <x:c r="E162" s="2" t="inlineStr">
        <x:is>
          <x:t xml:space="preserve">Spec(L) -&gt; d(i,j) = sqrt(sum_k (phi_k(i)-phi_k(j))^2/lambda_k)</x:t>
        </x:is>
      </x:c>
      <x:c r="F162" s="2" t="inlineStr">
        <x:is>
          <x:t xml:space="preserve">Step 6</x:t>
        </x:is>
      </x:c>
      <x:c r="G162" s="2" t="inlineStr">
        <x:is>
          <x:t xml:space="preserve">MASTER EQUATION MATRIX</x:t>
        </x:is>
      </x:c>
      <x:c r="H162" s="2" t="inlineStr">
        <x:is>
          <x:t xml:space="preserve">SOURCE-CODED</x:t>
        </x:is>
      </x:c>
    </x:row>
    <x:row r="163">
      <x:c r="A163" s="2" t="inlineStr">
        <x:is>
          <x:t xml:space="preserve">MC.8</x:t>
        </x:is>
      </x:c>
      <x:c r="B163" s="2" t="inlineStr">
        <x:is>
          <x:t xml:space="preserve">EQ-162</x:t>
        </x:is>
      </x:c>
      <x:c r="C163" s="2" t="inlineStr">
        <x:is>
          <x:t xml:space="preserve">MC</x:t>
        </x:is>
      </x:c>
      <x:c r="D163" s="2" t="inlineStr">
        <x:is>
          <x:t xml:space="preserve">C0-C7</x:t>
        </x:is>
      </x:c>
      <x:c r="E163" s="2" t="inlineStr">
        <x:is>
          <x:t xml:space="preserve">d(i,j) -&gt; g_{ab} = sum_k lambda_k^{-1} d_a phi_k d_b phi_k</x:t>
        </x:is>
      </x:c>
      <x:c r="F163" s="2" t="inlineStr">
        <x:is>
          <x:t xml:space="preserve">Step 7</x:t>
        </x:is>
      </x:c>
      <x:c r="G163" s="2" t="inlineStr">
        <x:is>
          <x:t xml:space="preserve">MASTER EQUATION MATRIX</x:t>
        </x:is>
      </x:c>
      <x:c r="H163" s="2" t="inlineStr">
        <x:is>
          <x:t xml:space="preserve">SOURCE-CODED</x:t>
        </x:is>
      </x:c>
    </x:row>
    <x:row r="164">
      <x:c r="A164" s="2" t="inlineStr">
        <x:is>
          <x:t xml:space="preserve">MC.9</x:t>
        </x:is>
      </x:c>
      <x:c r="B164" s="2" t="inlineStr">
        <x:is>
          <x:t xml:space="preserve">EQ-163</x:t>
        </x:is>
      </x:c>
      <x:c r="C164" s="2" t="inlineStr">
        <x:is>
          <x:t xml:space="preserve">MC</x:t>
        </x:is>
      </x:c>
      <x:c r="D164" s="2" t="inlineStr">
        <x:is>
          <x:t xml:space="preserve">C0-C7</x:t>
        </x:is>
      </x:c>
      <x:c r="E164" s="2" t="inlineStr">
        <x:is>
          <x:t xml:space="preserve">g_{ab} -&gt; Gamma^c_{ab}</x:t>
        </x:is>
      </x:c>
      <x:c r="F164" s="2" t="inlineStr">
        <x:is>
          <x:t xml:space="preserve">Step 8</x:t>
        </x:is>
      </x:c>
      <x:c r="G164" s="2" t="inlineStr">
        <x:is>
          <x:t xml:space="preserve">MASTER EQUATION MATRIX</x:t>
        </x:is>
      </x:c>
      <x:c r="H164" s="2" t="inlineStr">
        <x:is>
          <x:t xml:space="preserve">SOURCE-CODED</x:t>
        </x:is>
      </x:c>
    </x:row>
    <x:row r="165">
      <x:c r="A165" s="2" t="inlineStr">
        <x:is>
          <x:t xml:space="preserve">MC.10</x:t>
        </x:is>
      </x:c>
      <x:c r="B165" s="2" t="inlineStr">
        <x:is>
          <x:t xml:space="preserve">EQ-164</x:t>
        </x:is>
      </x:c>
      <x:c r="C165" s="2" t="inlineStr">
        <x:is>
          <x:t xml:space="preserve">MC</x:t>
        </x:is>
      </x:c>
      <x:c r="D165" s="2" t="inlineStr">
        <x:is>
          <x:t xml:space="preserve">C0-C7</x:t>
        </x:is>
      </x:c>
      <x:c r="E165" s="2" t="inlineStr">
        <x:is>
          <x:t xml:space="preserve">Gamma -&gt; R^a_{bcd} -&gt; R_{ab} -&gt; G_{ab}</x:t>
        </x:is>
      </x:c>
      <x:c r="F165" s="2" t="inlineStr">
        <x:is>
          <x:t xml:space="preserve">Step 9</x:t>
        </x:is>
      </x:c>
      <x:c r="G165" s="2" t="inlineStr">
        <x:is>
          <x:t xml:space="preserve">MASTER EQUATION MATRIX</x:t>
        </x:is>
      </x:c>
      <x:c r="H165" s="2" t="inlineStr">
        <x:is>
          <x:t xml:space="preserve">SOURCE-CODED</x:t>
        </x:is>
      </x:c>
    </x:row>
    <x:row r="166">
      <x:c r="A166" s="2" t="inlineStr">
        <x:is>
          <x:t xml:space="preserve">MC.11</x:t>
        </x:is>
      </x:c>
      <x:c r="B166" s="2" t="inlineStr">
        <x:is>
          <x:t xml:space="preserve">EQ-165</x:t>
        </x:is>
      </x:c>
      <x:c r="C166" s="2" t="inlineStr">
        <x:is>
          <x:t xml:space="preserve">MC</x:t>
        </x:is>
      </x:c>
      <x:c r="D166" s="2" t="inlineStr">
        <x:is>
          <x:t xml:space="preserve">C0-C7</x:t>
        </x:is>
      </x:c>
      <x:c r="E166" s="2" t="inlineStr">
        <x:is>
          <x:t xml:space="preserve">G_{ab} -&gt; G_{mu nu} + Lambda g_{mu nu} = 8 pi G T_{mu nu}</x:t>
        </x:is>
      </x:c>
      <x:c r="F166" s="2" t="inlineStr">
        <x:is>
          <x:t xml:space="preserve">Step 10</x:t>
        </x:is>
      </x:c>
      <x:c r="G166" s="2" t="inlineStr">
        <x:is>
          <x:t xml:space="preserve">MASTER EQUATION MATRIX</x:t>
        </x:is>
      </x:c>
      <x:c r="H166" s="2" t="inlineStr">
        <x:is>
          <x:t xml:space="preserve">SOURCE-CODED</x:t>
        </x:is>
      </x:c>
    </x:row>
    <x:row r="167">
      <x:c r="A167" s="2" t="inlineStr">
        <x:is>
          <x:t xml:space="preserve">MC.12</x:t>
        </x:is>
      </x:c>
      <x:c r="B167" s="2" t="inlineStr">
        <x:is>
          <x:t xml:space="preserve">EQ-166</x:t>
        </x:is>
      </x:c>
      <x:c r="C167" s="2" t="inlineStr">
        <x:is>
          <x:t xml:space="preserve">MC</x:t>
        </x:is>
      </x:c>
      <x:c r="D167" s="2" t="inlineStr">
        <x:is>
          <x:t xml:space="preserve">C0-C7</x:t>
        </x:is>
      </x:c>
      <x:c r="E167" s="2" t="inlineStr">
        <x:is>
          <x:t xml:space="preserve">S = Tr(f(D/Lambda)) + &lt;psi, D psi&gt;</x:t>
        </x:is>
      </x:c>
      <x:c r="F167" s="2" t="inlineStr">
        <x:is>
          <x:t xml:space="preserve">Step 11</x:t>
        </x:is>
      </x:c>
      <x:c r="G167" s="2" t="inlineStr">
        <x:is>
          <x:t xml:space="preserve">MASTER EQUATION MATRIX</x:t>
        </x:is>
      </x:c>
      <x:c r="H167" s="2" t="inlineStr">
        <x:is>
          <x:t xml:space="preserve">SOURCE-CODED</x:t>
        </x:is>
      </x:c>
    </x:row>
    <x:row r="168">
      <x:c r="A168" s="2" t="inlineStr">
        <x:is>
          <x:t xml:space="preserve">MC.13</x:t>
        </x:is>
      </x:c>
      <x:c r="B168" s="2" t="inlineStr">
        <x:is>
          <x:t xml:space="preserve">EQ-167</x:t>
        </x:is>
      </x:c>
      <x:c r="C168" s="2" t="inlineStr">
        <x:is>
          <x:t xml:space="preserve">MC</x:t>
        </x:is>
      </x:c>
      <x:c r="D168" s="2" t="inlineStr">
        <x:is>
          <x:t xml:space="preserve">C0-C7</x:t>
        </x:is>
      </x:c>
      <x:c r="E168" s="2" t="inlineStr">
        <x:is>
          <x:t xml:space="preserve">delta S = 0</x:t>
        </x:is>
      </x:c>
      <x:c r="F168" s="2" t="inlineStr">
        <x:is>
          <x:t xml:space="preserve">Step 12</x:t>
        </x:is>
      </x:c>
      <x:c r="G168" s="2" t="inlineStr">
        <x:is>
          <x:t xml:space="preserve">MASTER EQUATION MATRIX</x:t>
        </x:is>
      </x:c>
      <x:c r="H168" s="2" t="inlineStr">
        <x:is>
          <x:t xml:space="preserve">SOURCE-CODED</x:t>
        </x:is>
      </x:c>
    </x:row>
    <x:row r="169">
      <x:c r="A169" s="2" t="inlineStr">
        <x:is>
          <x:t xml:space="preserve">MC.14</x:t>
        </x:is>
      </x:c>
      <x:c r="B169" s="2" t="inlineStr">
        <x:is>
          <x:t xml:space="preserve">EQ-168</x:t>
        </x:is>
      </x:c>
      <x:c r="C169" s="2" t="inlineStr">
        <x:is>
          <x:t xml:space="preserve">MC</x:t>
        </x:is>
      </x:c>
      <x:c r="D169" s="2" t="inlineStr">
        <x:is>
          <x:t xml:space="preserve">C0-C7</x:t>
        </x:is>
      </x:c>
      <x:c r="E169" s="2" t="inlineStr">
        <x:is>
          <x:t xml:space="preserve">C_Pi[y] = INT(g_{ab} y'_a y'_b + 2 I_F) dt</x:t>
        </x:is>
      </x:c>
      <x:c r="F169" s="2" t="inlineStr">
        <x:is>
          <x:t xml:space="preserve">Step 13</x:t>
        </x:is>
      </x:c>
      <x:c r="G169" s="2" t="inlineStr">
        <x:is>
          <x:t xml:space="preserve">MASTER EQUATION MATRIX</x:t>
        </x:is>
      </x:c>
      <x:c r="H169" s="2" t="inlineStr">
        <x:is>
          <x:t xml:space="preserve">SOURCE-CODED</x:t>
        </x:is>
      </x:c>
    </x:row>
    <x:row r="170">
      <x:c r="A170" s="2" t="inlineStr">
        <x:is>
          <x:t xml:space="preserve">MC.15</x:t>
        </x:is>
      </x:c>
      <x:c r="B170" s="2" t="inlineStr">
        <x:is>
          <x:t xml:space="preserve">EQ-169</x:t>
        </x:is>
      </x:c>
      <x:c r="C170" s="2" t="inlineStr">
        <x:is>
          <x:t xml:space="preserve">MC</x:t>
        </x:is>
      </x:c>
      <x:c r="D170" s="2" t="inlineStr">
        <x:is>
          <x:t xml:space="preserve">C0-C7</x:t>
        </x:is>
      </x:c>
      <x:c r="E170" s="2" t="inlineStr">
        <x:is>
          <x:t xml:space="preserve">delta C_Pi = 0 =&gt; y''_c + Gamma^c_{ab} y'_a y'_b = -g^{ca} nabla_a I_F</x:t>
        </x:is>
      </x:c>
      <x:c r="F170" s="2" t="inlineStr">
        <x:is>
          <x:t xml:space="preserve">Step 14</x:t>
        </x:is>
      </x:c>
      <x:c r="G170" s="2" t="inlineStr">
        <x:is>
          <x:t xml:space="preserve">MASTER EQUATION MATRIX</x:t>
        </x:is>
      </x:c>
      <x:c r="H170" s="2" t="inlineStr">
        <x:is>
          <x:t xml:space="preserve">SOURCE-CODED</x:t>
        </x:is>
      </x:c>
    </x:row>
    <x:row r="171">
      <x:c r="A171" s="2" t="inlineStr">
        <x:is>
          <x:t xml:space="preserve">MC.16</x:t>
        </x:is>
      </x:c>
      <x:c r="B171" s="2" t="inlineStr">
        <x:is>
          <x:t xml:space="preserve">EQ-170</x:t>
        </x:is>
      </x:c>
      <x:c r="C171" s="2" t="inlineStr">
        <x:is>
          <x:t xml:space="preserve">MC</x:t>
        </x:is>
      </x:c>
      <x:c r="D171" s="2" t="inlineStr">
        <x:is>
          <x:t xml:space="preserve">C0-C7</x:t>
        </x:is>
      </x:c>
      <x:c r="E171" s="2" t="inlineStr">
        <x:is>
          <x:t xml:space="preserve">I_F = 0 =&gt; y''_c + Gamma^c_{ab} y'_a y'_b = 0</x:t>
        </x:is>
      </x:c>
      <x:c r="F171" s="2" t="inlineStr">
        <x:is>
          <x:t xml:space="preserve">Step 15</x:t>
        </x:is>
      </x:c>
      <x:c r="G171" s="2" t="inlineStr">
        <x:is>
          <x:t xml:space="preserve">MASTER EQUATION MATRIX</x:t>
        </x:is>
      </x:c>
      <x:c r="H171" s="2" t="inlineStr">
        <x:is>
          <x:t xml:space="preserve">SOURCE-CODED</x:t>
        </x:is>
      </x:c>
    </x:row>
    <x:row r="172">
      <x:c r="A172" s="2" t="inlineStr">
        <x:is>
          <x:t xml:space="preserve">MC.17</x:t>
        </x:is>
      </x:c>
      <x:c r="B172" s="2" t="inlineStr">
        <x:is>
          <x:t xml:space="preserve">EQ-171</x:t>
        </x:is>
      </x:c>
      <x:c r="C172" s="2" t="inlineStr">
        <x:is>
          <x:t xml:space="preserve">MC</x:t>
        </x:is>
      </x:c>
      <x:c r="D172" s="2" t="inlineStr">
        <x:is>
          <x:t xml:space="preserve">C0-C7</x:t>
        </x:is>
      </x:c>
      <x:c r="E172" s="2" t="inlineStr">
        <x:is>
          <x:t xml:space="preserve">R = exp(-beta L) =&gt; Z = Tr(exp(-beta L)) =&gt; F = -k_B T ln Z</x:t>
        </x:is>
      </x:c>
      <x:c r="F172" s="2" t="inlineStr">
        <x:is>
          <x:t xml:space="preserve">Step 16</x:t>
        </x:is>
      </x:c>
      <x:c r="G172" s="2" t="inlineStr">
        <x:is>
          <x:t xml:space="preserve">MASTER EQUATION MATRIX</x:t>
        </x:is>
      </x:c>
      <x:c r="H172" s="2" t="inlineStr">
        <x:is>
          <x:t xml:space="preserve">SOURCE-CODED</x:t>
        </x:is>
      </x:c>
    </x:row>
    <x:row r="173">
      <x:c r="A173" s="2" t="inlineStr">
        <x:is>
          <x:t xml:space="preserve">MC.18</x:t>
        </x:is>
      </x:c>
      <x:c r="B173" s="2" t="inlineStr">
        <x:is>
          <x:t xml:space="preserve">EQ-172</x:t>
        </x:is>
      </x:c>
      <x:c r="C173" s="2" t="inlineStr">
        <x:is>
          <x:t xml:space="preserve">MC</x:t>
        </x:is>
      </x:c>
      <x:c r="D173" s="2" t="inlineStr">
        <x:is>
          <x:t xml:space="preserve">C0-C7</x:t>
        </x:is>
      </x:c>
      <x:c r="E173" s="2" t="inlineStr">
        <x:is>
          <x:t xml:space="preserve">alpha = Phi_in/Phi_decay =&gt; U_alpha</x:t>
        </x:is>
      </x:c>
      <x:c r="F173" s="2" t="inlineStr">
        <x:is>
          <x:t xml:space="preserve">Step 17</x:t>
        </x:is>
      </x:c>
      <x:c r="G173" s="2" t="inlineStr">
        <x:is>
          <x:t xml:space="preserve">MASTER EQUATION MATRIX</x:t>
        </x:is>
      </x:c>
      <x:c r="H173" s="2" t="inlineStr">
        <x:is>
          <x:t xml:space="preserve">SOURCE-CODED</x:t>
        </x:is>
      </x:c>
    </x:row>
    <x:row r="174">
      <x:c r="A174" s="2" t="inlineStr">
        <x:is>
          <x:t xml:space="preserve">MC.19</x:t>
        </x:is>
      </x:c>
      <x:c r="B174" s="2" t="inlineStr">
        <x:is>
          <x:t xml:space="preserve">EQ-173</x:t>
        </x:is>
      </x:c>
      <x:c r="C174" s="2" t="inlineStr">
        <x:is>
          <x:t xml:space="preserve">MC</x:t>
        </x:is>
      </x:c>
      <x:c r="D174" s="2" t="inlineStr">
        <x:is>
          <x:t xml:space="preserve">C0-C7</x:t>
        </x:is>
      </x:c>
      <x:c r="E174" s="2" t="inlineStr">
        <x:is>
          <x:t xml:space="preserve">lim U_alpha^n(Sigma_0) =&gt; {Sigma_chaos, Sigma_persistent, Sigma_equilibrium}</x:t>
        </x:is>
      </x:c>
      <x:c r="F174" s="2" t="inlineStr">
        <x:is>
          <x:t xml:space="preserve">Step 18</x:t>
        </x:is>
      </x:c>
      <x:c r="G174" s="2" t="inlineStr">
        <x:is>
          <x:t xml:space="preserve">MASTER EQUATION MATRIX</x:t>
        </x:is>
      </x:c>
      <x:c r="H174" s="2" t="inlineStr">
        <x:is>
          <x:t xml:space="preserve">SOURCE-CODED</x:t>
        </x:is>
      </x:c>
    </x:row>
    <x:row r="175">
      <x:c r="A175" s="2" t="inlineStr">
        <x:is>
          <x:t xml:space="preserve">MC.20</x:t>
        </x:is>
      </x:c>
      <x:c r="B175" s="2" t="inlineStr">
        <x:is>
          <x:t xml:space="preserve">EQ-174</x:t>
        </x:is>
      </x:c>
      <x:c r="C175" s="2" t="inlineStr">
        <x:is>
          <x:t xml:space="preserve">MC</x:t>
        </x:is>
      </x:c>
      <x:c r="D175" s="2" t="inlineStr">
        <x:is>
          <x:t xml:space="preserve">C0-C7</x:t>
        </x:is>
      </x:c>
      <x:c r="E175" s="2" t="inlineStr">
        <x:is>
          <x:t xml:space="preserve">Gamma = C o T o D, Pi -&gt; Delta'</x:t>
        </x:is>
      </x:c>
      <x:c r="F175" s="2" t="inlineStr">
        <x:is>
          <x:t xml:space="preserve">Step 19</x:t>
        </x:is>
      </x:c>
      <x:c r="G175" s="2" t="inlineStr">
        <x:is>
          <x:t xml:space="preserve">MASTER EQUATION MATRIX</x:t>
        </x:is>
      </x:c>
      <x:c r="H175" s="2" t="inlineStr">
        <x:is>
          <x:t xml:space="preserve">SOURCE-CODED</x:t>
        </x:is>
      </x:c>
    </x:row>
  </x:sheetData>
  <x:pageMargins left="0.7" right="0.7" top="0.75" bottom="0.75" header="0.3" footer="0.3"/>
</x:worksheet>
</file>

<file path=xl/worksheets/sheet76.xml><?xml version="1.0" encoding="utf-8"?>
<x:worksheet xmlns:x="http://schemas.openxmlformats.org/spreadsheetml/2006/main">
  <x:sheetViews>
    <x:sheetView showGridLines="0" workbookViewId="0"/>
  </x:sheetViews>
  <x:sheetFormatPr baseColWidth="8" defaultRowHeight="15"/>
  <x:cols>
    <x:col min="1" max="1" width="13" customWidth="1"/>
    <x:col min="2" max="2" width="23" customWidth="1"/>
    <x:col min="3" max="3" width="32" customWidth="1"/>
    <x:col min="4" max="4" width="23" customWidth="1"/>
    <x:col min="5" max="5" width="60" customWidth="1"/>
    <x:col min="6" max="6" width="60" customWidth="1"/>
  </x:cols>
  <x:sheetData>
    <x:row r="1">
      <x:c r="A1" s="4" t="inlineStr">
        <x:is>
          <x:t xml:space="preserve">Variable_ID</x:t>
        </x:is>
      </x:c>
      <x:c r="B1" s="4" t="inlineStr">
        <x:is>
          <x:t xml:space="preserve">Symbol</x:t>
        </x:is>
      </x:c>
      <x:c r="C1" s="4" t="inlineStr">
        <x:is>
          <x:t xml:space="preserve">Definition</x:t>
        </x:is>
      </x:c>
      <x:c r="D1" s="4" t="inlineStr">
        <x:is>
          <x:t xml:space="preserve">Units</x:t>
        </x:is>
      </x:c>
      <x:c r="E1" s="4" t="inlineStr">
        <x:is>
          <x:t xml:space="preserve">Status</x:t>
        </x:is>
      </x:c>
      <x:c r="F1" s="4" t="inlineStr">
        <x:is>
          <x:t xml:space="preserve">Origins</x:t>
        </x:is>
      </x:c>
    </x:row>
    <x:row r="2">
      <x:c r="A2" s="2" t="inlineStr">
        <x:is>
          <x:t xml:space="preserve">VAR-0001</x:t>
        </x:is>
      </x:c>
      <x:c r="B2" s="2" t="inlineStr">
        <x:is>
          <x:t xml:space="preserve">Delta</x:t>
        </x:is>
      </x:c>
      <x:c r="C2" s="2" t="inlineStr">
        <x:is>
          <x:t xml:space="preserve">Distinction primitive</x:t>
        </x:is>
      </x:c>
      <x:c r="D2" s="2" t="inlineStr">
        <x:is>
          <x:t xml:space="preserve"/>
        </x:is>
      </x:c>
      <x:c r="E2" s="2" t="inlineStr">
        <x:is>
          <x:t xml:space="preserve">SOURCE-REGISTERED</x:t>
        </x:is>
      </x:c>
      <x:c r="F2" s="2" t="inlineStr">
        <x:is>
          <x:t xml:space="preserve">USR; EQ:SP.16; EQ:SP.22; EQ:SP.23; EQ:PE.13; EQ:QM.6; EQ:RG.2; EQ:RG.4; EQ:RG.6; EQ:RG.7; EQ:RG.8; EQ:MC.20</x:t>
        </x:is>
      </x:c>
    </x:row>
    <x:row r="3">
      <x:c r="A3" s="2" t="inlineStr">
        <x:is>
          <x:t xml:space="preserve">VAR-0002</x:t>
        </x:is>
      </x:c>
      <x:c r="B3" s="2" t="inlineStr">
        <x:is>
          <x:t xml:space="preserve">tau</x:t>
        </x:is>
      </x:c>
      <x:c r="C3" s="2" t="inlineStr">
        <x:is>
          <x:t xml:space="preserve">Transformation primitive</x:t>
        </x:is>
      </x:c>
      <x:c r="D3" s="2" t="inlineStr">
        <x:is>
          <x:t xml:space="preserve"/>
        </x:is>
      </x:c>
      <x:c r="E3" s="2" t="inlineStr">
        <x:is>
          <x:t xml:space="preserve">SOURCE-REGISTERED</x:t>
        </x:is>
      </x:c>
      <x:c r="F3" s="2" t="inlineStr">
        <x:is>
          <x:t xml:space="preserve">USR; EQ:RG.2; EQ:RG.4; EQ:RG.7; EQ:RG.8</x:t>
        </x:is>
      </x:c>
    </x:row>
    <x:row r="4">
      <x:c r="A4" s="2" t="inlineStr">
        <x:is>
          <x:t xml:space="preserve">VAR-0003</x:t>
        </x:is>
      </x:c>
      <x:c r="B4" s="2" t="inlineStr">
        <x:is>
          <x:t xml:space="preserve">kappa</x:t>
        </x:is>
      </x:c>
      <x:c r="C4" s="2" t="inlineStr">
        <x:is>
          <x:t xml:space="preserve">Constraint primitive</x:t>
        </x:is>
      </x:c>
      <x:c r="D4" s="2" t="inlineStr">
        <x:is>
          <x:t xml:space="preserve"/>
        </x:is>
      </x:c>
      <x:c r="E4" s="2" t="inlineStr">
        <x:is>
          <x:t xml:space="preserve">SOURCE-REGISTERED</x:t>
        </x:is>
      </x:c>
      <x:c r="F4" s="2" t="inlineStr">
        <x:is>
          <x:t xml:space="preserve">USR; EQ:RG.2; EQ:RG.4; EQ:RG.7; EQ:RG.8</x:t>
        </x:is>
      </x:c>
    </x:row>
    <x:row r="5">
      <x:c r="A5" s="2" t="inlineStr">
        <x:is>
          <x:t xml:space="preserve">VAR-0004</x:t>
        </x:is>
      </x:c>
      <x:c r="B5" s="2" t="inlineStr">
        <x:is>
          <x:t xml:space="preserve">Pi</x:t>
        </x:is>
      </x:c>
      <x:c r="C5" s="2" t="inlineStr">
        <x:is>
          <x:t xml:space="preserve">Persistence primitive</x:t>
        </x:is>
      </x:c>
      <x:c r="D5" s="2" t="inlineStr">
        <x:is>
          <x:t xml:space="preserve"/>
        </x:is>
      </x:c>
      <x:c r="E5" s="2" t="inlineStr">
        <x:is>
          <x:t xml:space="preserve">SOURCE-REGISTERED</x:t>
        </x:is>
      </x:c>
      <x:c r="F5" s="2" t="inlineStr">
        <x:is>
          <x:t xml:space="preserve">USR; EQ:OD.6; EQ:RG.4; EQ:RG.6; EQ:RG.7; EQ:RG.8; EQ:MC.20</x:t>
        </x:is>
      </x:c>
    </x:row>
    <x:row r="6">
      <x:c r="A6" s="2" t="inlineStr">
        <x:is>
          <x:t xml:space="preserve">VAR-0005</x:t>
        </x:is>
      </x:c>
      <x:c r="B6" s="2" t="inlineStr">
        <x:is>
          <x:t xml:space="preserve">Gamma</x:t>
        </x:is>
      </x:c>
      <x:c r="C6" s="2" t="inlineStr">
        <x:is>
          <x:t xml:space="preserve">Organizational action</x:t>
        </x:is>
      </x:c>
      <x:c r="D6" s="2" t="inlineStr">
        <x:is>
          <x:t xml:space="preserve"/>
        </x:is>
      </x:c>
      <x:c r="E6" s="2" t="inlineStr">
        <x:is>
          <x:t xml:space="preserve">SOURCE-REGISTERED</x:t>
        </x:is>
      </x:c>
      <x:c r="F6" s="2" t="inlineStr">
        <x:is>
          <x:t xml:space="preserve">USR; EQ:GE.11; EQ:PE.7; EQ:PE.8; EQ:PE.12; EQ:PE.13; EQ:CV.1; EQ:CV.2; EQ:OD.5; EQ:MC.9; EQ:MC.10; EQ:MC.15; EQ:MC.16; EQ:MC.20</x:t>
        </x:is>
      </x:c>
    </x:row>
    <x:row r="7">
      <x:c r="A7" s="2" t="inlineStr">
        <x:is>
          <x:t xml:space="preserve">VAR-0006</x:t>
        </x:is>
      </x:c>
      <x:c r="B7" s="2" t="inlineStr">
        <x:is>
          <x:t xml:space="preserve">G=(V,E)</x:t>
        </x:is>
      </x:c>
      <x:c r="C7" s="2" t="inlineStr">
        <x:is>
          <x:t xml:space="preserve">Distinction graph</x:t>
        </x:is>
      </x:c>
      <x:c r="D7" s="2" t="inlineStr">
        <x:is>
          <x:t xml:space="preserve"/>
        </x:is>
      </x:c>
      <x:c r="E7" s="2" t="inlineStr">
        <x:is>
          <x:t xml:space="preserve">SOURCE-REGISTERED</x:t>
        </x:is>
      </x:c>
      <x:c r="F7" s="2" t="inlineStr">
        <x:is>
          <x:t xml:space="preserve">USR</x:t>
        </x:is>
      </x:c>
    </x:row>
    <x:row r="8">
      <x:c r="A8" s="2" t="inlineStr">
        <x:is>
          <x:t xml:space="preserve">VAR-0007</x:t>
        </x:is>
      </x:c>
      <x:c r="B8" s="2" t="inlineStr">
        <x:is>
          <x:t xml:space="preserve">L=D-A</x:t>
        </x:is>
      </x:c>
      <x:c r="C8" s="2" t="inlineStr">
        <x:is>
          <x:t xml:space="preserve">Graph Laplacian</x:t>
        </x:is>
      </x:c>
      <x:c r="D8" s="2" t="inlineStr">
        <x:is>
          <x:t xml:space="preserve"/>
        </x:is>
      </x:c>
      <x:c r="E8" s="2" t="inlineStr">
        <x:is>
          <x:t xml:space="preserve">SOURCE-REGISTERED</x:t>
        </x:is>
      </x:c>
      <x:c r="F8" s="2" t="inlineStr">
        <x:is>
          <x:t xml:space="preserve">USR</x:t>
        </x:is>
      </x:c>
    </x:row>
    <x:row r="9">
      <x:c r="A9" s="2" t="inlineStr">
        <x:is>
          <x:t xml:space="preserve">VAR-0008</x:t>
        </x:is>
      </x:c>
      <x:c r="B9" s="2" t="inlineStr">
        <x:is>
          <x:t xml:space="preserve">Spec(L)={lam_n,phi_n}</x:t>
        </x:is>
      </x:c>
      <x:c r="C9" s="2" t="inlineStr">
        <x:is>
          <x:t xml:space="preserve">Laplacian spectrum</x:t>
        </x:is>
      </x:c>
      <x:c r="D9" s="2" t="inlineStr">
        <x:is>
          <x:t xml:space="preserve"/>
        </x:is>
      </x:c>
      <x:c r="E9" s="2" t="inlineStr">
        <x:is>
          <x:t xml:space="preserve">SOURCE-REGISTERED</x:t>
        </x:is>
      </x:c>
      <x:c r="F9" s="2" t="inlineStr">
        <x:is>
          <x:t xml:space="preserve">USR</x:t>
        </x:is>
      </x:c>
    </x:row>
    <x:row r="10">
      <x:c r="A10" s="2" t="inlineStr">
        <x:is>
          <x:t xml:space="preserve">VAR-0009</x:t>
        </x:is>
      </x:c>
      <x:c r="B10" s="2" t="inlineStr">
        <x:is>
          <x:t xml:space="preserve">K_t=exp(-tL)</x:t>
        </x:is>
      </x:c>
      <x:c r="C10" s="2" t="inlineStr">
        <x:is>
          <x:t xml:space="preserve">Heat kernel</x:t>
        </x:is>
      </x:c>
      <x:c r="D10" s="2" t="inlineStr">
        <x:is>
          <x:t xml:space="preserve"/>
        </x:is>
      </x:c>
      <x:c r="E10" s="2" t="inlineStr">
        <x:is>
          <x:t xml:space="preserve">SOURCE-REGISTERED</x:t>
        </x:is>
      </x:c>
      <x:c r="F10" s="2" t="inlineStr">
        <x:is>
          <x:t xml:space="preserve">USR</x:t>
        </x:is>
      </x:c>
    </x:row>
    <x:row r="11">
      <x:c r="A11" s="2" t="inlineStr">
        <x:is>
          <x:t xml:space="preserve">VAR-0010</x:t>
        </x:is>
      </x:c>
      <x:c r="B11" s="2" t="inlineStr">
        <x:is>
          <x:t xml:space="preserve">R=exp(-beta L)</x:t>
        </x:is>
      </x:c>
      <x:c r="C11" s="2" t="inlineStr">
        <x:is>
          <x:t xml:space="preserve">Persistence filter</x:t>
        </x:is>
      </x:c>
      <x:c r="D11" s="2" t="inlineStr">
        <x:is>
          <x:t xml:space="preserve"/>
        </x:is>
      </x:c>
      <x:c r="E11" s="2" t="inlineStr">
        <x:is>
          <x:t xml:space="preserve">SOURCE-REGISTERED</x:t>
        </x:is>
      </x:c>
      <x:c r="F11" s="2" t="inlineStr">
        <x:is>
          <x:t xml:space="preserve">USR</x:t>
        </x:is>
      </x:c>
    </x:row>
    <x:row r="12">
      <x:c r="A12" s="2" t="inlineStr">
        <x:is>
          <x:t xml:space="preserve">VAR-0011</x:t>
        </x:is>
      </x:c>
      <x:c r="B12" s="2" t="inlineStr">
        <x:is>
          <x:t xml:space="preserve">d(i,j)</x:t>
        </x:is>
      </x:c>
      <x:c r="C12" s="2" t="inlineStr">
        <x:is>
          <x:t xml:space="preserve">Diffusion distance</x:t>
        </x:is>
      </x:c>
      <x:c r="D12" s="2" t="inlineStr">
        <x:is>
          <x:t xml:space="preserve"/>
        </x:is>
      </x:c>
      <x:c r="E12" s="2" t="inlineStr">
        <x:is>
          <x:t xml:space="preserve">SOURCE-REGISTERED</x:t>
        </x:is>
      </x:c>
      <x:c r="F12" s="2" t="inlineStr">
        <x:is>
          <x:t xml:space="preserve">USR</x:t>
        </x:is>
      </x:c>
    </x:row>
    <x:row r="13">
      <x:c r="A13" s="2" t="inlineStr">
        <x:is>
          <x:t xml:space="preserve">VAR-0012</x:t>
        </x:is>
      </x:c>
      <x:c r="B13" s="2" t="inlineStr">
        <x:is>
          <x:t xml:space="preserve">g_{mu nu}</x:t>
        </x:is>
      </x:c>
      <x:c r="C13" s="2" t="inlineStr">
        <x:is>
          <x:t xml:space="preserve">Metric tensor</x:t>
        </x:is>
      </x:c>
      <x:c r="D13" s="2" t="inlineStr">
        <x:is>
          <x:t xml:space="preserve"/>
        </x:is>
      </x:c>
      <x:c r="E13" s="2" t="inlineStr">
        <x:is>
          <x:t xml:space="preserve">SOURCE-REGISTERED</x:t>
        </x:is>
      </x:c>
      <x:c r="F13" s="2" t="inlineStr">
        <x:is>
          <x:t xml:space="preserve">USR</x:t>
        </x:is>
      </x:c>
    </x:row>
    <x:row r="14">
      <x:c r="A14" s="2" t="inlineStr">
        <x:is>
          <x:t xml:space="preserve">VAR-0013</x:t>
        </x:is>
      </x:c>
      <x:c r="B14" s="2" t="inlineStr">
        <x:is>
          <x:t xml:space="preserve">Gamma^c_{ab}</x:t>
        </x:is>
      </x:c>
      <x:c r="C14" s="2" t="inlineStr">
        <x:is>
          <x:t xml:space="preserve">Christoffel symbols</x:t>
        </x:is>
      </x:c>
      <x:c r="D14" s="2" t="inlineStr">
        <x:is>
          <x:t xml:space="preserve"/>
        </x:is>
      </x:c>
      <x:c r="E14" s="2" t="inlineStr">
        <x:is>
          <x:t xml:space="preserve">SOURCE-REGISTERED</x:t>
        </x:is>
      </x:c>
      <x:c r="F14" s="2" t="inlineStr">
        <x:is>
          <x:t xml:space="preserve">USR</x:t>
        </x:is>
      </x:c>
    </x:row>
    <x:row r="15">
      <x:c r="A15" s="2" t="inlineStr">
        <x:is>
          <x:t xml:space="preserve">VAR-0014</x:t>
        </x:is>
      </x:c>
      <x:c r="B15" s="2" t="inlineStr">
        <x:is>
          <x:t xml:space="preserve">R^rho_{sig mu nu}</x:t>
        </x:is>
      </x:c>
      <x:c r="C15" s="2" t="inlineStr">
        <x:is>
          <x:t xml:space="preserve">Riemann tensor</x:t>
        </x:is>
      </x:c>
      <x:c r="D15" s="2" t="inlineStr">
        <x:is>
          <x:t xml:space="preserve"/>
        </x:is>
      </x:c>
      <x:c r="E15" s="2" t="inlineStr">
        <x:is>
          <x:t xml:space="preserve">SOURCE-REGISTERED</x:t>
        </x:is>
      </x:c>
      <x:c r="F15" s="2" t="inlineStr">
        <x:is>
          <x:t xml:space="preserve">USR</x:t>
        </x:is>
      </x:c>
    </x:row>
    <x:row r="16">
      <x:c r="A16" s="2" t="inlineStr">
        <x:is>
          <x:t xml:space="preserve">VAR-0015</x:t>
        </x:is>
      </x:c>
      <x:c r="B16" s="2" t="inlineStr">
        <x:is>
          <x:t xml:space="preserve">R_{mu nu}</x:t>
        </x:is>
      </x:c>
      <x:c r="C16" s="2" t="inlineStr">
        <x:is>
          <x:t xml:space="preserve">Ricci tensor</x:t>
        </x:is>
      </x:c>
      <x:c r="D16" s="2" t="inlineStr">
        <x:is>
          <x:t xml:space="preserve"/>
        </x:is>
      </x:c>
      <x:c r="E16" s="2" t="inlineStr">
        <x:is>
          <x:t xml:space="preserve">SOURCE-REGISTERED</x:t>
        </x:is>
      </x:c>
      <x:c r="F16" s="2" t="inlineStr">
        <x:is>
          <x:t xml:space="preserve">USR</x:t>
        </x:is>
      </x:c>
    </x:row>
    <x:row r="17">
      <x:c r="A17" s="2" t="inlineStr">
        <x:is>
          <x:t xml:space="preserve">VAR-0016</x:t>
        </x:is>
      </x:c>
      <x:c r="B17" s="2" t="inlineStr">
        <x:is>
          <x:t xml:space="preserve">R</x:t>
        </x:is>
      </x:c>
      <x:c r="C17" s="2" t="inlineStr">
        <x:is>
          <x:t xml:space="preserve">Ricci scalar</x:t>
        </x:is>
      </x:c>
      <x:c r="D17" s="2" t="inlineStr">
        <x:is>
          <x:t xml:space="preserve"/>
        </x:is>
      </x:c>
      <x:c r="E17" s="2" t="inlineStr">
        <x:is>
          <x:t xml:space="preserve">SOURCE-REGISTERED</x:t>
        </x:is>
      </x:c>
      <x:c r="F17" s="2" t="inlineStr">
        <x:is>
          <x:t xml:space="preserve">USR; EQ:NCG.3; EQ:CV.2; EQ:CV.3; EQ:CV.4; EQ:CV.5; EQ:CV.7; EQ:CV.8; EQ:CV.9; EQ:CV.11; EQ:PH.3; EQ:OD.15; EQ:MC.10; EQ:MC.17</x:t>
        </x:is>
      </x:c>
    </x:row>
    <x:row r="18">
      <x:c r="A18" s="2" t="inlineStr">
        <x:is>
          <x:t xml:space="preserve">VAR-0017</x:t>
        </x:is>
      </x:c>
      <x:c r="B18" s="2" t="inlineStr">
        <x:is>
          <x:t xml:space="preserve">G_{mu nu}</x:t>
        </x:is>
      </x:c>
      <x:c r="C18" s="2" t="inlineStr">
        <x:is>
          <x:t xml:space="preserve">Einstein tensor</x:t>
        </x:is>
      </x:c>
      <x:c r="D18" s="2" t="inlineStr">
        <x:is>
          <x:t xml:space="preserve"/>
        </x:is>
      </x:c>
      <x:c r="E18" s="2" t="inlineStr">
        <x:is>
          <x:t xml:space="preserve">SOURCE-REGISTERED</x:t>
        </x:is>
      </x:c>
      <x:c r="F18" s="2" t="inlineStr">
        <x:is>
          <x:t xml:space="preserve">USR</x:t>
        </x:is>
      </x:c>
    </x:row>
    <x:row r="19">
      <x:c r="A19" s="2" t="inlineStr">
        <x:is>
          <x:t xml:space="preserve">VAR-0018</x:t>
        </x:is>
      </x:c>
      <x:c r="B19" s="2" t="inlineStr">
        <x:is>
          <x:t xml:space="preserve">A_mu</x:t>
        </x:is>
      </x:c>
      <x:c r="C19" s="2" t="inlineStr">
        <x:is>
          <x:t xml:space="preserve">Gauge connection</x:t>
        </x:is>
      </x:c>
      <x:c r="D19" s="2" t="inlineStr">
        <x:is>
          <x:t xml:space="preserve"/>
        </x:is>
      </x:c>
      <x:c r="E19" s="2" t="inlineStr">
        <x:is>
          <x:t xml:space="preserve">SOURCE-REGISTERED</x:t>
        </x:is>
      </x:c>
      <x:c r="F19" s="2" t="inlineStr">
        <x:is>
          <x:t xml:space="preserve">USR</x:t>
        </x:is>
      </x:c>
    </x:row>
    <x:row r="20">
      <x:c r="A20" s="2" t="inlineStr">
        <x:is>
          <x:t xml:space="preserve">VAR-0019</x:t>
        </x:is>
      </x:c>
      <x:c r="B20" s="2" t="inlineStr">
        <x:is>
          <x:t xml:space="preserve">F_{mu nu}</x:t>
        </x:is>
      </x:c>
      <x:c r="C20" s="2" t="inlineStr">
        <x:is>
          <x:t xml:space="preserve">Field strength</x:t>
        </x:is>
      </x:c>
      <x:c r="D20" s="2" t="inlineStr">
        <x:is>
          <x:t xml:space="preserve"/>
        </x:is>
      </x:c>
      <x:c r="E20" s="2" t="inlineStr">
        <x:is>
          <x:t xml:space="preserve">SOURCE-REGISTERED</x:t>
        </x:is>
      </x:c>
      <x:c r="F20" s="2" t="inlineStr">
        <x:is>
          <x:t xml:space="preserve">USR</x:t>
        </x:is>
      </x:c>
    </x:row>
    <x:row r="21">
      <x:c r="A21" s="2" t="inlineStr">
        <x:is>
          <x:t xml:space="preserve">VAR-0020</x:t>
        </x:is>
      </x:c>
      <x:c r="B21" s="2" t="inlineStr">
        <x:is>
          <x:t xml:space="preserve">D_mu</x:t>
        </x:is>
      </x:c>
      <x:c r="C21" s="2" t="inlineStr">
        <x:is>
          <x:t xml:space="preserve">Covariant derivative</x:t>
        </x:is>
      </x:c>
      <x:c r="D21" s="2" t="inlineStr">
        <x:is>
          <x:t xml:space="preserve"/>
        </x:is>
      </x:c>
      <x:c r="E21" s="2" t="inlineStr">
        <x:is>
          <x:t xml:space="preserve">SOURCE-REGISTERED</x:t>
        </x:is>
      </x:c>
      <x:c r="F21" s="2" t="inlineStr">
        <x:is>
          <x:t xml:space="preserve">USR</x:t>
        </x:is>
      </x:c>
    </x:row>
    <x:row r="22">
      <x:c r="A22" s="2" t="inlineStr">
        <x:is>
          <x:t xml:space="preserve">VAR-0021</x:t>
        </x:is>
      </x:c>
      <x:c r="B22" s="2" t="inlineStr">
        <x:is>
          <x:t xml:space="preserve">psi</x:t>
        </x:is>
      </x:c>
      <x:c r="C22" s="2" t="inlineStr">
        <x:is>
          <x:t xml:space="preserve">Spinor field</x:t>
        </x:is>
      </x:c>
      <x:c r="D22" s="2" t="inlineStr">
        <x:is>
          <x:t xml:space="preserve"/>
        </x:is>
      </x:c>
      <x:c r="E22" s="2" t="inlineStr">
        <x:is>
          <x:t xml:space="preserve">SOURCE-REGISTERED</x:t>
        </x:is>
      </x:c>
      <x:c r="F22" s="2" t="inlineStr">
        <x:is>
          <x:t xml:space="preserve">USR; EQ:NCG.2; EQ:NCG.11; EQ:GE.5; EQ:GE.6; EQ:PE.2; EQ:QM.1; EQ:QM.2; EQ:MC.12</x:t>
        </x:is>
      </x:c>
    </x:row>
    <x:row r="23">
      <x:c r="A23" s="2" t="inlineStr">
        <x:is>
          <x:t xml:space="preserve">VAR-0022</x:t>
        </x:is>
      </x:c>
      <x:c r="B23" s="2" t="inlineStr">
        <x:is>
          <x:t xml:space="preserve">T_{mu nu}</x:t>
        </x:is>
      </x:c>
      <x:c r="C23" s="2" t="inlineStr">
        <x:is>
          <x:t xml:space="preserve">Stress-energy tensor</x:t>
        </x:is>
      </x:c>
      <x:c r="D23" s="2" t="inlineStr">
        <x:is>
          <x:t xml:space="preserve"/>
        </x:is>
      </x:c>
      <x:c r="E23" s="2" t="inlineStr">
        <x:is>
          <x:t xml:space="preserve">SOURCE-REGISTERED</x:t>
        </x:is>
      </x:c>
      <x:c r="F23" s="2" t="inlineStr">
        <x:is>
          <x:t xml:space="preserve">USR</x:t>
        </x:is>
      </x:c>
    </x:row>
    <x:row r="24">
      <x:c r="A24" s="2" t="inlineStr">
        <x:is>
          <x:t xml:space="preserve">VAR-0023</x:t>
        </x:is>
      </x:c>
      <x:c r="B24" s="2" t="inlineStr">
        <x:is>
          <x:t xml:space="preserve">sigma</x:t>
        </x:is>
      </x:c>
      <x:c r="C24" s="2" t="inlineStr">
        <x:is>
          <x:t xml:space="preserve">Entropy production rate</x:t>
        </x:is>
      </x:c>
      <x:c r="D24" s="2" t="inlineStr">
        <x:is>
          <x:t xml:space="preserve"/>
        </x:is>
      </x:c>
      <x:c r="E24" s="2" t="inlineStr">
        <x:is>
          <x:t xml:space="preserve">SOURCE-REGISTERED</x:t>
        </x:is>
      </x:c>
      <x:c r="F24" s="2" t="inlineStr">
        <x:is>
          <x:t xml:space="preserve">USR</x:t>
        </x:is>
      </x:c>
    </x:row>
    <x:row r="25">
      <x:c r="A25" s="2" t="inlineStr">
        <x:is>
          <x:t xml:space="preserve">VAR-0024</x:t>
        </x:is>
      </x:c>
      <x:c r="B25" s="2" t="inlineStr">
        <x:is>
          <x:t xml:space="preserve">Pi_O</x:t>
        </x:is>
      </x:c>
      <x:c r="C25" s="2" t="inlineStr">
        <x:is>
          <x:t xml:space="preserve">Org. Persistence Functional</x:t>
        </x:is>
      </x:c>
      <x:c r="D25" s="2" t="inlineStr">
        <x:is>
          <x:t xml:space="preserve"/>
        </x:is>
      </x:c>
      <x:c r="E25" s="2" t="inlineStr">
        <x:is>
          <x:t xml:space="preserve">SOURCE-REGISTERED</x:t>
        </x:is>
      </x:c>
      <x:c r="F25" s="2" t="inlineStr">
        <x:is>
          <x:t xml:space="preserve">USR</x:t>
        </x:is>
      </x:c>
    </x:row>
    <x:row r="26">
      <x:c r="A26" s="2" t="inlineStr">
        <x:is>
          <x:t xml:space="preserve">VAR-0025</x:t>
        </x:is>
      </x:c>
      <x:c r="B26" s="2" t="inlineStr">
        <x:is>
          <x:t xml:space="preserve">alpha</x:t>
        </x:is>
      </x:c>
      <x:c r="C26" s="2" t="inlineStr">
        <x:is>
          <x:t xml:space="preserve">Control parameter</x:t>
        </x:is>
      </x:c>
      <x:c r="D26" s="2" t="inlineStr">
        <x:is>
          <x:t xml:space="preserve"/>
        </x:is>
      </x:c>
      <x:c r="E26" s="2" t="inlineStr">
        <x:is>
          <x:t xml:space="preserve">SOURCE-REGISTERED</x:t>
        </x:is>
      </x:c>
      <x:c r="F26" s="2" t="inlineStr">
        <x:is>
          <x:t xml:space="preserve">USR; UCCP; EQ:OD.2; EQ:OD.3; EQ:OD.7; EQ:OD.8; EQ:OD.9; EQ:OD.10; EQ:MC.18</x:t>
        </x:is>
      </x:c>
    </x:row>
    <x:row r="27">
      <x:c r="A27" s="2" t="inlineStr">
        <x:is>
          <x:t xml:space="preserve">VAR-0026</x:t>
        </x:is>
      </x:c>
      <x:c r="B27" s="2" t="inlineStr">
        <x:is>
          <x:t xml:space="preserve">U_alpha</x:t>
        </x:is>
      </x:c>
      <x:c r="C27" s="2" t="inlineStr">
        <x:is>
          <x:t xml:space="preserve">Evolution operator</x:t>
        </x:is>
      </x:c>
      <x:c r="D27" s="2" t="inlineStr">
        <x:is>
          <x:t xml:space="preserve"/>
        </x:is>
      </x:c>
      <x:c r="E27" s="2" t="inlineStr">
        <x:is>
          <x:t xml:space="preserve">SOURCE-REGISTERED</x:t>
        </x:is>
      </x:c>
      <x:c r="F27" s="2" t="inlineStr">
        <x:is>
          <x:t xml:space="preserve">USR; EQ:OD.1; EQ:OD.2; EQ:OD.3; EQ:MC.18; EQ:MC.19</x:t>
        </x:is>
      </x:c>
    </x:row>
    <x:row r="28">
      <x:c r="A28" s="2" t="inlineStr">
        <x:is>
          <x:t xml:space="preserve">VAR-0027</x:t>
        </x:is>
      </x:c>
      <x:c r="B28" s="2" t="inlineStr">
        <x:is>
          <x:t xml:space="preserve">Omega</x:t>
        </x:is>
      </x:c>
      <x:c r="C28" s="2" t="inlineStr">
        <x:is>
          <x:t xml:space="preserve">Master attractor</x:t>
        </x:is>
      </x:c>
      <x:c r="D28" s="2" t="inlineStr">
        <x:is>
          <x:t xml:space="preserve"/>
        </x:is>
      </x:c>
      <x:c r="E28" s="2" t="inlineStr">
        <x:is>
          <x:t xml:space="preserve">SOURCE-REGISTERED</x:t>
        </x:is>
      </x:c>
      <x:c r="F28" s="2" t="inlineStr">
        <x:is>
          <x:t xml:space="preserve">USR; EQ:SP.19; EQ:SP.21; EQ:PH.13; EQ:OD.6; EQ:OD.14; EQ:OD.15</x:t>
        </x:is>
      </x:c>
    </x:row>
    <x:row r="29">
      <x:c r="A29" s="2" t="inlineStr">
        <x:is>
          <x:t xml:space="preserve">VAR-0028</x:t>
        </x:is>
      </x:c>
      <x:c r="B29" s="2" t="inlineStr">
        <x:is>
          <x:t xml:space="preserve">D=sqrt(L)</x:t>
        </x:is>
      </x:c>
      <x:c r="C29" s="2" t="inlineStr">
        <x:is>
          <x:t xml:space="preserve">Dirac operator</x:t>
        </x:is>
      </x:c>
      <x:c r="D29" s="2" t="inlineStr">
        <x:is>
          <x:t xml:space="preserve"/>
        </x:is>
      </x:c>
      <x:c r="E29" s="2" t="inlineStr">
        <x:is>
          <x:t xml:space="preserve">SOURCE-REGISTERED</x:t>
        </x:is>
      </x:c>
      <x:c r="F29" s="2" t="inlineStr">
        <x:is>
          <x:t xml:space="preserve">USR</x:t>
        </x:is>
      </x:c>
    </x:row>
    <x:row r="30">
      <x:c r="A30" s="2" t="inlineStr">
        <x:is>
          <x:t xml:space="preserve">VAR-0029</x:t>
        </x:is>
      </x:c>
      <x:c r="B30" s="2" t="inlineStr">
        <x:is>
          <x:t xml:space="preserve">S_EH</x:t>
        </x:is>
      </x:c>
      <x:c r="C30" s="2" t="inlineStr">
        <x:is>
          <x:t xml:space="preserve">Einstein-Hilbert action</x:t>
        </x:is>
      </x:c>
      <x:c r="D30" s="2" t="inlineStr">
        <x:is>
          <x:t xml:space="preserve"/>
        </x:is>
      </x:c>
      <x:c r="E30" s="2" t="inlineStr">
        <x:is>
          <x:t xml:space="preserve">SOURCE-REGISTERED</x:t>
        </x:is>
      </x:c>
      <x:c r="F30" s="2" t="inlineStr">
        <x:is>
          <x:t xml:space="preserve">USR</x:t>
        </x:is>
      </x:c>
    </x:row>
    <x:row r="31">
      <x:c r="A31" s="2" t="inlineStr">
        <x:is>
          <x:t xml:space="preserve">VAR-0030</x:t>
        </x:is>
      </x:c>
      <x:c r="B31" s="2" t="inlineStr">
        <x:is>
          <x:t xml:space="preserve">C_Pi[y]</x:t>
        </x:is>
      </x:c>
      <x:c r="C31" s="2" t="inlineStr">
        <x:is>
          <x:t xml:space="preserve">Persistence Cost Functional</x:t>
        </x:is>
      </x:c>
      <x:c r="D31" s="2" t="inlineStr">
        <x:is>
          <x:t xml:space="preserve"/>
        </x:is>
      </x:c>
      <x:c r="E31" s="2" t="inlineStr">
        <x:is>
          <x:t xml:space="preserve">SOURCE-REGISTERED</x:t>
        </x:is>
      </x:c>
      <x:c r="F31" s="2" t="inlineStr">
        <x:is>
          <x:t xml:space="preserve">USR</x:t>
        </x:is>
      </x:c>
    </x:row>
    <x:row r="32">
      <x:c r="A32" s="2" t="inlineStr">
        <x:is>
          <x:t xml:space="preserve">VAR-0031</x:t>
        </x:is>
      </x:c>
      <x:c r="B32" s="2" t="inlineStr">
        <x:is>
          <x:t xml:space="preserve">c</x:t>
        </x:is>
      </x:c>
      <x:c r="C32" s="2" t="inlineStr">
        <x:is>
          <x:t xml:space="preserve">Speed of light in vacuum</x:t>
        </x:is>
      </x:c>
      <x:c r="D32" s="2" t="inlineStr">
        <x:is>
          <x:t xml:space="preserve">L T^{-1}</x:t>
        </x:is>
      </x:c>
      <x:c r="E32" s="2" t="inlineStr">
        <x:is>
          <x:t xml:space="preserve">CANDIDATE Derivation / Notes: Sets the scale of relativistic dynamical propagation. Recovered in DER-GEO-001 as the limiting velocity in the spectral metric. DER-OPEN-005: c = f_1(rho_k) from Seeley-DeWitt fixed-point ratios. UCA node: (T, 0, OPEN, [L T^{-1}], 2.998e8 m/s, Lorentz group)</x:t>
        </x:is>
      </x:c>
      <x:c r="F32" s="2" t="inlineStr">
        <x:is>
          <x:t xml:space="preserve">UCCP</x:t>
        </x:is>
      </x:c>
    </x:row>
    <x:row r="33">
      <x:c r="A33" s="2" t="inlineStr">
        <x:is>
          <x:t xml:space="preserve">VAR-0032</x:t>
        </x:is>
      </x:c>
      <x:c r="B33" s="2" t="inlineStr">
        <x:is>
          <x:t xml:space="preserve">hbar</x:t>
        </x:is>
      </x:c>
      <x:c r="C33" s="2" t="inlineStr">
        <x:is>
          <x:t xml:space="preserve">Reduced Planck constant</x:t>
        </x:is>
      </x:c>
      <x:c r="D33" s="2" t="inlineStr">
        <x:is>
          <x:t xml:space="preserve">M L^2 T^{-1}</x:t>
        </x:is>
      </x:c>
      <x:c r="E33" s="2" t="inlineStr">
        <x:is>
          <x:t xml:space="preserve">CANDIDATE Derivation / Notes: Sets the scale of quantum action. Recovered as the quantization unit in DER-QR-002 (Schrodinger equation). DER-OPEN-005: hbar = f_3(rho_k) from Seeley-DeWitt ratios. UCA node: (T, 0, OPEN, [M L^2 T^{-1}], 1.055e-34 J*s, U(1) phase)</x:t>
        </x:is>
      </x:c>
      <x:c r="F33" s="2" t="inlineStr">
        <x:is>
          <x:t xml:space="preserve">UCCP; EQ:QM.1</x:t>
        </x:is>
      </x:c>
    </x:row>
    <x:row r="34">
      <x:c r="A34" s="2" t="inlineStr">
        <x:is>
          <x:t xml:space="preserve">VAR-0033</x:t>
        </x:is>
      </x:c>
      <x:c r="B34" s="2" t="inlineStr">
        <x:is>
          <x:t xml:space="preserve">G</x:t>
        </x:is>
      </x:c>
      <x:c r="C34" s="2" t="inlineStr">
        <x:is>
          <x:t xml:space="preserve">Newton gravitational constant</x:t>
        </x:is>
      </x:c>
      <x:c r="D34" s="2" t="inlineStr">
        <x:is>
          <x:t xml:space="preserve">M^{-1} L^3 T^{-2}</x:t>
        </x:is>
      </x:c>
      <x:c r="E34" s="2" t="inlineStr">
        <x:is>
          <x:t xml:space="preserve">CANDIDATE Derivation / Notes: Sets the scale of gravitational coupling. Appears in DER-VAR-005 (Einstein field equations). DER-OPEN-005: G = f_2(rho_k) from Seeley-DeWitt ratios. UCA node: (T, 0, OPEN, [M^{-1} L^3 T^{-2}], 6.674e-11 m^3 kg^{-1} s^{-2}, Diffeomorphism group)</x:t>
        </x:is>
      </x:c>
      <x:c r="F34" s="2" t="inlineStr">
        <x:is>
          <x:t xml:space="preserve">UCCP; EQ:SP.1; EQ:CV.6; EQ:QM.6; EQ:RG.1; EQ:RG.2; EQ:RG.3; EQ:RG.5; EQ:RG.6; EQ:MC.11</x:t>
        </x:is>
      </x:c>
    </x:row>
    <x:row r="35">
      <x:c r="A35" s="2" t="inlineStr">
        <x:is>
          <x:t xml:space="preserve">VAR-0034</x:t>
        </x:is>
      </x:c>
      <x:c r="B35" s="2" t="inlineStr">
        <x:is>
          <x:t xml:space="preserve">e</x:t>
        </x:is>
      </x:c>
      <x:c r="C35" s="2" t="inlineStr">
        <x:is>
          <x:t xml:space="preserve">Elementary charge</x:t>
        </x:is>
      </x:c>
      <x:c r="D35" s="2" t="inlineStr">
        <x:is>
          <x:t xml:space="preserve">A T</x:t>
        </x:is>
      </x:c>
      <x:c r="E35" s="2" t="inlineStr">
        <x:is>
          <x:t xml:space="preserve">CANDIDATE Derivation / Notes: Sets the scale of electromagnetic coupling. Appears in DER-GAU-001 (gauge connection). UCA node: (T, 0, OPEN, [A T], 1.602e-19 C, U(1)_EM)</x:t>
        </x:is>
      </x:c>
      <x:c r="F35" s="2" t="inlineStr">
        <x:is>
          <x:t xml:space="preserve">UCCP</x:t>
        </x:is>
      </x:c>
    </x:row>
    <x:row r="36">
      <x:c r="A36" s="2" t="inlineStr">
        <x:is>
          <x:t xml:space="preserve">VAR-0035</x:t>
        </x:is>
      </x:c>
      <x:c r="B36" s="2" t="inlineStr">
        <x:is>
          <x:t xml:space="preserve">k_B</x:t>
        </x:is>
      </x:c>
      <x:c r="C36" s="2" t="inlineStr">
        <x:is>
          <x:t xml:space="preserve">Boltzmann constant</x:t>
        </x:is>
      </x:c>
      <x:c r="D36" s="2" t="inlineStr">
        <x:is>
          <x:t xml:space="preserve">M L^2 T^{-2} K^{-1}</x:t>
        </x:is>
      </x:c>
      <x:c r="E36" s="2" t="inlineStr">
        <x:is>
          <x:t xml:space="preserve">CANDIDATE Derivation / Notes: Sets the scale of thermal fluctuations relative to mechanical energy. Appears in DER-TRC-002 (entropy S = k_B ln W). UCA node: (T, 0, OPEN, [M L^2 T^{-2} K^{-1}], 1.381e-23 J/K, Thermal symmetry group)</x:t>
        </x:is>
      </x:c>
      <x:c r="F36" s="2" t="inlineStr">
        <x:is>
          <x:t xml:space="preserve">UCCP; EQ:QM.3; EQ:QM.8; EQ:MC.17</x:t>
        </x:is>
      </x:c>
    </x:row>
    <x:row r="37">
      <x:c r="A37" s="2" t="inlineStr">
        <x:is>
          <x:t xml:space="preserve">VAR-0036</x:t>
        </x:is>
      </x:c>
      <x:c r="B37" s="2" t="inlineStr">
        <x:is>
          <x:t xml:space="preserve">eps_0</x:t>
        </x:is>
      </x:c>
      <x:c r="C37" s="2" t="inlineStr">
        <x:is>
          <x:t xml:space="preserve">Vacuum permittivity</x:t>
        </x:is>
      </x:c>
      <x:c r="D37" s="2" t="inlineStr">
        <x:is>
          <x:t xml:space="preserve">A^2 T^4 M^{-1} L^{-3}</x:t>
        </x:is>
      </x:c>
      <x:c r="E37" s="2" t="inlineStr">
        <x:is>
          <x:t xml:space="preserve">CANDIDATE Derivation / Notes: Sets the dielectric scale of free space. Related to c and mu_0 by eps_0 = 1/(mu_0 c^2). UCA node: (T, 0, OPEN, [A^2 T^4 M^{-1} L^{-3}], 8.854e-12 F/m, U(1)_EM)</x:t>
        </x:is>
      </x:c>
      <x:c r="F37" s="2" t="inlineStr">
        <x:is>
          <x:t xml:space="preserve">UCCP; EQ:PH.5; EQ:PH.8</x:t>
        </x:is>
      </x:c>
    </x:row>
    <x:row r="38">
      <x:c r="A38" s="2" t="inlineStr">
        <x:is>
          <x:t xml:space="preserve">VAR-0037</x:t>
        </x:is>
      </x:c>
      <x:c r="B38" s="2" t="inlineStr">
        <x:is>
          <x:t xml:space="preserve">mu_0</x:t>
        </x:is>
      </x:c>
      <x:c r="C38" s="2" t="inlineStr">
        <x:is>
          <x:t xml:space="preserve">Vacuum permeability</x:t>
        </x:is>
      </x:c>
      <x:c r="D38" s="2" t="inlineStr">
        <x:is>
          <x:t xml:space="preserve">M L T^{-2} A^{-2}</x:t>
        </x:is>
      </x:c>
      <x:c r="E38" s="2" t="inlineStr">
        <x:is>
          <x:t xml:space="preserve">CANDIDATE Derivation / Notes: Sets the magnetic scale of free space. Related to eps_0 and c by mu_0 = 1/(eps_0 c^2). AUDIT: With fixed c (via SI definition), mu_0 may be derived from eps_0 and c rather than being independent. UCA node: (T, 0, OPEN-AUDIT, [M L T^{-2} A^{-2}], 1.257e-6 H/m, U(1)_EM)</x:t>
        </x:is>
      </x:c>
      <x:c r="F38" s="2" t="inlineStr">
        <x:is>
          <x:t xml:space="preserve">UCCP; EQ:PH.8</x:t>
        </x:is>
      </x:c>
    </x:row>
    <x:row r="39">
      <x:c r="A39" s="2" t="inlineStr">
        <x:is>
          <x:t xml:space="preserve">VAR-0038</x:t>
        </x:is>
      </x:c>
      <x:c r="B39" s="2" t="inlineStr">
        <x:is>
          <x:t xml:space="preserve">Lambda</x:t>
        </x:is>
      </x:c>
      <x:c r="C39" s="2" t="inlineStr">
        <x:is>
          <x:t xml:space="preserve">Cosmological constant</x:t>
        </x:is>
      </x:c>
      <x:c r="D39" s="2" t="inlineStr">
        <x:is>
          <x:t xml:space="preserve">L^{-2}</x:t>
        </x:is>
      </x:c>
      <x:c r="E39" s="2" t="inlineStr">
        <x:is>
          <x:t xml:space="preserve">CANDIDATE Derivation / Notes: Governs the vacuum energy density driving accelerated expansion. Appears in Einstein equations as G_{mu nu} + Lambda g_{mu nu} = 8piG T_{mu nu}. Shared open problem with string theory (DER-TRC-006, PRF-COSMO). UCA node: (K, 0, OPEN, [L^{-2}], ~1.1e-52 m^{-2}, Diffeomorphism group)</x:t>
        </x:is>
      </x:c>
      <x:c r="F39" s="2" t="inlineStr">
        <x:is>
          <x:t xml:space="preserve">UCCP; EQ:NCG.2; EQ:NCG.10; EQ:NCG.13; EQ:NCG.16; EQ:SP.10; EQ:SP.11; EQ:SP.19; EQ:CV.6; EQ:MC.11; EQ:MC.12</x:t>
        </x:is>
      </x:c>
    </x:row>
    <x:row r="40">
      <x:c r="A40" s="2" t="inlineStr">
        <x:is>
          <x:t xml:space="preserve">VAR-0039</x:t>
        </x:is>
      </x:c>
      <x:c r="B40" s="2" t="inlineStr">
        <x:is>
          <x:t xml:space="preserve">m_P</x:t>
        </x:is>
      </x:c>
      <x:c r="C40" s="2" t="inlineStr">
        <x:is>
          <x:t xml:space="preserve">Planck mass</x:t>
        </x:is>
      </x:c>
      <x:c r="D40" s="2" t="inlineStr">
        <x:is>
          <x:t xml:space="preserve">M</x:t>
        </x:is>
      </x:c>
      <x:c r="E40" s="2" t="inlineStr">
        <x:is>
          <x:t xml:space="preserve">AUDIT REQUIRED Derivation / Notes: m_P = sqrt(hbar c / G). Derived from three root constants. Type T because it sets the energy scale of quantum gravity — a dynamical threshold. UCA node: (T, 1, OPEN, [M], 2.176e-8 kg, Diffeomorphism group)</x:t>
        </x:is>
      </x:c>
      <x:c r="F40" s="2" t="inlineStr">
        <x:is>
          <x:t xml:space="preserve">UCCP</x:t>
        </x:is>
      </x:c>
    </x:row>
    <x:row r="41">
      <x:c r="A41" s="2" t="inlineStr">
        <x:is>
          <x:t xml:space="preserve">VAR-0040</x:t>
        </x:is>
      </x:c>
      <x:c r="B41" s="2" t="inlineStr">
        <x:is>
          <x:t xml:space="preserve">v_H</x:t>
        </x:is>
      </x:c>
      <x:c r="C41" s="2" t="inlineStr">
        <x:is>
          <x:t xml:space="preserve">Higgs vacuum expectation value</x:t>
        </x:is>
      </x:c>
      <x:c r="D41" s="2" t="inlineStr">
        <x:is>
          <x:t xml:space="preserve">M L^2 T^{-2}</x:t>
        </x:is>
      </x:c>
      <x:c r="E41" s="2" t="inlineStr">
        <x:is>
          <x:t xml:space="preserve">AUDIT REQUIRED Derivation / Notes: v_H ~ 246 GeV. The vev at which the Higgs field settles after spontaneous symmetry breaking. UCCP type P proposed because it characterizes a persistent organizational attractor (the electroweak vacuum). Whether it is truly a root or derivable from deeper Lagrangian parameters is under audit. UCA node: (P, 0-or-1, OPEN, [M L^2 T^{-2}], 246 GeV, SU(2)_L x U(1)_Y)</x:t>
        </x:is>
      </x:c>
      <x:c r="F41" s="2" t="inlineStr">
        <x:is>
          <x:t xml:space="preserve">UCCP</x:t>
        </x:is>
      </x:c>
    </x:row>
    <x:row r="42">
      <x:c r="A42" s="2" t="inlineStr">
        <x:is>
          <x:t xml:space="preserve">VAR-0041</x:t>
        </x:is>
      </x:c>
      <x:c r="B42" s="2" t="inlineStr">
        <x:is>
          <x:t xml:space="preserve">m_e</x:t>
        </x:is>
      </x:c>
      <x:c r="C42" s="2" t="inlineStr">
        <x:is>
          <x:t xml:space="preserve">Electron mass</x:t>
        </x:is>
      </x:c>
      <x:c r="D42" s="2" t="inlineStr">
        <x:is>
          <x:t xml:space="preserve">M</x:t>
        </x:is>
      </x:c>
      <x:c r="E42" s="2" t="inlineStr">
        <x:is>
          <x:t xml:space="preserve">AUDIT REQUIRED Derivation / Notes: m_e = 9.109e-31 kg. Root in Standard Model (Yukawa coupling parameter). SEIT derivation target: m_e = m_0 sqrt(lambda_e) from DER-QR spectrum, where lambda_e is the electron eigenvalue of L. If this derivation is completed, m_e becomes a derived constant. UCA node: (P, 0-or-1, OPEN, [M], 9.109e-31 kg, Lorentz group)</x:t>
        </x:is>
      </x:c>
      <x:c r="F42" s="2" t="inlineStr">
        <x:is>
          <x:t xml:space="preserve">UCCP</x:t>
        </x:is>
      </x:c>
    </x:row>
    <x:row r="43">
      <x:c r="A43" s="2" t="inlineStr">
        <x:is>
          <x:t xml:space="preserve">VAR-0042</x:t>
        </x:is>
      </x:c>
      <x:c r="B43" s="2" t="inlineStr">
        <x:is>
          <x:t xml:space="preserve">m_p/m_e</x:t>
        </x:is>
      </x:c>
      <x:c r="C43" s="2" t="inlineStr">
        <x:is>
          <x:t xml:space="preserve">Proton-electron mass ratio</x:t>
        </x:is>
      </x:c>
      <x:c r="D43" s="2" t="inlineStr">
        <x:is>
          <x:t xml:space="preserve"/>
        </x:is>
      </x:c>
      <x:c r="E43" s="2" t="inlineStr">
        <x:is>
          <x:t xml:space="preserve">AUDIT REQUIRED Derivation / Notes: m_p/m_e ~ 1836.15. Dimensionless ratio. Type P because it characterizes the relative persistence costs of two stable organizational attractors. Derivation target: ratio of eigenvalues lambda_p / lambda_e from Spec(L). UCA node: (P, 2, OPEN, dimensionless, 1836.15, Lorentz group)</x:t>
        </x:is>
      </x:c>
      <x:c r="F43" s="2" t="inlineStr">
        <x:is>
          <x:t xml:space="preserve">UCCP</x:t>
        </x:is>
      </x:c>
    </x:row>
    <x:row r="44">
      <x:c r="A44" s="2" t="inlineStr">
        <x:is>
          <x:t xml:space="preserve">VAR-0043</x:t>
        </x:is>
      </x:c>
      <x:c r="B44" s="2" t="inlineStr">
        <x:is>
          <x:t xml:space="preserve">alpha_s</x:t>
        </x:is>
      </x:c>
      <x:c r="C44" s="2" t="inlineStr">
        <x:is>
          <x:t xml:space="preserve">Strong coupling constant</x:t>
        </x:is>
      </x:c>
      <x:c r="D44" s="2" t="inlineStr">
        <x:is>
          <x:t xml:space="preserve"/>
        </x:is>
      </x:c>
      <x:c r="E44" s="2" t="inlineStr">
        <x:is>
          <x:t xml:space="preserve">AUDIT REQUIRED Derivation / Notes: alpha_s(M_Z) ~ 0.118. Governs QCD interaction strength. Type K because it constrains which quark configurations persist. Runs with energy scale (RG flow: DER in UTR as asymptotic safety). UCA node: (K, 0, OPEN, dimensionless, 0.118 at M_Z, SU(3)_color)</x:t>
        </x:is>
      </x:c>
      <x:c r="F44" s="2" t="inlineStr">
        <x:is>
          <x:t xml:space="preserve">UCCP</x:t>
        </x:is>
      </x:c>
    </x:row>
    <x:row r="45">
      <x:c r="A45" s="2" t="inlineStr">
        <x:is>
          <x:t xml:space="preserve">VAR-0044</x:t>
        </x:is>
      </x:c>
      <x:c r="B45" s="2" t="inlineStr">
        <x:is>
          <x:t xml:space="preserve">g_W</x:t>
        </x:is>
      </x:c>
      <x:c r="C45" s="2" t="inlineStr">
        <x:is>
          <x:t xml:space="preserve">Weak coupling constant</x:t>
        </x:is>
      </x:c>
      <x:c r="D45" s="2" t="inlineStr">
        <x:is>
          <x:t xml:space="preserve"/>
        </x:is>
      </x:c>
      <x:c r="E45" s="2" t="inlineStr">
        <x:is>
          <x:t xml:space="preserve">AUDIT REQUIRED Derivation / Notes: g_W ~ 0.653 (at M_Z). Governs electroweak interaction strength. Type K. Related to alpha and Weinberg angle: g_W = e / sin(theta_W). UCA node: (K, 0-or-1, OPEN, dimensionless, 0.653, SU(2)_L)</x:t>
        </x:is>
      </x:c>
      <x:c r="F45" s="2" t="inlineStr">
        <x:is>
          <x:t xml:space="preserve">UCCP</x:t>
        </x:is>
      </x:c>
    </x:row>
    <x:row r="46">
      <x:c r="A46" s="2" t="inlineStr">
        <x:is>
          <x:t xml:space="preserve">VAR-0045</x:t>
        </x:is>
      </x:c>
      <x:c r="B46" s="2" t="inlineStr">
        <x:is>
          <x:t xml:space="preserve">theta_W</x:t>
        </x:is>
      </x:c>
      <x:c r="C46" s="2" t="inlineStr">
        <x:is>
          <x:t xml:space="preserve">Weinberg angle</x:t>
        </x:is>
      </x:c>
      <x:c r="D46" s="2" t="inlineStr">
        <x:is>
          <x:t xml:space="preserve"/>
        </x:is>
      </x:c>
      <x:c r="E46" s="2" t="inlineStr">
        <x:is>
          <x:t xml:space="preserve">AUDIT REQUIRED Derivation / Notes: sin^2(theta_W) ~ 0.231 at M_Z. Mixes SU(2)_L and U(1)_Y to give the physical Z and gamma bosons. Type K because it sets the constraint angle governing electroweak symmetry breaking. UCA node: (K, 0-or-1, OPEN, dimensionless, sin^2=0.231, SU(2)_L x U(1)_Y)</x:t>
        </x:is>
      </x:c>
      <x:c r="F46" s="2" t="inlineStr">
        <x:is>
          <x:t xml:space="preserve">UCCP</x:t>
        </x:is>
      </x:c>
    </x:row>
    <x:row r="47">
      <x:c r="A47" s="2" t="inlineStr">
        <x:is>
          <x:t xml:space="preserve">VAR-0046</x:t>
        </x:is>
      </x:c>
      <x:c r="B47" s="2" t="inlineStr">
        <x:is>
          <x:t xml:space="preserve">N_sub (spectral trace</x:t>
        </x:is>
      </x:c>
      <x:c r="C47" s="2" t="inlineStr">
        <x:is>
          <x:t xml:space="preserve"/>
        </x:is>
      </x:c>
      <x:c r="D47" s="2" t="inlineStr">
        <x:is>
          <x:t xml:space="preserve"/>
        </x:is>
      </x:c>
      <x:c r="E47" s="2" t="inlineStr">
        <x:is>
          <x:t xml:space="preserve">SOURCE-REGISTERED</x:t>
        </x:is>
      </x:c>
      <x:c r="F47" s="2" t="inlineStr">
        <x:is>
          <x:t xml:space="preserve">UCCP</x:t>
        </x:is>
      </x:c>
    </x:row>
    <x:row r="48">
      <x:c r="A48" s="2" t="inlineStr">
        <x:is>
          <x:t xml:space="preserve">VAR-0047</x:t>
        </x:is>
      </x:c>
      <x:c r="B48" s="2" t="inlineStr">
        <x:is>
          <x:t xml:space="preserve">m_{aP} (Persistence</x:t>
        </x:is>
      </x:c>
      <x:c r="C48" s="2" t="inlineStr">
        <x:is>
          <x:t xml:space="preserve"/>
        </x:is>
      </x:c>
      <x:c r="D48" s="2" t="inlineStr">
        <x:is>
          <x:t xml:space="preserve"/>
        </x:is>
      </x:c>
      <x:c r="E48" s="2" t="inlineStr">
        <x:is>
          <x:t xml:space="preserve">SOURCE-REGISTERED</x:t>
        </x:is>
      </x:c>
      <x:c r="F48" s="2" t="inlineStr">
        <x:is>
          <x:t xml:space="preserve">UCCP</x:t>
        </x:is>
      </x:c>
    </x:row>
    <x:row r="49">
      <x:c r="A49" s="2" t="inlineStr">
        <x:is>
          <x:t xml:space="preserve">VAR-0048</x:t>
        </x:is>
      </x:c>
      <x:c r="B49" s="2" t="inlineStr">
        <x:is>
          <x:t xml:space="preserve">m_p/m_e (mass</x:t>
        </x:is>
      </x:c>
      <x:c r="C49" s="2" t="inlineStr">
        <x:is>
          <x:t xml:space="preserve"/>
        </x:is>
      </x:c>
      <x:c r="D49" s="2" t="inlineStr">
        <x:is>
          <x:t xml:space="preserve"/>
        </x:is>
      </x:c>
      <x:c r="E49" s="2" t="inlineStr">
        <x:is>
          <x:t xml:space="preserve">SOURCE-REGISTERED</x:t>
        </x:is>
      </x:c>
      <x:c r="F49" s="2" t="inlineStr">
        <x:is>
          <x:t xml:space="preserve">UCCP</x:t>
        </x:is>
      </x:c>
    </x:row>
    <x:row r="50">
      <x:c r="A50" s="2" t="inlineStr">
        <x:is>
          <x:t xml:space="preserve">VAR-0049</x:t>
        </x:is>
      </x:c>
      <x:c r="B50" s="2" t="inlineStr">
        <x:is>
          <x:t xml:space="preserve">A</x:t>
        </x:is>
      </x:c>
      <x:c r="C50" s="2" t="inlineStr">
        <x:is>
          <x:t xml:space="preserve"/>
        </x:is>
      </x:c>
      <x:c r="D50" s="2" t="inlineStr">
        <x:is>
          <x:t xml:space="preserve"/>
        </x:is>
      </x:c>
      <x:c r="E50" s="2" t="inlineStr">
        <x:is>
          <x:t xml:space="preserve">EQUATION-REFERENCED</x:t>
        </x:is>
      </x:c>
      <x:c r="F50" s="2" t="inlineStr">
        <x:is>
          <x:t xml:space="preserve">EQ:NCG.1; EQ:NCG.5; EQ:NCG.8; EQ:NCG.9; EQ:NCG.26; EQ:NCG.34; EQ:SP.2; EQ:GE.7; EQ:QM.10; EQ:MC.1; EQ:MC.2; EQ:MC.3</x:t>
        </x:is>
      </x:c>
    </x:row>
    <x:row r="51">
      <x:c r="A51" s="2" t="inlineStr">
        <x:is>
          <x:t xml:space="preserve">VAR-0050</x:t>
        </x:is>
      </x:c>
      <x:c r="B51" s="2" t="inlineStr">
        <x:is>
          <x:t xml:space="preserve">H</x:t>
        </x:is>
      </x:c>
      <x:c r="C51" s="2" t="inlineStr">
        <x:is>
          <x:t xml:space="preserve"/>
        </x:is>
      </x:c>
      <x:c r="D51" s="2" t="inlineStr">
        <x:is>
          <x:t xml:space="preserve"/>
        </x:is>
      </x:c>
      <x:c r="E51" s="2" t="inlineStr">
        <x:is>
          <x:t xml:space="preserve">EQUATION-REFERENCED</x:t>
        </x:is>
      </x:c>
      <x:c r="F51" s="2" t="inlineStr">
        <x:is>
          <x:t xml:space="preserve">EQ:NCG.1; EQ:NCG.6; EQ:NCG.26; EQ:NCG.34; EQ:SP.20; EQ:SP.21; EQ:QM.6; EQ:LH.6; EQ:LH.8; EQ:MC.1; EQ:MC.2</x:t>
        </x:is>
      </x:c>
    </x:row>
    <x:row r="52">
      <x:c r="A52" s="2" t="inlineStr">
        <x:is>
          <x:t xml:space="preserve">VAR-0051</x:t>
        </x:is>
      </x:c>
      <x:c r="B52" s="2" t="inlineStr">
        <x:is>
          <x:t xml:space="preserve">D</x:t>
        </x:is>
      </x:c>
      <x:c r="C52" s="2" t="inlineStr">
        <x:is>
          <x:t xml:space="preserve"/>
        </x:is>
      </x:c>
      <x:c r="D52" s="2" t="inlineStr">
        <x:is>
          <x:t xml:space="preserve"/>
        </x:is>
      </x:c>
      <x:c r="E52" s="2" t="inlineStr">
        <x:is>
          <x:t xml:space="preserve">EQUATION-REFERENCED</x:t>
        </x:is>
      </x:c>
      <x:c r="F52" s="2" t="inlineStr">
        <x:is>
          <x:t xml:space="preserve">EQ:NCG.1; EQ:NCG.2; EQ:NCG.3; EQ:NCG.4; EQ:NCG.7; EQ:NCG.8; EQ:NCG.9; EQ:NCG.13; EQ:NCG.17; EQ:NCG.18; EQ:NCG.20; EQ:NCG.22; EQ:NCG.25; EQ:NCG.31; EQ:NCG.32; EQ:NCG.33; EQ:NCG.34; EQ:NCG.35; EQ:NCG.36; EQ:SP.17; EQ:GE.8; EQ:PE.9; EQ:PE.10; EQ:PH.2; EQ:PH.3; EQ:PH.13; EQ:OD.4; EQ:OD.5; EQ:OD.15; EQ:MC.1; EQ:MC.2; EQ:MC.3; EQ:MC.12; EQ:MC.20</x:t>
        </x:is>
      </x:c>
    </x:row>
    <x:row r="53">
      <x:c r="A53" s="2" t="inlineStr">
        <x:is>
          <x:t xml:space="preserve">VAR-0052</x:t>
        </x:is>
      </x:c>
      <x:c r="B53" s="2" t="inlineStr">
        <x:is>
          <x:t xml:space="preserve">S</x:t>
        </x:is>
      </x:c>
      <x:c r="C53" s="2" t="inlineStr">
        <x:is>
          <x:t xml:space="preserve"/>
        </x:is>
      </x:c>
      <x:c r="D53" s="2" t="inlineStr">
        <x:is>
          <x:t xml:space="preserve"/>
        </x:is>
      </x:c>
      <x:c r="E53" s="2" t="inlineStr">
        <x:is>
          <x:t xml:space="preserve">EQUATION-REFERENCED</x:t>
        </x:is>
      </x:c>
      <x:c r="F53" s="2" t="inlineStr">
        <x:is>
          <x:t xml:space="preserve">EQ:NCG.2; EQ:NCG.6; EQ:NCG.12; EQ:GE.4; EQ:PE.5; EQ:PE.6; EQ:QM.3; EQ:QM.5; EQ:QM.6; EQ:QM.9; EQ:LH.1; EQ:LH.2; EQ:MC.12; EQ:MC.13</x:t>
        </x:is>
      </x:c>
    </x:row>
    <x:row r="54">
      <x:c r="A54" s="2" t="inlineStr">
        <x:is>
          <x:t xml:space="preserve">VAR-0053</x:t>
        </x:is>
      </x:c>
      <x:c r="B54" s="2" t="inlineStr">
        <x:is>
          <x:t xml:space="preserve">Tr</x:t>
        </x:is>
      </x:c>
      <x:c r="C54" s="2" t="inlineStr">
        <x:is>
          <x:t xml:space="preserve"/>
        </x:is>
      </x:c>
      <x:c r="D54" s="2" t="inlineStr">
        <x:is>
          <x:t xml:space="preserve"/>
        </x:is>
      </x:c>
      <x:c r="E54" s="2" t="inlineStr">
        <x:is>
          <x:t xml:space="preserve">EQUATION-REFERENCED</x:t>
        </x:is>
      </x:c>
      <x:c r="F54" s="2" t="inlineStr">
        <x:is>
          <x:t xml:space="preserve">EQ:NCG.2; EQ:NCG.10; EQ:NCG.13; EQ:NCG.17; EQ:NCG.18; EQ:NCG.36; EQ:SP.7; EQ:SP.12; EQ:SP.13; EQ:SP.23; EQ:GE.7; EQ:GE.8; EQ:QM.7; EQ:OD.12; EQ:MC.12; EQ:MC.17</x:t>
        </x:is>
      </x:c>
    </x:row>
    <x:row r="55">
      <x:c r="A55" s="2" t="inlineStr">
        <x:is>
          <x:t xml:space="preserve">VAR-0054</x:t>
        </x:is>
      </x:c>
      <x:c r="B55" s="2" t="inlineStr">
        <x:is>
          <x:t xml:space="preserve">f</x:t>
        </x:is>
      </x:c>
      <x:c r="C55" s="2" t="inlineStr">
        <x:is>
          <x:t xml:space="preserve"/>
        </x:is>
      </x:c>
      <x:c r="D55" s="2" t="inlineStr">
        <x:is>
          <x:t xml:space="preserve"/>
        </x:is>
      </x:c>
      <x:c r="E55" s="2" t="inlineStr">
        <x:is>
          <x:t xml:space="preserve">EQUATION-REFERENCED</x:t>
        </x:is>
      </x:c>
      <x:c r="F55" s="2" t="inlineStr">
        <x:is>
          <x:t xml:space="preserve">EQ:NCG.2; EQ:NCG.10; EQ:NCG.13; EQ:NCG.14; EQ:NCG.31; EQ:SP.11; EQ:SP.12; EQ:PH.4; EQ:LH.7; EQ:MC.12</x:t>
        </x:is>
      </x:c>
    </x:row>
    <x:row r="56">
      <x:c r="A56" s="2" t="inlineStr">
        <x:is>
          <x:t xml:space="preserve">VAR-0055</x:t>
        </x:is>
      </x:c>
      <x:c r="B56" s="2" t="inlineStr">
        <x:is>
          <x:t xml:space="preserve">nabla</x:t>
        </x:is>
      </x:c>
      <x:c r="C56" s="2" t="inlineStr">
        <x:is>
          <x:t xml:space="preserve"/>
        </x:is>
      </x:c>
      <x:c r="D56" s="2" t="inlineStr">
        <x:is>
          <x:t xml:space="preserve"/>
        </x:is>
      </x:c>
      <x:c r="E56" s="2" t="inlineStr">
        <x:is>
          <x:t xml:space="preserve">EQUATION-REFERENCED</x:t>
        </x:is>
      </x:c>
      <x:c r="F56" s="2" t="inlineStr">
        <x:is>
          <x:t xml:space="preserve">EQ:NCG.3; EQ:SP.24; EQ:PH.1; EQ:PH.2; EQ:PH.3; EQ:PH.4; EQ:PH.5; EQ:PH.6; EQ:PH.7; EQ:PH.8; EQ:PH.9; EQ:PH.10; EQ:PH.11; EQ:PH.12; EQ:PH.13; EQ:OD.14; EQ:OD.15</x:t>
        </x:is>
      </x:c>
    </x:row>
    <x:row r="57">
      <x:c r="A57" s="2" t="inlineStr">
        <x:is>
          <x:t xml:space="preserve">VAR-0056</x:t>
        </x:is>
      </x:c>
      <x:c r="B57" s="2" t="inlineStr">
        <x:is>
          <x:t xml:space="preserve">Spec</x:t>
        </x:is>
      </x:c>
      <x:c r="C57" s="2" t="inlineStr">
        <x:is>
          <x:t xml:space="preserve"/>
        </x:is>
      </x:c>
      <x:c r="D57" s="2" t="inlineStr">
        <x:is>
          <x:t xml:space="preserve"/>
        </x:is>
      </x:c>
      <x:c r="E57" s="2" t="inlineStr">
        <x:is>
          <x:t xml:space="preserve">EQUATION-REFERENCED</x:t>
        </x:is>
      </x:c>
      <x:c r="F57" s="2" t="inlineStr">
        <x:is>
          <x:t xml:space="preserve">EQ:NCG.4; EQ:SP.4; EQ:SP.22; EQ:MC.2; EQ:MC.3; EQ:MC.4; EQ:MC.5; EQ:MC.7</x:t>
        </x:is>
      </x:c>
    </x:row>
    <x:row r="58">
      <x:c r="A58" s="2" t="inlineStr">
        <x:is>
          <x:t xml:space="preserve">VAR-0057</x:t>
        </x:is>
      </x:c>
      <x:c r="B58" s="2" t="inlineStr">
        <x:is>
          <x:t xml:space="preserve">lambda_i</x:t>
        </x:is>
      </x:c>
      <x:c r="C58" s="2" t="inlineStr">
        <x:is>
          <x:t xml:space="preserve"/>
        </x:is>
      </x:c>
      <x:c r="D58" s="2" t="inlineStr">
        <x:is>
          <x:t xml:space="preserve"/>
        </x:is>
      </x:c>
      <x:c r="E58" s="2" t="inlineStr">
        <x:is>
          <x:t xml:space="preserve">EQUATION-REFERENCED</x:t>
        </x:is>
      </x:c>
      <x:c r="F58" s="2" t="inlineStr">
        <x:is>
          <x:t xml:space="preserve">EQ:NCG.4; EQ:SP.7; EQ:SP.8; EQ:SP.12; EQ:SP.14; EQ:MC.4</x:t>
        </x:is>
      </x:c>
    </x:row>
    <x:row r="59">
      <x:c r="A59" s="2" t="inlineStr">
        <x:is>
          <x:t xml:space="preserve">VAR-0058</x:t>
        </x:is>
      </x:c>
      <x:c r="B59" s="2" t="inlineStr">
        <x:is>
          <x:t xml:space="preserve">C</x:t>
        </x:is>
      </x:c>
      <x:c r="C59" s="2" t="inlineStr">
        <x:is>
          <x:t xml:space="preserve"/>
        </x:is>
      </x:c>
      <x:c r="D59" s="2" t="inlineStr">
        <x:is>
          <x:t xml:space="preserve"/>
        </x:is>
      </x:c>
      <x:c r="E59" s="2" t="inlineStr">
        <x:is>
          <x:t xml:space="preserve">EQUATION-REFERENCED</x:t>
        </x:is>
      </x:c>
      <x:c r="F59" s="2" t="inlineStr">
        <x:is>
          <x:t xml:space="preserve">EQ:NCG.5; EQ:NCG.26; EQ:CV.10; EQ:OD.2; EQ:OD.4; EQ:OD.5; EQ:OD.15; EQ:RG.3; EQ:RG.5; EQ:MC.20</x:t>
        </x:is>
      </x:c>
    </x:row>
    <x:row r="60">
      <x:c r="A60" s="2" t="inlineStr">
        <x:is>
          <x:t xml:space="preserve">VAR-0059</x:t>
        </x:is>
      </x:c>
      <x:c r="B60" s="2" t="inlineStr">
        <x:is>
          <x:t xml:space="preserve">inf</x:t>
        </x:is>
      </x:c>
      <x:c r="C60" s="2" t="inlineStr">
        <x:is>
          <x:t xml:space="preserve"/>
        </x:is>
      </x:c>
      <x:c r="D60" s="2" t="inlineStr">
        <x:is>
          <x:t xml:space="preserve"/>
        </x:is>
      </x:c>
      <x:c r="E60" s="2" t="inlineStr">
        <x:is>
          <x:t xml:space="preserve">EQUATION-REFERENCED</x:t>
        </x:is>
      </x:c>
      <x:c r="F60" s="2" t="inlineStr">
        <x:is>
          <x:t xml:space="preserve">EQ:NCG.5; EQ:NCG.14; EQ:NCG.26; EQ:OD.3</x:t>
        </x:is>
      </x:c>
    </x:row>
    <x:row r="61">
      <x:c r="A61" s="2" t="inlineStr">
        <x:is>
          <x:t xml:space="preserve">VAR-0060</x:t>
        </x:is>
      </x:c>
      <x:c r="B61" s="2" t="inlineStr">
        <x:is>
          <x:t xml:space="preserve">M</x:t>
        </x:is>
      </x:c>
      <x:c r="C61" s="2" t="inlineStr">
        <x:is>
          <x:t xml:space="preserve"/>
        </x:is>
      </x:c>
      <x:c r="D61" s="2" t="inlineStr">
        <x:is>
          <x:t xml:space="preserve"/>
        </x:is>
      </x:c>
      <x:c r="E61" s="2" t="inlineStr">
        <x:is>
          <x:t xml:space="preserve">EQUATION-REFERENCED</x:t>
        </x:is>
      </x:c>
      <x:c r="F61" s="2" t="inlineStr">
        <x:is>
          <x:t xml:space="preserve">EQ:NCG.5; EQ:NCG.6; EQ:NCG.26; EQ:SP.19; EQ:SP.20</x:t>
        </x:is>
      </x:c>
    </x:row>
    <x:row r="62">
      <x:c r="A62" s="2" t="inlineStr">
        <x:is>
          <x:t xml:space="preserve">VAR-0061</x:t>
        </x:is>
      </x:c>
      <x:c r="B62" s="2" t="inlineStr">
        <x:is>
          <x:t xml:space="preserve">x</x:t>
        </x:is>
      </x:c>
      <x:c r="C62" s="2" t="inlineStr">
        <x:is>
          <x:t xml:space="preserve"/>
        </x:is>
      </x:c>
      <x:c r="D62" s="2" t="inlineStr">
        <x:is>
          <x:t xml:space="preserve"/>
        </x:is>
      </x:c>
      <x:c r="E62" s="2" t="inlineStr">
        <x:is>
          <x:t xml:space="preserve">EQUATION-REFERENCED</x:t>
        </x:is>
      </x:c>
      <x:c r="F62" s="2" t="inlineStr">
        <x:is>
          <x:t xml:space="preserve">EQ:NCG.5; EQ:NCG.6; EQ:NCG.7; EQ:NCG.26; EQ:NCG.27; EQ:NCG.31; EQ:CV.11; EQ:PH.7; EQ:PH.8</x:t>
        </x:is>
      </x:c>
    </x:row>
    <x:row r="63">
      <x:c r="A63" s="2" t="inlineStr">
        <x:is>
          <x:t xml:space="preserve">VAR-0062</x:t>
        </x:is>
      </x:c>
      <x:c r="B63" s="2" t="inlineStr">
        <x:is>
          <x:t xml:space="preserve">A_F</x:t>
        </x:is>
      </x:c>
      <x:c r="C63" s="2" t="inlineStr">
        <x:is>
          <x:t xml:space="preserve"/>
        </x:is>
      </x:c>
      <x:c r="D63" s="2" t="inlineStr">
        <x:is>
          <x:t xml:space="preserve"/>
        </x:is>
      </x:c>
      <x:c r="E63" s="2" t="inlineStr">
        <x:is>
          <x:t xml:space="preserve">EQUATION-REFERENCED</x:t>
        </x:is>
      </x:c>
      <x:c r="F63" s="2" t="inlineStr">
        <x:is>
          <x:t xml:space="preserve">EQ:NCG.5</x:t>
        </x:is>
      </x:c>
    </x:row>
    <x:row r="64">
      <x:c r="A64" s="2" t="inlineStr">
        <x:is>
          <x:t xml:space="preserve">VAR-0063</x:t>
        </x:is>
      </x:c>
      <x:c r="B64" s="2" t="inlineStr">
        <x:is>
          <x:t xml:space="preserve">L</x:t>
        </x:is>
      </x:c>
      <x:c r="C64" s="2" t="inlineStr">
        <x:is>
          <x:t xml:space="preserve"/>
        </x:is>
      </x:c>
      <x:c r="D64" s="2" t="inlineStr">
        <x:is>
          <x:t xml:space="preserve"/>
        </x:is>
      </x:c>
      <x:c r="E64" s="2" t="inlineStr">
        <x:is>
          <x:t xml:space="preserve">EQUATION-REFERENCED</x:t>
        </x:is>
      </x:c>
      <x:c r="F64" s="2" t="inlineStr">
        <x:is>
          <x:t xml:space="preserve">EQ:NCG.6; EQ:SP.2; EQ:SP.3; EQ:SP.4; EQ:SP.6; EQ:SP.7; EQ:SP.8; EQ:SP.9; EQ:SP.10; EQ:SP.11; EQ:SP.12; EQ:SP.13; EQ:SP.14; EQ:SP.15; EQ:PE.6; EQ:QM.7; EQ:LH.2; EQ:LH.3; EQ:OD.12; EQ:MC.3; EQ:MC.4; EQ:MC.5; EQ:MC.7; EQ:MC.17</x:t>
        </x:is>
      </x:c>
    </x:row>
    <x:row r="65">
      <x:c r="A65" s="2" t="inlineStr">
        <x:is>
          <x:t xml:space="preserve">VAR-0064</x:t>
        </x:is>
      </x:c>
      <x:c r="B65" s="2" t="inlineStr">
        <x:is>
          <x:t xml:space="preserve">H_F</x:t>
        </x:is>
      </x:c>
      <x:c r="C65" s="2" t="inlineStr">
        <x:is>
          <x:t xml:space="preserve"/>
        </x:is>
      </x:c>
      <x:c r="D65" s="2" t="inlineStr">
        <x:is>
          <x:t xml:space="preserve"/>
        </x:is>
      </x:c>
      <x:c r="E65" s="2" t="inlineStr">
        <x:is>
          <x:t xml:space="preserve">EQUATION-REFERENCED</x:t>
        </x:is>
      </x:c>
      <x:c r="F65" s="2" t="inlineStr">
        <x:is>
          <x:t xml:space="preserve">EQ:NCG.6</x:t>
        </x:is>
      </x:c>
    </x:row>
    <x:row r="66">
      <x:c r="A66" s="2" t="inlineStr">
        <x:is>
          <x:t xml:space="preserve">VAR-0065</x:t>
        </x:is>
      </x:c>
      <x:c r="B66" s="2" t="inlineStr">
        <x:is>
          <x:t xml:space="preserve">D_M</x:t>
        </x:is>
      </x:c>
      <x:c r="C66" s="2" t="inlineStr">
        <x:is>
          <x:t xml:space="preserve"/>
        </x:is>
      </x:c>
      <x:c r="D66" s="2" t="inlineStr">
        <x:is>
          <x:t xml:space="preserve"/>
        </x:is>
      </x:c>
      <x:c r="E66" s="2" t="inlineStr">
        <x:is>
          <x:t xml:space="preserve">EQUATION-REFERENCED</x:t>
        </x:is>
      </x:c>
      <x:c r="F66" s="2" t="inlineStr">
        <x:is>
          <x:t xml:space="preserve">EQ:NCG.7</x:t>
        </x:is>
      </x:c>
    </x:row>
    <x:row r="67">
      <x:c r="A67" s="2" t="inlineStr">
        <x:is>
          <x:t xml:space="preserve">VAR-0066</x:t>
        </x:is>
      </x:c>
      <x:c r="B67" s="2" t="inlineStr">
        <x:is>
          <x:t xml:space="preserve">gamma</x:t>
        </x:is>
      </x:c>
      <x:c r="C67" s="2" t="inlineStr">
        <x:is>
          <x:t xml:space="preserve"/>
        </x:is>
      </x:c>
      <x:c r="D67" s="2" t="inlineStr">
        <x:is>
          <x:t xml:space="preserve"/>
        </x:is>
      </x:c>
      <x:c r="E67" s="2" t="inlineStr">
        <x:is>
          <x:t xml:space="preserve">EQUATION-REFERENCED</x:t>
        </x:is>
      </x:c>
      <x:c r="F67" s="2" t="inlineStr">
        <x:is>
          <x:t xml:space="preserve">EQ:NCG.7; EQ:NCG.23; EQ:NCG.24; EQ:NCG.25; EQ:NCG.36</x:t>
        </x:is>
      </x:c>
    </x:row>
    <x:row r="68">
      <x:c r="A68" s="2" t="inlineStr">
        <x:is>
          <x:t xml:space="preserve">VAR-0067</x:t>
        </x:is>
      </x:c>
      <x:c r="B68" s="2" t="inlineStr">
        <x:is>
          <x:t xml:space="preserve">D_F</x:t>
        </x:is>
      </x:c>
      <x:c r="C68" s="2" t="inlineStr">
        <x:is>
          <x:t xml:space="preserve"/>
        </x:is>
      </x:c>
      <x:c r="D68" s="2" t="inlineStr">
        <x:is>
          <x:t xml:space="preserve"/>
        </x:is>
      </x:c>
      <x:c r="E68" s="2" t="inlineStr">
        <x:is>
          <x:t xml:space="preserve">EQUATION-REFERENCED</x:t>
        </x:is>
      </x:c>
      <x:c r="F68" s="2" t="inlineStr">
        <x:is>
          <x:t xml:space="preserve">EQ:NCG.7</x:t>
        </x:is>
      </x:c>
    </x:row>
    <x:row r="69">
      <x:c r="A69" s="2" t="inlineStr">
        <x:is>
          <x:t xml:space="preserve">VAR-0068</x:t>
        </x:is>
      </x:c>
      <x:c r="B69" s="2" t="inlineStr">
        <x:is>
          <x:t xml:space="preserve">D_A</x:t>
        </x:is>
      </x:c>
      <x:c r="C69" s="2" t="inlineStr">
        <x:is>
          <x:t xml:space="preserve"/>
        </x:is>
      </x:c>
      <x:c r="D69" s="2" t="inlineStr">
        <x:is>
          <x:t xml:space="preserve"/>
        </x:is>
      </x:c>
      <x:c r="E69" s="2" t="inlineStr">
        <x:is>
          <x:t xml:space="preserve">EQUATION-REFERENCED</x:t>
        </x:is>
      </x:c>
      <x:c r="F69" s="2" t="inlineStr">
        <x:is>
          <x:t xml:space="preserve">EQ:NCG.8; EQ:NCG.10; EQ:NCG.11</x:t>
        </x:is>
      </x:c>
    </x:row>
    <x:row r="70">
      <x:c r="A70" s="2" t="inlineStr">
        <x:is>
          <x:t xml:space="preserve">VAR-0069</x:t>
        </x:is>
      </x:c>
      <x:c r="B70" s="2" t="inlineStr">
        <x:is>
          <x:t xml:space="preserve">J</x:t>
        </x:is>
      </x:c>
      <x:c r="C70" s="2" t="inlineStr">
        <x:is>
          <x:t xml:space="preserve"/>
        </x:is>
      </x:c>
      <x:c r="D70" s="2" t="inlineStr">
        <x:is>
          <x:t xml:space="preserve"/>
        </x:is>
      </x:c>
      <x:c r="E70" s="2" t="inlineStr">
        <x:is>
          <x:t xml:space="preserve">EQUATION-REFERENCED</x:t>
        </x:is>
      </x:c>
      <x:c r="F70" s="2" t="inlineStr">
        <x:is>
          <x:t xml:space="preserve">EQ:NCG.8; EQ:NCG.11; EQ:NCG.21; EQ:NCG.22; EQ:NCG.23; EQ:PH.8; EQ:OD.15</x:t>
        </x:is>
      </x:c>
    </x:row>
    <x:row r="71">
      <x:c r="A71" s="2" t="inlineStr">
        <x:is>
          <x:t xml:space="preserve">VAR-0070</x:t>
        </x:is>
      </x:c>
      <x:c r="B71" s="2" t="inlineStr">
        <x:is>
          <x:t xml:space="preserve">sum_i</x:t>
        </x:is>
      </x:c>
      <x:c r="C71" s="2" t="inlineStr">
        <x:is>
          <x:t xml:space="preserve"/>
        </x:is>
      </x:c>
      <x:c r="D71" s="2" t="inlineStr">
        <x:is>
          <x:t xml:space="preserve"/>
        </x:is>
      </x:c>
      <x:c r="E71" s="2" t="inlineStr">
        <x:is>
          <x:t xml:space="preserve">EQUATION-REFERENCED</x:t>
        </x:is>
      </x:c>
      <x:c r="F71" s="2" t="inlineStr">
        <x:is>
          <x:t xml:space="preserve">EQ:NCG.9; EQ:SP.7; EQ:SP.12; EQ:LH.7</x:t>
        </x:is>
      </x:c>
    </x:row>
    <x:row r="72">
      <x:c r="A72" s="2" t="inlineStr">
        <x:is>
          <x:t xml:space="preserve">VAR-0071</x:t>
        </x:is>
      </x:c>
      <x:c r="B72" s="2" t="inlineStr">
        <x:is>
          <x:t xml:space="preserve">a_i</x:t>
        </x:is>
      </x:c>
      <x:c r="C72" s="2" t="inlineStr">
        <x:is>
          <x:t xml:space="preserve"/>
        </x:is>
      </x:c>
      <x:c r="D72" s="2" t="inlineStr">
        <x:is>
          <x:t xml:space="preserve"/>
        </x:is>
      </x:c>
      <x:c r="E72" s="2" t="inlineStr">
        <x:is>
          <x:t xml:space="preserve">EQUATION-REFERENCED</x:t>
        </x:is>
      </x:c>
      <x:c r="F72" s="2" t="inlineStr">
        <x:is>
          <x:t xml:space="preserve">EQ:NCG.9</x:t>
        </x:is>
      </x:c>
    </x:row>
    <x:row r="73">
      <x:c r="A73" s="2" t="inlineStr">
        <x:is>
          <x:t xml:space="preserve">VAR-0072</x:t>
        </x:is>
      </x:c>
      <x:c r="B73" s="2" t="inlineStr">
        <x:is>
          <x:t xml:space="preserve">b_i</x:t>
        </x:is>
      </x:c>
      <x:c r="C73" s="2" t="inlineStr">
        <x:is>
          <x:t xml:space="preserve"/>
        </x:is>
      </x:c>
      <x:c r="D73" s="2" t="inlineStr">
        <x:is>
          <x:t xml:space="preserve"/>
        </x:is>
      </x:c>
      <x:c r="E73" s="2" t="inlineStr">
        <x:is>
          <x:t xml:space="preserve">EQUATION-REFERENCED</x:t>
        </x:is>
      </x:c>
      <x:c r="F73" s="2" t="inlineStr">
        <x:is>
          <x:t xml:space="preserve">EQ:NCG.9</x:t>
        </x:is>
      </x:c>
    </x:row>
    <x:row r="74">
      <x:c r="A74" s="2" t="inlineStr">
        <x:is>
          <x:t xml:space="preserve">VAR-0073</x:t>
        </x:is>
      </x:c>
      <x:c r="B74" s="2" t="inlineStr">
        <x:is>
          <x:t xml:space="preserve">S_B</x:t>
        </x:is>
      </x:c>
      <x:c r="C74" s="2" t="inlineStr">
        <x:is>
          <x:t xml:space="preserve"/>
        </x:is>
      </x:c>
      <x:c r="D74" s="2" t="inlineStr">
        <x:is>
          <x:t xml:space="preserve"/>
        </x:is>
      </x:c>
      <x:c r="E74" s="2" t="inlineStr">
        <x:is>
          <x:t xml:space="preserve">EQUATION-REFERENCED</x:t>
        </x:is>
      </x:c>
      <x:c r="F74" s="2" t="inlineStr">
        <x:is>
          <x:t xml:space="preserve">EQ:NCG.10; EQ:NCG.12</x:t>
        </x:is>
      </x:c>
    </x:row>
    <x:row r="75">
      <x:c r="A75" s="2" t="inlineStr">
        <x:is>
          <x:t xml:space="preserve">VAR-0074</x:t>
        </x:is>
      </x:c>
      <x:c r="B75" s="2" t="inlineStr">
        <x:is>
          <x:t xml:space="preserve">S_F</x:t>
        </x:is>
      </x:c>
      <x:c r="C75" s="2" t="inlineStr">
        <x:is>
          <x:t xml:space="preserve"/>
        </x:is>
      </x:c>
      <x:c r="D75" s="2" t="inlineStr">
        <x:is>
          <x:t xml:space="preserve"/>
        </x:is>
      </x:c>
      <x:c r="E75" s="2" t="inlineStr">
        <x:is>
          <x:t xml:space="preserve">EQUATION-REFERENCED</x:t>
        </x:is>
      </x:c>
      <x:c r="F75" s="2" t="inlineStr">
        <x:is>
          <x:t xml:space="preserve">EQ:NCG.11; EQ:NCG.12</x:t>
        </x:is>
      </x:c>
    </x:row>
    <x:row r="76">
      <x:c r="A76" s="2" t="inlineStr">
        <x:is>
          <x:t xml:space="preserve">VAR-0075</x:t>
        </x:is>
      </x:c>
      <x:c r="B76" s="2" t="inlineStr">
        <x:is>
          <x:t xml:space="preserve">sum_</x:t>
        </x:is>
      </x:c>
      <x:c r="C76" s="2" t="inlineStr">
        <x:is>
          <x:t xml:space="preserve"/>
        </x:is>
      </x:c>
      <x:c r="D76" s="2" t="inlineStr">
        <x:is>
          <x:t xml:space="preserve"/>
        </x:is>
      </x:c>
      <x:c r="E76" s="2" t="inlineStr">
        <x:is>
          <x:t xml:space="preserve">EQUATION-REFERENCED</x:t>
        </x:is>
      </x:c>
      <x:c r="F76" s="2" t="inlineStr">
        <x:is>
          <x:t xml:space="preserve">EQ:NCG.13</x:t>
        </x:is>
      </x:c>
    </x:row>
    <x:row r="77">
      <x:c r="A77" s="2" t="inlineStr">
        <x:is>
          <x:t xml:space="preserve">VAR-0076</x:t>
        </x:is>
      </x:c>
      <x:c r="B77" s="2" t="inlineStr">
        <x:is>
          <x:t xml:space="preserve">n</x:t>
        </x:is>
      </x:c>
      <x:c r="C77" s="2" t="inlineStr">
        <x:is>
          <x:t xml:space="preserve"/>
        </x:is>
      </x:c>
      <x:c r="D77" s="2" t="inlineStr">
        <x:is>
          <x:t xml:space="preserve"/>
        </x:is>
      </x:c>
      <x:c r="E77" s="2" t="inlineStr">
        <x:is>
          <x:t xml:space="preserve">EQUATION-REFERENCED</x:t>
        </x:is>
      </x:c>
      <x:c r="F77" s="2" t="inlineStr">
        <x:is>
          <x:t xml:space="preserve">EQ:NCG.13; EQ:NCG.14; EQ:OD.1; EQ:OD.3; EQ:OD.13; EQ:MC.6; EQ:MC.19</x:t>
        </x:is>
      </x:c>
    </x:row>
    <x:row r="78">
      <x:c r="A78" s="2" t="inlineStr">
        <x:is>
          <x:t xml:space="preserve">VAR-0077</x:t>
        </x:is>
      </x:c>
      <x:c r="B78" s="2" t="inlineStr">
        <x:is>
          <x:t xml:space="preserve">f_n</x:t>
        </x:is>
      </x:c>
      <x:c r="C78" s="2" t="inlineStr">
        <x:is>
          <x:t xml:space="preserve"/>
        </x:is>
      </x:c>
      <x:c r="D78" s="2" t="inlineStr">
        <x:is>
          <x:t xml:space="preserve"/>
        </x:is>
      </x:c>
      <x:c r="E78" s="2" t="inlineStr">
        <x:is>
          <x:t xml:space="preserve">EQUATION-REFERENCED</x:t>
        </x:is>
      </x:c>
      <x:c r="F78" s="2" t="inlineStr">
        <x:is>
          <x:t xml:space="preserve">EQ:NCG.13; EQ:NCG.14</x:t>
        </x:is>
      </x:c>
    </x:row>
    <x:row r="79">
      <x:c r="A79" s="2" t="inlineStr">
        <x:is>
          <x:t xml:space="preserve">VAR-0078</x:t>
        </x:is>
      </x:c>
      <x:c r="B79" s="2" t="inlineStr">
        <x:is>
          <x:t xml:space="preserve">a_n</x:t>
        </x:is>
      </x:c>
      <x:c r="C79" s="2" t="inlineStr">
        <x:is>
          <x:t xml:space="preserve"/>
        </x:is>
      </x:c>
      <x:c r="D79" s="2" t="inlineStr">
        <x:is>
          <x:t xml:space="preserve"/>
        </x:is>
      </x:c>
      <x:c r="E79" s="2" t="inlineStr">
        <x:is>
          <x:t xml:space="preserve">EQUATION-REFERENCED</x:t>
        </x:is>
      </x:c>
      <x:c r="F79" s="2" t="inlineStr">
        <x:is>
          <x:t xml:space="preserve">EQ:NCG.13; EQ:MC.6</x:t>
        </x:is>
      </x:c>
    </x:row>
    <x:row r="80">
      <x:c r="A80" s="2" t="inlineStr">
        <x:is>
          <x:t xml:space="preserve">VAR-0079</x:t>
        </x:is>
      </x:c>
      <x:c r="B80" s="2" t="inlineStr">
        <x:is>
          <x:t xml:space="preserve">INT_0</x:t>
        </x:is>
      </x:c>
      <x:c r="C80" s="2" t="inlineStr">
        <x:is>
          <x:t xml:space="preserve"/>
        </x:is>
      </x:c>
      <x:c r="D80" s="2" t="inlineStr">
        <x:is>
          <x:t xml:space="preserve"/>
        </x:is>
      </x:c>
      <x:c r="E80" s="2" t="inlineStr">
        <x:is>
          <x:t xml:space="preserve">EQUATION-REFERENCED</x:t>
        </x:is>
      </x:c>
      <x:c r="F80" s="2" t="inlineStr">
        <x:is>
          <x:t xml:space="preserve">EQ:NCG.14</x:t>
        </x:is>
      </x:c>
    </x:row>
    <x:row r="81">
      <x:c r="A81" s="2" t="inlineStr">
        <x:is>
          <x:t xml:space="preserve">VAR-0080</x:t>
        </x:is>
      </x:c>
      <x:c r="B81" s="2" t="inlineStr">
        <x:is>
          <x:t xml:space="preserve">v</x:t>
        </x:is>
      </x:c>
      <x:c r="C81" s="2" t="inlineStr">
        <x:is>
          <x:t xml:space="preserve"/>
        </x:is>
      </x:c>
      <x:c r="D81" s="2" t="inlineStr">
        <x:is>
          <x:t xml:space="preserve"/>
        </x:is>
      </x:c>
      <x:c r="E81" s="2" t="inlineStr">
        <x:is>
          <x:t xml:space="preserve">EQUATION-REFERENCED</x:t>
        </x:is>
      </x:c>
      <x:c r="F81" s="2" t="inlineStr">
        <x:is>
          <x:t xml:space="preserve">EQ:NCG.14; EQ:PH.1</x:t>
        </x:is>
      </x:c>
    </x:row>
    <x:row r="82">
      <x:c r="A82" s="2" t="inlineStr">
        <x:is>
          <x:t xml:space="preserve">VAR-0081</x:t>
        </x:is>
      </x:c>
      <x:c r="B82" s="2" t="inlineStr">
        <x:is>
          <x:t xml:space="preserve">dv</x:t>
        </x:is>
      </x:c>
      <x:c r="C82" s="2" t="inlineStr">
        <x:is>
          <x:t xml:space="preserve"/>
        </x:is>
      </x:c>
      <x:c r="D82" s="2" t="inlineStr">
        <x:is>
          <x:t xml:space="preserve"/>
        </x:is>
      </x:c>
      <x:c r="E82" s="2" t="inlineStr">
        <x:is>
          <x:t xml:space="preserve">EQUATION-REFERENCED</x:t>
        </x:is>
      </x:c>
      <x:c r="F82" s="2" t="inlineStr">
        <x:is>
          <x:t xml:space="preserve">EQ:NCG.14</x:t>
        </x:is>
      </x:c>
    </x:row>
    <x:row r="83">
      <x:c r="A83" s="2" t="inlineStr">
        <x:is>
          <x:t xml:space="preserve">VAR-0082</x:t>
        </x:is>
      </x:c>
      <x:c r="B83" s="2" t="inlineStr">
        <x:is>
          <x:t xml:space="preserve">a_0</x:t>
        </x:is>
      </x:c>
      <x:c r="C83" s="2" t="inlineStr">
        <x:is>
          <x:t xml:space="preserve"/>
        </x:is>
      </x:c>
      <x:c r="D83" s="2" t="inlineStr">
        <x:is>
          <x:t xml:space="preserve"/>
        </x:is>
      </x:c>
      <x:c r="E83" s="2" t="inlineStr">
        <x:is>
          <x:t xml:space="preserve">EQUATION-REFERENCED</x:t>
        </x:is>
      </x:c>
      <x:c r="F83" s="2" t="inlineStr">
        <x:is>
          <x:t xml:space="preserve">EQ:NCG.15; EQ:NCG.16</x:t>
        </x:is>
      </x:c>
    </x:row>
    <x:row r="84">
      <x:c r="A84" s="2" t="inlineStr">
        <x:is>
          <x:t xml:space="preserve">VAR-0083</x:t>
        </x:is>
      </x:c>
      <x:c r="B84" s="2" t="inlineStr">
        <x:is>
          <x:t xml:space="preserve">a_2</x:t>
        </x:is>
      </x:c>
      <x:c r="C84" s="2" t="inlineStr">
        <x:is>
          <x:t xml:space="preserve"/>
        </x:is>
      </x:c>
      <x:c r="D84" s="2" t="inlineStr">
        <x:is>
          <x:t xml:space="preserve"/>
        </x:is>
      </x:c>
      <x:c r="E84" s="2" t="inlineStr">
        <x:is>
          <x:t xml:space="preserve">EQUATION-REFERENCED</x:t>
        </x:is>
      </x:c>
      <x:c r="F84" s="2" t="inlineStr">
        <x:is>
          <x:t xml:space="preserve">EQ:NCG.15; EQ:NCG.16</x:t>
        </x:is>
      </x:c>
    </x:row>
    <x:row r="85">
      <x:c r="A85" s="2" t="inlineStr">
        <x:is>
          <x:t xml:space="preserve">VAR-0084</x:t>
        </x:is>
      </x:c>
      <x:c r="B85" s="2" t="inlineStr">
        <x:is>
          <x:t xml:space="preserve">a_4</x:t>
        </x:is>
      </x:c>
      <x:c r="C85" s="2" t="inlineStr">
        <x:is>
          <x:t xml:space="preserve"/>
        </x:is>
      </x:c>
      <x:c r="D85" s="2" t="inlineStr">
        <x:is>
          <x:t xml:space="preserve"/>
        </x:is>
      </x:c>
      <x:c r="E85" s="2" t="inlineStr">
        <x:is>
          <x:t xml:space="preserve">EQUATION-REFERENCED</x:t>
        </x:is>
      </x:c>
      <x:c r="F85" s="2" t="inlineStr">
        <x:is>
          <x:t xml:space="preserve">EQ:NCG.15; EQ:NCG.16</x:t>
        </x:is>
      </x:c>
    </x:row>
    <x:row r="86">
      <x:c r="A86" s="2" t="inlineStr">
        <x:is>
          <x:t xml:space="preserve">VAR-0085</x:t>
        </x:is>
      </x:c>
      <x:c r="B86" s="2" t="inlineStr">
        <x:is>
          <x:t xml:space="preserve">a_6</x:t>
        </x:is>
      </x:c>
      <x:c r="C86" s="2" t="inlineStr">
        <x:is>
          <x:t xml:space="preserve"/>
        </x:is>
      </x:c>
      <x:c r="D86" s="2" t="inlineStr">
        <x:is>
          <x:t xml:space="preserve"/>
        </x:is>
      </x:c>
      <x:c r="E86" s="2" t="inlineStr">
        <x:is>
          <x:t xml:space="preserve">EQUATION-REFERENCED</x:t>
        </x:is>
      </x:c>
      <x:c r="F86" s="2" t="inlineStr">
        <x:is>
          <x:t xml:space="preserve">EQ:NCG.15</x:t>
        </x:is>
      </x:c>
    </x:row>
    <x:row r="87">
      <x:c r="A87" s="2" t="inlineStr">
        <x:is>
          <x:t xml:space="preserve">VAR-0086</x:t>
        </x:is>
      </x:c>
      <x:c r="B87" s="2" t="inlineStr">
        <x:is>
          <x:t xml:space="preserve">O</x:t>
        </x:is>
      </x:c>
      <x:c r="C87" s="2" t="inlineStr">
        <x:is>
          <x:t xml:space="preserve"/>
        </x:is>
      </x:c>
      <x:c r="D87" s="2" t="inlineStr">
        <x:is>
          <x:t xml:space="preserve"/>
        </x:is>
      </x:c>
      <x:c r="E87" s="2" t="inlineStr">
        <x:is>
          <x:t xml:space="preserve">EQUATION-REFERENCED</x:t>
        </x:is>
      </x:c>
      <x:c r="F87" s="2" t="inlineStr">
        <x:is>
          <x:t xml:space="preserve">EQ:NCG.16; EQ:RG.3; EQ:RG.5</x:t>
        </x:is>
      </x:c>
    </x:row>
    <x:row r="88">
      <x:c r="A88" s="2" t="inlineStr">
        <x:is>
          <x:t xml:space="preserve">VAR-0087</x:t>
        </x:is>
      </x:c>
      <x:c r="B88" s="2" t="inlineStr">
        <x:is>
          <x:t xml:space="preserve">K</x:t>
        </x:is>
      </x:c>
      <x:c r="C88" s="2" t="inlineStr">
        <x:is>
          <x:t xml:space="preserve"/>
        </x:is>
      </x:c>
      <x:c r="D88" s="2" t="inlineStr">
        <x:is>
          <x:t xml:space="preserve"/>
        </x:is>
      </x:c>
      <x:c r="E88" s="2" t="inlineStr">
        <x:is>
          <x:t xml:space="preserve">EQUATION-REFERENCED</x:t>
        </x:is>
      </x:c>
      <x:c r="F88" s="2" t="inlineStr">
        <x:is>
          <x:t xml:space="preserve">EQ:NCG.17; EQ:GE.8; EQ:MC.6</x:t>
        </x:is>
      </x:c>
    </x:row>
    <x:row r="89">
      <x:c r="A89" s="2" t="inlineStr">
        <x:is>
          <x:t xml:space="preserve">VAR-0088</x:t>
        </x:is>
      </x:c>
      <x:c r="B89" s="2" t="inlineStr">
        <x:is>
          <x:t xml:space="preserve">t</x:t>
        </x:is>
      </x:c>
      <x:c r="C89" s="2" t="inlineStr">
        <x:is>
          <x:t xml:space="preserve"/>
        </x:is>
      </x:c>
      <x:c r="D89" s="2" t="inlineStr">
        <x:is>
          <x:t xml:space="preserve"/>
        </x:is>
      </x:c>
      <x:c r="E89" s="2" t="inlineStr">
        <x:is>
          <x:t xml:space="preserve">EQUATION-REFERENCED</x:t>
        </x:is>
      </x:c>
      <x:c r="F89" s="2" t="inlineStr">
        <x:is>
          <x:t xml:space="preserve">EQ:NCG.17; EQ:NCG.36; EQ:SP.13; EQ:SP.14; EQ:SP.23; EQ:GE.8; EQ:GE.10; EQ:OD.4; EQ:MC.6</x:t>
        </x:is>
      </x:c>
    </x:row>
    <x:row r="90">
      <x:c r="A90" s="2" t="inlineStr">
        <x:is>
          <x:t xml:space="preserve">VAR-0089</x:t>
        </x:is>
      </x:c>
      <x:c r="B90" s="2" t="inlineStr">
        <x:is>
          <x:t xml:space="preserve">exp</x:t>
        </x:is>
      </x:c>
      <x:c r="C90" s="2" t="inlineStr">
        <x:is>
          <x:t xml:space="preserve"/>
        </x:is>
      </x:c>
      <x:c r="D90" s="2" t="inlineStr">
        <x:is>
          <x:t xml:space="preserve"/>
        </x:is>
      </x:c>
      <x:c r="E90" s="2" t="inlineStr">
        <x:is>
          <x:t xml:space="preserve">EQUATION-REFERENCED</x:t>
        </x:is>
      </x:c>
      <x:c r="F90" s="2" t="inlineStr">
        <x:is>
          <x:t xml:space="preserve">EQ:NCG.17; EQ:NCG.36; EQ:SP.13; EQ:SP.14; EQ:SP.23; EQ:GE.8; EQ:QM.7; EQ:MC.5; EQ:MC.17</x:t>
        </x:is>
      </x:c>
    </x:row>
    <x:row r="91">
      <x:c r="A91" s="2" t="inlineStr">
        <x:is>
          <x:t xml:space="preserve">VAR-0090</x:t>
        </x:is>
      </x:c>
      <x:c r="B91" s="2" t="inlineStr">
        <x:is>
          <x:t xml:space="preserve">zeta_D</x:t>
        </x:is>
      </x:c>
      <x:c r="C91" s="2" t="inlineStr">
        <x:is>
          <x:t xml:space="preserve"/>
        </x:is>
      </x:c>
      <x:c r="D91" s="2" t="inlineStr">
        <x:is>
          <x:t xml:space="preserve"/>
        </x:is>
      </x:c>
      <x:c r="E91" s="2" t="inlineStr">
        <x:is>
          <x:t xml:space="preserve">EQUATION-REFERENCED</x:t>
        </x:is>
      </x:c>
      <x:c r="F91" s="2" t="inlineStr">
        <x:is>
          <x:t xml:space="preserve">EQ:NCG.18; EQ:NCG.19</x:t>
        </x:is>
      </x:c>
    </x:row>
    <x:row r="92">
      <x:c r="A92" s="2" t="inlineStr">
        <x:is>
          <x:t xml:space="preserve">VAR-0091</x:t>
        </x:is>
      </x:c>
      <x:c r="B92" s="2" t="inlineStr">
        <x:is>
          <x:t xml:space="preserve">s</x:t>
        </x:is>
      </x:c>
      <x:c r="C92" s="2" t="inlineStr">
        <x:is>
          <x:t xml:space="preserve"/>
        </x:is>
      </x:c>
      <x:c r="D92" s="2" t="inlineStr">
        <x:is>
          <x:t xml:space="preserve"/>
        </x:is>
      </x:c>
      <x:c r="E92" s="2" t="inlineStr">
        <x:is>
          <x:t xml:space="preserve">EQUATION-REFERENCED</x:t>
        </x:is>
      </x:c>
      <x:c r="F92" s="2" t="inlineStr">
        <x:is>
          <x:t xml:space="preserve">EQ:NCG.18</x:t>
        </x:is>
      </x:c>
    </x:row>
    <x:row r="93">
      <x:c r="A93" s="2" t="inlineStr">
        <x:is>
          <x:t xml:space="preserve">VAR-0092</x:t>
        </x:is>
      </x:c>
      <x:c r="B93" s="2" t="inlineStr">
        <x:is>
          <x:t xml:space="preserve">S_zeta</x:t>
        </x:is>
      </x:c>
      <x:c r="C93" s="2" t="inlineStr">
        <x:is>
          <x:t xml:space="preserve"/>
        </x:is>
      </x:c>
      <x:c r="D93" s="2" t="inlineStr">
        <x:is>
          <x:t xml:space="preserve"/>
        </x:is>
      </x:c>
      <x:c r="E93" s="2" t="inlineStr">
        <x:is>
          <x:t xml:space="preserve">EQUATION-REFERENCED</x:t>
        </x:is>
      </x:c>
      <x:c r="F93" s="2" t="inlineStr">
        <x:is>
          <x:t xml:space="preserve">EQ:NCG.19</x:t>
        </x:is>
      </x:c>
    </x:row>
    <x:row r="94">
      <x:c r="A94" s="2" t="inlineStr">
        <x:is>
          <x:t xml:space="preserve">VAR-0093</x:t>
        </x:is>
      </x:c>
      <x:c r="B94" s="2" t="inlineStr">
        <x:is>
          <x:t xml:space="preserve">Index</x:t>
        </x:is>
      </x:c>
      <x:c r="C94" s="2" t="inlineStr">
        <x:is>
          <x:t xml:space="preserve"/>
        </x:is>
      </x:c>
      <x:c r="D94" s="2" t="inlineStr">
        <x:is>
          <x:t xml:space="preserve"/>
        </x:is>
      </x:c>
      <x:c r="E94" s="2" t="inlineStr">
        <x:is>
          <x:t xml:space="preserve">EQUATION-REFERENCED</x:t>
        </x:is>
      </x:c>
      <x:c r="F94" s="2" t="inlineStr">
        <x:is>
          <x:t xml:space="preserve">EQ:NCG.20</x:t>
        </x:is>
      </x:c>
    </x:row>
    <x:row r="95">
      <x:c r="A95" s="2" t="inlineStr">
        <x:is>
          <x:t xml:space="preserve">VAR-0094</x:t>
        </x:is>
      </x:c>
      <x:c r="B95" s="2" t="inlineStr">
        <x:is>
          <x:t xml:space="preserve">dim</x:t>
        </x:is>
      </x:c>
      <x:c r="C95" s="2" t="inlineStr">
        <x:is>
          <x:t xml:space="preserve"/>
        </x:is>
      </x:c>
      <x:c r="D95" s="2" t="inlineStr">
        <x:is>
          <x:t xml:space="preserve"/>
        </x:is>
      </x:c>
      <x:c r="E95" s="2" t="inlineStr">
        <x:is>
          <x:t xml:space="preserve">EQUATION-REFERENCED</x:t>
        </x:is>
      </x:c>
      <x:c r="F95" s="2" t="inlineStr">
        <x:is>
          <x:t xml:space="preserve">EQ:NCG.20</x:t>
        </x:is>
      </x:c>
    </x:row>
    <x:row r="96">
      <x:c r="A96" s="2" t="inlineStr">
        <x:is>
          <x:t xml:space="preserve">VAR-0095</x:t>
        </x:is>
      </x:c>
      <x:c r="B96" s="2" t="inlineStr">
        <x:is>
          <x:t xml:space="preserve">ker</x:t>
        </x:is>
      </x:c>
      <x:c r="C96" s="2" t="inlineStr">
        <x:is>
          <x:t xml:space="preserve"/>
        </x:is>
      </x:c>
      <x:c r="D96" s="2" t="inlineStr">
        <x:is>
          <x:t xml:space="preserve"/>
        </x:is>
      </x:c>
      <x:c r="E96" s="2" t="inlineStr">
        <x:is>
          <x:t xml:space="preserve">EQUATION-REFERENCED</x:t>
        </x:is>
      </x:c>
      <x:c r="F96" s="2" t="inlineStr">
        <x:is>
          <x:t xml:space="preserve">EQ:NCG.20; EQ:SP.20</x:t>
        </x:is>
      </x:c>
    </x:row>
    <x:row r="97">
      <x:c r="A97" s="2" t="inlineStr">
        <x:is>
          <x:t xml:space="preserve">VAR-0096</x:t>
        </x:is>
      </x:c>
      <x:c r="B97" s="2" t="inlineStr">
        <x:is>
          <x:t xml:space="preserve">dag</x:t>
        </x:is>
      </x:c>
      <x:c r="C97" s="2" t="inlineStr">
        <x:is>
          <x:t xml:space="preserve"/>
        </x:is>
      </x:c>
      <x:c r="D97" s="2" t="inlineStr">
        <x:is>
          <x:t xml:space="preserve"/>
        </x:is>
      </x:c>
      <x:c r="E97" s="2" t="inlineStr">
        <x:is>
          <x:t xml:space="preserve">EQUATION-REFERENCED</x:t>
        </x:is>
      </x:c>
      <x:c r="F97" s="2" t="inlineStr">
        <x:is>
          <x:t xml:space="preserve">EQ:NCG.20; EQ:SP.16</x:t>
        </x:is>
      </x:c>
    </x:row>
    <x:row r="98">
      <x:c r="A98" s="2" t="inlineStr">
        <x:is>
          <x:t xml:space="preserve">VAR-0097</x:t>
        </x:is>
      </x:c>
      <x:c r="B98" s="2" t="inlineStr">
        <x:is>
          <x:t xml:space="preserve">M_3</x:t>
        </x:is>
      </x:c>
      <x:c r="C98" s="2" t="inlineStr">
        <x:is>
          <x:t xml:space="preserve"/>
        </x:is>
      </x:c>
      <x:c r="D98" s="2" t="inlineStr">
        <x:is>
          <x:t xml:space="preserve"/>
        </x:is>
      </x:c>
      <x:c r="E98" s="2" t="inlineStr">
        <x:is>
          <x:t xml:space="preserve">EQUATION-REFERENCED</x:t>
        </x:is>
      </x:c>
      <x:c r="F98" s="2" t="inlineStr">
        <x:is>
          <x:t xml:space="preserve">EQ:NCG.26</x:t>
        </x:is>
      </x:c>
    </x:row>
    <x:row r="99">
      <x:c r="A99" s="2" t="inlineStr">
        <x:is>
          <x:t xml:space="preserve">VAR-0098</x:t>
        </x:is>
      </x:c>
      <x:c r="B99" s="2" t="inlineStr">
        <x:is>
          <x:t xml:space="preserve">SU</x:t>
        </x:is>
      </x:c>
      <x:c r="C99" s="2" t="inlineStr">
        <x:is>
          <x:t xml:space="preserve"/>
        </x:is>
      </x:c>
      <x:c r="D99" s="2" t="inlineStr">
        <x:is>
          <x:t xml:space="preserve"/>
        </x:is>
      </x:c>
      <x:c r="E99" s="2" t="inlineStr">
        <x:is>
          <x:t xml:space="preserve">EQUATION-REFERENCED</x:t>
        </x:is>
      </x:c>
      <x:c r="F99" s="2" t="inlineStr">
        <x:is>
          <x:t xml:space="preserve">EQ:NCG.27</x:t>
        </x:is>
      </x:c>
    </x:row>
    <x:row r="100">
      <x:c r="A100" s="2" t="inlineStr">
        <x:is>
          <x:t xml:space="preserve">VAR-0099</x:t>
        </x:is>
      </x:c>
      <x:c r="B100" s="2" t="inlineStr">
        <x:is>
          <x:t xml:space="preserve">U</x:t>
        </x:is>
      </x:c>
      <x:c r="C100" s="2" t="inlineStr">
        <x:is>
          <x:t xml:space="preserve"/>
        </x:is>
      </x:c>
      <x:c r="D100" s="2" t="inlineStr">
        <x:is>
          <x:t xml:space="preserve"/>
        </x:is>
      </x:c>
      <x:c r="E100" s="2" t="inlineStr">
        <x:is>
          <x:t xml:space="preserve">EQUATION-REFERENCED</x:t>
        </x:is>
      </x:c>
      <x:c r="F100" s="2" t="inlineStr">
        <x:is>
          <x:t xml:space="preserve">EQ:NCG.27; EQ:SP.10; EQ:SP.11; EQ:QM.5</x:t>
        </x:is>
      </x:c>
    </x:row>
    <x:row r="101">
      <x:c r="A101" s="2" t="inlineStr">
        <x:is>
          <x:t xml:space="preserve">VAR-0100</x:t>
        </x:is>
      </x:c>
      <x:c r="B101" s="2" t="inlineStr">
        <x:is>
          <x:t xml:space="preserve">g_1</x:t>
        </x:is>
      </x:c>
      <x:c r="C101" s="2" t="inlineStr">
        <x:is>
          <x:t xml:space="preserve"/>
        </x:is>
      </x:c>
      <x:c r="D101" s="2" t="inlineStr">
        <x:is>
          <x:t xml:space="preserve"/>
        </x:is>
      </x:c>
      <x:c r="E101" s="2" t="inlineStr">
        <x:is>
          <x:t xml:space="preserve">EQUATION-REFERENCED</x:t>
        </x:is>
      </x:c>
      <x:c r="F101" s="2" t="inlineStr">
        <x:is>
          <x:t xml:space="preserve">EQ:NCG.28</x:t>
        </x:is>
      </x:c>
    </x:row>
    <x:row r="102">
      <x:c r="A102" s="2" t="inlineStr">
        <x:is>
          <x:t xml:space="preserve">VAR-0101</x:t>
        </x:is>
      </x:c>
      <x:c r="B102" s="2" t="inlineStr">
        <x:is>
          <x:t xml:space="preserve">g_2</x:t>
        </x:is>
      </x:c>
      <x:c r="C102" s="2" t="inlineStr">
        <x:is>
          <x:t xml:space="preserve"/>
        </x:is>
      </x:c>
      <x:c r="D102" s="2" t="inlineStr">
        <x:is>
          <x:t xml:space="preserve"/>
        </x:is>
      </x:c>
      <x:c r="E102" s="2" t="inlineStr">
        <x:is>
          <x:t xml:space="preserve">EQUATION-REFERENCED</x:t>
        </x:is>
      </x:c>
      <x:c r="F102" s="2" t="inlineStr">
        <x:is>
          <x:t xml:space="preserve">EQ:NCG.28</x:t>
        </x:is>
      </x:c>
    </x:row>
    <x:row r="103">
      <x:c r="A103" s="2" t="inlineStr">
        <x:is>
          <x:t xml:space="preserve">VAR-0102</x:t>
        </x:is>
      </x:c>
      <x:c r="B103" s="2" t="inlineStr">
        <x:is>
          <x:t xml:space="preserve">g_3</x:t>
        </x:is>
      </x:c>
      <x:c r="C103" s="2" t="inlineStr">
        <x:is>
          <x:t xml:space="preserve"/>
        </x:is>
      </x:c>
      <x:c r="D103" s="2" t="inlineStr">
        <x:is>
          <x:t xml:space="preserve"/>
        </x:is>
      </x:c>
      <x:c r="E103" s="2" t="inlineStr">
        <x:is>
          <x:t xml:space="preserve">EQUATION-REFERENCED</x:t>
        </x:is>
      </x:c>
      <x:c r="F103" s="2" t="inlineStr">
        <x:is>
          <x:t xml:space="preserve">EQ:NCG.28</x:t>
        </x:is>
      </x:c>
    </x:row>
    <x:row r="104">
      <x:c r="A104" s="2" t="inlineStr">
        <x:is>
          <x:t xml:space="preserve">VAR-0103</x:t>
        </x:is>
      </x:c>
      <x:c r="B104" s="2" t="inlineStr">
        <x:is>
          <x:t xml:space="preserve">m_H</x:t>
        </x:is>
      </x:c>
      <x:c r="C104" s="2" t="inlineStr">
        <x:is>
          <x:t xml:space="preserve"/>
        </x:is>
      </x:c>
      <x:c r="D104" s="2" t="inlineStr">
        <x:is>
          <x:t xml:space="preserve"/>
        </x:is>
      </x:c>
      <x:c r="E104" s="2" t="inlineStr">
        <x:is>
          <x:t xml:space="preserve">EQUATION-REFERENCED</x:t>
        </x:is>
      </x:c>
      <x:c r="F104" s="2" t="inlineStr">
        <x:is>
          <x:t xml:space="preserve">EQ:NCG.29</x:t>
        </x:is>
      </x:c>
    </x:row>
    <x:row r="105">
      <x:c r="A105" s="2" t="inlineStr">
        <x:is>
          <x:t xml:space="preserve">VAR-0104</x:t>
        </x:is>
      </x:c>
      <x:c r="B105" s="2" t="inlineStr">
        <x:is>
          <x:t xml:space="preserve">GeV</x:t>
        </x:is>
      </x:c>
      <x:c r="C105" s="2" t="inlineStr">
        <x:is>
          <x:t xml:space="preserve"/>
        </x:is>
      </x:c>
      <x:c r="D105" s="2" t="inlineStr">
        <x:is>
          <x:t xml:space="preserve"/>
        </x:is>
      </x:c>
      <x:c r="E105" s="2" t="inlineStr">
        <x:is>
          <x:t xml:space="preserve">EQUATION-REFERENCED</x:t>
        </x:is>
      </x:c>
      <x:c r="F105" s="2" t="inlineStr">
        <x:is>
          <x:t xml:space="preserve">EQ:NCG.29</x:t>
        </x:is>
      </x:c>
    </x:row>
    <x:row r="106">
      <x:c r="A106" s="2" t="inlineStr">
        <x:is>
          <x:t xml:space="preserve">VAR-0105</x:t>
        </x:is>
      </x:c>
      <x:c r="B106" s="2" t="inlineStr">
        <x:is>
          <x:t xml:space="preserve">m_nu</x:t>
        </x:is>
      </x:c>
      <x:c r="C106" s="2" t="inlineStr">
        <x:is>
          <x:t xml:space="preserve"/>
        </x:is>
      </x:c>
      <x:c r="D106" s="2" t="inlineStr">
        <x:is>
          <x:t xml:space="preserve"/>
        </x:is>
      </x:c>
      <x:c r="E106" s="2" t="inlineStr">
        <x:is>
          <x:t xml:space="preserve">EQUATION-REFERENCED</x:t>
        </x:is>
      </x:c>
      <x:c r="F106" s="2" t="inlineStr">
        <x:is>
          <x:t xml:space="preserve">EQ:NCG.30</x:t>
        </x:is>
      </x:c>
    </x:row>
    <x:row r="107">
      <x:c r="A107" s="2" t="inlineStr">
        <x:is>
          <x:t xml:space="preserve">VAR-0106</x:t>
        </x:is>
      </x:c>
      <x:c r="B107" s="2" t="inlineStr">
        <x:is>
          <x:t xml:space="preserve">m_D</x:t>
        </x:is>
      </x:c>
      <x:c r="C107" s="2" t="inlineStr">
        <x:is>
          <x:t xml:space="preserve"/>
        </x:is>
      </x:c>
      <x:c r="D107" s="2" t="inlineStr">
        <x:is>
          <x:t xml:space="preserve"/>
        </x:is>
      </x:c>
      <x:c r="E107" s="2" t="inlineStr">
        <x:is>
          <x:t xml:space="preserve">EQUATION-REFERENCED</x:t>
        </x:is>
      </x:c>
      <x:c r="F107" s="2" t="inlineStr">
        <x:is>
          <x:t xml:space="preserve">EQ:NCG.30</x:t>
        </x:is>
      </x:c>
    </x:row>
    <x:row r="108">
      <x:c r="A108" s="2" t="inlineStr">
        <x:is>
          <x:t xml:space="preserve">VAR-0107</x:t>
        </x:is>
      </x:c>
      <x:c r="B108" s="2" t="inlineStr">
        <x:is>
          <x:t xml:space="preserve">T</x:t>
        </x:is>
      </x:c>
      <x:c r="C108" s="2" t="inlineStr">
        <x:is>
          <x:t xml:space="preserve"/>
        </x:is>
      </x:c>
      <x:c r="D108" s="2" t="inlineStr">
        <x:is>
          <x:t xml:space="preserve"/>
        </x:is>
      </x:c>
      <x:c r="E108" s="2" t="inlineStr">
        <x:is>
          <x:t xml:space="preserve">EQUATION-REFERENCED</x:t>
        </x:is>
      </x:c>
      <x:c r="F108" s="2" t="inlineStr">
        <x:is>
          <x:t xml:space="preserve">EQ:NCG.30; EQ:SP.8; EQ:SP.9; EQ:SP.19; EQ:GE.13; EQ:PE.13; EQ:PH.10; EQ:QM.4; EQ:QM.5; EQ:QM.6; EQ:QM.8; EQ:LH.3; EQ:LH.6; EQ:OD.4; EQ:OD.5; EQ:MC.17; EQ:MC.20</x:t>
        </x:is>
      </x:c>
    </x:row>
    <x:row r="109">
      <x:c r="A109" s="2" t="inlineStr">
        <x:is>
          <x:t xml:space="preserve">VAR-0108</x:t>
        </x:is>
      </x:c>
      <x:c r="B109" s="2" t="inlineStr">
        <x:is>
          <x:t xml:space="preserve">M_R</x:t>
        </x:is>
      </x:c>
      <x:c r="C109" s="2" t="inlineStr">
        <x:is>
          <x:t xml:space="preserve"/>
        </x:is>
      </x:c>
      <x:c r="D109" s="2" t="inlineStr">
        <x:is>
          <x:t xml:space="preserve"/>
        </x:is>
      </x:c>
      <x:c r="E109" s="2" t="inlineStr">
        <x:is>
          <x:t xml:space="preserve">EQUATION-REFERENCED</x:t>
        </x:is>
      </x:c>
      <x:c r="F109" s="2" t="inlineStr">
        <x:is>
          <x:t xml:space="preserve">EQ:NCG.30</x:t>
        </x:is>
      </x:c>
    </x:row>
    <x:row r="110">
      <x:c r="A110" s="2" t="inlineStr">
        <x:is>
          <x:t xml:space="preserve">VAR-0109</x:t>
        </x:is>
      </x:c>
      <x:c r="B110" s="2" t="inlineStr">
        <x:is>
          <x:t xml:space="preserve">dist</x:t>
        </x:is>
      </x:c>
      <x:c r="C110" s="2" t="inlineStr">
        <x:is>
          <x:t xml:space="preserve"/>
        </x:is>
      </x:c>
      <x:c r="D110" s="2" t="inlineStr">
        <x:is>
          <x:t xml:space="preserve"/>
        </x:is>
      </x:c>
      <x:c r="E110" s="2" t="inlineStr">
        <x:is>
          <x:t xml:space="preserve">EQUATION-REFERENCED</x:t>
        </x:is>
      </x:c>
      <x:c r="F110" s="2" t="inlineStr">
        <x:is>
          <x:t xml:space="preserve">EQ:NCG.31</x:t>
        </x:is>
      </x:c>
    </x:row>
    <x:row r="111">
      <x:c r="A111" s="2" t="inlineStr">
        <x:is>
          <x:t xml:space="preserve">VAR-0110</x:t>
        </x:is>
      </x:c>
      <x:c r="B111" s="2" t="inlineStr">
        <x:is>
          <x:t xml:space="preserve">y</x:t>
        </x:is>
      </x:c>
      <x:c r="C111" s="2" t="inlineStr">
        <x:is>
          <x:t xml:space="preserve"/>
        </x:is>
      </x:c>
      <x:c r="D111" s="2" t="inlineStr">
        <x:is>
          <x:t xml:space="preserve"/>
        </x:is>
      </x:c>
      <x:c r="E111" s="2" t="inlineStr">
        <x:is>
          <x:t xml:space="preserve">EQUATION-REFERENCED</x:t>
        </x:is>
      </x:c>
      <x:c r="F111" s="2" t="inlineStr">
        <x:is>
          <x:t xml:space="preserve">EQ:NCG.31; EQ:PE.1; EQ:PE.7; EQ:PE.8; EQ:PE.9; EQ:PE.10; EQ:MC.14; EQ:MC.15; EQ:MC.16</x:t>
        </x:is>
      </x:c>
    </x:row>
    <x:row r="112">
      <x:c r="A112" s="2" t="inlineStr">
        <x:is>
          <x:t xml:space="preserve">VAR-0111</x:t>
        </x:is>
      </x:c>
      <x:c r="B112" s="2" t="inlineStr">
        <x:is>
          <x:t xml:space="preserve">sup</x:t>
        </x:is>
      </x:c>
      <x:c r="C112" s="2" t="inlineStr">
        <x:is>
          <x:t xml:space="preserve"/>
        </x:is>
      </x:c>
      <x:c r="D112" s="2" t="inlineStr">
        <x:is>
          <x:t xml:space="preserve"/>
        </x:is>
      </x:c>
      <x:c r="E112" s="2" t="inlineStr">
        <x:is>
          <x:t xml:space="preserve">EQUATION-REFERENCED</x:t>
        </x:is>
      </x:c>
      <x:c r="F112" s="2" t="inlineStr">
        <x:is>
          <x:t xml:space="preserve">EQ:NCG.31</x:t>
        </x:is>
      </x:c>
    </x:row>
    <x:row r="113">
      <x:c r="A113" s="2" t="inlineStr">
        <x:is>
          <x:t xml:space="preserve">VAR-0112</x:t>
        </x:is>
      </x:c>
      <x:c r="B113" s="2" t="inlineStr">
        <x:is>
          <x:t xml:space="preserve">a</x:t>
        </x:is>
      </x:c>
      <x:c r="C113" s="2" t="inlineStr">
        <x:is>
          <x:t xml:space="preserve"/>
        </x:is>
      </x:c>
      <x:c r="D113" s="2" t="inlineStr">
        <x:is>
          <x:t xml:space="preserve"/>
        </x:is>
      </x:c>
      <x:c r="E113" s="2" t="inlineStr">
        <x:is>
          <x:t xml:space="preserve">EQUATION-REFERENCED</x:t>
        </x:is>
      </x:c>
      <x:c r="F113" s="2" t="inlineStr">
        <x:is>
          <x:t xml:space="preserve">EQ:NCG.32; EQ:NCG.33; EQ:GE.4; EQ:PE.11</x:t>
        </x:is>
      </x:c>
    </x:row>
    <x:row r="114">
      <x:c r="A114" s="2" t="inlineStr">
        <x:is>
          <x:t xml:space="preserve">VAR-0113</x:t>
        </x:is>
      </x:c>
      <x:c r="B114" s="2" t="inlineStr">
        <x:is>
          <x:t xml:space="preserve">b</x:t>
        </x:is>
      </x:c>
      <x:c r="C114" s="2" t="inlineStr">
        <x:is>
          <x:t xml:space="preserve"/>
        </x:is>
      </x:c>
      <x:c r="D114" s="2" t="inlineStr">
        <x:is>
          <x:t xml:space="preserve"/>
        </x:is>
      </x:c>
      <x:c r="E114" s="2" t="inlineStr">
        <x:is>
          <x:t xml:space="preserve">EQUATION-REFERENCED</x:t>
        </x:is>
      </x:c>
      <x:c r="F114" s="2" t="inlineStr">
        <x:is>
          <x:t xml:space="preserve">EQ:NCG.33; EQ:GE.4</x:t>
        </x:is>
      </x:c>
    </x:row>
    <x:row r="115">
      <x:c r="A115" s="2" t="inlineStr">
        <x:is>
          <x:t xml:space="preserve">VAR-0114</x:t>
        </x:is>
      </x:c>
      <x:c r="B115" s="2" t="inlineStr">
        <x:is>
          <x:t xml:space="preserve">subset</x:t>
        </x:is>
      </x:c>
      <x:c r="C115" s="2" t="inlineStr">
        <x:is>
          <x:t xml:space="preserve"/>
        </x:is>
      </x:c>
      <x:c r="D115" s="2" t="inlineStr">
        <x:is>
          <x:t xml:space="preserve"/>
        </x:is>
      </x:c>
      <x:c r="E115" s="2" t="inlineStr">
        <x:is>
          <x:t xml:space="preserve">EQUATION-REFERENCED</x:t>
        </x:is>
      </x:c>
      <x:c r="F115" s="2" t="inlineStr">
        <x:is>
          <x:t xml:space="preserve">EQ:NCG.34</x:t>
        </x:is>
      </x:c>
    </x:row>
    <x:row r="116">
      <x:c r="A116" s="2" t="inlineStr">
        <x:is>
          <x:t xml:space="preserve">VAR-0115</x:t>
        </x:is>
      </x:c>
      <x:c r="B116" s="2" t="inlineStr">
        <x:is>
          <x:t xml:space="preserve">B</x:t>
        </x:is>
      </x:c>
      <x:c r="C116" s="2" t="inlineStr">
        <x:is>
          <x:t xml:space="preserve"/>
        </x:is>
      </x:c>
      <x:c r="D116" s="2" t="inlineStr">
        <x:is>
          <x:t xml:space="preserve"/>
        </x:is>
      </x:c>
      <x:c r="E116" s="2" t="inlineStr">
        <x:is>
          <x:t xml:space="preserve">EQUATION-REFERENCED</x:t>
        </x:is>
      </x:c>
      <x:c r="F116" s="2" t="inlineStr">
        <x:is>
          <x:t xml:space="preserve">EQ:NCG.34; EQ:SP.9; EQ:GE.7; EQ:PH.6; EQ:PH.8</x:t>
        </x:is>
      </x:c>
    </x:row>
    <x:row r="117">
      <x:c r="A117" s="2" t="inlineStr">
        <x:is>
          <x:t xml:space="preserve">VAR-0116</x:t>
        </x:is>
      </x:c>
      <x:c r="B117" s="2" t="inlineStr">
        <x:is>
          <x:t xml:space="preserve">chi</x:t>
        </x:is>
      </x:c>
      <x:c r="C117" s="2" t="inlineStr">
        <x:is>
          <x:t xml:space="preserve"/>
        </x:is>
      </x:c>
      <x:c r="D117" s="2" t="inlineStr">
        <x:is>
          <x:t xml:space="preserve"/>
        </x:is>
      </x:c>
      <x:c r="E117" s="2" t="inlineStr">
        <x:is>
          <x:t xml:space="preserve">EQUATION-REFERENCED</x:t>
        </x:is>
      </x:c>
      <x:c r="F117" s="2" t="inlineStr">
        <x:is>
          <x:t xml:space="preserve">EQ:NCG.36</x:t>
        </x:is>
      </x:c>
    </x:row>
    <x:row r="118">
      <x:c r="A118" s="2" t="inlineStr">
        <x:is>
          <x:t xml:space="preserve">VAR-0117</x:t>
        </x:is>
      </x:c>
      <x:c r="B118" s="2" t="inlineStr">
        <x:is>
          <x:t xml:space="preserve">V</x:t>
        </x:is>
      </x:c>
      <x:c r="C118" s="2" t="inlineStr">
        <x:is>
          <x:t xml:space="preserve"/>
        </x:is>
      </x:c>
      <x:c r="D118" s="2" t="inlineStr">
        <x:is>
          <x:t xml:space="preserve"/>
        </x:is>
      </x:c>
      <x:c r="E118" s="2" t="inlineStr">
        <x:is>
          <x:t xml:space="preserve">EQUATION-REFERENCED</x:t>
        </x:is>
      </x:c>
      <x:c r="F118" s="2" t="inlineStr">
        <x:is>
          <x:t xml:space="preserve">EQ:SP.1; EQ:GE.11; EQ:LH.3; EQ:LH.6</x:t>
        </x:is>
      </x:c>
    </x:row>
    <x:row r="119">
      <x:c r="A119" s="2" t="inlineStr">
        <x:is>
          <x:t xml:space="preserve">VAR-0118</x:t>
        </x:is>
      </x:c>
      <x:c r="B119" s="2" t="inlineStr">
        <x:is>
          <x:t xml:space="preserve">E</x:t>
        </x:is>
      </x:c>
      <x:c r="C119" s="2" t="inlineStr">
        <x:is>
          <x:t xml:space="preserve"/>
        </x:is>
      </x:c>
      <x:c r="D119" s="2" t="inlineStr">
        <x:is>
          <x:t xml:space="preserve"/>
        </x:is>
      </x:c>
      <x:c r="E119" s="2" t="inlineStr">
        <x:is>
          <x:t xml:space="preserve">EQUATION-REFERENCED</x:t>
        </x:is>
      </x:c>
      <x:c r="F119" s="2" t="inlineStr">
        <x:is>
          <x:t xml:space="preserve">EQ:SP.1; EQ:PH.5; EQ:PH.7; EQ:QM.2</x:t>
        </x:is>
      </x:c>
    </x:row>
    <x:row r="120">
      <x:c r="A120" s="2" t="inlineStr">
        <x:is>
          <x:t xml:space="preserve">VAR-0119</x:t>
        </x:is>
      </x:c>
      <x:c r="B120" s="2" t="inlineStr">
        <x:is>
          <x:t xml:space="preserve">D_deg</x:t>
        </x:is>
      </x:c>
      <x:c r="C120" s="2" t="inlineStr">
        <x:is>
          <x:t xml:space="preserve"/>
        </x:is>
      </x:c>
      <x:c r="D120" s="2" t="inlineStr">
        <x:is>
          <x:t xml:space="preserve"/>
        </x:is>
      </x:c>
      <x:c r="E120" s="2" t="inlineStr">
        <x:is>
          <x:t xml:space="preserve">EQUATION-REFERENCED</x:t>
        </x:is>
      </x:c>
      <x:c r="F120" s="2" t="inlineStr">
        <x:is>
          <x:t xml:space="preserve">EQ:SP.2; EQ:MC.3</x:t>
        </x:is>
      </x:c>
    </x:row>
    <x:row r="121">
      <x:c r="A121" s="2" t="inlineStr">
        <x:is>
          <x:t xml:space="preserve">VAR-0120</x:t>
        </x:is>
      </x:c>
      <x:c r="B121" s="2" t="inlineStr">
        <x:is>
          <x:t xml:space="preserve">phi</x:t>
        </x:is>
      </x:c>
      <x:c r="C121" s="2" t="inlineStr">
        <x:is>
          <x:t xml:space="preserve"/>
        </x:is>
      </x:c>
      <x:c r="D121" s="2" t="inlineStr">
        <x:is>
          <x:t xml:space="preserve"/>
        </x:is>
      </x:c>
      <x:c r="E121" s="2" t="inlineStr">
        <x:is>
          <x:t xml:space="preserve">EQUATION-REFERENCED</x:t>
        </x:is>
      </x:c>
      <x:c r="F121" s="2" t="inlineStr">
        <x:is>
          <x:t xml:space="preserve">EQ:SP.3; EQ:GE.5; EQ:PH.2; EQ:PH.3; EQ:PH.12</x:t>
        </x:is>
      </x:c>
    </x:row>
    <x:row r="122">
      <x:c r="A122" s="2" t="inlineStr">
        <x:is>
          <x:t xml:space="preserve">VAR-0121</x:t>
        </x:is>
      </x:c>
      <x:c r="B122" s="2" t="inlineStr">
        <x:is>
          <x:t xml:space="preserve">lambda</x:t>
        </x:is>
      </x:c>
      <x:c r="C122" s="2" t="inlineStr">
        <x:is>
          <x:t xml:space="preserve"/>
        </x:is>
      </x:c>
      <x:c r="D122" s="2" t="inlineStr">
        <x:is>
          <x:t xml:space="preserve"/>
        </x:is>
      </x:c>
      <x:c r="E122" s="2" t="inlineStr">
        <x:is>
          <x:t xml:space="preserve">EQUATION-REFERENCED</x:t>
        </x:is>
      </x:c>
      <x:c r="F122" s="2" t="inlineStr">
        <x:is>
          <x:t xml:space="preserve">EQ:SP.3</x:t>
        </x:is>
      </x:c>
    </x:row>
    <x:row r="123">
      <x:c r="A123" s="2" t="inlineStr">
        <x:is>
          <x:t xml:space="preserve">VAR-0122</x:t>
        </x:is>
      </x:c>
      <x:c r="B123" s="2" t="inlineStr">
        <x:is>
          <x:t xml:space="preserve">lambda_1</x:t>
        </x:is>
      </x:c>
      <x:c r="C123" s="2" t="inlineStr">
        <x:is>
          <x:t xml:space="preserve"/>
        </x:is>
      </x:c>
      <x:c r="D123" s="2" t="inlineStr">
        <x:is>
          <x:t xml:space="preserve"/>
        </x:is>
      </x:c>
      <x:c r="E123" s="2" t="inlineStr">
        <x:is>
          <x:t xml:space="preserve">EQUATION-REFERENCED</x:t>
        </x:is>
      </x:c>
      <x:c r="F123" s="2" t="inlineStr">
        <x:is>
          <x:t xml:space="preserve">EQ:SP.4</x:t>
        </x:is>
      </x:c>
    </x:row>
    <x:row r="124">
      <x:c r="A124" s="2" t="inlineStr">
        <x:is>
          <x:t xml:space="preserve">VAR-0123</x:t>
        </x:is>
      </x:c>
      <x:c r="B124" s="2" t="inlineStr">
        <x:is>
          <x:t xml:space="preserve">lambda_2</x:t>
        </x:is>
      </x:c>
      <x:c r="C124" s="2" t="inlineStr">
        <x:is>
          <x:t xml:space="preserve"/>
        </x:is>
      </x:c>
      <x:c r="D124" s="2" t="inlineStr">
        <x:is>
          <x:t xml:space="preserve"/>
        </x:is>
      </x:c>
      <x:c r="E124" s="2" t="inlineStr">
        <x:is>
          <x:t xml:space="preserve">EQUATION-REFERENCED</x:t>
        </x:is>
      </x:c>
      <x:c r="F124" s="2" t="inlineStr">
        <x:is>
          <x:t xml:space="preserve">EQ:SP.4</x:t>
        </x:is>
      </x:c>
    </x:row>
    <x:row r="125">
      <x:c r="A125" s="2" t="inlineStr">
        <x:is>
          <x:t xml:space="preserve">VAR-0124</x:t>
        </x:is>
      </x:c>
      <x:c r="B125" s="2" t="inlineStr">
        <x:is>
          <x:t xml:space="preserve">lambda_n</x:t>
        </x:is>
      </x:c>
      <x:c r="C125" s="2" t="inlineStr">
        <x:is>
          <x:t xml:space="preserve"/>
        </x:is>
      </x:c>
      <x:c r="D125" s="2" t="inlineStr">
        <x:is>
          <x:t xml:space="preserve"/>
        </x:is>
      </x:c>
      <x:c r="E125" s="2" t="inlineStr">
        <x:is>
          <x:t xml:space="preserve">EQUATION-REFERENCED</x:t>
        </x:is>
      </x:c>
      <x:c r="F125" s="2" t="inlineStr">
        <x:is>
          <x:t xml:space="preserve">EQ:SP.4</x:t>
        </x:is>
      </x:c>
    </x:row>
    <x:row r="126">
      <x:c r="A126" s="2" t="inlineStr">
        <x:is>
          <x:t xml:space="preserve">VAR-0125</x:t>
        </x:is>
      </x:c>
      <x:c r="B126" s="2" t="inlineStr">
        <x:is>
          <x:t xml:space="preserve">lambda_0</x:t>
        </x:is>
      </x:c>
      <x:c r="C126" s="2" t="inlineStr">
        <x:is>
          <x:t xml:space="preserve"/>
        </x:is>
      </x:c>
      <x:c r="D126" s="2" t="inlineStr">
        <x:is>
          <x:t xml:space="preserve"/>
        </x:is>
      </x:c>
      <x:c r="E126" s="2" t="inlineStr">
        <x:is>
          <x:t xml:space="preserve">EQUATION-REFERENCED</x:t>
        </x:is>
      </x:c>
      <x:c r="F126" s="2" t="inlineStr">
        <x:is>
          <x:t xml:space="preserve">EQ:SP.5</x:t>
        </x:is>
      </x:c>
    </x:row>
    <x:row r="127">
      <x:c r="A127" s="2" t="inlineStr">
        <x:is>
          <x:t xml:space="preserve">VAR-0126</x:t>
        </x:is>
      </x:c>
      <x:c r="B127" s="2" t="inlineStr">
        <x:is>
          <x:t xml:space="preserve">phi_i</x:t>
        </x:is>
      </x:c>
      <x:c r="C127" s="2" t="inlineStr">
        <x:is>
          <x:t xml:space="preserve"/>
        </x:is>
      </x:c>
      <x:c r="D127" s="2" t="inlineStr">
        <x:is>
          <x:t xml:space="preserve"/>
        </x:is>
      </x:c>
      <x:c r="E127" s="2" t="inlineStr">
        <x:is>
          <x:t xml:space="preserve">EQUATION-REFERENCED</x:t>
        </x:is>
      </x:c>
      <x:c r="F127" s="2" t="inlineStr">
        <x:is>
          <x:t xml:space="preserve">EQ:SP.8; EQ:SP.14; EQ:MC.4</x:t>
        </x:is>
      </x:c>
    </x:row>
    <x:row r="128">
      <x:c r="A128" s="2" t="inlineStr">
        <x:is>
          <x:t xml:space="preserve">VAR-0127</x:t>
        </x:is>
      </x:c>
      <x:c r="B128" s="2" t="inlineStr">
        <x:is>
          <x:t xml:space="preserve">phi_j</x:t>
        </x:is>
      </x:c>
      <x:c r="C128" s="2" t="inlineStr">
        <x:is>
          <x:t xml:space="preserve"/>
        </x:is>
      </x:c>
      <x:c r="D128" s="2" t="inlineStr">
        <x:is>
          <x:t xml:space="preserve"/>
        </x:is>
      </x:c>
      <x:c r="E128" s="2" t="inlineStr">
        <x:is>
          <x:t xml:space="preserve">EQUATION-REFERENCED</x:t>
        </x:is>
      </x:c>
      <x:c r="F128" s="2" t="inlineStr">
        <x:is>
          <x:t xml:space="preserve">EQ:SP.8</x:t>
        </x:is>
      </x:c>
    </x:row>
    <x:row r="129">
      <x:c r="A129" s="2" t="inlineStr">
        <x:is>
          <x:t xml:space="preserve">VAR-0128</x:t>
        </x:is>
      </x:c>
      <x:c r="B129" s="2" t="inlineStr">
        <x:is>
          <x:t xml:space="preserve">delta_</x:t>
        </x:is>
      </x:c>
      <x:c r="C129" s="2" t="inlineStr">
        <x:is>
          <x:t xml:space="preserve"/>
        </x:is>
      </x:c>
      <x:c r="D129" s="2" t="inlineStr">
        <x:is>
          <x:t xml:space="preserve"/>
        </x:is>
      </x:c>
      <x:c r="E129" s="2" t="inlineStr">
        <x:is>
          <x:t xml:space="preserve">EQUATION-REFERENCED</x:t>
        </x:is>
      </x:c>
      <x:c r="F129" s="2" t="inlineStr">
        <x:is>
          <x:t xml:space="preserve">EQ:SP.8</x:t>
        </x:is>
      </x:c>
    </x:row>
    <x:row r="130">
      <x:c r="A130" s="2" t="inlineStr">
        <x:is>
          <x:t xml:space="preserve">VAR-0129</x:t>
        </x:is>
      </x:c>
      <x:c r="B130" s="2" t="inlineStr">
        <x:is>
          <x:t xml:space="preserve">ij</x:t>
        </x:is>
      </x:c>
      <x:c r="C130" s="2" t="inlineStr">
        <x:is>
          <x:t xml:space="preserve"/>
        </x:is>
      </x:c>
      <x:c r="D130" s="2" t="inlineStr">
        <x:is>
          <x:t xml:space="preserve"/>
        </x:is>
      </x:c>
      <x:c r="E130" s="2" t="inlineStr">
        <x:is>
          <x:t xml:space="preserve">EQUATION-REFERENCED</x:t>
        </x:is>
      </x:c>
      <x:c r="F130" s="2" t="inlineStr">
        <x:is>
          <x:t xml:space="preserve">EQ:SP.8; EQ:SP.25</x:t>
        </x:is>
      </x:c>
    </x:row>
    <x:row r="131">
      <x:c r="A131" s="2" t="inlineStr">
        <x:is>
          <x:t xml:space="preserve">VAR-0130</x:t>
        </x:is>
      </x:c>
      <x:c r="B131" s="2" t="inlineStr">
        <x:is>
          <x:t xml:space="preserve">det</x:t>
        </x:is>
      </x:c>
      <x:c r="C131" s="2" t="inlineStr">
        <x:is>
          <x:t xml:space="preserve"/>
        </x:is>
      </x:c>
      <x:c r="D131" s="2" t="inlineStr">
        <x:is>
          <x:t xml:space="preserve"/>
        </x:is>
      </x:c>
      <x:c r="E131" s="2" t="inlineStr">
        <x:is>
          <x:t xml:space="preserve">EQUATION-REFERENCED</x:t>
        </x:is>
      </x:c>
      <x:c r="F131" s="2" t="inlineStr">
        <x:is>
          <x:t xml:space="preserve">EQ:SP.15; EQ:CV.12</x:t>
        </x:is>
      </x:c>
    </x:row>
    <x:row r="132">
      <x:c r="A132" s="2" t="inlineStr">
        <x:is>
          <x:t xml:space="preserve">VAR-0131</x:t>
        </x:is>
      </x:c>
      <x:c r="B132" s="2" t="inlineStr">
        <x:is>
          <x:t xml:space="preserve">eps</x:t>
        </x:is>
      </x:c>
      <x:c r="C132" s="2" t="inlineStr">
        <x:is>
          <x:t xml:space="preserve"/>
        </x:is>
      </x:c>
      <x:c r="D132" s="2" t="inlineStr">
        <x:is>
          <x:t xml:space="preserve"/>
        </x:is>
      </x:c>
      <x:c r="E132" s="2" t="inlineStr">
        <x:is>
          <x:t xml:space="preserve">EQUATION-REFERENCED</x:t>
        </x:is>
      </x:c>
      <x:c r="F132" s="2" t="inlineStr">
        <x:is>
          <x:t xml:space="preserve">EQ:SP.15; EQ:GE.9</x:t>
        </x:is>
      </x:c>
    </x:row>
    <x:row r="133">
      <x:c r="A133" s="2" t="inlineStr">
        <x:is>
          <x:t xml:space="preserve">VAR-0132</x:t>
        </x:is>
      </x:c>
      <x:c r="B133" s="2" t="inlineStr">
        <x:is>
          <x:t xml:space="preserve">I</x:t>
        </x:is>
      </x:c>
      <x:c r="C133" s="2" t="inlineStr">
        <x:is>
          <x:t xml:space="preserve"/>
        </x:is>
      </x:c>
      <x:c r="D133" s="2" t="inlineStr">
        <x:is>
          <x:t xml:space="preserve"/>
        </x:is>
      </x:c>
      <x:c r="E133" s="2" t="inlineStr">
        <x:is>
          <x:t xml:space="preserve">EQUATION-REFERENCED</x:t>
        </x:is>
      </x:c>
      <x:c r="F133" s="2" t="inlineStr">
        <x:is>
          <x:t xml:space="preserve">EQ:SP.15; EQ:OD.15</x:t>
        </x:is>
      </x:c>
    </x:row>
    <x:row r="134">
      <x:c r="A134" s="2" t="inlineStr">
        <x:is>
          <x:t xml:space="preserve">VAR-0133</x:t>
        </x:is>
      </x:c>
      <x:c r="B134" s="2" t="inlineStr">
        <x:is>
          <x:t xml:space="preserve">d</x:t>
        </x:is>
      </x:c>
      <x:c r="C134" s="2" t="inlineStr">
        <x:is>
          <x:t xml:space="preserve"/>
        </x:is>
      </x:c>
      <x:c r="D134" s="2" t="inlineStr">
        <x:is>
          <x:t xml:space="preserve"/>
        </x:is>
      </x:c>
      <x:c r="E134" s="2" t="inlineStr">
        <x:is>
          <x:t xml:space="preserve">EQUATION-REFERENCED</x:t>
        </x:is>
      </x:c>
      <x:c r="F134" s="2" t="inlineStr">
        <x:is>
          <x:t xml:space="preserve">EQ:SP.16; EQ:SP.17; EQ:SP.18; EQ:SP.20; EQ:SP.21; EQ:GE.1; EQ:GE.4; EQ:GE.10; EQ:PE.4; EQ:CV.11; EQ:PH.1; EQ:PH.2; EQ:PH.3; EQ:QM.1; EQ:OD.14; EQ:OD.15; EQ:MC.7; EQ:MC.8</x:t>
        </x:is>
      </x:c>
    </x:row>
    <x:row r="135">
      <x:c r="A135" s="2" t="inlineStr">
        <x:is>
          <x:t xml:space="preserve">VAR-0134</x:t>
        </x:is>
      </x:c>
      <x:c r="B135" s="2" t="inlineStr">
        <x:is>
          <x:t xml:space="preserve">delta</x:t>
        </x:is>
      </x:c>
      <x:c r="C135" s="2" t="inlineStr">
        <x:is>
          <x:t xml:space="preserve"/>
        </x:is>
      </x:c>
      <x:c r="D135" s="2" t="inlineStr">
        <x:is>
          <x:t xml:space="preserve"/>
        </x:is>
      </x:c>
      <x:c r="E135" s="2" t="inlineStr">
        <x:is>
          <x:t xml:space="preserve">EQUATION-REFERENCED</x:t>
        </x:is>
      </x:c>
      <x:c r="F135" s="2" t="inlineStr">
        <x:is>
          <x:t xml:space="preserve">EQ:SP.17; EQ:SP.21; EQ:PE.3; EQ:PE.5; EQ:PE.12; EQ:QM.4; EQ:LH.1; EQ:MC.13; EQ:MC.15</x:t>
        </x:is>
      </x:c>
    </x:row>
    <x:row r="136">
      <x:c r="A136" s="2" t="inlineStr">
        <x:is>
          <x:t xml:space="preserve">VAR-0135</x:t>
        </x:is>
      </x:c>
      <x:c r="B136" s="2" t="inlineStr">
        <x:is>
          <x:t xml:space="preserve">k</x:t>
        </x:is>
      </x:c>
      <x:c r="C136" s="2" t="inlineStr">
        <x:is>
          <x:t xml:space="preserve"/>
        </x:is>
      </x:c>
      <x:c r="D136" s="2" t="inlineStr">
        <x:is>
          <x:t xml:space="preserve"/>
        </x:is>
      </x:c>
      <x:c r="E136" s="2" t="inlineStr">
        <x:is>
          <x:t xml:space="preserve">EQUATION-REFERENCED</x:t>
        </x:is>
      </x:c>
      <x:c r="F136" s="2" t="inlineStr">
        <x:is>
          <x:t xml:space="preserve">EQ:SP.19; EQ:SP.20; EQ:SP.21</x:t>
        </x:is>
      </x:c>
    </x:row>
    <x:row r="137">
      <x:c r="A137" s="2" t="inlineStr">
        <x:is>
          <x:t xml:space="preserve">VAR-0136</x:t>
        </x:is>
      </x:c>
      <x:c r="B137" s="2" t="inlineStr">
        <x:is>
          <x:t xml:space="preserve">im</x:t>
        </x:is>
      </x:c>
      <x:c r="C137" s="2" t="inlineStr">
        <x:is>
          <x:t xml:space="preserve"/>
        </x:is>
      </x:c>
      <x:c r="D137" s="2" t="inlineStr">
        <x:is>
          <x:t xml:space="preserve"/>
        </x:is>
      </x:c>
      <x:c r="E137" s="2" t="inlineStr">
        <x:is>
          <x:t xml:space="preserve">EQUATION-REFERENCED</x:t>
        </x:is>
      </x:c>
      <x:c r="F137" s="2" t="inlineStr">
        <x:is>
          <x:t xml:space="preserve">EQ:SP.20; EQ:SP.21</x:t>
        </x:is>
      </x:c>
    </x:row>
    <x:row r="138">
      <x:c r="A138" s="2" t="inlineStr">
        <x:is>
          <x:t xml:space="preserve">VAR-0137</x:t>
        </x:is>
      </x:c>
      <x:c r="B138" s="2" t="inlineStr">
        <x:is>
          <x:t xml:space="preserve">mu_i</x:t>
        </x:is>
      </x:c>
      <x:c r="C138" s="2" t="inlineStr">
        <x:is>
          <x:t xml:space="preserve"/>
        </x:is>
      </x:c>
      <x:c r="D138" s="2" t="inlineStr">
        <x:is>
          <x:t xml:space="preserve"/>
        </x:is>
      </x:c>
      <x:c r="E138" s="2" t="inlineStr">
        <x:is>
          <x:t xml:space="preserve">EQUATION-REFERENCED</x:t>
        </x:is>
      </x:c>
      <x:c r="F138" s="2" t="inlineStr">
        <x:is>
          <x:t xml:space="preserve">EQ:SP.22</x:t>
        </x:is>
      </x:c>
    </x:row>
    <x:row r="139">
      <x:c r="A139" s="2" t="inlineStr">
        <x:is>
          <x:t xml:space="preserve">VAR-0138</x:t>
        </x:is>
      </x:c>
      <x:c r="B139" s="2" t="inlineStr">
        <x:is>
          <x:t xml:space="preserve">Delta_g</x:t>
        </x:is>
      </x:c>
      <x:c r="C139" s="2" t="inlineStr">
        <x:is>
          <x:t xml:space="preserve"/>
        </x:is>
      </x:c>
      <x:c r="D139" s="2" t="inlineStr">
        <x:is>
          <x:t xml:space="preserve"/>
        </x:is>
      </x:c>
      <x:c r="E139" s="2" t="inlineStr">
        <x:is>
          <x:t xml:space="preserve">EQUATION-REFERENCED</x:t>
        </x:is>
      </x:c>
      <x:c r="F139" s="2" t="inlineStr">
        <x:is>
          <x:t xml:space="preserve">EQ:SP.25; EQ:GE.9</x:t>
        </x:is>
      </x:c>
    </x:row>
    <x:row r="140">
      <x:c r="A140" s="2" t="inlineStr">
        <x:is>
          <x:t xml:space="preserve">VAR-0139</x:t>
        </x:is>
      </x:c>
      <x:c r="B140" s="2" t="inlineStr">
        <x:is>
          <x:t xml:space="preserve">sqrt</x:t>
        </x:is>
      </x:c>
      <x:c r="C140" s="2" t="inlineStr">
        <x:is>
          <x:t xml:space="preserve"/>
        </x:is>
      </x:c>
      <x:c r="D140" s="2" t="inlineStr">
        <x:is>
          <x:t xml:space="preserve"/>
        </x:is>
      </x:c>
      <x:c r="E140" s="2" t="inlineStr">
        <x:is>
          <x:t xml:space="preserve">EQUATION-REFERENCED</x:t>
        </x:is>
      </x:c>
      <x:c r="F140" s="2" t="inlineStr">
        <x:is>
          <x:t xml:space="preserve">EQ:SP.25; EQ:GE.1; EQ:CV.11; EQ:CV.12; EQ:MC.7</x:t>
        </x:is>
      </x:c>
    </x:row>
    <x:row r="141">
      <x:c r="A141" s="2" t="inlineStr">
        <x:is>
          <x:t xml:space="preserve">VAR-0140</x:t>
        </x:is>
      </x:c>
      <x:c r="B141" s="2" t="inlineStr">
        <x:is>
          <x:t xml:space="preserve">g</x:t>
        </x:is>
      </x:c>
      <x:c r="C141" s="2" t="inlineStr">
        <x:is>
          <x:t xml:space="preserve"/>
        </x:is>
      </x:c>
      <x:c r="D141" s="2" t="inlineStr">
        <x:is>
          <x:t xml:space="preserve"/>
        </x:is>
      </x:c>
      <x:c r="E141" s="2" t="inlineStr">
        <x:is>
          <x:t xml:space="preserve">EQUATION-REFERENCED</x:t>
        </x:is>
      </x:c>
      <x:c r="F141" s="2" t="inlineStr">
        <x:is>
          <x:t xml:space="preserve">EQ:SP.25; EQ:GE.14; EQ:PE.7; EQ:PE.9; EQ:PE.13; EQ:CV.1; EQ:CV.4; EQ:CV.11; EQ:CV.12; EQ:LH.7; EQ:MC.15</x:t>
        </x:is>
      </x:c>
    </x:row>
    <x:row r="142">
      <x:c r="A142" s="2" t="inlineStr">
        <x:is>
          <x:t xml:space="preserve">VAR-0141</x:t>
        </x:is>
      </x:c>
      <x:c r="B142" s="2" t="inlineStr">
        <x:is>
          <x:t xml:space="preserve">d_i</x:t>
        </x:is>
      </x:c>
      <x:c r="C142" s="2" t="inlineStr">
        <x:is>
          <x:t xml:space="preserve"/>
        </x:is>
      </x:c>
      <x:c r="D142" s="2" t="inlineStr">
        <x:is>
          <x:t xml:space="preserve"/>
        </x:is>
      </x:c>
      <x:c r="E142" s="2" t="inlineStr">
        <x:is>
          <x:t xml:space="preserve">EQUATION-REFERENCED</x:t>
        </x:is>
      </x:c>
      <x:c r="F142" s="2" t="inlineStr">
        <x:is>
          <x:t xml:space="preserve">EQ:SP.25</x:t>
        </x:is>
      </x:c>
    </x:row>
    <x:row r="143">
      <x:c r="A143" s="2" t="inlineStr">
        <x:is>
          <x:t xml:space="preserve">VAR-0142</x:t>
        </x:is>
      </x:c>
      <x:c r="B143" s="2" t="inlineStr">
        <x:is>
          <x:t xml:space="preserve">d_j</x:t>
        </x:is>
      </x:c>
      <x:c r="C143" s="2" t="inlineStr">
        <x:is>
          <x:t xml:space="preserve"/>
        </x:is>
      </x:c>
      <x:c r="D143" s="2" t="inlineStr">
        <x:is>
          <x:t xml:space="preserve"/>
        </x:is>
      </x:c>
      <x:c r="E143" s="2" t="inlineStr">
        <x:is>
          <x:t xml:space="preserve">EQUATION-REFERENCED</x:t>
        </x:is>
      </x:c>
      <x:c r="F143" s="2" t="inlineStr">
        <x:is>
          <x:t xml:space="preserve">EQ:SP.25</x:t>
        </x:is>
      </x:c>
    </x:row>
    <x:row r="144">
      <x:c r="A144" s="2" t="inlineStr">
        <x:is>
          <x:t xml:space="preserve">VAR-0143</x:t>
        </x:is>
      </x:c>
      <x:c r="B144" s="2" t="inlineStr">
        <x:is>
          <x:t xml:space="preserve">i</x:t>
        </x:is>
      </x:c>
      <x:c r="C144" s="2" t="inlineStr">
        <x:is>
          <x:t xml:space="preserve"/>
        </x:is>
      </x:c>
      <x:c r="D144" s="2" t="inlineStr">
        <x:is>
          <x:t xml:space="preserve"/>
        </x:is>
      </x:c>
      <x:c r="E144" s="2" t="inlineStr">
        <x:is>
          <x:t xml:space="preserve">EQUATION-REFERENCED</x:t>
        </x:is>
      </x:c>
      <x:c r="F144" s="2" t="inlineStr">
        <x:is>
          <x:t xml:space="preserve">EQ:GE.1; EQ:QM.1; EQ:MC.7; EQ:MC.8</x:t>
        </x:is>
      </x:c>
    </x:row>
    <x:row r="145">
      <x:c r="A145" s="2" t="inlineStr">
        <x:is>
          <x:t xml:space="preserve">VAR-0144</x:t>
        </x:is>
      </x:c>
      <x:c r="B145" s="2" t="inlineStr">
        <x:is>
          <x:t xml:space="preserve">j</x:t>
        </x:is>
      </x:c>
      <x:c r="C145" s="2" t="inlineStr">
        <x:is>
          <x:t xml:space="preserve"/>
        </x:is>
      </x:c>
      <x:c r="D145" s="2" t="inlineStr">
        <x:is>
          <x:t xml:space="preserve"/>
        </x:is>
      </x:c>
      <x:c r="E145" s="2" t="inlineStr">
        <x:is>
          <x:t xml:space="preserve">EQUATION-REFERENCED</x:t>
        </x:is>
      </x:c>
      <x:c r="F145" s="2" t="inlineStr">
        <x:is>
          <x:t xml:space="preserve">EQ:GE.1; EQ:MC.7; EQ:MC.8</x:t>
        </x:is>
      </x:c>
    </x:row>
    <x:row r="146">
      <x:c r="A146" s="2" t="inlineStr">
        <x:is>
          <x:t xml:space="preserve">VAR-0145</x:t>
        </x:is>
      </x:c>
      <x:c r="B146" s="2" t="inlineStr">
        <x:is>
          <x:t xml:space="preserve">sum_k</x:t>
        </x:is>
      </x:c>
      <x:c r="C146" s="2" t="inlineStr">
        <x:is>
          <x:t xml:space="preserve"/>
        </x:is>
      </x:c>
      <x:c r="D146" s="2" t="inlineStr">
        <x:is>
          <x:t xml:space="preserve"/>
        </x:is>
      </x:c>
      <x:c r="E146" s="2" t="inlineStr">
        <x:is>
          <x:t xml:space="preserve">EQUATION-REFERENCED</x:t>
        </x:is>
      </x:c>
      <x:c r="F146" s="2" t="inlineStr">
        <x:is>
          <x:t xml:space="preserve">EQ:GE.1; EQ:GE.2; EQ:MC.7; EQ:MC.8</x:t>
        </x:is>
      </x:c>
    </x:row>
    <x:row r="147">
      <x:c r="A147" s="2" t="inlineStr">
        <x:is>
          <x:t xml:space="preserve">VAR-0146</x:t>
        </x:is>
      </x:c>
      <x:c r="B147" s="2" t="inlineStr">
        <x:is>
          <x:t xml:space="preserve">phi_k</x:t>
        </x:is>
      </x:c>
      <x:c r="C147" s="2" t="inlineStr">
        <x:is>
          <x:t xml:space="preserve"/>
        </x:is>
      </x:c>
      <x:c r="D147" s="2" t="inlineStr">
        <x:is>
          <x:t xml:space="preserve"/>
        </x:is>
      </x:c>
      <x:c r="E147" s="2" t="inlineStr">
        <x:is>
          <x:t xml:space="preserve">EQUATION-REFERENCED</x:t>
        </x:is>
      </x:c>
      <x:c r="F147" s="2" t="inlineStr">
        <x:is>
          <x:t xml:space="preserve">EQ:GE.1; EQ:GE.2; EQ:MC.7; EQ:MC.8</x:t>
        </x:is>
      </x:c>
    </x:row>
    <x:row r="148">
      <x:c r="A148" s="2" t="inlineStr">
        <x:is>
          <x:t xml:space="preserve">VAR-0147</x:t>
        </x:is>
      </x:c>
      <x:c r="B148" s="2" t="inlineStr">
        <x:is>
          <x:t xml:space="preserve">lambda_k</x:t>
        </x:is>
      </x:c>
      <x:c r="C148" s="2" t="inlineStr">
        <x:is>
          <x:t xml:space="preserve"/>
        </x:is>
      </x:c>
      <x:c r="D148" s="2" t="inlineStr">
        <x:is>
          <x:t xml:space="preserve"/>
        </x:is>
      </x:c>
      <x:c r="E148" s="2" t="inlineStr">
        <x:is>
          <x:t xml:space="preserve">EQUATION-REFERENCED</x:t>
        </x:is>
      </x:c>
      <x:c r="F148" s="2" t="inlineStr">
        <x:is>
          <x:t xml:space="preserve">EQ:GE.1; EQ:GE.2; EQ:MC.7; EQ:MC.8</x:t>
        </x:is>
      </x:c>
    </x:row>
    <x:row r="149">
      <x:c r="A149" s="2" t="inlineStr">
        <x:is>
          <x:t xml:space="preserve">VAR-0148</x:t>
        </x:is>
      </x:c>
      <x:c r="B149" s="2" t="inlineStr">
        <x:is>
          <x:t xml:space="preserve">g_</x:t>
        </x:is>
      </x:c>
      <x:c r="C149" s="2" t="inlineStr">
        <x:is>
          <x:t xml:space="preserve"/>
        </x:is>
      </x:c>
      <x:c r="D149" s="2" t="inlineStr">
        <x:is>
          <x:t xml:space="preserve"/>
        </x:is>
      </x:c>
      <x:c r="E149" s="2" t="inlineStr">
        <x:is>
          <x:t xml:space="preserve">EQUATION-REFERENCED</x:t>
        </x:is>
      </x:c>
      <x:c r="F149" s="2" t="inlineStr">
        <x:is>
          <x:t xml:space="preserve">EQ:GE.2; EQ:GE.3; EQ:GE.4; EQ:GE.12; EQ:PE.1; EQ:CV.1; EQ:CV.5; EQ:CV.6; EQ:CV.12; EQ:MC.8; EQ:MC.9; EQ:MC.11; EQ:MC.14</x:t>
        </x:is>
      </x:c>
    </x:row>
    <x:row r="150">
      <x:c r="A150" s="2" t="inlineStr">
        <x:is>
          <x:t xml:space="preserve">VAR-0149</x:t>
        </x:is>
      </x:c>
      <x:c r="B150" s="2" t="inlineStr">
        <x:is>
          <x:t xml:space="preserve">ab</x:t>
        </x:is>
      </x:c>
      <x:c r="C150" s="2" t="inlineStr">
        <x:is>
          <x:t xml:space="preserve"/>
        </x:is>
      </x:c>
      <x:c r="D150" s="2" t="inlineStr">
        <x:is>
          <x:t xml:space="preserve"/>
        </x:is>
      </x:c>
      <x:c r="E150" s="2" t="inlineStr">
        <x:is>
          <x:t xml:space="preserve">EQUATION-REFERENCED</x:t>
        </x:is>
      </x:c>
      <x:c r="F150" s="2" t="inlineStr">
        <x:is>
          <x:t xml:space="preserve">EQ:GE.2; EQ:GE.4; EQ:PE.1; EQ:PE.7; EQ:PE.8; EQ:PE.9; EQ:CV.1; EQ:CV.3; EQ:CV.4; EQ:CV.5; EQ:CV.8; EQ:MC.8; EQ:MC.9; EQ:MC.10; EQ:MC.11; EQ:MC.14; EQ:MC.15; EQ:MC.16</x:t>
        </x:is>
      </x:c>
    </x:row>
    <x:row r="151">
      <x:c r="A151" s="2" t="inlineStr">
        <x:is>
          <x:t xml:space="preserve">VAR-0150</x:t>
        </x:is>
      </x:c>
      <x:c r="B151" s="2" t="inlineStr">
        <x:is>
          <x:t xml:space="preserve">d_a</x:t>
        </x:is>
      </x:c>
      <x:c r="C151" s="2" t="inlineStr">
        <x:is>
          <x:t xml:space="preserve"/>
        </x:is>
      </x:c>
      <x:c r="D151" s="2" t="inlineStr">
        <x:is>
          <x:t xml:space="preserve"/>
        </x:is>
      </x:c>
      <x:c r="E151" s="2" t="inlineStr">
        <x:is>
          <x:t xml:space="preserve">EQUATION-REFERENCED</x:t>
        </x:is>
      </x:c>
      <x:c r="F151" s="2" t="inlineStr">
        <x:is>
          <x:t xml:space="preserve">EQ:GE.2; EQ:CV.1; EQ:MC.8</x:t>
        </x:is>
      </x:c>
    </x:row>
    <x:row r="152">
      <x:c r="A152" s="2" t="inlineStr">
        <x:is>
          <x:t xml:space="preserve">VAR-0151</x:t>
        </x:is>
      </x:c>
      <x:c r="B152" s="2" t="inlineStr">
        <x:is>
          <x:t xml:space="preserve">d_b</x:t>
        </x:is>
      </x:c>
      <x:c r="C152" s="2" t="inlineStr">
        <x:is>
          <x:t xml:space="preserve"/>
        </x:is>
      </x:c>
      <x:c r="D152" s="2" t="inlineStr">
        <x:is>
          <x:t xml:space="preserve"/>
        </x:is>
      </x:c>
      <x:c r="E152" s="2" t="inlineStr">
        <x:is>
          <x:t xml:space="preserve">EQUATION-REFERENCED</x:t>
        </x:is>
      </x:c>
      <x:c r="F152" s="2" t="inlineStr">
        <x:is>
          <x:t xml:space="preserve">EQ:GE.2; EQ:CV.1; EQ:MC.8</x:t>
        </x:is>
      </x:c>
    </x:row>
    <x:row r="153">
      <x:c r="A153" s="2" t="inlineStr">
        <x:is>
          <x:t xml:space="preserve">VAR-0152</x:t>
        </x:is>
      </x:c>
      <x:c r="B153" s="2" t="inlineStr">
        <x:is>
          <x:t xml:space="preserve">ds</x:t>
        </x:is>
      </x:c>
      <x:c r="C153" s="2" t="inlineStr">
        <x:is>
          <x:t xml:space="preserve"/>
        </x:is>
      </x:c>
      <x:c r="D153" s="2" t="inlineStr">
        <x:is>
          <x:t xml:space="preserve"/>
        </x:is>
      </x:c>
      <x:c r="E153" s="2" t="inlineStr">
        <x:is>
          <x:t xml:space="preserve">EQUATION-REFERENCED</x:t>
        </x:is>
      </x:c>
      <x:c r="F153" s="2" t="inlineStr">
        <x:is>
          <x:t xml:space="preserve">EQ:GE.3</x:t>
        </x:is>
      </x:c>
    </x:row>
    <x:row r="154">
      <x:c r="A154" s="2" t="inlineStr">
        <x:is>
          <x:t xml:space="preserve">VAR-0153</x:t>
        </x:is>
      </x:c>
      <x:c r="B154" s="2" t="inlineStr">
        <x:is>
          <x:t xml:space="preserve">mu</x:t>
        </x:is>
      </x:c>
      <x:c r="C154" s="2" t="inlineStr">
        <x:is>
          <x:t xml:space="preserve"/>
        </x:is>
      </x:c>
      <x:c r="D154" s="2" t="inlineStr">
        <x:is>
          <x:t xml:space="preserve"/>
        </x:is>
      </x:c>
      <x:c r="E154" s="2" t="inlineStr">
        <x:is>
          <x:t xml:space="preserve">EQUATION-REFERENCED</x:t>
        </x:is>
      </x:c>
      <x:c r="F154" s="2" t="inlineStr">
        <x:is>
          <x:t xml:space="preserve">EQ:GE.3; EQ:GE.11; EQ:GE.13; EQ:GE.14; EQ:CV.6; EQ:CV.12; EQ:PH.4; EQ:PH.11; EQ:OD.13; EQ:MC.11</x:t>
        </x:is>
      </x:c>
    </x:row>
    <x:row r="155">
      <x:c r="A155" s="2" t="inlineStr">
        <x:is>
          <x:t xml:space="preserve">VAR-0154</x:t>
        </x:is>
      </x:c>
      <x:c r="B155" s="2" t="inlineStr">
        <x:is>
          <x:t xml:space="preserve">nu</x:t>
        </x:is>
      </x:c>
      <x:c r="C155" s="2" t="inlineStr">
        <x:is>
          <x:t xml:space="preserve"/>
        </x:is>
      </x:c>
      <x:c r="D155" s="2" t="inlineStr">
        <x:is>
          <x:t xml:space="preserve"/>
        </x:is>
      </x:c>
      <x:c r="E155" s="2" t="inlineStr">
        <x:is>
          <x:t xml:space="preserve">EQUATION-REFERENCED</x:t>
        </x:is>
      </x:c>
      <x:c r="F155" s="2" t="inlineStr">
        <x:is>
          <x:t xml:space="preserve">EQ:GE.3; EQ:GE.11; EQ:GE.13; EQ:GE.14; EQ:CV.6; EQ:CV.12; EQ:MC.11</x:t>
        </x:is>
      </x:c>
    </x:row>
    <x:row r="156">
      <x:c r="A156" s="2" t="inlineStr">
        <x:is>
          <x:t xml:space="preserve">VAR-0155</x:t>
        </x:is>
      </x:c>
      <x:c r="B156" s="2" t="inlineStr">
        <x:is>
          <x:t xml:space="preserve">dx</x:t>
        </x:is>
      </x:c>
      <x:c r="C156" s="2" t="inlineStr">
        <x:is>
          <x:t xml:space="preserve"/>
        </x:is>
      </x:c>
      <x:c r="D156" s="2" t="inlineStr">
        <x:is>
          <x:t xml:space="preserve"/>
        </x:is>
      </x:c>
      <x:c r="E156" s="2" t="inlineStr">
        <x:is>
          <x:t xml:space="preserve">EQUATION-REFERENCED</x:t>
        </x:is>
      </x:c>
      <x:c r="F156" s="2" t="inlineStr">
        <x:is>
          <x:t xml:space="preserve">EQ:GE.3; EQ:PE.2</x:t>
        </x:is>
      </x:c>
    </x:row>
    <x:row r="157">
      <x:c r="A157" s="2" t="inlineStr">
        <x:is>
          <x:t xml:space="preserve">VAR-0156</x:t>
        </x:is>
      </x:c>
      <x:c r="B157" s="2" t="inlineStr">
        <x:is>
          <x:t xml:space="preserve">dy</x:t>
        </x:is>
      </x:c>
      <x:c r="C157" s="2" t="inlineStr">
        <x:is>
          <x:t xml:space="preserve"/>
        </x:is>
      </x:c>
      <x:c r="D157" s="2" t="inlineStr">
        <x:is>
          <x:t xml:space="preserve"/>
        </x:is>
      </x:c>
      <x:c r="E157" s="2" t="inlineStr">
        <x:is>
          <x:t xml:space="preserve">EQUATION-REFERENCED</x:t>
        </x:is>
      </x:c>
      <x:c r="F157" s="2" t="inlineStr">
        <x:is>
          <x:t xml:space="preserve">EQ:GE.4; EQ:PE.4; EQ:PE.11</x:t>
        </x:is>
      </x:c>
    </x:row>
    <x:row r="158">
      <x:c r="A158" s="2" t="inlineStr">
        <x:is>
          <x:t xml:space="preserve">VAR-0157</x:t>
        </x:is>
      </x:c>
      <x:c r="B158" s="2" t="inlineStr">
        <x:is>
          <x:t xml:space="preserve">INT_M</x:t>
        </x:is>
      </x:c>
      <x:c r="C158" s="2" t="inlineStr">
        <x:is>
          <x:t xml:space="preserve"/>
        </x:is>
      </x:c>
      <x:c r="D158" s="2" t="inlineStr">
        <x:is>
          <x:t xml:space="preserve"/>
        </x:is>
      </x:c>
      <x:c r="E158" s="2" t="inlineStr">
        <x:is>
          <x:t xml:space="preserve">EQUATION-REFERENCED</x:t>
        </x:is>
      </x:c>
      <x:c r="F158" s="2" t="inlineStr">
        <x:is>
          <x:t xml:space="preserve">EQ:GE.5; EQ:CV.11</x:t>
        </x:is>
      </x:c>
    </x:row>
    <x:row r="159">
      <x:c r="A159" s="2" t="inlineStr">
        <x:is>
          <x:t xml:space="preserve">VAR-0158</x:t>
        </x:is>
      </x:c>
      <x:c r="B159" s="2" t="inlineStr">
        <x:is>
          <x:t xml:space="preserve">d_mu</x:t>
        </x:is>
      </x:c>
      <x:c r="C159" s="2" t="inlineStr">
        <x:is>
          <x:t xml:space="preserve"/>
        </x:is>
      </x:c>
      <x:c r="D159" s="2" t="inlineStr">
        <x:is>
          <x:t xml:space="preserve"/>
        </x:is>
      </x:c>
      <x:c r="E159" s="2" t="inlineStr">
        <x:is>
          <x:t xml:space="preserve">EQUATION-REFERENCED</x:t>
        </x:is>
      </x:c>
      <x:c r="F159" s="2" t="inlineStr">
        <x:is>
          <x:t xml:space="preserve">EQ:GE.5; EQ:GE.11</x:t>
        </x:is>
      </x:c>
    </x:row>
    <x:row r="160">
      <x:c r="A160" s="2" t="inlineStr">
        <x:is>
          <x:t xml:space="preserve">VAR-0159</x:t>
        </x:is>
      </x:c>
      <x:c r="B160" s="2" t="inlineStr">
        <x:is>
          <x:t xml:space="preserve">L_</x:t>
        </x:is>
      </x:c>
      <x:c r="C160" s="2" t="inlineStr">
        <x:is>
          <x:t xml:space="preserve"/>
        </x:is>
      </x:c>
      <x:c r="D160" s="2" t="inlineStr">
        <x:is>
          <x:t xml:space="preserve"/>
        </x:is>
      </x:c>
      <x:c r="E160" s="2" t="inlineStr">
        <x:is>
          <x:t xml:space="preserve">EQUATION-REFERENCED</x:t>
        </x:is>
      </x:c>
      <x:c r="F160" s="2" t="inlineStr">
        <x:is>
          <x:t xml:space="preserve">EQ:GE.9</x:t>
        </x:is>
      </x:c>
    </x:row>
    <x:row r="161">
      <x:c r="A161" s="2" t="inlineStr">
        <x:is>
          <x:t xml:space="preserve">VAR-0160</x:t>
        </x:is>
      </x:c>
      <x:c r="B161" s="2" t="inlineStr">
        <x:is>
          <x:t xml:space="preserve">G_eps</x:t>
        </x:is>
      </x:c>
      <x:c r="C161" s="2" t="inlineStr">
        <x:is>
          <x:t xml:space="preserve"/>
        </x:is>
      </x:c>
      <x:c r="D161" s="2" t="inlineStr">
        <x:is>
          <x:t xml:space="preserve"/>
        </x:is>
      </x:c>
      <x:c r="E161" s="2" t="inlineStr">
        <x:is>
          <x:t xml:space="preserve">EQUATION-REFERENCED</x:t>
        </x:is>
      </x:c>
      <x:c r="F161" s="2" t="inlineStr">
        <x:is>
          <x:t xml:space="preserve">EQ:GE.9</x:t>
        </x:is>
      </x:c>
    </x:row>
    <x:row r="162">
      <x:c r="A162" s="2" t="inlineStr">
        <x:is>
          <x:t xml:space="preserve">VAR-0161</x:t>
        </x:is>
      </x:c>
      <x:c r="B162" s="2" t="inlineStr">
        <x:is>
          <x:t xml:space="preserve">as</x:t>
        </x:is>
      </x:c>
      <x:c r="C162" s="2" t="inlineStr">
        <x:is>
          <x:t xml:space="preserve"/>
        </x:is>
      </x:c>
      <x:c r="D162" s="2" t="inlineStr">
        <x:is>
          <x:t xml:space="preserve"/>
        </x:is>
      </x:c>
      <x:c r="E162" s="2" t="inlineStr">
        <x:is>
          <x:t xml:space="preserve">EQUATION-REFERENCED</x:t>
        </x:is>
      </x:c>
      <x:c r="F162" s="2" t="inlineStr">
        <x:is>
          <x:t xml:space="preserve">EQ:GE.9</x:t>
        </x:is>
      </x:c>
    </x:row>
    <x:row r="163">
      <x:c r="A163" s="2" t="inlineStr">
        <x:is>
          <x:t xml:space="preserve">VAR-0162</x:t>
        </x:is>
      </x:c>
      <x:c r="B163" s="2" t="inlineStr">
        <x:is>
          <x:t xml:space="preserve">D_s</x:t>
        </x:is>
      </x:c>
      <x:c r="C163" s="2" t="inlineStr">
        <x:is>
          <x:t xml:space="preserve"/>
        </x:is>
      </x:c>
      <x:c r="D163" s="2" t="inlineStr">
        <x:is>
          <x:t xml:space="preserve"/>
        </x:is>
      </x:c>
      <x:c r="E163" s="2" t="inlineStr">
        <x:is>
          <x:t xml:space="preserve">EQUATION-REFERENCED</x:t>
        </x:is>
      </x:c>
      <x:c r="F163" s="2" t="inlineStr">
        <x:is>
          <x:t xml:space="preserve">EQ:GE.10</x:t>
        </x:is>
      </x:c>
    </x:row>
    <x:row r="164">
      <x:c r="A164" s="2" t="inlineStr">
        <x:is>
          <x:t xml:space="preserve">VAR-0163</x:t>
        </x:is>
      </x:c>
      <x:c r="B164" s="2" t="inlineStr">
        <x:is>
          <x:t xml:space="preserve">lim_</x:t>
        </x:is>
      </x:c>
      <x:c r="C164" s="2" t="inlineStr">
        <x:is>
          <x:t xml:space="preserve"/>
        </x:is>
      </x:c>
      <x:c r="D164" s="2" t="inlineStr">
        <x:is>
          <x:t xml:space="preserve"/>
        </x:is>
      </x:c>
      <x:c r="E164" s="2" t="inlineStr">
        <x:is>
          <x:t xml:space="preserve">EQUATION-REFERENCED</x:t>
        </x:is>
      </x:c>
      <x:c r="F164" s="2" t="inlineStr">
        <x:is>
          <x:t xml:space="preserve">EQ:GE.10; EQ:OD.3</x:t>
        </x:is>
      </x:c>
    </x:row>
    <x:row r="165">
      <x:c r="A165" s="2" t="inlineStr">
        <x:is>
          <x:t xml:space="preserve">VAR-0164</x:t>
        </x:is>
      </x:c>
      <x:c r="B165" s="2" t="inlineStr">
        <x:is>
          <x:t xml:space="preserve">ln</x:t>
        </x:is>
      </x:c>
      <x:c r="C165" s="2" t="inlineStr">
        <x:is>
          <x:t xml:space="preserve"/>
        </x:is>
      </x:c>
      <x:c r="D165" s="2" t="inlineStr">
        <x:is>
          <x:t xml:space="preserve"/>
        </x:is>
      </x:c>
      <x:c r="E165" s="2" t="inlineStr">
        <x:is>
          <x:t xml:space="preserve">EQUATION-REFERENCED</x:t>
        </x:is>
      </x:c>
      <x:c r="F165" s="2" t="inlineStr">
        <x:is>
          <x:t xml:space="preserve">EQ:GE.10; EQ:PE.2; EQ:QM.3; EQ:QM.8; EQ:QM.10; EQ:MC.17</x:t>
        </x:is>
      </x:c>
    </x:row>
    <x:row r="166">
      <x:c r="A166" s="2" t="inlineStr">
        <x:is>
          <x:t xml:space="preserve">VAR-0165</x:t>
        </x:is>
      </x:c>
      <x:c r="B166" s="2" t="inlineStr">
        <x:is>
          <x:t xml:space="preserve">P</x:t>
        </x:is>
      </x:c>
      <x:c r="C166" s="2" t="inlineStr">
        <x:is>
          <x:t xml:space="preserve"/>
        </x:is>
      </x:c>
      <x:c r="D166" s="2" t="inlineStr">
        <x:is>
          <x:t xml:space="preserve"/>
        </x:is>
      </x:c>
      <x:c r="E166" s="2" t="inlineStr">
        <x:is>
          <x:t xml:space="preserve">EQUATION-REFERENCED</x:t>
        </x:is>
      </x:c>
      <x:c r="F166" s="2" t="inlineStr">
        <x:is>
          <x:t xml:space="preserve">EQ:GE.10</x:t>
        </x:is>
      </x:c>
    </x:row>
    <x:row r="167">
      <x:c r="A167" s="2" t="inlineStr">
        <x:is>
          <x:t xml:space="preserve">VAR-0166</x:t>
        </x:is>
      </x:c>
      <x:c r="B167" s="2" t="inlineStr">
        <x:is>
          <x:t xml:space="preserve">nabla_mu</x:t>
        </x:is>
      </x:c>
      <x:c r="C167" s="2" t="inlineStr">
        <x:is>
          <x:t xml:space="preserve"/>
        </x:is>
      </x:c>
      <x:c r="D167" s="2" t="inlineStr">
        <x:is>
          <x:t xml:space="preserve"/>
        </x:is>
      </x:c>
      <x:c r="E167" s="2" t="inlineStr">
        <x:is>
          <x:t xml:space="preserve">EQUATION-REFERENCED</x:t>
        </x:is>
      </x:c>
      <x:c r="F167" s="2" t="inlineStr">
        <x:is>
          <x:t xml:space="preserve">EQ:GE.11; EQ:GE.13; EQ:GE.14</x:t>
        </x:is>
      </x:c>
    </x:row>
    <x:row r="168">
      <x:c r="A168" s="2" t="inlineStr">
        <x:is>
          <x:t xml:space="preserve">VAR-0167</x:t>
        </x:is>
      </x:c>
      <x:c r="B168" s="2" t="inlineStr">
        <x:is>
          <x:t xml:space="preserve">nu_</x:t>
        </x:is>
      </x:c>
      <x:c r="C168" s="2" t="inlineStr">
        <x:is>
          <x:t xml:space="preserve"/>
        </x:is>
      </x:c>
      <x:c r="D168" s="2" t="inlineStr">
        <x:is>
          <x:t xml:space="preserve"/>
        </x:is>
      </x:c>
      <x:c r="E168" s="2" t="inlineStr">
        <x:is>
          <x:t xml:space="preserve">EQUATION-REFERENCED</x:t>
        </x:is>
      </x:c>
      <x:c r="F168" s="2" t="inlineStr">
        <x:is>
          <x:t xml:space="preserve">EQ:GE.11</x:t>
        </x:is>
      </x:c>
    </x:row>
    <x:row r="169">
      <x:c r="A169" s="2" t="inlineStr">
        <x:is>
          <x:t xml:space="preserve">VAR-0168</x:t>
        </x:is>
      </x:c>
      <x:c r="B169" s="2" t="inlineStr">
        <x:is>
          <x:t xml:space="preserve">lam</x:t>
        </x:is>
      </x:c>
      <x:c r="C169" s="2" t="inlineStr">
        <x:is>
          <x:t xml:space="preserve"/>
        </x:is>
      </x:c>
      <x:c r="D169" s="2" t="inlineStr">
        <x:is>
          <x:t xml:space="preserve"/>
        </x:is>
      </x:c>
      <x:c r="E169" s="2" t="inlineStr">
        <x:is>
          <x:t xml:space="preserve">EQUATION-REFERENCED</x:t>
        </x:is>
      </x:c>
      <x:c r="F169" s="2" t="inlineStr">
        <x:is>
          <x:t xml:space="preserve">EQ:GE.11</x:t>
        </x:is>
      </x:c>
    </x:row>
    <x:row r="170">
      <x:c r="A170" s="2" t="inlineStr">
        <x:is>
          <x:t xml:space="preserve">VAR-0169</x:t>
        </x:is>
      </x:c>
      <x:c r="B170" s="2" t="inlineStr">
        <x:is>
          <x:t xml:space="preserve">nabla_a</x:t>
        </x:is>
      </x:c>
      <x:c r="C170" s="2" t="inlineStr">
        <x:is>
          <x:t xml:space="preserve"/>
        </x:is>
      </x:c>
      <x:c r="D170" s="2" t="inlineStr">
        <x:is>
          <x:t xml:space="preserve"/>
        </x:is>
      </x:c>
      <x:c r="E170" s="2" t="inlineStr">
        <x:is>
          <x:t xml:space="preserve">EQUATION-REFERENCED</x:t>
        </x:is>
      </x:c>
      <x:c r="F170" s="2" t="inlineStr">
        <x:is>
          <x:t xml:space="preserve">EQ:GE.12; EQ:PE.7; EQ:PE.10; EQ:PE.11; EQ:MC.15</x:t>
        </x:is>
      </x:c>
    </x:row>
    <x:row r="171">
      <x:c r="A171" s="2" t="inlineStr">
        <x:is>
          <x:t xml:space="preserve">VAR-0170</x:t>
        </x:is>
      </x:c>
      <x:c r="B171" s="2" t="inlineStr">
        <x:is>
          <x:t xml:space="preserve">bc</x:t>
        </x:is>
      </x:c>
      <x:c r="C171" s="2" t="inlineStr">
        <x:is>
          <x:t xml:space="preserve"/>
        </x:is>
      </x:c>
      <x:c r="D171" s="2" t="inlineStr">
        <x:is>
          <x:t xml:space="preserve"/>
        </x:is>
      </x:c>
      <x:c r="E171" s="2" t="inlineStr">
        <x:is>
          <x:t xml:space="preserve">EQUATION-REFERENCED</x:t>
        </x:is>
      </x:c>
      <x:c r="F171" s="2" t="inlineStr">
        <x:is>
          <x:t xml:space="preserve">EQ:GE.12; EQ:CV.2</x:t>
        </x:is>
      </x:c>
    </x:row>
    <x:row r="172">
      <x:c r="A172" s="2" t="inlineStr">
        <x:is>
          <x:t xml:space="preserve">VAR-0171</x:t>
        </x:is>
      </x:c>
      <x:c r="B172" s="2" t="inlineStr">
        <x:is>
          <x:t xml:space="preserve">Box</x:t>
        </x:is>
      </x:c>
      <x:c r="C172" s="2" t="inlineStr">
        <x:is>
          <x:t xml:space="preserve"/>
        </x:is>
      </x:c>
      <x:c r="D172" s="2" t="inlineStr">
        <x:is>
          <x:t xml:space="preserve"/>
        </x:is>
      </x:c>
      <x:c r="E172" s="2" t="inlineStr">
        <x:is>
          <x:t xml:space="preserve">EQUATION-REFERENCED</x:t>
        </x:is>
      </x:c>
      <x:c r="F172" s="2" t="inlineStr">
        <x:is>
          <x:t xml:space="preserve">EQ:GE.14</x:t>
        </x:is>
      </x:c>
    </x:row>
    <x:row r="173">
      <x:c r="A173" s="2" t="inlineStr">
        <x:is>
          <x:t xml:space="preserve">VAR-0172</x:t>
        </x:is>
      </x:c>
      <x:c r="B173" s="2" t="inlineStr">
        <x:is>
          <x:t xml:space="preserve">nabla_nu</x:t>
        </x:is>
      </x:c>
      <x:c r="C173" s="2" t="inlineStr">
        <x:is>
          <x:t xml:space="preserve"/>
        </x:is>
      </x:c>
      <x:c r="D173" s="2" t="inlineStr">
        <x:is>
          <x:t xml:space="preserve"/>
        </x:is>
      </x:c>
      <x:c r="E173" s="2" t="inlineStr">
        <x:is>
          <x:t xml:space="preserve">EQUATION-REFERENCED</x:t>
        </x:is>
      </x:c>
      <x:c r="F173" s="2" t="inlineStr">
        <x:is>
          <x:t xml:space="preserve">EQ:GE.14</x:t>
        </x:is>
      </x:c>
    </x:row>
    <x:row r="174">
      <x:c r="A174" s="2" t="inlineStr">
        <x:is>
          <x:t xml:space="preserve">VAR-0173</x:t>
        </x:is>
      </x:c>
      <x:c r="B174" s="2" t="inlineStr">
        <x:is>
          <x:t xml:space="preserve">C_Pi</x:t>
        </x:is>
      </x:c>
      <x:c r="C174" s="2" t="inlineStr">
        <x:is>
          <x:t xml:space="preserve"/>
        </x:is>
      </x:c>
      <x:c r="D174" s="2" t="inlineStr">
        <x:is>
          <x:t xml:space="preserve"/>
        </x:is>
      </x:c>
      <x:c r="E174" s="2" t="inlineStr">
        <x:is>
          <x:t xml:space="preserve">EQUATION-REFERENCED</x:t>
        </x:is>
      </x:c>
      <x:c r="F174" s="2" t="inlineStr">
        <x:is>
          <x:t xml:space="preserve">EQ:PE.1; EQ:PE.3; EQ:MC.14; EQ:MC.15</x:t>
        </x:is>
      </x:c>
    </x:row>
    <x:row r="175">
      <x:c r="A175" s="2" t="inlineStr">
        <x:is>
          <x:t xml:space="preserve">VAR-0174</x:t>
        </x:is>
      </x:c>
      <x:c r="B175" s="2" t="inlineStr">
        <x:is>
          <x:t xml:space="preserve">INT</x:t>
        </x:is>
      </x:c>
      <x:c r="C175" s="2" t="inlineStr">
        <x:is>
          <x:t xml:space="preserve"/>
        </x:is>
      </x:c>
      <x:c r="D175" s="2" t="inlineStr">
        <x:is>
          <x:t xml:space="preserve"/>
        </x:is>
      </x:c>
      <x:c r="E175" s="2" t="inlineStr">
        <x:is>
          <x:t xml:space="preserve">EQUATION-REFERENCED</x:t>
        </x:is>
      </x:c>
      <x:c r="F175" s="2" t="inlineStr">
        <x:is>
          <x:t xml:space="preserve">EQ:PE.1; EQ:PE.2; EQ:PE.6; EQ:LH.2; EQ:OD.13; EQ:MC.14</x:t>
        </x:is>
      </x:c>
    </x:row>
    <x:row r="176">
      <x:c r="A176" s="2" t="inlineStr">
        <x:is>
          <x:t xml:space="preserve">VAR-0175</x:t>
        </x:is>
      </x:c>
      <x:c r="B176" s="2" t="inlineStr">
        <x:is>
          <x:t xml:space="preserve">_a</x:t>
        </x:is>
      </x:c>
      <x:c r="C176" s="2" t="inlineStr">
        <x:is>
          <x:t xml:space="preserve"/>
        </x:is>
      </x:c>
      <x:c r="D176" s="2" t="inlineStr">
        <x:is>
          <x:t xml:space="preserve"/>
        </x:is>
      </x:c>
      <x:c r="E176" s="2" t="inlineStr">
        <x:is>
          <x:t xml:space="preserve">EQUATION-REFERENCED</x:t>
        </x:is>
      </x:c>
      <x:c r="F176" s="2" t="inlineStr">
        <x:is>
          <x:t xml:space="preserve">EQ:PE.1; EQ:PE.4; EQ:PE.7; EQ:PE.8; EQ:PE.9; EQ:PE.10; EQ:MC.14; EQ:MC.15; EQ:MC.16</x:t>
        </x:is>
      </x:c>
    </x:row>
    <x:row r="177">
      <x:c r="A177" s="2" t="inlineStr">
        <x:is>
          <x:t xml:space="preserve">VAR-0176</x:t>
        </x:is>
      </x:c>
      <x:c r="B177" s="2" t="inlineStr">
        <x:is>
          <x:t xml:space="preserve">_b</x:t>
        </x:is>
      </x:c>
      <x:c r="C177" s="2" t="inlineStr">
        <x:is>
          <x:t xml:space="preserve"/>
        </x:is>
      </x:c>
      <x:c r="D177" s="2" t="inlineStr">
        <x:is>
          <x:t xml:space="preserve"/>
        </x:is>
      </x:c>
      <x:c r="E177" s="2" t="inlineStr">
        <x:is>
          <x:t xml:space="preserve">EQUATION-REFERENCED</x:t>
        </x:is>
      </x:c>
      <x:c r="F177" s="2" t="inlineStr">
        <x:is>
          <x:t xml:space="preserve">EQ:PE.1; EQ:PE.7; EQ:PE.8; EQ:MC.14; EQ:MC.15; EQ:MC.16</x:t>
        </x:is>
      </x:c>
    </x:row>
    <x:row r="178">
      <x:c r="A178" s="2" t="inlineStr">
        <x:is>
          <x:t xml:space="preserve">VAR-0177</x:t>
        </x:is>
      </x:c>
      <x:c r="B178" s="2" t="inlineStr">
        <x:is>
          <x:t xml:space="preserve">I_F</x:t>
        </x:is>
      </x:c>
      <x:c r="C178" s="2" t="inlineStr">
        <x:is>
          <x:t xml:space="preserve"/>
        </x:is>
      </x:c>
      <x:c r="D178" s="2" t="inlineStr">
        <x:is>
          <x:t xml:space="preserve"/>
        </x:is>
      </x:c>
      <x:c r="E178" s="2" t="inlineStr">
        <x:is>
          <x:t xml:space="preserve">EQUATION-REFERENCED</x:t>
        </x:is>
      </x:c>
      <x:c r="F178" s="2" t="inlineStr">
        <x:is>
          <x:t xml:space="preserve">EQ:PE.1; EQ:PE.2; EQ:PE.7; EQ:PE.9; EQ:PE.11; EQ:MC.14; EQ:MC.15; EQ:MC.16</x:t>
        </x:is>
      </x:c>
    </x:row>
    <x:row r="179">
      <x:c r="A179" s="2" t="inlineStr">
        <x:is>
          <x:t xml:space="preserve">VAR-0178</x:t>
        </x:is>
      </x:c>
      <x:c r="B179" s="2" t="inlineStr">
        <x:is>
          <x:t xml:space="preserve">dt</x:t>
        </x:is>
      </x:c>
      <x:c r="C179" s="2" t="inlineStr">
        <x:is>
          <x:t xml:space="preserve"/>
        </x:is>
      </x:c>
      <x:c r="D179" s="2" t="inlineStr">
        <x:is>
          <x:t xml:space="preserve"/>
        </x:is>
      </x:c>
      <x:c r="E179" s="2" t="inlineStr">
        <x:is>
          <x:t xml:space="preserve">EQUATION-REFERENCED</x:t>
        </x:is>
      </x:c>
      <x:c r="F179" s="2" t="inlineStr">
        <x:is>
          <x:t xml:space="preserve">EQ:PE.1; EQ:PE.4; EQ:PE.6; EQ:PE.9; EQ:PE.10; EQ:PH.1; EQ:PH.2; EQ:PH.3; EQ:PH.4; EQ:PH.7; EQ:PH.8; EQ:QM.1; EQ:LH.2; EQ:LH.8; EQ:OD.14; EQ:OD.15; EQ:MC.14</x:t>
        </x:is>
      </x:c>
    </x:row>
    <x:row r="180">
      <x:c r="A180" s="2" t="inlineStr">
        <x:is>
          <x:t xml:space="preserve">VAR-0179</x:t>
        </x:is>
      </x:c>
      <x:c r="B180" s="2" t="inlineStr">
        <x:is>
          <x:t xml:space="preserve">grad_x</x:t>
        </x:is>
      </x:c>
      <x:c r="C180" s="2" t="inlineStr">
        <x:is>
          <x:t xml:space="preserve"/>
        </x:is>
      </x:c>
      <x:c r="D180" s="2" t="inlineStr">
        <x:is>
          <x:t xml:space="preserve"/>
        </x:is>
      </x:c>
      <x:c r="E180" s="2" t="inlineStr">
        <x:is>
          <x:t xml:space="preserve">EQUATION-REFERENCED</x:t>
        </x:is>
      </x:c>
      <x:c r="F180" s="2" t="inlineStr">
        <x:is>
          <x:t xml:space="preserve">EQ:PE.2</x:t>
        </x:is>
      </x:c>
    </x:row>
    <x:row r="181">
      <x:c r="A181" s="2" t="inlineStr">
        <x:is>
          <x:t xml:space="preserve">VAR-0180</x:t>
        </x:is>
      </x:c>
      <x:c r="B181" s="2" t="inlineStr">
        <x:is>
          <x:t xml:space="preserve">rho</x:t>
        </x:is>
      </x:c>
      <x:c r="C181" s="2" t="inlineStr">
        <x:is>
          <x:t xml:space="preserve"/>
        </x:is>
      </x:c>
      <x:c r="D181" s="2" t="inlineStr">
        <x:is>
          <x:t xml:space="preserve"/>
        </x:is>
      </x:c>
      <x:c r="E181" s="2" t="inlineStr">
        <x:is>
          <x:t xml:space="preserve">EQUATION-REFERENCED</x:t>
        </x:is>
      </x:c>
      <x:c r="F181" s="2" t="inlineStr">
        <x:is>
          <x:t xml:space="preserve">EQ:PE.2; EQ:PH.1; EQ:PH.4; EQ:PH.5; EQ:OD.12</x:t>
        </x:is>
      </x:c>
    </x:row>
    <x:row r="182">
      <x:c r="A182" s="2" t="inlineStr">
        <x:is>
          <x:t xml:space="preserve">VAR-0181</x:t>
        </x:is>
      </x:c>
      <x:c r="B182" s="2" t="inlineStr">
        <x:is>
          <x:t xml:space="preserve">dL</x:t>
        </x:is>
      </x:c>
      <x:c r="C182" s="2" t="inlineStr">
        <x:is>
          <x:t xml:space="preserve"/>
        </x:is>
      </x:c>
      <x:c r="D182" s="2" t="inlineStr">
        <x:is>
          <x:t xml:space="preserve"/>
        </x:is>
      </x:c>
      <x:c r="E182" s="2" t="inlineStr">
        <x:is>
          <x:t xml:space="preserve">EQUATION-REFERENCED</x:t>
        </x:is>
      </x:c>
      <x:c r="F182" s="2" t="inlineStr">
        <x:is>
          <x:t xml:space="preserve">EQ:PE.4</x:t>
        </x:is>
      </x:c>
    </x:row>
    <x:row r="183">
      <x:c r="A183" s="2" t="inlineStr">
        <x:is>
          <x:t xml:space="preserve">VAR-0182</x:t>
        </x:is>
      </x:c>
      <x:c r="B183" s="2" t="inlineStr">
        <x:is>
          <x:t xml:space="preserve">dy_a</x:t>
        </x:is>
      </x:c>
      <x:c r="C183" s="2" t="inlineStr">
        <x:is>
          <x:t xml:space="preserve"/>
        </x:is>
      </x:c>
      <x:c r="D183" s="2" t="inlineStr">
        <x:is>
          <x:t xml:space="preserve"/>
        </x:is>
      </x:c>
      <x:c r="E183" s="2" t="inlineStr">
        <x:is>
          <x:t xml:space="preserve">EQUATION-REFERENCED</x:t>
        </x:is>
      </x:c>
      <x:c r="F183" s="2" t="inlineStr">
        <x:is>
          <x:t xml:space="preserve">EQ:PE.4</x:t>
        </x:is>
      </x:c>
    </x:row>
    <x:row r="184">
      <x:c r="A184" s="2" t="inlineStr">
        <x:is>
          <x:t xml:space="preserve">VAR-0183</x:t>
        </x:is>
      </x:c>
      <x:c r="B184" s="2" t="inlineStr">
        <x:is>
          <x:t xml:space="preserve">_c</x:t>
        </x:is>
      </x:c>
      <x:c r="C184" s="2" t="inlineStr">
        <x:is>
          <x:t xml:space="preserve"/>
        </x:is>
      </x:c>
      <x:c r="D184" s="2" t="inlineStr">
        <x:is>
          <x:t xml:space="preserve"/>
        </x:is>
      </x:c>
      <x:c r="E184" s="2" t="inlineStr">
        <x:is>
          <x:t xml:space="preserve">EQUATION-REFERENCED</x:t>
        </x:is>
      </x:c>
      <x:c r="F184" s="2" t="inlineStr">
        <x:is>
          <x:t xml:space="preserve">EQ:PE.7; EQ:PE.8; EQ:MC.15; EQ:MC.16</x:t>
        </x:is>
      </x:c>
    </x:row>
    <x:row r="185">
      <x:c r="A185" s="2" t="inlineStr">
        <x:is>
          <x:t xml:space="preserve">VAR-0184</x:t>
        </x:is>
      </x:c>
      <x:c r="B185" s="2" t="inlineStr">
        <x:is>
          <x:t xml:space="preserve">c_</x:t>
        </x:is>
      </x:c>
      <x:c r="C185" s="2" t="inlineStr">
        <x:is>
          <x:t xml:space="preserve"/>
        </x:is>
      </x:c>
      <x:c r="D185" s="2" t="inlineStr">
        <x:is>
          <x:t xml:space="preserve"/>
        </x:is>
      </x:c>
      <x:c r="E185" s="2" t="inlineStr">
        <x:is>
          <x:t xml:space="preserve">EQUATION-REFERENCED</x:t>
        </x:is>
      </x:c>
      <x:c r="F185" s="2" t="inlineStr">
        <x:is>
          <x:t xml:space="preserve">EQ:PE.7; EQ:PE.8; EQ:CV.1; EQ:CV.3; EQ:MC.9; EQ:MC.15; EQ:MC.16</x:t>
        </x:is>
      </x:c>
    </x:row>
    <x:row r="186">
      <x:c r="A186" s="2" t="inlineStr">
        <x:is>
          <x:t xml:space="preserve">VAR-0185</x:t>
        </x:is>
      </x:c>
      <x:c r="B186" s="2" t="inlineStr">
        <x:is>
          <x:t xml:space="preserve">ca</x:t>
        </x:is>
      </x:c>
      <x:c r="C186" s="2" t="inlineStr">
        <x:is>
          <x:t xml:space="preserve"/>
        </x:is>
      </x:c>
      <x:c r="D186" s="2" t="inlineStr">
        <x:is>
          <x:t xml:space="preserve"/>
        </x:is>
      </x:c>
      <x:c r="E186" s="2" t="inlineStr">
        <x:is>
          <x:t xml:space="preserve">EQUATION-REFERENCED</x:t>
        </x:is>
      </x:c>
      <x:c r="F186" s="2" t="inlineStr">
        <x:is>
          <x:t xml:space="preserve">EQ:PE.7; EQ:MC.15</x:t>
        </x:is>
      </x:c>
    </x:row>
    <x:row r="187">
      <x:c r="A187" s="2" t="inlineStr">
        <x:is>
          <x:t xml:space="preserve">VAR-0186</x:t>
        </x:is>
      </x:c>
      <x:c r="B187" s="2" t="inlineStr">
        <x:is>
          <x:t xml:space="preserve">nabla_b</x:t>
        </x:is>
      </x:c>
      <x:c r="C187" s="2" t="inlineStr">
        <x:is>
          <x:t xml:space="preserve"/>
        </x:is>
      </x:c>
      <x:c r="D187" s="2" t="inlineStr">
        <x:is>
          <x:t xml:space="preserve"/>
        </x:is>
      </x:c>
      <x:c r="E187" s="2" t="inlineStr">
        <x:is>
          <x:t xml:space="preserve">EQUATION-REFERENCED</x:t>
        </x:is>
      </x:c>
      <x:c r="F187" s="2" t="inlineStr">
        <x:is>
          <x:t xml:space="preserve">EQ:PE.9</x:t>
        </x:is>
      </x:c>
    </x:row>
    <x:row r="188">
      <x:c r="A188" s="2" t="inlineStr">
        <x:is>
          <x:t xml:space="preserve">VAR-0187</x:t>
        </x:is>
      </x:c>
      <x:c r="B188" s="2" t="inlineStr">
        <x:is>
          <x:t xml:space="preserve">dI_F</x:t>
        </x:is>
      </x:c>
      <x:c r="C188" s="2" t="inlineStr">
        <x:is>
          <x:t xml:space="preserve"/>
        </x:is>
      </x:c>
      <x:c r="D188" s="2" t="inlineStr">
        <x:is>
          <x:t xml:space="preserve"/>
        </x:is>
      </x:c>
      <x:c r="E188" s="2" t="inlineStr">
        <x:is>
          <x:t xml:space="preserve">EQUATION-REFERENCED</x:t>
        </x:is>
      </x:c>
      <x:c r="F188" s="2" t="inlineStr">
        <x:is>
          <x:t xml:space="preserve">EQ:PE.11</x:t>
        </x:is>
      </x:c>
    </x:row>
    <x:row r="189">
      <x:c r="A189" s="2" t="inlineStr">
        <x:is>
          <x:t xml:space="preserve">VAR-0188</x:t>
        </x:is>
      </x:c>
      <x:c r="B189" s="2" t="inlineStr">
        <x:is>
          <x:t xml:space="preserve">Sigma</x:t>
        </x:is>
      </x:c>
      <x:c r="C189" s="2" t="inlineStr">
        <x:is>
          <x:t xml:space="preserve"/>
        </x:is>
      </x:c>
      <x:c r="D189" s="2" t="inlineStr">
        <x:is>
          <x:t xml:space="preserve"/>
        </x:is>
      </x:c>
      <x:c r="E189" s="2" t="inlineStr">
        <x:is>
          <x:t xml:space="preserve">EQUATION-REFERENCED</x:t>
        </x:is>
      </x:c>
      <x:c r="F189" s="2" t="inlineStr">
        <x:is>
          <x:t xml:space="preserve">EQ:PE.13; EQ:OD.3; EQ:OD.6</x:t>
        </x:is>
      </x:c>
    </x:row>
    <x:row r="190">
      <x:c r="A190" s="2" t="inlineStr">
        <x:is>
          <x:t xml:space="preserve">VAR-0189</x:t>
        </x:is>
      </x:c>
      <x:c r="B190" s="2" t="inlineStr">
        <x:is>
          <x:t xml:space="preserve">Phi</x:t>
        </x:is>
      </x:c>
      <x:c r="C190" s="2" t="inlineStr">
        <x:is>
          <x:t xml:space="preserve"/>
        </x:is>
      </x:c>
      <x:c r="D190" s="2" t="inlineStr">
        <x:is>
          <x:t xml:space="preserve"/>
        </x:is>
      </x:c>
      <x:c r="E190" s="2" t="inlineStr">
        <x:is>
          <x:t xml:space="preserve">EQUATION-REFERENCED</x:t>
        </x:is>
      </x:c>
      <x:c r="F190" s="2" t="inlineStr">
        <x:is>
          <x:t xml:space="preserve">EQ:PE.13</x:t>
        </x:is>
      </x:c>
    </x:row>
    <x:row r="191">
      <x:c r="A191" s="2" t="inlineStr">
        <x:is>
          <x:t xml:space="preserve">VAR-0190</x:t>
        </x:is>
      </x:c>
      <x:c r="B191" s="2" t="inlineStr">
        <x:is>
          <x:t xml:space="preserve">cd</x:t>
        </x:is>
      </x:c>
      <x:c r="C191" s="2" t="inlineStr">
        <x:is>
          <x:t xml:space="preserve"/>
        </x:is>
      </x:c>
      <x:c r="D191" s="2" t="inlineStr">
        <x:is>
          <x:t xml:space="preserve"/>
        </x:is>
      </x:c>
      <x:c r="E191" s="2" t="inlineStr">
        <x:is>
          <x:t xml:space="preserve">EQUATION-REFERENCED</x:t>
        </x:is>
      </x:c>
      <x:c r="F191" s="2" t="inlineStr">
        <x:is>
          <x:t xml:space="preserve">EQ:CV.1</x:t>
        </x:is>
      </x:c>
    </x:row>
    <x:row r="192">
      <x:c r="A192" s="2" t="inlineStr">
        <x:is>
          <x:t xml:space="preserve">VAR-0191</x:t>
        </x:is>
      </x:c>
      <x:c r="B192" s="2" t="inlineStr">
        <x:is>
          <x:t xml:space="preserve">bd</x:t>
        </x:is>
      </x:c>
      <x:c r="C192" s="2" t="inlineStr">
        <x:is>
          <x:t xml:space="preserve"/>
        </x:is>
      </x:c>
      <x:c r="D192" s="2" t="inlineStr">
        <x:is>
          <x:t xml:space="preserve"/>
        </x:is>
      </x:c>
      <x:c r="E192" s="2" t="inlineStr">
        <x:is>
          <x:t xml:space="preserve">EQUATION-REFERENCED</x:t>
        </x:is>
      </x:c>
      <x:c r="F192" s="2" t="inlineStr">
        <x:is>
          <x:t xml:space="preserve">EQ:CV.1; EQ:CV.2</x:t>
        </x:is>
      </x:c>
    </x:row>
    <x:row r="193">
      <x:c r="A193" s="2" t="inlineStr">
        <x:is>
          <x:t xml:space="preserve">VAR-0192</x:t>
        </x:is>
      </x:c>
      <x:c r="B193" s="2" t="inlineStr">
        <x:is>
          <x:t xml:space="preserve">ad</x:t>
        </x:is>
      </x:c>
      <x:c r="C193" s="2" t="inlineStr">
        <x:is>
          <x:t xml:space="preserve"/>
        </x:is>
      </x:c>
      <x:c r="D193" s="2" t="inlineStr">
        <x:is>
          <x:t xml:space="preserve"/>
        </x:is>
      </x:c>
      <x:c r="E193" s="2" t="inlineStr">
        <x:is>
          <x:t xml:space="preserve">EQUATION-REFERENCED</x:t>
        </x:is>
      </x:c>
      <x:c r="F193" s="2" t="inlineStr">
        <x:is>
          <x:t xml:space="preserve">EQ:CV.1</x:t>
        </x:is>
      </x:c>
    </x:row>
    <x:row r="194">
      <x:c r="A194" s="2" t="inlineStr">
        <x:is>
          <x:t xml:space="preserve">VAR-0193</x:t>
        </x:is>
      </x:c>
      <x:c r="B194" s="2" t="inlineStr">
        <x:is>
          <x:t xml:space="preserve">d_d</x:t>
        </x:is>
      </x:c>
      <x:c r="C194" s="2" t="inlineStr">
        <x:is>
          <x:t xml:space="preserve"/>
        </x:is>
      </x:c>
      <x:c r="D194" s="2" t="inlineStr">
        <x:is>
          <x:t xml:space="preserve"/>
        </x:is>
      </x:c>
      <x:c r="E194" s="2" t="inlineStr">
        <x:is>
          <x:t xml:space="preserve">EQUATION-REFERENCED</x:t>
        </x:is>
      </x:c>
      <x:c r="F194" s="2" t="inlineStr">
        <x:is>
          <x:t xml:space="preserve">EQ:CV.1; EQ:CV.2</x:t>
        </x:is>
      </x:c>
    </x:row>
    <x:row r="195">
      <x:c r="A195" s="2" t="inlineStr">
        <x:is>
          <x:t xml:space="preserve">VAR-0194</x:t>
        </x:is>
      </x:c>
      <x:c r="B195" s="2" t="inlineStr">
        <x:is>
          <x:t xml:space="preserve">a_</x:t>
        </x:is>
      </x:c>
      <x:c r="C195" s="2" t="inlineStr">
        <x:is>
          <x:t xml:space="preserve"/>
        </x:is>
      </x:c>
      <x:c r="D195" s="2" t="inlineStr">
        <x:is>
          <x:t xml:space="preserve"/>
        </x:is>
      </x:c>
      <x:c r="E195" s="2" t="inlineStr">
        <x:is>
          <x:t xml:space="preserve">EQUATION-REFERENCED</x:t>
        </x:is>
      </x:c>
      <x:c r="F195" s="2" t="inlineStr">
        <x:is>
          <x:t xml:space="preserve">EQ:CV.2; EQ:MC.10</x:t>
        </x:is>
      </x:c>
    </x:row>
    <x:row r="196">
      <x:c r="A196" s="2" t="inlineStr">
        <x:is>
          <x:t xml:space="preserve">VAR-0195</x:t>
        </x:is>
      </x:c>
      <x:c r="B196" s="2" t="inlineStr">
        <x:is>
          <x:t xml:space="preserve">bcd</x:t>
        </x:is>
      </x:c>
      <x:c r="C196" s="2" t="inlineStr">
        <x:is>
          <x:t xml:space="preserve"/>
        </x:is>
      </x:c>
      <x:c r="D196" s="2" t="inlineStr">
        <x:is>
          <x:t xml:space="preserve"/>
        </x:is>
      </x:c>
      <x:c r="E196" s="2" t="inlineStr">
        <x:is>
          <x:t xml:space="preserve">EQUATION-REFERENCED</x:t>
        </x:is>
      </x:c>
      <x:c r="F196" s="2" t="inlineStr">
        <x:is>
          <x:t xml:space="preserve">EQ:CV.2; EQ:MC.10</x:t>
        </x:is>
      </x:c>
    </x:row>
    <x:row r="197">
      <x:c r="A197" s="2" t="inlineStr">
        <x:is>
          <x:t xml:space="preserve">VAR-0196</x:t>
        </x:is>
      </x:c>
      <x:c r="B197" s="2" t="inlineStr">
        <x:is>
          <x:t xml:space="preserve">d_c</x:t>
        </x:is>
      </x:c>
      <x:c r="C197" s="2" t="inlineStr">
        <x:is>
          <x:t xml:space="preserve"/>
        </x:is>
      </x:c>
      <x:c r="D197" s="2" t="inlineStr">
        <x:is>
          <x:t xml:space="preserve"/>
        </x:is>
      </x:c>
      <x:c r="E197" s="2" t="inlineStr">
        <x:is>
          <x:t xml:space="preserve">EQUATION-REFERENCED</x:t>
        </x:is>
      </x:c>
      <x:c r="F197" s="2" t="inlineStr">
        <x:is>
          <x:t xml:space="preserve">EQ:CV.2</x:t>
        </x:is>
      </x:c>
    </x:row>
    <x:row r="198">
      <x:c r="A198" s="2" t="inlineStr">
        <x:is>
          <x:t xml:space="preserve">VAR-0197</x:t>
        </x:is>
      </x:c>
      <x:c r="B198" s="2" t="inlineStr">
        <x:is>
          <x:t xml:space="preserve">ce</x:t>
        </x:is>
      </x:c>
      <x:c r="C198" s="2" t="inlineStr">
        <x:is>
          <x:t xml:space="preserve"/>
        </x:is>
      </x:c>
      <x:c r="D198" s="2" t="inlineStr">
        <x:is>
          <x:t xml:space="preserve"/>
        </x:is>
      </x:c>
      <x:c r="E198" s="2" t="inlineStr">
        <x:is>
          <x:t xml:space="preserve">EQUATION-REFERENCED</x:t>
        </x:is>
      </x:c>
      <x:c r="F198" s="2" t="inlineStr">
        <x:is>
          <x:t xml:space="preserve">EQ:CV.2</x:t>
        </x:is>
      </x:c>
    </x:row>
    <x:row r="199">
      <x:c r="A199" s="2" t="inlineStr">
        <x:is>
          <x:t xml:space="preserve">VAR-0198</x:t>
        </x:is>
      </x:c>
      <x:c r="B199" s="2" t="inlineStr">
        <x:is>
          <x:t xml:space="preserve">e_</x:t>
        </x:is>
      </x:c>
      <x:c r="C199" s="2" t="inlineStr">
        <x:is>
          <x:t xml:space="preserve"/>
        </x:is>
      </x:c>
      <x:c r="D199" s="2" t="inlineStr">
        <x:is>
          <x:t xml:space="preserve"/>
        </x:is>
      </x:c>
      <x:c r="E199" s="2" t="inlineStr">
        <x:is>
          <x:t xml:space="preserve">EQUATION-REFERENCED</x:t>
        </x:is>
      </x:c>
      <x:c r="F199" s="2" t="inlineStr">
        <x:is>
          <x:t xml:space="preserve">EQ:CV.2</x:t>
        </x:is>
      </x:c>
    </x:row>
    <x:row r="200">
      <x:c r="A200" s="2" t="inlineStr">
        <x:is>
          <x:t xml:space="preserve">VAR-0199</x:t>
        </x:is>
      </x:c>
      <x:c r="B200" s="2" t="inlineStr">
        <x:is>
          <x:t xml:space="preserve">de</x:t>
        </x:is>
      </x:c>
      <x:c r="C200" s="2" t="inlineStr">
        <x:is>
          <x:t xml:space="preserve"/>
        </x:is>
      </x:c>
      <x:c r="D200" s="2" t="inlineStr">
        <x:is>
          <x:t xml:space="preserve"/>
        </x:is>
      </x:c>
      <x:c r="E200" s="2" t="inlineStr">
        <x:is>
          <x:t xml:space="preserve">EQUATION-REFERENCED</x:t>
        </x:is>
      </x:c>
      <x:c r="F200" s="2" t="inlineStr">
        <x:is>
          <x:t xml:space="preserve">EQ:CV.2</x:t>
        </x:is>
      </x:c>
    </x:row>
    <x:row r="201">
      <x:c r="A201" s="2" t="inlineStr">
        <x:is>
          <x:t xml:space="preserve">VAR-0200</x:t>
        </x:is>
      </x:c>
      <x:c r="B201" s="2" t="inlineStr">
        <x:is>
          <x:t xml:space="preserve">R_</x:t>
        </x:is>
      </x:c>
      <x:c r="C201" s="2" t="inlineStr">
        <x:is>
          <x:t xml:space="preserve"/>
        </x:is>
      </x:c>
      <x:c r="D201" s="2" t="inlineStr">
        <x:is>
          <x:t xml:space="preserve"/>
        </x:is>
      </x:c>
      <x:c r="E201" s="2" t="inlineStr">
        <x:is>
          <x:t xml:space="preserve">EQUATION-REFERENCED</x:t>
        </x:is>
      </x:c>
      <x:c r="F201" s="2" t="inlineStr">
        <x:is>
          <x:t xml:space="preserve">EQ:CV.3; EQ:CV.4; EQ:CV.5; EQ:CV.7; EQ:CV.8; EQ:MC.10</x:t>
        </x:is>
      </x:c>
    </x:row>
    <x:row r="202">
      <x:c r="A202" s="2" t="inlineStr">
        <x:is>
          <x:t xml:space="preserve">VAR-0201</x:t>
        </x:is>
      </x:c>
      <x:c r="B202" s="2" t="inlineStr">
        <x:is>
          <x:t xml:space="preserve">acb</x:t>
        </x:is>
      </x:c>
      <x:c r="C202" s="2" t="inlineStr">
        <x:is>
          <x:t xml:space="preserve"/>
        </x:is>
      </x:c>
      <x:c r="D202" s="2" t="inlineStr">
        <x:is>
          <x:t xml:space="preserve"/>
        </x:is>
      </x:c>
      <x:c r="E202" s="2" t="inlineStr">
        <x:is>
          <x:t xml:space="preserve">EQUATION-REFERENCED</x:t>
        </x:is>
      </x:c>
      <x:c r="F202" s="2" t="inlineStr">
        <x:is>
          <x:t xml:space="preserve">EQ:CV.3</x:t>
        </x:is>
      </x:c>
    </x:row>
    <x:row r="203">
      <x:c r="A203" s="2" t="inlineStr">
        <x:is>
          <x:t xml:space="preserve">VAR-0202</x:t>
        </x:is>
      </x:c>
      <x:c r="B203" s="2" t="inlineStr">
        <x:is>
          <x:t xml:space="preserve">G_</x:t>
        </x:is>
      </x:c>
      <x:c r="C203" s="2" t="inlineStr">
        <x:is>
          <x:t xml:space="preserve"/>
        </x:is>
      </x:c>
      <x:c r="D203" s="2" t="inlineStr">
        <x:is>
          <x:t xml:space="preserve"/>
        </x:is>
      </x:c>
      <x:c r="E203" s="2" t="inlineStr">
        <x:is>
          <x:t xml:space="preserve">EQUATION-REFERENCED</x:t>
        </x:is>
      </x:c>
      <x:c r="F203" s="2" t="inlineStr">
        <x:is>
          <x:t xml:space="preserve">EQ:CV.5; EQ:CV.6; EQ:MC.10; EQ:MC.11</x:t>
        </x:is>
      </x:c>
    </x:row>
    <x:row r="204">
      <x:c r="A204" s="2" t="inlineStr">
        <x:is>
          <x:t xml:space="preserve">VAR-0203</x:t>
        </x:is>
      </x:c>
      <x:c r="B204" s="2" t="inlineStr">
        <x:is>
          <x:t xml:space="preserve">pi</x:t>
        </x:is>
      </x:c>
      <x:c r="C204" s="2" t="inlineStr">
        <x:is>
          <x:t xml:space="preserve"/>
        </x:is>
      </x:c>
      <x:c r="D204" s="2" t="inlineStr">
        <x:is>
          <x:t xml:space="preserve"/>
        </x:is>
      </x:c>
      <x:c r="E204" s="2" t="inlineStr">
        <x:is>
          <x:t xml:space="preserve">EQUATION-REFERENCED</x:t>
        </x:is>
      </x:c>
      <x:c r="F204" s="2" t="inlineStr">
        <x:is>
          <x:t xml:space="preserve">EQ:CV.6; EQ:MC.11</x:t>
        </x:is>
      </x:c>
    </x:row>
    <x:row r="205">
      <x:c r="A205" s="2" t="inlineStr">
        <x:is>
          <x:t xml:space="preserve">VAR-0204</x:t>
        </x:is>
      </x:c>
      <x:c r="B205" s="2" t="inlineStr">
        <x:is>
          <x:t xml:space="preserve">T_</x:t>
        </x:is>
      </x:c>
      <x:c r="C205" s="2" t="inlineStr">
        <x:is>
          <x:t xml:space="preserve"/>
        </x:is>
      </x:c>
      <x:c r="D205" s="2" t="inlineStr">
        <x:is>
          <x:t xml:space="preserve"/>
        </x:is>
      </x:c>
      <x:c r="E205" s="2" t="inlineStr">
        <x:is>
          <x:t xml:space="preserve">EQUATION-REFERENCED</x:t>
        </x:is>
      </x:c>
      <x:c r="F205" s="2" t="inlineStr">
        <x:is>
          <x:t xml:space="preserve">EQ:CV.6; EQ:MC.11</x:t>
        </x:is>
      </x:c>
    </x:row>
    <x:row r="206">
      <x:c r="A206" s="2" t="inlineStr">
        <x:is>
          <x:t xml:space="preserve">VAR-0205</x:t>
        </x:is>
      </x:c>
      <x:c r="B206" s="2" t="inlineStr">
        <x:is>
          <x:t xml:space="preserve">abcd</x:t>
        </x:is>
      </x:c>
      <x:c r="C206" s="2" t="inlineStr">
        <x:is>
          <x:t xml:space="preserve"/>
        </x:is>
      </x:c>
      <x:c r="D206" s="2" t="inlineStr">
        <x:is>
          <x:t xml:space="preserve"/>
        </x:is>
      </x:c>
      <x:c r="E206" s="2" t="inlineStr">
        <x:is>
          <x:t xml:space="preserve">EQUATION-REFERENCED</x:t>
        </x:is>
      </x:c>
      <x:c r="F206" s="2" t="inlineStr">
        <x:is>
          <x:t xml:space="preserve">EQ:CV.7; EQ:CV.10</x:t>
        </x:is>
      </x:c>
    </x:row>
    <x:row r="207">
      <x:c r="A207" s="2" t="inlineStr">
        <x:is>
          <x:t xml:space="preserve">VAR-0206</x:t>
        </x:is>
      </x:c>
      <x:c r="B207" s="2" t="inlineStr">
        <x:is>
          <x:t xml:space="preserve">C_</x:t>
        </x:is>
      </x:c>
      <x:c r="C207" s="2" t="inlineStr">
        <x:is>
          <x:t xml:space="preserve"/>
        </x:is>
      </x:c>
      <x:c r="D207" s="2" t="inlineStr">
        <x:is>
          <x:t xml:space="preserve"/>
        </x:is>
      </x:c>
      <x:c r="E207" s="2" t="inlineStr">
        <x:is>
          <x:t xml:space="preserve">EQUATION-REFERENCED</x:t>
        </x:is>
      </x:c>
      <x:c r="F207" s="2" t="inlineStr">
        <x:is>
          <x:t xml:space="preserve">EQ:CV.10</x:t>
        </x:is>
      </x:c>
    </x:row>
    <x:row r="208">
      <x:c r="A208" s="2" t="inlineStr">
        <x:is>
          <x:t xml:space="preserve">VAR-0207</x:t>
        </x:is>
      </x:c>
      <x:c r="B208" s="2" t="inlineStr">
        <x:is>
          <x:t xml:space="preserve">du</x:t>
        </x:is>
      </x:c>
      <x:c r="C208" s="2" t="inlineStr">
        <x:is>
          <x:t xml:space="preserve"/>
        </x:is>
      </x:c>
      <x:c r="D208" s="2" t="inlineStr">
        <x:is>
          <x:t xml:space="preserve"/>
        </x:is>
      </x:c>
      <x:c r="E208" s="2" t="inlineStr">
        <x:is>
          <x:t xml:space="preserve">EQUATION-REFERENCED</x:t>
        </x:is>
      </x:c>
      <x:c r="F208" s="2" t="inlineStr">
        <x:is>
          <x:t xml:space="preserve">EQ:PH.4</x:t>
        </x:is>
      </x:c>
    </x:row>
    <x:row r="209">
      <x:c r="A209" s="2" t="inlineStr">
        <x:is>
          <x:t xml:space="preserve">VAR-0208</x:t>
        </x:is>
      </x:c>
      <x:c r="B209" s="2" t="inlineStr">
        <x:is>
          <x:t xml:space="preserve">u</x:t>
        </x:is>
      </x:c>
      <x:c r="C209" s="2" t="inlineStr">
        <x:is>
          <x:t xml:space="preserve"/>
        </x:is>
      </x:c>
      <x:c r="D209" s="2" t="inlineStr">
        <x:is>
          <x:t xml:space="preserve"/>
        </x:is>
      </x:c>
      <x:c r="E209" s="2" t="inlineStr">
        <x:is>
          <x:t xml:space="preserve">EQUATION-REFERENCED</x:t>
        </x:is>
      </x:c>
      <x:c r="F209" s="2" t="inlineStr">
        <x:is>
          <x:t xml:space="preserve">EQ:PH.4</x:t>
        </x:is>
      </x:c>
    </x:row>
    <x:row r="210">
      <x:c r="A210" s="2" t="inlineStr">
        <x:is>
          <x:t xml:space="preserve">VAR-0209</x:t>
        </x:is>
      </x:c>
      <x:c r="B210" s="2" t="inlineStr">
        <x:is>
          <x:t xml:space="preserve">p</x:t>
        </x:is>
      </x:c>
      <x:c r="C210" s="2" t="inlineStr">
        <x:is>
          <x:t xml:space="preserve"/>
        </x:is>
      </x:c>
      <x:c r="D210" s="2" t="inlineStr">
        <x:is>
          <x:t xml:space="preserve"/>
        </x:is>
      </x:c>
      <x:c r="E210" s="2" t="inlineStr">
        <x:is>
          <x:t xml:space="preserve">EQUATION-REFERENCED</x:t>
        </x:is>
      </x:c>
      <x:c r="F210" s="2" t="inlineStr">
        <x:is>
          <x:t xml:space="preserve">EQ:PH.4; EQ:PH.9; EQ:LH.6</x:t>
        </x:is>
      </x:c>
    </x:row>
    <x:row r="211">
      <x:c r="A211" s="2" t="inlineStr">
        <x:is>
          <x:t xml:space="preserve">VAR-0210</x:t>
        </x:is>
      </x:c>
      <x:c r="B211" s="2" t="inlineStr">
        <x:is>
          <x:t xml:space="preserve">dB</x:t>
        </x:is>
      </x:c>
      <x:c r="C211" s="2" t="inlineStr">
        <x:is>
          <x:t xml:space="preserve"/>
        </x:is>
      </x:c>
      <x:c r="D211" s="2" t="inlineStr">
        <x:is>
          <x:t xml:space="preserve"/>
        </x:is>
      </x:c>
      <x:c r="E211" s="2" t="inlineStr">
        <x:is>
          <x:t xml:space="preserve">EQUATION-REFERENCED</x:t>
        </x:is>
      </x:c>
      <x:c r="F211" s="2" t="inlineStr">
        <x:is>
          <x:t xml:space="preserve">EQ:PH.7</x:t>
        </x:is>
      </x:c>
    </x:row>
    <x:row r="212">
      <x:c r="A212" s="2" t="inlineStr">
        <x:is>
          <x:t xml:space="preserve">VAR-0211</x:t>
        </x:is>
      </x:c>
      <x:c r="B212" s="2" t="inlineStr">
        <x:is>
          <x:t xml:space="preserve">dE</x:t>
        </x:is>
      </x:c>
      <x:c r="C212" s="2" t="inlineStr">
        <x:is>
          <x:t xml:space="preserve"/>
        </x:is>
      </x:c>
      <x:c r="D212" s="2" t="inlineStr">
        <x:is>
          <x:t xml:space="preserve"/>
        </x:is>
      </x:c>
      <x:c r="E212" s="2" t="inlineStr">
        <x:is>
          <x:t xml:space="preserve">EQUATION-REFERENCED</x:t>
        </x:is>
      </x:c>
      <x:c r="F212" s="2" t="inlineStr">
        <x:is>
          <x:t xml:space="preserve">EQ:PH.8</x:t>
        </x:is>
      </x:c>
    </x:row>
    <x:row r="213">
      <x:c r="A213" s="2" t="inlineStr">
        <x:is>
          <x:t xml:space="preserve">VAR-0212</x:t>
        </x:is>
      </x:c>
      <x:c r="B213" s="2" t="inlineStr">
        <x:is>
          <x:t xml:space="preserve">H_hat</x:t>
        </x:is>
      </x:c>
      <x:c r="C213" s="2" t="inlineStr">
        <x:is>
          <x:t xml:space="preserve"/>
        </x:is>
      </x:c>
      <x:c r="D213" s="2" t="inlineStr">
        <x:is>
          <x:t xml:space="preserve"/>
        </x:is>
      </x:c>
      <x:c r="E213" s="2" t="inlineStr">
        <x:is>
          <x:t xml:space="preserve">EQUATION-REFERENCED</x:t>
        </x:is>
      </x:c>
      <x:c r="F213" s="2" t="inlineStr">
        <x:is>
          <x:t xml:space="preserve">EQ:QM.1; EQ:QM.2</x:t>
        </x:is>
      </x:c>
    </x:row>
    <x:row r="214">
      <x:c r="A214" s="2" t="inlineStr">
        <x:is>
          <x:t xml:space="preserve">VAR-0213</x:t>
        </x:is>
      </x:c>
      <x:c r="B214" s="2" t="inlineStr">
        <x:is>
          <x:t xml:space="preserve">W</x:t>
        </x:is>
      </x:c>
      <x:c r="C214" s="2" t="inlineStr">
        <x:is>
          <x:t xml:space="preserve"/>
        </x:is>
      </x:c>
      <x:c r="D214" s="2" t="inlineStr">
        <x:is>
          <x:t xml:space="preserve"/>
        </x:is>
      </x:c>
      <x:c r="E214" s="2" t="inlineStr">
        <x:is>
          <x:t xml:space="preserve">EQUATION-REFERENCED</x:t>
        </x:is>
      </x:c>
      <x:c r="F214" s="2" t="inlineStr">
        <x:is>
          <x:t xml:space="preserve">EQ:QM.3</x:t>
        </x:is>
      </x:c>
    </x:row>
    <x:row r="215">
      <x:c r="A215" s="2" t="inlineStr">
        <x:is>
          <x:t xml:space="preserve">VAR-0214</x:t>
        </x:is>
      </x:c>
      <x:c r="B215" s="2" t="inlineStr">
        <x:is>
          <x:t xml:space="preserve">dS</x:t>
        </x:is>
      </x:c>
      <x:c r="C215" s="2" t="inlineStr">
        <x:is>
          <x:t xml:space="preserve"/>
        </x:is>
      </x:c>
      <x:c r="D215" s="2" t="inlineStr">
        <x:is>
          <x:t xml:space="preserve"/>
        </x:is>
      </x:c>
      <x:c r="E215" s="2" t="inlineStr">
        <x:is>
          <x:t xml:space="preserve">EQUATION-REFERENCED</x:t>
        </x:is>
      </x:c>
      <x:c r="F215" s="2" t="inlineStr">
        <x:is>
          <x:t xml:space="preserve">EQ:QM.4; EQ:OD.13</x:t>
        </x:is>
      </x:c>
    </x:row>
    <x:row r="216">
      <x:c r="A216" s="2" t="inlineStr">
        <x:is>
          <x:t xml:space="preserve">VAR-0215</x:t>
        </x:is>
      </x:c>
      <x:c r="B216" s="2" t="inlineStr">
        <x:is>
          <x:t xml:space="preserve">Q</x:t>
        </x:is>
      </x:c>
      <x:c r="C216" s="2" t="inlineStr">
        <x:is>
          <x:t xml:space="preserve"/>
        </x:is>
      </x:c>
      <x:c r="D216" s="2" t="inlineStr">
        <x:is>
          <x:t xml:space="preserve"/>
        </x:is>
      </x:c>
      <x:c r="E216" s="2" t="inlineStr">
        <x:is>
          <x:t xml:space="preserve">EQUATION-REFERENCED</x:t>
        </x:is>
      </x:c>
      <x:c r="F216" s="2" t="inlineStr">
        <x:is>
          <x:t xml:space="preserve">EQ:QM.4</x:t>
        </x:is>
      </x:c>
    </x:row>
    <x:row r="217">
      <x:c r="A217" s="2" t="inlineStr">
        <x:is>
          <x:t xml:space="preserve">VAR-0216</x:t>
        </x:is>
      </x:c>
      <x:c r="B217" s="2" t="inlineStr">
        <x:is>
          <x:t xml:space="preserve">F</x:t>
        </x:is>
      </x:c>
      <x:c r="C217" s="2" t="inlineStr">
        <x:is>
          <x:t xml:space="preserve"/>
        </x:is>
      </x:c>
      <x:c r="D217" s="2" t="inlineStr">
        <x:is>
          <x:t xml:space="preserve"/>
        </x:is>
      </x:c>
      <x:c r="E217" s="2" t="inlineStr">
        <x:is>
          <x:t xml:space="preserve">EQUATION-REFERENCED</x:t>
        </x:is>
      </x:c>
      <x:c r="F217" s="2" t="inlineStr">
        <x:is>
          <x:t xml:space="preserve">EQ:QM.5; EQ:QM.8; EQ:MC.17</x:t>
        </x:is>
      </x:c>
    </x:row>
    <x:row r="218">
      <x:c r="A218" s="2" t="inlineStr">
        <x:is>
          <x:t xml:space="preserve">VAR-0217</x:t>
        </x:is>
      </x:c>
      <x:c r="B218" s="2" t="inlineStr">
        <x:is>
          <x:t xml:space="preserve">Z</x:t>
        </x:is>
      </x:c>
      <x:c r="C218" s="2" t="inlineStr">
        <x:is>
          <x:t xml:space="preserve"/>
        </x:is>
      </x:c>
      <x:c r="D218" s="2" t="inlineStr">
        <x:is>
          <x:t xml:space="preserve"/>
        </x:is>
      </x:c>
      <x:c r="E218" s="2" t="inlineStr">
        <x:is>
          <x:t xml:space="preserve">EQUATION-REFERENCED</x:t>
        </x:is>
      </x:c>
      <x:c r="F218" s="2" t="inlineStr">
        <x:is>
          <x:t xml:space="preserve">EQ:QM.7; EQ:QM.8; EQ:QM.10; EQ:MC.17</x:t>
        </x:is>
      </x:c>
    </x:row>
    <x:row r="219">
      <x:c r="A219" s="2" t="inlineStr">
        <x:is>
          <x:t xml:space="preserve">VAR-0218</x:t>
        </x:is>
      </x:c>
      <x:c r="B219" s="2" t="inlineStr">
        <x:is>
          <x:t xml:space="preserve">beta</x:t>
        </x:is>
      </x:c>
      <x:c r="C219" s="2" t="inlineStr">
        <x:is>
          <x:t xml:space="preserve"/>
        </x:is>
      </x:c>
      <x:c r="D219" s="2" t="inlineStr">
        <x:is>
          <x:t xml:space="preserve"/>
        </x:is>
      </x:c>
      <x:c r="E219" s="2" t="inlineStr">
        <x:is>
          <x:t xml:space="preserve">EQUATION-REFERENCED</x:t>
        </x:is>
      </x:c>
      <x:c r="F219" s="2" t="inlineStr">
        <x:is>
          <x:t xml:space="preserve">EQ:QM.7; EQ:MC.17</x:t>
        </x:is>
      </x:c>
    </x:row>
    <x:row r="220">
      <x:c r="A220" s="2" t="inlineStr">
        <x:is>
          <x:t xml:space="preserve">VAR-0219</x:t>
        </x:is>
      </x:c>
      <x:c r="B220" s="2" t="inlineStr">
        <x:is>
          <x:t xml:space="preserve">dF</x:t>
        </x:is>
      </x:c>
      <x:c r="C220" s="2" t="inlineStr">
        <x:is>
          <x:t xml:space="preserve"/>
        </x:is>
      </x:c>
      <x:c r="D220" s="2" t="inlineStr">
        <x:is>
          <x:t xml:space="preserve"/>
        </x:is>
      </x:c>
      <x:c r="E220" s="2" t="inlineStr">
        <x:is>
          <x:t xml:space="preserve">EQUATION-REFERENCED</x:t>
        </x:is>
      </x:c>
      <x:c r="F220" s="2" t="inlineStr">
        <x:is>
          <x:t xml:space="preserve">EQ:QM.9</x:t>
        </x:is>
      </x:c>
    </x:row>
    <x:row r="221">
      <x:c r="A221" s="2" t="inlineStr">
        <x:is>
          <x:t xml:space="preserve">VAR-0220</x:t>
        </x:is>
      </x:c>
      <x:c r="B221" s="2" t="inlineStr">
        <x:is>
          <x:t xml:space="preserve">dT</x:t>
        </x:is>
      </x:c>
      <x:c r="C221" s="2" t="inlineStr">
        <x:is>
          <x:t xml:space="preserve"/>
        </x:is>
      </x:c>
      <x:c r="D221" s="2" t="inlineStr">
        <x:is>
          <x:t xml:space="preserve"/>
        </x:is>
      </x:c>
      <x:c r="E221" s="2" t="inlineStr">
        <x:is>
          <x:t xml:space="preserve">EQUATION-REFERENCED</x:t>
        </x:is>
      </x:c>
      <x:c r="F221" s="2" t="inlineStr">
        <x:is>
          <x:t xml:space="preserve">EQ:QM.9</x:t>
        </x:is>
      </x:c>
    </x:row>
    <x:row r="222">
      <x:c r="A222" s="2" t="inlineStr">
        <x:is>
          <x:t xml:space="preserve">VAR-0221</x:t>
        </x:is>
      </x:c>
      <x:c r="B222" s="2" t="inlineStr">
        <x:is>
          <x:t xml:space="preserve">q_dot_i</x:t>
        </x:is>
      </x:c>
      <x:c r="C222" s="2" t="inlineStr">
        <x:is>
          <x:t xml:space="preserve"/>
        </x:is>
      </x:c>
      <x:c r="D222" s="2" t="inlineStr">
        <x:is>
          <x:t xml:space="preserve"/>
        </x:is>
      </x:c>
      <x:c r="E222" s="2" t="inlineStr">
        <x:is>
          <x:t xml:space="preserve">EQUATION-REFERENCED</x:t>
        </x:is>
      </x:c>
      <x:c r="F222" s="2" t="inlineStr">
        <x:is>
          <x:t xml:space="preserve">EQ:LH.4</x:t>
        </x:is>
      </x:c>
    </x:row>
    <x:row r="223">
      <x:c r="A223" s="2" t="inlineStr">
        <x:is>
          <x:t xml:space="preserve">VAR-0222</x:t>
        </x:is>
      </x:c>
      <x:c r="B223" s="2" t="inlineStr">
        <x:is>
          <x:t xml:space="preserve">dH</x:t>
        </x:is>
      </x:c>
      <x:c r="C223" s="2" t="inlineStr">
        <x:is>
          <x:t xml:space="preserve"/>
        </x:is>
      </x:c>
      <x:c r="D223" s="2" t="inlineStr">
        <x:is>
          <x:t xml:space="preserve"/>
        </x:is>
      </x:c>
      <x:c r="E223" s="2" t="inlineStr">
        <x:is>
          <x:t xml:space="preserve">EQUATION-REFERENCED</x:t>
        </x:is>
      </x:c>
      <x:c r="F223" s="2" t="inlineStr">
        <x:is>
          <x:t xml:space="preserve">EQ:LH.4; EQ:LH.5; EQ:LH.8</x:t>
        </x:is>
      </x:c>
    </x:row>
    <x:row r="224">
      <x:c r="A224" s="2" t="inlineStr">
        <x:is>
          <x:t xml:space="preserve">VAR-0223</x:t>
        </x:is>
      </x:c>
      <x:c r="B224" s="2" t="inlineStr">
        <x:is>
          <x:t xml:space="preserve">dp_i</x:t>
        </x:is>
      </x:c>
      <x:c r="C224" s="2" t="inlineStr">
        <x:is>
          <x:t xml:space="preserve"/>
        </x:is>
      </x:c>
      <x:c r="D224" s="2" t="inlineStr">
        <x:is>
          <x:t xml:space="preserve"/>
        </x:is>
      </x:c>
      <x:c r="E224" s="2" t="inlineStr">
        <x:is>
          <x:t xml:space="preserve">EQUATION-REFERENCED</x:t>
        </x:is>
      </x:c>
      <x:c r="F224" s="2" t="inlineStr">
        <x:is>
          <x:t xml:space="preserve">EQ:LH.4; EQ:LH.7</x:t>
        </x:is>
      </x:c>
    </x:row>
    <x:row r="225">
      <x:c r="A225" s="2" t="inlineStr">
        <x:is>
          <x:t xml:space="preserve">VAR-0224</x:t>
        </x:is>
      </x:c>
      <x:c r="B225" s="2" t="inlineStr">
        <x:is>
          <x:t xml:space="preserve">p_dot_i</x:t>
        </x:is>
      </x:c>
      <x:c r="C225" s="2" t="inlineStr">
        <x:is>
          <x:t xml:space="preserve"/>
        </x:is>
      </x:c>
      <x:c r="D225" s="2" t="inlineStr">
        <x:is>
          <x:t xml:space="preserve"/>
        </x:is>
      </x:c>
      <x:c r="E225" s="2" t="inlineStr">
        <x:is>
          <x:t xml:space="preserve">EQUATION-REFERENCED</x:t>
        </x:is>
      </x:c>
      <x:c r="F225" s="2" t="inlineStr">
        <x:is>
          <x:t xml:space="preserve">EQ:LH.5</x:t>
        </x:is>
      </x:c>
    </x:row>
    <x:row r="226">
      <x:c r="A226" s="2" t="inlineStr">
        <x:is>
          <x:t xml:space="preserve">VAR-0225</x:t>
        </x:is>
      </x:c>
      <x:c r="B226" s="2" t="inlineStr">
        <x:is>
          <x:t xml:space="preserve">dq_i</x:t>
        </x:is>
      </x:c>
      <x:c r="C226" s="2" t="inlineStr">
        <x:is>
          <x:t xml:space="preserve"/>
        </x:is>
      </x:c>
      <x:c r="D226" s="2" t="inlineStr">
        <x:is>
          <x:t xml:space="preserve"/>
        </x:is>
      </x:c>
      <x:c r="E226" s="2" t="inlineStr">
        <x:is>
          <x:t xml:space="preserve">EQUATION-REFERENCED</x:t>
        </x:is>
      </x:c>
      <x:c r="F226" s="2" t="inlineStr">
        <x:is>
          <x:t xml:space="preserve">EQ:LH.5; EQ:LH.7</x:t>
        </x:is>
      </x:c>
    </x:row>
    <x:row r="227">
      <x:c r="A227" s="2" t="inlineStr">
        <x:is>
          <x:t xml:space="preserve">VAR-0226</x:t>
        </x:is>
      </x:c>
      <x:c r="B227" s="2" t="inlineStr">
        <x:is>
          <x:t xml:space="preserve">q</x:t>
        </x:is>
      </x:c>
      <x:c r="C227" s="2" t="inlineStr">
        <x:is>
          <x:t xml:space="preserve"/>
        </x:is>
      </x:c>
      <x:c r="D227" s="2" t="inlineStr">
        <x:is>
          <x:t xml:space="preserve"/>
        </x:is>
      </x:c>
      <x:c r="E227" s="2" t="inlineStr">
        <x:is>
          <x:t xml:space="preserve">EQUATION-REFERENCED</x:t>
        </x:is>
      </x:c>
      <x:c r="F227" s="2" t="inlineStr">
        <x:is>
          <x:t xml:space="preserve">EQ:LH.6</x:t>
        </x:is>
      </x:c>
    </x:row>
    <x:row r="228">
      <x:c r="A228" s="2" t="inlineStr">
        <x:is>
          <x:t xml:space="preserve">VAR-0227</x:t>
        </x:is>
      </x:c>
      <x:c r="B228" s="2" t="inlineStr">
        <x:is>
          <x:t xml:space="preserve">df</x:t>
        </x:is>
      </x:c>
      <x:c r="C228" s="2" t="inlineStr">
        <x:is>
          <x:t xml:space="preserve"/>
        </x:is>
      </x:c>
      <x:c r="D228" s="2" t="inlineStr">
        <x:is>
          <x:t xml:space="preserve"/>
        </x:is>
      </x:c>
      <x:c r="E228" s="2" t="inlineStr">
        <x:is>
          <x:t xml:space="preserve">EQUATION-REFERENCED</x:t>
        </x:is>
      </x:c>
      <x:c r="F228" s="2" t="inlineStr">
        <x:is>
          <x:t xml:space="preserve">EQ:LH.7</x:t>
        </x:is>
      </x:c>
    </x:row>
    <x:row r="229">
      <x:c r="A229" s="2" t="inlineStr">
        <x:is>
          <x:t xml:space="preserve">VAR-0228</x:t>
        </x:is>
      </x:c>
      <x:c r="B229" s="2" t="inlineStr">
        <x:is>
          <x:t xml:space="preserve">dg</x:t>
        </x:is>
      </x:c>
      <x:c r="C229" s="2" t="inlineStr">
        <x:is>
          <x:t xml:space="preserve"/>
        </x:is>
      </x:c>
      <x:c r="D229" s="2" t="inlineStr">
        <x:is>
          <x:t xml:space="preserve"/>
        </x:is>
      </x:c>
      <x:c r="E229" s="2" t="inlineStr">
        <x:is>
          <x:t xml:space="preserve">EQUATION-REFERENCED</x:t>
        </x:is>
      </x:c>
      <x:c r="F229" s="2" t="inlineStr">
        <x:is>
          <x:t xml:space="preserve">EQ:LH.7</x:t>
        </x:is>
      </x:c>
    </x:row>
    <x:row r="230">
      <x:c r="A230" s="2" t="inlineStr">
        <x:is>
          <x:t xml:space="preserve">VAR-0229</x:t>
        </x:is>
      </x:c>
      <x:c r="B230" s="2" t="inlineStr">
        <x:is>
          <x:t xml:space="preserve">Sigma_</x:t>
        </x:is>
      </x:c>
      <x:c r="C230" s="2" t="inlineStr">
        <x:is>
          <x:t xml:space="preserve"/>
        </x:is>
      </x:c>
      <x:c r="D230" s="2" t="inlineStr">
        <x:is>
          <x:t xml:space="preserve"/>
        </x:is>
      </x:c>
      <x:c r="E230" s="2" t="inlineStr">
        <x:is>
          <x:t xml:space="preserve">EQUATION-REFERENCED</x:t>
        </x:is>
      </x:c>
      <x:c r="F230" s="2" t="inlineStr">
        <x:is>
          <x:t xml:space="preserve">EQ:OD.1</x:t>
        </x:is>
      </x:c>
    </x:row>
    <x:row r="231">
      <x:c r="A231" s="2" t="inlineStr">
        <x:is>
          <x:t xml:space="preserve">VAR-0230</x:t>
        </x:is>
      </x:c>
      <x:c r="B231" s="2" t="inlineStr">
        <x:is>
          <x:t xml:space="preserve">Sigma_n</x:t>
        </x:is>
      </x:c>
      <x:c r="C231" s="2" t="inlineStr">
        <x:is>
          <x:t xml:space="preserve"/>
        </x:is>
      </x:c>
      <x:c r="D231" s="2" t="inlineStr">
        <x:is>
          <x:t xml:space="preserve"/>
        </x:is>
      </x:c>
      <x:c r="E231" s="2" t="inlineStr">
        <x:is>
          <x:t xml:space="preserve">EQUATION-REFERENCED</x:t>
        </x:is>
      </x:c>
      <x:c r="F231" s="2" t="inlineStr">
        <x:is>
          <x:t xml:space="preserve">EQ:OD.1</x:t>
        </x:is>
      </x:c>
    </x:row>
    <x:row r="232">
      <x:c r="A232" s="2" t="inlineStr">
        <x:is>
          <x:t xml:space="preserve">VAR-0231</x:t>
        </x:is>
      </x:c>
      <x:c r="B232" s="2" t="inlineStr">
        <x:is>
          <x:t xml:space="preserve">P_</x:t>
        </x:is>
      </x:c>
      <x:c r="C232" s="2" t="inlineStr">
        <x:is>
          <x:t xml:space="preserve"/>
        </x:is>
      </x:c>
      <x:c r="D232" s="2" t="inlineStr">
        <x:is>
          <x:t xml:space="preserve"/>
        </x:is>
      </x:c>
      <x:c r="E232" s="2" t="inlineStr">
        <x:is>
          <x:t xml:space="preserve">EQUATION-REFERENCED</x:t>
        </x:is>
      </x:c>
      <x:c r="F232" s="2" t="inlineStr">
        <x:is>
          <x:t xml:space="preserve">EQ:OD.2</x:t>
        </x:is>
      </x:c>
    </x:row>
    <x:row r="233">
      <x:c r="A233" s="2" t="inlineStr">
        <x:is>
          <x:t xml:space="preserve">VAR-0232</x:t>
        </x:is>
      </x:c>
      <x:c r="B233" s="2" t="inlineStr">
        <x:is>
          <x:t xml:space="preserve">T_alpha</x:t>
        </x:is>
      </x:c>
      <x:c r="C233" s="2" t="inlineStr">
        <x:is>
          <x:t xml:space="preserve"/>
        </x:is>
      </x:c>
      <x:c r="D233" s="2" t="inlineStr">
        <x:is>
          <x:t xml:space="preserve"/>
        </x:is>
      </x:c>
      <x:c r="E233" s="2" t="inlineStr">
        <x:is>
          <x:t xml:space="preserve">EQUATION-REFERENCED</x:t>
        </x:is>
      </x:c>
      <x:c r="F233" s="2" t="inlineStr">
        <x:is>
          <x:t xml:space="preserve">EQ:OD.2</x:t>
        </x:is>
      </x:c>
    </x:row>
    <x:row r="234">
      <x:c r="A234" s="2" t="inlineStr">
        <x:is>
          <x:t xml:space="preserve">VAR-0233</x:t>
        </x:is>
      </x:c>
      <x:c r="B234" s="2" t="inlineStr">
        <x:is>
          <x:t xml:space="preserve">B_n</x:t>
        </x:is>
      </x:c>
      <x:c r="C234" s="2" t="inlineStr">
        <x:is>
          <x:t xml:space="preserve"/>
        </x:is>
      </x:c>
      <x:c r="D234" s="2" t="inlineStr">
        <x:is>
          <x:t xml:space="preserve"/>
        </x:is>
      </x:c>
      <x:c r="E234" s="2" t="inlineStr">
        <x:is>
          <x:t xml:space="preserve">EQUATION-REFERENCED</x:t>
        </x:is>
      </x:c>
      <x:c r="F234" s="2" t="inlineStr">
        <x:is>
          <x:t xml:space="preserve">EQ:OD.2</x:t>
        </x:is>
      </x:c>
    </x:row>
    <x:row r="235">
      <x:c r="A235" s="2" t="inlineStr">
        <x:is>
          <x:t xml:space="preserve">VAR-0234</x:t>
        </x:is>
      </x:c>
      <x:c r="B235" s="2" t="inlineStr">
        <x:is>
          <x:t xml:space="preserve">Sigma_0</x:t>
        </x:is>
      </x:c>
      <x:c r="C235" s="2" t="inlineStr">
        <x:is>
          <x:t xml:space="preserve"/>
        </x:is>
      </x:c>
      <x:c r="D235" s="2" t="inlineStr">
        <x:is>
          <x:t xml:space="preserve"/>
        </x:is>
      </x:c>
      <x:c r="E235" s="2" t="inlineStr">
        <x:is>
          <x:t xml:space="preserve">EQUATION-REFERENCED</x:t>
        </x:is>
      </x:c>
      <x:c r="F235" s="2" t="inlineStr">
        <x:is>
          <x:t xml:space="preserve">EQ:OD.3; EQ:MC.19</x:t>
        </x:is>
      </x:c>
    </x:row>
    <x:row r="236">
      <x:c r="A236" s="2" t="inlineStr">
        <x:is>
          <x:t xml:space="preserve">VAR-0235</x:t>
        </x:is>
      </x:c>
      <x:c r="B236" s="2" t="inlineStr">
        <x:is>
          <x:t xml:space="preserve">Psi_</x:t>
        </x:is>
      </x:c>
      <x:c r="C236" s="2" t="inlineStr">
        <x:is>
          <x:t xml:space="preserve"/>
        </x:is>
      </x:c>
      <x:c r="D236" s="2" t="inlineStr">
        <x:is>
          <x:t xml:space="preserve"/>
        </x:is>
      </x:c>
      <x:c r="E236" s="2" t="inlineStr">
        <x:is>
          <x:t xml:space="preserve">EQUATION-REFERENCED</x:t>
        </x:is>
      </x:c>
      <x:c r="F236" s="2" t="inlineStr">
        <x:is>
          <x:t xml:space="preserve">EQ:OD.4</x:t>
        </x:is>
      </x:c>
    </x:row>
    <x:row r="237">
      <x:c r="A237" s="2" t="inlineStr">
        <x:is>
          <x:t xml:space="preserve">VAR-0236</x:t>
        </x:is>
      </x:c>
      <x:c r="B237" s="2" t="inlineStr">
        <x:is>
          <x:t xml:space="preserve">Psi_t</x:t>
        </x:is>
      </x:c>
      <x:c r="C237" s="2" t="inlineStr">
        <x:is>
          <x:t xml:space="preserve"/>
        </x:is>
      </x:c>
      <x:c r="D237" s="2" t="inlineStr">
        <x:is>
          <x:t xml:space="preserve"/>
        </x:is>
      </x:c>
      <x:c r="E237" s="2" t="inlineStr">
        <x:is>
          <x:t xml:space="preserve">EQUATION-REFERENCED</x:t>
        </x:is>
      </x:c>
      <x:c r="F237" s="2" t="inlineStr">
        <x:is>
          <x:t xml:space="preserve">EQ:OD.4</x:t>
        </x:is>
      </x:c>
    </x:row>
    <x:row r="238">
      <x:c r="A238" s="2" t="inlineStr">
        <x:is>
          <x:t xml:space="preserve">VAR-0237</x:t>
        </x:is>
      </x:c>
      <x:c r="B238" s="2" t="inlineStr">
        <x:is>
          <x:t xml:space="preserve">o</x:t>
        </x:is>
      </x:c>
      <x:c r="C238" s="2" t="inlineStr">
        <x:is>
          <x:t xml:space="preserve"/>
        </x:is>
      </x:c>
      <x:c r="D238" s="2" t="inlineStr">
        <x:is>
          <x:t xml:space="preserve"/>
        </x:is>
      </x:c>
      <x:c r="E238" s="2" t="inlineStr">
        <x:is>
          <x:t xml:space="preserve">EQUATION-REFERENCED</x:t>
        </x:is>
      </x:c>
      <x:c r="F238" s="2" t="inlineStr">
        <x:is>
          <x:t xml:space="preserve">EQ:OD.5; EQ:RG.1; EQ:MC.20</x:t>
        </x:is>
      </x:c>
    </x:row>
    <x:row r="239">
      <x:c r="A239" s="2" t="inlineStr">
        <x:is>
          <x:t xml:space="preserve">VAR-0238</x:t>
        </x:is>
      </x:c>
      <x:c r="B239" s="2" t="inlineStr">
        <x:is>
          <x:t xml:space="preserve">Phi_in</x:t>
        </x:is>
      </x:c>
      <x:c r="C239" s="2" t="inlineStr">
        <x:is>
          <x:t xml:space="preserve"/>
        </x:is>
      </x:c>
      <x:c r="D239" s="2" t="inlineStr">
        <x:is>
          <x:t xml:space="preserve"/>
        </x:is>
      </x:c>
      <x:c r="E239" s="2" t="inlineStr">
        <x:is>
          <x:t xml:space="preserve">EQUATION-REFERENCED</x:t>
        </x:is>
      </x:c>
      <x:c r="F239" s="2" t="inlineStr">
        <x:is>
          <x:t xml:space="preserve">EQ:OD.7; EQ:MC.18</x:t>
        </x:is>
      </x:c>
    </x:row>
    <x:row r="240">
      <x:c r="A240" s="2" t="inlineStr">
        <x:is>
          <x:t xml:space="preserve">VAR-0239</x:t>
        </x:is>
      </x:c>
      <x:c r="B240" s="2" t="inlineStr">
        <x:is>
          <x:t xml:space="preserve">Phi_decay</x:t>
        </x:is>
      </x:c>
      <x:c r="C240" s="2" t="inlineStr">
        <x:is>
          <x:t xml:space="preserve"/>
        </x:is>
      </x:c>
      <x:c r="D240" s="2" t="inlineStr">
        <x:is>
          <x:t xml:space="preserve"/>
        </x:is>
      </x:c>
      <x:c r="E240" s="2" t="inlineStr">
        <x:is>
          <x:t xml:space="preserve">EQUATION-REFERENCED</x:t>
        </x:is>
      </x:c>
      <x:c r="F240" s="2" t="inlineStr">
        <x:is>
          <x:t xml:space="preserve">EQ:OD.7; EQ:MC.18</x:t>
        </x:is>
      </x:c>
    </x:row>
    <x:row r="241">
      <x:c r="A241" s="2" t="inlineStr">
        <x:is>
          <x:t xml:space="preserve">VAR-0240</x:t>
        </x:is>
      </x:c>
      <x:c r="B241" s="2" t="inlineStr">
        <x:is>
          <x:t xml:space="preserve">alpha_minus</x:t>
        </x:is>
      </x:c>
      <x:c r="C241" s="2" t="inlineStr">
        <x:is>
          <x:t xml:space="preserve"/>
        </x:is>
      </x:c>
      <x:c r="D241" s="2" t="inlineStr">
        <x:is>
          <x:t xml:space="preserve"/>
        </x:is>
      </x:c>
      <x:c r="E241" s="2" t="inlineStr">
        <x:is>
          <x:t xml:space="preserve">EQUATION-REFERENCED</x:t>
        </x:is>
      </x:c>
      <x:c r="F241" s="2" t="inlineStr">
        <x:is>
          <x:t xml:space="preserve">EQ:OD.8; EQ:OD.9</x:t>
        </x:is>
      </x:c>
    </x:row>
    <x:row r="242">
      <x:c r="A242" s="2" t="inlineStr">
        <x:is>
          <x:t xml:space="preserve">VAR-0241</x:t>
        </x:is>
      </x:c>
      <x:c r="B242" s="2" t="inlineStr">
        <x:is>
          <x:t xml:space="preserve">Sigma_chaos</x:t>
        </x:is>
      </x:c>
      <x:c r="C242" s="2" t="inlineStr">
        <x:is>
          <x:t xml:space="preserve"/>
        </x:is>
      </x:c>
      <x:c r="D242" s="2" t="inlineStr">
        <x:is>
          <x:t xml:space="preserve"/>
        </x:is>
      </x:c>
      <x:c r="E242" s="2" t="inlineStr">
        <x:is>
          <x:t xml:space="preserve">EQUATION-REFERENCED</x:t>
        </x:is>
      </x:c>
      <x:c r="F242" s="2" t="inlineStr">
        <x:is>
          <x:t xml:space="preserve">EQ:OD.8; EQ:MC.19</x:t>
        </x:is>
      </x:c>
    </x:row>
    <x:row r="243">
      <x:c r="A243" s="2" t="inlineStr">
        <x:is>
          <x:t xml:space="preserve">VAR-0242</x:t>
        </x:is>
      </x:c>
      <x:c r="B243" s="2" t="inlineStr">
        <x:is>
          <x:t xml:space="preserve">alpha_plus</x:t>
        </x:is>
      </x:c>
      <x:c r="C243" s="2" t="inlineStr">
        <x:is>
          <x:t xml:space="preserve"/>
        </x:is>
      </x:c>
      <x:c r="D243" s="2" t="inlineStr">
        <x:is>
          <x:t xml:space="preserve"/>
        </x:is>
      </x:c>
      <x:c r="E243" s="2" t="inlineStr">
        <x:is>
          <x:t xml:space="preserve">EQUATION-REFERENCED</x:t>
        </x:is>
      </x:c>
      <x:c r="F243" s="2" t="inlineStr">
        <x:is>
          <x:t xml:space="preserve">EQ:OD.9; EQ:OD.10</x:t>
        </x:is>
      </x:c>
    </x:row>
    <x:row r="244">
      <x:c r="A244" s="2" t="inlineStr">
        <x:is>
          <x:t xml:space="preserve">VAR-0243</x:t>
        </x:is>
      </x:c>
      <x:c r="B244" s="2" t="inlineStr">
        <x:is>
          <x:t xml:space="preserve">Sigma_persistent</x:t>
        </x:is>
      </x:c>
      <x:c r="C244" s="2" t="inlineStr">
        <x:is>
          <x:t xml:space="preserve"/>
        </x:is>
      </x:c>
      <x:c r="D244" s="2" t="inlineStr">
        <x:is>
          <x:t xml:space="preserve"/>
        </x:is>
      </x:c>
      <x:c r="E244" s="2" t="inlineStr">
        <x:is>
          <x:t xml:space="preserve">EQUATION-REFERENCED</x:t>
        </x:is>
      </x:c>
      <x:c r="F244" s="2" t="inlineStr">
        <x:is>
          <x:t xml:space="preserve">EQ:OD.9; EQ:MC.19</x:t>
        </x:is>
      </x:c>
    </x:row>
    <x:row r="245">
      <x:c r="A245" s="2" t="inlineStr">
        <x:is>
          <x:t xml:space="preserve">VAR-0244</x:t>
        </x:is>
      </x:c>
      <x:c r="B245" s="2" t="inlineStr">
        <x:is>
          <x:t xml:space="preserve">Sigma_equilibrium</x:t>
        </x:is>
      </x:c>
      <x:c r="C245" s="2" t="inlineStr">
        <x:is>
          <x:t xml:space="preserve"/>
        </x:is>
      </x:c>
      <x:c r="D245" s="2" t="inlineStr">
        <x:is>
          <x:t xml:space="preserve"/>
        </x:is>
      </x:c>
      <x:c r="E245" s="2" t="inlineStr">
        <x:is>
          <x:t xml:space="preserve">EQUATION-REFERENCED</x:t>
        </x:is>
      </x:c>
      <x:c r="F245" s="2" t="inlineStr">
        <x:is>
          <x:t xml:space="preserve">EQ:OD.10; EQ:MC.19</x:t>
        </x:is>
      </x:c>
    </x:row>
    <x:row r="246">
      <x:c r="A246" s="2" t="inlineStr">
        <x:is>
          <x:t xml:space="preserve">VAR-0245</x:t>
        </x:is>
      </x:c>
      <x:c r="B246" s="2" t="inlineStr">
        <x:is>
          <x:t xml:space="preserve">dI</x:t>
        </x:is>
      </x:c>
      <x:c r="C246" s="2" t="inlineStr">
        <x:is>
          <x:t xml:space="preserve"/>
        </x:is>
      </x:c>
      <x:c r="D246" s="2" t="inlineStr">
        <x:is>
          <x:t xml:space="preserve"/>
        </x:is>
      </x:c>
      <x:c r="E246" s="2" t="inlineStr">
        <x:is>
          <x:t xml:space="preserve">EQUATION-REFERENCED</x:t>
        </x:is>
      </x:c>
      <x:c r="F246" s="2" t="inlineStr">
        <x:is>
          <x:t xml:space="preserve">EQ:OD.11</x:t>
        </x:is>
      </x:c>
    </x:row>
    <x:row r="247">
      <x:c r="A247" s="2" t="inlineStr">
        <x:is>
          <x:t xml:space="preserve">VAR-0246</x:t>
        </x:is>
      </x:c>
      <x:c r="B247" s="2" t="inlineStr">
        <x:is>
          <x:t xml:space="preserve">d_tau</x:t>
        </x:is>
      </x:c>
      <x:c r="C247" s="2" t="inlineStr">
        <x:is>
          <x:t xml:space="preserve"/>
        </x:is>
      </x:c>
      <x:c r="D247" s="2" t="inlineStr">
        <x:is>
          <x:t xml:space="preserve"/>
        </x:is>
      </x:c>
      <x:c r="E247" s="2" t="inlineStr">
        <x:is>
          <x:t xml:space="preserve">EQUATION-REFERENCED</x:t>
        </x:is>
      </x:c>
      <x:c r="F247" s="2" t="inlineStr">
        <x:is>
          <x:t xml:space="preserve">EQ:OD.11</x:t>
        </x:is>
      </x:c>
    </x:row>
    <x:row r="248">
      <x:c r="A248" s="2" t="inlineStr">
        <x:is>
          <x:t xml:space="preserve">VAR-0247</x:t>
        </x:is>
      </x:c>
      <x:c r="B248" s="2" t="inlineStr">
        <x:is>
          <x:t xml:space="preserve">Phi_boundary</x:t>
        </x:is>
      </x:c>
      <x:c r="C248" s="2" t="inlineStr">
        <x:is>
          <x:t xml:space="preserve"/>
        </x:is>
      </x:c>
      <x:c r="D248" s="2" t="inlineStr">
        <x:is>
          <x:t xml:space="preserve"/>
        </x:is>
      </x:c>
      <x:c r="E248" s="2" t="inlineStr">
        <x:is>
          <x:t xml:space="preserve">EQUATION-REFERENCED</x:t>
        </x:is>
      </x:c>
      <x:c r="F248" s="2" t="inlineStr">
        <x:is>
          <x:t xml:space="preserve">EQ:OD.13</x:t>
        </x:is>
      </x:c>
    </x:row>
    <x:row r="249">
      <x:c r="A249" s="2" t="inlineStr">
        <x:is>
          <x:t xml:space="preserve">VAR-0248</x:t>
        </x:is>
      </x:c>
      <x:c r="B249" s="2" t="inlineStr">
        <x:is>
          <x:t xml:space="preserve">J_mu</x:t>
        </x:is>
      </x:c>
      <x:c r="C249" s="2" t="inlineStr">
        <x:is>
          <x:t xml:space="preserve"/>
        </x:is>
      </x:c>
      <x:c r="D249" s="2" t="inlineStr">
        <x:is>
          <x:t xml:space="preserve"/>
        </x:is>
      </x:c>
      <x:c r="E249" s="2" t="inlineStr">
        <x:is>
          <x:t xml:space="preserve">EQUATION-REFERENCED</x:t>
        </x:is>
      </x:c>
      <x:c r="F249" s="2" t="inlineStr">
        <x:is>
          <x:t xml:space="preserve">EQ:OD.13</x:t>
        </x:is>
      </x:c>
    </x:row>
    <x:row r="250">
      <x:c r="A250" s="2" t="inlineStr">
        <x:is>
          <x:t xml:space="preserve">VAR-0249</x:t>
        </x:is>
      </x:c>
      <x:c r="B250" s="2" t="inlineStr">
        <x:is>
          <x:t xml:space="preserve">J_Omega</x:t>
        </x:is>
      </x:c>
      <x:c r="C250" s="2" t="inlineStr">
        <x:is>
          <x:t xml:space="preserve"/>
        </x:is>
      </x:c>
      <x:c r="D250" s="2" t="inlineStr">
        <x:is>
          <x:t xml:space="preserve"/>
        </x:is>
      </x:c>
      <x:c r="E250" s="2" t="inlineStr">
        <x:is>
          <x:t xml:space="preserve">EQUATION-REFERENCED</x:t>
        </x:is>
      </x:c>
      <x:c r="F250" s="2" t="inlineStr">
        <x:is>
          <x:t xml:space="preserve">EQ:OD.14</x:t>
        </x:is>
      </x:c>
    </x:row>
    <x:row r="251">
      <x:c r="A251" s="2" t="inlineStr">
        <x:is>
          <x:t xml:space="preserve">VAR-0250</x:t>
        </x:is>
      </x:c>
      <x:c r="B251" s="2" t="inlineStr">
        <x:is>
          <x:t xml:space="preserve">Sigma_Omega</x:t>
        </x:is>
      </x:c>
      <x:c r="C251" s="2" t="inlineStr">
        <x:is>
          <x:t xml:space="preserve"/>
        </x:is>
      </x:c>
      <x:c r="D251" s="2" t="inlineStr">
        <x:is>
          <x:t xml:space="preserve"/>
        </x:is>
      </x:c>
      <x:c r="E251" s="2" t="inlineStr">
        <x:is>
          <x:t xml:space="preserve">EQUATION-REFERENCED</x:t>
        </x:is>
      </x:c>
      <x:c r="F251" s="2" t="inlineStr">
        <x:is>
          <x:t xml:space="preserve">EQ:OD.14</x:t>
        </x:is>
      </x:c>
    </x:row>
    <x:row r="252">
      <x:c r="A252" s="2" t="inlineStr">
        <x:is>
          <x:t xml:space="preserve">VAR-0251</x:t>
        </x:is>
      </x:c>
      <x:c r="B252" s="2" t="inlineStr">
        <x:is>
          <x:t xml:space="preserve">for</x:t>
        </x:is>
      </x:c>
      <x:c r="C252" s="2" t="inlineStr">
        <x:is>
          <x:t xml:space="preserve"/>
        </x:is>
      </x:c>
      <x:c r="D252" s="2" t="inlineStr">
        <x:is>
          <x:t xml:space="preserve"/>
        </x:is>
      </x:c>
      <x:c r="E252" s="2" t="inlineStr">
        <x:is>
          <x:t xml:space="preserve">EQUATION-REFERENCED</x:t>
        </x:is>
      </x:c>
      <x:c r="F252" s="2" t="inlineStr">
        <x:is>
          <x:t xml:space="preserve">EQ:RG.1; EQ:RG.3; EQ:RG.5</x:t>
        </x:is>
      </x:c>
    </x:row>
    <x:row r="253">
      <x:c r="A253" s="2" t="inlineStr">
        <x:is>
          <x:t xml:space="preserve">VAR-0252</x:t>
        </x:is>
      </x:c>
      <x:c r="B253" s="2" t="inlineStr">
        <x:is>
          <x:t xml:space="preserve">all</x:t>
        </x:is>
      </x:c>
      <x:c r="C253" s="2" t="inlineStr">
        <x:is>
          <x:t xml:space="preserve"/>
        </x:is>
      </x:c>
      <x:c r="D253" s="2" t="inlineStr">
        <x:is>
          <x:t xml:space="preserve"/>
        </x:is>
      </x:c>
      <x:c r="E253" s="2" t="inlineStr">
        <x:is>
          <x:t xml:space="preserve">EQUATION-REFERENCED</x:t>
        </x:is>
      </x:c>
      <x:c r="F253" s="2" t="inlineStr">
        <x:is>
          <x:t xml:space="preserve">EQ:RG.1; EQ:RG.3; EQ:RG.5</x:t>
        </x:is>
      </x:c>
    </x:row>
    <x:row r="254">
      <x:c r="A254" s="2" t="inlineStr">
        <x:is>
          <x:t xml:space="preserve">VAR-0253</x:t>
        </x:is>
      </x:c>
      <x:c r="B254" s="2" t="inlineStr">
        <x:is>
          <x:t xml:space="preserve">X</x:t>
        </x:is>
      </x:c>
      <x:c r="C254" s="2" t="inlineStr">
        <x:is>
          <x:t xml:space="preserve"/>
        </x:is>
      </x:c>
      <x:c r="D254" s="2" t="inlineStr">
        <x:is>
          <x:t xml:space="preserve"/>
        </x:is>
      </x:c>
      <x:c r="E254" s="2" t="inlineStr">
        <x:is>
          <x:t xml:space="preserve">EQUATION-REFERENCED</x:t>
        </x:is>
      </x:c>
      <x:c r="F254" s="2" t="inlineStr">
        <x:is>
          <x:t xml:space="preserve">EQ:RG.1</x:t>
        </x:is>
      </x:c>
    </x:row>
    <x:row r="255">
      <x:c r="A255" s="2" t="inlineStr">
        <x:is>
          <x:t xml:space="preserve">VAR-0254</x:t>
        </x:is>
      </x:c>
      <x:c r="B255" s="2" t="inlineStr">
        <x:is>
          <x:t xml:space="preserve">Y</x:t>
        </x:is>
      </x:c>
      <x:c r="C255" s="2" t="inlineStr">
        <x:is>
          <x:t xml:space="preserve"/>
        </x:is>
      </x:c>
      <x:c r="D255" s="2" t="inlineStr">
        <x:is>
          <x:t xml:space="preserve"/>
        </x:is>
      </x:c>
      <x:c r="E255" s="2" t="inlineStr">
        <x:is>
          <x:t xml:space="preserve">EQUATION-REFERENCED</x:t>
        </x:is>
      </x:c>
      <x:c r="F255" s="2" t="inlineStr">
        <x:is>
          <x:t xml:space="preserve">EQ:RG.1</x:t>
        </x:is>
      </x:c>
    </x:row>
    <x:row r="256">
      <x:c r="A256" s="2" t="inlineStr">
        <x:is>
          <x:t xml:space="preserve">VAR-0255</x:t>
        </x:is>
      </x:c>
      <x:c r="B256" s="2" t="inlineStr">
        <x:is>
          <x:t xml:space="preserve">in</x:t>
        </x:is>
      </x:c>
      <x:c r="C256" s="2" t="inlineStr">
        <x:is>
          <x:t xml:space="preserve"/>
        </x:is>
      </x:c>
      <x:c r="D256" s="2" t="inlineStr">
        <x:is>
          <x:t xml:space="preserve"/>
        </x:is>
      </x:c>
      <x:c r="E256" s="2" t="inlineStr">
        <x:is>
          <x:t xml:space="preserve">EQUATION-REFERENCED</x:t>
        </x:is>
      </x:c>
      <x:c r="F256" s="2" t="inlineStr">
        <x:is>
          <x:t xml:space="preserve">EQ:RG.1; EQ:RG.3; EQ:RG.5</x:t>
        </x:is>
      </x:c>
    </x:row>
    <x:row r="257">
      <x:c r="A257" s="2" t="inlineStr">
        <x:is>
          <x:t xml:space="preserve">VAR-0256</x:t>
        </x:is>
      </x:c>
      <x:c r="B257" s="2" t="inlineStr">
        <x:is>
          <x:t xml:space="preserve">is</x:t>
        </x:is>
      </x:c>
      <x:c r="C257" s="2" t="inlineStr">
        <x:is>
          <x:t xml:space="preserve"/>
        </x:is>
      </x:c>
      <x:c r="D257" s="2" t="inlineStr">
        <x:is>
          <x:t xml:space="preserve"/>
        </x:is>
      </x:c>
      <x:c r="E257" s="2" t="inlineStr">
        <x:is>
          <x:t xml:space="preserve">EQUATION-REFERENCED</x:t>
        </x:is>
      </x:c>
      <x:c r="F257" s="2" t="inlineStr">
        <x:is>
          <x:t xml:space="preserve">EQ:RG.2; EQ:RG.6</x:t>
        </x:is>
      </x:c>
    </x:row>
    <x:row r="258">
      <x:c r="A258" s="2" t="inlineStr">
        <x:is>
          <x:t xml:space="preserve">VAR-0257</x:t>
        </x:is>
      </x:c>
      <x:c r="B258" s="2" t="inlineStr">
        <x:is>
          <x:t xml:space="preserve">irreducible</x:t>
        </x:is>
      </x:c>
      <x:c r="C258" s="2" t="inlineStr">
        <x:is>
          <x:t xml:space="preserve"/>
        </x:is>
      </x:c>
      <x:c r="D258" s="2" t="inlineStr">
        <x:is>
          <x:t xml:space="preserve"/>
        </x:is>
      </x:c>
      <x:c r="E258" s="2" t="inlineStr">
        <x:is>
          <x:t xml:space="preserve">EQUATION-REFERENCED</x:t>
        </x:is>
      </x:c>
      <x:c r="F258" s="2" t="inlineStr">
        <x:is>
          <x:t xml:space="preserve">EQ:RG.2</x:t>
        </x:is>
      </x:c>
    </x:row>
    <x:row r="259">
      <x:c r="A259" s="2" t="inlineStr">
        <x:is>
          <x:t xml:space="preserve">VAR-0258</x:t>
        </x:is>
      </x:c>
      <x:c r="B259" s="2" t="inlineStr">
        <x:is>
          <x:t xml:space="preserve">exists</x:t>
        </x:is>
      </x:c>
      <x:c r="C259" s="2" t="inlineStr">
        <x:is>
          <x:t xml:space="preserve"/>
        </x:is>
      </x:c>
      <x:c r="D259" s="2" t="inlineStr">
        <x:is>
          <x:t xml:space="preserve"/>
        </x:is>
      </x:c>
      <x:c r="E259" s="2" t="inlineStr">
        <x:is>
          <x:t xml:space="preserve">EQUATION-REFERENCED</x:t>
        </x:is>
      </x:c>
      <x:c r="F259" s="2" t="inlineStr">
        <x:is>
          <x:t xml:space="preserve">EQ:RG.3; EQ:RG.5</x:t>
        </x:is>
      </x:c>
    </x:row>
    <x:row r="260">
      <x:c r="A260" s="2" t="inlineStr">
        <x:is>
          <x:t xml:space="preserve">VAR-0259</x:t>
        </x:is>
      </x:c>
      <x:c r="B260" s="2" t="inlineStr">
        <x:is>
          <x:t xml:space="preserve">not</x:t>
        </x:is>
      </x:c>
      <x:c r="C260" s="2" t="inlineStr">
        <x:is>
          <x:t xml:space="preserve"/>
        </x:is>
      </x:c>
      <x:c r="D260" s="2" t="inlineStr">
        <x:is>
          <x:t xml:space="preserve"/>
        </x:is>
      </x:c>
      <x:c r="E260" s="2" t="inlineStr">
        <x:is>
          <x:t xml:space="preserve">EQUATION-REFERENCED</x:t>
        </x:is>
      </x:c>
      <x:c r="F260" s="2" t="inlineStr">
        <x:is>
          <x:t xml:space="preserve">EQ:RG.4</x:t>
        </x:is>
      </x:c>
    </x:row>
    <x:row r="261">
      <x:c r="A261" s="2" t="inlineStr">
        <x:is>
          <x:t xml:space="preserve">VAR-0260</x:t>
        </x:is>
      </x:c>
      <x:c r="B261" s="2" t="inlineStr">
        <x:is>
          <x:t xml:space="preserve">unique</x:t>
        </x:is>
      </x:c>
      <x:c r="C261" s="2" t="inlineStr">
        <x:is>
          <x:t xml:space="preserve"/>
        </x:is>
      </x:c>
      <x:c r="D261" s="2" t="inlineStr">
        <x:is>
          <x:t xml:space="preserve"/>
        </x:is>
      </x:c>
      <x:c r="E261" s="2" t="inlineStr">
        <x:is>
          <x:t xml:space="preserve">EQUATION-REFERENCED</x:t>
        </x:is>
      </x:c>
      <x:c r="F261" s="2" t="inlineStr">
        <x:is>
          <x:t xml:space="preserve">EQ:RG.5</x:t>
        </x:is>
      </x:c>
    </x:row>
    <x:row r="262">
      <x:c r="A262" s="2" t="inlineStr">
        <x:is>
          <x:t xml:space="preserve">VAR-0261</x:t>
        </x:is>
      </x:c>
      <x:c r="B262" s="2" t="inlineStr">
        <x:is>
          <x:t xml:space="preserve">minimal</x:t>
        </x:is>
      </x:c>
      <x:c r="C262" s="2" t="inlineStr">
        <x:is>
          <x:t xml:space="preserve"/>
        </x:is>
      </x:c>
      <x:c r="D262" s="2" t="inlineStr">
        <x:is>
          <x:t xml:space="preserve"/>
        </x:is>
      </x:c>
      <x:c r="E262" s="2" t="inlineStr">
        <x:is>
          <x:t xml:space="preserve">EQUATION-REFERENCED</x:t>
        </x:is>
      </x:c>
      <x:c r="F262" s="2" t="inlineStr">
        <x:is>
          <x:t xml:space="preserve">EQ:RG.5</x:t>
        </x:is>
      </x:c>
    </x:row>
    <x:row r="263">
      <x:c r="A263" s="2" t="inlineStr">
        <x:is>
          <x:t xml:space="preserve">VAR-0262</x:t>
        </x:is>
      </x:c>
      <x:c r="B263" s="2" t="inlineStr">
        <x:is>
          <x:t xml:space="preserve">self</x:t>
        </x:is>
      </x:c>
      <x:c r="C263" s="2" t="inlineStr">
        <x:is>
          <x:t xml:space="preserve"/>
        </x:is>
      </x:c>
      <x:c r="D263" s="2" t="inlineStr">
        <x:is>
          <x:t xml:space="preserve"/>
        </x:is>
      </x:c>
      <x:c r="E263" s="2" t="inlineStr">
        <x:is>
          <x:t xml:space="preserve">EQUATION-REFERENCED</x:t>
        </x:is>
      </x:c>
      <x:c r="F263" s="2" t="inlineStr">
        <x:is>
          <x:t xml:space="preserve">EQ:RG.6</x:t>
        </x:is>
      </x:c>
    </x:row>
    <x:row r="264">
      <x:c r="A264" s="2" t="inlineStr">
        <x:is>
          <x:t xml:space="preserve">VAR-0263</x:t>
        </x:is>
      </x:c>
      <x:c r="B264" s="2" t="inlineStr">
        <x:is>
          <x:t xml:space="preserve">generating</x:t>
        </x:is>
      </x:c>
      <x:c r="C264" s="2" t="inlineStr">
        <x:is>
          <x:t xml:space="preserve"/>
        </x:is>
      </x:c>
      <x:c r="D264" s="2" t="inlineStr">
        <x:is>
          <x:t xml:space="preserve"/>
        </x:is>
      </x:c>
      <x:c r="E264" s="2" t="inlineStr">
        <x:is>
          <x:t xml:space="preserve">EQUATION-REFERENCED</x:t>
        </x:is>
      </x:c>
      <x:c r="F264" s="2" t="inlineStr">
        <x:is>
          <x:t xml:space="preserve">EQ:RG.6</x:t>
        </x:is>
      </x:c>
    </x:row>
    <x:row r="265">
      <x:c r="A265" s="2" t="inlineStr">
        <x:is>
          <x:t xml:space="preserve">VAR-0264</x:t>
        </x:is>
      </x:c>
      <x:c r="B265" s="2" t="inlineStr">
        <x:is>
          <x:t xml:space="preserve">K_t</x:t>
        </x:is>
      </x:c>
      <x:c r="C265" s="2" t="inlineStr">
        <x:is>
          <x:t xml:space="preserve"/>
        </x:is>
      </x:c>
      <x:c r="D265" s="2" t="inlineStr">
        <x:is>
          <x:t xml:space="preserve"/>
        </x:is>
      </x:c>
      <x:c r="E265" s="2" t="inlineStr">
        <x:is>
          <x:t xml:space="preserve">EQUATION-REFERENCED</x:t>
        </x:is>
      </x:c>
      <x:c r="F265" s="2" t="inlineStr">
        <x:is>
          <x:t xml:space="preserve">EQ:MC.5; EQ:MC.6</x:t>
        </x:is>
      </x:c>
    </x:row>
    <x:row r="266">
      <x:c r="A266" s="2" t="inlineStr">
        <x:is>
          <x:t xml:space="preserve">VAR-0265</x:t>
        </x:is>
      </x:c>
      <x:c r="B266" s="2" t="inlineStr">
        <x:is>
          <x:t xml:space="preserve">tL</x:t>
        </x:is>
      </x:c>
      <x:c r="C266" s="2" t="inlineStr">
        <x:is>
          <x:t xml:space="preserve"/>
        </x:is>
      </x:c>
      <x:c r="D266" s="2" t="inlineStr">
        <x:is>
          <x:t xml:space="preserve"/>
        </x:is>
      </x:c>
      <x:c r="E266" s="2" t="inlineStr">
        <x:is>
          <x:t xml:space="preserve">EQUATION-REFERENCED</x:t>
        </x:is>
      </x:c>
      <x:c r="F266" s="2" t="inlineStr">
        <x:is>
          <x:t xml:space="preserve">EQ:MC.5</x:t>
        </x:is>
      </x:c>
    </x:row>
    <x:row r="267">
      <x:c r="A267" s="2" t="inlineStr">
        <x:is>
          <x:t xml:space="preserve">VAR-0266</x:t>
        </x:is>
      </x:c>
      <x:c r="B267" s="2" t="inlineStr">
        <x:is>
          <x:t xml:space="preserve">sum</x:t>
        </x:is>
      </x:c>
      <x:c r="C267" s="2" t="inlineStr">
        <x:is>
          <x:t xml:space="preserve"/>
        </x:is>
      </x:c>
      <x:c r="D267" s="2" t="inlineStr">
        <x:is>
          <x:t xml:space="preserve"/>
        </x:is>
      </x:c>
      <x:c r="E267" s="2" t="inlineStr">
        <x:is>
          <x:t xml:space="preserve">EQUATION-REFERENCED</x:t>
        </x:is>
      </x:c>
      <x:c r="F267" s="2" t="inlineStr">
        <x:is>
          <x:t xml:space="preserve">EQ:MC.6</x:t>
        </x:is>
      </x:c>
    </x:row>
    <x:row r="268">
      <x:c r="A268" s="2" t="inlineStr">
        <x:is>
          <x:t xml:space="preserve">VAR-0267</x:t>
        </x:is>
      </x:c>
      <x:c r="B268" s="2" t="inlineStr">
        <x:is>
          <x:t xml:space="preserve">m</x:t>
        </x:is>
      </x:c>
      <x:c r="C268" s="2" t="inlineStr">
        <x:is>
          <x:t xml:space="preserve"/>
        </x:is>
      </x:c>
      <x:c r="D268" s="2" t="inlineStr">
        <x:is>
          <x:t xml:space="preserve"/>
        </x:is>
      </x:c>
      <x:c r="E268" s="2" t="inlineStr">
        <x:is>
          <x:t xml:space="preserve">EQUATION-REFERENCED</x:t>
        </x:is>
      </x:c>
      <x:c r="F268" s="2" t="inlineStr">
        <x:is>
          <x:t xml:space="preserve">EQ:MC.6</x:t>
        </x:is>
      </x:c>
    </x:row>
    <x:row r="269">
      <x:c r="A269" s="2" t="inlineStr">
        <x:is>
          <x:t xml:space="preserve">VAR-0268</x:t>
        </x:is>
      </x:c>
      <x:c r="B269" s="2" t="inlineStr">
        <x:is>
          <x:t xml:space="preserve">lim</x:t>
        </x:is>
      </x:c>
      <x:c r="C269" s="2" t="inlineStr">
        <x:is>
          <x:t xml:space="preserve"/>
        </x:is>
      </x:c>
      <x:c r="D269" s="2" t="inlineStr">
        <x:is>
          <x:t xml:space="preserve"/>
        </x:is>
      </x:c>
      <x:c r="E269" s="2" t="inlineStr">
        <x:is>
          <x:t xml:space="preserve">EQUATION-REFERENCED</x:t>
        </x:is>
      </x:c>
      <x:c r="F269" s="2" t="inlineStr">
        <x:is>
          <x:t xml:space="preserve">EQ:MC.19</x:t>
        </x:is>
      </x:c>
    </x:row>
  </x:sheetData>
  <x:pageMargins left="0.7" right="0.7" top="0.75" bottom="0.75" header="0.3" footer="0.3"/>
</x:worksheet>
</file>

<file path=xl/worksheets/sheet77.xml><?xml version="1.0" encoding="utf-8"?>
<x:worksheet xmlns:x="http://schemas.openxmlformats.org/spreadsheetml/2006/main">
  <x:sheetViews>
    <x:sheetView showGridLines="0" workbookViewId="0"/>
  </x:sheetViews>
  <x:sheetFormatPr baseColWidth="8" defaultRowHeight="15"/>
  <x:cols>
    <x:col min="1" max="1" width="23" customWidth="1"/>
    <x:col min="2" max="2" width="13" customWidth="1"/>
    <x:col min="3" max="3" width="22" customWidth="1"/>
    <x:col min="4" max="4" width="16" customWidth="1"/>
  </x:cols>
  <x:sheetData>
    <x:row r="1">
      <x:c r="A1" s="4" t="inlineStr">
        <x:is>
          <x:t xml:space="preserve">Equation_Source_Label</x:t>
        </x:is>
      </x:c>
      <x:c r="B1" s="4" t="inlineStr">
        <x:is>
          <x:t xml:space="preserve">DER_ID</x:t>
        </x:is>
      </x:c>
      <x:c r="C1" s="4" t="inlineStr">
        <x:is>
          <x:t xml:space="preserve">Link_Method</x:t>
        </x:is>
      </x:c>
      <x:c r="D1" s="4" t="inlineStr">
        <x:is>
          <x:t xml:space="preserve">Audit_Status</x:t>
        </x:is>
      </x:c>
    </x:row>
    <x:row r="2">
      <x:c r="A2" s="2" t="inlineStr">
        <x:is>
          <x:t xml:space="preserve">GE.11</x:t>
        </x:is>
      </x:c>
      <x:c r="B2" s="2" t="inlineStr">
        <x:is>
          <x:t xml:space="preserve">DER-GAU-003</x:t>
        </x:is>
      </x:c>
      <x:c r="C2" s="2" t="inlineStr">
        <x:is>
          <x:t xml:space="preserve">TEXTUAL_SOURCE_MATCH</x:t>
        </x:is>
      </x:c>
      <x:c r="D2" s="2" t="inlineStr">
        <x:is>
          <x:t xml:space="preserve">REQUIRES AUDIT</x:t>
        </x:is>
      </x:c>
    </x:row>
    <x:row r="3">
      <x:c r="A3" s="2" t="inlineStr">
        <x:is>
          <x:t xml:space="preserve">CV.11</x:t>
        </x:is>
      </x:c>
      <x:c r="B3" s="2" t="inlineStr">
        <x:is>
          <x:t xml:space="preserve">DER-VAR-004</x:t>
        </x:is>
      </x:c>
      <x:c r="C3" s="2" t="inlineStr">
        <x:is>
          <x:t xml:space="preserve">TEXTUAL_SOURCE_MATCH</x:t>
        </x:is>
      </x:c>
      <x:c r="D3" s="2" t="inlineStr">
        <x:is>
          <x:t xml:space="preserve">REQUIRES AUDIT</x:t>
        </x:is>
      </x:c>
    </x:row>
  </x:sheetData>
  <x:pageMargins left="0.7" right="0.7" top="0.75" bottom="0.75" header="0.3" footer="0.3"/>
</x:worksheet>
</file>

<file path=xl/worksheets/sheet78.xml><?xml version="1.0" encoding="utf-8"?>
<x:worksheet xmlns:x="http://schemas.openxmlformats.org/spreadsheetml/2006/main">
  <x:sheetViews>
    <x:sheetView showGridLines="0" workbookViewId="0"/>
  </x:sheetViews>
  <x:sheetFormatPr baseColWidth="8" defaultRowHeight="15"/>
  <x:cols>
    <x:col min="1" max="1" width="24" customWidth="1"/>
    <x:col min="2" max="2" width="52" customWidth="1"/>
    <x:col min="3" max="3" width="12" customWidth="1"/>
    <x:col min="4" max="4" width="60" customWidth="1"/>
    <x:col min="5" max="5" width="23" customWidth="1"/>
  </x:cols>
  <x:sheetData>
    <x:row r="1">
      <x:c r="A1" s="4" t="inlineStr">
        <x:is>
          <x:t xml:space="preserve">Role</x:t>
        </x:is>
      </x:c>
      <x:c r="B1" s="4" t="inlineStr">
        <x:is>
          <x:t xml:space="preserve">Filename</x:t>
        </x:is>
      </x:c>
      <x:c r="C1" s="4" t="inlineStr">
        <x:is>
          <x:t xml:space="preserve">Bytes</x:t>
        </x:is>
      </x:c>
      <x:c r="D1" s="4" t="inlineStr">
        <x:is>
          <x:t xml:space="preserve">SHA256</x:t>
        </x:is>
      </x:c>
      <x:c r="E1" s="4" t="inlineStr">
        <x:is>
          <x:t xml:space="preserve">Materialized_Modified</x:t>
        </x:is>
      </x:c>
    </x:row>
    <x:row r="2">
      <x:c r="A2" s="2" t="inlineStr">
        <x:is>
          <x:t xml:space="preserve">v1 master</x:t>
        </x:is>
      </x:c>
      <x:c r="B2" s="2" t="inlineStr">
        <x:is>
          <x:t xml:space="preserve">UOC_ToE_Canonical_Synchronization_Master_v1.0.xlsx</x:t>
        </x:is>
      </x:c>
      <x:c r="C2" s="2" t="n">
        <x:v>358987</x:v>
      </x:c>
      <x:c r="D2" s="2" t="inlineStr">
        <x:is>
          <x:t xml:space="preserve">4727f3850512787b042ad6c9d7b0d46fc98f746bdc7b0de7603e478b524fe971</x:t>
        </x:is>
      </x:c>
      <x:c r="E2" s="2" t="inlineStr">
        <x:is>
          <x:t xml:space="preserve">2026-08-16T19:03:10</x:t>
        </x:is>
      </x:c>
    </x:row>
    <x:row r="3">
      <x:c r="A3" s="2" t="inlineStr">
        <x:is>
          <x:t xml:space="preserve">closure DB</x:t>
        </x:is>
      </x:c>
      <x:c r="B3" s="2" t="inlineStr">
        <x:is>
          <x:t xml:space="preserve">UOC_Master_Closure_Updated.xlsx</x:t>
        </x:is>
      </x:c>
      <x:c r="C3" s="2" t="n">
        <x:v>46545</x:v>
      </x:c>
      <x:c r="D3" s="2" t="inlineStr">
        <x:is>
          <x:t xml:space="preserve">4c65d28c01afc495c2ded8d4df672d09b88de152e99c8523094bb924cbcf4cfd</x:t>
        </x:is>
      </x:c>
      <x:c r="E3" s="2" t="inlineStr">
        <x:is>
          <x:t xml:space="preserve">2026-08-16T19:03:10</x:t>
        </x:is>
      </x:c>
    </x:row>
    <x:row r="4">
      <x:c r="A4" s="2" t="inlineStr">
        <x:is>
          <x:t xml:space="preserve">SEIT DB</x:t>
        </x:is>
      </x:c>
      <x:c r="B4" s="2" t="inlineStr">
        <x:is>
          <x:t xml:space="preserve">UOC_SEIT_Combined_Master_Matrix.xlsx</x:t>
        </x:is>
      </x:c>
      <x:c r="C4" s="2" t="n">
        <x:v>29835</x:v>
      </x:c>
      <x:c r="D4" s="2" t="inlineStr">
        <x:is>
          <x:t xml:space="preserve">8ce73df5f60f95a39c4534a0a650baf3800a21164f7b8a65bb2a4d902fe2ae42</x:t>
        </x:is>
      </x:c>
      <x:c r="E4" s="2" t="inlineStr">
        <x:is>
          <x:t xml:space="preserve">2026-08-16T19:03:10</x:t>
        </x:is>
      </x:c>
    </x:row>
    <x:row r="5">
      <x:c r="A5" s="2" t="inlineStr">
        <x:is>
          <x:t xml:space="preserve">DER Registry</x:t>
        </x:is>
      </x:c>
      <x:c r="B5" s="2" t="inlineStr">
        <x:is>
          <x:t xml:space="preserve">DER Registry v2.docx</x:t>
        </x:is>
      </x:c>
      <x:c r="C5" s="2" t="n">
        <x:v>33895</x:v>
      </x:c>
      <x:c r="D5" s="2" t="inlineStr">
        <x:is>
          <x:t xml:space="preserve">ef13776ae5fef5ec54af3d7e270970a9c5787d227b8ac5d1df2e7e143916269f</x:t>
        </x:is>
      </x:c>
      <x:c r="E5" s="2" t="inlineStr">
        <x:is>
          <x:t xml:space="preserve">2026-08-16T19:03:10</x:t>
        </x:is>
      </x:c>
    </x:row>
    <x:row r="6">
      <x:c r="A6" s="2" t="inlineStr">
        <x:is>
          <x:t xml:space="preserve">Master Equation Matrix</x:t>
        </x:is>
      </x:c>
      <x:c r="B6" s="2" t="inlineStr">
        <x:is>
          <x:t xml:space="preserve">Master Equation Matrix.docx</x:t>
        </x:is>
      </x:c>
      <x:c r="C6" s="2" t="n">
        <x:v>27173</x:v>
      </x:c>
      <x:c r="D6" s="2" t="inlineStr">
        <x:is>
          <x:t xml:space="preserve">573a3c8107489e4f013bfad8a46ce493e00a0f2742a59d6613071b844e50f672</x:t>
        </x:is>
      </x:c>
      <x:c r="E6" s="2" t="inlineStr">
        <x:is>
          <x:t xml:space="preserve">2026-08-16T19:03:10</x:t>
        </x:is>
      </x:c>
    </x:row>
  </x:sheetData>
  <x:pageMargins left="0.7" right="0.7" top="0.75" bottom="0.75" header="0.3" footer="0.3"/>
</x:worksheet>
</file>

<file path=xl/worksheets/sheet79.xml><?xml version="1.0" encoding="utf-8"?>
<x:worksheet xmlns:x="http://schemas.openxmlformats.org/spreadsheetml/2006/main">
  <x:sheetViews>
    <x:sheetView showGridLines="0" workbookViewId="0"/>
  </x:sheetViews>
  <x:sheetFormatPr baseColWidth="8" defaultRowHeight="15"/>
  <x:cols>
    <x:col min="1" max="1" width="12" customWidth="1"/>
    <x:col min="2" max="2" width="46" customWidth="1"/>
    <x:col min="3" max="3" width="60" customWidth="1"/>
    <x:col min="4" max="4" width="60" customWidth="1"/>
    <x:col min="5" max="5" width="22" customWidth="1"/>
  </x:cols>
  <x:sheetData>
    <x:row r="1">
      <x:c r="A1" s="4" t="inlineStr">
        <x:is>
          <x:t xml:space="preserve">Delta_ID</x:t>
        </x:is>
      </x:c>
      <x:c r="B1" s="4" t="inlineStr">
        <x:is>
          <x:t xml:space="preserve">Change</x:t>
        </x:is>
      </x:c>
      <x:c r="C1" s="4" t="inlineStr">
        <x:is>
          <x:t xml:space="preserve">Coverage</x:t>
        </x:is>
      </x:c>
      <x:c r="D1" s="4" t="inlineStr">
        <x:is>
          <x:t xml:space="preserve">Rationale</x:t>
        </x:is>
      </x:c>
      <x:c r="E1" s="4" t="inlineStr">
        <x:is>
          <x:t xml:space="preserve">Disposition</x:t>
        </x:is>
      </x:c>
    </x:row>
    <x:row r="2">
      <x:c r="A2" s="2" t="inlineStr">
        <x:is>
          <x:t xml:space="preserve">V2-001</x:t>
        </x:is>
      </x:c>
      <x:c r="B2" s="2" t="inlineStr">
        <x:is>
          <x:t xml:space="preserve">Exact DER Registry source restored</x:t>
        </x:is>
      </x:c>
      <x:c r="C2" s="2" t="inlineStr">
        <x:is>
          <x:t xml:space="preserve">105 raw rows / 55 unique DER IDs</x:t>
        </x:is>
      </x:c>
      <x:c r="D2" s="2" t="inlineStr">
        <x:is>
          <x:t xml:space="preserve">v1 DER sheet was a compact extraction; v2 retains exact source registry and provenance</x:t>
        </x:is>
      </x:c>
      <x:c r="E2" s="2" t="inlineStr">
        <x:is>
          <x:t xml:space="preserve">PRESERVED + EXPANDED</x:t>
        </x:is>
      </x:c>
    </x:row>
    <x:row r="3">
      <x:c r="A3" s="2" t="inlineStr">
        <x:is>
          <x:t xml:space="preserve">V2-002</x:t>
        </x:is>
      </x:c>
      <x:c r="B3" s="2" t="inlineStr">
        <x:is>
          <x:t xml:space="preserve">Exact Master Equation Matrix source restored</x:t>
        </x:is>
      </x:c>
      <x:c r="C3" s="2" t="inlineStr">
        <x:is>
          <x:t xml:space="preserve">174 source-labelled equations</x:t>
        </x:is>
      </x:c>
      <x:c r="D3" s="2" t="inlineStr">
        <x:is>
          <x:t xml:space="preserve">v1 canonical equations retained; v2 adds source-exact representation and reconciliation</x:t>
        </x:is>
      </x:c>
      <x:c r="E3" s="2" t="inlineStr">
        <x:is>
          <x:t xml:space="preserve">PRESERVED + EXPANDED</x:t>
        </x:is>
      </x:c>
    </x:row>
    <x:row r="4">
      <x:c r="A4" s="2" t="inlineStr">
        <x:is>
          <x:t xml:space="preserve">V2-003</x:t>
        </x:is>
      </x:c>
      <x:c r="B4" s="2" t="inlineStr">
        <x:is>
          <x:t xml:space="preserve">ToE Gap Matrix normalized</x:t>
        </x:is>
      </x:c>
      <x:c r="C4" s="2" t="inlineStr">
        <x:is>
          <x:t xml:space="preserve">164 questions / 17 sections</x:t>
        </x:is>
      </x:c>
      <x:c r="D4" s="2" t="inlineStr">
        <x:is>
          <x:t xml:space="preserve">Converted embedded source sheet into queryable canonical table</x:t>
        </x:is>
      </x:c>
      <x:c r="E4" s="2" t="inlineStr">
        <x:is>
          <x:t xml:space="preserve">EXPANDED</x:t>
        </x:is>
      </x:c>
    </x:row>
    <x:row r="5">
      <x:c r="A5" s="2" t="inlineStr">
        <x:is>
          <x:t xml:space="preserve">V2-004</x:t>
        </x:is>
      </x:c>
      <x:c r="B5" s="2" t="inlineStr">
        <x:is>
          <x:t xml:space="preserve">Canonical Node Registry</x:t>
        </x:is>
      </x:c>
      <x:c r="C5" s="2" t="inlineStr">
        <x:is>
          <x:t xml:space="preserve">Unified primitives/symbols/objects/operators/equations/DER/bridges/dependencies/gaps</x:t>
        </x:is>
      </x:c>
      <x:c r="D5" s="2" t="inlineStr">
        <x:is>
          <x:t xml:space="preserve">Provides one node-level namespace for compiler ingestion</x:t>
        </x:is>
      </x:c>
      <x:c r="E5" s="2" t="inlineStr">
        <x:is>
          <x:t xml:space="preserve">NEW</x:t>
        </x:is>
      </x:c>
    </x:row>
    <x:row r="6">
      <x:c r="A6" s="2" t="inlineStr">
        <x:is>
          <x:t xml:space="preserve">V2-005</x:t>
        </x:is>
      </x:c>
      <x:c r="B6" s="2" t="inlineStr">
        <x:is>
          <x:t xml:space="preserve">DER Dependency Edge Registry</x:t>
        </x:is>
      </x:c>
      <x:c r="C6" s="2" t="inlineStr">
        <x:is>
          <x:t xml:space="preserve">Predecessor strings expanded to edge rows</x:t>
        </x:is>
      </x:c>
      <x:c r="D6" s="2" t="inlineStr">
        <x:is>
          <x:t xml:space="preserve">Makes DAG executable rather than prose-only</x:t>
        </x:is>
      </x:c>
      <x:c r="E6" s="2" t="inlineStr">
        <x:is>
          <x:t xml:space="preserve">NEW</x:t>
        </x:is>
      </x:c>
    </x:row>
    <x:row r="7">
      <x:c r="A7" s="2" t="inlineStr">
        <x:is>
          <x:t xml:space="preserve">V2-006</x:t>
        </x:is>
      </x:c>
      <x:c r="B7" s="2" t="inlineStr">
        <x:is>
          <x:t xml:space="preserve">Recovery Branch Registry</x:t>
        </x:is>
      </x:c>
      <x:c r="C7" s="2" t="inlineStr">
        <x:is>
          <x:t xml:space="preserve">12 branches across C0-C10</x:t>
        </x:is>
      </x:c>
      <x:c r="D7" s="2" t="inlineStr">
        <x:is>
          <x:t xml:space="preserve">Separates recovery, cosmology, biology, compiler and validation tracks</x:t>
        </x:is>
      </x:c>
      <x:c r="E7" s="2" t="inlineStr">
        <x:is>
          <x:t xml:space="preserve">NEW</x:t>
        </x:is>
      </x:c>
    </x:row>
    <x:row r="8">
      <x:c r="A8" s="2" t="inlineStr">
        <x:is>
          <x:t xml:space="preserve">V2-007</x:t>
        </x:is>
      </x:c>
      <x:c r="B8" s="2" t="inlineStr">
        <x:is>
          <x:t xml:space="preserve">C0-C10 canonical matrix</x:t>
        </x:is>
      </x:c>
      <x:c r="C8" s="2" t="inlineStr">
        <x:is>
          <x:t xml:space="preserve">10 closure layers with obligations</x:t>
        </x:is>
      </x:c>
      <x:c r="D8" s="2" t="inlineStr">
        <x:is>
          <x:t xml:space="preserve">Makes closure criteria explicit</x:t>
        </x:is>
      </x:c>
      <x:c r="E8" s="2" t="inlineStr">
        <x:is>
          <x:t xml:space="preserve">NEW</x:t>
        </x:is>
      </x:c>
    </x:row>
    <x:row r="9">
      <x:c r="A9" s="2" t="inlineStr">
        <x:is>
          <x:t xml:space="preserve">V2-008</x:t>
        </x:is>
      </x:c>
      <x:c r="B9" s="2" t="inlineStr">
        <x:is>
          <x:t xml:space="preserve">Equation lineage</x:t>
        </x:is>
      </x:c>
      <x:c r="C9" s="2" t="inlineStr">
        <x:is>
          <x:t xml:space="preserve">174 equations mapped to canonical IDs and layers</x:t>
        </x:is>
      </x:c>
      <x:c r="D9" s="2" t="inlineStr">
        <x:is>
          <x:t xml:space="preserve">Links mathematical corpus to closure architecture</x:t>
        </x:is>
      </x:c>
      <x:c r="E9" s="2" t="inlineStr">
        <x:is>
          <x:t xml:space="preserve">NEW</x:t>
        </x:is>
      </x:c>
    </x:row>
    <x:row r="10">
      <x:c r="A10" s="2" t="inlineStr">
        <x:is>
          <x:t xml:space="preserve">V2-009</x:t>
        </x:is>
      </x:c>
      <x:c r="B10" s="2" t="inlineStr">
        <x:is>
          <x:t xml:space="preserve">Variable registry</x:t>
        </x:is>
      </x:c>
      <x:c r="C10" s="2" t="inlineStr">
        <x:is>
          <x:t xml:space="preserve">Symbols + constants + equation-referenced tokens</x:t>
        </x:is>
      </x:c>
      <x:c r="D10" s="2" t="inlineStr">
        <x:is>
          <x:t xml:space="preserve">Provides compiler-facing variable inventory</x:t>
        </x:is>
      </x:c>
      <x:c r="E10" s="2" t="inlineStr">
        <x:is>
          <x:t xml:space="preserve">NEW</x:t>
        </x:is>
      </x:c>
    </x:row>
    <x:row r="11">
      <x:c r="A11" s="2" t="inlineStr">
        <x:is>
          <x:t xml:space="preserve">V2-010</x:t>
        </x:is>
      </x:c>
      <x:c r="B11" s="2" t="inlineStr">
        <x:is>
          <x:t xml:space="preserve">Source hash registry</x:t>
        </x:is>
      </x:c>
      <x:c r="C11" s="2" t="inlineStr">
        <x:is>
          <x:t xml:space="preserve">SHA256 for synchronized source files</x:t>
        </x:is>
      </x:c>
      <x:c r="D11" s="2" t="inlineStr">
        <x:is>
          <x:t xml:space="preserve">Adds reproducible synchronization provenance</x:t>
        </x:is>
      </x:c>
      <x:c r="E11" s="2" t="inlineStr">
        <x:is>
          <x:t xml:space="preserve">NEW</x:t>
        </x:is>
      </x:c>
    </x:row>
    <x:row r="12">
      <x:c r="A12" s="2" t="inlineStr">
        <x:is>
          <x:t xml:space="preserve">V2-011</x:t>
        </x:is>
      </x:c>
      <x:c r="B12" s="2" t="inlineStr">
        <x:is>
          <x:t xml:space="preserve">Status preservation rule</x:t>
        </x:is>
      </x:c>
      <x:c r="C12" s="2" t="inlineStr">
        <x:is>
          <x:t xml:space="preserve">Executed downstream calculations retained</x:t>
        </x:is>
      </x:c>
      <x:c r="D12" s="2" t="inlineStr">
        <x:is>
          <x:t xml:space="preserve">No-go/open ancestry does not erase calculations</x:t>
        </x:is>
      </x:c>
      <x:c r="E12" s="2" t="inlineStr">
        <x:is>
          <x:t xml:space="preserve">CANONICAL</x:t>
        </x:is>
      </x:c>
    </x:row>
  </x:sheetData>
  <x:pageMargins left="0.7" right="0.7" top="0.75" bottom="0.75" header="0.3" footer="0.3"/>
</x:worksheet>
</file>

<file path=xl/worksheets/sheet80.xml><?xml version="1.0" encoding="utf-8"?>
<x:worksheet xmlns:x="http://schemas.openxmlformats.org/spreadsheetml/2006/main">
  <x:sheetViews>
    <x:sheetView showGridLines="0" workbookViewId="0"/>
  </x:sheetViews>
  <x:sheetFormatPr baseColWidth="8" defaultRowHeight="15"/>
  <x:cols>
    <x:col min="1" max="1" width="12" customWidth="1"/>
    <x:col min="2" max="2" width="52" customWidth="1"/>
    <x:col min="3" max="3" width="12" customWidth="1"/>
    <x:col min="4" max="4" width="42" customWidth="1"/>
    <x:col min="5" max="5" width="24" customWidth="1"/>
  </x:cols>
  <x:sheetData>
    <x:row r="1">
      <x:c r="A1" s="4" t="inlineStr">
        <x:is>
          <x:t xml:space="preserve">Source_ID</x:t>
        </x:is>
      </x:c>
      <x:c r="B1" s="4" t="inlineStr">
        <x:is>
          <x:t xml:space="preserve">Filename</x:t>
        </x:is>
      </x:c>
      <x:c r="C1" s="4" t="inlineStr">
        <x:is>
          <x:t xml:space="preserve">Type</x:t>
        </x:is>
      </x:c>
      <x:c r="D1" s="4" t="inlineStr">
        <x:is>
          <x:t xml:space="preserve">Role</x:t>
        </x:is>
      </x:c>
      <x:c r="E1" s="4" t="inlineStr">
        <x:is>
          <x:t xml:space="preserve">Synchronization_Status</x:t>
        </x:is>
      </x:c>
    </x:row>
    <x:row r="2">
      <x:c r="A2" s="2" t="inlineStr">
        <x:is>
          <x:t xml:space="preserve">SRC-001</x:t>
        </x:is>
      </x:c>
      <x:c r="B2" s="2" t="inlineStr">
        <x:is>
          <x:t xml:space="preserve">UOC_ToE_Canonical_Synchronization_Master_v2.0.xlsx</x:t>
        </x:is>
      </x:c>
      <x:c r="C2" s="2" t="inlineStr">
        <x:is>
          <x:t xml:space="preserve">XLSX</x:t>
        </x:is>
      </x:c>
      <x:c r="D2" s="2" t="inlineStr">
        <x:is>
          <x:t xml:space="preserve">Canonical synchronization predecessor</x:t>
        </x:is>
      </x:c>
      <x:c r="E2" s="2" t="inlineStr">
        <x:is>
          <x:t xml:space="preserve">v2 master database</x:t>
        </x:is>
      </x:c>
    </x:row>
    <x:row r="3">
      <x:c r="A3" s="2" t="inlineStr">
        <x:is>
          <x:t xml:space="preserve">SRC-002</x:t>
        </x:is>
      </x:c>
      <x:c r="B3" s="2" t="inlineStr">
        <x:is>
          <x:t xml:space="preserve">UOC_Master_Closure_Updated.xlsx</x:t>
        </x:is>
      </x:c>
      <x:c r="C3" s="2" t="inlineStr">
        <x:is>
          <x:t xml:space="preserve">XLSX</x:t>
        </x:is>
      </x:c>
      <x:c r="D3" s="2" t="inlineStr">
        <x:is>
          <x:t xml:space="preserve">Closure database</x:t>
        </x:is>
      </x:c>
      <x:c r="E3" s="2" t="inlineStr">
        <x:is>
          <x:t xml:space="preserve">Synchronized</x:t>
        </x:is>
      </x:c>
    </x:row>
    <x:row r="4">
      <x:c r="A4" s="2" t="inlineStr">
        <x:is>
          <x:t xml:space="preserve">SRC-003</x:t>
        </x:is>
      </x:c>
      <x:c r="B4" s="2" t="inlineStr">
        <x:is>
          <x:t xml:space="preserve">UOC_SEIT_Combined_Master_Matrix.xlsx</x:t>
        </x:is>
      </x:c>
      <x:c r="C4" s="2" t="inlineStr">
        <x:is>
          <x:t xml:space="preserve">XLSX</x:t>
        </x:is>
      </x:c>
      <x:c r="D4" s="2" t="inlineStr">
        <x:is>
          <x:t xml:space="preserve">SEIT master database</x:t>
        </x:is>
      </x:c>
      <x:c r="E4" s="2" t="inlineStr">
        <x:is>
          <x:t xml:space="preserve">Synchronized</x:t>
        </x:is>
      </x:c>
    </x:row>
    <x:row r="5">
      <x:c r="A5" s="2" t="inlineStr">
        <x:is>
          <x:t xml:space="preserve">SRC-004</x:t>
        </x:is>
      </x:c>
      <x:c r="B5" s="2" t="inlineStr">
        <x:is>
          <x:t xml:space="preserve">ToE Gap Matrix.xlsx</x:t>
        </x:is>
      </x:c>
      <x:c r="C5" s="2" t="inlineStr">
        <x:is>
          <x:t xml:space="preserve">XLSX</x:t>
        </x:is>
      </x:c>
      <x:c r="D5" s="2" t="inlineStr">
        <x:is>
          <x:t xml:space="preserve">164-question gap database</x:t>
        </x:is>
      </x:c>
      <x:c r="E5" s="2" t="inlineStr">
        <x:is>
          <x:t xml:space="preserve">Synchronized</x:t>
        </x:is>
      </x:c>
    </x:row>
    <x:row r="6">
      <x:c r="A6" s="2" t="inlineStr">
        <x:is>
          <x:t xml:space="preserve">SRC-005</x:t>
        </x:is>
      </x:c>
      <x:c r="B6" s="2" t="inlineStr">
        <x:is>
          <x:t xml:space="preserve">Combined Compiler Theories Whitepaper(2).docx</x:t>
        </x:is>
      </x:c>
      <x:c r="C6" s="2" t="inlineStr">
        <x:is>
          <x:t xml:space="preserve">DOCX</x:t>
        </x:is>
      </x:c>
      <x:c r="D6" s="2" t="inlineStr">
        <x:is>
          <x:t xml:space="preserve">Compiler/ToE source corpus</x:t>
        </x:is>
      </x:c>
      <x:c r="E6" s="2" t="inlineStr">
        <x:is>
          <x:t xml:space="preserve">Synchronized</x:t>
        </x:is>
      </x:c>
    </x:row>
    <x:row r="7">
      <x:c r="A7" s="2" t="inlineStr">
        <x:is>
          <x:t xml:space="preserve">SRC-006</x:t>
        </x:is>
      </x:c>
      <x:c r="B7" s="2" t="inlineStr">
        <x:is>
          <x:t xml:space="preserve">SEIT Updated Whitepaper(1).docx</x:t>
        </x:is>
      </x:c>
      <x:c r="C7" s="2" t="inlineStr">
        <x:is>
          <x:t xml:space="preserve">DOCX</x:t>
        </x:is>
      </x:c>
      <x:c r="D7" s="2" t="inlineStr">
        <x:is>
          <x:t xml:space="preserve">SEIT source corpus</x:t>
        </x:is>
      </x:c>
      <x:c r="E7" s="2" t="inlineStr">
        <x:is>
          <x:t xml:space="preserve">Synchronized</x:t>
        </x:is>
      </x:c>
    </x:row>
    <x:row r="8">
      <x:c r="A8" s="2" t="inlineStr">
        <x:is>
          <x:t xml:space="preserve">SRC-007</x:t>
        </x:is>
      </x:c>
      <x:c r="B8" s="2" t="inlineStr">
        <x:is>
          <x:t xml:space="preserve">Theory of Everything - Status Report(1).docx</x:t>
        </x:is>
      </x:c>
      <x:c r="C8" s="2" t="inlineStr">
        <x:is>
          <x:t xml:space="preserve">DOCX</x:t>
        </x:is>
      </x:c>
      <x:c r="D8" s="2" t="inlineStr">
        <x:is>
          <x:t xml:space="preserve">Project status source</x:t>
        </x:is>
      </x:c>
      <x:c r="E8" s="2" t="inlineStr">
        <x:is>
          <x:t xml:space="preserve">Synchronized</x:t>
        </x:is>
      </x:c>
    </x:row>
    <x:row r="9">
      <x:c r="A9" s="2" t="inlineStr">
        <x:is>
          <x:t xml:space="preserve">SRC-008</x:t>
        </x:is>
      </x:c>
      <x:c r="B9" s="2" t="inlineStr">
        <x:is>
          <x:t xml:space="preserve">UCG Specification v5(1).docx</x:t>
        </x:is>
      </x:c>
      <x:c r="C9" s="2" t="inlineStr">
        <x:is>
          <x:t xml:space="preserve">DOCX</x:t>
        </x:is>
      </x:c>
      <x:c r="D9" s="2" t="inlineStr">
        <x:is>
          <x:t xml:space="preserve">Universal compiler grammar specification</x:t>
        </x:is>
      </x:c>
      <x:c r="E9" s="2" t="inlineStr">
        <x:is>
          <x:t xml:space="preserve">Synchronized</x:t>
        </x:is>
      </x:c>
    </x:row>
    <x:row r="10">
      <x:c r="A10" s="2" t="inlineStr">
        <x:is>
          <x:t xml:space="preserve">SRC-009</x:t>
        </x:is>
      </x:c>
      <x:c r="B10" s="2" t="inlineStr">
        <x:is>
          <x:t xml:space="preserve">UCR UCCP UCA v1(1).docx</x:t>
        </x:is>
      </x:c>
      <x:c r="C10" s="2" t="inlineStr">
        <x:is>
          <x:t xml:space="preserve">DOCX</x:t>
        </x:is>
      </x:c>
      <x:c r="D10" s="2" t="inlineStr">
        <x:is>
          <x:t xml:space="preserve">Compiler recovery/UCCP/UCA source</x:t>
        </x:is>
      </x:c>
      <x:c r="E10" s="2" t="inlineStr">
        <x:is>
          <x:t xml:space="preserve">Synchronized</x:t>
        </x:is>
      </x:c>
    </x:row>
    <x:row r="11">
      <x:c r="A11" s="2" t="inlineStr">
        <x:is>
          <x:t xml:space="preserve">SRC-010</x:t>
        </x:is>
      </x:c>
      <x:c r="B11" s="2" t="inlineStr">
        <x:is>
          <x:t xml:space="preserve">UQR UCA v2(1).docx</x:t>
        </x:is>
      </x:c>
      <x:c r="C11" s="2" t="inlineStr">
        <x:is>
          <x:t xml:space="preserve">DOCX</x:t>
        </x:is>
      </x:c>
      <x:c r="D11" s="2" t="inlineStr">
        <x:is>
          <x:t xml:space="preserve">Quantum recovery/UCA source</x:t>
        </x:is>
      </x:c>
      <x:c r="E11" s="2" t="inlineStr">
        <x:is>
          <x:t xml:space="preserve">Synchronized</x:t>
        </x:is>
      </x:c>
    </x:row>
    <x:row r="12">
      <x:c r="A12" s="2" t="inlineStr">
        <x:is>
          <x:t xml:space="preserve">SRC-011</x:t>
        </x:is>
      </x:c>
      <x:c r="B12" s="2" t="inlineStr">
        <x:is>
          <x:t xml:space="preserve">UPG Canonical Reference.docx</x:t>
        </x:is>
      </x:c>
      <x:c r="C12" s="2" t="inlineStr">
        <x:is>
          <x:t xml:space="preserve">DOCX</x:t>
        </x:is>
      </x:c>
      <x:c r="D12" s="2" t="inlineStr">
        <x:is>
          <x:t xml:space="preserve">Canonical primitive/grammar reference</x:t>
        </x:is>
      </x:c>
      <x:c r="E12" s="2" t="inlineStr">
        <x:is>
          <x:t xml:space="preserve">Synchronized</x:t>
        </x:is>
      </x:c>
    </x:row>
    <x:row r="13">
      <x:c r="A13" s="2" t="inlineStr">
        <x:is>
          <x:t xml:space="preserve">SRC-012</x:t>
        </x:is>
      </x:c>
      <x:c r="B13" s="2" t="inlineStr">
        <x:is>
          <x:t xml:space="preserve">CVR-001 Compiler Verification Report.docx</x:t>
        </x:is>
      </x:c>
      <x:c r="C13" s="2" t="inlineStr">
        <x:is>
          <x:t xml:space="preserve">DOCX</x:t>
        </x:is>
      </x:c>
      <x:c r="D13" s="2" t="inlineStr">
        <x:is>
          <x:t xml:space="preserve">Compiler verification source</x:t>
        </x:is>
      </x:c>
      <x:c r="E13" s="2" t="inlineStr">
        <x:is>
          <x:t xml:space="preserve">Synchronized</x:t>
        </x:is>
      </x:c>
    </x:row>
    <x:row r="14">
      <x:c r="A14" s="2" t="inlineStr">
        <x:is>
          <x:t xml:space="preserve">SRC-013</x:t>
        </x:is>
      </x:c>
      <x:c r="B14" s="2" t="inlineStr">
        <x:is>
          <x:t xml:space="preserve">SEF SIT Specification v2.docx</x:t>
        </x:is>
      </x:c>
      <x:c r="C14" s="2" t="inlineStr">
        <x:is>
          <x:t xml:space="preserve">DOCX</x:t>
        </x:is>
      </x:c>
      <x:c r="D14" s="2" t="inlineStr">
        <x:is>
          <x:t xml:space="preserve">Spectral emergence specification</x:t>
        </x:is>
      </x:c>
      <x:c r="E14" s="2" t="inlineStr">
        <x:is>
          <x:t xml:space="preserve">Synchronized</x:t>
        </x:is>
      </x:c>
    </x:row>
    <x:row r="15">
      <x:c r="A15" s="2" t="inlineStr">
        <x:is>
          <x:t xml:space="preserve">SRC-014</x:t>
        </x:is>
      </x:c>
      <x:c r="B15" s="2" t="inlineStr">
        <x:is>
          <x:t xml:space="preserve">Audit and Recommended Revisions.docx</x:t>
        </x:is>
      </x:c>
      <x:c r="C15" s="2" t="inlineStr">
        <x:is>
          <x:t xml:space="preserve">DOCX</x:t>
        </x:is>
      </x:c>
      <x:c r="D15" s="2" t="inlineStr">
        <x:is>
          <x:t xml:space="preserve">Audit/correction source</x:t>
        </x:is>
      </x:c>
      <x:c r="E15" s="2" t="inlineStr">
        <x:is>
          <x:t xml:space="preserve">Synchronized</x:t>
        </x:is>
      </x:c>
    </x:row>
    <x:row r="16">
      <x:c r="A16" s="2" t="inlineStr">
        <x:is>
          <x:t xml:space="preserve">SRC-015</x:t>
        </x:is>
      </x:c>
      <x:c r="B16" s="2" t="inlineStr">
        <x:is>
          <x:t xml:space="preserve">DER Registry v2.docx</x:t>
        </x:is>
      </x:c>
      <x:c r="C16" s="2" t="inlineStr">
        <x:is>
          <x:t xml:space="preserve">DOCX</x:t>
        </x:is>
      </x:c>
      <x:c r="D16" s="2" t="inlineStr">
        <x:is>
          <x:t xml:space="preserve">Derivation registry</x:t>
        </x:is>
      </x:c>
      <x:c r="E16" s="2" t="inlineStr">
        <x:is>
          <x:t xml:space="preserve">Synchronized</x:t>
        </x:is>
      </x:c>
    </x:row>
    <x:row r="17">
      <x:c r="A17" s="2" t="inlineStr">
        <x:is>
          <x:t xml:space="preserve">SRC-016</x:t>
        </x:is>
      </x:c>
      <x:c r="B17" s="2" t="inlineStr">
        <x:is>
          <x:t xml:space="preserve">DER Registry.docx</x:t>
        </x:is>
      </x:c>
      <x:c r="C17" s="2" t="inlineStr">
        <x:is>
          <x:t xml:space="preserve">DOCX</x:t>
        </x:is>
      </x:c>
      <x:c r="D17" s="2" t="inlineStr">
        <x:is>
          <x:t xml:space="preserve">Prior derivation registry</x:t>
        </x:is>
      </x:c>
      <x:c r="E17" s="2" t="inlineStr">
        <x:is>
          <x:t xml:space="preserve">Version comparison</x:t>
        </x:is>
      </x:c>
    </x:row>
    <x:row r="18">
      <x:c r="A18" s="2" t="inlineStr">
        <x:is>
          <x:t xml:space="preserve">SRC-017</x:t>
        </x:is>
      </x:c>
      <x:c r="B18" s="2" t="inlineStr">
        <x:is>
          <x:t xml:space="preserve">Master Equation Matrix.docx</x:t>
        </x:is>
      </x:c>
      <x:c r="C18" s="2" t="inlineStr">
        <x:is>
          <x:t xml:space="preserve">DOCX</x:t>
        </x:is>
      </x:c>
      <x:c r="D18" s="2" t="inlineStr">
        <x:is>
          <x:t xml:space="preserve">Source equation corpus</x:t>
        </x:is>
      </x:c>
      <x:c r="E18" s="2" t="inlineStr">
        <x:is>
          <x:t xml:space="preserve">Synchronized in v2</x:t>
        </x:is>
      </x:c>
    </x:row>
  </x:sheetData>
  <x:pageMargins left="0.7" right="0.7" top="0.75" bottom="0.75" header="0.3" footer="0.3"/>
</x:worksheet>
</file>

<file path=xl/worksheets/sheet81.xml><?xml version="1.0" encoding="utf-8"?>
<x:worksheet xmlns:x="http://schemas.openxmlformats.org/spreadsheetml/2006/main">
  <x:sheetViews>
    <x:sheetView showGridLines="0" workbookViewId="0"/>
  </x:sheetViews>
  <x:sheetFormatPr baseColWidth="8" defaultRowHeight="15"/>
  <x:cols>
    <x:col min="1" max="1" width="12" customWidth="1"/>
    <x:col min="2" max="2" width="47" customWidth="1"/>
    <x:col min="3" max="3" width="14" customWidth="1"/>
    <x:col min="4" max="4" width="12" customWidth="1"/>
    <x:col min="5" max="5" width="60" customWidth="1"/>
  </x:cols>
  <x:sheetData>
    <x:row r="1">
      <x:c r="A1" s="4" t="inlineStr">
        <x:is>
          <x:t xml:space="preserve">Source_ID</x:t>
        </x:is>
      </x:c>
      <x:c r="B1" s="4" t="inlineStr">
        <x:is>
          <x:t xml:space="preserve">Filename</x:t>
        </x:is>
      </x:c>
      <x:c r="C1" s="4" t="inlineStr">
        <x:is>
          <x:t xml:space="preserve">Element_Type</x:t>
        </x:is>
      </x:c>
      <x:c r="D1" s="4" t="inlineStr">
        <x:is>
          <x:t xml:space="preserve">Sequence</x:t>
        </x:is>
      </x:c>
      <x:c r="E1" s="4" t="inlineStr">
        <x:is>
          <x:t xml:space="preserve">Text</x:t>
        </x:is>
      </x:c>
    </x:row>
    <x:row r="2">
      <x:c r="A2" s="2" t="inlineStr">
        <x:is>
          <x:t xml:space="preserve">SRC-005</x:t>
        </x:is>
      </x:c>
      <x:c r="B2" s="2" t="inlineStr">
        <x:is>
          <x:t xml:space="preserve">Combined Compiler Theories Whitepaper(2).docx</x:t>
        </x:is>
      </x:c>
      <x:c r="C2" s="2" t="inlineStr">
        <x:is>
          <x:t xml:space="preserve">PARAGRAPH</x:t>
        </x:is>
      </x:c>
      <x:c r="D2" s="2" t="n">
        <x:v>1</x:v>
      </x:c>
      <x:c r="E2" s="2" t="inlineStr">
        <x:is>
          <x:t xml:space="preserve">Discrete-to-Continuum Compiler Theories of Physical Law</x:t>
        </x:is>
      </x:c>
    </x:row>
    <x:row r="3">
      <x:c r="A3" s="2" t="inlineStr">
        <x:is>
          <x:t xml:space="preserve">SRC-005</x:t>
        </x:is>
      </x:c>
      <x:c r="B3" s="2" t="inlineStr">
        <x:is>
          <x:t xml:space="preserve">Combined Compiler Theories Whitepaper(2).docx</x:t>
        </x:is>
      </x:c>
      <x:c r="C3" s="2" t="inlineStr">
        <x:is>
          <x:t xml:space="preserve">PARAGRAPH</x:t>
        </x:is>
      </x:c>
      <x:c r="D3" s="2" t="n">
        <x:v>2</x:v>
      </x:c>
      <x:c r="E3" s="2" t="inlineStr">
        <x:is>
          <x:t xml:space="preserve">A Combined Research Volume</x:t>
        </x:is>
      </x:c>
    </x:row>
    <x:row r="4">
      <x:c r="A4" s="2" t="inlineStr">
        <x:is>
          <x:t xml:space="preserve">SRC-005</x:t>
        </x:is>
      </x:c>
      <x:c r="B4" s="2" t="inlineStr">
        <x:is>
          <x:t xml:space="preserve">Combined Compiler Theories Whitepaper(2).docx</x:t>
        </x:is>
      </x:c>
      <x:c r="C4" s="2" t="inlineStr">
        <x:is>
          <x:t xml:space="preserve">PARAGRAPH</x:t>
        </x:is>
      </x:c>
      <x:c r="D4" s="2" t="n">
        <x:v>3</x:v>
      </x:c>
      <x:c r="E4" s="2" t="inlineStr">
        <x:is>
          <x:t xml:space="preserve">Part 0 — The Compiler Certification Registry</x:t>
        </x:is>
      </x:c>
    </x:row>
    <x:row r="5">
      <x:c r="A5" s="2" t="inlineStr">
        <x:is>
          <x:t xml:space="preserve">SRC-005</x:t>
        </x:is>
      </x:c>
      <x:c r="B5" s="2" t="inlineStr">
        <x:is>
          <x:t xml:space="preserve">Combined Compiler Theories Whitepaper(2).docx</x:t>
        </x:is>
      </x:c>
      <x:c r="C5" s="2" t="inlineStr">
        <x:is>
          <x:t xml:space="preserve">PARAGRAPH</x:t>
        </x:is>
      </x:c>
      <x:c r="D5" s="2" t="n">
        <x:v>4</x:v>
      </x:c>
      <x:c r="E5" s="2" t="inlineStr">
        <x:is>
          <x:t xml:space="preserve">Part I — This from That: The Theory of Organizational Evolution</x:t>
        </x:is>
      </x:c>
    </x:row>
    <x:row r="6">
      <x:c r="A6" s="2" t="inlineStr">
        <x:is>
          <x:t xml:space="preserve">SRC-005</x:t>
        </x:is>
      </x:c>
      <x:c r="B6" s="2" t="inlineStr">
        <x:is>
          <x:t xml:space="preserve">Combined Compiler Theories Whitepaper(2).docx</x:t>
        </x:is>
      </x:c>
      <x:c r="C6" s="2" t="inlineStr">
        <x:is>
          <x:t xml:space="preserve">PARAGRAPH</x:t>
        </x:is>
      </x:c>
      <x:c r="D6" s="2" t="n">
        <x:v>5</x:v>
      </x:c>
      <x:c r="E6" s="2" t="inlineStr">
        <x:is>
          <x:t xml:space="preserve">Part II — Universal Derivation Protocol (UDP v2.0)</x:t>
        </x:is>
      </x:c>
    </x:row>
    <x:row r="7">
      <x:c r="A7" s="2" t="inlineStr">
        <x:is>
          <x:t xml:space="preserve">SRC-005</x:t>
        </x:is>
      </x:c>
      <x:c r="B7" s="2" t="inlineStr">
        <x:is>
          <x:t xml:space="preserve">Combined Compiler Theories Whitepaper(2).docx</x:t>
        </x:is>
      </x:c>
      <x:c r="C7" s="2" t="inlineStr">
        <x:is>
          <x:t xml:space="preserve">PARAGRAPH</x:t>
        </x:is>
      </x:c>
      <x:c r="D7" s="2" t="n">
        <x:v>6</x:v>
      </x:c>
      <x:c r="E7" s="2" t="inlineStr">
        <x:is>
          <x:t xml:space="preserve">Part III — The Organizational Hierarchy of the Universe</x:t>
        </x:is>
      </x:c>
    </x:row>
    <x:row r="8">
      <x:c r="A8" s="2" t="inlineStr">
        <x:is>
          <x:t xml:space="preserve">SRC-005</x:t>
        </x:is>
      </x:c>
      <x:c r="B8" s="2" t="inlineStr">
        <x:is>
          <x:t xml:space="preserve">Combined Compiler Theories Whitepaper(2).docx</x:t>
        </x:is>
      </x:c>
      <x:c r="C8" s="2" t="inlineStr">
        <x:is>
          <x:t xml:space="preserve">PARAGRAPH</x:t>
        </x:is>
      </x:c>
      <x:c r="D8" s="2" t="n">
        <x:v>7</x:v>
      </x:c>
      <x:c r="E8" s="2" t="inlineStr">
        <x:is>
          <x:t xml:space="preserve">Part IV — The Master Dependency Chain Link</x:t>
        </x:is>
      </x:c>
    </x:row>
    <x:row r="9">
      <x:c r="A9" s="2" t="inlineStr">
        <x:is>
          <x:t xml:space="preserve">SRC-005</x:t>
        </x:is>
      </x:c>
      <x:c r="B9" s="2" t="inlineStr">
        <x:is>
          <x:t xml:space="preserve">Combined Compiler Theories Whitepaper(2).docx</x:t>
        </x:is>
      </x:c>
      <x:c r="C9" s="2" t="inlineStr">
        <x:is>
          <x:t xml:space="preserve">PARAGRAPH</x:t>
        </x:is>
      </x:c>
      <x:c r="D9" s="2" t="n">
        <x:v>8</x:v>
      </x:c>
      <x:c r="E9" s="2" t="inlineStr">
        <x:is>
          <x:t xml:space="preserve">Part V — The Universal Organizational Foundation</x:t>
        </x:is>
      </x:c>
    </x:row>
    <x:row r="10">
      <x:c r="A10" s="2" t="inlineStr">
        <x:is>
          <x:t xml:space="preserve">SRC-005</x:t>
        </x:is>
      </x:c>
      <x:c r="B10" s="2" t="inlineStr">
        <x:is>
          <x:t xml:space="preserve">Combined Compiler Theories Whitepaper(2).docx</x:t>
        </x:is>
      </x:c>
      <x:c r="C10" s="2" t="inlineStr">
        <x:is>
          <x:t xml:space="preserve">PARAGRAPH</x:t>
        </x:is>
      </x:c>
      <x:c r="D10" s="2" t="n">
        <x:v>9</x:v>
      </x:c>
      <x:c r="E10" s="2" t="inlineStr">
        <x:is>
          <x:t xml:space="preserve">Keith I. Blaze</x:t>
        </x:is>
      </x:c>
    </x:row>
    <x:row r="11">
      <x:c r="A11" s="2" t="inlineStr">
        <x:is>
          <x:t xml:space="preserve">SRC-005</x:t>
        </x:is>
      </x:c>
      <x:c r="B11" s="2" t="inlineStr">
        <x:is>
          <x:t xml:space="preserve">Combined Compiler Theories Whitepaper(2).docx</x:t>
        </x:is>
      </x:c>
      <x:c r="C11" s="2" t="inlineStr">
        <x:is>
          <x:t xml:space="preserve">PARAGRAPH</x:t>
        </x:is>
      </x:c>
      <x:c r="D11" s="2" t="n">
        <x:v>10</x:v>
      </x:c>
      <x:c r="E11" s="2" t="inlineStr">
        <x:is>
          <x:t xml:space="preserve">Independent Research</x:t>
        </x:is>
      </x:c>
    </x:row>
    <x:row r="12">
      <x:c r="A12" s="2" t="inlineStr">
        <x:is>
          <x:t xml:space="preserve">SRC-005</x:t>
        </x:is>
      </x:c>
      <x:c r="B12" s="2" t="inlineStr">
        <x:is>
          <x:t xml:space="preserve">Combined Compiler Theories Whitepaper(2).docx</x:t>
        </x:is>
      </x:c>
      <x:c r="C12" s="2" t="inlineStr">
        <x:is>
          <x:t xml:space="preserve">PARAGRAPH</x:t>
        </x:is>
      </x:c>
      <x:c r="D12" s="2" t="n">
        <x:v>11</x:v>
      </x:c>
      <x:c r="E12" s="2" t="inlineStr">
        <x:is>
          <x:t xml:space="preserve">PART 0</x:t>
        </x:is>
      </x:c>
    </x:row>
    <x:row r="13">
      <x:c r="A13" s="2" t="inlineStr">
        <x:is>
          <x:t xml:space="preserve">SRC-005</x:t>
        </x:is>
      </x:c>
      <x:c r="B13" s="2" t="inlineStr">
        <x:is>
          <x:t xml:space="preserve">Combined Compiler Theories Whitepaper(2).docx</x:t>
        </x:is>
      </x:c>
      <x:c r="C13" s="2" t="inlineStr">
        <x:is>
          <x:t xml:space="preserve">PARAGRAPH</x:t>
        </x:is>
      </x:c>
      <x:c r="D13" s="2" t="n">
        <x:v>12</x:v>
      </x:c>
      <x:c r="E13" s="2" t="inlineStr">
        <x:is>
          <x:t xml:space="preserve">The Compiler Certification Registry</x:t>
        </x:is>
      </x:c>
    </x:row>
    <x:row r="14">
      <x:c r="A14" s="2" t="inlineStr">
        <x:is>
          <x:t xml:space="preserve">SRC-005</x:t>
        </x:is>
      </x:c>
      <x:c r="B14" s="2" t="inlineStr">
        <x:is>
          <x:t xml:space="preserve">Combined Compiler Theories Whitepaper(2).docx</x:t>
        </x:is>
      </x:c>
      <x:c r="C14" s="2" t="inlineStr">
        <x:is>
          <x:t xml:space="preserve">PARAGRAPH</x:t>
        </x:is>
      </x:c>
      <x:c r="D14" s="2" t="n">
        <x:v>13</x:v>
      </x:c>
      <x:c r="E14" s="2" t="inlineStr">
        <x:is>
          <x:t xml:space="preserve">A Reading Key for This Volume's Epistemic Status</x:t>
        </x:is>
      </x:c>
    </x:row>
    <x:row r="15">
      <x:c r="A15" s="2" t="inlineStr">
        <x:is>
          <x:t xml:space="preserve">SRC-005</x:t>
        </x:is>
      </x:c>
      <x:c r="B15" s="2" t="inlineStr">
        <x:is>
          <x:t xml:space="preserve">Combined Compiler Theories Whitepaper(2).docx</x:t>
        </x:is>
      </x:c>
      <x:c r="C15" s="2" t="inlineStr">
        <x:is>
          <x:t xml:space="preserve">PARAGRAPH</x:t>
        </x:is>
      </x:c>
      <x:c r="D15" s="2" t="n">
        <x:v>14</x:v>
      </x:c>
      <x:c r="E15" s="2" t="inlineStr">
        <x:is>
          <x:t xml:space="preserve">0.0 Purpose</x:t>
        </x:is>
      </x:c>
    </x:row>
    <x:row r="16">
      <x:c r="A16" s="2" t="inlineStr">
        <x:is>
          <x:t xml:space="preserve">SRC-005</x:t>
        </x:is>
      </x:c>
      <x:c r="B16" s="2" t="inlineStr">
        <x:is>
          <x:t xml:space="preserve">Combined Compiler Theories Whitepaper(2).docx</x:t>
        </x:is>
      </x:c>
      <x:c r="C16" s="2" t="inlineStr">
        <x:is>
          <x:t xml:space="preserve">PARAGRAPH</x:t>
        </x:is>
      </x:c>
      <x:c r="D16" s="2" t="n">
        <x:v>15</x:v>
      </x:c>
      <x:c r="E16" s="2" t="inlineStr">
        <x:is>
          <x:t xml:space="preserve">Parts I through V of this volume were written across many separate sessions, over an extended period, and each introduced its own way of signaling how sure it was of its own claims: Part I's conclusions state plainly which bridge theorems remain conjectural; Part IV's validation branches carry per-module ✓ marks; Part V's programs carry certification matrices. These conventions are consistent with each other in spirit but were never unified into one registry. Part 0 is that unification: a single certification vocabulary, a single verification protocol, and a summary ledger drawing together every object in Parts I–V that already carried an explicit certification judgment in its own source material.</x:t>
        </x:is>
      </x:c>
    </x:row>
    <x:row r="17">
      <x:c r="A17" s="2" t="inlineStr">
        <x:is>
          <x:t xml:space="preserve">SRC-005</x:t>
        </x:is>
      </x:c>
      <x:c r="B17" s="2" t="inlineStr">
        <x:is>
          <x:t xml:space="preserve">Combined Compiler Theories Whitepaper(2).docx</x:t>
        </x:is>
      </x:c>
      <x:c r="C17" s="2" t="inlineStr">
        <x:is>
          <x:t xml:space="preserve">PARAGRAPH</x:t>
        </x:is>
      </x:c>
      <x:c r="D17" s="2" t="n">
        <x:v>16</x:v>
      </x:c>
      <x:c r="E17" s="2" t="inlineStr">
        <x:is>
          <x:t xml:space="preserve">Part 0 does not introduce new certification judgments of its own. Every status recorded in §0.6's ledger is the status already assigned within the relevant Part; Part 0 only standardizes the vocabulary used to state it and collects the results in one place.</x:t>
        </x:is>
      </x:c>
    </x:row>
    <x:row r="18">
      <x:c r="A18" s="2" t="inlineStr">
        <x:is>
          <x:t xml:space="preserve">SRC-005</x:t>
        </x:is>
      </x:c>
      <x:c r="B18" s="2" t="inlineStr">
        <x:is>
          <x:t xml:space="preserve">Combined Compiler Theories Whitepaper(2).docx</x:t>
        </x:is>
      </x:c>
      <x:c r="C18" s="2" t="inlineStr">
        <x:is>
          <x:t xml:space="preserve">PARAGRAPH</x:t>
        </x:is>
      </x:c>
      <x:c r="D18" s="2" t="n">
        <x:v>17</x:v>
      </x:c>
      <x:c r="E18" s="2" t="inlineStr">
        <x:is>
          <x:t xml:space="preserve">0.1 Certification States</x:t>
        </x:is>
      </x:c>
    </x:row>
    <x:row r="19">
      <x:c r="A19" s="2" t="inlineStr">
        <x:is>
          <x:t xml:space="preserve">SRC-005</x:t>
        </x:is>
      </x:c>
      <x:c r="B19" s="2" t="inlineStr">
        <x:is>
          <x:t xml:space="preserve">Combined Compiler Theories Whitepaper(2).docx</x:t>
        </x:is>
      </x:c>
      <x:c r="C19" s="2" t="inlineStr">
        <x:is>
          <x:t xml:space="preserve">PARAGRAPH</x:t>
        </x:is>
      </x:c>
      <x:c r="D19" s="2" t="n">
        <x:v>18</x:v>
      </x:c>
      <x:c r="E19" s="2" t="inlineStr">
        <x:is>
          <x:t xml:space="preserve">Every object in this volume's compiler-derived material (Parts IV and V, and the Lorentzian program added in Part IV §8) carries exactly one of five certification states:</x:t>
        </x:is>
      </x:c>
    </x:row>
    <x:row r="20">
      <x:c r="A20" s="2" t="inlineStr">
        <x:is>
          <x:t xml:space="preserve">SRC-005</x:t>
        </x:is>
      </x:c>
      <x:c r="B20" s="2" t="inlineStr">
        <x:is>
          <x:t xml:space="preserve">Combined Compiler Theories Whitepaper(2).docx</x:t>
        </x:is>
      </x:c>
      <x:c r="C20" s="2" t="inlineStr">
        <x:is>
          <x:t xml:space="preserve">PARAGRAPH</x:t>
        </x:is>
      </x:c>
      <x:c r="D20" s="2" t="n">
        <x:v>19</x:v>
      </x:c>
      <x:c r="E20" s="2" t="inlineStr">
        <x:is>
          <x:t xml:space="preserve">These five states consolidate minor terminological drift between two of this volume's source reports: one used Research Objective as its fourth tier where the other used Retired for closed branches and Open for active-but-unproven ones. Both distinctions are worth keeping, so this registry keeps all five states rather than collapsing them.</x:t>
        </x:is>
      </x:c>
    </x:row>
    <x:row r="21">
      <x:c r="A21" s="2" t="inlineStr">
        <x:is>
          <x:t xml:space="preserve">SRC-005</x:t>
        </x:is>
      </x:c>
      <x:c r="B21" s="2" t="inlineStr">
        <x:is>
          <x:t xml:space="preserve">Combined Compiler Theories Whitepaper(2).docx</x:t>
        </x:is>
      </x:c>
      <x:c r="C21" s="2" t="inlineStr">
        <x:is>
          <x:t xml:space="preserve">PARAGRAPH</x:t>
        </x:is>
      </x:c>
      <x:c r="D21" s="2" t="n">
        <x:v>20</x:v>
      </x:c>
      <x:c r="E21" s="2" t="inlineStr">
        <x:is>
          <x:t xml:space="preserve">0.2 The Verification Protocol</x:t>
        </x:is>
      </x:c>
    </x:row>
    <x:row r="22">
      <x:c r="A22" s="2" t="inlineStr">
        <x:is>
          <x:t xml:space="preserve">SRC-005</x:t>
        </x:is>
      </x:c>
      <x:c r="B22" s="2" t="inlineStr">
        <x:is>
          <x:t xml:space="preserve">Combined Compiler Theories Whitepaper(2).docx</x:t>
        </x:is>
      </x:c>
      <x:c r="C22" s="2" t="inlineStr">
        <x:is>
          <x:t xml:space="preserve">PARAGRAPH</x:t>
        </x:is>
      </x:c>
      <x:c r="D22" s="2" t="n">
        <x:v>21</x:v>
      </x:c>
      <x:c r="E22" s="2" t="inlineStr">
        <x:is>
          <x:t xml:space="preserve">An object advances to Certified only after passing three checks, in order:</x:t>
        </x:is>
      </x:c>
    </x:row>
    <x:row r="23">
      <x:c r="A23" s="2" t="inlineStr">
        <x:is>
          <x:t xml:space="preserve">SRC-005</x:t>
        </x:is>
      </x:c>
      <x:c r="B23" s="2" t="inlineStr">
        <x:is>
          <x:t xml:space="preserve">Combined Compiler Theories Whitepaper(2).docx</x:t>
        </x:is>
      </x:c>
      <x:c r="C23" s="2" t="inlineStr">
        <x:is>
          <x:t xml:space="preserve">PARAGRAPH</x:t>
        </x:is>
      </x:c>
      <x:c r="D23" s="2" t="n">
        <x:v>22</x:v>
      </x:c>
      <x:c r="E23" s="2" t="inlineStr">
        <x:is>
          <x:t xml:space="preserve">Symbolic derivation: a complete, hand-checkable derivation from already-certified dependencies.</x:t>
        </x:is>
      </x:c>
    </x:row>
    <x:row r="24">
      <x:c r="A24" s="2" t="inlineStr">
        <x:is>
          <x:t xml:space="preserve">SRC-005</x:t>
        </x:is>
      </x:c>
      <x:c r="B24" s="2" t="inlineStr">
        <x:is>
          <x:t xml:space="preserve">Combined Compiler Theories Whitepaper(2).docx</x:t>
        </x:is>
      </x:c>
      <x:c r="C24" s="2" t="inlineStr">
        <x:is>
          <x:t xml:space="preserve">PARAGRAPH</x:t>
        </x:is>
      </x:c>
      <x:c r="D24" s="2" t="n">
        <x:v>23</x:v>
      </x:c>
      <x:c r="E24" s="2" t="inlineStr">
        <x:is>
          <x:t xml:space="preserve">Canonical graph / case verification: the claim is checked explicitly against small, hand-tractable canonical examples (specific graphs, specific parameter values) rather than only argued abstractly.</x:t>
        </x:is>
      </x:c>
    </x:row>
    <x:row r="25">
      <x:c r="A25" s="2" t="inlineStr">
        <x:is>
          <x:t xml:space="preserve">SRC-005</x:t>
        </x:is>
      </x:c>
      <x:c r="B25" s="2" t="inlineStr">
        <x:is>
          <x:t xml:space="preserve">Combined Compiler Theories Whitepaper(2).docx</x:t>
        </x:is>
      </x:c>
      <x:c r="C25" s="2" t="inlineStr">
        <x:is>
          <x:t xml:space="preserve">PARAGRAPH</x:t>
        </x:is>
      </x:c>
      <x:c r="D25" s="2" t="n">
        <x:v>24</x:v>
      </x:c>
      <x:c r="E25" s="2" t="inlineStr">
        <x:is>
          <x:t xml:space="preserve">Random / numerical verification: the claim is checked computationally against a broad random sample of cases, to catch counterexamples that hand-picked canonical cases might miss.</x:t>
        </x:is>
      </x:c>
    </x:row>
    <x:row r="26">
      <x:c r="A26" s="2" t="inlineStr">
        <x:is>
          <x:t xml:space="preserve">SRC-005</x:t>
        </x:is>
      </x:c>
      <x:c r="B26" s="2" t="inlineStr">
        <x:is>
          <x:t xml:space="preserve">Combined Compiler Theories Whitepaper(2).docx</x:t>
        </x:is>
      </x:c>
      <x:c r="C26" s="2" t="inlineStr">
        <x:is>
          <x:t xml:space="preserve">PARAGRAPH</x:t>
        </x:is>
      </x:c>
      <x:c r="D26" s="2" t="n">
        <x:v>25</x:v>
      </x:c>
      <x:c r="E26" s="2" t="inlineStr">
        <x:is>
          <x:t xml:space="preserve">A Candidate object records exactly which of these three checks it has passed and which remain, together with its outstanding proof obligations — named, specific lemmas still required for certification, rather than a vague “more work needed.” §8.2 gives a worked example of this in full.</x:t>
        </x:is>
      </x:c>
    </x:row>
    <x:row r="27">
      <x:c r="A27" s="2" t="inlineStr">
        <x:is>
          <x:t xml:space="preserve">SRC-005</x:t>
        </x:is>
      </x:c>
      <x:c r="B27" s="2" t="inlineStr">
        <x:is>
          <x:t xml:space="preserve">Combined Compiler Theories Whitepaper(2).docx</x:t>
        </x:is>
      </x:c>
      <x:c r="C27" s="2" t="inlineStr">
        <x:is>
          <x:t xml:space="preserve">PARAGRAPH</x:t>
        </x:is>
      </x:c>
      <x:c r="D27" s="2" t="n">
        <x:v>26</x:v>
      </x:c>
      <x:c r="E27" s="2" t="inlineStr">
        <x:is>
          <x:t xml:space="preserve">0.3 Standardized Verbs</x:t>
        </x:is>
      </x:c>
    </x:row>
    <x:row r="28">
      <x:c r="A28" s="2" t="inlineStr">
        <x:is>
          <x:t xml:space="preserve">SRC-005</x:t>
        </x:is>
      </x:c>
      <x:c r="B28" s="2" t="inlineStr">
        <x:is>
          <x:t xml:space="preserve">Combined Compiler Theories Whitepaper(2).docx</x:t>
        </x:is>
      </x:c>
      <x:c r="C28" s="2" t="inlineStr">
        <x:is>
          <x:t xml:space="preserve">PARAGRAPH</x:t>
        </x:is>
      </x:c>
      <x:c r="D28" s="2" t="n">
        <x:v>27</x:v>
      </x:c>
      <x:c r="E28" s="2" t="inlineStr">
        <x:is>
          <x:t xml:space="preserve">Where the compiler-derived Parts of this volume (IV–V, and Part IV §8) describe what an object does, the following verbs are used with fixed, specific meanings rather than interchangeably:</x:t>
        </x:is>
      </x:c>
    </x:row>
    <x:row r="29">
      <x:c r="A29" s="2" t="inlineStr">
        <x:is>
          <x:t xml:space="preserve">SRC-005</x:t>
        </x:is>
      </x:c>
      <x:c r="B29" s="2" t="inlineStr">
        <x:is>
          <x:t xml:space="preserve">Combined Compiler Theories Whitepaper(2).docx</x:t>
        </x:is>
      </x:c>
      <x:c r="C29" s="2" t="inlineStr">
        <x:is>
          <x:t xml:space="preserve">PARAGRAPH</x:t>
        </x:is>
      </x:c>
      <x:c r="D29" s="2" t="n">
        <x:v>28</x:v>
      </x:c>
      <x:c r="E29" s="2" t="inlineStr">
        <x:is>
          <x:t xml:space="preserve">0.4 Compiler Evolution Timeline</x:t>
        </x:is>
      </x:c>
    </x:row>
    <x:row r="30">
      <x:c r="A30" s="2" t="inlineStr">
        <x:is>
          <x:t xml:space="preserve">SRC-005</x:t>
        </x:is>
      </x:c>
      <x:c r="B30" s="2" t="inlineStr">
        <x:is>
          <x:t xml:space="preserve">Combined Compiler Theories Whitepaper(2).docx</x:t>
        </x:is>
      </x:c>
      <x:c r="C30" s="2" t="inlineStr">
        <x:is>
          <x:t xml:space="preserve">PARAGRAPH</x:t>
        </x:is>
      </x:c>
      <x:c r="D30" s="2" t="n">
        <x:v>29</x:v>
      </x:c>
      <x:c r="E30" s="2" t="inlineStr">
        <x:is>
          <x:t xml:space="preserve">The compiler-derived material in this volume was not built in the order it is presented. Later programs depend on earlier certified work regardless of which Part they were eventually written into:</x:t>
        </x:is>
      </x:c>
    </x:row>
    <x:row r="31">
      <x:c r="A31" s="2" t="inlineStr">
        <x:is>
          <x:t xml:space="preserve">SRC-005</x:t>
        </x:is>
      </x:c>
      <x:c r="B31" s="2" t="inlineStr">
        <x:is>
          <x:t xml:space="preserve">Combined Compiler Theories Whitepaper(2).docx</x:t>
        </x:is>
      </x:c>
      <x:c r="C31" s="2" t="inlineStr">
        <x:is>
          <x:t xml:space="preserve">PARAGRAPH</x:t>
        </x:is>
      </x:c>
      <x:c r="D31" s="2" t="n">
        <x:v>30</x:v>
      </x:c>
      <x:c r="E31" s="2" t="inlineStr">
        <x:is>
          <x:t xml:space="preserve">Foundation (Part V) → Graph Theory → Spectral Theory → Operator Theory → Lorentzian Program (Part IV §8) → Differential Geometry (Part IV §7) → Physics Recovery (Parts II, IV §1–§6)</x:t>
        </x:is>
      </x:c>
    </x:row>
    <x:row r="32">
      <x:c r="A32" s="2" t="inlineStr">
        <x:is>
          <x:t xml:space="preserve">SRC-005</x:t>
        </x:is>
      </x:c>
      <x:c r="B32" s="2" t="inlineStr">
        <x:is>
          <x:t xml:space="preserve">Combined Compiler Theories Whitepaper(2).docx</x:t>
        </x:is>
      </x:c>
      <x:c r="C32" s="2" t="inlineStr">
        <x:is>
          <x:t xml:space="preserve">PARAGRAPH</x:t>
        </x:is>
      </x:c>
      <x:c r="D32" s="2" t="n">
        <x:v>31</x:v>
      </x:c>
      <x:c r="E32" s="2" t="inlineStr">
        <x:is>
          <x:t xml:space="preserve">Reading the volume in this dependency order, rather than in Part order, is the more accurate way to see what depends on what; Part order was chosen for narrative reasons (each Part is a roughly self-contained validation campaign) rather than to reflect construction order.</x:t>
        </x:is>
      </x:c>
    </x:row>
    <x:row r="33">
      <x:c r="A33" s="2" t="inlineStr">
        <x:is>
          <x:t xml:space="preserve">SRC-005</x:t>
        </x:is>
      </x:c>
      <x:c r="B33" s="2" t="inlineStr">
        <x:is>
          <x:t xml:space="preserve">Combined Compiler Theories Whitepaper(2).docx</x:t>
        </x:is>
      </x:c>
      <x:c r="C33" s="2" t="inlineStr">
        <x:is>
          <x:t xml:space="preserve">PARAGRAPH</x:t>
        </x:is>
      </x:c>
      <x:c r="D33" s="2" t="n">
        <x:v>32</x:v>
      </x:c>
      <x:c r="E33" s="2" t="inlineStr">
        <x:is>
          <x:t xml:space="preserve">0.5 The CCR Ledger</x:t>
        </x:is>
      </x:c>
    </x:row>
    <x:row r="34">
      <x:c r="A34" s="2" t="inlineStr">
        <x:is>
          <x:t xml:space="preserve">SRC-005</x:t>
        </x:is>
      </x:c>
      <x:c r="B34" s="2" t="inlineStr">
        <x:is>
          <x:t xml:space="preserve">Combined Compiler Theories Whitepaper(2).docx</x:t>
        </x:is>
      </x:c>
      <x:c r="C34" s="2" t="inlineStr">
        <x:is>
          <x:t xml:space="preserve">PARAGRAPH</x:t>
        </x:is>
      </x:c>
      <x:c r="D34" s="2" t="n">
        <x:v>33</x:v>
      </x:c>
      <x:c r="E34" s="2" t="inlineStr">
        <x:is>
          <x:t xml:space="preserve">The table below aggregates every program in Parts IV–V (and the new Lorentzian program of Part IV §8) that carried an explicit certification judgment in its own source material. Individual sub-module IDs (there are more than one hundred across CMRC, UGAS–MDCL-0001, and the Lorentzian registry) are not reproduced individually here; each program's own chapter carries its full module-level detail.</x:t>
        </x:is>
      </x:c>
    </x:row>
    <x:row r="35">
      <x:c r="A35" s="2" t="inlineStr">
        <x:is>
          <x:t xml:space="preserve">SRC-005</x:t>
        </x:is>
      </x:c>
      <x:c r="B35" s="2" t="inlineStr">
        <x:is>
          <x:t xml:space="preserve">Combined Compiler Theories Whitepaper(2).docx</x:t>
        </x:is>
      </x:c>
      <x:c r="C35" s="2" t="inlineStr">
        <x:is>
          <x:t xml:space="preserve">PARAGRAPH</x:t>
        </x:is>
      </x:c>
      <x:c r="D35" s="2" t="n">
        <x:v>34</x:v>
      </x:c>
      <x:c r="E35" s="2" t="inlineStr">
        <x:is>
          <x:t xml:space="preserve">0.6 Scope and Limits of This Registry</x:t>
        </x:is>
      </x:c>
    </x:row>
    <x:row r="36">
      <x:c r="A36" s="2" t="inlineStr">
        <x:is>
          <x:t xml:space="preserve">SRC-005</x:t>
        </x:is>
      </x:c>
      <x:c r="B36" s="2" t="inlineStr">
        <x:is>
          <x:t xml:space="preserve">Combined Compiler Theories Whitepaper(2).docx</x:t>
        </x:is>
      </x:c>
      <x:c r="C36" s="2" t="inlineStr">
        <x:is>
          <x:t xml:space="preserve">PARAGRAPH</x:t>
        </x:is>
      </x:c>
      <x:c r="D36" s="2" t="n">
        <x:v>35</x:v>
      </x:c>
      <x:c r="E36" s="2" t="inlineStr">
        <x:is>
          <x:t xml:space="preserve">Parts I, II, and III of this volume predate this registry system and are not retrofitted into it. This from That (Part I), the Universal Derivation Protocol (Part II), and the Organizational Hierarchy textbook narrative (Part III) were written with paragraph-level epistemic language — conclusions stating plainly which results are conjectural, which sections mark open problems, and so on — rather than per-object registry IDs and the five-state taxonomy of §0.1.</x:t>
        </x:is>
      </x:c>
    </x:row>
    <x:row r="37">
      <x:c r="A37" s="2" t="inlineStr">
        <x:is>
          <x:t xml:space="preserve">SRC-005</x:t>
        </x:is>
      </x:c>
      <x:c r="B37" s="2" t="inlineStr">
        <x:is>
          <x:t xml:space="preserve">Combined Compiler Theories Whitepaper(2).docx</x:t>
        </x:is>
      </x:c>
      <x:c r="C37" s="2" t="inlineStr">
        <x:is>
          <x:t xml:space="preserve">PARAGRAPH</x:t>
        </x:is>
      </x:c>
      <x:c r="D37" s="2" t="n">
        <x:v>36</x:v>
      </x:c>
      <x:c r="E37" s="2" t="inlineStr">
        <x:is>
          <x:t xml:space="preserve">Retrofitting Parts I–III into this registry would require assigning a Certified, Candidate, Open, Retired, or Research Objective status to individual equations and claims that were never given one in their original source material. Doing so would mean this paper's authors (the underlying source material and its assembly here) making that epistemic judgment after the fact, rather than reporting a judgment that was actually made when the material was written. That risk — manufacturing a false impression of systematic certification where none was originally recorded — is judged worse than the inconsistency of having two epistemic conventions side by side in one volume. Parts I–III therefore keep their original conclusions and epistemic framing unchanged; only Parts IV–V and the material added under this registry going forward use the §0.1 taxonomy.</x:t>
        </x:is>
      </x:c>
    </x:row>
    <x:row r="38">
      <x:c r="A38" s="2" t="inlineStr">
        <x:is>
          <x:t xml:space="preserve">SRC-005</x:t>
        </x:is>
      </x:c>
      <x:c r="B38" s="2" t="inlineStr">
        <x:is>
          <x:t xml:space="preserve">Combined Compiler Theories Whitepaper(2).docx</x:t>
        </x:is>
      </x:c>
      <x:c r="C38" s="2" t="inlineStr">
        <x:is>
          <x:t xml:space="preserve">PARAGRAPH</x:t>
        </x:is>
      </x:c>
      <x:c r="D38" s="2" t="n">
        <x:v>37</x:v>
      </x:c>
      <x:c r="E38" s="2" t="inlineStr">
        <x:is>
          <x:t xml:space="preserve">A reader moving from Part 0 into Part I should therefore expect prose-level hedging (“remains conjectural,” “carries the same evidentiary status as the rest of the program”) rather than a status banner, and should not read the absence of a Registry ID as a claim that Part I's content is less scrutinized — only that it is scrutinized in a different, older format.</x:t>
        </x:is>
      </x:c>
    </x:row>
    <x:row r="39">
      <x:c r="A39" s="2" t="inlineStr">
        <x:is>
          <x:t xml:space="preserve">SRC-005</x:t>
        </x:is>
      </x:c>
      <x:c r="B39" s="2" t="inlineStr">
        <x:is>
          <x:t xml:space="preserve">Combined Compiler Theories Whitepaper(2).docx</x:t>
        </x:is>
      </x:c>
      <x:c r="C39" s="2" t="inlineStr">
        <x:is>
          <x:t xml:space="preserve">PARAGRAPH</x:t>
        </x:is>
      </x:c>
      <x:c r="D39" s="2" t="n">
        <x:v>38</x:v>
      </x:c>
      <x:c r="E39" s="2" t="inlineStr">
        <x:is>
          <x:t xml:space="preserve">PART I</x:t>
        </x:is>
      </x:c>
    </x:row>
    <x:row r="40">
      <x:c r="A40" s="2" t="inlineStr">
        <x:is>
          <x:t xml:space="preserve">SRC-005</x:t>
        </x:is>
      </x:c>
      <x:c r="B40" s="2" t="inlineStr">
        <x:is>
          <x:t xml:space="preserve">Combined Compiler Theories Whitepaper(2).docx</x:t>
        </x:is>
      </x:c>
      <x:c r="C40" s="2" t="inlineStr">
        <x:is>
          <x:t xml:space="preserve">PARAGRAPH</x:t>
        </x:is>
      </x:c>
      <x:c r="D40" s="2" t="n">
        <x:v>39</x:v>
      </x:c>
      <x:c r="E40" s="2" t="inlineStr">
        <x:is>
          <x:t xml:space="preserve">This from That</x:t>
        </x:is>
      </x:c>
    </x:row>
    <x:row r="41">
      <x:c r="A41" s="2" t="inlineStr">
        <x:is>
          <x:t xml:space="preserve">SRC-005</x:t>
        </x:is>
      </x:c>
      <x:c r="B41" s="2" t="inlineStr">
        <x:is>
          <x:t xml:space="preserve">Combined Compiler Theories Whitepaper(2).docx</x:t>
        </x:is>
      </x:c>
      <x:c r="C41" s="2" t="inlineStr">
        <x:is>
          <x:t xml:space="preserve">PARAGRAPH</x:t>
        </x:is>
      </x:c>
      <x:c r="D41" s="2" t="n">
        <x:v>40</x:v>
      </x:c>
      <x:c r="E41" s="2" t="inlineStr">
        <x:is>
          <x:t xml:space="preserve">The Theory of Organizational Evolution</x:t>
        </x:is>
      </x:c>
    </x:row>
    <x:row r="42">
      <x:c r="A42" s="2" t="inlineStr">
        <x:is>
          <x:t xml:space="preserve">SRC-005</x:t>
        </x:is>
      </x:c>
      <x:c r="B42" s="2" t="inlineStr">
        <x:is>
          <x:t xml:space="preserve">Combined Compiler Theories Whitepaper(2).docx</x:t>
        </x:is>
      </x:c>
      <x:c r="C42" s="2" t="inlineStr">
        <x:is>
          <x:t xml:space="preserve">PARAGRAPH</x:t>
        </x:is>
      </x:c>
      <x:c r="D42" s="2" t="n">
        <x:v>41</x:v>
      </x:c>
      <x:c r="E42" s="2" t="inlineStr">
        <x:is>
          <x:t xml:space="preserve">(𝒯OE)</x:t>
        </x:is>
      </x:c>
    </x:row>
    <x:row r="43">
      <x:c r="A43" s="2" t="inlineStr">
        <x:is>
          <x:t xml:space="preserve">SRC-005</x:t>
        </x:is>
      </x:c>
      <x:c r="B43" s="2" t="inlineStr">
        <x:is>
          <x:t xml:space="preserve">Combined Compiler Theories Whitepaper(2).docx</x:t>
        </x:is>
      </x:c>
      <x:c r="C43" s="2" t="inlineStr">
        <x:is>
          <x:t xml:space="preserve">PARAGRAPH</x:t>
        </x:is>
      </x:c>
      <x:c r="D43" s="2" t="n">
        <x:v>42</x:v>
      </x:c>
      <x:c r="E43" s="2" t="inlineStr">
        <x:is>
          <x:t xml:space="preserve">A Formal Discrete-to-Continuum Compiler Theory of Reality</x:t>
        </x:is>
      </x:c>
    </x:row>
    <x:row r="44">
      <x:c r="A44" s="2" t="inlineStr">
        <x:is>
          <x:t xml:space="preserve">SRC-005</x:t>
        </x:is>
      </x:c>
      <x:c r="B44" s="2" t="inlineStr">
        <x:is>
          <x:t xml:space="preserve">Combined Compiler Theories Whitepaper(2).docx</x:t>
        </x:is>
      </x:c>
      <x:c r="C44" s="2" t="inlineStr">
        <x:is>
          <x:t xml:space="preserve">PARAGRAPH</x:t>
        </x:is>
      </x:c>
      <x:c r="D44" s="2" t="n">
        <x:v>43</x:v>
      </x:c>
      <x:c r="E44" s="2" t="inlineStr">
        <x:is>
          <x:t xml:space="preserve">Abstract</x:t>
        </x:is>
      </x:c>
    </x:row>
    <x:row r="45">
      <x:c r="A45" s="2" t="inlineStr">
        <x:is>
          <x:t xml:space="preserve">SRC-005</x:t>
        </x:is>
      </x:c>
      <x:c r="B45" s="2" t="inlineStr">
        <x:is>
          <x:t xml:space="preserve">Combined Compiler Theories Whitepaper(2).docx</x:t>
        </x:is>
      </x:c>
      <x:c r="C45" s="2" t="inlineStr">
        <x:is>
          <x:t xml:space="preserve">PARAGRAPH</x:t>
        </x:is>
      </x:c>
      <x:c r="D45" s="2" t="n">
        <x:v>44</x:v>
      </x:c>
      <x:c r="E45" s="2" t="inlineStr">
        <x:is>
          <x:t xml:space="preserve">Traditional physics faces an enduring boundary crisis at the Planck scale: its foundations are stated in terms of material substrates — particles, fields, strings — while implicitly operating inside a pre-assumed continuous spacetime canvas. The Theory of Organizational Evolution (𝒯OE), colloquially designated “This from That,” resolves this limitation by shifting the ontological framework from material composition to a scale-free, domain-independent discrete-to-continuum compiler specification.</x:t>
        </x:is>
      </x:c>
    </x:row>
    <x:row r="46">
      <x:c r="A46" s="2" t="inlineStr">
        <x:is>
          <x:t xml:space="preserve">SRC-005</x:t>
        </x:is>
      </x:c>
      <x:c r="B46" s="2" t="inlineStr">
        <x:is>
          <x:t xml:space="preserve">Combined Compiler Theories Whitepaper(2).docx</x:t>
        </x:is>
      </x:c>
      <x:c r="C46" s="2" t="inlineStr">
        <x:is>
          <x:t xml:space="preserve">PARAGRAPH</x:t>
        </x:is>
      </x:c>
      <x:c r="D46" s="2" t="n">
        <x:v>45</x:v>
      </x:c>
      <x:c r="E46" s="2" t="inlineStr">
        <x:is>
          <x:t xml:space="preserve">Reality is formalized as the stable, invariant macro-scale data output generated when an unyielding combinatorial grammar iteratively compiles across a pointed relational graph category. Continuous curved spacetime, gauge field interactions, fermionic spinor fields, and macroscopic thermodynamics are derived not as fundamental ontologies, but as the mathematically forced, error-correcting fixed points of this optimization process under infinite topological refinement.</x:t>
        </x:is>
      </x:c>
    </x:row>
    <x:row r="47">
      <x:c r="A47" s="2" t="inlineStr">
        <x:is>
          <x:t xml:space="preserve">SRC-005</x:t>
        </x:is>
      </x:c>
      <x:c r="B47" s="2" t="inlineStr">
        <x:is>
          <x:t xml:space="preserve">Combined Compiler Theories Whitepaper(2).docx</x:t>
        </x:is>
      </x:c>
      <x:c r="C47" s="2" t="inlineStr">
        <x:is>
          <x:t xml:space="preserve">PARAGRAPH</x:t>
        </x:is>
      </x:c>
      <x:c r="D47" s="2" t="n">
        <x:v>46</x:v>
      </x:c>
      <x:c r="E47" s="2" t="inlineStr">
        <x:is>
          <x:t xml:space="preserve">Sections 9–11 show that this compiler pipeline is itself an instance of a lower-level Distinction–Transformation–Constraint–Persistence (DTC) grammar, and instantiate that grammar thermodynamically as a four-gate admissibility cascade that recovers the framework's persistence threshold as a throughput-balance condition.</x:t>
        </x:is>
      </x:c>
    </x:row>
    <x:row r="48">
      <x:c r="A48" s="2" t="inlineStr">
        <x:is>
          <x:t xml:space="preserve">SRC-005</x:t>
        </x:is>
      </x:c>
      <x:c r="B48" s="2" t="inlineStr">
        <x:is>
          <x:t xml:space="preserve">Combined Compiler Theories Whitepaper(2).docx</x:t>
        </x:is>
      </x:c>
      <x:c r="C48" s="2" t="inlineStr">
        <x:is>
          <x:t xml:space="preserve">PARAGRAPH</x:t>
        </x:is>
      </x:c>
      <x:c r="D48" s="2" t="n">
        <x:v>47</x:v>
      </x:c>
      <x:c r="E48" s="2" t="inlineStr">
        <x:is>
          <x:t xml:space="preserve">1. The Categorical Foundations</x:t>
        </x:is>
      </x:c>
    </x:row>
    <x:row r="49">
      <x:c r="A49" s="2" t="inlineStr">
        <x:is>
          <x:t xml:space="preserve">SRC-005</x:t>
        </x:is>
      </x:c>
      <x:c r="B49" s="2" t="inlineStr">
        <x:is>
          <x:t xml:space="preserve">Combined Compiler Theories Whitepaper(2).docx</x:t>
        </x:is>
      </x:c>
      <x:c r="C49" s="2" t="inlineStr">
        <x:is>
          <x:t xml:space="preserve">PARAGRAPH</x:t>
        </x:is>
      </x:c>
      <x:c r="D49" s="2" t="n">
        <x:v>48</x:v>
      </x:c>
      <x:c r="E49" s="2" t="inlineStr">
        <x:is>
          <x:t xml:space="preserve">The core architecture of 𝒯OE eliminates all ad-hoc physical variables from its input layer. The entire cosmic hierarchy is governed by a strict, non-intermixing sequence of algorithmic, topological, and analytical morphisms:</x:t>
        </x:is>
      </x:c>
    </x:row>
    <x:row r="50">
      <x:c r="A50" s="2" t="inlineStr">
        <x:is>
          <x:t xml:space="preserve">SRC-005</x:t>
        </x:is>
      </x:c>
      <x:c r="B50" s="2" t="inlineStr">
        <x:is>
          <x:t xml:space="preserve">Combined Compiler Theories Whitepaper(2).docx</x:t>
        </x:is>
      </x:c>
      <x:c r="C50" s="2" t="inlineStr">
        <x:is>
          <x:t xml:space="preserve">PARAGRAPH</x:t>
        </x:is>
      </x:c>
      <x:c r="D50" s="2" t="n">
        <x:v>49</x:v>
      </x:c>
      <x:c r="E50" s="2" t="inlineStr">
        <x:is>
          <x:t xml:space="preserve">1.1 The Pointed Graph Category (𝔊•)</x:t>
        </x:is>
      </x:c>
    </x:row>
    <x:row r="51">
      <x:c r="A51" s="2" t="inlineStr">
        <x:is>
          <x:t xml:space="preserve">SRC-005</x:t>
        </x:is>
      </x:c>
      <x:c r="B51" s="2" t="inlineStr">
        <x:is>
          <x:t xml:space="preserve">Combined Compiler Theories Whitepaper(2).docx</x:t>
        </x:is>
      </x:c>
      <x:c r="C51" s="2" t="inlineStr">
        <x:is>
          <x:t xml:space="preserve">PARAGRAPH</x:t>
        </x:is>
      </x:c>
      <x:c r="D51" s="2" t="n">
        <x:v>50</x:v>
      </x:c>
      <x:c r="E51" s="2" t="inlineStr">
        <x:is>
          <x:t xml:space="preserve">The foundation of the framework is purely combinatorial. We define 𝔊• as the category whose objects are pairs (G, v0), where G = (V, E) is a discrete topological graph and v0 ∈ V is an invariant basepoint designated as the central apex node.</x:t>
        </x:is>
      </x:c>
    </x:row>
    <x:row r="52">
      <x:c r="A52" s="2" t="inlineStr">
        <x:is>
          <x:t xml:space="preserve">SRC-005</x:t>
        </x:is>
      </x:c>
      <x:c r="B52" s="2" t="inlineStr">
        <x:is>
          <x:t xml:space="preserve">Combined Compiler Theories Whitepaper(2).docx</x:t>
        </x:is>
      </x:c>
      <x:c r="C52" s="2" t="inlineStr">
        <x:is>
          <x:t xml:space="preserve">PARAGRAPH</x:t>
        </x:is>
      </x:c>
      <x:c r="D52" s="2" t="n">
        <x:v>51</x:v>
      </x:c>
      <x:c r="E52" s="2" t="inlineStr">
        <x:is>
          <x:t xml:space="preserve">Morphisms: A morphism f : (G, v0) → (H, w0) in 𝔊• is a graph homomorphism such that f(v0) = w0.</x:t>
        </x:is>
      </x:c>
    </x:row>
    <x:row r="53">
      <x:c r="A53" s="2" t="inlineStr">
        <x:is>
          <x:t xml:space="preserve">SRC-005</x:t>
        </x:is>
      </x:c>
      <x:c r="B53" s="2" t="inlineStr">
        <x:is>
          <x:t xml:space="preserve">Combined Compiler Theories Whitepaper(2).docx</x:t>
        </x:is>
      </x:c>
      <x:c r="C53" s="2" t="inlineStr">
        <x:is>
          <x:t xml:space="preserve">PARAGRAPH</x:t>
        </x:is>
      </x:c>
      <x:c r="D53" s="2" t="n">
        <x:v>52</x:v>
      </x:c>
      <x:c r="E53" s="2" t="inlineStr">
        <x:is>
          <x:t xml:space="preserve">The Refinement Endofunctor (R): The topological expansion of the network is governed by a strict covariant functor R : 𝔊• → 𝔊• generating an infinite recursive sequence Gn+1 = R(Gn), subject to composition preservation: R(g∘f) = R(g)∘R(f).</x:t>
        </x:is>
      </x:c>
    </x:row>
    <x:row r="54">
      <x:c r="A54" s="2" t="inlineStr">
        <x:is>
          <x:t xml:space="preserve">SRC-005</x:t>
        </x:is>
      </x:c>
      <x:c r="B54" s="2" t="inlineStr">
        <x:is>
          <x:t xml:space="preserve">Combined Compiler Theories Whitepaper(2).docx</x:t>
        </x:is>
      </x:c>
      <x:c r="C54" s="2" t="inlineStr">
        <x:is>
          <x:t xml:space="preserve">PARAGRAPH</x:t>
        </x:is>
      </x:c>
      <x:c r="D54" s="2" t="n">
        <x:v>53</x:v>
      </x:c>
      <x:c r="E54" s="2" t="inlineStr">
        <x:is>
          <x:t xml:space="preserve">1.2 The Graph-Theoretic Axiom Set (𝒜*)</x:t>
        </x:is>
      </x:c>
    </x:row>
    <x:row r="55">
      <x:c r="A55" s="2" t="inlineStr">
        <x:is>
          <x:t xml:space="preserve">SRC-005</x:t>
        </x:is>
      </x:c>
      <x:c r="B55" s="2" t="inlineStr">
        <x:is>
          <x:t xml:space="preserve">Combined Compiler Theories Whitepaper(2).docx</x:t>
        </x:is>
      </x:c>
      <x:c r="C55" s="2" t="inlineStr">
        <x:is>
          <x:t xml:space="preserve">PARAGRAPH</x:t>
        </x:is>
      </x:c>
      <x:c r="D55" s="2" t="n">
        <x:v>54</x:v>
      </x:c>
      <x:c r="E55" s="2" t="inlineStr">
        <x:is>
          <x:t xml:space="preserve">The compiler processes data structures that satisfy four structural invariants under R:</x:t>
        </x:is>
      </x:c>
    </x:row>
    <x:row r="56">
      <x:c r="A56" s="2" t="inlineStr">
        <x:is>
          <x:t xml:space="preserve">SRC-005</x:t>
        </x:is>
      </x:c>
      <x:c r="B56" s="2" t="inlineStr">
        <x:is>
          <x:t xml:space="preserve">Combined Compiler Theories Whitepaper(2).docx</x:t>
        </x:is>
      </x:c>
      <x:c r="C56" s="2" t="inlineStr">
        <x:is>
          <x:t xml:space="preserve">PARAGRAPH</x:t>
        </x:is>
      </x:c>
      <x:c r="D56" s="2" t="n">
        <x:v>55</x:v>
      </x:c>
      <x:c r="E56" s="2" t="inlineStr">
        <x:is>
          <x:t xml:space="preserve">Bipartite: The vertex set admits a two-color partition V = X ∪ Y such that the adjacency matrix assumes the block-off-diagonal format shown below.</x:t>
        </x:is>
      </x:c>
    </x:row>
    <x:row r="57">
      <x:c r="A57" s="2" t="inlineStr">
        <x:is>
          <x:t xml:space="preserve">SRC-005</x:t>
        </x:is>
      </x:c>
      <x:c r="B57" s="2" t="inlineStr">
        <x:is>
          <x:t xml:space="preserve">Combined Compiler Theories Whitepaper(2).docx</x:t>
        </x:is>
      </x:c>
      <x:c r="C57" s="2" t="inlineStr">
        <x:is>
          <x:t xml:space="preserve">PARAGRAPH</x:t>
        </x:is>
      </x:c>
      <x:c r="D57" s="2" t="n">
        <x:v>56</x:v>
      </x:c>
      <x:c r="E57" s="2" t="inlineStr">
        <x:is>
          <x:t xml:space="preserve">Abelian: The edge automorphism group Aut(G) is entirely commutative.</x:t>
        </x:is>
      </x:c>
    </x:row>
    <x:row r="58">
      <x:c r="A58" s="2" t="inlineStr">
        <x:is>
          <x:t xml:space="preserve">SRC-005</x:t>
        </x:is>
      </x:c>
      <x:c r="B58" s="2" t="inlineStr">
        <x:is>
          <x:t xml:space="preserve">Combined Compiler Theories Whitepaper(2).docx</x:t>
        </x:is>
      </x:c>
      <x:c r="C58" s="2" t="inlineStr">
        <x:is>
          <x:t xml:space="preserve">PARAGRAPH</x:t>
        </x:is>
      </x:c>
      <x:c r="D58" s="2" t="n">
        <x:v>57</x:v>
      </x:c>
      <x:c r="E58" s="2" t="inlineStr">
        <x:is>
          <x:t xml:space="preserve">Shell Hierarchy: The graph is structured as a nested family of concentric subgraphs S1 ⊂ S2 ⊂ ⋯ ⊂ Sk linked to the apex v0.</x:t>
        </x:is>
      </x:c>
    </x:row>
    <x:row r="59">
      <x:c r="A59" s="2" t="inlineStr">
        <x:is>
          <x:t xml:space="preserve">SRC-005</x:t>
        </x:is>
      </x:c>
      <x:c r="B59" s="2" t="inlineStr">
        <x:is>
          <x:t xml:space="preserve">Combined Compiler Theories Whitepaper(2).docx</x:t>
        </x:is>
      </x:c>
      <x:c r="C59" s="2" t="inlineStr">
        <x:is>
          <x:t xml:space="preserve">PARAGRAPH</x:t>
        </x:is>
      </x:c>
      <x:c r="D59" s="2" t="n">
        <x:v>58</x:v>
      </x:c>
      <x:c r="E59" s="2" t="inlineStr">
        <x:is>
          <x:t xml:space="preserve">Recursive Scale-Invariance: Each shell layer is generated via a deterministic, fractal replacement rule f(Sm).</x:t>
        </x:is>
      </x:c>
    </x:row>
    <x:row r="60">
      <x:c r="A60" s="2" t="inlineStr">
        <x:is>
          <x:t xml:space="preserve">SRC-005</x:t>
        </x:is>
      </x:c>
      <x:c r="B60" s="2" t="inlineStr">
        <x:is>
          <x:t xml:space="preserve">Combined Compiler Theories Whitepaper(2).docx</x:t>
        </x:is>
      </x:c>
      <x:c r="C60" s="2" t="inlineStr">
        <x:is>
          <x:t xml:space="preserve">PARAGRAPH</x:t>
        </x:is>
      </x:c>
      <x:c r="D60" s="2" t="n">
        <x:v>59</x:v>
      </x:c>
      <x:c r="E60" s="2" t="inlineStr">
        <x:is>
          <x:t xml:space="preserve">1.3 The Discrete Geometry Category (𝔇)</x:t>
        </x:is>
      </x:c>
    </x:row>
    <x:row r="61">
      <x:c r="A61" s="2" t="inlineStr">
        <x:is>
          <x:t xml:space="preserve">SRC-005</x:t>
        </x:is>
      </x:c>
      <x:c r="B61" s="2" t="inlineStr">
        <x:is>
          <x:t xml:space="preserve">Combined Compiler Theories Whitepaper(2).docx</x:t>
        </x:is>
      </x:c>
      <x:c r="C61" s="2" t="inlineStr">
        <x:is>
          <x:t xml:space="preserve">PARAGRAPH</x:t>
        </x:is>
      </x:c>
      <x:c r="D61" s="2" t="n">
        <x:v>60</x:v>
      </x:c>
      <x:c r="E61" s="2" t="inlineStr">
        <x:is>
          <x:t xml:space="preserve">The algorithmic compiler 𝔠 : 𝔊• → 𝔇 maps the pointed graph sequence directly into the rigorous framework of Discrete Exterior Calculus (DEC):</x:t>
        </x:is>
      </x:c>
    </x:row>
    <x:row r="62">
      <x:c r="A62" s="2" t="inlineStr">
        <x:is>
          <x:t xml:space="preserve">SRC-005</x:t>
        </x:is>
      </x:c>
      <x:c r="B62" s="2" t="inlineStr">
        <x:is>
          <x:t xml:space="preserve">Combined Compiler Theories Whitepaper(2).docx</x:t>
        </x:is>
      </x:c>
      <x:c r="C62" s="2" t="inlineStr">
        <x:is>
          <x:t xml:space="preserve">PARAGRAPH</x:t>
        </x:is>
      </x:c>
      <x:c r="D62" s="2" t="n">
        <x:v>61</x:v>
      </x:c>
      <x:c r="E62" s="2" t="inlineStr">
        <x:is>
          <x:t xml:space="preserve">Here Ω•(Gn) is the space of discrete cochains (differential forms), dG_n is the exterior derivative, δG_n is the codifferential, ΔG_n is the Hodge Laplacian, and ⋆G_n is the discrete Hodge star operator.</x:t>
        </x:is>
      </x:c>
    </x:row>
    <x:row r="63">
      <x:c r="A63" s="2" t="inlineStr">
        <x:is>
          <x:t xml:space="preserve">SRC-005</x:t>
        </x:is>
      </x:c>
      <x:c r="B63" s="2" t="inlineStr">
        <x:is>
          <x:t xml:space="preserve">Combined Compiler Theories Whitepaper(2).docx</x:t>
        </x:is>
      </x:c>
      <x:c r="C63" s="2" t="inlineStr">
        <x:is>
          <x:t xml:space="preserve">PARAGRAPH</x:t>
        </x:is>
      </x:c>
      <x:c r="D63" s="2" t="n">
        <x:v>62</x:v>
      </x:c>
      <x:c r="E63" s="2" t="inlineStr">
        <x:is>
          <x:t xml:space="preserve">2. Refinement Invariants and Metric-Measure Scaling</x:t>
        </x:is>
      </x:c>
    </x:row>
    <x:row r="64">
      <x:c r="A64" s="2" t="inlineStr">
        <x:is>
          <x:t xml:space="preserve">SRC-005</x:t>
        </x:is>
      </x:c>
      <x:c r="B64" s="2" t="inlineStr">
        <x:is>
          <x:t xml:space="preserve">Combined Compiler Theories Whitepaper(2).docx</x:t>
        </x:is>
      </x:c>
      <x:c r="C64" s="2" t="inlineStr">
        <x:is>
          <x:t xml:space="preserve">PARAGRAPH</x:t>
        </x:is>
      </x:c>
      <x:c r="D64" s="2" t="n">
        <x:v>63</x:v>
      </x:c>
      <x:c r="E64" s="2" t="inlineStr">
        <x:is>
          <x:t xml:space="preserve">To prevent topological or metric collapse during the infinite refinement limit n → ∞, the functor R acts as a strict metric-measure chain map matching the following geometric bounds.</x:t>
        </x:is>
      </x:c>
    </x:row>
    <x:row r="65">
      <x:c r="A65" s="2" t="inlineStr">
        <x:is>
          <x:t xml:space="preserve">SRC-005</x:t>
        </x:is>
      </x:c>
      <x:c r="B65" s="2" t="inlineStr">
        <x:is>
          <x:t xml:space="preserve">Combined Compiler Theories Whitepaper(2).docx</x:t>
        </x:is>
      </x:c>
      <x:c r="C65" s="2" t="inlineStr">
        <x:is>
          <x:t xml:space="preserve">PARAGRAPH</x:t>
        </x:is>
      </x:c>
      <x:c r="D65" s="2" t="n">
        <x:v>64</x:v>
      </x:c>
      <x:c r="E65" s="2" t="inlineStr">
        <x:is>
          <x:t xml:space="preserve">2.1 Rescaled Path Metric Space</x:t>
        </x:is>
      </x:c>
    </x:row>
    <x:row r="66">
      <x:c r="A66" s="2" t="inlineStr">
        <x:is>
          <x:t xml:space="preserve">SRC-005</x:t>
        </x:is>
      </x:c>
      <x:c r="B66" s="2" t="inlineStr">
        <x:is>
          <x:t xml:space="preserve">Combined Compiler Theories Whitepaper(2).docx</x:t>
        </x:is>
      </x:c>
      <x:c r="C66" s="2" t="inlineStr">
        <x:is>
          <x:t xml:space="preserve">PARAGRAPH</x:t>
        </x:is>
      </x:c>
      <x:c r="D66" s="2" t="n">
        <x:v>65</x:v>
      </x:c>
      <x:c r="E66" s="2" t="inlineStr">
        <x:is>
          <x:t xml:space="preserve">Each generation is equipped with a piecewise-linear path metric space (Mn, dn) over its geometric realization. Let α be a global isotropic contraction constant (0 &lt; α &lt; 1).</x:t>
        </x:is>
      </x:c>
    </x:row>
    <x:row r="67">
      <x:c r="A67" s="2" t="inlineStr">
        <x:is>
          <x:t xml:space="preserve">SRC-005</x:t>
        </x:is>
      </x:c>
      <x:c r="B67" s="2" t="inlineStr">
        <x:is>
          <x:t xml:space="preserve">Combined Compiler Theories Whitepaper(2).docx</x:t>
        </x:is>
      </x:c>
      <x:c r="C67" s="2" t="inlineStr">
        <x:is>
          <x:t xml:space="preserve">PARAGRAPH</x:t>
        </x:is>
      </x:c>
      <x:c r="D67" s="2" t="n">
        <x:v>66</x:v>
      </x:c>
      <x:c r="E67" s="2" t="inlineStr">
        <x:is>
          <x:t xml:space="preserve">Primal Edge Scaling:</x:t>
        </x:is>
      </x:c>
    </x:row>
    <x:row r="68">
      <x:c r="A68" s="2" t="inlineStr">
        <x:is>
          <x:t xml:space="preserve">SRC-005</x:t>
        </x:is>
      </x:c>
      <x:c r="B68" s="2" t="inlineStr">
        <x:is>
          <x:t xml:space="preserve">Combined Compiler Theories Whitepaper(2).docx</x:t>
        </x:is>
      </x:c>
      <x:c r="C68" s="2" t="inlineStr">
        <x:is>
          <x:t xml:space="preserve">PARAGRAPH</x:t>
        </x:is>
      </x:c>
      <x:c r="D68" s="2" t="n">
        <x:v>67</x:v>
      </x:c>
      <x:c r="E68" s="2" t="inlineStr">
        <x:is>
          <x:t xml:space="preserve">Induced Metric Invariance: the induced path distance, computed as the infimum of length sums, is invariant under refinement steps.</x:t>
        </x:is>
      </x:c>
    </x:row>
    <x:row r="69">
      <x:c r="A69" s="2" t="inlineStr">
        <x:is>
          <x:t xml:space="preserve">SRC-005</x:t>
        </x:is>
      </x:c>
      <x:c r="B69" s="2" t="inlineStr">
        <x:is>
          <x:t xml:space="preserve">Combined Compiler Theories Whitepaper(2).docx</x:t>
        </x:is>
      </x:c>
      <x:c r="C69" s="2" t="inlineStr">
        <x:is>
          <x:t xml:space="preserve">PARAGRAPH</x:t>
        </x:is>
      </x:c>
      <x:c r="D69" s="2" t="n">
        <x:v>68</x:v>
      </x:c>
      <x:c r="E69" s="2" t="inlineStr">
        <x:is>
          <x:t xml:space="preserve">Diameter Stability: the global metric size remains bounded.</x:t>
        </x:is>
      </x:c>
    </x:row>
    <x:row r="70">
      <x:c r="A70" s="2" t="inlineStr">
        <x:is>
          <x:t xml:space="preserve">SRC-005</x:t>
        </x:is>
      </x:c>
      <x:c r="B70" s="2" t="inlineStr">
        <x:is>
          <x:t xml:space="preserve">Combined Compiler Theories Whitepaper(2).docx</x:t>
        </x:is>
      </x:c>
      <x:c r="C70" s="2" t="inlineStr">
        <x:is>
          <x:t xml:space="preserve">PARAGRAPH</x:t>
        </x:is>
      </x:c>
      <x:c r="D70" s="2" t="n">
        <x:v>69</x:v>
      </x:c>
      <x:c r="E70" s="2" t="inlineStr">
        <x:is>
          <x:t xml:space="preserve">Primal-Dual Volumetric Partition: primal cells sub-divide while dual cells co-refine via the dual operator R* : 𝔊D → 𝔊D.</x:t>
        </x:is>
      </x:c>
    </x:row>
    <x:row r="71">
      <x:c r="A71" s="2" t="inlineStr">
        <x:is>
          <x:t xml:space="preserve">SRC-005</x:t>
        </x:is>
      </x:c>
      <x:c r="B71" s="2" t="inlineStr">
        <x:is>
          <x:t xml:space="preserve">Combined Compiler Theories Whitepaper(2).docx</x:t>
        </x:is>
      </x:c>
      <x:c r="C71" s="2" t="inlineStr">
        <x:is>
          <x:t xml:space="preserve">PARAGRAPH</x:t>
        </x:is>
      </x:c>
      <x:c r="D71" s="2" t="n">
        <x:v>70</x:v>
      </x:c>
      <x:c r="E71" s="2" t="inlineStr">
        <x:is>
          <x:t xml:space="preserve">2.2 Algebraic Operator Commutativity</x:t>
        </x:is>
      </x:c>
    </x:row>
    <x:row r="72">
      <x:c r="A72" s="2" t="inlineStr">
        <x:is>
          <x:t xml:space="preserve">SRC-005</x:t>
        </x:is>
      </x:c>
      <x:c r="B72" s="2" t="inlineStr">
        <x:is>
          <x:t xml:space="preserve">Combined Compiler Theories Whitepaper(2).docx</x:t>
        </x:is>
      </x:c>
      <x:c r="C72" s="2" t="inlineStr">
        <x:is>
          <x:t xml:space="preserve">PARAGRAPH</x:t>
        </x:is>
      </x:c>
      <x:c r="D72" s="2" t="n">
        <x:v>71</x:v>
      </x:c>
      <x:c r="E72" s="2" t="inlineStr">
        <x:is>
          <x:t xml:space="preserve">Applying these metric mappings to the diagonal DEC Hodge star matrix ⋆n(σk) = μnD(⋆n σk)/μn(σk) derives the exact Hodge-Star Commutativity Theorem:</x:t>
        </x:is>
      </x:c>
    </x:row>
    <x:row r="73">
      <x:c r="A73" s="2" t="inlineStr">
        <x:is>
          <x:t xml:space="preserve">SRC-005</x:t>
        </x:is>
      </x:c>
      <x:c r="B73" s="2" t="inlineStr">
        <x:is>
          <x:t xml:space="preserve">Combined Compiler Theories Whitepaper(2).docx</x:t>
        </x:is>
      </x:c>
      <x:c r="C73" s="2" t="inlineStr">
        <x:is>
          <x:t xml:space="preserve">PARAGRAPH</x:t>
        </x:is>
      </x:c>
      <x:c r="D73" s="2" t="n">
        <x:v>72</x:v>
      </x:c>
      <x:c r="E73" s="2" t="inlineStr">
        <x:is>
          <x:t xml:space="preserve">Substituting this derived law into the definition of the codifferential δ = ±⋆d⋆ paired with the exterior derivative chain map identity (dG_{n+1}R = RdG_n) mathematically forces the exact quadratic scaling profiles of the kinematic operators:</x:t>
        </x:is>
      </x:c>
    </x:row>
    <x:row r="74">
      <x:c r="A74" s="2" t="inlineStr">
        <x:is>
          <x:t xml:space="preserve">SRC-005</x:t>
        </x:is>
      </x:c>
      <x:c r="B74" s="2" t="inlineStr">
        <x:is>
          <x:t xml:space="preserve">Combined Compiler Theories Whitepaper(2).docx</x:t>
        </x:is>
      </x:c>
      <x:c r="C74" s="2" t="inlineStr">
        <x:is>
          <x:t xml:space="preserve">PARAGRAPH</x:t>
        </x:is>
      </x:c>
      <x:c r="D74" s="2" t="n">
        <x:v>73</x:v>
      </x:c>
      <x:c r="E74" s="2" t="inlineStr">
        <x:is>
          <x:t xml:space="preserve">3. The Optimization Engine and Fixed-Point Dynamics</x:t>
        </x:is>
      </x:c>
    </x:row>
    <x:row r="75">
      <x:c r="A75" s="2" t="inlineStr">
        <x:is>
          <x:t xml:space="preserve">SRC-005</x:t>
        </x:is>
      </x:c>
      <x:c r="B75" s="2" t="inlineStr">
        <x:is>
          <x:t xml:space="preserve">Combined Compiler Theories Whitepaper(2).docx</x:t>
        </x:is>
      </x:c>
      <x:c r="C75" s="2" t="inlineStr">
        <x:is>
          <x:t xml:space="preserve">PARAGRAPH</x:t>
        </x:is>
      </x:c>
      <x:c r="D75" s="2" t="n">
        <x:v>74</x:v>
      </x:c>
      <x:c r="E75" s="2" t="inlineStr">
        <x:is>
          <x:t xml:space="preserve">The compiler contains no independent physical fields. Instead, it instantiates the Optimization Operator (𝒪opt) as a deterministic gradient-descent loop running within the discrete Hilbert space ℋn• equipped with the positive-definite inner product ⟨α, β⟩𝔇 = Σ αβ⋆(σ).</x:t>
        </x:is>
      </x:c>
    </x:row>
    <x:row r="76">
      <x:c r="A76" s="2" t="inlineStr">
        <x:is>
          <x:t xml:space="preserve">SRC-005</x:t>
        </x:is>
      </x:c>
      <x:c r="B76" s="2" t="inlineStr">
        <x:is>
          <x:t xml:space="preserve">Combined Compiler Theories Whitepaper(2).docx</x:t>
        </x:is>
      </x:c>
      <x:c r="C76" s="2" t="inlineStr">
        <x:is>
          <x:t xml:space="preserve">PARAGRAPH</x:t>
        </x:is>
      </x:c>
      <x:c r="D76" s="2" t="n">
        <x:v>75</x:v>
      </x:c>
      <x:c r="E76" s="2" t="inlineStr">
        <x:is>
          <x:t xml:space="preserve">3.1 The Action Functional and Gradient Flow</x:t>
        </x:is>
      </x:c>
    </x:row>
    <x:row r="77">
      <x:c r="A77" s="2" t="inlineStr">
        <x:is>
          <x:t xml:space="preserve">SRC-005</x:t>
        </x:is>
      </x:c>
      <x:c r="B77" s="2" t="inlineStr">
        <x:is>
          <x:t xml:space="preserve">Combined Compiler Theories Whitepaper(2).docx</x:t>
        </x:is>
      </x:c>
      <x:c r="C77" s="2" t="inlineStr">
        <x:is>
          <x:t xml:space="preserve">PARAGRAPH</x:t>
        </x:is>
      </x:c>
      <x:c r="D77" s="2" t="n">
        <x:v>76</x:v>
      </x:c>
      <x:c r="E77" s="2" t="inlineStr">
        <x:is>
          <x:t xml:space="preserve">The network state vector Ψn is evaluated by a quadratic compiler action functional computing global structural friction:</x:t>
        </x:is>
      </x:c>
    </x:row>
    <x:row r="78">
      <x:c r="A78" s="2" t="inlineStr">
        <x:is>
          <x:t xml:space="preserve">SRC-005</x:t>
        </x:is>
      </x:c>
      <x:c r="B78" s="2" t="inlineStr">
        <x:is>
          <x:t xml:space="preserve">Combined Compiler Theories Whitepaper(2).docx</x:t>
        </x:is>
      </x:c>
      <x:c r="C78" s="2" t="inlineStr">
        <x:is>
          <x:t xml:space="preserve">PARAGRAPH</x:t>
        </x:is>
      </x:c>
      <x:c r="D78" s="2" t="n">
        <x:v>77</x:v>
      </x:c>
      <x:c r="E78" s="2" t="inlineStr">
        <x:is>
          <x:t xml:space="preserve">The system optimizes state parameters via the unyielding mechanical protocol:</x:t>
        </x:is>
      </x:c>
    </x:row>
    <x:row r="79">
      <x:c r="A79" s="2" t="inlineStr">
        <x:is>
          <x:t xml:space="preserve">SRC-005</x:t>
        </x:is>
      </x:c>
      <x:c r="B79" s="2" t="inlineStr">
        <x:is>
          <x:t xml:space="preserve">Combined Compiler Theories Whitepaper(2).docx</x:t>
        </x:is>
      </x:c>
      <x:c r="C79" s="2" t="inlineStr">
        <x:is>
          <x:t xml:space="preserve">PARAGRAPH</x:t>
        </x:is>
      </x:c>
      <x:c r="D79" s="2" t="n">
        <x:v>78</x:v>
      </x:c>
      <x:c r="E79" s="2" t="inlineStr">
        <x:is>
          <x:t xml:space="preserve">3.2 Lyapunov Convergence and the Critical Set</x:t>
        </x:is>
      </x:c>
    </x:row>
    <x:row r="80">
      <x:c r="A80" s="2" t="inlineStr">
        <x:is>
          <x:t xml:space="preserve">SRC-005</x:t>
        </x:is>
      </x:c>
      <x:c r="B80" s="2" t="inlineStr">
        <x:is>
          <x:t xml:space="preserve">Combined Compiler Theories Whitepaper(2).docx</x:t>
        </x:is>
      </x:c>
      <x:c r="C80" s="2" t="inlineStr">
        <x:is>
          <x:t xml:space="preserve">PARAGRAPH</x:t>
        </x:is>
      </x:c>
      <x:c r="D80" s="2" t="n">
        <x:v>79</x:v>
      </x:c>
      <x:c r="E80" s="2" t="inlineStr">
        <x:is>
          <x:t xml:space="preserve">Let H = ∇2𝔄 = ΔG_n be the global Hessian matrix. To secure a unique, stable attractor, the compiler requires Strict Convexity: λmin(H) ≥ m &gt; 0. Convergence is proved via the discrete Lyapunov energy functional V(Ψn) = 𝔄[Ψn] − 𝔄[𝒰]. Tracking the energy change across a single step via Taylor expansion yields:</x:t>
        </x:is>
      </x:c>
    </x:row>
    <x:row r="81">
      <x:c r="A81" s="2" t="inlineStr">
        <x:is>
          <x:t xml:space="preserve">SRC-005</x:t>
        </x:is>
      </x:c>
      <x:c r="B81" s="2" t="inlineStr">
        <x:is>
          <x:t xml:space="preserve">Combined Compiler Theories Whitepaper(2).docx</x:t>
        </x:is>
      </x:c>
      <x:c r="C81" s="2" t="inlineStr">
        <x:is>
          <x:t xml:space="preserve">PARAGRAPH</x:t>
        </x:is>
      </x:c>
      <x:c r="D81" s="2" t="n">
        <x:v>80</x:v>
      </x:c>
      <x:c r="E81" s="2" t="inlineStr">
        <x:is>
          <x:t xml:space="preserve">where Λmax is the maximum eigenvalue of the Hessian matrix. To force strict monotonic decay (V(Ψn+1) − V(Ψn) &lt; 0), the step size is rigidly bounded by the Critical Step Boundary:</x:t>
        </x:is>
      </x:c>
    </x:row>
    <x:row r="82">
      <x:c r="A82" s="2" t="inlineStr">
        <x:is>
          <x:t xml:space="preserve">SRC-005</x:t>
        </x:is>
      </x:c>
      <x:c r="B82" s="2" t="inlineStr">
        <x:is>
          <x:t xml:space="preserve">Combined Compiler Theories Whitepaper(2).docx</x:t>
        </x:is>
      </x:c>
      <x:c r="C82" s="2" t="inlineStr">
        <x:is>
          <x:t xml:space="preserve">PARAGRAPH</x:t>
        </x:is>
      </x:c>
      <x:c r="D82" s="2" t="n">
        <x:v>81</x:v>
      </x:c>
      <x:c r="E82" s="2" t="inlineStr">
        <x:is>
          <x:t xml:space="preserve">Under this condition, the network is mathematically forced to converge to the unique macroscopic Fixed Point (𝒰) representing the absolute zero-error Critical Attractor Set (𝒦crit):</x:t>
        </x:is>
      </x:c>
    </x:row>
    <x:row r="83">
      <x:c r="A83" s="2" t="inlineStr">
        <x:is>
          <x:t xml:space="preserve">SRC-005</x:t>
        </x:is>
      </x:c>
      <x:c r="B83" s="2" t="inlineStr">
        <x:is>
          <x:t xml:space="preserve">Combined Compiler Theories Whitepaper(2).docx</x:t>
        </x:is>
      </x:c>
      <x:c r="C83" s="2" t="inlineStr">
        <x:is>
          <x:t xml:space="preserve">PARAGRAPH</x:t>
        </x:is>
      </x:c>
      <x:c r="D83" s="2" t="n">
        <x:v>82</x:v>
      </x:c>
      <x:c r="E83" s="2" t="inlineStr">
        <x:is>
          <x:t xml:space="preserve">4. The Complete Master Derivation Matrix</x:t>
        </x:is>
      </x:c>
    </x:row>
    <x:row r="84">
      <x:c r="A84" s="2" t="inlineStr">
        <x:is>
          <x:t xml:space="preserve">SRC-005</x:t>
        </x:is>
      </x:c>
      <x:c r="B84" s="2" t="inlineStr">
        <x:is>
          <x:t xml:space="preserve">Combined Compiler Theories Whitepaper(2).docx</x:t>
        </x:is>
      </x:c>
      <x:c r="C84" s="2" t="inlineStr">
        <x:is>
          <x:t xml:space="preserve">PARAGRAPH</x:t>
        </x:is>
      </x:c>
      <x:c r="D84" s="2" t="n">
        <x:v>83</x:v>
      </x:c>
      <x:c r="E84" s="2" t="inlineStr">
        <x:is>
          <x:t xml:space="preserve">The scale-free nature of the Theory of Organizational Evolution is validated by running the identical compiler pipeline across distinct underlying relational data boundaries, showing that every pillar of modern science is a compiled output running on the same underlying engine.</x:t>
        </x:is>
      </x:c>
    </x:row>
    <x:row r="85">
      <x:c r="A85" s="2" t="inlineStr">
        <x:is>
          <x:t xml:space="preserve">SRC-005</x:t>
        </x:is>
      </x:c>
      <x:c r="B85" s="2" t="inlineStr">
        <x:is>
          <x:t xml:space="preserve">Combined Compiler Theories Whitepaper(2).docx</x:t>
        </x:is>
      </x:c>
      <x:c r="C85" s="2" t="inlineStr">
        <x:is>
          <x:t xml:space="preserve">PARAGRAPH</x:t>
        </x:is>
      </x:c>
      <x:c r="D85" s="2" t="n">
        <x:v>84</x:v>
      </x:c>
      <x:c r="E85" s="2" t="inlineStr">
        <x:is>
          <x:t xml:space="preserve">4.2 The Extended Seven-Layer Realization Matrix</x:t>
        </x:is>
      </x:c>
    </x:row>
    <x:row r="86">
      <x:c r="A86" s="2" t="inlineStr">
        <x:is>
          <x:t xml:space="preserve">SRC-005</x:t>
        </x:is>
      </x:c>
      <x:c r="B86" s="2" t="inlineStr">
        <x:is>
          <x:t xml:space="preserve">Combined Compiler Theories Whitepaper(2).docx</x:t>
        </x:is>
      </x:c>
      <x:c r="C86" s="2" t="inlineStr">
        <x:is>
          <x:t xml:space="preserve">PARAGRAPH</x:t>
        </x:is>
      </x:c>
      <x:c r="D86" s="2" t="n">
        <x:v>85</x:v>
      </x:c>
      <x:c r="E86" s="2" t="inlineStr">
        <x:is>
          <x:t xml:space="preserve">Section §9 introduces the Distinction–Transformation–Constraint–Persistence (DTC) grammar as the primitive alphabet underlying the compiler pipeline of §1. The same grammar, applied recursively across physical scale, generates a finer-grained companion to the matrix above: rather than one row per established field theory, each row below is one recursion layer of the compiler acting on the (Δ, τ, κ, Π) primitives, from the metric substrate up through socio-economic organization.</x:t>
        </x:is>
      </x:c>
    </x:row>
    <x:row r="87">
      <x:c r="A87" s="2" t="inlineStr">
        <x:is>
          <x:t xml:space="preserve">SRC-005</x:t>
        </x:is>
      </x:c>
      <x:c r="B87" s="2" t="inlineStr">
        <x:is>
          <x:t xml:space="preserve">Combined Compiler Theories Whitepaper(2).docx</x:t>
        </x:is>
      </x:c>
      <x:c r="C87" s="2" t="inlineStr">
        <x:is>
          <x:t xml:space="preserve">PARAGRAPH</x:t>
        </x:is>
      </x:c>
      <x:c r="D87" s="2" t="n">
        <x:v>86</x:v>
      </x:c>
      <x:c r="E87" s="2" t="inlineStr">
        <x:is>
          <x:t xml:space="preserve">The two matrices are consistency-checked against each other at their overlap: Layer 1 of the extended matrix (spacetime and quantum substrate) is the same fixed point targeted by the Quantum Mechanics and General Relativity rows of the primary matrix, reached via a different, more granular decomposition of the same continuization functor 𝔓𝒯 (see §11).</x:t>
        </x:is>
      </x:c>
    </x:row>
    <x:row r="88">
      <x:c r="A88" s="2" t="inlineStr">
        <x:is>
          <x:t xml:space="preserve">SRC-005</x:t>
        </x:is>
      </x:c>
      <x:c r="B88" s="2" t="inlineStr">
        <x:is>
          <x:t xml:space="preserve">Combined Compiler Theories Whitepaper(2).docx</x:t>
        </x:is>
      </x:c>
      <x:c r="C88" s="2" t="inlineStr">
        <x:is>
          <x:t xml:space="preserve">PARAGRAPH</x:t>
        </x:is>
      </x:c>
      <x:c r="D88" s="2" t="n">
        <x:v>87</x:v>
      </x:c>
      <x:c r="E88" s="2" t="inlineStr">
        <x:is>
          <x:t xml:space="preserve">5. Structural Identities and Mathematical Proofs</x:t>
        </x:is>
      </x:c>
    </x:row>
    <x:row r="89">
      <x:c r="A89" s="2" t="inlineStr">
        <x:is>
          <x:t xml:space="preserve">SRC-005</x:t>
        </x:is>
      </x:c>
      <x:c r="B89" s="2" t="inlineStr">
        <x:is>
          <x:t xml:space="preserve">Combined Compiler Theories Whitepaper(2).docx</x:t>
        </x:is>
      </x:c>
      <x:c r="C89" s="2" t="inlineStr">
        <x:is>
          <x:t xml:space="preserve">PARAGRAPH</x:t>
        </x:is>
      </x:c>
      <x:c r="D89" s="2" t="n">
        <x:v>88</x:v>
      </x:c>
      <x:c r="E89" s="2" t="inlineStr">
        <x:is>
          <x:t xml:space="preserve">5.1 The Discrete Cartan Identity</x:t>
        </x:is>
      </x:c>
    </x:row>
    <x:row r="90">
      <x:c r="A90" s="2" t="inlineStr">
        <x:is>
          <x:t xml:space="preserve">SRC-005</x:t>
        </x:is>
      </x:c>
      <x:c r="B90" s="2" t="inlineStr">
        <x:is>
          <x:t xml:space="preserve">Combined Compiler Theories Whitepaper(2).docx</x:t>
        </x:is>
      </x:c>
      <x:c r="C90" s="2" t="inlineStr">
        <x:is>
          <x:t xml:space="preserve">PARAGRAPH</x:t>
        </x:is>
      </x:c>
      <x:c r="D90" s="2" t="n">
        <x:v>89</x:v>
      </x:c>
      <x:c r="E90" s="2" t="inlineStr">
        <x:is>
          <x:t xml:space="preserve">To establish the operator algebra of the spinor branch, we derive the exact discrete analogue of the Cartan Lie derivative formula. Let d and δ be Hodge adjoints (⟨dα, β⟩ = ⟨α, δβ⟩), and let (e∧·)† = ιe be the contraction adjoint relation. We evaluate the inner product sum over arbitrary test cochains α, β:</x:t>
        </x:is>
      </x:c>
    </x:row>
    <x:row r="91">
      <x:c r="A91" s="2" t="inlineStr">
        <x:is>
          <x:t xml:space="preserve">SRC-005</x:t>
        </x:is>
      </x:c>
      <x:c r="B91" s="2" t="inlineStr">
        <x:is>
          <x:t xml:space="preserve">Combined Compiler Theories Whitepaper(2).docx</x:t>
        </x:is>
      </x:c>
      <x:c r="C91" s="2" t="inlineStr">
        <x:is>
          <x:t xml:space="preserve">PARAGRAPH</x:t>
        </x:is>
      </x:c>
      <x:c r="D91" s="2" t="n">
        <x:v>90</x:v>
      </x:c>
      <x:c r="E91" s="2" t="inlineStr">
        <x:is>
          <x:t xml:space="preserve">Summing both identities yields:</x:t>
        </x:is>
      </x:c>
    </x:row>
    <x:row r="92">
      <x:c r="A92" s="2" t="inlineStr">
        <x:is>
          <x:t xml:space="preserve">SRC-005</x:t>
        </x:is>
      </x:c>
      <x:c r="B92" s="2" t="inlineStr">
        <x:is>
          <x:t xml:space="preserve">Combined Compiler Theories Whitepaper(2).docx</x:t>
        </x:is>
      </x:c>
      <x:c r="C92" s="2" t="inlineStr">
        <x:is>
          <x:t xml:space="preserve">PARAGRAPH</x:t>
        </x:is>
      </x:c>
      <x:c r="D92" s="2" t="n">
        <x:v>91</x:v>
      </x:c>
      <x:c r="E92" s="2" t="inlineStr">
        <x:is>
          <x:t xml:space="preserve">By Riesz representation, this proves the Discrete Cartan Identity exactly:</x:t>
        </x:is>
      </x:c>
    </x:row>
    <x:row r="93">
      <x:c r="A93" s="2" t="inlineStr">
        <x:is>
          <x:t xml:space="preserve">SRC-005</x:t>
        </x:is>
      </x:c>
      <x:c r="B93" s="2" t="inlineStr">
        <x:is>
          <x:t xml:space="preserve">Combined Compiler Theories Whitepaper(2).docx</x:t>
        </x:is>
      </x:c>
      <x:c r="C93" s="2" t="inlineStr">
        <x:is>
          <x:t xml:space="preserve">PARAGRAPH</x:t>
        </x:is>
      </x:c>
      <x:c r="D93" s="2" t="n">
        <x:v>92</x:v>
      </x:c>
      <x:c r="E93" s="2" t="inlineStr">
        <x:is>
          <x:t xml:space="preserve">This identity immediately proves the self-adjointness of the discrete Lie derivative (ℒe† = ℒe). Combined with the Hermitian format of the bipartite gamma operators ((γna)† = γna), the self-adjointness of the discrete Dirac operator is completely derived:</x:t>
        </x:is>
      </x:c>
    </x:row>
    <x:row r="94">
      <x:c r="A94" s="2" t="inlineStr">
        <x:is>
          <x:t xml:space="preserve">SRC-005</x:t>
        </x:is>
      </x:c>
      <x:c r="B94" s="2" t="inlineStr">
        <x:is>
          <x:t xml:space="preserve">Combined Compiler Theories Whitepaper(2).docx</x:t>
        </x:is>
      </x:c>
      <x:c r="C94" s="2" t="inlineStr">
        <x:is>
          <x:t xml:space="preserve">PARAGRAPH</x:t>
        </x:is>
      </x:c>
      <x:c r="D94" s="2" t="n">
        <x:v>93</x:v>
      </x:c>
      <x:c r="E94" s="2" t="inlineStr">
        <x:is>
          <x:t xml:space="preserve">5.2 The Discrete Weitzenböck Identity</x:t>
        </x:is>
      </x:c>
    </x:row>
    <x:row r="95">
      <x:c r="A95" s="2" t="inlineStr">
        <x:is>
          <x:t xml:space="preserve">SRC-005</x:t>
        </x:is>
      </x:c>
      <x:c r="B95" s="2" t="inlineStr">
        <x:is>
          <x:t xml:space="preserve">Combined Compiler Theories Whitepaper(2).docx</x:t>
        </x:is>
      </x:c>
      <x:c r="C95" s="2" t="inlineStr">
        <x:is>
          <x:t xml:space="preserve">PARAGRAPH</x:t>
        </x:is>
      </x:c>
      <x:c r="D95" s="2" t="n">
        <x:v>94</x:v>
      </x:c>
      <x:c r="E95" s="2" t="inlineStr">
        <x:is>
          <x:t xml:space="preserve">We compute the explicit operator square of the discrete Dirac operator:</x:t>
        </x:is>
      </x:c>
    </x:row>
    <x:row r="96">
      <x:c r="A96" s="2" t="inlineStr">
        <x:is>
          <x:t xml:space="preserve">SRC-005</x:t>
        </x:is>
      </x:c>
      <x:c r="B96" s="2" t="inlineStr">
        <x:is>
          <x:t xml:space="preserve">Combined Compiler Theories Whitepaper(2).docx</x:t>
        </x:is>
      </x:c>
      <x:c r="C96" s="2" t="inlineStr">
        <x:is>
          <x:t xml:space="preserve">PARAGRAPH</x:t>
        </x:is>
      </x:c>
      <x:c r="D96" s="2" t="n">
        <x:v>95</x:v>
      </x:c>
      <x:c r="E96" s="2" t="inlineStr">
        <x:is>
          <x:t xml:space="preserve">Symmetric Term: Substituting the Clifford anticommutator {γna, γnb} = −2δab𝕀 and applying the discrete basis completeness operators reconstructs the discrete Hodge Laplacian:</x:t>
        </x:is>
      </x:c>
    </x:row>
    <x:row r="97">
      <x:c r="A97" s="2" t="inlineStr">
        <x:is>
          <x:t xml:space="preserve">SRC-005</x:t>
        </x:is>
      </x:c>
      <x:c r="B97" s="2" t="inlineStr">
        <x:is>
          <x:t xml:space="preserve">Combined Compiler Theories Whitepaper(2).docx</x:t>
        </x:is>
      </x:c>
      <x:c r="C97" s="2" t="inlineStr">
        <x:is>
          <x:t xml:space="preserve">PARAGRAPH</x:t>
        </x:is>
      </x:c>
      <x:c r="D97" s="2" t="n">
        <x:v>96</x:v>
      </x:c>
      <x:c r="E97" s="2" t="inlineStr">
        <x:is>
          <x:t xml:space="preserve">Antisymmetric Term: Let σnab = ½[γna, γnb]. Expanding the commutator of the directional Lie derivatives and defining the bracket term as the discrete matrix holonomy error operator Rab ≡ ιe_aℒe_b − ιe_bℒe_a derives the discrete Riemann curvature endomorphism:</x:t>
        </x:is>
      </x:c>
    </x:row>
    <x:row r="98">
      <x:c r="A98" s="2" t="inlineStr">
        <x:is>
          <x:t xml:space="preserve">SRC-005</x:t>
        </x:is>
      </x:c>
      <x:c r="B98" s="2" t="inlineStr">
        <x:is>
          <x:t xml:space="preserve">Combined Compiler Theories Whitepaper(2).docx</x:t>
        </x:is>
      </x:c>
      <x:c r="C98" s="2" t="inlineStr">
        <x:is>
          <x:t xml:space="preserve">PARAGRAPH</x:t>
        </x:is>
      </x:c>
      <x:c r="D98" s="2" t="n">
        <x:v>97</x:v>
      </x:c>
      <x:c r="E98" s="2" t="inlineStr">
        <x:is>
          <x:t xml:space="preserve">Assembling both terms delivers the completed, non-axiomatic Discrete Weitzenböck / Lichnerowicz Formula:</x:t>
        </x:is>
      </x:c>
    </x:row>
    <x:row r="99">
      <x:c r="A99" s="2" t="inlineStr">
        <x:is>
          <x:t xml:space="preserve">SRC-005</x:t>
        </x:is>
      </x:c>
      <x:c r="B99" s="2" t="inlineStr">
        <x:is>
          <x:t xml:space="preserve">Combined Compiler Theories Whitepaper(2).docx</x:t>
        </x:is>
      </x:c>
      <x:c r="C99" s="2" t="inlineStr">
        <x:is>
          <x:t xml:space="preserve">PARAGRAPH</x:t>
        </x:is>
      </x:c>
      <x:c r="D99" s="2" t="n">
        <x:v>98</x:v>
      </x:c>
      <x:c r="E99" s="2" t="inlineStr">
        <x:is>
          <x:t xml:space="preserve">5.3 The Wilson Lattice Gauge Action Continuum Limit</x:t>
        </x:is>
      </x:c>
    </x:row>
    <x:row r="100">
      <x:c r="A100" s="2" t="inlineStr">
        <x:is>
          <x:t xml:space="preserve">SRC-005</x:t>
        </x:is>
      </x:c>
      <x:c r="B100" s="2" t="inlineStr">
        <x:is>
          <x:t xml:space="preserve">Combined Compiler Theories Whitepaper(2).docx</x:t>
        </x:is>
      </x:c>
      <x:c r="C100" s="2" t="inlineStr">
        <x:is>
          <x:t xml:space="preserve">PARAGRAPH</x:t>
        </x:is>
      </x:c>
      <x:c r="D100" s="2" t="n">
        <x:v>99</x:v>
      </x:c>
      <x:c r="E100" s="2" t="inlineStr">
        <x:is>
          <x:t xml:space="preserve">Let □ = [v1, v2, v3, v4] be an oriented graph plaquette. The discrete gauge field action is written as:</x:t>
        </x:is>
      </x:c>
    </x:row>
    <x:row r="101">
      <x:c r="A101" s="2" t="inlineStr">
        <x:is>
          <x:t xml:space="preserve">SRC-005</x:t>
        </x:is>
      </x:c>
      <x:c r="B101" s="2" t="inlineStr">
        <x:is>
          <x:t xml:space="preserve">Combined Compiler Theories Whitepaper(2).docx</x:t>
        </x:is>
      </x:c>
      <x:c r="C101" s="2" t="inlineStr">
        <x:is>
          <x:t xml:space="preserve">PARAGRAPH</x:t>
        </x:is>
      </x:c>
      <x:c r="D101" s="2" t="n">
        <x:v>100</x:v>
      </x:c>
      <x:c r="E101" s="2" t="inlineStr">
        <x:is>
          <x:t xml:space="preserve">Substituting the exponential format of the Abelian plaquette curvature U□ = exp(igF□) and taking the Taylor series expansion around small edge lengths (ℓn → 0) yields:</x:t>
        </x:is>
      </x:c>
    </x:row>
    <x:row r="102">
      <x:c r="A102" s="2" t="inlineStr">
        <x:is>
          <x:t xml:space="preserve">SRC-005</x:t>
        </x:is>
      </x:c>
      <x:c r="B102" s="2" t="inlineStr">
        <x:is>
          <x:t xml:space="preserve">Combined Compiler Theories Whitepaper(2).docx</x:t>
        </x:is>
      </x:c>
      <x:c r="C102" s="2" t="inlineStr">
        <x:is>
          <x:t xml:space="preserve">PARAGRAPH</x:t>
        </x:is>
      </x:c>
      <x:c r="D102" s="2" t="n">
        <x:v>101</x:v>
      </x:c>
      <x:c r="E102" s="2" t="inlineStr">
        <x:is>
          <x:t xml:space="preserve">Passing this functional to the continuous manifold limit under Γ-convergence over metric measure spaces completes the exact derivation of continuous Maxwell electrodynamics:</x:t>
        </x:is>
      </x:c>
    </x:row>
    <x:row r="103">
      <x:c r="A103" s="2" t="inlineStr">
        <x:is>
          <x:t xml:space="preserve">SRC-005</x:t>
        </x:is>
      </x:c>
      <x:c r="B103" s="2" t="inlineStr">
        <x:is>
          <x:t xml:space="preserve">Combined Compiler Theories Whitepaper(2).docx</x:t>
        </x:is>
      </x:c>
      <x:c r="C103" s="2" t="inlineStr">
        <x:is>
          <x:t xml:space="preserve">PARAGRAPH</x:t>
        </x:is>
      </x:c>
      <x:c r="D103" s="2" t="n">
        <x:v>102</x:v>
      </x:c>
      <x:c r="E103" s="2" t="inlineStr">
        <x:is>
          <x:t xml:space="preserve">6. Analytical Continuization and Global Index Stability</x:t>
        </x:is>
      </x:c>
    </x:row>
    <x:row r="104">
      <x:c r="A104" s="2" t="inlineStr">
        <x:is>
          <x:t xml:space="preserve">SRC-005</x:t>
        </x:is>
      </x:c>
      <x:c r="B104" s="2" t="inlineStr">
        <x:is>
          <x:t xml:space="preserve">Combined Compiler Theories Whitepaper(2).docx</x:t>
        </x:is>
      </x:c>
      <x:c r="C104" s="2" t="inlineStr">
        <x:is>
          <x:t xml:space="preserve">PARAGRAPH</x:t>
        </x:is>
      </x:c>
      <x:c r="D104" s="2" t="n">
        <x:v>103</x:v>
      </x:c>
      <x:c r="E104" s="2" t="inlineStr">
        <x:is>
          <x:t xml:space="preserve">The transition from finite-dimensional graphs to smooth field theories is secured by a strict sequence of analytical limit theorems under the continuization functor 𝔓��.</x:t>
        </x:is>
      </x:c>
    </x:row>
    <x:row r="105">
      <x:c r="A105" s="2" t="inlineStr">
        <x:is>
          <x:t xml:space="preserve">SRC-005</x:t>
        </x:is>
      </x:c>
      <x:c r="B105" s="2" t="inlineStr">
        <x:is>
          <x:t xml:space="preserve">Combined Compiler Theories Whitepaper(2).docx</x:t>
        </x:is>
      </x:c>
      <x:c r="C105" s="2" t="inlineStr">
        <x:is>
          <x:t xml:space="preserve">PARAGRAPH</x:t>
        </x:is>
      </x:c>
      <x:c r="D105" s="2" t="n">
        <x:v>104</x:v>
      </x:c>
      <x:c r="E105" s="2" t="inlineStr">
        <x:is>
          <x:t xml:space="preserve">6.1 Theorem (Strong Resolvent Convergence)</x:t>
        </x:is>
      </x:c>
    </x:row>
    <x:row r="106">
      <x:c r="A106" s="2" t="inlineStr">
        <x:is>
          <x:t xml:space="preserve">SRC-005</x:t>
        </x:is>
      </x:c>
      <x:c r="B106" s="2" t="inlineStr">
        <x:is>
          <x:t xml:space="preserve">Combined Compiler Theories Whitepaper(2).docx</x:t>
        </x:is>
      </x:c>
      <x:c r="C106" s="2" t="inlineStr">
        <x:is>
          <x:t xml:space="preserve">PARAGRAPH</x:t>
        </x:is>
      </x:c>
      <x:c r="D106" s="2" t="n">
        <x:v>105</x:v>
      </x:c>
      <x:c r="E106" s="2" t="inlineStr">
        <x:is>
          <x:t xml:space="preserve">Statement: For every non-real complex parameter z ∈ ℂ ∖ ℝ, the discrete resolvent operators converge strongly to the continuum Dirac operator resolvent:</x:t>
        </x:is>
      </x:c>
    </x:row>
    <x:row r="107">
      <x:c r="A107" s="2" t="inlineStr">
        <x:is>
          <x:t xml:space="preserve">SRC-005</x:t>
        </x:is>
      </x:c>
      <x:c r="B107" s="2" t="inlineStr">
        <x:is>
          <x:t xml:space="preserve">Combined Compiler Theories Whitepaper(2).docx</x:t>
        </x:is>
      </x:c>
      <x:c r="C107" s="2" t="inlineStr">
        <x:is>
          <x:t xml:space="preserve">PARAGRAPH</x:t>
        </x:is>
      </x:c>
      <x:c r="D107" s="2" t="n">
        <x:v>106</x:v>
      </x:c>
      <x:c r="E107" s="2" t="inlineStr">
        <x:is>
          <x:t xml:space="preserve">Proof: Because DG_n is verified self-adjoint and bounded below in norm, its resolvent is guaranteed to exist. The uniform doubling property paired with local Poincaré bounds satisfies the Mosco-convergence of the associated closed quadratic forms. By Kato's First Representation Theorem, Mosco convergence of forms yields strong resolvent convergence of their unique generator operators. Applying Trotter–Kato operator convergence theory for uniformly self-adjoint square roots completes the proof.</x:t>
        </x:is>
      </x:c>
    </x:row>
    <x:row r="108">
      <x:c r="A108" s="2" t="inlineStr">
        <x:is>
          <x:t xml:space="preserve">SRC-005</x:t>
        </x:is>
      </x:c>
      <x:c r="B108" s="2" t="inlineStr">
        <x:is>
          <x:t xml:space="preserve">Combined Compiler Theories Whitepaper(2).docx</x:t>
        </x:is>
      </x:c>
      <x:c r="C108" s="2" t="inlineStr">
        <x:is>
          <x:t xml:space="preserve">PARAGRAPH</x:t>
        </x:is>
      </x:c>
      <x:c r="D108" s="2" t="n">
        <x:v>107</x:v>
      </x:c>
      <x:c r="E108" s="2" t="inlineStr">
        <x:is>
          <x:t xml:space="preserve">Corollaries: This directly forces the convergence of isolated finite-multiplicity eigenvalues (λk(DG_n) → λk(𝒟)) and strong spectral projector convergence (Pn(Λ) → P(Λ)).</x:t>
        </x:is>
      </x:c>
    </x:row>
    <x:row r="109">
      <x:c r="A109" s="2" t="inlineStr">
        <x:is>
          <x:t xml:space="preserve">SRC-005</x:t>
        </x:is>
      </x:c>
      <x:c r="B109" s="2" t="inlineStr">
        <x:is>
          <x:t xml:space="preserve">Combined Compiler Theories Whitepaper(2).docx</x:t>
        </x:is>
      </x:c>
      <x:c r="C109" s="2" t="inlineStr">
        <x:is>
          <x:t xml:space="preserve">PARAGRAPH</x:t>
        </x:is>
      </x:c>
      <x:c r="D109" s="2" t="n">
        <x:v>108</x:v>
      </x:c>
      <x:c r="E109" s="2" t="inlineStr">
        <x:is>
          <x:t xml:space="preserve">6.2 Theorem (Heat Kernel &amp; Fredholm Stability)</x:t>
        </x:is>
      </x:c>
    </x:row>
    <x:row r="110">
      <x:c r="A110" s="2" t="inlineStr">
        <x:is>
          <x:t xml:space="preserve">SRC-005</x:t>
        </x:is>
      </x:c>
      <x:c r="B110" s="2" t="inlineStr">
        <x:is>
          <x:t xml:space="preserve">Combined Compiler Theories Whitepaper(2).docx</x:t>
        </x:is>
      </x:c>
      <x:c r="C110" s="2" t="inlineStr">
        <x:is>
          <x:t xml:space="preserve">PARAGRAPH</x:t>
        </x:is>
      </x:c>
      <x:c r="D110" s="2" t="n">
        <x:v>109</x:v>
      </x:c>
      <x:c r="E110" s="2" t="inlineStr">
        <x:is>
          <x:t xml:space="preserve">Statement: The discrete heat operator trace converges strongly to the continuous spinorial heat kernel trace, freezing the discrete algebraic index into an invariant constant at a finite refinement depth N:</x:t>
        </x:is>
      </x:c>
    </x:row>
    <x:row r="111">
      <x:c r="A111" s="2" t="inlineStr">
        <x:is>
          <x:t xml:space="preserve">SRC-005</x:t>
        </x:is>
      </x:c>
      <x:c r="B111" s="2" t="inlineStr">
        <x:is>
          <x:t xml:space="preserve">Combined Compiler Theories Whitepaper(2).docx</x:t>
        </x:is>
      </x:c>
      <x:c r="C111" s="2" t="inlineStr">
        <x:is>
          <x:t xml:space="preserve">PARAGRAPH</x:t>
        </x:is>
      </x:c>
      <x:c r="D111" s="2" t="n">
        <x:v>110</x:v>
      </x:c>
      <x:c r="E111" s="2" t="inlineStr">
        <x:is>
          <x:t xml:space="preserve">Proof: Strong resolvent convergence together with the continuity of the functional calculus mapping f(x) = e−tx forces strong heat kernel convergence. Because the pointed graph sequence uses recursive shells, its metric measure spaces remain precompact under the Gromov–Hausdorff limit, ensuring the resolvents are compact. This preserves the Fredholm property across the refinement boundary, preventing isolated eigenvalues from crossing zero and locking the index.</x:t>
        </x:is>
      </x:c>
    </x:row>
    <x:row r="112">
      <x:c r="A112" s="2" t="inlineStr">
        <x:is>
          <x:t xml:space="preserve">SRC-005</x:t>
        </x:is>
      </x:c>
      <x:c r="B112" s="2" t="inlineStr">
        <x:is>
          <x:t xml:space="preserve">Combined Compiler Theories Whitepaper(2).docx</x:t>
        </x:is>
      </x:c>
      <x:c r="C112" s="2" t="inlineStr">
        <x:is>
          <x:t xml:space="preserve">PARAGRAPH</x:t>
        </x:is>
      </x:c>
      <x:c r="D112" s="2" t="n">
        <x:v>111</x:v>
      </x:c>
      <x:c r="E112" s="2" t="inlineStr">
        <x:is>
          <x:t xml:space="preserve">6.3 Theorem (Continuization of the Atiyah–Singer Index)</x:t>
        </x:is>
      </x:c>
    </x:row>
    <x:row r="113">
      <x:c r="A113" s="2" t="inlineStr">
        <x:is>
          <x:t xml:space="preserve">SRC-005</x:t>
        </x:is>
      </x:c>
      <x:c r="B113" s="2" t="inlineStr">
        <x:is>
          <x:t xml:space="preserve">Combined Compiler Theories Whitepaper(2).docx</x:t>
        </x:is>
      </x:c>
      <x:c r="C113" s="2" t="inlineStr">
        <x:is>
          <x:t xml:space="preserve">PARAGRAPH</x:t>
        </x:is>
      </x:c>
      <x:c r="D113" s="2" t="n">
        <x:v>112</x:v>
      </x:c>
      <x:c r="E113" s="2" t="inlineStr">
        <x:is>
          <x:t xml:space="preserve">Statement: The stable discrete index converges cleanly to the topological characteristic integral of the limiting smooth manifold:</x:t>
        </x:is>
      </x:c>
    </x:row>
    <x:row r="114">
      <x:c r="A114" s="2" t="inlineStr">
        <x:is>
          <x:t xml:space="preserve">SRC-005</x:t>
        </x:is>
      </x:c>
      <x:c r="B114" s="2" t="inlineStr">
        <x:is>
          <x:t xml:space="preserve">Combined Compiler Theories Whitepaper(2).docx</x:t>
        </x:is>
      </x:c>
      <x:c r="C114" s="2" t="inlineStr">
        <x:is>
          <x:t xml:space="preserve">PARAGRAPH</x:t>
        </x:is>
      </x:c>
      <x:c r="D114" s="2" t="n">
        <x:v>113</x:v>
      </x:c>
      <x:c r="E114" s="2" t="inlineStr">
        <x:is>
          <x:t xml:space="preserve">Proof: Heat kernel trace convergence guarantees the convergence of the McKean–Singer supertrace. By the McKean–Singer index identity, the continuous supertrace equates exactly to the analytical index. Applying the classical Atiyah–Singer index theorem maps this analytical index directly to the topological characteristic classes, completing the proof.</x:t>
        </x:is>
      </x:c>
    </x:row>
    <x:row r="115">
      <x:c r="A115" s="2" t="inlineStr">
        <x:is>
          <x:t xml:space="preserve">SRC-005</x:t>
        </x:is>
      </x:c>
      <x:c r="B115" s="2" t="inlineStr">
        <x:is>
          <x:t xml:space="preserve">Combined Compiler Theories Whitepaper(2).docx</x:t>
        </x:is>
      </x:c>
      <x:c r="C115" s="2" t="inlineStr">
        <x:is>
          <x:t xml:space="preserve">PARAGRAPH</x:t>
        </x:is>
      </x:c>
      <x:c r="D115" s="2" t="n">
        <x:v>114</x:v>
      </x:c>
      <x:c r="E115" s="2" t="inlineStr">
        <x:is>
          <x:t xml:space="preserve">7. The Ultimate Mathematical Conjectures</x:t>
        </x:is>
      </x:c>
    </x:row>
    <x:row r="116">
      <x:c r="A116" s="2" t="inlineStr">
        <x:is>
          <x:t xml:space="preserve">SRC-005</x:t>
        </x:is>
      </x:c>
      <x:c r="B116" s="2" t="inlineStr">
        <x:is>
          <x:t xml:space="preserve">Combined Compiler Theories Whitepaper(2).docx</x:t>
        </x:is>
      </x:c>
      <x:c r="C116" s="2" t="inlineStr">
        <x:is>
          <x:t xml:space="preserve">PARAGRAPH</x:t>
        </x:is>
      </x:c>
      <x:c r="D116" s="2" t="n">
        <x:v>115</x:v>
      </x:c>
      <x:c r="E116" s="2" t="inlineStr">
        <x:is>
          <x:t xml:space="preserve">The entire project of “This from That” is freed from any single, rigid substrate model, collapsing instead into two definitive, dual optimization problems.</x:t>
        </x:is>
      </x:c>
    </x:row>
    <x:row r="117">
      <x:c r="A117" s="2" t="inlineStr">
        <x:is>
          <x:t xml:space="preserve">SRC-005</x:t>
        </x:is>
      </x:c>
      <x:c r="B117" s="2" t="inlineStr">
        <x:is>
          <x:t xml:space="preserve">Combined Compiler Theories Whitepaper(2).docx</x:t>
        </x:is>
      </x:c>
      <x:c r="C117" s="2" t="inlineStr">
        <x:is>
          <x:t xml:space="preserve">PARAGRAPH</x:t>
        </x:is>
      </x:c>
      <x:c r="D117" s="2" t="n">
        <x:v>116</x:v>
      </x:c>
      <x:c r="E117" s="2" t="inlineStr">
        <x:is>
          <x:t xml:space="preserve">7.1 The Compiler Completeness Conjecture (Existence)</x:t>
        </x:is>
      </x:c>
    </x:row>
    <x:row r="118">
      <x:c r="A118" s="2" t="inlineStr">
        <x:is>
          <x:t xml:space="preserve">SRC-005</x:t>
        </x:is>
      </x:c>
      <x:c r="B118" s="2" t="inlineStr">
        <x:is>
          <x:t xml:space="preserve">Combined Compiler Theories Whitepaper(2).docx</x:t>
        </x:is>
      </x:c>
      <x:c r="C118" s="2" t="inlineStr">
        <x:is>
          <x:t xml:space="preserve">PARAGRAPH</x:t>
        </x:is>
      </x:c>
      <x:c r="D118" s="2" t="n">
        <x:v>117</x:v>
      </x:c>
      <x:c r="E118" s="2" t="inlineStr">
        <x:is>
          <x:t xml:space="preserve">There exists at least one finite set of graph-theoretic axioms 𝒜* and an algorithmic graph compiler 𝔠 such that for every verified continuum mathematical law ℒ in established modern physics, there exists an invariant-preserving refinement sequence R(Gn) satisfying:</x:t>
        </x:is>
      </x:c>
    </x:row>
    <x:row r="119">
      <x:c r="A119" s="2" t="inlineStr">
        <x:is>
          <x:t xml:space="preserve">SRC-005</x:t>
        </x:is>
      </x:c>
      <x:c r="B119" s="2" t="inlineStr">
        <x:is>
          <x:t xml:space="preserve">Combined Compiler Theories Whitepaper(2).docx</x:t>
        </x:is>
      </x:c>
      <x:c r="C119" s="2" t="inlineStr">
        <x:is>
          <x:t xml:space="preserve">PARAGRAPH</x:t>
        </x:is>
      </x:c>
      <x:c r="D119" s="2" t="n">
        <x:v>118</x:v>
      </x:c>
      <x:c r="E119" s="2" t="inlineStr">
        <x:is>
          <x:t xml:space="preserve">7.2 The Structural Minimality Conjecture (Uniqueness)</x:t>
        </x:is>
      </x:c>
    </x:row>
    <x:row r="120">
      <x:c r="A120" s="2" t="inlineStr">
        <x:is>
          <x:t xml:space="preserve">SRC-005</x:t>
        </x:is>
      </x:c>
      <x:c r="B120" s="2" t="inlineStr">
        <x:is>
          <x:t xml:space="preserve">Combined Compiler Theories Whitepaper(2).docx</x:t>
        </x:is>
      </x:c>
      <x:c r="C120" s="2" t="inlineStr">
        <x:is>
          <x:t xml:space="preserve">PARAGRAPH</x:t>
        </x:is>
      </x:c>
      <x:c r="D120" s="2" t="n">
        <x:v>119</x:v>
      </x:c>
      <x:c r="E120" s="2" t="inlineStr">
        <x:is>
          <x:t xml:space="preserve">There exists an absolute, irreducible lower bound on the combinatorial complexity of the required topological data. There is no strictly smaller or less constrained graph axiom set capable of generating the identical continuum category ℳ through the compiler:</x:t>
        </x:is>
      </x:c>
    </x:row>
    <x:row r="121">
      <x:c r="A121" s="2" t="inlineStr">
        <x:is>
          <x:t xml:space="preserve">SRC-005</x:t>
        </x:is>
      </x:c>
      <x:c r="B121" s="2" t="inlineStr">
        <x:is>
          <x:t xml:space="preserve">Combined Compiler Theories Whitepaper(2).docx</x:t>
        </x:is>
      </x:c>
      <x:c r="C121" s="2" t="inlineStr">
        <x:is>
          <x:t xml:space="preserve">PARAGRAPH</x:t>
        </x:is>
      </x:c>
      <x:c r="D121" s="2" t="n">
        <x:v>120</x:v>
      </x:c>
      <x:c r="E121" s="2" t="inlineStr">
        <x:is>
          <x:t xml:space="preserve">8. Definitive Research Program Validation Layer</x:t>
        </x:is>
      </x:c>
    </x:row>
    <x:row r="122">
      <x:c r="A122" s="2" t="inlineStr">
        <x:is>
          <x:t xml:space="preserve">SRC-005</x:t>
        </x:is>
      </x:c>
      <x:c r="B122" s="2" t="inlineStr">
        <x:is>
          <x:t xml:space="preserve">Combined Compiler Theories Whitepaper(2).docx</x:t>
        </x:is>
      </x:c>
      <x:c r="C122" s="2" t="inlineStr">
        <x:is>
          <x:t xml:space="preserve">PARAGRAPH</x:t>
        </x:is>
      </x:c>
      <x:c r="D122" s="2" t="n">
        <x:v>121</x:v>
      </x:c>
      <x:c r="E122" s="2" t="inlineStr">
        <x:is>
          <x:t xml:space="preserve">To secure the executable, falsifiable scientific nature of the theory, every core transition is mapped directly to an explicit mathematical failure condition. If any diagnostic is triggered, the framework is cleanly falsified.</x:t>
        </x:is>
      </x:c>
    </x:row>
    <x:row r="123">
      <x:c r="A123" s="2" t="inlineStr">
        <x:is>
          <x:t xml:space="preserve">SRC-005</x:t>
        </x:is>
      </x:c>
      <x:c r="B123" s="2" t="inlineStr">
        <x:is>
          <x:t xml:space="preserve">Combined Compiler Theories Whitepaper(2).docx</x:t>
        </x:is>
      </x:c>
      <x:c r="C123" s="2" t="inlineStr">
        <x:is>
          <x:t xml:space="preserve">PARAGRAPH</x:t>
        </x:is>
      </x:c>
      <x:c r="D123" s="2" t="n">
        <x:v>122</x:v>
      </x:c>
      <x:c r="E123" s="2" t="inlineStr">
        <x:is>
          <x:t xml:space="preserve">9. The Distinction–Transformation–Constraint–Persistence (DTC) Grammar</x:t>
        </x:is>
      </x:c>
    </x:row>
    <x:row r="124">
      <x:c r="A124" s="2" t="inlineStr">
        <x:is>
          <x:t xml:space="preserve">SRC-005</x:t>
        </x:is>
      </x:c>
      <x:c r="B124" s="2" t="inlineStr">
        <x:is>
          <x:t xml:space="preserve">Combined Compiler Theories Whitepaper(2).docx</x:t>
        </x:is>
      </x:c>
      <x:c r="C124" s="2" t="inlineStr">
        <x:is>
          <x:t xml:space="preserve">PARAGRAPH</x:t>
        </x:is>
      </x:c>
      <x:c r="D124" s="2" t="n">
        <x:v>123</x:v>
      </x:c>
      <x:c r="E124" s="2" t="inlineStr">
        <x:is>
          <x:t xml:space="preserve">Sections 1–8 formalize the compiler pipeline 𝔊• → 𝔇 → 𝔓𝒯 → ℳ → 𝔏 → ℒ → 𝔈 → ℰ without asking what the pipeline's own primitive alphabet is built from. This section supplies that alphabet: every stage of the pipeline is a composition of four primitive operations — drawing a distinction, applying a lawful transformation, filtering by constraint, and testing for persistence — that recur identically at every organizational scale, from the discrete graph category 𝔊• itself up through biological, cognitive, and social organization (§10–§11).</x:t>
        </x:is>
      </x:c>
    </x:row>
    <x:row r="125">
      <x:c r="A125" s="2" t="inlineStr">
        <x:is>
          <x:t xml:space="preserve">SRC-005</x:t>
        </x:is>
      </x:c>
      <x:c r="B125" s="2" t="inlineStr">
        <x:is>
          <x:t xml:space="preserve">Combined Compiler Theories Whitepaper(2).docx</x:t>
        </x:is>
      </x:c>
      <x:c r="C125" s="2" t="inlineStr">
        <x:is>
          <x:t xml:space="preserve">PARAGRAPH</x:t>
        </x:is>
      </x:c>
      <x:c r="D125" s="2" t="n">
        <x:v>124</x:v>
      </x:c>
      <x:c r="E125" s="2" t="inlineStr">
        <x:is>
          <x:t xml:space="preserve">9.1 The Four Primitives</x:t>
        </x:is>
      </x:c>
    </x:row>
    <x:row r="126">
      <x:c r="A126" s="2" t="inlineStr">
        <x:is>
          <x:t xml:space="preserve">SRC-005</x:t>
        </x:is>
      </x:c>
      <x:c r="B126" s="2" t="inlineStr">
        <x:is>
          <x:t xml:space="preserve">Combined Compiler Theories Whitepaper(2).docx</x:t>
        </x:is>
      </x:c>
      <x:c r="C126" s="2" t="inlineStr">
        <x:is>
          <x:t xml:space="preserve">PARAGRAPH</x:t>
        </x:is>
      </x:c>
      <x:c r="D126" s="2" t="n">
        <x:v>125</x:v>
      </x:c>
      <x:c r="E126" s="2" t="inlineStr">
        <x:is>
          <x:t xml:space="preserve">Distinction (Δ): the minimal identifiable difference — a closed, orientable boundary ∂Ω separating an interior region of a phase-space manifold from its exterior. Formally, Δ is a hypersurface satisfying the homological closure condition ∂(∂Ω) = ∅. Without a distinction, no organization can be identified.</x:t>
        </x:is>
      </x:c>
    </x:row>
    <x:row r="127">
      <x:c r="A127" s="2" t="inlineStr">
        <x:is>
          <x:t xml:space="preserve">SRC-005</x:t>
        </x:is>
      </x:c>
      <x:c r="B127" s="2" t="inlineStr">
        <x:is>
          <x:t xml:space="preserve">Combined Compiler Theories Whitepaper(2).docx</x:t>
        </x:is>
      </x:c>
      <x:c r="C127" s="2" t="inlineStr">
        <x:is>
          <x:t xml:space="preserve">PARAGRAPH</x:t>
        </x:is>
      </x:c>
      <x:c r="D127" s="2" t="n">
        <x:v>126</x:v>
      </x:c>
      <x:c r="E127" s="2" t="inlineStr">
        <x:is>
          <x:t xml:space="preserve">Transformation (τ): any lawful evolution acting on an established distinction, modeled as a smooth vector field flow that preserves the phase-space volume element (a discrete Liouville condition). A transformation requires a prior distinction to act on.</x:t>
        </x:is>
      </x:c>
    </x:row>
    <x:row r="128">
      <x:c r="A128" s="2" t="inlineStr">
        <x:is>
          <x:t xml:space="preserve">SRC-005</x:t>
        </x:is>
      </x:c>
      <x:c r="B128" s="2" t="inlineStr">
        <x:is>
          <x:t xml:space="preserve">Combined Compiler Theories Whitepaper(2).docx</x:t>
        </x:is>
      </x:c>
      <x:c r="C128" s="2" t="inlineStr">
        <x:is>
          <x:t xml:space="preserve">PARAGRAPH</x:t>
        </x:is>
      </x:c>
      <x:c r="D128" s="2" t="n">
        <x:v>127</x:v>
      </x:c>
      <x:c r="E128" s="2" t="inlineStr">
        <x:is>
          <x:t xml:space="preserve">Constraint (κ): the rules that restrict which transformations are permissible, bounding change within a viable envelope. Formally a projection operator Pκ satisfying idempotency (Pκ2 = Pκ), reducing total systemic variety to the subset of transformations the system can actually sustain.</x:t>
        </x:is>
      </x:c>
    </x:row>
    <x:row r="129">
      <x:c r="A129" s="2" t="inlineStr">
        <x:is>
          <x:t xml:space="preserve">SRC-005</x:t>
        </x:is>
      </x:c>
      <x:c r="B129" s="2" t="inlineStr">
        <x:is>
          <x:t xml:space="preserve">Combined Compiler Theories Whitepaper(2).docx</x:t>
        </x:is>
      </x:c>
      <x:c r="C129" s="2" t="inlineStr">
        <x:is>
          <x:t xml:space="preserve">PARAGRAPH</x:t>
        </x:is>
      </x:c>
      <x:c r="D129" s="2" t="n">
        <x:v>128</x:v>
      </x:c>
      <x:c r="E129" s="2" t="inlineStr">
        <x:is>
          <x:t xml:space="preserve">Persistence (Π): the retention of organizational identity across constrained transformations over time — the kernel of an invariant operator that survives repeated application of τ under κ. This is the same quantity denoted 𝒦crit in §3.2: the fixed-point set of the compiler's optimization loop is precisely the region where Π is maintained.</x:t>
        </x:is>
      </x:c>
    </x:row>
    <x:row r="130">
      <x:c r="A130" s="2" t="inlineStr">
        <x:is>
          <x:t xml:space="preserve">SRC-005</x:t>
        </x:is>
      </x:c>
      <x:c r="B130" s="2" t="inlineStr">
        <x:is>
          <x:t xml:space="preserve">Combined Compiler Theories Whitepaper(2).docx</x:t>
        </x:is>
      </x:c>
      <x:c r="C130" s="2" t="inlineStr">
        <x:is>
          <x:t xml:space="preserve">PARAGRAPH</x:t>
        </x:is>
      </x:c>
      <x:c r="D130" s="2" t="n">
        <x:v>129</x:v>
      </x:c>
      <x:c r="E130" s="2" t="inlineStr">
        <x:is>
          <x:t xml:space="preserve">9.2 The Grammar Pipeline</x:t>
        </x:is>
      </x:c>
    </x:row>
    <x:row r="131">
      <x:c r="A131" s="2" t="inlineStr">
        <x:is>
          <x:t xml:space="preserve">SRC-005</x:t>
        </x:is>
      </x:c>
      <x:c r="B131" s="2" t="inlineStr">
        <x:is>
          <x:t xml:space="preserve">Combined Compiler Theories Whitepaper(2).docx</x:t>
        </x:is>
      </x:c>
      <x:c r="C131" s="2" t="inlineStr">
        <x:is>
          <x:t xml:space="preserve">PARAGRAPH</x:t>
        </x:is>
      </x:c>
      <x:c r="D131" s="2" t="n">
        <x:v>130</x:v>
      </x:c>
      <x:c r="E131" s="2" t="inlineStr">
        <x:is>
          <x:t xml:space="preserve">Composing the three active operators in the order distinction → transformation → constraint defines the complete grammatical operator Γ:</x:t>
        </x:is>
      </x:c>
    </x:row>
    <x:row r="132">
      <x:c r="A132" s="2" t="inlineStr">
        <x:is>
          <x:t xml:space="preserve">SRC-005</x:t>
        </x:is>
      </x:c>
      <x:c r="B132" s="2" t="inlineStr">
        <x:is>
          <x:t xml:space="preserve">Combined Compiler Theories Whitepaper(2).docx</x:t>
        </x:is>
      </x:c>
      <x:c r="C132" s="2" t="inlineStr">
        <x:is>
          <x:t xml:space="preserve">PARAGRAPH</x:t>
        </x:is>
      </x:c>
      <x:c r="D132" s="2" t="n">
        <x:v>131</x:v>
      </x:c>
      <x:c r="E132" s="2" t="inlineStr">
        <x:is>
          <x:t xml:space="preserve">Applied to a system state, one grammatical cycle advances the state by exactly one step:</x:t>
        </x:is>
      </x:c>
    </x:row>
    <x:row r="133">
      <x:c r="A133" s="2" t="inlineStr">
        <x:is>
          <x:t xml:space="preserve">SRC-005</x:t>
        </x:is>
      </x:c>
      <x:c r="B133" s="2" t="inlineStr">
        <x:is>
          <x:t xml:space="preserve">Combined Compiler Theories Whitepaper(2).docx</x:t>
        </x:is>
      </x:c>
      <x:c r="C133" s="2" t="inlineStr">
        <x:is>
          <x:t xml:space="preserve">PARAGRAPH</x:t>
        </x:is>
      </x:c>
      <x:c r="D133" s="2" t="n">
        <x:v>132</x:v>
      </x:c>
      <x:c r="E133" s="2" t="inlineStr">
        <x:is>
          <x:t xml:space="preserve">Iterating this map is the DTC-level description of the same refinement functor R from §1.1: R is what Γ looks like when specialized to the pointed graph category 𝔊•, and the compiler 𝔠 of §1.3 is the specific realization of Γ that outputs discrete exterior calculus objects rather than a generic organizational state.</x:t>
        </x:is>
      </x:c>
    </x:row>
    <x:row r="134">
      <x:c r="A134" s="2" t="inlineStr">
        <x:is>
          <x:t xml:space="preserve">SRC-005</x:t>
        </x:is>
      </x:c>
      <x:c r="B134" s="2" t="inlineStr">
        <x:is>
          <x:t xml:space="preserve">Combined Compiler Theories Whitepaper(2).docx</x:t>
        </x:is>
      </x:c>
      <x:c r="C134" s="2" t="inlineStr">
        <x:is>
          <x:t xml:space="preserve">PARAGRAPH</x:t>
        </x:is>
      </x:c>
      <x:c r="D134" s="2" t="n">
        <x:v>133</x:v>
      </x:c>
      <x:c r="E134" s="2" t="inlineStr">
        <x:is>
          <x:t xml:space="preserve">10. The Thermodynamic Realization Layer</x:t>
        </x:is>
      </x:c>
    </x:row>
    <x:row r="135">
      <x:c r="A135" s="2" t="inlineStr">
        <x:is>
          <x:t xml:space="preserve">SRC-005</x:t>
        </x:is>
      </x:c>
      <x:c r="B135" s="2" t="inlineStr">
        <x:is>
          <x:t xml:space="preserve">Combined Compiler Theories Whitepaper(2).docx</x:t>
        </x:is>
      </x:c>
      <x:c r="C135" s="2" t="inlineStr">
        <x:is>
          <x:t xml:space="preserve">PARAGRAPH</x:t>
        </x:is>
      </x:c>
      <x:c r="D135" s="2" t="n">
        <x:v>134</x:v>
      </x:c>
      <x:c r="E135" s="2" t="inlineStr">
        <x:is>
          <x:t xml:space="preserve">Where §9 gives the grammar in the abstract, this section instantiates it thermodynamically. The Thermodynamic Realization Layer (TRL) treats every compiled organizational state as a thermodynamic state, and recovers the persistence threshold of §3.2 as a throughput-balance condition rather than a bare convexity assumption. Because the symbol 𝒯 is already reserved elsewhere in this paper (as the continuization subscript in 𝔓𝒯 and in the theory name 𝒯OE), the thermodynamic state category is denoted 𝔗 throughout this section.</x:t>
        </x:is>
      </x:c>
    </x:row>
    <x:row r="136">
      <x:c r="A136" s="2" t="inlineStr">
        <x:is>
          <x:t xml:space="preserve">SRC-005</x:t>
        </x:is>
      </x:c>
      <x:c r="B136" s="2" t="inlineStr">
        <x:is>
          <x:t xml:space="preserve">Combined Compiler Theories Whitepaper(2).docx</x:t>
        </x:is>
      </x:c>
      <x:c r="C136" s="2" t="inlineStr">
        <x:is>
          <x:t xml:space="preserve">PARAGRAPH</x:t>
        </x:is>
      </x:c>
      <x:c r="D136" s="2" t="n">
        <x:v>135</x:v>
      </x:c>
      <x:c r="E136" s="2" t="inlineStr">
        <x:is>
          <x:t xml:space="preserve">10.1 Axioms</x:t>
        </x:is>
      </x:c>
    </x:row>
    <x:row r="137">
      <x:c r="A137" s="2" t="inlineStr">
        <x:is>
          <x:t xml:space="preserve">SRC-005</x:t>
        </x:is>
      </x:c>
      <x:c r="B137" s="2" t="inlineStr">
        <x:is>
          <x:t xml:space="preserve">Combined Compiler Theories Whitepaper(2).docx</x:t>
        </x:is>
      </x:c>
      <x:c r="C137" s="2" t="inlineStr">
        <x:is>
          <x:t xml:space="preserve">PARAGRAPH</x:t>
        </x:is>
      </x:c>
      <x:c r="D137" s="2" t="n">
        <x:v>136</x:v>
      </x:c>
      <x:c r="E137" s="2" t="inlineStr">
        <x:is>
          <x:t xml:space="preserve">Existence: Existence consists of organizational states, 𝔼 ≠ ∅.</x:t>
        </x:is>
      </x:c>
    </x:row>
    <x:row r="138">
      <x:c r="A138" s="2" t="inlineStr">
        <x:is>
          <x:t xml:space="preserve">SRC-005</x:t>
        </x:is>
      </x:c>
      <x:c r="B138" s="2" t="inlineStr">
        <x:is>
          <x:t xml:space="preserve">Combined Compiler Theories Whitepaper(2).docx</x:t>
        </x:is>
      </x:c>
      <x:c r="C138" s="2" t="inlineStr">
        <x:is>
          <x:t xml:space="preserve">PARAGRAPH</x:t>
        </x:is>
      </x:c>
      <x:c r="D138" s="2" t="n">
        <x:v>137</x:v>
      </x:c>
      <x:c r="E138" s="2" t="inlineStr">
        <x:is>
          <x:t xml:space="preserve">Thermodynamic State Space: every organizational state possesses a thermodynamic state.</x:t>
        </x:is>
      </x:c>
    </x:row>
    <x:row r="139">
      <x:c r="A139" s="2" t="inlineStr">
        <x:is>
          <x:t xml:space="preserve">SRC-005</x:t>
        </x:is>
      </x:c>
      <x:c r="B139" s="2" t="inlineStr">
        <x:is>
          <x:t xml:space="preserve">Combined Compiler Theories Whitepaper(2).docx</x:t>
        </x:is>
      </x:c>
      <x:c r="C139" s="2" t="inlineStr">
        <x:is>
          <x:t xml:space="preserve">PARAGRAPH</x:t>
        </x:is>
      </x:c>
      <x:c r="D139" s="2" t="n">
        <x:v>138</x:v>
      </x:c>
      <x:c r="E139" s="2" t="inlineStr">
        <x:is>
          <x:t xml:space="preserve">Universal State Classes: every organizational state belongs to one of three classes — Thermodynamic Equilibrium Dissipative State (TEDS), Non-Equilibrium Dissipative State (NEDS), or Thermodynamic Non-Equilibrium Dissipative Structure (TNDS), the class of persistent, self-maintaining organization:</x:t>
        </x:is>
      </x:c>
    </x:row>
    <x:row r="140">
      <x:c r="A140" s="2" t="inlineStr">
        <x:is>
          <x:t xml:space="preserve">SRC-005</x:t>
        </x:is>
      </x:c>
      <x:c r="B140" s="2" t="inlineStr">
        <x:is>
          <x:t xml:space="preserve">Combined Compiler Theories Whitepaper(2).docx</x:t>
        </x:is>
      </x:c>
      <x:c r="C140" s="2" t="inlineStr">
        <x:is>
          <x:t xml:space="preserve">PARAGRAPH</x:t>
        </x:is>
      </x:c>
      <x:c r="D140" s="2" t="n">
        <x:v>139</x:v>
      </x:c>
      <x:c r="E140" s="2" t="inlineStr">
        <x:is>
          <x:t xml:space="preserve">Organizational Transition: organizational states evolve through thermodynamic interaction, 𝒪i → 𝒪j.</x:t>
        </x:is>
      </x:c>
    </x:row>
    <x:row r="141">
      <x:c r="A141" s="2" t="inlineStr">
        <x:is>
          <x:t xml:space="preserve">SRC-005</x:t>
        </x:is>
      </x:c>
      <x:c r="B141" s="2" t="inlineStr">
        <x:is>
          <x:t xml:space="preserve">Combined Compiler Theories Whitepaper(2).docx</x:t>
        </x:is>
      </x:c>
      <x:c r="C141" s="2" t="inlineStr">
        <x:is>
          <x:t xml:space="preserve">PARAGRAPH</x:t>
        </x:is>
      </x:c>
      <x:c r="D141" s="2" t="n">
        <x:v>140</x:v>
      </x:c>
      <x:c r="E141" s="2" t="inlineStr">
        <x:is>
          <x:t xml:space="preserve">Universal Throughput: every persistent organization exchanges a generalized throughput vector of energy, matter, and information:</x:t>
        </x:is>
      </x:c>
    </x:row>
    <x:row r="142">
      <x:c r="A142" s="2" t="inlineStr">
        <x:is>
          <x:t xml:space="preserve">SRC-005</x:t>
        </x:is>
      </x:c>
      <x:c r="B142" s="2" t="inlineStr">
        <x:is>
          <x:t xml:space="preserve">Combined Compiler Theories Whitepaper(2).docx</x:t>
        </x:is>
      </x:c>
      <x:c r="C142" s="2" t="inlineStr">
        <x:is>
          <x:t xml:space="preserve">PARAGRAPH</x:t>
        </x:is>
      </x:c>
      <x:c r="D142" s="2" t="n">
        <x:v>141</x:v>
      </x:c>
      <x:c r="E142" s="2" t="inlineStr">
        <x:is>
          <x:t xml:space="preserve">Emergence: higher organizational states emerge from interactions among lower ones, via the emergence operator 𝔈:</x:t>
        </x:is>
      </x:c>
    </x:row>
    <x:row r="143">
      <x:c r="A143" s="2" t="inlineStr">
        <x:is>
          <x:t xml:space="preserve">SRC-005</x:t>
        </x:is>
      </x:c>
      <x:c r="B143" s="2" t="inlineStr">
        <x:is>
          <x:t xml:space="preserve">Combined Compiler Theories Whitepaper(2).docx</x:t>
        </x:is>
      </x:c>
      <x:c r="C143" s="2" t="inlineStr">
        <x:is>
          <x:t xml:space="preserve">PARAGRAPH</x:t>
        </x:is>
      </x:c>
      <x:c r="D143" s="2" t="n">
        <x:v>142</x:v>
      </x:c>
      <x:c r="E143" s="2" t="inlineStr">
        <x:is>
          <x:t xml:space="preserve">Persistence: persistence is the maintenance of organization through throughput:</x:t>
        </x:is>
      </x:c>
    </x:row>
    <x:row r="144">
      <x:c r="A144" s="2" t="inlineStr">
        <x:is>
          <x:t xml:space="preserve">SRC-005</x:t>
        </x:is>
      </x:c>
      <x:c r="B144" s="2" t="inlineStr">
        <x:is>
          <x:t xml:space="preserve">Combined Compiler Theories Whitepaper(2).docx</x:t>
        </x:is>
      </x:c>
      <x:c r="C144" s="2" t="inlineStr">
        <x:is>
          <x:t xml:space="preserve">PARAGRAPH</x:t>
        </x:is>
      </x:c>
      <x:c r="D144" s="2" t="n">
        <x:v>143</x:v>
      </x:c>
      <x:c r="E144" s="2" t="inlineStr">
        <x:is>
          <x:t xml:space="preserve">Evolution: evolution is the continuous change of organizational state under the trajectory operator 𝔘:</x:t>
        </x:is>
      </x:c>
    </x:row>
    <x:row r="145">
      <x:c r="A145" s="2" t="inlineStr">
        <x:is>
          <x:t xml:space="preserve">SRC-005</x:t>
        </x:is>
      </x:c>
      <x:c r="B145" s="2" t="inlineStr">
        <x:is>
          <x:t xml:space="preserve">Combined Compiler Theories Whitepaper(2).docx</x:t>
        </x:is>
      </x:c>
      <x:c r="C145" s="2" t="inlineStr">
        <x:is>
          <x:t xml:space="preserve">PARAGRAPH</x:t>
        </x:is>
      </x:c>
      <x:c r="D145" s="2" t="n">
        <x:v>144</x:v>
      </x:c>
      <x:c r="E145" s="2" t="inlineStr">
        <x:is>
          <x:t xml:space="preserve">10.2 Consequence for the Persistence Threshold</x:t>
        </x:is>
      </x:c>
    </x:row>
    <x:row r="146">
      <x:c r="A146" s="2" t="inlineStr">
        <x:is>
          <x:t xml:space="preserve">SRC-005</x:t>
        </x:is>
      </x:c>
      <x:c r="B146" s="2" t="inlineStr">
        <x:is>
          <x:t xml:space="preserve">Combined Compiler Theories Whitepaper(2).docx</x:t>
        </x:is>
      </x:c>
      <x:c r="C146" s="2" t="inlineStr">
        <x:is>
          <x:t xml:space="preserve">PARAGRAPH</x:t>
        </x:is>
      </x:c>
      <x:c r="D146" s="2" t="n">
        <x:v>145</x:v>
      </x:c>
      <x:c r="E146" s="2" t="inlineStr">
        <x:is>
          <x:t xml:space="preserve">Axiom 6 recasts the critical attractor set of §3.2 in thermodynamic terms: a state survives in 𝒦crit exactly when its throughput J is sufficient to hold Π = P(𝒪, J) &gt; 0 against the dissipative cost of maintaining its constraints. This gives the persistence threshold λc a physical reading — the root of a restoration-to-degradation ratio Γ(λ) = 1 — rather than treating it as a free parameter of the optimization step size alone; βmax of §3.2 and λc are two projections of the same underlying throughput-balance condition. A full derivation of λc from the spectral data of DG_n remains an open problem and is not claimed here.</x:t>
        </x:is>
      </x:c>
    </x:row>
    <x:row r="147">
      <x:c r="A147" s="2" t="inlineStr">
        <x:is>
          <x:t xml:space="preserve">SRC-005</x:t>
        </x:is>
      </x:c>
      <x:c r="B147" s="2" t="inlineStr">
        <x:is>
          <x:t xml:space="preserve">Combined Compiler Theories Whitepaper(2).docx</x:t>
        </x:is>
      </x:c>
      <x:c r="C147" s="2" t="inlineStr">
        <x:is>
          <x:t xml:space="preserve">PARAGRAPH</x:t>
        </x:is>
      </x:c>
      <x:c r="D147" s="2" t="n">
        <x:v>146</x:v>
      </x:c>
      <x:c r="E147" s="2" t="inlineStr">
        <x:is>
          <x:t xml:space="preserve">11. The Organizational Selection Cascade</x:t>
        </x:is>
      </x:c>
    </x:row>
    <x:row r="148">
      <x:c r="A148" s="2" t="inlineStr">
        <x:is>
          <x:t xml:space="preserve">SRC-005</x:t>
        </x:is>
      </x:c>
      <x:c r="B148" s="2" t="inlineStr">
        <x:is>
          <x:t xml:space="preserve">Combined Compiler Theories Whitepaper(2).docx</x:t>
        </x:is>
      </x:c>
      <x:c r="C148" s="2" t="inlineStr">
        <x:is>
          <x:t xml:space="preserve">PARAGRAPH</x:t>
        </x:is>
      </x:c>
      <x:c r="D148" s="2" t="n">
        <x:v>147</x:v>
      </x:c>
      <x:c r="E148" s="2" t="inlineStr">
        <x:is>
          <x:t xml:space="preserve">Section §1 introduces the continuization functor 𝔓𝒯 as a single arrow from discrete geometry to the continuum. In practice this arrow factors through four sequential admissibility filters, each contracting an infinite possibility space down toward the narrow set of organizations actually observed. Physically realizable configurations are a strict subset of all mathematically possible ones, driven configurations are a strict subset of those, and so on down to the single observed reality:</x:t>
        </x:is>
      </x:c>
    </x:row>
    <x:row r="149">
      <x:c r="A149" s="2" t="inlineStr">
        <x:is>
          <x:t xml:space="preserve">SRC-005</x:t>
        </x:is>
      </x:c>
      <x:c r="B149" s="2" t="inlineStr">
        <x:is>
          <x:t xml:space="preserve">Combined Compiler Theories Whitepaper(2).docx</x:t>
        </x:is>
      </x:c>
      <x:c r="C149" s="2" t="inlineStr">
        <x:is>
          <x:t xml:space="preserve">PARAGRAPH</x:t>
        </x:is>
      </x:c>
      <x:c r="D149" s="2" t="n">
        <x:v>148</x:v>
      </x:c>
      <x:c r="E149" s="2" t="inlineStr">
        <x:is>
          <x:t xml:space="preserve">Physical Realizability Gate (Cp : ℳ → 𝒫): restricts the graph configuration space to the axiom family 𝒜* of §1.2. Topologies lacking bipartite, Abelian, shell-hierarchical, or scale-invariant structure generate an unphysical spectrum and are assigned measure zero.</x:t>
        </x:is>
      </x:c>
    </x:row>
    <x:row r="150">
      <x:c r="A150" s="2" t="inlineStr">
        <x:is>
          <x:t xml:space="preserve">SRC-005</x:t>
        </x:is>
      </x:c>
      <x:c r="B150" s="2" t="inlineStr">
        <x:is>
          <x:t xml:space="preserve">Combined Compiler Theories Whitepaper(2).docx</x:t>
        </x:is>
      </x:c>
      <x:c r="C150" s="2" t="inlineStr">
        <x:is>
          <x:t xml:space="preserve">PARAGRAPH</x:t>
        </x:is>
      </x:c>
      <x:c r="D150" s="2" t="n">
        <x:v>149</x:v>
      </x:c>
      <x:c r="E150" s="2" t="inlineStr">
        <x:is>
          <x:t xml:space="preserve">Thermodynamic Driving Gate (Ct : 𝒫 → 𝔗): retains only configurations carrying a non-zero thermodynamic gradient (∇Θ ≠ 0) and throughput flow (J ≠ 0), i.e. NEDS configurations capable of sustained flux.</x:t>
        </x:is>
      </x:c>
    </x:row>
    <x:row r="151">
      <x:c r="A151" s="2" t="inlineStr">
        <x:is>
          <x:t xml:space="preserve">SRC-005</x:t>
        </x:is>
      </x:c>
      <x:c r="B151" s="2" t="inlineStr">
        <x:is>
          <x:t xml:space="preserve">Combined Compiler Theories Whitepaper(2).docx</x:t>
        </x:is>
      </x:c>
      <x:c r="C151" s="2" t="inlineStr">
        <x:is>
          <x:t xml:space="preserve">PARAGRAPH</x:t>
        </x:is>
      </x:c>
      <x:c r="D151" s="2" t="n">
        <x:v>150</x:v>
      </x:c>
      <x:c r="E151" s="2" t="inlineStr">
        <x:is>
          <x:t xml:space="preserve">Spectral Persistence Gate (Cπ : 𝔗 → Π): evaluates the graph Laplacian spectrum against the persistence threshold λn &lt; λc of §10.2, eliminating transient structures and concentrating the measure on TNDS fixed points.</x:t>
        </x:is>
      </x:c>
    </x:row>
    <x:row r="152">
      <x:c r="A152" s="2" t="inlineStr">
        <x:is>
          <x:t xml:space="preserve">SRC-005</x:t>
        </x:is>
      </x:c>
      <x:c r="B152" s="2" t="inlineStr">
        <x:is>
          <x:t xml:space="preserve">Combined Compiler Theories Whitepaper(2).docx</x:t>
        </x:is>
      </x:c>
      <x:c r="C152" s="2" t="inlineStr">
        <x:is>
          <x:t xml:space="preserve">PARAGRAPH</x:t>
        </x:is>
      </x:c>
      <x:c r="D152" s="2" t="n">
        <x:v>151</x:v>
      </x:c>
      <x:c r="E152" s="2" t="inlineStr">
        <x:is>
          <x:t xml:space="preserve">Evolutionary Scaling Gate (Ce : Π → 𝔈): tests whether a persistent structure can pass its stable micro-invariants up to a higher-order shell layer via the emergence operator 𝔈 of §10.1, leaving the compounding evolutionary ladder of §4.2.</x:t>
        </x:is>
      </x:c>
    </x:row>
    <x:row r="153">
      <x:c r="A153" s="2" t="inlineStr">
        <x:is>
          <x:t xml:space="preserve">SRC-005</x:t>
        </x:is>
      </x:c>
      <x:c r="B153" s="2" t="inlineStr">
        <x:is>
          <x:t xml:space="preserve">Combined Compiler Theories Whitepaper(2).docx</x:t>
        </x:is>
      </x:c>
      <x:c r="C153" s="2" t="inlineStr">
        <x:is>
          <x:t xml:space="preserve">PARAGRAPH</x:t>
        </x:is>
      </x:c>
      <x:c r="D153" s="2" t="n">
        <x:v>152</x:v>
      </x:c>
      <x:c r="E153" s="2" t="inlineStr">
        <x:is>
          <x:t xml:space="preserve">Composing all four gates reconstructs the single continuization functor of §1, giving the bridge identity between this section and the rest of the paper:</x:t>
        </x:is>
      </x:c>
    </x:row>
    <x:row r="154">
      <x:c r="A154" s="2" t="inlineStr">
        <x:is>
          <x:t xml:space="preserve">SRC-005</x:t>
        </x:is>
      </x:c>
      <x:c r="B154" s="2" t="inlineStr">
        <x:is>
          <x:t xml:space="preserve">Combined Compiler Theories Whitepaper(2).docx</x:t>
        </x:is>
      </x:c>
      <x:c r="C154" s="2" t="inlineStr">
        <x:is>
          <x:t xml:space="preserve">PARAGRAPH</x:t>
        </x:is>
      </x:c>
      <x:c r="D154" s="2" t="n">
        <x:v>153</x:v>
      </x:c>
      <x:c r="E154" s="2" t="inlineStr">
        <x:is>
          <x:t xml:space="preserve">This identity is the precise sense in which §9–11 are a refinement of, rather than an alternative to, the compiler pipeline of §1: 𝔓𝒯 was always doing this four-stage filtering work; §9–11 simply name the stages.</x:t>
        </x:is>
      </x:c>
    </x:row>
    <x:row r="155">
      <x:c r="A155" s="2" t="inlineStr">
        <x:is>
          <x:t xml:space="preserve">SRC-005</x:t>
        </x:is>
      </x:c>
      <x:c r="B155" s="2" t="inlineStr">
        <x:is>
          <x:t xml:space="preserve">Combined Compiler Theories Whitepaper(2).docx</x:t>
        </x:is>
      </x:c>
      <x:c r="C155" s="2" t="inlineStr">
        <x:is>
          <x:t xml:space="preserve">PARAGRAPH</x:t>
        </x:is>
      </x:c>
      <x:c r="D155" s="2" t="n">
        <x:v>154</x:v>
      </x:c>
      <x:c r="E155" s="2" t="inlineStr">
        <x:is>
          <x:t xml:space="preserve">12. Conclusion: The Sentential Summary</x:t>
        </x:is>
      </x:c>
    </x:row>
    <x:row r="156">
      <x:c r="A156" s="2" t="inlineStr">
        <x:is>
          <x:t xml:space="preserve">SRC-005</x:t>
        </x:is>
      </x:c>
      <x:c r="B156" s="2" t="inlineStr">
        <x:is>
          <x:t xml:space="preserve">Combined Compiler Theories Whitepaper(2).docx</x:t>
        </x:is>
      </x:c>
      <x:c r="C156" s="2" t="inlineStr">
        <x:is>
          <x:t xml:space="preserve">PARAGRAPH</x:t>
        </x:is>
      </x:c>
      <x:c r="D156" s="2" t="n">
        <x:v>155</x:v>
      </x:c>
      <x:c r="E156" s="2" t="inlineStr">
        <x:is>
          <x:t xml:space="preserve">The complete paradigm of “This from That” is expressed in a single, mathematically defensible summary:</x:t>
        </x:is>
      </x:c>
    </x:row>
    <x:row r="157">
      <x:c r="A157" s="2" t="inlineStr">
        <x:is>
          <x:t xml:space="preserve">SRC-005</x:t>
        </x:is>
      </x:c>
      <x:c r="B157" s="2" t="inlineStr">
        <x:is>
          <x:t xml:space="preserve">Combined Compiler Theories Whitepaper(2).docx</x:t>
        </x:is>
      </x:c>
      <x:c r="C157" s="2" t="inlineStr">
        <x:is>
          <x:t xml:space="preserve">PARAGRAPH</x:t>
        </x:is>
      </x:c>
      <x:c r="D157" s="2" t="n">
        <x:v>156</x:v>
      </x:c>
      <x:c r="E157" s="2" t="inlineStr">
        <x:is>
          <x:t xml:space="preserve">The Theory of Organizational Evolution (𝒯OE) determines the minimal discrete pointed graph category 𝔊• and finite algorithmic compiler 𝔠 whose refinement limits under the continuization functor 𝔓𝒯 are complete and minimal with respect to the continuum mathematical structures used in established physical field theories.</x:t>
        </x:is>
      </x:c>
    </x:row>
    <x:row r="158">
      <x:c r="A158" s="2" t="inlineStr">
        <x:is>
          <x:t xml:space="preserve">SRC-005</x:t>
        </x:is>
      </x:c>
      <x:c r="B158" s="2" t="inlineStr">
        <x:is>
          <x:t xml:space="preserve">Combined Compiler Theories Whitepaper(2).docx</x:t>
        </x:is>
      </x:c>
      <x:c r="C158" s="2" t="inlineStr">
        <x:is>
          <x:t xml:space="preserve">PARAGRAPH</x:t>
        </x:is>
      </x:c>
      <x:c r="D158" s="2" t="n">
        <x:v>157</x:v>
      </x:c>
      <x:c r="E158" s="2" t="inlineStr">
        <x:is>
          <x:t xml:space="preserve">By framing the universe as an automated, unyielding structural compiler finding its self-correcting fixed points, this architecture provides a mathematically rigorous roadmap. It bridges the pixelated boundaries of graph connectivity directly to the global geometric structures of the physical universe — proposing that observed physical law is the invariant text written by a universal organizational grammar.</x:t>
        </x:is>
      </x:c>
    </x:row>
    <x:row r="159">
      <x:c r="A159" s="2" t="inlineStr">
        <x:is>
          <x:t xml:space="preserve">SRC-005</x:t>
        </x:is>
      </x:c>
      <x:c r="B159" s="2" t="inlineStr">
        <x:is>
          <x:t xml:space="preserve">Combined Compiler Theories Whitepaper(2).docx</x:t>
        </x:is>
      </x:c>
      <x:c r="C159" s="2" t="inlineStr">
        <x:is>
          <x:t xml:space="preserve">PARAGRAPH</x:t>
        </x:is>
      </x:c>
      <x:c r="D159" s="2" t="n">
        <x:v>158</x:v>
      </x:c>
      <x:c r="E159" s="2" t="inlineStr">
        <x:is>
          <x:t xml:space="preserve">The framework's scientific standing rests on the two conjectures of §7 (existence and minimality of the generating axiom set) and on the falsification diagnostics of §8: as stated, it is a research program whose central claims — that general relativity, the Standard Model, and thermodynamics are literally compiled outputs of a single discrete grammar — remain open mathematical conjectures rather than established results, and each bridge theorem in §5–§6 would need independent peer review before the framework could be considered validated. The DTC grammar and Thermodynamic Realization Layer of §9–11 sharpen the program's internal consistency — showing the compiler pipeline, the persistence threshold, and the admissibility cascade all reduce to one four-stage grammar — but they introduce their own unproven claim (§10.2's identification of λc with a throughput-balance root) that carries the same evidentiary status as the rest of the program: mathematically suggestive, not yet established.</x:t>
        </x:is>
      </x:c>
    </x:row>
    <x:row r="160">
      <x:c r="A160" s="2" t="inlineStr">
        <x:is>
          <x:t xml:space="preserve">SRC-005</x:t>
        </x:is>
      </x:c>
      <x:c r="B160" s="2" t="inlineStr">
        <x:is>
          <x:t xml:space="preserve">Combined Compiler Theories Whitepaper(2).docx</x:t>
        </x:is>
      </x:c>
      <x:c r="C160" s="2" t="inlineStr">
        <x:is>
          <x:t xml:space="preserve">PARAGRAPH</x:t>
        </x:is>
      </x:c>
      <x:c r="D160" s="2" t="n">
        <x:v>159</x:v>
      </x:c>
      <x:c r="E160" s="2" t="inlineStr">
        <x:is>
          <x:t xml:space="preserve">PART II</x:t>
        </x:is>
      </x:c>
    </x:row>
    <x:row r="161">
      <x:c r="A161" s="2" t="inlineStr">
        <x:is>
          <x:t xml:space="preserve">SRC-005</x:t>
        </x:is>
      </x:c>
      <x:c r="B161" s="2" t="inlineStr">
        <x:is>
          <x:t xml:space="preserve">Combined Compiler Theories Whitepaper(2).docx</x:t>
        </x:is>
      </x:c>
      <x:c r="C161" s="2" t="inlineStr">
        <x:is>
          <x:t xml:space="preserve">PARAGRAPH</x:t>
        </x:is>
      </x:c>
      <x:c r="D161" s="2" t="n">
        <x:v>160</x:v>
      </x:c>
      <x:c r="E161" s="2" t="inlineStr">
        <x:is>
          <x:t xml:space="preserve">Universal Derivation Protocol</x:t>
        </x:is>
      </x:c>
    </x:row>
    <x:row r="162">
      <x:c r="A162" s="2" t="inlineStr">
        <x:is>
          <x:t xml:space="preserve">SRC-005</x:t>
        </x:is>
      </x:c>
      <x:c r="B162" s="2" t="inlineStr">
        <x:is>
          <x:t xml:space="preserve">Combined Compiler Theories Whitepaper(2).docx</x:t>
        </x:is>
      </x:c>
      <x:c r="C162" s="2" t="inlineStr">
        <x:is>
          <x:t xml:space="preserve">PARAGRAPH</x:t>
        </x:is>
      </x:c>
      <x:c r="D162" s="2" t="n">
        <x:v>161</x:v>
      </x:c>
      <x:c r="E162" s="2" t="inlineStr">
        <x:is>
          <x:t xml:space="preserve">UDP v2.0</x:t>
        </x:is>
      </x:c>
    </x:row>
    <x:row r="163">
      <x:c r="A163" s="2" t="inlineStr">
        <x:is>
          <x:t xml:space="preserve">SRC-005</x:t>
        </x:is>
      </x:c>
      <x:c r="B163" s="2" t="inlineStr">
        <x:is>
          <x:t xml:space="preserve">Combined Compiler Theories Whitepaper(2).docx</x:t>
        </x:is>
      </x:c>
      <x:c r="C163" s="2" t="inlineStr">
        <x:is>
          <x:t xml:space="preserve">PARAGRAPH</x:t>
        </x:is>
      </x:c>
      <x:c r="D163" s="2" t="n">
        <x:v>162</x:v>
      </x:c>
      <x:c r="E163" s="2" t="inlineStr">
        <x:is>
          <x:t xml:space="preserve">A Compiler Methodology for Reducing Scientific Theories to a Minimal Structural Alphabet</x:t>
        </x:is>
      </x:c>
    </x:row>
    <x:row r="164">
      <x:c r="A164" s="2" t="inlineStr">
        <x:is>
          <x:t xml:space="preserve">SRC-005</x:t>
        </x:is>
      </x:c>
      <x:c r="B164" s="2" t="inlineStr">
        <x:is>
          <x:t xml:space="preserve">Combined Compiler Theories Whitepaper(2).docx</x:t>
        </x:is>
      </x:c>
      <x:c r="C164" s="2" t="inlineStr">
        <x:is>
          <x:t xml:space="preserve">PARAGRAPH</x:t>
        </x:is>
      </x:c>
      <x:c r="D164" s="2" t="n">
        <x:v>163</x:v>
      </x:c>
      <x:c r="E164" s="2" t="inlineStr">
        <x:is>
          <x:t xml:space="preserve">Abstract</x:t>
        </x:is>
      </x:c>
    </x:row>
    <x:row r="165">
      <x:c r="A165" s="2" t="inlineStr">
        <x:is>
          <x:t xml:space="preserve">SRC-005</x:t>
        </x:is>
      </x:c>
      <x:c r="B165" s="2" t="inlineStr">
        <x:is>
          <x:t xml:space="preserve">Combined Compiler Theories Whitepaper(2).docx</x:t>
        </x:is>
      </x:c>
      <x:c r="C165" s="2" t="inlineStr">
        <x:is>
          <x:t xml:space="preserve">PARAGRAPH</x:t>
        </x:is>
      </x:c>
      <x:c r="D165" s="2" t="n">
        <x:v>164</x:v>
      </x:c>
      <x:c r="E165" s="2" t="inlineStr">
        <x:is>
          <x:t xml:space="preserve">The Universal Derivation Protocol (UDP) is a domain-independent methodology for reducing any scientific theory — physical, biological, or socioeconomic — to a minimal canonical structural alphabet. Rather than proposing new physical content, the UDP specifies the compiler pipeline itself: a sequence of sixteen phases that strips a theory of field-specific nomenclature and reconstructs it as an explicit tuple of variables, operators, and constraints, closed under composition and stable under cross-scale translation.</x:t>
        </x:is>
      </x:c>
    </x:row>
    <x:row r="166">
      <x:c r="A166" s="2" t="inlineStr">
        <x:is>
          <x:t xml:space="preserve">SRC-005</x:t>
        </x:is>
      </x:c>
      <x:c r="B166" s="2" t="inlineStr">
        <x:is>
          <x:t xml:space="preserve">Combined Compiler Theories Whitepaper(2).docx</x:t>
        </x:is>
      </x:c>
      <x:c r="C166" s="2" t="inlineStr">
        <x:is>
          <x:t xml:space="preserve">PARAGRAPH</x:t>
        </x:is>
      </x:c>
      <x:c r="D166" s="2" t="n">
        <x:v>165</x:v>
      </x:c>
      <x:c r="E166" s="2" t="inlineStr">
        <x:is>
          <x:t xml:space="preserve">The protocol's own final output is a self-consistent test of its claim: every governing equation, in any domain the protocol has been applied to, reduces to a single canonical null expression built from the same four primitive categories. This part documents the sixteen phases in full, from the primitive object registries of Phase 0 through the closure conditions, cross-scale invariance requirements, and fixed-point criterion, to the final Universal Mathematical Representation of Phase XVI — followed by the Universal Test Field Manual's falsifiable predictions and the Universal Derivation Manual's spectral-triple derivation of gravity and gauge fields. Both parts of this paper independently arrive at a discrete-to-continuum compiler picture of physical law; Part I builds it from a pointed graph category, while Part II builds it from operator algebras and category theory.</x:t>
        </x:is>
      </x:c>
    </x:row>
    <x:row r="167">
      <x:c r="A167" s="2" t="inlineStr">
        <x:is>
          <x:t xml:space="preserve">SRC-005</x:t>
        </x:is>
      </x:c>
      <x:c r="B167" s="2" t="inlineStr">
        <x:is>
          <x:t xml:space="preserve">Combined Compiler Theories Whitepaper(2).docx</x:t>
        </x:is>
      </x:c>
      <x:c r="C167" s="2" t="inlineStr">
        <x:is>
          <x:t xml:space="preserve">PARAGRAPH</x:t>
        </x:is>
      </x:c>
      <x:c r="D167" s="2" t="n">
        <x:v>166</x:v>
      </x:c>
      <x:c r="E167" s="2" t="inlineStr">
        <x:is>
          <x:t xml:space="preserve">Phase 0 — The Canonical Mathematical Universe</x:t>
        </x:is>
      </x:c>
    </x:row>
    <x:row r="168">
      <x:c r="A168" s="2" t="inlineStr">
        <x:is>
          <x:t xml:space="preserve">SRC-005</x:t>
        </x:is>
      </x:c>
      <x:c r="B168" s="2" t="inlineStr">
        <x:is>
          <x:t xml:space="preserve">Combined Compiler Theories Whitepaper(2).docx</x:t>
        </x:is>
      </x:c>
      <x:c r="C168" s="2" t="inlineStr">
        <x:is>
          <x:t xml:space="preserve">PARAGRAPH</x:t>
        </x:is>
      </x:c>
      <x:c r="D168" s="2" t="n">
        <x:v>167</x:v>
      </x:c>
      <x:c r="E168" s="2" t="inlineStr">
        <x:is>
          <x:t xml:space="preserve">Before any reduction can occur, the protocol fixes a shared vocabulary: four registries of primitive objects, operators, relations, and structures common to every mathematical science. Everything a target theory can possibly refer to must already exist in one of these four registries, or the theory is not yet expressible in the protocol's terms.</x:t>
        </x:is>
      </x:c>
    </x:row>
    <x:row r="169">
      <x:c r="A169" s="2" t="inlineStr">
        <x:is>
          <x:t xml:space="preserve">SRC-005</x:t>
        </x:is>
      </x:c>
      <x:c r="B169" s="2" t="inlineStr">
        <x:is>
          <x:t xml:space="preserve">Combined Compiler Theories Whitepaper(2).docx</x:t>
        </x:is>
      </x:c>
      <x:c r="C169" s="2" t="inlineStr">
        <x:is>
          <x:t xml:space="preserve">PARAGRAPH</x:t>
        </x:is>
      </x:c>
      <x:c r="D169" s="2" t="n">
        <x:v>168</x:v>
      </x:c>
      <x:c r="E169" s="2" t="inlineStr">
        <x:is>
          <x:t xml:space="preserve">A. Primitive Mathematical Objects</x:t>
        </x:is>
      </x:c>
    </x:row>
    <x:row r="170">
      <x:c r="A170" s="2" t="inlineStr">
        <x:is>
          <x:t xml:space="preserve">SRC-005</x:t>
        </x:is>
      </x:c>
      <x:c r="B170" s="2" t="inlineStr">
        <x:is>
          <x:t xml:space="preserve">Combined Compiler Theories Whitepaper(2).docx</x:t>
        </x:is>
      </x:c>
      <x:c r="C170" s="2" t="inlineStr">
        <x:is>
          <x:t xml:space="preserve">PARAGRAPH</x:t>
        </x:is>
      </x:c>
      <x:c r="D170" s="2" t="n">
        <x:v>169</x:v>
      </x:c>
      <x:c r="E170" s="2" t="inlineStr">
        <x:is>
          <x:t xml:space="preserve">B. Primitive Operators</x:t>
        </x:is>
      </x:c>
    </x:row>
    <x:row r="171">
      <x:c r="A171" s="2" t="inlineStr">
        <x:is>
          <x:t xml:space="preserve">SRC-005</x:t>
        </x:is>
      </x:c>
      <x:c r="B171" s="2" t="inlineStr">
        <x:is>
          <x:t xml:space="preserve">Combined Compiler Theories Whitepaper(2).docx</x:t>
        </x:is>
      </x:c>
      <x:c r="C171" s="2" t="inlineStr">
        <x:is>
          <x:t xml:space="preserve">PARAGRAPH</x:t>
        </x:is>
      </x:c>
      <x:c r="D171" s="2" t="n">
        <x:v>170</x:v>
      </x:c>
      <x:c r="E171" s="2" t="inlineStr">
        <x:is>
          <x:t xml:space="preserve">C. Primitive Relations</x:t>
        </x:is>
      </x:c>
    </x:row>
    <x:row r="172">
      <x:c r="A172" s="2" t="inlineStr">
        <x:is>
          <x:t xml:space="preserve">SRC-005</x:t>
        </x:is>
      </x:c>
      <x:c r="B172" s="2" t="inlineStr">
        <x:is>
          <x:t xml:space="preserve">Combined Compiler Theories Whitepaper(2).docx</x:t>
        </x:is>
      </x:c>
      <x:c r="C172" s="2" t="inlineStr">
        <x:is>
          <x:t xml:space="preserve">PARAGRAPH</x:t>
        </x:is>
      </x:c>
      <x:c r="D172" s="2" t="n">
        <x:v>171</x:v>
      </x:c>
      <x:c r="E172" s="2" t="inlineStr">
        <x:is>
          <x:t xml:space="preserve">D. Primitive Structures</x:t>
        </x:is>
      </x:c>
    </x:row>
    <x:row r="173">
      <x:c r="A173" s="2" t="inlineStr">
        <x:is>
          <x:t xml:space="preserve">SRC-005</x:t>
        </x:is>
      </x:c>
      <x:c r="B173" s="2" t="inlineStr">
        <x:is>
          <x:t xml:space="preserve">Combined Compiler Theories Whitepaper(2).docx</x:t>
        </x:is>
      </x:c>
      <x:c r="C173" s="2" t="inlineStr">
        <x:is>
          <x:t xml:space="preserve">PARAGRAPH</x:t>
        </x:is>
      </x:c>
      <x:c r="D173" s="2" t="n">
        <x:v>172</x:v>
      </x:c>
      <x:c r="E173" s="2" t="inlineStr">
        <x:is>
          <x:t xml:space="preserve">Phase I — Dependency Elimination</x:t>
        </x:is>
      </x:c>
    </x:row>
    <x:row r="174">
      <x:c r="A174" s="2" t="inlineStr">
        <x:is>
          <x:t xml:space="preserve">SRC-005</x:t>
        </x:is>
      </x:c>
      <x:c r="B174" s="2" t="inlineStr">
        <x:is>
          <x:t xml:space="preserve">Combined Compiler Theories Whitepaper(2).docx</x:t>
        </x:is>
      </x:c>
      <x:c r="C174" s="2" t="inlineStr">
        <x:is>
          <x:t xml:space="preserve">PARAGRAPH</x:t>
        </x:is>
      </x:c>
      <x:c r="D174" s="2" t="n">
        <x:v>173</x:v>
      </x:c>
      <x:c r="E174" s="2" t="inlineStr">
        <x:is>
          <x:t xml:space="preserve">To isolate the absolute minimum infrastructure required for cross-domain translation, the compiler collapses the four baseline registries into five irreducible, self-contained functional primitives. Every object, structure, or operation across all target sciences must reduce back to this candidate primitive set:</x:t>
        </x:is>
      </x:c>
    </x:row>
    <x:row r="175">
      <x:c r="A175" s="2" t="inlineStr">
        <x:is>
          <x:t xml:space="preserve">SRC-005</x:t>
        </x:is>
      </x:c>
      <x:c r="B175" s="2" t="inlineStr">
        <x:is>
          <x:t xml:space="preserve">Combined Compiler Theories Whitepaper(2).docx</x:t>
        </x:is>
      </x:c>
      <x:c r="C175" s="2" t="inlineStr">
        <x:is>
          <x:t xml:space="preserve">PARAGRAPH</x:t>
        </x:is>
      </x:c>
      <x:c r="D175" s="2" t="n">
        <x:v>174</x:v>
      </x:c>
      <x:c r="E175" s="2" t="inlineStr">
        <x:is>
          <x:t xml:space="preserve">Object (𝒪): the foundational unit of distinction — an isolated target entity.</x:t>
        </x:is>
      </x:c>
    </x:row>
    <x:row r="176">
      <x:c r="A176" s="2" t="inlineStr">
        <x:is>
          <x:t xml:space="preserve">SRC-005</x:t>
        </x:is>
      </x:c>
      <x:c r="B176" s="2" t="inlineStr">
        <x:is>
          <x:t xml:space="preserve">Combined Compiler Theories Whitepaper(2).docx</x:t>
        </x:is>
      </x:c>
      <x:c r="C176" s="2" t="inlineStr">
        <x:is>
          <x:t xml:space="preserve">PARAGRAPH</x:t>
        </x:is>
      </x:c>
      <x:c r="D176" s="2" t="n">
        <x:v>175</x:v>
      </x:c>
      <x:c r="E176" s="2" t="inlineStr">
        <x:is>
          <x:t xml:space="preserve">Relation (ℛ): the mapping connection between distinct objects.</x:t>
        </x:is>
      </x:c>
    </x:row>
    <x:row r="177">
      <x:c r="A177" s="2" t="inlineStr">
        <x:is>
          <x:t xml:space="preserve">SRC-005</x:t>
        </x:is>
      </x:c>
      <x:c r="B177" s="2" t="inlineStr">
        <x:is>
          <x:t xml:space="preserve">Combined Compiler Theories Whitepaper(2).docx</x:t>
        </x:is>
      </x:c>
      <x:c r="C177" s="2" t="inlineStr">
        <x:is>
          <x:t xml:space="preserve">PARAGRAPH</x:t>
        </x:is>
      </x:c>
      <x:c r="D177" s="2" t="n">
        <x:v>176</x:v>
      </x:c>
      <x:c r="E177" s="2" t="inlineStr">
        <x:is>
          <x:t xml:space="preserve">Operator (P̂): the instruction matrix driving changes or transformations.</x:t>
        </x:is>
      </x:c>
    </x:row>
    <x:row r="178">
      <x:c r="A178" s="2" t="inlineStr">
        <x:is>
          <x:t xml:space="preserve">SRC-005</x:t>
        </x:is>
      </x:c>
      <x:c r="B178" s="2" t="inlineStr">
        <x:is>
          <x:t xml:space="preserve">Combined Compiler Theories Whitepaper(2).docx</x:t>
        </x:is>
      </x:c>
      <x:c r="C178" s="2" t="inlineStr">
        <x:is>
          <x:t xml:space="preserve">PARAGRAPH</x:t>
        </x:is>
      </x:c>
      <x:c r="D178" s="2" t="n">
        <x:v>177</x:v>
      </x:c>
      <x:c r="E178" s="2" t="inlineStr">
        <x:is>
          <x:t xml:space="preserve">Constraint (𝒞): the boundary condition defining what configurations are possible.</x:t>
        </x:is>
      </x:c>
    </x:row>
    <x:row r="179">
      <x:c r="A179" s="2" t="inlineStr">
        <x:is>
          <x:t xml:space="preserve">SRC-005</x:t>
        </x:is>
      </x:c>
      <x:c r="B179" s="2" t="inlineStr">
        <x:is>
          <x:t xml:space="preserve">Combined Compiler Theories Whitepaper(2).docx</x:t>
        </x:is>
      </x:c>
      <x:c r="C179" s="2" t="inlineStr">
        <x:is>
          <x:t xml:space="preserve">PARAGRAPH</x:t>
        </x:is>
      </x:c>
      <x:c r="D179" s="2" t="n">
        <x:v>178</x:v>
      </x:c>
      <x:c r="E179" s="2" t="inlineStr">
        <x:is>
          <x:t xml:space="preserve">State (y): the specific vector tracking location or value within the allowed constraint space.</x:t>
        </x:is>
      </x:c>
    </x:row>
    <x:row r="180">
      <x:c r="A180" s="2" t="inlineStr">
        <x:is>
          <x:t xml:space="preserve">SRC-005</x:t>
        </x:is>
      </x:c>
      <x:c r="B180" s="2" t="inlineStr">
        <x:is>
          <x:t xml:space="preserve">Combined Compiler Theories Whitepaper(2).docx</x:t>
        </x:is>
      </x:c>
      <x:c r="C180" s="2" t="inlineStr">
        <x:is>
          <x:t xml:space="preserve">PARAGRAPH</x:t>
        </x:is>
      </x:c>
      <x:c r="D180" s="2" t="n">
        <x:v>179</x:v>
      </x:c>
      <x:c r="E180" s="2" t="inlineStr">
        <x:is>
          <x:t xml:space="preserve">Phase II — Dependency Graph</x:t>
        </x:is>
      </x:c>
    </x:row>
    <x:row r="181">
      <x:c r="A181" s="2" t="inlineStr">
        <x:is>
          <x:t xml:space="preserve">SRC-005</x:t>
        </x:is>
      </x:c>
      <x:c r="B181" s="2" t="inlineStr">
        <x:is>
          <x:t xml:space="preserve">Combined Compiler Theories Whitepaper(2).docx</x:t>
        </x:is>
      </x:c>
      <x:c r="C181" s="2" t="inlineStr">
        <x:is>
          <x:t xml:space="preserve">PARAGRAPH</x:t>
        </x:is>
      </x:c>
      <x:c r="D181" s="2" t="n">
        <x:v>180</x:v>
      </x:c>
      <x:c r="E181" s="2" t="inlineStr">
        <x:is>
          <x:t xml:space="preserve">The architectural flow of the compiler moves strictly downstream along a sequential dependency cascade. Higher-order structures cannot be instantiated until their underlying primitive dependencies are established:</x:t>
        </x:is>
      </x:c>
    </x:row>
    <x:row r="182">
      <x:c r="A182" s="2" t="inlineStr">
        <x:is>
          <x:t xml:space="preserve">SRC-005</x:t>
        </x:is>
      </x:c>
      <x:c r="B182" s="2" t="inlineStr">
        <x:is>
          <x:t xml:space="preserve">Combined Compiler Theories Whitepaper(2).docx</x:t>
        </x:is>
      </x:c>
      <x:c r="C182" s="2" t="inlineStr">
        <x:is>
          <x:t xml:space="preserve">PARAGRAPH</x:t>
        </x:is>
      </x:c>
      <x:c r="D182" s="2" t="n">
        <x:v>181</x:v>
      </x:c>
      <x:c r="E182" s="2" t="inlineStr">
        <x:is>
          <x:t xml:space="preserve">Object → State → Relation → Operator → Transformation → Constraint → Dynamics → Persistence → Equation → Theory</x:t>
        </x:is>
      </x:c>
    </x:row>
    <x:row r="183">
      <x:c r="A183" s="2" t="inlineStr">
        <x:is>
          <x:t xml:space="preserve">SRC-005</x:t>
        </x:is>
      </x:c>
      <x:c r="B183" s="2" t="inlineStr">
        <x:is>
          <x:t xml:space="preserve">Combined Compiler Theories Whitepaper(2).docx</x:t>
        </x:is>
      </x:c>
      <x:c r="C183" s="2" t="inlineStr">
        <x:is>
          <x:t xml:space="preserve">PARAGRAPH</x:t>
        </x:is>
      </x:c>
      <x:c r="D183" s="2" t="n">
        <x:v>182</x:v>
      </x:c>
      <x:c r="E183" s="2" t="inlineStr">
        <x:is>
          <x:t xml:space="preserve">Object initializes the basic entities.</x:t>
        </x:is>
      </x:c>
    </x:row>
    <x:row r="184">
      <x:c r="A184" s="2" t="inlineStr">
        <x:is>
          <x:t xml:space="preserve">SRC-005</x:t>
        </x:is>
      </x:c>
      <x:c r="B184" s="2" t="inlineStr">
        <x:is>
          <x:t xml:space="preserve">Combined Compiler Theories Whitepaper(2).docx</x:t>
        </x:is>
      </x:c>
      <x:c r="C184" s="2" t="inlineStr">
        <x:is>
          <x:t xml:space="preserve">PARAGRAPH</x:t>
        </x:is>
      </x:c>
      <x:c r="D184" s="2" t="n">
        <x:v>183</x:v>
      </x:c>
      <x:c r="E184" s="2" t="inlineStr">
        <x:is>
          <x:t xml:space="preserve">State assigns quantifiable properties to those entities.</x:t>
        </x:is>
      </x:c>
    </x:row>
    <x:row r="185">
      <x:c r="A185" s="2" t="inlineStr">
        <x:is>
          <x:t xml:space="preserve">SRC-005</x:t>
        </x:is>
      </x:c>
      <x:c r="B185" s="2" t="inlineStr">
        <x:is>
          <x:t xml:space="preserve">Combined Compiler Theories Whitepaper(2).docx</x:t>
        </x:is>
      </x:c>
      <x:c r="C185" s="2" t="inlineStr">
        <x:is>
          <x:t xml:space="preserve">PARAGRAPH</x:t>
        </x:is>
      </x:c>
      <x:c r="D185" s="2" t="n">
        <x:v>184</x:v>
      </x:c>
      <x:c r="E185" s="2" t="inlineStr">
        <x:is>
          <x:t xml:space="preserve">Relation links multiple states together across an assembly.</x:t>
        </x:is>
      </x:c>
    </x:row>
    <x:row r="186">
      <x:c r="A186" s="2" t="inlineStr">
        <x:is>
          <x:t xml:space="preserve">SRC-005</x:t>
        </x:is>
      </x:c>
      <x:c r="B186" s="2" t="inlineStr">
        <x:is>
          <x:t xml:space="preserve">Combined Compiler Theories Whitepaper(2).docx</x:t>
        </x:is>
      </x:c>
      <x:c r="C186" s="2" t="inlineStr">
        <x:is>
          <x:t xml:space="preserve">PARAGRAPH</x:t>
        </x:is>
      </x:c>
      <x:c r="D186" s="2" t="n">
        <x:v>185</x:v>
      </x:c>
      <x:c r="E186" s="2" t="inlineStr">
        <x:is>
          <x:t xml:space="preserve">Operator defines actions capable of changing those relations.</x:t>
        </x:is>
      </x:c>
    </x:row>
    <x:row r="187">
      <x:c r="A187" s="2" t="inlineStr">
        <x:is>
          <x:t xml:space="preserve">SRC-005</x:t>
        </x:is>
      </x:c>
      <x:c r="B187" s="2" t="inlineStr">
        <x:is>
          <x:t xml:space="preserve">Combined Compiler Theories Whitepaper(2).docx</x:t>
        </x:is>
      </x:c>
      <x:c r="C187" s="2" t="inlineStr">
        <x:is>
          <x:t xml:space="preserve">PARAGRAPH</x:t>
        </x:is>
      </x:c>
      <x:c r="D187" s="2" t="n">
        <x:v>186</x:v>
      </x:c>
      <x:c r="E187" s="2" t="inlineStr">
        <x:is>
          <x:t xml:space="preserve">Transformation executes the state change.</x:t>
        </x:is>
      </x:c>
    </x:row>
    <x:row r="188">
      <x:c r="A188" s="2" t="inlineStr">
        <x:is>
          <x:t xml:space="preserve">SRC-005</x:t>
        </x:is>
      </x:c>
      <x:c r="B188" s="2" t="inlineStr">
        <x:is>
          <x:t xml:space="preserve">Combined Compiler Theories Whitepaper(2).docx</x:t>
        </x:is>
      </x:c>
      <x:c r="C188" s="2" t="inlineStr">
        <x:is>
          <x:t xml:space="preserve">PARAGRAPH</x:t>
        </x:is>
      </x:c>
      <x:c r="D188" s="2" t="n">
        <x:v>187</x:v>
      </x:c>
      <x:c r="E188" s="2" t="inlineStr">
        <x:is>
          <x:t xml:space="preserve">Constraint bounds the range of allowed transformations.</x:t>
        </x:is>
      </x:c>
    </x:row>
    <x:row r="189">
      <x:c r="A189" s="2" t="inlineStr">
        <x:is>
          <x:t xml:space="preserve">SRC-005</x:t>
        </x:is>
      </x:c>
      <x:c r="B189" s="2" t="inlineStr">
        <x:is>
          <x:t xml:space="preserve">Combined Compiler Theories Whitepaper(2).docx</x:t>
        </x:is>
      </x:c>
      <x:c r="C189" s="2" t="inlineStr">
        <x:is>
          <x:t xml:space="preserve">PARAGRAPH</x:t>
        </x:is>
      </x:c>
      <x:c r="D189" s="2" t="n">
        <x:v>188</x:v>
      </x:c>
      <x:c r="E189" s="2" t="inlineStr">
        <x:is>
          <x:t xml:space="preserve">Dynamics sequences allowed transformations across an axis.</x:t>
        </x:is>
      </x:c>
    </x:row>
    <x:row r="190">
      <x:c r="A190" s="2" t="inlineStr">
        <x:is>
          <x:t xml:space="preserve">SRC-005</x:t>
        </x:is>
      </x:c>
      <x:c r="B190" s="2" t="inlineStr">
        <x:is>
          <x:t xml:space="preserve">Combined Compiler Theories Whitepaper(2).docx</x:t>
        </x:is>
      </x:c>
      <x:c r="C190" s="2" t="inlineStr">
        <x:is>
          <x:t xml:space="preserve">PARAGRAPH</x:t>
        </x:is>
      </x:c>
      <x:c r="D190" s="2" t="n">
        <x:v>189</x:v>
      </x:c>
      <x:c r="E190" s="2" t="inlineStr">
        <x:is>
          <x:t xml:space="preserve">Persistence isolates dynamic loops that remain stable over time.</x:t>
        </x:is>
      </x:c>
    </x:row>
    <x:row r="191">
      <x:c r="A191" s="2" t="inlineStr">
        <x:is>
          <x:t xml:space="preserve">SRC-005</x:t>
        </x:is>
      </x:c>
      <x:c r="B191" s="2" t="inlineStr">
        <x:is>
          <x:t xml:space="preserve">Combined Compiler Theories Whitepaper(2).docx</x:t>
        </x:is>
      </x:c>
      <x:c r="C191" s="2" t="inlineStr">
        <x:is>
          <x:t xml:space="preserve">PARAGRAPH</x:t>
        </x:is>
      </x:c>
      <x:c r="D191" s="2" t="n">
        <x:v>190</x:v>
      </x:c>
      <x:c r="E191" s="2" t="inlineStr">
        <x:is>
          <x:t xml:space="preserve">Equation mathematically formalizes these stable loops.</x:t>
        </x:is>
      </x:c>
    </x:row>
    <x:row r="192">
      <x:c r="A192" s="2" t="inlineStr">
        <x:is>
          <x:t xml:space="preserve">SRC-005</x:t>
        </x:is>
      </x:c>
      <x:c r="B192" s="2" t="inlineStr">
        <x:is>
          <x:t xml:space="preserve">Combined Compiler Theories Whitepaper(2).docx</x:t>
        </x:is>
      </x:c>
      <x:c r="C192" s="2" t="inlineStr">
        <x:is>
          <x:t xml:space="preserve">PARAGRAPH</x:t>
        </x:is>
      </x:c>
      <x:c r="D192" s="2" t="n">
        <x:v>191</x:v>
      </x:c>
      <x:c r="E192" s="2" t="inlineStr">
        <x:is>
          <x:t xml:space="preserve">Theory packages equations into a complete model of a domain space.</x:t>
        </x:is>
      </x:c>
    </x:row>
    <x:row r="193">
      <x:c r="A193" s="2" t="inlineStr">
        <x:is>
          <x:t xml:space="preserve">SRC-005</x:t>
        </x:is>
      </x:c>
      <x:c r="B193" s="2" t="inlineStr">
        <x:is>
          <x:t xml:space="preserve">Combined Compiler Theories Whitepaper(2).docx</x:t>
        </x:is>
      </x:c>
      <x:c r="C193" s="2" t="inlineStr">
        <x:is>
          <x:t xml:space="preserve">PARAGRAPH</x:t>
        </x:is>
      </x:c>
      <x:c r="D193" s="2" t="n">
        <x:v>192</x:v>
      </x:c>
      <x:c r="E193" s="2" t="inlineStr">
        <x:is>
          <x:t xml:space="preserve">Phase III — Operator Closure</x:t>
        </x:is>
      </x:c>
    </x:row>
    <x:row r="194">
      <x:c r="A194" s="2" t="inlineStr">
        <x:is>
          <x:t xml:space="preserve">SRC-005</x:t>
        </x:is>
      </x:c>
      <x:c r="B194" s="2" t="inlineStr">
        <x:is>
          <x:t xml:space="preserve">Combined Compiler Theories Whitepaper(2).docx</x:t>
        </x:is>
      </x:c>
      <x:c r="C194" s="2" t="inlineStr">
        <x:is>
          <x:t xml:space="preserve">PARAGRAPH</x:t>
        </x:is>
      </x:c>
      <x:c r="D194" s="2" t="n">
        <x:v>193</x:v>
      </x:c>
      <x:c r="E194" s="2" t="inlineStr">
        <x:is>
          <x:t xml:space="preserve">The compiler requires algebraic closure over its operational alphabet. For any pair of operators within the library, their composition or commutator mapping must return an operator already residing within the canonical algebra:</x:t>
        </x:is>
      </x:c>
    </x:row>
    <x:row r="195">
      <x:c r="A195" s="2" t="inlineStr">
        <x:is>
          <x:t xml:space="preserve">SRC-005</x:t>
        </x:is>
      </x:c>
      <x:c r="B195" s="2" t="inlineStr">
        <x:is>
          <x:t xml:space="preserve">Combined Compiler Theories Whitepaper(2).docx</x:t>
        </x:is>
      </x:c>
      <x:c r="C195" s="2" t="inlineStr">
        <x:is>
          <x:t xml:space="preserve">PARAGRAPH</x:t>
        </x:is>
      </x:c>
      <x:c r="D195" s="2" t="n">
        <x:v>194</x:v>
      </x:c>
      <x:c r="E195" s="2" t="inlineStr">
        <x:is>
          <x:t xml:space="preserve">If the interaction of two primitives yields an output that cannot be expressed as a linear combination or composite of the existing operator basis, the compiler halts, signaling an incomplete operational alphabet. This restriction ensures that the language used to state structural transformations cannot generate unresolvable, non-standard outputs.</x:t>
        </x:is>
      </x:c>
    </x:row>
    <x:row r="196">
      <x:c r="A196" s="2" t="inlineStr">
        <x:is>
          <x:t xml:space="preserve">SRC-005</x:t>
        </x:is>
      </x:c>
      <x:c r="B196" s="2" t="inlineStr">
        <x:is>
          <x:t xml:space="preserve">Combined Compiler Theories Whitepaper(2).docx</x:t>
        </x:is>
      </x:c>
      <x:c r="C196" s="2" t="inlineStr">
        <x:is>
          <x:t xml:space="preserve">PARAGRAPH</x:t>
        </x:is>
      </x:c>
      <x:c r="D196" s="2" t="n">
        <x:v>195</x:v>
      </x:c>
      <x:c r="E196" s="2" t="inlineStr">
        <x:is>
          <x:t xml:space="preserve">Phase IV — Variable Closure</x:t>
        </x:is>
      </x:c>
    </x:row>
    <x:row r="197">
      <x:c r="A197" s="2" t="inlineStr">
        <x:is>
          <x:t xml:space="preserve">SRC-005</x:t>
        </x:is>
      </x:c>
      <x:c r="B197" s="2" t="inlineStr">
        <x:is>
          <x:t xml:space="preserve">Combined Compiler Theories Whitepaper(2).docx</x:t>
        </x:is>
      </x:c>
      <x:c r="C197" s="2" t="inlineStr">
        <x:is>
          <x:t xml:space="preserve">PARAGRAPH</x:t>
        </x:is>
      </x:c>
      <x:c r="D197" s="2" t="n">
        <x:v>196</x:v>
      </x:c>
      <x:c r="E197" s="2" t="inlineStr">
        <x:is>
          <x:t xml:space="preserve">The operational alphabet must map variable state types consistently back into validated variable state types. An operator acting on a permitted state variable cannot output an untyped or unresolvable structure:</x:t>
        </x:is>
      </x:c>
    </x:row>
    <x:row r="198">
      <x:c r="A198" s="2" t="inlineStr">
        <x:is>
          <x:t xml:space="preserve">SRC-005</x:t>
        </x:is>
      </x:c>
      <x:c r="B198" s="2" t="inlineStr">
        <x:is>
          <x:t xml:space="preserve">Combined Compiler Theories Whitepaper(2).docx</x:t>
        </x:is>
      </x:c>
      <x:c r="C198" s="2" t="inlineStr">
        <x:is>
          <x:t xml:space="preserve">PARAGRAPH</x:t>
        </x:is>
      </x:c>
      <x:c r="D198" s="2" t="n">
        <x:v>197</x:v>
      </x:c>
      <x:c r="E198" s="2" t="inlineStr">
        <x:is>
          <x:t xml:space="preserve">This closure property dictates that variables and operators form a locked loop. Applying differential, relational, or scalar operators to the system variables simply yields a new variable configuration within the allowed state description space.</x:t>
        </x:is>
      </x:c>
    </x:row>
    <x:row r="199">
      <x:c r="A199" s="2" t="inlineStr">
        <x:is>
          <x:t xml:space="preserve">SRC-005</x:t>
        </x:is>
      </x:c>
      <x:c r="B199" s="2" t="inlineStr">
        <x:is>
          <x:t xml:space="preserve">Combined Compiler Theories Whitepaper(2).docx</x:t>
        </x:is>
      </x:c>
      <x:c r="C199" s="2" t="inlineStr">
        <x:is>
          <x:t xml:space="preserve">PARAGRAPH</x:t>
        </x:is>
      </x:c>
      <x:c r="D199" s="2" t="n">
        <x:v>198</x:v>
      </x:c>
      <x:c r="E199" s="2" t="inlineStr">
        <x:is>
          <x:t xml:space="preserve">Phase V — Equation Canonical Form</x:t>
        </x:is>
      </x:c>
    </x:row>
    <x:row r="200">
      <x:c r="A200" s="2" t="inlineStr">
        <x:is>
          <x:t xml:space="preserve">SRC-005</x:t>
        </x:is>
      </x:c>
      <x:c r="B200" s="2" t="inlineStr">
        <x:is>
          <x:t xml:space="preserve">Combined Compiler Theories Whitepaper(2).docx</x:t>
        </x:is>
      </x:c>
      <x:c r="C200" s="2" t="inlineStr">
        <x:is>
          <x:t xml:space="preserve">PARAGRAPH</x:t>
        </x:is>
      </x:c>
      <x:c r="D200" s="2" t="n">
        <x:v>199</x:v>
      </x:c>
      <x:c r="E200" s="2" t="inlineStr">
        <x:is>
          <x:t xml:space="preserve">Every valid governing equation across all branches of science compiles into a standardized root null expression, removing field-specific nomenclature:</x:t>
        </x:is>
      </x:c>
    </x:row>
    <x:row r="201">
      <x:c r="A201" s="2" t="inlineStr">
        <x:is>
          <x:t xml:space="preserve">SRC-005</x:t>
        </x:is>
      </x:c>
      <x:c r="B201" s="2" t="inlineStr">
        <x:is>
          <x:t xml:space="preserve">Combined Compiler Theories Whitepaper(2).docx</x:t>
        </x:is>
      </x:c>
      <x:c r="C201" s="2" t="inlineStr">
        <x:is>
          <x:t xml:space="preserve">PARAGRAPH</x:t>
        </x:is>
      </x:c>
      <x:c r="D201" s="2" t="n">
        <x:v>200</x:v>
      </x:c>
      <x:c r="E201" s="2" t="inlineStr">
        <x:is>
          <x:t xml:space="preserve">V represents the selected state vector components.</x:t>
        </x:is>
      </x:c>
    </x:row>
    <x:row r="202">
      <x:c r="A202" s="2" t="inlineStr">
        <x:is>
          <x:t xml:space="preserve">SRC-005</x:t>
        </x:is>
      </x:c>
      <x:c r="B202" s="2" t="inlineStr">
        <x:is>
          <x:t xml:space="preserve">Combined Compiler Theories Whitepaper(2).docx</x:t>
        </x:is>
      </x:c>
      <x:c r="C202" s="2" t="inlineStr">
        <x:is>
          <x:t xml:space="preserve">PARAGRAPH</x:t>
        </x:is>
      </x:c>
      <x:c r="D202" s="2" t="n">
        <x:v>201</x:v>
      </x:c>
      <x:c r="E202" s="2" t="inlineStr">
        <x:is>
          <x:t xml:space="preserve">O represents the operational transformations applied to those components.</x:t>
        </x:is>
      </x:c>
    </x:row>
    <x:row r="203">
      <x:c r="A203" s="2" t="inlineStr">
        <x:is>
          <x:t xml:space="preserve">SRC-005</x:t>
        </x:is>
      </x:c>
      <x:c r="B203" s="2" t="inlineStr">
        <x:is>
          <x:t xml:space="preserve">Combined Compiler Theories Whitepaper(2).docx</x:t>
        </x:is>
      </x:c>
      <x:c r="C203" s="2" t="inlineStr">
        <x:is>
          <x:t xml:space="preserve">PARAGRAPH</x:t>
        </x:is>
      </x:c>
      <x:c r="D203" s="2" t="n">
        <x:v>202</x:v>
      </x:c>
      <x:c r="E203" s="2" t="inlineStr">
        <x:is>
          <x:t xml:space="preserve">C represents the active boundary constraints and conservation balances.</x:t>
        </x:is>
      </x:c>
    </x:row>
    <x:row r="204">
      <x:c r="A204" s="2" t="inlineStr">
        <x:is>
          <x:t xml:space="preserve">SRC-005</x:t>
        </x:is>
      </x:c>
      <x:c r="B204" s="2" t="inlineStr">
        <x:is>
          <x:t xml:space="preserve">Combined Compiler Theories Whitepaper(2).docx</x:t>
        </x:is>
      </x:c>
      <x:c r="C204" s="2" t="inlineStr">
        <x:is>
          <x:t xml:space="preserve">PARAGRAPH</x:t>
        </x:is>
      </x:c>
      <x:c r="D204" s="2" t="n">
        <x:v>203</x:v>
      </x:c>
      <x:c r="E204" s="2" t="inlineStr">
        <x:is>
          <x:t xml:space="preserve">By shifting all components to the left-hand side, every physical, biological, or economic law is expressed as an explicit structural balance constraint.</x:t>
        </x:is>
      </x:c>
    </x:row>
    <x:row r="205">
      <x:c r="A205" s="2" t="inlineStr">
        <x:is>
          <x:t xml:space="preserve">SRC-005</x:t>
        </x:is>
      </x:c>
      <x:c r="B205" s="2" t="inlineStr">
        <x:is>
          <x:t xml:space="preserve">Combined Compiler Theories Whitepaper(2).docx</x:t>
        </x:is>
      </x:c>
      <x:c r="C205" s="2" t="inlineStr">
        <x:is>
          <x:t xml:space="preserve">PARAGRAPH</x:t>
        </x:is>
      </x:c>
      <x:c r="D205" s="2" t="n">
        <x:v>204</x:v>
      </x:c>
      <x:c r="E205" s="2" t="inlineStr">
        <x:is>
          <x:t xml:space="preserve">Phase VI — Theory Canonical Form</x:t>
        </x:is>
      </x:c>
    </x:row>
    <x:row r="206">
      <x:c r="A206" s="2" t="inlineStr">
        <x:is>
          <x:t xml:space="preserve">SRC-005</x:t>
        </x:is>
      </x:c>
      <x:c r="B206" s="2" t="inlineStr">
        <x:is>
          <x:t xml:space="preserve">Combined Compiler Theories Whitepaper(2).docx</x:t>
        </x:is>
      </x:c>
      <x:c r="C206" s="2" t="inlineStr">
        <x:is>
          <x:t xml:space="preserve">PARAGRAPH</x:t>
        </x:is>
      </x:c>
      <x:c r="D206" s="2" t="n">
        <x:v>205</x:v>
      </x:c>
      <x:c r="E206" s="2" t="inlineStr">
        <x:is>
          <x:t xml:space="preserve">A scientific theory is defined in the protocol as a complete structural triple, stripping away historical narrative context:</x:t>
        </x:is>
      </x:c>
    </x:row>
    <x:row r="207">
      <x:c r="A207" s="2" t="inlineStr">
        <x:is>
          <x:t xml:space="preserve">SRC-005</x:t>
        </x:is>
      </x:c>
      <x:c r="B207" s="2" t="inlineStr">
        <x:is>
          <x:t xml:space="preserve">Combined Compiler Theories Whitepaper(2).docx</x:t>
        </x:is>
      </x:c>
      <x:c r="C207" s="2" t="inlineStr">
        <x:is>
          <x:t xml:space="preserve">PARAGRAPH</x:t>
        </x:is>
      </x:c>
      <x:c r="D207" s="2" t="n">
        <x:v>206</x:v>
      </x:c>
      <x:c r="E207" s="2" t="inlineStr">
        <x:is>
          <x:t xml:space="preserve">To define a theory, a domain model must explicitly register its input variable types (V), its permitted mathematical operators (O), and its structural conservation laws and boundary parameters (C).</x:t>
        </x:is>
      </x:c>
    </x:row>
    <x:row r="208">
      <x:c r="A208" s="2" t="inlineStr">
        <x:is>
          <x:t xml:space="preserve">SRC-005</x:t>
        </x:is>
      </x:c>
      <x:c r="B208" s="2" t="inlineStr">
        <x:is>
          <x:t xml:space="preserve">Combined Compiler Theories Whitepaper(2).docx</x:t>
        </x:is>
      </x:c>
      <x:c r="C208" s="2" t="inlineStr">
        <x:is>
          <x:t xml:space="preserve">PARAGRAPH</x:t>
        </x:is>
      </x:c>
      <x:c r="D208" s="2" t="n">
        <x:v>207</x:v>
      </x:c>
      <x:c r="E208" s="2" t="inlineStr">
        <x:is>
          <x:t xml:space="preserve">Phase VII — Organizational Dependency Graph</x:t>
        </x:is>
      </x:c>
    </x:row>
    <x:row r="209">
      <x:c r="A209" s="2" t="inlineStr">
        <x:is>
          <x:t xml:space="preserve">SRC-005</x:t>
        </x:is>
      </x:c>
      <x:c r="B209" s="2" t="inlineStr">
        <x:is>
          <x:t xml:space="preserve">Combined Compiler Theories Whitepaper(2).docx</x:t>
        </x:is>
      </x:c>
      <x:c r="C209" s="2" t="inlineStr">
        <x:is>
          <x:t xml:space="preserve">PARAGRAPH</x:t>
        </x:is>
      </x:c>
      <x:c r="D209" s="2" t="n">
        <x:v>208</x:v>
      </x:c>
      <x:c r="E209" s="2" t="inlineStr">
        <x:is>
          <x:t xml:space="preserve">The hierarchical structure of the protocol's reference manual is organized according to an escalating layer graph:</x:t>
        </x:is>
      </x:c>
    </x:row>
    <x:row r="210">
      <x:c r="A210" s="2" t="inlineStr">
        <x:is>
          <x:t xml:space="preserve">SRC-005</x:t>
        </x:is>
      </x:c>
      <x:c r="B210" s="2" t="inlineStr">
        <x:is>
          <x:t xml:space="preserve">Combined Compiler Theories Whitepaper(2).docx</x:t>
        </x:is>
      </x:c>
      <x:c r="C210" s="2" t="inlineStr">
        <x:is>
          <x:t xml:space="preserve">PARAGRAPH</x:t>
        </x:is>
      </x:c>
      <x:c r="D210" s="2" t="n">
        <x:v>209</x:v>
      </x:c>
      <x:c r="E210" s="2" t="inlineStr">
        <x:is>
          <x:t xml:space="preserve">Variables → Relations → Operators → Constraints → Equations → Models → Theories</x:t>
        </x:is>
      </x:c>
    </x:row>
    <x:row r="211">
      <x:c r="A211" s="2" t="inlineStr">
        <x:is>
          <x:t xml:space="preserve">SRC-005</x:t>
        </x:is>
      </x:c>
      <x:c r="B211" s="2" t="inlineStr">
        <x:is>
          <x:t xml:space="preserve">Combined Compiler Theories Whitepaper(2).docx</x:t>
        </x:is>
      </x:c>
      <x:c r="C211" s="2" t="inlineStr">
        <x:is>
          <x:t xml:space="preserve">PARAGRAPH</x:t>
        </x:is>
      </x:c>
      <x:c r="D211" s="2" t="n">
        <x:v>210</x:v>
      </x:c>
      <x:c r="E211" s="2" t="inlineStr">
        <x:is>
          <x:t xml:space="preserve">Each layer acts as structural building material for the subsequent tier. Models cannot exist without underlying mathematical equations, equations cannot be stated without constraints and operators, and operators require variables to define their target domains.</x:t>
        </x:is>
      </x:c>
    </x:row>
    <x:row r="212">
      <x:c r="A212" s="2" t="inlineStr">
        <x:is>
          <x:t xml:space="preserve">SRC-005</x:t>
        </x:is>
      </x:c>
      <x:c r="B212" s="2" t="inlineStr">
        <x:is>
          <x:t xml:space="preserve">Combined Compiler Theories Whitepaper(2).docx</x:t>
        </x:is>
      </x:c>
      <x:c r="C212" s="2" t="inlineStr">
        <x:is>
          <x:t xml:space="preserve">PARAGRAPH</x:t>
        </x:is>
      </x:c>
      <x:c r="D212" s="2" t="n">
        <x:v>211</x:v>
      </x:c>
      <x:c r="E212" s="2" t="inlineStr">
        <x:is>
          <x:t xml:space="preserve">Phase VIII — Universal Reduction</x:t>
        </x:is>
      </x:c>
    </x:row>
    <x:row r="213">
      <x:c r="A213" s="2" t="inlineStr">
        <x:is>
          <x:t xml:space="preserve">SRC-005</x:t>
        </x:is>
      </x:c>
      <x:c r="B213" s="2" t="inlineStr">
        <x:is>
          <x:t xml:space="preserve">Combined Compiler Theories Whitepaper(2).docx</x:t>
        </x:is>
      </x:c>
      <x:c r="C213" s="2" t="inlineStr">
        <x:is>
          <x:t xml:space="preserve">PARAGRAPH</x:t>
        </x:is>
      </x:c>
      <x:c r="D213" s="2" t="n">
        <x:v>212</x:v>
      </x:c>
      <x:c r="E213" s="2" t="inlineStr">
        <x:is>
          <x:t xml:space="preserve">The compiler's optimization objective is to minimize the size of the foundational alphabet while ensuring that all verified scientific domains can still be completely reconstructed:</x:t>
        </x:is>
      </x:c>
    </x:row>
    <x:row r="214">
      <x:c r="A214" s="2" t="inlineStr">
        <x:is>
          <x:t xml:space="preserve">SRC-005</x:t>
        </x:is>
      </x:c>
      <x:c r="B214" s="2" t="inlineStr">
        <x:is>
          <x:t xml:space="preserve">Combined Compiler Theories Whitepaper(2).docx</x:t>
        </x:is>
      </x:c>
      <x:c r="C214" s="2" t="inlineStr">
        <x:is>
          <x:t xml:space="preserve">PARAGRAPH</x:t>
        </x:is>
      </x:c>
      <x:c r="D214" s="2" t="n">
        <x:v>213</x:v>
      </x:c>
      <x:c r="E214" s="2" t="inlineStr">
        <x:is>
          <x:t xml:space="preserve">The target is to discover the smallest set of variables, operators, and constraints capable of producing the entire diverse array of scientific laws without loss of expressive power.</x:t>
        </x:is>
      </x:c>
    </x:row>
    <x:row r="215">
      <x:c r="A215" s="2" t="inlineStr">
        <x:is>
          <x:t xml:space="preserve">SRC-005</x:t>
        </x:is>
      </x:c>
      <x:c r="B215" s="2" t="inlineStr">
        <x:is>
          <x:t xml:space="preserve">Combined Compiler Theories Whitepaper(2).docx</x:t>
        </x:is>
      </x:c>
      <x:c r="C215" s="2" t="inlineStr">
        <x:is>
          <x:t xml:space="preserve">PARAGRAPH</x:t>
        </x:is>
      </x:c>
      <x:c r="D215" s="2" t="n">
        <x:v>214</x:v>
      </x:c>
      <x:c r="E215" s="2" t="inlineStr">
        <x:is>
          <x:t xml:space="preserve">Phase IX — Candidate Universal Functional</x:t>
        </x:is>
      </x:c>
    </x:row>
    <x:row r="216">
      <x:c r="A216" s="2" t="inlineStr">
        <x:is>
          <x:t xml:space="preserve">SRC-005</x:t>
        </x:is>
      </x:c>
      <x:c r="B216" s="2" t="inlineStr">
        <x:is>
          <x:t xml:space="preserve">Combined Compiler Theories Whitepaper(2).docx</x:t>
        </x:is>
      </x:c>
      <x:c r="C216" s="2" t="inlineStr">
        <x:is>
          <x:t xml:space="preserve">PARAGRAPH</x:t>
        </x:is>
      </x:c>
      <x:c r="D216" s="2" t="n">
        <x:v>215</x:v>
      </x:c>
      <x:c r="E216" s="2" t="inlineStr">
        <x:is>
          <x:t xml:space="preserve">The core of the translation system relies on identifying a single master scalar expression whose variations generate the trajectories of all sub-domains:</x:t>
        </x:is>
      </x:c>
    </x:row>
    <x:row r="217">
      <x:c r="A217" s="2" t="inlineStr">
        <x:is>
          <x:t xml:space="preserve">SRC-005</x:t>
        </x:is>
      </x:c>
      <x:c r="B217" s="2" t="inlineStr">
        <x:is>
          <x:t xml:space="preserve">Combined Compiler Theories Whitepaper(2).docx</x:t>
        </x:is>
      </x:c>
      <x:c r="C217" s="2" t="inlineStr">
        <x:is>
          <x:t xml:space="preserve">PARAGRAPH</x:t>
        </x:is>
      </x:c>
      <x:c r="D217" s="2" t="n">
        <x:v>216</x:v>
      </x:c>
      <x:c r="E217" s="2" t="inlineStr">
        <x:is>
          <x:t xml:space="preserve">This functional captures the shared structural drive of all systems — whether extremizing physical action, maximizing thermodynamic entropy, lowering biological variational free energy, or optimizing economic utility profiles.</x:t>
        </x:is>
      </x:c>
    </x:row>
    <x:row r="218">
      <x:c r="A218" s="2" t="inlineStr">
        <x:is>
          <x:t xml:space="preserve">SRC-005</x:t>
        </x:is>
      </x:c>
      <x:c r="B218" s="2" t="inlineStr">
        <x:is>
          <x:t xml:space="preserve">Combined Compiler Theories Whitepaper(2).docx</x:t>
        </x:is>
      </x:c>
      <x:c r="C218" s="2" t="inlineStr">
        <x:is>
          <x:t xml:space="preserve">PARAGRAPH</x:t>
        </x:is>
      </x:c>
      <x:c r="D218" s="2" t="n">
        <x:v>217</x:v>
      </x:c>
      <x:c r="E218" s="2" t="inlineStr">
        <x:is>
          <x:t xml:space="preserve">Phase X — Closure Conditions</x:t>
        </x:is>
      </x:c>
    </x:row>
    <x:row r="219">
      <x:c r="A219" s="2" t="inlineStr">
        <x:is>
          <x:t xml:space="preserve">SRC-005</x:t>
        </x:is>
      </x:c>
      <x:c r="B219" s="2" t="inlineStr">
        <x:is>
          <x:t xml:space="preserve">Combined Compiler Theories Whitepaper(2).docx</x:t>
        </x:is>
      </x:c>
      <x:c r="C219" s="2" t="inlineStr">
        <x:is>
          <x:t xml:space="preserve">PARAGRAPH</x:t>
        </x:is>
      </x:c>
      <x:c r="D219" s="2" t="n">
        <x:v>218</x:v>
      </x:c>
      <x:c r="E219" s="2" t="inlineStr">
        <x:is>
          <x:t xml:space="preserve">The compiler requires explicit vertical trace rules to guarantee that higher-level theoretical claims link directly down to baseline variables:</x:t>
        </x:is>
      </x:c>
    </x:row>
    <x:row r="220">
      <x:c r="A220" s="2" t="inlineStr">
        <x:is>
          <x:t xml:space="preserve">SRC-005</x:t>
        </x:is>
      </x:c>
      <x:c r="B220" s="2" t="inlineStr">
        <x:is>
          <x:t xml:space="preserve">Combined Compiler Theories Whitepaper(2).docx</x:t>
        </x:is>
      </x:c>
      <x:c r="C220" s="2" t="inlineStr">
        <x:is>
          <x:t xml:space="preserve">PARAGRAPH</x:t>
        </x:is>
      </x:c>
      <x:c r="D220" s="2" t="n">
        <x:v>219</x:v>
      </x:c>
      <x:c r="E220" s="2" t="inlineStr">
        <x:is>
          <x:t xml:space="preserve">These validation steps ensure that any change made to a high-level theory propagates cleanly down to modifications in the operator algebra or the primary variable definitions.</x:t>
        </x:is>
      </x:c>
    </x:row>
    <x:row r="221">
      <x:c r="A221" s="2" t="inlineStr">
        <x:is>
          <x:t xml:space="preserve">SRC-005</x:t>
        </x:is>
      </x:c>
      <x:c r="B221" s="2" t="inlineStr">
        <x:is>
          <x:t xml:space="preserve">Combined Compiler Theories Whitepaper(2).docx</x:t>
        </x:is>
      </x:c>
      <x:c r="C221" s="2" t="inlineStr">
        <x:is>
          <x:t xml:space="preserve">PARAGRAPH</x:t>
        </x:is>
      </x:c>
      <x:c r="D221" s="2" t="n">
        <x:v>220</x:v>
      </x:c>
      <x:c r="E221" s="2" t="inlineStr">
        <x:is>
          <x:t xml:space="preserve">Phase XI — Cross-Scale Closure</x:t>
        </x:is>
      </x:c>
    </x:row>
    <x:row r="222">
      <x:c r="A222" s="2" t="inlineStr">
        <x:is>
          <x:t xml:space="preserve">SRC-005</x:t>
        </x:is>
      </x:c>
      <x:c r="B222" s="2" t="inlineStr">
        <x:is>
          <x:t xml:space="preserve">Combined Compiler Theories Whitepaper(2).docx</x:t>
        </x:is>
      </x:c>
      <x:c r="C222" s="2" t="inlineStr">
        <x:is>
          <x:t xml:space="preserve">PARAGRAPH</x:t>
        </x:is>
      </x:c>
      <x:c r="D222" s="2" t="n">
        <x:v>221</x:v>
      </x:c>
      <x:c r="E222" s="2" t="inlineStr">
        <x:is>
          <x:t xml:space="preserve">The compiler requires that its core operator algebra remain structurally invariant across all observational scales:</x:t>
        </x:is>
      </x:c>
    </x:row>
    <x:row r="223">
      <x:c r="A223" s="2" t="inlineStr">
        <x:is>
          <x:t xml:space="preserve">SRC-005</x:t>
        </x:is>
      </x:c>
      <x:c r="B223" s="2" t="inlineStr">
        <x:is>
          <x:t xml:space="preserve">Combined Compiler Theories Whitepaper(2).docx</x:t>
        </x:is>
      </x:c>
      <x:c r="C223" s="2" t="inlineStr">
        <x:is>
          <x:t xml:space="preserve">PARAGRAPH</x:t>
        </x:is>
      </x:c>
      <x:c r="D223" s="2" t="n">
        <x:v>222</x:v>
      </x:c>
      <x:c r="E223" s="2" t="inlineStr">
        <x:is>
          <x:t xml:space="preserve">Planck → Quantum → Atomic → Molecular → Cellular → Organism → Planet → Star → Galaxy → Universe</x:t>
        </x:is>
      </x:c>
    </x:row>
    <x:row r="224">
      <x:c r="A224" s="2" t="inlineStr">
        <x:is>
          <x:t xml:space="preserve">SRC-005</x:t>
        </x:is>
      </x:c>
      <x:c r="B224" s="2" t="inlineStr">
        <x:is>
          <x:t xml:space="preserve">Combined Compiler Theories Whitepaper(2).docx</x:t>
        </x:is>
      </x:c>
      <x:c r="C224" s="2" t="inlineStr">
        <x:is>
          <x:t xml:space="preserve">PARAGRAPH</x:t>
        </x:is>
      </x:c>
      <x:c r="D224" s="2" t="n">
        <x:v>223</x:v>
      </x:c>
      <x:c r="E224" s="2" t="inlineStr">
        <x:is>
          <x:t xml:space="preserve">While variables and spatial features scale and shift, the mathematical operations transforming them (∂, ∇, Δ, ∫) remain constant across every tier of organization.</x:t>
        </x:is>
      </x:c>
    </x:row>
    <x:row r="225">
      <x:c r="A225" s="2" t="inlineStr">
        <x:is>
          <x:t xml:space="preserve">SRC-005</x:t>
        </x:is>
      </x:c>
      <x:c r="B225" s="2" t="inlineStr">
        <x:is>
          <x:t xml:space="preserve">Combined Compiler Theories Whitepaper(2).docx</x:t>
        </x:is>
      </x:c>
      <x:c r="C225" s="2" t="inlineStr">
        <x:is>
          <x:t xml:space="preserve">PARAGRAPH</x:t>
        </x:is>
      </x:c>
      <x:c r="D225" s="2" t="n">
        <x:v>224</x:v>
      </x:c>
      <x:c r="E225" s="2" t="inlineStr">
        <x:is>
          <x:t xml:space="preserve">Phase XII — Universal Compiler Form</x:t>
        </x:is>
      </x:c>
    </x:row>
    <x:row r="226">
      <x:c r="A226" s="2" t="inlineStr">
        <x:is>
          <x:t xml:space="preserve">SRC-005</x:t>
        </x:is>
      </x:c>
      <x:c r="B226" s="2" t="inlineStr">
        <x:is>
          <x:t xml:space="preserve">Combined Compiler Theories Whitepaper(2).docx</x:t>
        </x:is>
      </x:c>
      <x:c r="C226" s="2" t="inlineStr">
        <x:is>
          <x:t xml:space="preserve">PARAGRAPH</x:t>
        </x:is>
      </x:c>
      <x:c r="D226" s="2" t="n">
        <x:v>225</x:v>
      </x:c>
      <x:c r="E226" s="2" t="inlineStr">
        <x:is>
          <x:t xml:space="preserve">The execution flow of the protocol transforms raw observation into accurate prediction using a strict six-step sequence:</x:t>
        </x:is>
      </x:c>
    </x:row>
    <x:row r="227">
      <x:c r="A227" s="2" t="inlineStr">
        <x:is>
          <x:t xml:space="preserve">SRC-005</x:t>
        </x:is>
      </x:c>
      <x:c r="B227" s="2" t="inlineStr">
        <x:is>
          <x:t xml:space="preserve">Combined Compiler Theories Whitepaper(2).docx</x:t>
        </x:is>
      </x:c>
      <x:c r="C227" s="2" t="inlineStr">
        <x:is>
          <x:t xml:space="preserve">PARAGRAPH</x:t>
        </x:is>
      </x:c>
      <x:c r="D227" s="2" t="n">
        <x:v>226</x:v>
      </x:c>
      <x:c r="E227" s="2" t="inlineStr">
        <x:is>
          <x:t xml:space="preserve">Reality → Variables → Operators → Constraints → Equations → Predictions</x:t>
        </x:is>
      </x:c>
    </x:row>
    <x:row r="228">
      <x:c r="A228" s="2" t="inlineStr">
        <x:is>
          <x:t xml:space="preserve">SRC-005</x:t>
        </x:is>
      </x:c>
      <x:c r="B228" s="2" t="inlineStr">
        <x:is>
          <x:t xml:space="preserve">Combined Compiler Theories Whitepaper(2).docx</x:t>
        </x:is>
      </x:c>
      <x:c r="C228" s="2" t="inlineStr">
        <x:is>
          <x:t xml:space="preserve">PARAGRAPH</x:t>
        </x:is>
      </x:c>
      <x:c r="D228" s="2" t="n">
        <x:v>227</x:v>
      </x:c>
      <x:c r="E228" s="2" t="inlineStr">
        <x:is>
          <x:t xml:space="preserve">Reality: the unmapped raw natural system.</x:t>
        </x:is>
      </x:c>
    </x:row>
    <x:row r="229">
      <x:c r="A229" s="2" t="inlineStr">
        <x:is>
          <x:t xml:space="preserve">SRC-005</x:t>
        </x:is>
      </x:c>
      <x:c r="B229" s="2" t="inlineStr">
        <x:is>
          <x:t xml:space="preserve">Combined Compiler Theories Whitepaper(2).docx</x:t>
        </x:is>
      </x:c>
      <x:c r="C229" s="2" t="inlineStr">
        <x:is>
          <x:t xml:space="preserve">PARAGRAPH</x:t>
        </x:is>
      </x:c>
      <x:c r="D229" s="2" t="n">
        <x:v>228</x:v>
      </x:c>
      <x:c r="E229" s="2" t="inlineStr">
        <x:is>
          <x:t xml:space="preserve">Variables: isolation and extraction of distinct state channels.</x:t>
        </x:is>
      </x:c>
    </x:row>
    <x:row r="230">
      <x:c r="A230" s="2" t="inlineStr">
        <x:is>
          <x:t xml:space="preserve">SRC-005</x:t>
        </x:is>
      </x:c>
      <x:c r="B230" s="2" t="inlineStr">
        <x:is>
          <x:t xml:space="preserve">Combined Compiler Theories Whitepaper(2).docx</x:t>
        </x:is>
      </x:c>
      <x:c r="C230" s="2" t="inlineStr">
        <x:is>
          <x:t xml:space="preserve">PARAGRAPH</x:t>
        </x:is>
      </x:c>
      <x:c r="D230" s="2" t="n">
        <x:v>229</x:v>
      </x:c>
      <x:c r="E230" s="2" t="inlineStr">
        <x:is>
          <x:t xml:space="preserve">Operators: mapping how these channels interact and transform.</x:t>
        </x:is>
      </x:c>
    </x:row>
    <x:row r="231">
      <x:c r="A231" s="2" t="inlineStr">
        <x:is>
          <x:t xml:space="preserve">SRC-005</x:t>
        </x:is>
      </x:c>
      <x:c r="B231" s="2" t="inlineStr">
        <x:is>
          <x:t xml:space="preserve">Combined Compiler Theories Whitepaper(2).docx</x:t>
        </x:is>
      </x:c>
      <x:c r="C231" s="2" t="inlineStr">
        <x:is>
          <x:t xml:space="preserve">PARAGRAPH</x:t>
        </x:is>
      </x:c>
      <x:c r="D231" s="2" t="n">
        <x:v>230</x:v>
      </x:c>
      <x:c r="E231" s="2" t="inlineStr">
        <x:is>
          <x:t xml:space="preserve">Constraints: enforcing conservation laws and boundary parameters.</x:t>
        </x:is>
      </x:c>
    </x:row>
    <x:row r="232">
      <x:c r="A232" s="2" t="inlineStr">
        <x:is>
          <x:t xml:space="preserve">SRC-005</x:t>
        </x:is>
      </x:c>
      <x:c r="B232" s="2" t="inlineStr">
        <x:is>
          <x:t xml:space="preserve">Combined Compiler Theories Whitepaper(2).docx</x:t>
        </x:is>
      </x:c>
      <x:c r="C232" s="2" t="inlineStr">
        <x:is>
          <x:t xml:space="preserve">PARAGRAPH</x:t>
        </x:is>
      </x:c>
      <x:c r="D232" s="2" t="n">
        <x:v>231</x:v>
      </x:c>
      <x:c r="E232" s="2" t="inlineStr">
        <x:is>
          <x:t xml:space="preserve">Equations: structuring the final canonical dynamic balance models.</x:t>
        </x:is>
      </x:c>
    </x:row>
    <x:row r="233">
      <x:c r="A233" s="2" t="inlineStr">
        <x:is>
          <x:t xml:space="preserve">SRC-005</x:t>
        </x:is>
      </x:c>
      <x:c r="B233" s="2" t="inlineStr">
        <x:is>
          <x:t xml:space="preserve">Combined Compiler Theories Whitepaper(2).docx</x:t>
        </x:is>
      </x:c>
      <x:c r="C233" s="2" t="inlineStr">
        <x:is>
          <x:t xml:space="preserve">PARAGRAPH</x:t>
        </x:is>
      </x:c>
      <x:c r="D233" s="2" t="n">
        <x:v>232</x:v>
      </x:c>
      <x:c r="E233" s="2" t="inlineStr">
        <x:is>
          <x:t xml:space="preserve">Predictions: calculating future states or unobserved structural features.</x:t>
        </x:is>
      </x:c>
    </x:row>
    <x:row r="234">
      <x:c r="A234" s="2" t="inlineStr">
        <x:is>
          <x:t xml:space="preserve">SRC-005</x:t>
        </x:is>
      </x:c>
      <x:c r="B234" s="2" t="inlineStr">
        <x:is>
          <x:t xml:space="preserve">Combined Compiler Theories Whitepaper(2).docx</x:t>
        </x:is>
      </x:c>
      <x:c r="C234" s="2" t="inlineStr">
        <x:is>
          <x:t xml:space="preserve">PARAGRAPH</x:t>
        </x:is>
      </x:c>
      <x:c r="D234" s="2" t="n">
        <x:v>233</x:v>
      </x:c>
      <x:c r="E234" s="2" t="inlineStr">
        <x:is>
          <x:t xml:space="preserve">Phase XIII — Fixed Point</x:t>
        </x:is>
      </x:c>
    </x:row>
    <x:row r="235">
      <x:c r="A235" s="2" t="inlineStr">
        <x:is>
          <x:t xml:space="preserve">SRC-005</x:t>
        </x:is>
      </x:c>
      <x:c r="B235" s="2" t="inlineStr">
        <x:is>
          <x:t xml:space="preserve">Combined Compiler Theories Whitepaper(2).docx</x:t>
        </x:is>
      </x:c>
      <x:c r="C235" s="2" t="inlineStr">
        <x:is>
          <x:t xml:space="preserve">PARAGRAPH</x:t>
        </x:is>
      </x:c>
      <x:c r="D235" s="2" t="n">
        <x:v>234</x:v>
      </x:c>
      <x:c r="E235" s="2" t="inlineStr">
        <x:is>
          <x:t xml:space="preserve">The ultimate architectural test of the protocol is the discovery of an invariant structural description where the compiler's mapping function leaves the description of the underlying system unchanged:</x:t>
        </x:is>
      </x:c>
    </x:row>
    <x:row r="236">
      <x:c r="A236" s="2" t="inlineStr">
        <x:is>
          <x:t xml:space="preserve">SRC-005</x:t>
        </x:is>
      </x:c>
      <x:c r="B236" s="2" t="inlineStr">
        <x:is>
          <x:t xml:space="preserve">Combined Compiler Theories Whitepaper(2).docx</x:t>
        </x:is>
      </x:c>
      <x:c r="C236" s="2" t="inlineStr">
        <x:is>
          <x:t xml:space="preserve">PARAGRAPH</x:t>
        </x:is>
      </x:c>
      <x:c r="D236" s="2" t="n">
        <x:v>235</x:v>
      </x:c>
      <x:c r="E236" s="2" t="inlineStr">
        <x:is>
          <x:t xml:space="preserve">At this fixed point, the mathematical metalanguage maps onto the system without introducing structural distortion or artifact terms.</x:t>
        </x:is>
      </x:c>
    </x:row>
    <x:row r="237">
      <x:c r="A237" s="2" t="inlineStr">
        <x:is>
          <x:t xml:space="preserve">SRC-005</x:t>
        </x:is>
      </x:c>
      <x:c r="B237" s="2" t="inlineStr">
        <x:is>
          <x:t xml:space="preserve">Combined Compiler Theories Whitepaper(2).docx</x:t>
        </x:is>
      </x:c>
      <x:c r="C237" s="2" t="inlineStr">
        <x:is>
          <x:t xml:space="preserve">PARAGRAPH</x:t>
        </x:is>
      </x:c>
      <x:c r="D237" s="2" t="n">
        <x:v>236</x:v>
      </x:c>
      <x:c r="E237" s="2" t="inlineStr">
        <x:is>
          <x:t xml:space="preserve">Phase XIV — Mathematical Reduction</x:t>
        </x:is>
      </x:c>
    </x:row>
    <x:row r="238">
      <x:c r="A238" s="2" t="inlineStr">
        <x:is>
          <x:t xml:space="preserve">SRC-005</x:t>
        </x:is>
      </x:c>
      <x:c r="B238" s="2" t="inlineStr">
        <x:is>
          <x:t xml:space="preserve">Combined Compiler Theories Whitepaper(2).docx</x:t>
        </x:is>
      </x:c>
      <x:c r="C238" s="2" t="inlineStr">
        <x:is>
          <x:t xml:space="preserve">PARAGRAPH</x:t>
        </x:is>
      </x:c>
      <x:c r="D238" s="2" t="n">
        <x:v>237</x:v>
      </x:c>
      <x:c r="E238" s="2" t="inlineStr">
        <x:is>
          <x:t xml:space="preserve">Recursive reduction iteratively strips away domain-specific terminology to uncover the core structures beneath the variables, operators, and constraints:</x:t>
        </x:is>
      </x:c>
    </x:row>
    <x:row r="239">
      <x:c r="A239" s="2" t="inlineStr">
        <x:is>
          <x:t xml:space="preserve">SRC-005</x:t>
        </x:is>
      </x:c>
      <x:c r="B239" s="2" t="inlineStr">
        <x:is>
          <x:t xml:space="preserve">Combined Compiler Theories Whitepaper(2).docx</x:t>
        </x:is>
      </x:c>
      <x:c r="C239" s="2" t="inlineStr">
        <x:is>
          <x:t xml:space="preserve">PARAGRAPH</x:t>
        </x:is>
      </x:c>
      <x:c r="D239" s="2" t="n">
        <x:v>238</x:v>
      </x:c>
      <x:c r="E239" s="2" t="inlineStr">
        <x:is>
          <x:t xml:space="preserve">Variables → State Spaces: stripped of names like “temperature” or “asset price,” leaving only dimensionless points within a topological manifold.</x:t>
        </x:is>
      </x:c>
    </x:row>
    <x:row r="240">
      <x:c r="A240" s="2" t="inlineStr">
        <x:is>
          <x:t xml:space="preserve">SRC-005</x:t>
        </x:is>
      </x:c>
      <x:c r="B240" s="2" t="inlineStr">
        <x:is>
          <x:t xml:space="preserve">Combined Compiler Theories Whitepaper(2).docx</x:t>
        </x:is>
      </x:c>
      <x:c r="C240" s="2" t="inlineStr">
        <x:is>
          <x:t xml:space="preserve">PARAGRAPH</x:t>
        </x:is>
      </x:c>
      <x:c r="D240" s="2" t="n">
        <x:v>239</x:v>
      </x:c>
      <x:c r="E240" s="2" t="inlineStr">
        <x:is>
          <x:t xml:space="preserve">Operators → Pure Morphisms: reduced from operations like “spatial gradient” to coordinate-free maps that transform vector profiles across metric spaces.</x:t>
        </x:is>
      </x:c>
    </x:row>
    <x:row r="241">
      <x:c r="A241" s="2" t="inlineStr">
        <x:is>
          <x:t xml:space="preserve">SRC-005</x:t>
        </x:is>
      </x:c>
      <x:c r="B241" s="2" t="inlineStr">
        <x:is>
          <x:t xml:space="preserve">Combined Compiler Theories Whitepaper(2).docx</x:t>
        </x:is>
      </x:c>
      <x:c r="C241" s="2" t="inlineStr">
        <x:is>
          <x:t xml:space="preserve">PARAGRAPH</x:t>
        </x:is>
      </x:c>
      <x:c r="D241" s="2" t="n">
        <x:v>240</x:v>
      </x:c>
      <x:c r="E241" s="2" t="inlineStr">
        <x:is>
          <x:t xml:space="preserve">Constraints → Homology Bounds: transformed from rules like “mass conservation” into invariant topological boundaries (∂ ∘ ∂ = 0).</x:t>
        </x:is>
      </x:c>
    </x:row>
    <x:row r="242">
      <x:c r="A242" s="2" t="inlineStr">
        <x:is>
          <x:t xml:space="preserve">SRC-005</x:t>
        </x:is>
      </x:c>
      <x:c r="B242" s="2" t="inlineStr">
        <x:is>
          <x:t xml:space="preserve">Combined Compiler Theories Whitepaper(2).docx</x:t>
        </x:is>
      </x:c>
      <x:c r="C242" s="2" t="inlineStr">
        <x:is>
          <x:t xml:space="preserve">PARAGRAPH</x:t>
        </x:is>
      </x:c>
      <x:c r="D242" s="2" t="n">
        <x:v>241</x:v>
      </x:c>
      <x:c r="E242" s="2" t="inlineStr">
        <x:is>
          <x:t xml:space="preserve">Phase XV — Minimal Mathematical Basis (Working)</x:t>
        </x:is>
      </x:c>
    </x:row>
    <x:row r="243">
      <x:c r="A243" s="2" t="inlineStr">
        <x:is>
          <x:t xml:space="preserve">SRC-005</x:t>
        </x:is>
      </x:c>
      <x:c r="B243" s="2" t="inlineStr">
        <x:is>
          <x:t xml:space="preserve">Combined Compiler Theories Whitepaper(2).docx</x:t>
        </x:is>
      </x:c>
      <x:c r="C243" s="2" t="inlineStr">
        <x:is>
          <x:t xml:space="preserve">PARAGRAPH</x:t>
        </x:is>
      </x:c>
      <x:c r="D243" s="2" t="n">
        <x:v>242</x:v>
      </x:c>
      <x:c r="E243" s="2" t="inlineStr">
        <x:is>
          <x:t xml:space="preserve">The current working blueprint for the irreducible mathematical foundation consists of the following elements:</x:t>
        </x:is>
      </x:c>
    </x:row>
    <x:row r="244">
      <x:c r="A244" s="2" t="inlineStr">
        <x:is>
          <x:t xml:space="preserve">SRC-005</x:t>
        </x:is>
      </x:c>
      <x:c r="B244" s="2" t="inlineStr">
        <x:is>
          <x:t xml:space="preserve">Combined Compiler Theories Whitepaper(2).docx</x:t>
        </x:is>
      </x:c>
      <x:c r="C244" s="2" t="inlineStr">
        <x:is>
          <x:t xml:space="preserve">PARAGRAPH</x:t>
        </x:is>
      </x:c>
      <x:c r="D244" s="2" t="n">
        <x:v>243</x:v>
      </x:c>
      <x:c r="E244" s="2" t="inlineStr">
        <x:is>
          <x:t xml:space="preserve">Primitive Variables</x:t>
        </x:is>
      </x:c>
    </x:row>
    <x:row r="245">
      <x:c r="A245" s="2" t="inlineStr">
        <x:is>
          <x:t xml:space="preserve">SRC-005</x:t>
        </x:is>
      </x:c>
      <x:c r="B245" s="2" t="inlineStr">
        <x:is>
          <x:t xml:space="preserve">Combined Compiler Theories Whitepaper(2).docx</x:t>
        </x:is>
      </x:c>
      <x:c r="C245" s="2" t="inlineStr">
        <x:is>
          <x:t xml:space="preserve">PARAGRAPH</x:t>
        </x:is>
      </x:c>
      <x:c r="D245" s="2" t="n">
        <x:v>244</x:v>
      </x:c>
      <x:c r="E245" s="2" t="inlineStr">
        <x:is>
          <x:t xml:space="preserve">State (y): a location vector within a metric coordinate space.</x:t>
        </x:is>
      </x:c>
    </x:row>
    <x:row r="246">
      <x:c r="A246" s="2" t="inlineStr">
        <x:is>
          <x:t xml:space="preserve">SRC-005</x:t>
        </x:is>
      </x:c>
      <x:c r="B246" s="2" t="inlineStr">
        <x:is>
          <x:t xml:space="preserve">Combined Compiler Theories Whitepaper(2).docx</x:t>
        </x:is>
      </x:c>
      <x:c r="C246" s="2" t="inlineStr">
        <x:is>
          <x:t xml:space="preserve">PARAGRAPH</x:t>
        </x:is>
      </x:c>
      <x:c r="D246" s="2" t="n">
        <x:v>245</x:v>
      </x:c>
      <x:c r="E246" s="2" t="inlineStr">
        <x:is>
          <x:t xml:space="preserve">Relation (r): an open operational channel between two states.</x:t>
        </x:is>
      </x:c>
    </x:row>
    <x:row r="247">
      <x:c r="A247" s="2" t="inlineStr">
        <x:is>
          <x:t xml:space="preserve">SRC-005</x:t>
        </x:is>
      </x:c>
      <x:c r="B247" s="2" t="inlineStr">
        <x:is>
          <x:t xml:space="preserve">Combined Compiler Theories Whitepaper(2).docx</x:t>
        </x:is>
      </x:c>
      <x:c r="C247" s="2" t="inlineStr">
        <x:is>
          <x:t xml:space="preserve">PARAGRAPH</x:t>
        </x:is>
      </x:c>
      <x:c r="D247" s="2" t="n">
        <x:v>246</x:v>
      </x:c>
      <x:c r="E247" s="2" t="inlineStr">
        <x:is>
          <x:t xml:space="preserve">Constraint (c): a topological boundary restricting state trajectories.</x:t>
        </x:is>
      </x:c>
    </x:row>
    <x:row r="248">
      <x:c r="A248" s="2" t="inlineStr">
        <x:is>
          <x:t xml:space="preserve">SRC-005</x:t>
        </x:is>
      </x:c>
      <x:c r="B248" s="2" t="inlineStr">
        <x:is>
          <x:t xml:space="preserve">Combined Compiler Theories Whitepaper(2).docx</x:t>
        </x:is>
      </x:c>
      <x:c r="C248" s="2" t="inlineStr">
        <x:is>
          <x:t xml:space="preserve">PARAGRAPH</x:t>
        </x:is>
      </x:c>
      <x:c r="D248" s="2" t="n">
        <x:v>247</x:v>
      </x:c>
      <x:c r="E248" s="2" t="inlineStr">
        <x:is>
          <x:t xml:space="preserve">Primitive Operators</x:t>
        </x:is>
      </x:c>
    </x:row>
    <x:row r="249">
      <x:c r="A249" s="2" t="inlineStr">
        <x:is>
          <x:t xml:space="preserve">SRC-005</x:t>
        </x:is>
      </x:c>
      <x:c r="B249" s="2" t="inlineStr">
        <x:is>
          <x:t xml:space="preserve">Combined Compiler Theories Whitepaper(2).docx</x:t>
        </x:is>
      </x:c>
      <x:c r="C249" s="2" t="inlineStr">
        <x:is>
          <x:t xml:space="preserve">PARAGRAPH</x:t>
        </x:is>
      </x:c>
      <x:c r="D249" s="2" t="n">
        <x:v>248</x:v>
      </x:c>
      <x:c r="E249" s="2" t="inlineStr">
        <x:is>
          <x:t xml:space="preserve">Identity (𝕀): the operation that preserves structural continuity and state persistence over time.</x:t>
        </x:is>
      </x:c>
    </x:row>
    <x:row r="250">
      <x:c r="A250" s="2" t="inlineStr">
        <x:is>
          <x:t xml:space="preserve">SRC-005</x:t>
        </x:is>
      </x:c>
      <x:c r="B250" s="2" t="inlineStr">
        <x:is>
          <x:t xml:space="preserve">Combined Compiler Theories Whitepaper(2).docx</x:t>
        </x:is>
      </x:c>
      <x:c r="C250" s="2" t="inlineStr">
        <x:is>
          <x:t xml:space="preserve">PARAGRAPH</x:t>
        </x:is>
      </x:c>
      <x:c r="D250" s="2" t="n">
        <x:v>249</x:v>
      </x:c>
      <x:c r="E250" s="2" t="inlineStr">
        <x:is>
          <x:t xml:space="preserve">Composition (∘): the sequential chaining of functional transformations.</x:t>
        </x:is>
      </x:c>
    </x:row>
    <x:row r="251">
      <x:c r="A251" s="2" t="inlineStr">
        <x:is>
          <x:t xml:space="preserve">SRC-005</x:t>
        </x:is>
      </x:c>
      <x:c r="B251" s="2" t="inlineStr">
        <x:is>
          <x:t xml:space="preserve">Combined Compiler Theories Whitepaper(2).docx</x:t>
        </x:is>
      </x:c>
      <x:c r="C251" s="2" t="inlineStr">
        <x:is>
          <x:t xml:space="preserve">PARAGRAPH</x:t>
        </x:is>
      </x:c>
      <x:c r="D251" s="2" t="n">
        <x:v>250</x:v>
      </x:c>
      <x:c r="E251" s="2" t="inlineStr">
        <x:is>
          <x:t xml:space="preserve">Transformation (T): the intentional updating or shifting of state values.</x:t>
        </x:is>
      </x:c>
    </x:row>
    <x:row r="252">
      <x:c r="A252" s="2" t="inlineStr">
        <x:is>
          <x:t xml:space="preserve">SRC-005</x:t>
        </x:is>
      </x:c>
      <x:c r="B252" s="2" t="inlineStr">
        <x:is>
          <x:t xml:space="preserve">Combined Compiler Theories Whitepaper(2).docx</x:t>
        </x:is>
      </x:c>
      <x:c r="C252" s="2" t="inlineStr">
        <x:is>
          <x:t xml:space="preserve">PARAGRAPH</x:t>
        </x:is>
      </x:c>
      <x:c r="D252" s="2" t="n">
        <x:v>251</x:v>
      </x:c>
      <x:c r="E252" s="2" t="inlineStr">
        <x:is>
          <x:t xml:space="preserve">Projection (P): the coarse-graining reduction of state dimensions.</x:t>
        </x:is>
      </x:c>
    </x:row>
    <x:row r="253">
      <x:c r="A253" s="2" t="inlineStr">
        <x:is>
          <x:t xml:space="preserve">SRC-005</x:t>
        </x:is>
      </x:c>
      <x:c r="B253" s="2" t="inlineStr">
        <x:is>
          <x:t xml:space="preserve">Combined Compiler Theories Whitepaper(2).docx</x:t>
        </x:is>
      </x:c>
      <x:c r="C253" s="2" t="inlineStr">
        <x:is>
          <x:t xml:space="preserve">PARAGRAPH</x:t>
        </x:is>
      </x:c>
      <x:c r="D253" s="2" t="n">
        <x:v>252</x:v>
      </x:c>
      <x:c r="E253" s="2" t="inlineStr">
        <x:is>
          <x:t xml:space="preserve">Selection (S): the preservation of specific states based on invariant criteria.</x:t>
        </x:is>
      </x:c>
    </x:row>
    <x:row r="254">
      <x:c r="A254" s="2" t="inlineStr">
        <x:is>
          <x:t xml:space="preserve">SRC-005</x:t>
        </x:is>
      </x:c>
      <x:c r="B254" s="2" t="inlineStr">
        <x:is>
          <x:t xml:space="preserve">Combined Compiler Theories Whitepaper(2).docx</x:t>
        </x:is>
      </x:c>
      <x:c r="C254" s="2" t="inlineStr">
        <x:is>
          <x:t xml:space="preserve">PARAGRAPH</x:t>
        </x:is>
      </x:c>
      <x:c r="D254" s="2" t="n">
        <x:v>253</x:v>
      </x:c>
      <x:c r="E254" s="2" t="inlineStr">
        <x:is>
          <x:t xml:space="preserve">Reduction (R): the compression of redundant interactions down to clear root components.</x:t>
        </x:is>
      </x:c>
    </x:row>
    <x:row r="255">
      <x:c r="A255" s="2" t="inlineStr">
        <x:is>
          <x:t xml:space="preserve">SRC-005</x:t>
        </x:is>
      </x:c>
      <x:c r="B255" s="2" t="inlineStr">
        <x:is>
          <x:t xml:space="preserve">Combined Compiler Theories Whitepaper(2).docx</x:t>
        </x:is>
      </x:c>
      <x:c r="C255" s="2" t="inlineStr">
        <x:is>
          <x:t xml:space="preserve">PARAGRAPH</x:t>
        </x:is>
      </x:c>
      <x:c r="D255" s="2" t="n">
        <x:v>254</x:v>
      </x:c>
      <x:c r="E255" s="2" t="inlineStr">
        <x:is>
          <x:t xml:space="preserve">Primitive Structures</x:t>
        </x:is>
      </x:c>
    </x:row>
    <x:row r="256">
      <x:c r="A256" s="2" t="inlineStr">
        <x:is>
          <x:t xml:space="preserve">SRC-005</x:t>
        </x:is>
      </x:c>
      <x:c r="B256" s="2" t="inlineStr">
        <x:is>
          <x:t xml:space="preserve">Combined Compiler Theories Whitepaper(2).docx</x:t>
        </x:is>
      </x:c>
      <x:c r="C256" s="2" t="inlineStr">
        <x:is>
          <x:t xml:space="preserve">PARAGRAPH</x:t>
        </x:is>
      </x:c>
      <x:c r="D256" s="2" t="n">
        <x:v>255</x:v>
      </x:c>
      <x:c r="E256" s="2" t="inlineStr">
        <x:is>
          <x:t xml:space="preserve">Set: the baseline definition of inclusion and exclusion boundaries.</x:t>
        </x:is>
      </x:c>
    </x:row>
    <x:row r="257">
      <x:c r="A257" s="2" t="inlineStr">
        <x:is>
          <x:t xml:space="preserve">SRC-005</x:t>
        </x:is>
      </x:c>
      <x:c r="B257" s="2" t="inlineStr">
        <x:is>
          <x:t xml:space="preserve">Combined Compiler Theories Whitepaper(2).docx</x:t>
        </x:is>
      </x:c>
      <x:c r="C257" s="2" t="inlineStr">
        <x:is>
          <x:t xml:space="preserve">PARAGRAPH</x:t>
        </x:is>
      </x:c>
      <x:c r="D257" s="2" t="n">
        <x:v>256</x:v>
      </x:c>
      <x:c r="E257" s="2" t="inlineStr">
        <x:is>
          <x:t xml:space="preserve">Graph: the network foundation defining structural connections and dependencies.</x:t>
        </x:is>
      </x:c>
    </x:row>
    <x:row r="258">
      <x:c r="A258" s="2" t="inlineStr">
        <x:is>
          <x:t xml:space="preserve">SRC-005</x:t>
        </x:is>
      </x:c>
      <x:c r="B258" s="2" t="inlineStr">
        <x:is>
          <x:t xml:space="preserve">Combined Compiler Theories Whitepaper(2).docx</x:t>
        </x:is>
      </x:c>
      <x:c r="C258" s="2" t="inlineStr">
        <x:is>
          <x:t xml:space="preserve">PARAGRAPH</x:t>
        </x:is>
      </x:c>
      <x:c r="D258" s="2" t="n">
        <x:v>257</x:v>
      </x:c>
      <x:c r="E258" s="2" t="inlineStr">
        <x:is>
          <x:t xml:space="preserve">Function: the deterministic mapping rule that governs interactions between spaces.</x:t>
        </x:is>
      </x:c>
    </x:row>
    <x:row r="259">
      <x:c r="A259" s="2" t="inlineStr">
        <x:is>
          <x:t xml:space="preserve">SRC-005</x:t>
        </x:is>
      </x:c>
      <x:c r="B259" s="2" t="inlineStr">
        <x:is>
          <x:t xml:space="preserve">Combined Compiler Theories Whitepaper(2).docx</x:t>
        </x:is>
      </x:c>
      <x:c r="C259" s="2" t="inlineStr">
        <x:is>
          <x:t xml:space="preserve">PARAGRAPH</x:t>
        </x:is>
      </x:c>
      <x:c r="D259" s="2" t="n">
        <x:v>258</x:v>
      </x:c>
      <x:c r="E259" s="2" t="inlineStr">
        <x:is>
          <x:t xml:space="preserve">Phase XVI — Universal Mathematical Representation</x:t>
        </x:is>
      </x:c>
    </x:row>
    <x:row r="260">
      <x:c r="A260" s="2" t="inlineStr">
        <x:is>
          <x:t xml:space="preserve">SRC-005</x:t>
        </x:is>
      </x:c>
      <x:c r="B260" s="2" t="inlineStr">
        <x:is>
          <x:t xml:space="preserve">Combined Compiler Theories Whitepaper(2).docx</x:t>
        </x:is>
      </x:c>
      <x:c r="C260" s="2" t="inlineStr">
        <x:is>
          <x:t xml:space="preserve">PARAGRAPH</x:t>
        </x:is>
      </x:c>
      <x:c r="D260" s="2" t="n">
        <x:v>259</x:v>
      </x:c>
      <x:c r="E260" s="2" t="inlineStr">
        <x:is>
          <x:t xml:space="preserve">Every physical, biological, or socioeconomic theory documented within the protocol is formally defined by a single unified mathematical representation:</x:t>
        </x:is>
      </x:c>
    </x:row>
    <x:row r="261">
      <x:c r="A261" s="2" t="inlineStr">
        <x:is>
          <x:t xml:space="preserve">SRC-005</x:t>
        </x:is>
      </x:c>
      <x:c r="B261" s="2" t="inlineStr">
        <x:is>
          <x:t xml:space="preserve">Combined Compiler Theories Whitepaper(2).docx</x:t>
        </x:is>
      </x:c>
      <x:c r="C261" s="2" t="inlineStr">
        <x:is>
          <x:t xml:space="preserve">PARAGRAPH</x:t>
        </x:is>
      </x:c>
      <x:c r="D261" s="2" t="n">
        <x:v>260</x:v>
      </x:c>
      <x:c r="E261" s="2" t="inlineStr">
        <x:is>
          <x:t xml:space="preserve">Every governing equation matches:</x:t>
        </x:is>
      </x:c>
    </x:row>
    <x:row r="262">
      <x:c r="A262" s="2" t="inlineStr">
        <x:is>
          <x:t xml:space="preserve">SRC-005</x:t>
        </x:is>
      </x:c>
      <x:c r="B262" s="2" t="inlineStr">
        <x:is>
          <x:t xml:space="preserve">Combined Compiler Theories Whitepaper(2).docx</x:t>
        </x:is>
      </x:c>
      <x:c r="C262" s="2" t="inlineStr">
        <x:is>
          <x:t xml:space="preserve">PARAGRAPH</x:t>
        </x:is>
      </x:c>
      <x:c r="D262" s="2" t="n">
        <x:v>261</x:v>
      </x:c>
      <x:c r="E262" s="2" t="inlineStr">
        <x:is>
          <x:t xml:space="preserve">The final reduction target minimizes the structural alphabet across all registered human sciences:</x:t>
        </x:is>
      </x:c>
    </x:row>
    <x:row r="263">
      <x:c r="A263" s="2" t="inlineStr">
        <x:is>
          <x:t xml:space="preserve">SRC-005</x:t>
        </x:is>
      </x:c>
      <x:c r="B263" s="2" t="inlineStr">
        <x:is>
          <x:t xml:space="preserve">Combined Compiler Theories Whitepaper(2).docx</x:t>
        </x:is>
      </x:c>
      <x:c r="C263" s="2" t="inlineStr">
        <x:is>
          <x:t xml:space="preserve">PARAGRAPH</x:t>
        </x:is>
      </x:c>
      <x:c r="D263" s="2" t="n">
        <x:v>262</x:v>
      </x:c>
      <x:c r="E263" s="2" t="inlineStr">
        <x:is>
          <x:t xml:space="preserve">This formal tuple ensures that the protocol functions as an authoritative, cross-disciplinary reference. It strips away domain-specific jargon and maps all scientific laws onto a single, clear, and foundational mathematical architecture.</x:t>
        </x:is>
      </x:c>
    </x:row>
    <x:row r="264">
      <x:c r="A264" s="2" t="inlineStr">
        <x:is>
          <x:t xml:space="preserve">SRC-005</x:t>
        </x:is>
      </x:c>
      <x:c r="B264" s="2" t="inlineStr">
        <x:is>
          <x:t xml:space="preserve">Combined Compiler Theories Whitepaper(2).docx</x:t>
        </x:is>
      </x:c>
      <x:c r="C264" s="2" t="inlineStr">
        <x:is>
          <x:t xml:space="preserve">PARAGRAPH</x:t>
        </x:is>
      </x:c>
      <x:c r="D264" s="2" t="n">
        <x:v>263</x:v>
      </x:c>
      <x:c r="E264" s="2" t="inlineStr">
        <x:is>
          <x:t xml:space="preserve">The Universal Organizational Hierarchy (T0–T20)</x:t>
        </x:is>
      </x:c>
    </x:row>
    <x:row r="265">
      <x:c r="A265" s="2" t="inlineStr">
        <x:is>
          <x:t xml:space="preserve">SRC-005</x:t>
        </x:is>
      </x:c>
      <x:c r="B265" s="2" t="inlineStr">
        <x:is>
          <x:t xml:space="preserve">Combined Compiler Theories Whitepaper(2).docx</x:t>
        </x:is>
      </x:c>
      <x:c r="C265" s="2" t="inlineStr">
        <x:is>
          <x:t xml:space="preserve">PARAGRAPH</x:t>
        </x:is>
      </x:c>
      <x:c r="D265" s="2" t="n">
        <x:v>264</x:v>
      </x:c>
      <x:c r="E265" s="2" t="inlineStr">
        <x:is>
          <x:t xml:space="preserve">The Universal Mathematical Compiler Catalog (UMCC v1.0) formalizes a companion catalog to Phase 0: twenty-one tiers tracking how organization itself accumulates, from an undifferentiated potential space through to cross-domain universality. Where Phase 0 catalogs the objects a theory can be built from, this hierarchy catalogs the stages any single organized system passes through as it forms, persists, and generalizes.</x:t>
        </x:is>
      </x:c>
    </x:row>
    <x:row r="266">
      <x:c r="A266" s="2" t="inlineStr">
        <x:is>
          <x:t xml:space="preserve">SRC-005</x:t>
        </x:is>
      </x:c>
      <x:c r="B266" s="2" t="inlineStr">
        <x:is>
          <x:t xml:space="preserve">Combined Compiler Theories Whitepaper(2).docx</x:t>
        </x:is>
      </x:c>
      <x:c r="C266" s="2" t="inlineStr">
        <x:is>
          <x:t xml:space="preserve">PARAGRAPH</x:t>
        </x:is>
      </x:c>
      <x:c r="D266" s="2" t="n">
        <x:v>265</x:v>
      </x:c>
      <x:c r="E266" s="2" t="inlineStr">
        <x:is>
          <x:t xml:space="preserve">The Universal Derivation Registry (D1–D27)</x:t>
        </x:is>
      </x:c>
    </x:row>
    <x:row r="267">
      <x:c r="A267" s="2" t="inlineStr">
        <x:is>
          <x:t xml:space="preserve">SRC-005</x:t>
        </x:is>
      </x:c>
      <x:c r="B267" s="2" t="inlineStr">
        <x:is>
          <x:t xml:space="preserve">Combined Compiler Theories Whitepaper(2).docx</x:t>
        </x:is>
      </x:c>
      <x:c r="C267" s="2" t="inlineStr">
        <x:is>
          <x:t xml:space="preserve">PARAGRAPH</x:t>
        </x:is>
      </x:c>
      <x:c r="D267" s="2" t="n">
        <x:v>266</x:v>
      </x:c>
      <x:c r="E267" s="2" t="inlineStr">
        <x:is>
          <x:t xml:space="preserve">The second half of the UMCC catalog restates the Phase 0 registries of primitive objects and operators in a single flat, numbered reference list (D1 through D27), intended as a quick-lookup index rather than a categorized taxonomy. It is reproduced here for completeness; its content overlaps with §0's Registries A and B by design — the UMCC is a cross-index into the same primitives, not a distinct alphabet.</x:t>
        </x:is>
      </x:c>
    </x:row>
    <x:row r="268">
      <x:c r="A268" s="2" t="inlineStr">
        <x:is>
          <x:t xml:space="preserve">SRC-005</x:t>
        </x:is>
      </x:c>
      <x:c r="B268" s="2" t="inlineStr">
        <x:is>
          <x:t xml:space="preserve">Combined Compiler Theories Whitepaper(2).docx</x:t>
        </x:is>
      </x:c>
      <x:c r="C268" s="2" t="inlineStr">
        <x:is>
          <x:t xml:space="preserve">PARAGRAPH</x:t>
        </x:is>
      </x:c>
      <x:c r="D268" s="2" t="n">
        <x:v>267</x:v>
      </x:c>
      <x:c r="E268" s="2" t="inlineStr">
        <x:is>
          <x:t xml:space="preserve">The Universal Test Field Manual</x:t>
        </x:is>
      </x:c>
    </x:row>
    <x:row r="269">
      <x:c r="A269" s="2" t="inlineStr">
        <x:is>
          <x:t xml:space="preserve">SRC-005</x:t>
        </x:is>
      </x:c>
      <x:c r="B269" s="2" t="inlineStr">
        <x:is>
          <x:t xml:space="preserve">Combined Compiler Theories Whitepaper(2).docx</x:t>
        </x:is>
      </x:c>
      <x:c r="C269" s="2" t="inlineStr">
        <x:is>
          <x:t xml:space="preserve">PARAGRAPH</x:t>
        </x:is>
      </x:c>
      <x:c r="D269" s="2" t="n">
        <x:v>268</x:v>
      </x:c>
      <x:c r="E269" s="2" t="inlineStr">
        <x:is>
          <x:t xml:space="preserve">Where the phases above define the compiler, the Universal Test Field Manual states three concrete, falsifiable experimental predictions that a discrete underlying substrate would leave in existing data. Each protocol modifies a familiar continuum expression by an explicit discretization-scale correction term, so that the prediction reduces to standard physics in the limit ℓP→0 and departs from it at a computable, falsifiable rate otherwise.</x:t>
        </x:is>
      </x:c>
    </x:row>
    <x:row r="270">
      <x:c r="A270" s="2" t="inlineStr">
        <x:is>
          <x:t xml:space="preserve">SRC-005</x:t>
        </x:is>
      </x:c>
      <x:c r="B270" s="2" t="inlineStr">
        <x:is>
          <x:t xml:space="preserve">Combined Compiler Theories Whitepaper(2).docx</x:t>
        </x:is>
      </x:c>
      <x:c r="C270" s="2" t="inlineStr">
        <x:is>
          <x:t xml:space="preserve">PARAGRAPH</x:t>
        </x:is>
      </x:c>
      <x:c r="D270" s="2" t="n">
        <x:v>269</x:v>
      </x:c>
      <x:c r="E270" s="2" t="inlineStr">
        <x:is>
          <x:t xml:space="preserve">Protocol I — The Ultraviolet Spectral Dispersion Tensor</x:t>
        </x:is>
      </x:c>
    </x:row>
    <x:row r="271">
      <x:c r="A271" s="2" t="inlineStr">
        <x:is>
          <x:t xml:space="preserve">SRC-005</x:t>
        </x:is>
      </x:c>
      <x:c r="B271" s="2" t="inlineStr">
        <x:is>
          <x:t xml:space="preserve">Combined Compiler Theories Whitepaper(2).docx</x:t>
        </x:is>
      </x:c>
      <x:c r="C271" s="2" t="inlineStr">
        <x:is>
          <x:t xml:space="preserve">PARAGRAPH</x:t>
        </x:is>
      </x:c>
      <x:c r="D271" s="2" t="n">
        <x:v>270</x:v>
      </x:c>
      <x:c r="E271" s="2" t="inlineStr">
        <x:is>
          <x:t xml:space="preserve">Replacing the continuous spacetime d'Alembertian with its emergent graph-spectral correction modifies the vector potential field equation:</x:t>
        </x:is>
      </x:c>
    </x:row>
    <x:row r="272">
      <x:c r="A272" s="2" t="inlineStr">
        <x:is>
          <x:t xml:space="preserve">SRC-005</x:t>
        </x:is>
      </x:c>
      <x:c r="B272" s="2" t="inlineStr">
        <x:is>
          <x:t xml:space="preserve">Combined Compiler Theories Whitepaper(2).docx</x:t>
        </x:is>
      </x:c>
      <x:c r="C272" s="2" t="inlineStr">
        <x:is>
          <x:t xml:space="preserve">PARAGRAPH</x:t>
        </x:is>
      </x:c>
      <x:c r="D272" s="2" t="n">
        <x:v>271</x:v>
      </x:c>
      <x:c r="E272" s="2" t="inlineStr">
        <x:is>
          <x:t xml:space="preserve">where ℓP=√(ℏG/c³)≈1.616×10−35 m is the Planck length, ξ is a dimensionless topology index set by the spectral eigenvalue distribution, and n≥1 tracks local node connectivity density. A plane-wave ansatz in a locally flat chart yields the modified dispersion relation</x:t>
        </x:is>
      </x:c>
    </x:row>
    <x:row r="273">
      <x:c r="A273" s="2" t="inlineStr">
        <x:is>
          <x:t xml:space="preserve">SRC-005</x:t>
        </x:is>
      </x:c>
      <x:c r="B273" s="2" t="inlineStr">
        <x:is>
          <x:t xml:space="preserve">Combined Compiler Theories Whitepaper(2).docx</x:t>
        </x:is>
      </x:c>
      <x:c r="C273" s="2" t="inlineStr">
        <x:is>
          <x:t xml:space="preserve">PARAGRAPH</x:t>
        </x:is>
      </x:c>
      <x:c r="D273" s="2" t="n">
        <x:v>272</x:v>
      </x:c>
      <x:c r="E273" s="2" t="inlineStr">
        <x:is>
          <x:t xml:space="preserve">whose perturbative solution gives an energy-dependent group velocity:</x:t>
        </x:is>
      </x:c>
    </x:row>
    <x:row r="274">
      <x:c r="A274" s="2" t="inlineStr">
        <x:is>
          <x:t xml:space="preserve">SRC-005</x:t>
        </x:is>
      </x:c>
      <x:c r="B274" s="2" t="inlineStr">
        <x:is>
          <x:t xml:space="preserve">Combined Compiler Theories Whitepaper(2).docx</x:t>
        </x:is>
      </x:c>
      <x:c r="C274" s="2" t="inlineStr">
        <x:is>
          <x:t xml:space="preserve">PARAGRAPH</x:t>
        </x:is>
      </x:c>
      <x:c r="D274" s="2" t="n">
        <x:v>273</x:v>
      </x:c>
      <x:c r="E274" s="2" t="inlineStr">
        <x:is>
          <x:t xml:space="preserve">Integrating this correction along the path of a gamma-ray burst photon through an expanding FLRW cosmology gives a falsifiable, redshift-dependent time-of-flight delay between low- and high-energy photons:</x:t>
        </x:is>
      </x:c>
    </x:row>
    <x:row r="275">
      <x:c r="A275" s="2" t="inlineStr">
        <x:is>
          <x:t xml:space="preserve">SRC-005</x:t>
        </x:is>
      </x:c>
      <x:c r="B275" s="2" t="inlineStr">
        <x:is>
          <x:t xml:space="preserve">Combined Compiler Theories Whitepaper(2).docx</x:t>
        </x:is>
      </x:c>
      <x:c r="C275" s="2" t="inlineStr">
        <x:is>
          <x:t xml:space="preserve">PARAGRAPH</x:t>
        </x:is>
      </x:c>
      <x:c r="D275" s="2" t="n">
        <x:v>274</x:v>
      </x:c>
      <x:c r="E275" s="2" t="inlineStr">
        <x:is>
          <x:t xml:space="preserve">Protocol II — The Infrared Non-Local Covariant Lensing Field</x:t>
        </x:is>
      </x:c>
    </x:row>
    <x:row r="276">
      <x:c r="A276" s="2" t="inlineStr">
        <x:is>
          <x:t xml:space="preserve">SRC-005</x:t>
        </x:is>
      </x:c>
      <x:c r="B276" s="2" t="inlineStr">
        <x:is>
          <x:t xml:space="preserve">Combined Compiler Theories Whitepaper(2).docx</x:t>
        </x:is>
      </x:c>
      <x:c r="C276" s="2" t="inlineStr">
        <x:is>
          <x:t xml:space="preserve">PARAGRAPH</x:t>
        </x:is>
      </x:c>
      <x:c r="D276" s="2" t="n">
        <x:v>275</x:v>
      </x:c>
      <x:c r="E276" s="2" t="inlineStr">
        <x:is>
          <x:t xml:space="preserve">To replace dark-matter halos with a purely geometric term, a non-local trace built from the graph Laplacian's continuum limit is added to the Einstein–Hilbert action:</x:t>
        </x:is>
      </x:c>
    </x:row>
    <x:row r="277">
      <x:c r="A277" s="2" t="inlineStr">
        <x:is>
          <x:t xml:space="preserve">SRC-005</x:t>
        </x:is>
      </x:c>
      <x:c r="B277" s="2" t="inlineStr">
        <x:is>
          <x:t xml:space="preserve">Combined Compiler Theories Whitepaper(2).docx</x:t>
        </x:is>
      </x:c>
      <x:c r="C277" s="2" t="inlineStr">
        <x:is>
          <x:t xml:space="preserve">PARAGRAPH</x:t>
        </x:is>
      </x:c>
      <x:c r="D277" s="2" t="n">
        <x:v>276</x:v>
      </x:c>
      <x:c r="E277" s="2" t="inlineStr">
        <x:is>
          <x:t xml:space="preserve">where 𝒦(x,x′)=L−1 is the continuum limit of the graph-spectral Green's function and κ is a dimensionless coupling locked to cosmic scale. Varying with respect to the inverse metric yields corrected field equations</x:t>
        </x:is>
      </x:c>
    </x:row>
    <x:row r="278">
      <x:c r="A278" s="2" t="inlineStr">
        <x:is>
          <x:t xml:space="preserve">SRC-005</x:t>
        </x:is>
      </x:c>
      <x:c r="B278" s="2" t="inlineStr">
        <x:is>
          <x:t xml:space="preserve">Combined Compiler Theories Whitepaper(2).docx</x:t>
        </x:is>
      </x:c>
      <x:c r="C278" s="2" t="inlineStr">
        <x:is>
          <x:t xml:space="preserve">PARAGRAPH</x:t>
        </x:is>
      </x:c>
      <x:c r="D278" s="2" t="n">
        <x:v>277</x:v>
      </x:c>
      <x:c r="E278" s="2" t="inlineStr">
        <x:is>
          <x:t xml:space="preserve">In the weak-field static limit, the spatial trace of the correction tensor modifies the Poisson equation for the gravitational potential and, integrated along a photon path, produces a weak-lensing deflection profile that flattens at large impact parameter without invoking a dark matter halo:</x:t>
        </x:is>
      </x:c>
    </x:row>
    <x:row r="279">
      <x:c r="A279" s="2" t="inlineStr">
        <x:is>
          <x:t xml:space="preserve">SRC-005</x:t>
        </x:is>
      </x:c>
      <x:c r="B279" s="2" t="inlineStr">
        <x:is>
          <x:t xml:space="preserve">Combined Compiler Theories Whitepaper(2).docx</x:t>
        </x:is>
      </x:c>
      <x:c r="C279" s="2" t="inlineStr">
        <x:is>
          <x:t xml:space="preserve">PARAGRAPH</x:t>
        </x:is>
      </x:c>
      <x:c r="D279" s="2" t="n">
        <x:v>278</x:v>
      </x:c>
      <x:c r="E279" s="2" t="inlineStr">
        <x:is>
          <x:t xml:space="preserve">Protocol III — The Quantum Metric Noise Spectrum</x:t>
        </x:is>
      </x:c>
    </x:row>
    <x:row r="280">
      <x:c r="A280" s="2" t="inlineStr">
        <x:is>
          <x:t xml:space="preserve">SRC-005</x:t>
        </x:is>
      </x:c>
      <x:c r="B280" s="2" t="inlineStr">
        <x:is>
          <x:t xml:space="preserve">Combined Compiler Theories Whitepaper(2).docx</x:t>
        </x:is>
      </x:c>
      <x:c r="C280" s="2" t="inlineStr">
        <x:is>
          <x:t xml:space="preserve">PARAGRAPH</x:t>
        </x:is>
      </x:c>
      <x:c r="D280" s="2" t="n">
        <x:v>279</x:v>
      </x:c>
      <x:c r="E280" s="2" t="inlineStr">
        <x:is>
          <x:t xml:space="preserve">Because the continuous metric is an average over an underlying discrete system, it fluctuates around its mean. Modeling this as a stochastic tensor field hμν added to the mean metric, its correlation structure is fixed by the Level 6 noise-tracking matrix:</x:t>
        </x:is>
      </x:c>
    </x:row>
    <x:row r="281">
      <x:c r="A281" s="2" t="inlineStr">
        <x:is>
          <x:t xml:space="preserve">SRC-005</x:t>
        </x:is>
      </x:c>
      <x:c r="B281" s="2" t="inlineStr">
        <x:is>
          <x:t xml:space="preserve">Combined Compiler Theories Whitepaper(2).docx</x:t>
        </x:is>
      </x:c>
      <x:c r="C281" s="2" t="inlineStr">
        <x:is>
          <x:t xml:space="preserve">PARAGRAPH</x:t>
        </x:is>
      </x:c>
      <x:c r="D281" s="2" t="n">
        <x:v>280</x:v>
      </x:c>
      <x:c r="E281" s="2" t="inlineStr">
        <x:is>
          <x:t xml:space="preserve">For a laser interferometer with arm length Larm, this metric fluctuation induces a stochastic phase shift in the returning beam, whose frequency-domain power spectrum gives a definitive, irreducible displacement noise floor for gravitational-wave detectors:</x:t>
        </x:is>
      </x:c>
    </x:row>
    <x:row r="282">
      <x:c r="A282" s="2" t="inlineStr">
        <x:is>
          <x:t xml:space="preserve">SRC-005</x:t>
        </x:is>
      </x:c>
      <x:c r="B282" s="2" t="inlineStr">
        <x:is>
          <x:t xml:space="preserve">Combined Compiler Theories Whitepaper(2).docx</x:t>
        </x:is>
      </x:c>
      <x:c r="C282" s="2" t="inlineStr">
        <x:is>
          <x:t xml:space="preserve">PARAGRAPH</x:t>
        </x:is>
      </x:c>
      <x:c r="D282" s="2" t="n">
        <x:v>281</x:v>
      </x:c>
      <x:c r="E282" s="2" t="inlineStr">
        <x:is>
          <x:t xml:space="preserve">where fPlanck=c/ℓP≈1.85×1043 Hz and γ is a spectral scaling exponent set by the topological dimension of the underlying graph manifold. Unlike Protocols I and II, this is a floor rather than a signal: it predicts an irreducible noise contribution that current-generation detectors are not yet sensitive enough to isolate from instrumental noise.</x:t>
        </x:is>
      </x:c>
    </x:row>
    <x:row r="283">
      <x:c r="A283" s="2" t="inlineStr">
        <x:is>
          <x:t xml:space="preserve">SRC-005</x:t>
        </x:is>
      </x:c>
      <x:c r="B283" s="2" t="inlineStr">
        <x:is>
          <x:t xml:space="preserve">Combined Compiler Theories Whitepaper(2).docx</x:t>
        </x:is>
      </x:c>
      <x:c r="C283" s="2" t="inlineStr">
        <x:is>
          <x:t xml:space="preserve">PARAGRAPH</x:t>
        </x:is>
      </x:c>
      <x:c r="D283" s="2" t="n">
        <x:v>282</x:v>
      </x:c>
      <x:c r="E283" s="2" t="inlineStr">
        <x:is>
          <x:t xml:space="preserve">The Universal Derivation Manual (UDM v3.0)</x:t>
        </x:is>
      </x:c>
    </x:row>
    <x:row r="284">
      <x:c r="A284" s="2" t="inlineStr">
        <x:is>
          <x:t xml:space="preserve">SRC-005</x:t>
        </x:is>
      </x:c>
      <x:c r="B284" s="2" t="inlineStr">
        <x:is>
          <x:t xml:space="preserve">Combined Compiler Theories Whitepaper(2).docx</x:t>
        </x:is>
      </x:c>
      <x:c r="C284" s="2" t="inlineStr">
        <x:is>
          <x:t xml:space="preserve">PARAGRAPH</x:t>
        </x:is>
      </x:c>
      <x:c r="D284" s="2" t="n">
        <x:v>283</x:v>
      </x:c>
      <x:c r="E284" s="2" t="inlineStr">
        <x:is>
          <x:t xml:space="preserve">The manual's most structurally ambitious claim is that spacetime, gauge forces, and thermodynamic trajectories are not primitives but necessary consequences of a single non-commutative algebraic object — a Spectral Triple operating inside a Grothendieck Topos. This section states that pipeline exactly as given, without independent derivation or endorsement of each step.</x:t>
        </x:is>
      </x:c>
    </x:row>
    <x:row r="285">
      <x:c r="A285" s="2" t="inlineStr">
        <x:is>
          <x:t xml:space="preserve">SRC-005</x:t>
        </x:is>
      </x:c>
      <x:c r="B285" s="2" t="inlineStr">
        <x:is>
          <x:t xml:space="preserve">Combined Compiler Theories Whitepaper(2).docx</x:t>
        </x:is>
      </x:c>
      <x:c r="C285" s="2" t="inlineStr">
        <x:is>
          <x:t xml:space="preserve">PARAGRAPH</x:t>
        </x:is>
      </x:c>
      <x:c r="D285" s="2" t="n">
        <x:v>284</x:v>
      </x:c>
      <x:c r="E285" s="2" t="inlineStr">
        <x:is>
          <x:t xml:space="preserve">Part I — The Primordial Topos Axio-Matrices</x:t>
        </x:is>
      </x:c>
    </x:row>
    <x:row r="286">
      <x:c r="A286" s="2" t="inlineStr">
        <x:is>
          <x:t xml:space="preserve">SRC-005</x:t>
        </x:is>
      </x:c>
      <x:c r="B286" s="2" t="inlineStr">
        <x:is>
          <x:t xml:space="preserve">Combined Compiler Theories Whitepaper(2).docx</x:t>
        </x:is>
      </x:c>
      <x:c r="C286" s="2" t="inlineStr">
        <x:is>
          <x:t xml:space="preserve">PARAGRAPH</x:t>
        </x:is>
      </x:c>
      <x:c r="D286" s="2" t="n">
        <x:v>285</x:v>
      </x:c>
      <x:c r="E286" s="2" t="inlineStr">
        <x:is>
          <x:t xml:space="preserve">At the baseline structural level, the classical point-based set-theoretic universe is replaced with a category of sheaves over a topological site:</x:t>
        </x:is>
      </x:c>
    </x:row>
    <x:row r="287">
      <x:c r="A287" s="2" t="inlineStr">
        <x:is>
          <x:t xml:space="preserve">SRC-005</x:t>
        </x:is>
      </x:c>
      <x:c r="B287" s="2" t="inlineStr">
        <x:is>
          <x:t xml:space="preserve">Combined Compiler Theories Whitepaper(2).docx</x:t>
        </x:is>
      </x:c>
      <x:c r="C287" s="2" t="inlineStr">
        <x:is>
          <x:t xml:space="preserve">PARAGRAPH</x:t>
        </x:is>
      </x:c>
      <x:c r="D287" s="2" t="n">
        <x:v>286</x:v>
      </x:c>
      <x:c r="E287" s="2" t="inlineStr">
        <x:is>
          <x:t xml:space="preserve">where 𝒞 is a foundational indexing category and 𝒥 a Grothendieck topology governing local gluing. The internal logic of this topos is fixed by its subobject classifier:</x:t>
        </x:is>
      </x:c>
    </x:row>
    <x:row r="288">
      <x:c r="A288" s="2" t="inlineStr">
        <x:is>
          <x:t xml:space="preserve">SRC-005</x:t>
        </x:is>
      </x:c>
      <x:c r="B288" s="2" t="inlineStr">
        <x:is>
          <x:t xml:space="preserve">Combined Compiler Theories Whitepaper(2).docx</x:t>
        </x:is>
      </x:c>
      <x:c r="C288" s="2" t="inlineStr">
        <x:is>
          <x:t xml:space="preserve">PARAGRAPH</x:t>
        </x:is>
      </x:c>
      <x:c r="D288" s="2" t="n">
        <x:v>287</x:v>
      </x:c>
      <x:c r="E288" s="2" t="inlineStr">
        <x:is>
          <x:t xml:space="preserve">Unlike classical Boolean logic, Ωtopos forms a complete Heyting algebra, which the manual argues forces the emergence of the same five primitives as Phase I (Object, Relation, Operator, Constraint, State) as the unique minimal categories needed to evaluate a subobject boundary. The operator substrate constructing the state space without assuming physical location is a noncommutative C*-algebra:</x:t>
        </x:is>
      </x:c>
    </x:row>
    <x:row r="289">
      <x:c r="A289" s="2" t="inlineStr">
        <x:is>
          <x:t xml:space="preserve">SRC-005</x:t>
        </x:is>
      </x:c>
      <x:c r="B289" s="2" t="inlineStr">
        <x:is>
          <x:t xml:space="preserve">Combined Compiler Theories Whitepaper(2).docx</x:t>
        </x:is>
      </x:c>
      <x:c r="C289" s="2" t="inlineStr">
        <x:is>
          <x:t xml:space="preserve">PARAGRAPH</x:t>
        </x:is>
      </x:c>
      <x:c r="D289" s="2" t="n">
        <x:v>288</x:v>
      </x:c>
      <x:c r="E289" s="2" t="inlineStr">
        <x:is>
          <x:t xml:space="preserve">with state space given by the GNS construction mapping positive linear functionals back into a Hilbert space ℋ.</x:t>
        </x:is>
      </x:c>
    </x:row>
    <x:row r="290">
      <x:c r="A290" s="2" t="inlineStr">
        <x:is>
          <x:t xml:space="preserve">SRC-005</x:t>
        </x:is>
      </x:c>
      <x:c r="B290" s="2" t="inlineStr">
        <x:is>
          <x:t xml:space="preserve">Combined Compiler Theories Whitepaper(2).docx</x:t>
        </x:is>
      </x:c>
      <x:c r="C290" s="2" t="inlineStr">
        <x:is>
          <x:t xml:space="preserve">PARAGRAPH</x:t>
        </x:is>
      </x:c>
      <x:c r="D290" s="2" t="n">
        <x:v>289</x:v>
      </x:c>
      <x:c r="E290" s="2" t="inlineStr">
        <x:is>
          <x:t xml:space="preserve">Part II — The Universal Spectral Pipeline</x:t>
        </x:is>
      </x:c>
    </x:row>
    <x:row r="291">
      <x:c r="A291" s="2" t="inlineStr">
        <x:is>
          <x:t xml:space="preserve">SRC-005</x:t>
        </x:is>
      </x:c>
      <x:c r="B291" s="2" t="inlineStr">
        <x:is>
          <x:t xml:space="preserve">Combined Compiler Theories Whitepaper(2).docx</x:t>
        </x:is>
      </x:c>
      <x:c r="C291" s="2" t="inlineStr">
        <x:is>
          <x:t xml:space="preserve">PARAGRAPH</x:t>
        </x:is>
      </x:c>
      <x:c r="D291" s="2" t="n">
        <x:v>290</x:v>
      </x:c>
      <x:c r="E291" s="2" t="inlineStr">
        <x:is>
          <x:t xml:space="preserve">The state space is mapped to a unique spectral triple:</x:t>
        </x:is>
      </x:c>
    </x:row>
    <x:row r="292">
      <x:c r="A292" s="2" t="inlineStr">
        <x:is>
          <x:t xml:space="preserve">SRC-005</x:t>
        </x:is>
      </x:c>
      <x:c r="B292" s="2" t="inlineStr">
        <x:is>
          <x:t xml:space="preserve">Combined Compiler Theories Whitepaper(2).docx</x:t>
        </x:is>
      </x:c>
      <x:c r="C292" s="2" t="inlineStr">
        <x:is>
          <x:t xml:space="preserve">PARAGRAPH</x:t>
        </x:is>
      </x:c>
      <x:c r="D292" s="2" t="n">
        <x:v>291</x:v>
      </x:c>
      <x:c r="E292" s="2" t="inlineStr">
        <x:is>
          <x:t xml:space="preserve">The Dirac operator 𝒟 generalizes a discrete graph Laplacian and a continuous gradient simultaneously, subject to a compact resolvent condition:</x:t>
        </x:is>
      </x:c>
    </x:row>
    <x:row r="293">
      <x:c r="A293" s="2" t="inlineStr">
        <x:is>
          <x:t xml:space="preserve">SRC-005</x:t>
        </x:is>
      </x:c>
      <x:c r="B293" s="2" t="inlineStr">
        <x:is>
          <x:t xml:space="preserve">Combined Compiler Theories Whitepaper(2).docx</x:t>
        </x:is>
      </x:c>
      <x:c r="C293" s="2" t="inlineStr">
        <x:is>
          <x:t xml:space="preserve">PARAGRAPH</x:t>
        </x:is>
      </x:c>
      <x:c r="D293" s="2" t="n">
        <x:v>292</x:v>
      </x:c>
      <x:c r="E293" s="2" t="inlineStr">
        <x:is>
          <x:t xml:space="preserve">Its eigenspectrum is extracted directly:</x:t>
        </x:is>
      </x:c>
    </x:row>
    <x:row r="294">
      <x:c r="A294" s="2" t="inlineStr">
        <x:is>
          <x:t xml:space="preserve">SRC-005</x:t>
        </x:is>
      </x:c>
      <x:c r="B294" s="2" t="inlineStr">
        <x:is>
          <x:t xml:space="preserve">Combined Compiler Theories Whitepaper(2).docx</x:t>
        </x:is>
      </x:c>
      <x:c r="C294" s="2" t="inlineStr">
        <x:is>
          <x:t xml:space="preserve">PARAGRAPH</x:t>
        </x:is>
      </x:c>
      <x:c r="D294" s="2" t="n">
        <x:v>293</x:v>
      </x:c>
      <x:c r="E294" s="2" t="inlineStr">
        <x:is>
          <x:t xml:space="preserve">and the discrete spectral modes are stitched into a continuous Riemannian metric — spacetime, on this account, is not a pre-existing canvas but a high-level asymptotic summary computed by the compiler:</x:t>
        </x:is>
      </x:c>
    </x:row>
    <x:row r="295">
      <x:c r="A295" s="2" t="inlineStr">
        <x:is>
          <x:t xml:space="preserve">SRC-005</x:t>
        </x:is>
      </x:c>
      <x:c r="B295" s="2" t="inlineStr">
        <x:is>
          <x:t xml:space="preserve">Combined Compiler Theories Whitepaper(2).docx</x:t>
        </x:is>
      </x:c>
      <x:c r="C295" s="2" t="inlineStr">
        <x:is>
          <x:t xml:space="preserve">PARAGRAPH</x:t>
        </x:is>
      </x:c>
      <x:c r="D295" s="2" t="n">
        <x:v>294</x:v>
      </x:c>
      <x:c r="E295" s="2" t="inlineStr">
        <x:is>
          <x:t xml:space="preserve">Part III — The Complete Physical Field Derivation</x:t>
        </x:is>
      </x:c>
    </x:row>
    <x:row r="296">
      <x:c r="A296" s="2" t="inlineStr">
        <x:is>
          <x:t xml:space="preserve">SRC-005</x:t>
        </x:is>
      </x:c>
      <x:c r="B296" s="2" t="inlineStr">
        <x:is>
          <x:t xml:space="preserve">Combined Compiler Theories Whitepaper(2).docx</x:t>
        </x:is>
      </x:c>
      <x:c r="C296" s="2" t="inlineStr">
        <x:is>
          <x:t xml:space="preserve">PARAGRAPH</x:t>
        </x:is>
      </x:c>
      <x:c r="D296" s="2" t="n">
        <x:v>295</x:v>
      </x:c>
      <x:c r="E296" s="2" t="inlineStr">
        <x:is>
          <x:t xml:space="preserve">All physical field equations are derived simultaneously from the Spectral Action functional of the Dirac operator:</x:t>
        </x:is>
      </x:c>
    </x:row>
    <x:row r="297">
      <x:c r="A297" s="2" t="inlineStr">
        <x:is>
          <x:t xml:space="preserve">SRC-005</x:t>
        </x:is>
      </x:c>
      <x:c r="B297" s="2" t="inlineStr">
        <x:is>
          <x:t xml:space="preserve">Combined Compiler Theories Whitepaper(2).docx</x:t>
        </x:is>
      </x:c>
      <x:c r="C297" s="2" t="inlineStr">
        <x:is>
          <x:t xml:space="preserve">PARAGRAPH</x:t>
        </x:is>
      </x:c>
      <x:c r="D297" s="2" t="n">
        <x:v>296</x:v>
      </x:c>
      <x:c r="E297" s="2" t="inlineStr">
        <x:is>
          <x:t xml:space="preserve">where Λ is an ultraviolet cutoff and f a smooth cutoff function. A heat-kernel (Gilkey–DeWitt) expansion of this trace in powers of Λ isolates a leading Λ⁴ term matched to vacuum energy density, and a second-order term in the Ricci scalar R whose variation with respect to the inverse metric yields the Einstein field equations:</x:t>
        </x:is>
      </x:c>
    </x:row>
    <x:row r="298">
      <x:c r="A298" s="2" t="inlineStr">
        <x:is>
          <x:t xml:space="preserve">SRC-005</x:t>
        </x:is>
      </x:c>
      <x:c r="B298" s="2" t="inlineStr">
        <x:is>
          <x:t xml:space="preserve">Combined Compiler Theories Whitepaper(2).docx</x:t>
        </x:is>
      </x:c>
      <x:c r="C298" s="2" t="inlineStr">
        <x:is>
          <x:t xml:space="preserve">PARAGRAPH</x:t>
        </x:is>
      </x:c>
      <x:c r="D298" s="2" t="n">
        <x:v>297</x:v>
      </x:c>
      <x:c r="E298" s="2" t="inlineStr">
        <x:is>
          <x:t xml:space="preserve">When the algebra splits into a continuous spacetime block tensored with a discrete internal matrix algebra, the Dirac operator acquires internal gauge connection components, and the same expansion's next order yields the Yang–Mills transport equations for the strong, weak, and electromagnetic fields:</x:t>
        </x:is>
      </x:c>
    </x:row>
    <x:row r="299">
      <x:c r="A299" s="2" t="inlineStr">
        <x:is>
          <x:t xml:space="preserve">SRC-005</x:t>
        </x:is>
      </x:c>
      <x:c r="B299" s="2" t="inlineStr">
        <x:is>
          <x:t xml:space="preserve">Combined Compiler Theories Whitepaper(2).docx</x:t>
        </x:is>
      </x:c>
      <x:c r="C299" s="2" t="inlineStr">
        <x:is>
          <x:t xml:space="preserve">PARAGRAPH</x:t>
        </x:is>
      </x:c>
      <x:c r="D299" s="2" t="n">
        <x:v>298</x:v>
      </x:c>
      <x:c r="E299" s="2" t="inlineStr">
        <x:is>
          <x:t xml:space="preserve">Part IV — The Universal Runtime Engine</x:t>
        </x:is>
      </x:c>
    </x:row>
    <x:row r="300">
      <x:c r="A300" s="2" t="inlineStr">
        <x:is>
          <x:t xml:space="preserve">SRC-005</x:t>
        </x:is>
      </x:c>
      <x:c r="B300" s="2" t="inlineStr">
        <x:is>
          <x:t xml:space="preserve">Combined Compiler Theories Whitepaper(2).docx</x:t>
        </x:is>
      </x:c>
      <x:c r="C300" s="2" t="inlineStr">
        <x:is>
          <x:t xml:space="preserve">PARAGRAPH</x:t>
        </x:is>
      </x:c>
      <x:c r="D300" s="2" t="n">
        <x:v>299</x:v>
      </x:c>
      <x:c r="E300" s="2" t="inlineStr">
        <x:is>
          <x:t xml:space="preserve">Every derived system — a propagating wave, a non-equilibrium thermal network, or an equilibrium relaxation process — is driven by a single Universal Evolution Kernel:</x:t>
        </x:is>
      </x:c>
    </x:row>
    <x:row r="301">
      <x:c r="A301" s="2" t="inlineStr">
        <x:is>
          <x:t xml:space="preserve">SRC-005</x:t>
        </x:is>
      </x:c>
      <x:c r="B301" s="2" t="inlineStr">
        <x:is>
          <x:t xml:space="preserve">Combined Compiler Theories Whitepaper(2).docx</x:t>
        </x:is>
      </x:c>
      <x:c r="C301" s="2" t="inlineStr">
        <x:is>
          <x:t xml:space="preserve">PARAGRAPH</x:t>
        </x:is>
      </x:c>
      <x:c r="D301" s="2" t="n">
        <x:v>300</x:v>
      </x:c>
      <x:c r="E301" s="2" t="inlineStr">
        <x:is>
          <x:t xml:space="preserve">Three parameter settings recover three familiar regimes. Setting mass μ=m, friction γ=0, potential ℐF=0, and noise σ=0 collapses the kernel to the unaccelerated geodesic of General Relativity:</x:t>
        </x:is>
      </x:c>
    </x:row>
    <x:row r="302">
      <x:c r="A302" s="2" t="inlineStr">
        <x:is>
          <x:t xml:space="preserve">SRC-005</x:t>
        </x:is>
      </x:c>
      <x:c r="B302" s="2" t="inlineStr">
        <x:is>
          <x:t xml:space="preserve">Combined Compiler Theories Whitepaper(2).docx</x:t>
        </x:is>
      </x:c>
      <x:c r="C302" s="2" t="inlineStr">
        <x:is>
          <x:t xml:space="preserve">PARAGRAPH</x:t>
        </x:is>
      </x:c>
      <x:c r="D302" s="2" t="n">
        <x:v>301</x:v>
      </x:c>
      <x:c r="E302" s="2" t="inlineStr">
        <x:is>
          <x:t xml:space="preserve">Setting inertia μ→0 with a closed boundary current and ℐF mapped to free energy or negative entropy instead gives an over-damped gradient descent terminating at equilibrium — the TEDS track:</x:t>
        </x:is>
      </x:c>
    </x:row>
    <x:row r="303">
      <x:c r="A303" s="2" t="inlineStr">
        <x:is>
          <x:t xml:space="preserve">SRC-005</x:t>
        </x:is>
      </x:c>
      <x:c r="B303" s="2" t="inlineStr">
        <x:is>
          <x:t xml:space="preserve">Combined Compiler Theories Whitepaper(2).docx</x:t>
        </x:is>
      </x:c>
      <x:c r="C303" s="2" t="inlineStr">
        <x:is>
          <x:t xml:space="preserve">PARAGRAPH</x:t>
        </x:is>
      </x:c>
      <x:c r="D303" s="2" t="n">
        <x:v>302</x:v>
      </x:c>
      <x:c r="E303" s="2" t="inlineStr">
        <x:is>
          <x:t xml:space="preserve">An open-boundary variant of the same μ→0 limit, with ℐF mapped to the Glansdorff–Prigogine stability functional, gives the NEDS track of a system held away from equilibrium by sustained throughput — the same non-equilibrium state class introduced independently in §10 of the companion paper.</x:t>
        </x:is>
      </x:c>
    </x:row>
    <x:row r="304">
      <x:c r="A304" s="2" t="inlineStr">
        <x:is>
          <x:t xml:space="preserve">SRC-005</x:t>
        </x:is>
      </x:c>
      <x:c r="B304" s="2" t="inlineStr">
        <x:is>
          <x:t xml:space="preserve">Combined Compiler Theories Whitepaper(2).docx</x:t>
        </x:is>
      </x:c>
      <x:c r="C304" s="2" t="inlineStr">
        <x:is>
          <x:t xml:space="preserve">PARAGRAPH</x:t>
        </x:is>
      </x:c>
      <x:c r="D304" s="2" t="n">
        <x:v>303</x:v>
      </x:c>
      <x:c r="E304" s="2" t="inlineStr">
        <x:is>
          <x:t xml:space="preserve">Part V — The Tomita–Takesaki Time Invariant</x:t>
        </x:is>
      </x:c>
    </x:row>
    <x:row r="305">
      <x:c r="A305" s="2" t="inlineStr">
        <x:is>
          <x:t xml:space="preserve">SRC-005</x:t>
        </x:is>
      </x:c>
      <x:c r="B305" s="2" t="inlineStr">
        <x:is>
          <x:t xml:space="preserve">Combined Compiler Theories Whitepaper(2).docx</x:t>
        </x:is>
      </x:c>
      <x:c r="C305" s="2" t="inlineStr">
        <x:is>
          <x:t xml:space="preserve">PARAGRAPH</x:t>
        </x:is>
      </x:c>
      <x:c r="D305" s="2" t="n">
        <x:v>304</x:v>
      </x:c>
      <x:c r="E305" s="2" t="inlineStr">
        <x:is>
          <x:t xml:space="preserve">The manual's most far-reaching claim is that physical time is not an independent parameter but the intrinsic modular flow generated by non-commutative operator asymmetry. For a von Neumann algebra 𝔄 tracking a state ω, the Tomita–Takesaki theorem associates a self-adjoint modular operator Δ generating a one-parameter automorphism group:</x:t>
        </x:is>
      </x:c>
    </x:row>
    <x:row r="306">
      <x:c r="A306" s="2" t="inlineStr">
        <x:is>
          <x:t xml:space="preserve">SRC-005</x:t>
        </x:is>
      </x:c>
      <x:c r="B306" s="2" t="inlineStr">
        <x:is>
          <x:t xml:space="preserve">Combined Compiler Theories Whitepaper(2).docx</x:t>
        </x:is>
      </x:c>
      <x:c r="C306" s="2" t="inlineStr">
        <x:is>
          <x:t xml:space="preserve">PARAGRAPH</x:t>
        </x:is>
      </x:c>
      <x:c r="D306" s="2" t="n">
        <x:v>305</x:v>
      </x:c>
      <x:c r="E306" s="2" t="inlineStr">
        <x:is>
          <x:t xml:space="preserve">This parameter t is interpreted as spacetime time; the same modular flow satisfies the Kubo–Martin–Schwinger condition at inverse temperature β=1, so that spacetime evolution and thermodynamic relaxation are, on this account, the same algebraic process viewed two ways. This is stated in the source as a theorem; this paper does not independently verify the KMS identification and flags it as the single largest inferential leap in the manual.</x:t>
        </x:is>
      </x:c>
    </x:row>
    <x:row r="307">
      <x:c r="A307" s="2" t="inlineStr">
        <x:is>
          <x:t xml:space="preserve">SRC-005</x:t>
        </x:is>
      </x:c>
      <x:c r="B307" s="2" t="inlineStr">
        <x:is>
          <x:t xml:space="preserve">Combined Compiler Theories Whitepaper(2).docx</x:t>
        </x:is>
      </x:c>
      <x:c r="C307" s="2" t="inlineStr">
        <x:is>
          <x:t xml:space="preserve">PARAGRAPH</x:t>
        </x:is>
      </x:c>
      <x:c r="D307" s="2" t="n">
        <x:v>306</x:v>
      </x:c>
      <x:c r="E307" s="2" t="inlineStr">
        <x:is>
          <x:t xml:space="preserve">Conclusion</x:t>
        </x:is>
      </x:c>
    </x:row>
    <x:row r="308">
      <x:c r="A308" s="2" t="inlineStr">
        <x:is>
          <x:t xml:space="preserve">SRC-005</x:t>
        </x:is>
      </x:c>
      <x:c r="B308" s="2" t="inlineStr">
        <x:is>
          <x:t xml:space="preserve">Combined Compiler Theories Whitepaper(2).docx</x:t>
        </x:is>
      </x:c>
      <x:c r="C308" s="2" t="inlineStr">
        <x:is>
          <x:t xml:space="preserve">PARAGRAPH</x:t>
        </x:is>
      </x:c>
      <x:c r="D308" s="2" t="n">
        <x:v>307</x:v>
      </x:c>
      <x:c r="E308" s="2" t="inlineStr">
        <x:is>
          <x:t xml:space="preserve">The Universal Derivation Protocol makes a narrower and more checkable claim than a theory of everything: not that all sciences share one governing equation, but that all sciences can be re-expressed in one shared grammar of variables, operators, and constraints, closed under composition and stable across scale. Phases I–VII establish that grammar; Phases VIII–XII state the optimization problem of finding its minimal instance and the six-step pipeline for applying it to raw observation; Phases XIII–XVI state the fixed-point criterion that would certify a candidate reduction as complete. The Universal Organizational Hierarchy and Derivation Registry re-index the same primitives for organizational and mathematical lookup, respectively; the Test Field Manual states three falsifiable consequences a discrete substrate predicts for existing gamma-ray, lensing, and gravitational-wave data; and the Derivation Manual states — without independent proof in this paper — that gravity, gauge forces, and time itself are forced consequences of a single spectral triple.</x:t>
        </x:is>
      </x:c>
    </x:row>
    <x:row r="309">
      <x:c r="A309" s="2" t="inlineStr">
        <x:is>
          <x:t xml:space="preserve">SRC-005</x:t>
        </x:is>
      </x:c>
      <x:c r="B309" s="2" t="inlineStr">
        <x:is>
          <x:t xml:space="preserve">Combined Compiler Theories Whitepaper(2).docx</x:t>
        </x:is>
      </x:c>
      <x:c r="C309" s="2" t="inlineStr">
        <x:is>
          <x:t xml:space="preserve">PARAGRAPH</x:t>
        </x:is>
      </x:c>
      <x:c r="D309" s="2" t="n">
        <x:v>308</x:v>
      </x:c>
      <x:c r="E309" s="2" t="inlineStr">
        <x:is>
          <x:t xml:space="preserve">As presented, the protocol remains a methodology and a set of conjectures rather than an established result: Phase XV is explicitly marked “working,” no worked example here checks the closure conditions of Phase III–IV or the fixed-point condition of Phase XIII end-to-end against a named theory, and the Tomita–Takesaki time identification of Part V is asserted rather than derived in this paper. The predictions of the Test Field Manual are, by contrast, genuinely checkable against existing or near-future data — the UV time-of-flight delay against gamma-ray burst catalogs, the lensing profile against weak-lensing surveys, and the noise floor against interferometer data — and represent the protocol's clearest path to falsification or support.</x:t>
        </x:is>
      </x:c>
    </x:row>
    <x:row r="310">
      <x:c r="A310" s="2" t="inlineStr">
        <x:is>
          <x:t xml:space="preserve">SRC-005</x:t>
        </x:is>
      </x:c>
      <x:c r="B310" s="2" t="inlineStr">
        <x:is>
          <x:t xml:space="preserve">Combined Compiler Theories Whitepaper(2).docx</x:t>
        </x:is>
      </x:c>
      <x:c r="C310" s="2" t="inlineStr">
        <x:is>
          <x:t xml:space="preserve">PARAGRAPH</x:t>
        </x:is>
      </x:c>
      <x:c r="D310" s="2" t="n">
        <x:v>309</x:v>
      </x:c>
      <x:c r="E310" s="2" t="inlineStr">
        <x:is>
          <x:t xml:space="preserve">Four further companion manuals bundled with the source material — a Noncommutative Spectral Fluid &amp; Cohomology Reconstruction manual deriving fluid viscosity and topological invariants from the same spectral triple, a six-chapter Unified Systems Handbook, a Master Derivation Protocol Matrix, and a Master Thermodynamic Dissipative Protocol Matrix — are substantial enough to warrant their own dedicated treatment and are not included in this paper.</x:t>
        </x:is>
      </x:c>
    </x:row>
    <x:row r="311">
      <x:c r="A311" s="2" t="inlineStr">
        <x:is>
          <x:t xml:space="preserve">SRC-005</x:t>
        </x:is>
      </x:c>
      <x:c r="B311" s="2" t="inlineStr">
        <x:is>
          <x:t xml:space="preserve">Combined Compiler Theories Whitepaper(2).docx</x:t>
        </x:is>
      </x:c>
      <x:c r="C311" s="2" t="inlineStr">
        <x:is>
          <x:t xml:space="preserve">PARAGRAPH</x:t>
        </x:is>
      </x:c>
      <x:c r="D311" s="2" t="n">
        <x:v>310</x:v>
      </x:c>
      <x:c r="E311" s="2" t="inlineStr">
        <x:is>
          <x:t xml:space="preserve">PART III</x:t>
        </x:is>
      </x:c>
    </x:row>
    <x:row r="312">
      <x:c r="A312" s="2" t="inlineStr">
        <x:is>
          <x:t xml:space="preserve">SRC-005</x:t>
        </x:is>
      </x:c>
      <x:c r="B312" s="2" t="inlineStr">
        <x:is>
          <x:t xml:space="preserve">Combined Compiler Theories Whitepaper(2).docx</x:t>
        </x:is>
      </x:c>
      <x:c r="C312" s="2" t="inlineStr">
        <x:is>
          <x:t xml:space="preserve">PARAGRAPH</x:t>
        </x:is>
      </x:c>
      <x:c r="D312" s="2" t="n">
        <x:v>311</x:v>
      </x:c>
      <x:c r="E312" s="2" t="inlineStr">
        <x:is>
          <x:t xml:space="preserve">The Organizational Hierarchy of the Universe</x:t>
        </x:is>
      </x:c>
    </x:row>
    <x:row r="313">
      <x:c r="A313" s="2" t="inlineStr">
        <x:is>
          <x:t xml:space="preserve">SRC-005</x:t>
        </x:is>
      </x:c>
      <x:c r="B313" s="2" t="inlineStr">
        <x:is>
          <x:t xml:space="preserve">Combined Compiler Theories Whitepaper(2).docx</x:t>
        </x:is>
      </x:c>
      <x:c r="C313" s="2" t="inlineStr">
        <x:is>
          <x:t xml:space="preserve">PARAGRAPH</x:t>
        </x:is>
      </x:c>
      <x:c r="D313" s="2" t="n">
        <x:v>312</x:v>
      </x:c>
      <x:c r="E313" s="2" t="inlineStr">
        <x:is>
          <x:t xml:space="preserve">A Worked Introduction, from Stars to Civilizations</x:t>
        </x:is>
      </x:c>
    </x:row>
    <x:row r="314">
      <x:c r="A314" s="2" t="inlineStr">
        <x:is>
          <x:t xml:space="preserve">SRC-005</x:t>
        </x:is>
      </x:c>
      <x:c r="B314" s="2" t="inlineStr">
        <x:is>
          <x:t xml:space="preserve">Combined Compiler Theories Whitepaper(2).docx</x:t>
        </x:is>
      </x:c>
      <x:c r="C314" s="2" t="inlineStr">
        <x:is>
          <x:t xml:space="preserve">PARAGRAPH</x:t>
        </x:is>
      </x:c>
      <x:c r="D314" s="2" t="n">
        <x:v>313</x:v>
      </x:c>
      <x:c r="E314" s="2" t="inlineStr">
        <x:is>
          <x:t xml:space="preserve">Preface to Part III</x:t>
        </x:is>
      </x:c>
    </x:row>
    <x:row r="315">
      <x:c r="A315" s="2" t="inlineStr">
        <x:is>
          <x:t xml:space="preserve">SRC-005</x:t>
        </x:is>
      </x:c>
      <x:c r="B315" s="2" t="inlineStr">
        <x:is>
          <x:t xml:space="preserve">Combined Compiler Theories Whitepaper(2).docx</x:t>
        </x:is>
      </x:c>
      <x:c r="C315" s="2" t="inlineStr">
        <x:is>
          <x:t xml:space="preserve">PARAGRAPH</x:t>
        </x:is>
      </x:c>
      <x:c r="D315" s="2" t="n">
        <x:v>314</x:v>
      </x:c>
      <x:c r="E315" s="2" t="inlineStr">
        <x:is>
          <x:t xml:space="preserve">Parts I and II build two independent, densely formal compiler pipelines — one from a pointed graph category, one from operator algebras and topos theory — and argue that each reduces physical law to a small structural alphabet. This part takes a different approach. Rather than adding a third formal derivation, it asks a more basic question in an accessible, worked-example format: what does it actually look like when a structure forms, and why does the same pattern keep recurring at every scale, from a single star to a civilization?</x:t>
        </x:is>
      </x:c>
    </x:row>
    <x:row r="316">
      <x:c r="A316" s="2" t="inlineStr">
        <x:is>
          <x:t xml:space="preserve">SRC-005</x:t>
        </x:is>
      </x:c>
      <x:c r="B316" s="2" t="inlineStr">
        <x:is>
          <x:t xml:space="preserve">Combined Compiler Theories Whitepaper(2).docx</x:t>
        </x:is>
      </x:c>
      <x:c r="C316" s="2" t="inlineStr">
        <x:is>
          <x:t xml:space="preserve">PARAGRAPH</x:t>
        </x:is>
      </x:c>
      <x:c r="D316" s="2" t="n">
        <x:v>315</x:v>
      </x:c>
      <x:c r="E316" s="2" t="inlineStr">
        <x:is>
          <x:t xml:space="preserve">This part draws on three threads of Keith Blaze's supporting notes: a set of thought experiments about why explanations bottom out in necessity rather than substance; a self-critical reworking of the framework's own primitive vocabulary, caught in the act of revision; and a methodological protocol for turning a physical system into a mathematical object in the first place. It is written as a textbook chapter, not a proof — worked examples first, formal statements second — and it closes by being explicit about how it relates to, and where it does not yet reconcile with, Parts I and II.</x:t>
        </x:is>
      </x:c>
    </x:row>
    <x:row r="317">
      <x:c r="A317" s="2" t="inlineStr">
        <x:is>
          <x:t xml:space="preserve">SRC-005</x:t>
        </x:is>
      </x:c>
      <x:c r="B317" s="2" t="inlineStr">
        <x:is>
          <x:t xml:space="preserve">Combined Compiler Theories Whitepaper(2).docx</x:t>
        </x:is>
      </x:c>
      <x:c r="C317" s="2" t="inlineStr">
        <x:is>
          <x:t xml:space="preserve">PARAGRAPH</x:t>
        </x:is>
      </x:c>
      <x:c r="D317" s="2" t="n">
        <x:v>316</x:v>
      </x:c>
      <x:c r="E317" s="2" t="inlineStr">
        <x:is>
          <x:t xml:space="preserve">1. Why Objects Are Not Explanations: The Barrel Problem</x:t>
        </x:is>
      </x:c>
    </x:row>
    <x:row r="318">
      <x:c r="A318" s="2" t="inlineStr">
        <x:is>
          <x:t xml:space="preserve">SRC-005</x:t>
        </x:is>
      </x:c>
      <x:c r="B318" s="2" t="inlineStr">
        <x:is>
          <x:t xml:space="preserve">Combined Compiler Theories Whitepaper(2).docx</x:t>
        </x:is>
      </x:c>
      <x:c r="C318" s="2" t="inlineStr">
        <x:is>
          <x:t xml:space="preserve">PARAGRAPH</x:t>
        </x:is>
      </x:c>
      <x:c r="D318" s="2" t="n">
        <x:v>317</x:v>
      </x:c>
      <x:c r="E318" s="2" t="inlineStr">
        <x:is>
          <x:t xml:space="preserve">Take a barrel. Ask what it is made of, and reductionism gives a clean answer: wood, then cellulose molecules, then atoms, then quarks and gluons. Each step is a real, well-tested piece of physics. But notice what the chain never explains: the barrel. “Barrelness” — the capacity to contain a liquid, separate inside from outside, hold its shape under load — is not a property of any molecule in the chain. It is a property of the arrangement, not the substrate.</x:t>
        </x:is>
      </x:c>
    </x:row>
    <x:row r="319">
      <x:c r="A319" s="2" t="inlineStr">
        <x:is>
          <x:t xml:space="preserve">SRC-005</x:t>
        </x:is>
      </x:c>
      <x:c r="B319" s="2" t="inlineStr">
        <x:is>
          <x:t xml:space="preserve">Combined Compiler Theories Whitepaper(2).docx</x:t>
        </x:is>
      </x:c>
      <x:c r="C319" s="2" t="inlineStr">
        <x:is>
          <x:t xml:space="preserve">PARAGRAPH</x:t>
        </x:is>
      </x:c>
      <x:c r="D319" s="2" t="n">
        <x:v>318</x:v>
      </x:c>
      <x:c r="E319" s="2" t="inlineStr">
        <x:is>
          <x:t xml:space="preserve">A barrel must contain, separate interior from exterior, maintain shape, and persist under load. Wood is one material that satisfies those requirements; steel and plastic are others. The material is a solution to a constraint problem, not the deepest explanation of the object. This is the pattern this part is built around: many of the things science treats as fundamental objects are better understood as necessity solutions — structures forced into existence by a small set of requirements — rather than as ultimate explanations in their own right.</x:t>
        </x:is>
      </x:c>
    </x:row>
    <x:row r="320">
      <x:c r="A320" s="2" t="inlineStr">
        <x:is>
          <x:t xml:space="preserve">SRC-005</x:t>
        </x:is>
      </x:c>
      <x:c r="B320" s="2" t="inlineStr">
        <x:is>
          <x:t xml:space="preserve">Combined Compiler Theories Whitepaper(2).docx</x:t>
        </x:is>
      </x:c>
      <x:c r="C320" s="2" t="inlineStr">
        <x:is>
          <x:t xml:space="preserve">PARAGRAPH</x:t>
        </x:is>
      </x:c>
      <x:c r="D320" s="2" t="n">
        <x:v>319</x:v>
      </x:c>
      <x:c r="E320" s="2" t="inlineStr">
        <x:is>
          <x:t xml:space="preserve">1.1 The Sun Problem and the Solar System Problem</x:t>
        </x:is>
      </x:c>
    </x:row>
    <x:row r="321">
      <x:c r="A321" s="2" t="inlineStr">
        <x:is>
          <x:t xml:space="preserve">SRC-005</x:t>
        </x:is>
      </x:c>
      <x:c r="B321" s="2" t="inlineStr">
        <x:is>
          <x:t xml:space="preserve">Combined Compiler Theories Whitepaper(2).docx</x:t>
        </x:is>
      </x:c>
      <x:c r="C321" s="2" t="inlineStr">
        <x:is>
          <x:t xml:space="preserve">PARAGRAPH</x:t>
        </x:is>
      </x:c>
      <x:c r="D321" s="2" t="n">
        <x:v>320</x:v>
      </x:c>
      <x:c r="E321" s="2" t="inlineStr">
        <x:is>
          <x:t xml:space="preserve">A companion thought experiment sharpens this. Imagine a civilization that evolved on the surface of the Sun instead of Earth: its chemistry, its observable phenomena, and the order in which it discovers equations would all differ radically. Yet certain requirements would not change. Any scientific civilization, anywhere, must distinguish observations, retain information, compare states, compress descriptions, and predict outcomes — requirements that come from the necessity of persistence itself, not from carbon chemistry or the Standard Model.</x:t>
        </x:is>
      </x:c>
    </x:row>
    <x:row r="322">
      <x:c r="A322" s="2" t="inlineStr">
        <x:is>
          <x:t xml:space="preserve">SRC-005</x:t>
        </x:is>
      </x:c>
      <x:c r="B322" s="2" t="inlineStr">
        <x:is>
          <x:t xml:space="preserve">Combined Compiler Theories Whitepaper(2).docx</x:t>
        </x:is>
      </x:c>
      <x:c r="C322" s="2" t="inlineStr">
        <x:is>
          <x:t xml:space="preserve">PARAGRAPH</x:t>
        </x:is>
      </x:c>
      <x:c r="D322" s="2" t="n">
        <x:v>321</x:v>
      </x:c>
      <x:c r="E322" s="2" t="inlineStr">
        <x:is>
          <x:t xml:space="preserve">Extend this to several civilizations evolving around a Sun-like star, a red dwarf, and a neutron star. Each faces a different physical environment and may write down different equations. A traditional Theory of Everything predicts these civilizations converge on the same underlying substrate. This framework predicts something narrower and more defensible: they converge on the same constraint-solving grammar — distinction, memory, compression, prediction, communication — while their specific equations may remain genuinely different. Convergence, on this view, happens at the level of necessity, not ontology.</x:t>
        </x:is>
      </x:c>
    </x:row>
    <x:row r="323">
      <x:c r="A323" s="2" t="inlineStr">
        <x:is>
          <x:t xml:space="preserve">SRC-005</x:t>
        </x:is>
      </x:c>
      <x:c r="B323" s="2" t="inlineStr">
        <x:is>
          <x:t xml:space="preserve">Combined Compiler Theories Whitepaper(2).docx</x:t>
        </x:is>
      </x:c>
      <x:c r="C323" s="2" t="inlineStr">
        <x:is>
          <x:t xml:space="preserve">PARAGRAPH</x:t>
        </x:is>
      </x:c>
      <x:c r="D323" s="2" t="n">
        <x:v>322</x:v>
      </x:c>
      <x:c r="E323" s="2" t="inlineStr">
        <x:is>
          <x:t xml:space="preserve">2. Revising the Primitive: From Distinction to Gradient</x:t>
        </x:is>
      </x:c>
    </x:row>
    <x:row r="324">
      <x:c r="A324" s="2" t="inlineStr">
        <x:is>
          <x:t xml:space="preserve">SRC-005</x:t>
        </x:is>
      </x:c>
      <x:c r="B324" s="2" t="inlineStr">
        <x:is>
          <x:t xml:space="preserve">Combined Compiler Theories Whitepaper(2).docx</x:t>
        </x:is>
      </x:c>
      <x:c r="C324" s="2" t="inlineStr">
        <x:is>
          <x:t xml:space="preserve">PARAGRAPH</x:t>
        </x:is>
      </x:c>
      <x:c r="D324" s="2" t="n">
        <x:v>323</x:v>
      </x:c>
      <x:c r="E324" s="2" t="inlineStr">
        <x:is>
          <x:t xml:space="preserve">Part I §9 and Part II both build their grammars on Distinction as the first primitive — the minimal act of telling one state apart from another. An early draft of this part's source material proposed a ten-stage chain built on exactly that primitive:</x:t>
        </x:is>
      </x:c>
    </x:row>
    <x:row r="325">
      <x:c r="A325" s="2" t="inlineStr">
        <x:is>
          <x:t xml:space="preserve">SRC-005</x:t>
        </x:is>
      </x:c>
      <x:c r="B325" s="2" t="inlineStr">
        <x:is>
          <x:t xml:space="preserve">Combined Compiler Theories Whitepaper(2).docx</x:t>
        </x:is>
      </x:c>
      <x:c r="C325" s="2" t="inlineStr">
        <x:is>
          <x:t xml:space="preserve">PARAGRAPH</x:t>
        </x:is>
      </x:c>
      <x:c r="D325" s="2" t="n">
        <x:v>324</x:v>
      </x:c>
      <x:c r="E325" s="2" t="inlineStr">
        <x:is>
          <x:t xml:space="preserve">Δ = Distinction, κ = Constraint, 𝒪 = Organization, Γ = Generative Capacity, τ = Transformation, D = Divergence, Wc = Corrective Work, Π = Persistence, Ψ = Viability, and E = Emergence.</x:t>
        </x:is>
      </x:c>
    </x:row>
    <x:row r="326">
      <x:c r="A326" s="2" t="inlineStr">
        <x:is>
          <x:t xml:space="preserve">SRC-005</x:t>
        </x:is>
      </x:c>
      <x:c r="B326" s="2" t="inlineStr">
        <x:is>
          <x:t xml:space="preserve">Combined Compiler Theories Whitepaper(2).docx</x:t>
        </x:is>
      </x:c>
      <x:c r="C326" s="2" t="inlineStr">
        <x:is>
          <x:t xml:space="preserve">PARAGRAPH</x:t>
        </x:is>
      </x:c>
      <x:c r="D326" s="2" t="n">
        <x:v>325</x:v>
      </x:c>
      <x:c r="E326" s="2" t="inlineStr">
        <x:is>
          <x:t xml:space="preserve">On review, this chain was judged too abstract to anchor a physics-first framework. Distinction is a philosophical primitive: it explains why an observer can tell states apart, but it does not say what makes a physical system start organizing itself in the first place. The revision that followed replaces Δ with a directly measurable physical quantity: a nonzero gradient.</x:t>
        </x:is>
      </x:c>
    </x:row>
    <x:row r="327">
      <x:c r="A327" s="2" t="inlineStr">
        <x:is>
          <x:t xml:space="preserve">SRC-005</x:t>
        </x:is>
      </x:c>
      <x:c r="B327" s="2" t="inlineStr">
        <x:is>
          <x:t xml:space="preserve">Combined Compiler Theories Whitepaper(2).docx</x:t>
        </x:is>
      </x:c>
      <x:c r="C327" s="2" t="inlineStr">
        <x:is>
          <x:t xml:space="preserve">PARAGRAPH</x:t>
        </x:is>
      </x:c>
      <x:c r="D327" s="2" t="n">
        <x:v>326</x:v>
      </x:c>
      <x:c r="E327" s="2" t="inlineStr">
        <x:is>
          <x:t xml:space="preserve">No gradient, no motion; no motion, no work; no work, no organization. A perfectly uniform universe — no temperature difference, no density difference, no pressure difference — does nothing. This yields a leaner eight-stage chain:</x:t>
        </x:is>
      </x:c>
    </x:row>
    <x:row r="328">
      <x:c r="A328" s="2" t="inlineStr">
        <x:is>
          <x:t xml:space="preserve">SRC-005</x:t>
        </x:is>
      </x:c>
      <x:c r="B328" s="2" t="inlineStr">
        <x:is>
          <x:t xml:space="preserve">Combined Compiler Theories Whitepaper(2).docx</x:t>
        </x:is>
      </x:c>
      <x:c r="C328" s="2" t="inlineStr">
        <x:is>
          <x:t xml:space="preserve">PARAGRAPH</x:t>
        </x:is>
      </x:c>
      <x:c r="D328" s="2" t="n">
        <x:v>327</x:v>
      </x:c>
      <x:c r="E328" s="2" t="inlineStr">
        <x:is>
          <x:t xml:space="preserve">∇ = Gradient, κ = Constraint, 𝒪 = Organization, F = Flow, Wc = Corrective Work, Π = Persistence, Ψ = Viability, and E = Emergence.</x:t>
        </x:is>
      </x:c>
    </x:row>
    <x:row r="329">
      <x:c r="A329" s="2" t="inlineStr">
        <x:is>
          <x:t xml:space="preserve">SRC-005</x:t>
        </x:is>
      </x:c>
      <x:c r="B329" s="2" t="inlineStr">
        <x:is>
          <x:t xml:space="preserve">Combined Compiler Theories Whitepaper(2).docx</x:t>
        </x:is>
      </x:c>
      <x:c r="C329" s="2" t="inlineStr">
        <x:is>
          <x:t xml:space="preserve">PARAGRAPH</x:t>
        </x:is>
      </x:c>
      <x:c r="D329" s="2" t="n">
        <x:v>328</x:v>
      </x:c>
      <x:c r="E329" s="2" t="inlineStr">
        <x:is>
          <x:t xml:space="preserve">This gives the framework's central working statement, in a form directly continuous with ordinary non-equilibrium thermodynamics:</x:t>
        </x:is>
      </x:c>
    </x:row>
    <x:row r="330">
      <x:c r="A330" s="2" t="inlineStr">
        <x:is>
          <x:t xml:space="preserve">SRC-005</x:t>
        </x:is>
      </x:c>
      <x:c r="B330" s="2" t="inlineStr">
        <x:is>
          <x:t xml:space="preserve">Combined Compiler Theories Whitepaper(2).docx</x:t>
        </x:is>
      </x:c>
      <x:c r="C330" s="2" t="inlineStr">
        <x:is>
          <x:t xml:space="preserve">PARAGRAPH</x:t>
        </x:is>
      </x:c>
      <x:c r="D330" s="2" t="n">
        <x:v>329</x:v>
      </x:c>
      <x:c r="E330" s="2" t="inlineStr">
        <x:is>
          <x:t xml:space="preserve">Every persistent structure this part examines — a star, a river, a cell, a market — turns out to run the same four-beat cycle:</x:t>
        </x:is>
      </x:c>
    </x:row>
    <x:row r="331">
      <x:c r="A331" s="2" t="inlineStr">
        <x:is>
          <x:t xml:space="preserve">SRC-005</x:t>
        </x:is>
      </x:c>
      <x:c r="B331" s="2" t="inlineStr">
        <x:is>
          <x:t xml:space="preserve">Combined Compiler Theories Whitepaper(2).docx</x:t>
        </x:is>
      </x:c>
      <x:c r="C331" s="2" t="inlineStr">
        <x:is>
          <x:t xml:space="preserve">PARAGRAPH</x:t>
        </x:is>
      </x:c>
      <x:c r="D331" s="2" t="n">
        <x:v>330</x:v>
      </x:c>
      <x:c r="E331" s="2" t="inlineStr">
        <x:is>
          <x:t xml:space="preserve">This part keeps that revision visible rather than silently adopting whichever version reads best, in keeping with the adversarial-audit standard applied throughout this paper: a chain that starts from a directly measurable quantity is a stronger foundation for a physics-rooted architecture than one that starts from a philosophical primitive, even when the philosophical primitive is elegant. §5 returns to the relationship between this chain and the (Δ, τ, κ) grammar used elsewhere in this paper.</x:t>
        </x:is>
      </x:c>
    </x:row>
    <x:row r="332">
      <x:c r="A332" s="2" t="inlineStr">
        <x:is>
          <x:t xml:space="preserve">SRC-005</x:t>
        </x:is>
      </x:c>
      <x:c r="B332" s="2" t="inlineStr">
        <x:is>
          <x:t xml:space="preserve">Combined Compiler Theories Whitepaper(2).docx</x:t>
        </x:is>
      </x:c>
      <x:c r="C332" s="2" t="inlineStr">
        <x:is>
          <x:t xml:space="preserve">PARAGRAPH</x:t>
        </x:is>
      </x:c>
      <x:c r="D332" s="2" t="n">
        <x:v>331</x:v>
      </x:c>
      <x:c r="E332" s="2" t="inlineStr">
        <x:is>
          <x:t xml:space="preserve">3. The Chain Applied: Four Worked Examples</x:t>
        </x:is>
      </x:c>
    </x:row>
    <x:row r="333">
      <x:c r="A333" s="2" t="inlineStr">
        <x:is>
          <x:t xml:space="preserve">SRC-005</x:t>
        </x:is>
      </x:c>
      <x:c r="B333" s="2" t="inlineStr">
        <x:is>
          <x:t xml:space="preserve">Combined Compiler Theories Whitepaper(2).docx</x:t>
        </x:is>
      </x:c>
      <x:c r="C333" s="2" t="inlineStr">
        <x:is>
          <x:t xml:space="preserve">PARAGRAPH</x:t>
        </x:is>
      </x:c>
      <x:c r="D333" s="2" t="n">
        <x:v>332</x:v>
      </x:c>
      <x:c r="E333" s="2" t="inlineStr">
        <x:is>
          <x:t xml:space="preserve">The test of a proposed grammar is whether it says something concrete and consistent across genuinely different kinds of systems. The table below runs the eight-stage chain across a physical system, a geological system, a biological system, and a social system.</x:t>
        </x:is>
      </x:c>
    </x:row>
    <x:row r="334">
      <x:c r="A334" s="2" t="inlineStr">
        <x:is>
          <x:t xml:space="preserve">SRC-005</x:t>
        </x:is>
      </x:c>
      <x:c r="B334" s="2" t="inlineStr">
        <x:is>
          <x:t xml:space="preserve">Combined Compiler Theories Whitepaper(2).docx</x:t>
        </x:is>
      </x:c>
      <x:c r="C334" s="2" t="inlineStr">
        <x:is>
          <x:t xml:space="preserve">PARAGRAPH</x:t>
        </x:is>
      </x:c>
      <x:c r="D334" s="2" t="n">
        <x:v>333</x:v>
      </x:c>
      <x:c r="E334" s="2" t="inlineStr">
        <x:is>
          <x:t xml:space="preserve">Read down any column and the pattern is internally coherent: a star begins with a density gradient, is shaped by gravity into a protostar, sustains fusion as its flow, holds itself up against collapse via radiation pressure, persists as a main-sequence star, and eventually enriches the universe with heavy elements as its emergent contribution. Read across any row and the same abstract stage — “what does this system organize into,” “what is its flow,” “what does it emergently produce” — picks out a recognizably analogous mechanism in each domain, without forcing the domains to share any physical substrate.</x:t>
        </x:is>
      </x:c>
    </x:row>
    <x:row r="335">
      <x:c r="A335" s="2" t="inlineStr">
        <x:is>
          <x:t xml:space="preserve">SRC-005</x:t>
        </x:is>
      </x:c>
      <x:c r="B335" s="2" t="inlineStr">
        <x:is>
          <x:t xml:space="preserve">Combined Compiler Theories Whitepaper(2).docx</x:t>
        </x:is>
      </x:c>
      <x:c r="C335" s="2" t="inlineStr">
        <x:is>
          <x:t xml:space="preserve">PARAGRAPH</x:t>
        </x:is>
      </x:c>
      <x:c r="D335" s="2" t="n">
        <x:v>334</x:v>
      </x:c>
      <x:c r="E335" s="2" t="inlineStr">
        <x:is>
          <x:t xml:space="preserve">This is the same claim as the Sun Problem and Solar System Problem in §1, made concrete: physics, geology, biology, and social organization are not different implementations of one hidden physical object. They are four different solutions to the same abstract constraint-satisfaction problem, and that is why the same eight-stage grammar can describe all of them without equivocation.</x:t>
        </x:is>
      </x:c>
    </x:row>
    <x:row r="336">
      <x:c r="A336" s="2" t="inlineStr">
        <x:is>
          <x:t xml:space="preserve">SRC-005</x:t>
        </x:is>
      </x:c>
      <x:c r="B336" s="2" t="inlineStr">
        <x:is>
          <x:t xml:space="preserve">Combined Compiler Theories Whitepaper(2).docx</x:t>
        </x:is>
      </x:c>
      <x:c r="C336" s="2" t="inlineStr">
        <x:is>
          <x:t xml:space="preserve">PARAGRAPH</x:t>
        </x:is>
      </x:c>
      <x:c r="D336" s="2" t="n">
        <x:v>335</x:v>
      </x:c>
      <x:c r="E336" s="2" t="inlineStr">
        <x:is>
          <x:t xml:space="preserve">4. Building the Representation: A Derivation Protocol</x:t>
        </x:is>
      </x:c>
    </x:row>
    <x:row r="337">
      <x:c r="A337" s="2" t="inlineStr">
        <x:is>
          <x:t xml:space="preserve">SRC-005</x:t>
        </x:is>
      </x:c>
      <x:c r="B337" s="2" t="inlineStr">
        <x:is>
          <x:t xml:space="preserve">Combined Compiler Theories Whitepaper(2).docx</x:t>
        </x:is>
      </x:c>
      <x:c r="C337" s="2" t="inlineStr">
        <x:is>
          <x:t xml:space="preserve">PARAGRAPH</x:t>
        </x:is>
      </x:c>
      <x:c r="D337" s="2" t="n">
        <x:v>336</x:v>
      </x:c>
      <x:c r="E337" s="2" t="inlineStr">
        <x:is>
          <x:t xml:space="preserve">The worked examples in §3 presuppose that a physical system has already been turned into a mathematical object — a graph, in the language of Part I's compiler pipeline. A companion set of notes examines that step directly, and reaches a conclusion this paper treats as load-bearing: the graph is not unique. Handed the Solar System, one can legitimately construct a graph whose nodes are planets and whose edges are gravitational force, or orbital resonance, or mutual information, or energy transfer, or spectral similarity. All five are mathematically valid. None is “the” Solar System graph.</x:t>
        </x:is>
      </x:c>
    </x:row>
    <x:row r="338">
      <x:c r="A338" s="2" t="inlineStr">
        <x:is>
          <x:t xml:space="preserve">SRC-005</x:t>
        </x:is>
      </x:c>
      <x:c r="B338" s="2" t="inlineStr">
        <x:is>
          <x:t xml:space="preserve">Combined Compiler Theories Whitepaper(2).docx</x:t>
        </x:is>
      </x:c>
      <x:c r="C338" s="2" t="inlineStr">
        <x:is>
          <x:t xml:space="preserve">PARAGRAPH</x:t>
        </x:is>
      </x:c>
      <x:c r="D338" s="2" t="n">
        <x:v>337</x:v>
      </x:c>
      <x:c r="E338" s="2" t="inlineStr">
        <x:is>
          <x:t xml:space="preserve">This is not a flaw to be patched; it is the actual scientific content of the problem. The mature mathematics — graph theory, spectral graph theory, Hodge theory, network science, simplicial complexes, topological data analysis — is well established once a representation is fixed. What is not established, and what this framework treats as an open research question rather than a solved one, is a principled procedure for choosing the representation in the first place. The proposed answer is a nine-step protocol rather than a single canonical construction:</x:t>
        </x:is>
      </x:c>
    </x:row>
    <x:row r="339">
      <x:c r="A339" s="2" t="inlineStr">
        <x:is>
          <x:t xml:space="preserve">SRC-005</x:t>
        </x:is>
      </x:c>
      <x:c r="B339" s="2" t="inlineStr">
        <x:is>
          <x:t xml:space="preserve">Combined Compiler Theories Whitepaper(2).docx</x:t>
        </x:is>
      </x:c>
      <x:c r="C339" s="2" t="inlineStr">
        <x:is>
          <x:t xml:space="preserve">PARAGRAPH</x:t>
        </x:is>
      </x:c>
      <x:c r="D339" s="2" t="n">
        <x:v>338</x:v>
      </x:c>
      <x:c r="E339" s="2" t="inlineStr">
        <x:is>
          <x:t xml:space="preserve">Define the scientific question (orbital stability? heat transport? information flow?)</x:t>
        </x:is>
      </x:c>
    </x:row>
    <x:row r="340">
      <x:c r="A340" s="2" t="inlineStr">
        <x:is>
          <x:t xml:space="preserve">SRC-005</x:t>
        </x:is>
      </x:c>
      <x:c r="B340" s="2" t="inlineStr">
        <x:is>
          <x:t xml:space="preserve">Combined Compiler Theories Whitepaper(2).docx</x:t>
        </x:is>
      </x:c>
      <x:c r="C340" s="2" t="inlineStr">
        <x:is>
          <x:t xml:space="preserve">PARAGRAPH</x:t>
        </x:is>
      </x:c>
      <x:c r="D340" s="2" t="n">
        <x:v>339</x:v>
      </x:c>
      <x:c r="E340" s="2" t="inlineStr">
        <x:is>
          <x:t xml:space="preserve">Identify the physical entities that will become nodes (or higher-dimensional elements)</x:t>
        </x:is>
      </x:c>
    </x:row>
    <x:row r="341">
      <x:c r="A341" s="2" t="inlineStr">
        <x:is>
          <x:t xml:space="preserve">SRC-005</x:t>
        </x:is>
      </x:c>
      <x:c r="B341" s="2" t="inlineStr">
        <x:is>
          <x:t xml:space="preserve">Combined Compiler Theories Whitepaper(2).docx</x:t>
        </x:is>
      </x:c>
      <x:c r="C341" s="2" t="inlineStr">
        <x:is>
          <x:t xml:space="preserve">PARAGRAPH</x:t>
        </x:is>
      </x:c>
      <x:c r="D341" s="2" t="n">
        <x:v>340</x:v>
      </x:c>
      <x:c r="E341" s="2" t="inlineStr">
        <x:is>
          <x:t xml:space="preserve">Identify the interactions that will become edges</x:t>
        </x:is>
      </x:c>
    </x:row>
    <x:row r="342">
      <x:c r="A342" s="2" t="inlineStr">
        <x:is>
          <x:t xml:space="preserve">SRC-005</x:t>
        </x:is>
      </x:c>
      <x:c r="B342" s="2" t="inlineStr">
        <x:is>
          <x:t xml:space="preserve">Combined Compiler Theories Whitepaper(2).docx</x:t>
        </x:is>
      </x:c>
      <x:c r="C342" s="2" t="inlineStr">
        <x:is>
          <x:t xml:space="preserve">PARAGRAPH</x:t>
        </x:is>
      </x:c>
      <x:c r="D342" s="2" t="n">
        <x:v>341</x:v>
      </x:c>
      <x:c r="E342" s="2" t="inlineStr">
        <x:is>
          <x:t xml:space="preserve">Select the state variables carried at each node</x:t>
        </x:is>
      </x:c>
    </x:row>
    <x:row r="343">
      <x:c r="A343" s="2" t="inlineStr">
        <x:is>
          <x:t xml:space="preserve">SRC-005</x:t>
        </x:is>
      </x:c>
      <x:c r="B343" s="2" t="inlineStr">
        <x:is>
          <x:t xml:space="preserve">Combined Compiler Theories Whitepaper(2).docx</x:t>
        </x:is>
      </x:c>
      <x:c r="C343" s="2" t="inlineStr">
        <x:is>
          <x:t xml:space="preserve">PARAGRAPH</x:t>
        </x:is>
      </x:c>
      <x:c r="D343" s="2" t="n">
        <x:v>342</x:v>
      </x:c>
      <x:c r="E343" s="2" t="inlineStr">
        <x:is>
          <x:t xml:space="preserve">Construct the interaction object (a tensor or incidence structure over those variables)</x:t>
        </x:is>
      </x:c>
    </x:row>
    <x:row r="344">
      <x:c r="A344" s="2" t="inlineStr">
        <x:is>
          <x:t xml:space="preserve">SRC-005</x:t>
        </x:is>
      </x:c>
      <x:c r="B344" s="2" t="inlineStr">
        <x:is>
          <x:t xml:space="preserve">Combined Compiler Theories Whitepaper(2).docx</x:t>
        </x:is>
      </x:c>
      <x:c r="C344" s="2" t="inlineStr">
        <x:is>
          <x:t xml:space="preserve">PARAGRAPH</x:t>
        </x:is>
      </x:c>
      <x:c r="D344" s="2" t="n">
        <x:v>343</x:v>
      </x:c>
      <x:c r="E344" s="2" t="inlineStr">
        <x:is>
          <x:t xml:space="preserve">Choose the representation (graph, hypergraph, simplicial complex, or richer structure)</x:t>
        </x:is>
      </x:c>
    </x:row>
    <x:row r="345">
      <x:c r="A345" s="2" t="inlineStr">
        <x:is>
          <x:t xml:space="preserve">SRC-005</x:t>
        </x:is>
      </x:c>
      <x:c r="B345" s="2" t="inlineStr">
        <x:is>
          <x:t xml:space="preserve">Combined Compiler Theories Whitepaper(2).docx</x:t>
        </x:is>
      </x:c>
      <x:c r="C345" s="2" t="inlineStr">
        <x:is>
          <x:t xml:space="preserve">PARAGRAPH</x:t>
        </x:is>
      </x:c>
      <x:c r="D345" s="2" t="n">
        <x:v>344</x:v>
      </x:c>
      <x:c r="E345" s="2" t="inlineStr">
        <x:is>
          <x:t xml:space="preserve">Compute the spectral operators (Laplacian, Hodge Laplacian, or their generalizations)</x:t>
        </x:is>
      </x:c>
    </x:row>
    <x:row r="346">
      <x:c r="A346" s="2" t="inlineStr">
        <x:is>
          <x:t xml:space="preserve">SRC-005</x:t>
        </x:is>
      </x:c>
      <x:c r="B346" s="2" t="inlineStr">
        <x:is>
          <x:t xml:space="preserve">Combined Compiler Theories Whitepaper(2).docx</x:t>
        </x:is>
      </x:c>
      <x:c r="C346" s="2" t="inlineStr">
        <x:is>
          <x:t xml:space="preserve">PARAGRAPH</x:t>
        </x:is>
      </x:c>
      <x:c r="D346" s="2" t="n">
        <x:v>345</x:v>
      </x:c>
      <x:c r="E346" s="2" t="inlineStr">
        <x:is>
          <x:t xml:space="preserve">Extract organizational metrics from the spectrum</x:t>
        </x:is>
      </x:c>
    </x:row>
    <x:row r="347">
      <x:c r="A347" s="2" t="inlineStr">
        <x:is>
          <x:t xml:space="preserve">SRC-005</x:t>
        </x:is>
      </x:c>
      <x:c r="B347" s="2" t="inlineStr">
        <x:is>
          <x:t xml:space="preserve">Combined Compiler Theories Whitepaper(2).docx</x:t>
        </x:is>
      </x:c>
      <x:c r="C347" s="2" t="inlineStr">
        <x:is>
          <x:t xml:space="preserve">PARAGRAPH</x:t>
        </x:is>
      </x:c>
      <x:c r="D347" s="2" t="n">
        <x:v>346</x:v>
      </x:c>
      <x:c r="E347" s="2" t="inlineStr">
        <x:is>
          <x:t xml:space="preserve">Validate the chosen representation against observation</x:t>
        </x:is>
      </x:c>
    </x:row>
    <x:row r="348">
      <x:c r="A348" s="2" t="inlineStr">
        <x:is>
          <x:t xml:space="preserve">SRC-005</x:t>
        </x:is>
      </x:c>
      <x:c r="B348" s="2" t="inlineStr">
        <x:is>
          <x:t xml:space="preserve">Combined Compiler Theories Whitepaper(2).docx</x:t>
        </x:is>
      </x:c>
      <x:c r="C348" s="2" t="inlineStr">
        <x:is>
          <x:t xml:space="preserve">PARAGRAPH</x:t>
        </x:is>
      </x:c>
      <x:c r="D348" s="2" t="n">
        <x:v>347</x:v>
      </x:c>
      <x:c r="E348" s="2" t="inlineStr">
        <x:is>
          <x:t xml:space="preserve">The graph is deliberately not step one. It is step six, downstream of a scientific question and an explicit choice of entities and interactions. Two worked entity lists illustrate step 2: for the Solar System, the natural entities are the Sun, the planets, and the moons; for a cell, they are proteins, organelles, and membranes; for a galaxy, they are stars, gas clouds, and dark matter regions. In every case, changing the scientific question in step 1 can legitimately change every downstream choice, including the final graph.</x:t>
        </x:is>
      </x:c>
    </x:row>
    <x:row r="349">
      <x:c r="A349" s="2" t="inlineStr">
        <x:is>
          <x:t xml:space="preserve">SRC-005</x:t>
        </x:is>
      </x:c>
      <x:c r="B349" s="2" t="inlineStr">
        <x:is>
          <x:t xml:space="preserve">Combined Compiler Theories Whitepaper(2).docx</x:t>
        </x:is>
      </x:c>
      <x:c r="C349" s="2" t="inlineStr">
        <x:is>
          <x:t xml:space="preserve">PARAGRAPH</x:t>
        </x:is>
      </x:c>
      <x:c r="D349" s="2" t="n">
        <x:v>348</x:v>
      </x:c>
      <x:c r="E349" s="2" t="inlineStr">
        <x:is>
          <x:t xml:space="preserve">The honest summary offered by this protocol is a narrower and more defensible claim than a new physical law: complex physical systems admit multiple valid mathematical representations, the choice of representation determines which organizational properties become visible under spectral analysis, and constructing the representation is therefore itself a central scientific problem rather than a preprocessing step to be automated away. This does not replace existing physics, does not require new forces, and agrees with established mathematics at every stage; it motivates a specific open research object — call it a Bridge Operator — that selects a representation from a physical system and a stated scientific question.</x:t>
        </x:is>
      </x:c>
    </x:row>
    <x:row r="350">
      <x:c r="A350" s="2" t="inlineStr">
        <x:is>
          <x:t xml:space="preserve">SRC-005</x:t>
        </x:is>
      </x:c>
      <x:c r="B350" s="2" t="inlineStr">
        <x:is>
          <x:t xml:space="preserve">Combined Compiler Theories Whitepaper(2).docx</x:t>
        </x:is>
      </x:c>
      <x:c r="C350" s="2" t="inlineStr">
        <x:is>
          <x:t xml:space="preserve">PARAGRAPH</x:t>
        </x:is>
      </x:c>
      <x:c r="D350" s="2" t="n">
        <x:v>349</x:v>
      </x:c>
      <x:c r="E350" s="2" t="inlineStr">
        <x:is>
          <x:t xml:space="preserve">5. Relation to Parts I and II</x:t>
        </x:is>
      </x:c>
    </x:row>
    <x:row r="351">
      <x:c r="A351" s="2" t="inlineStr">
        <x:is>
          <x:t xml:space="preserve">SRC-005</x:t>
        </x:is>
      </x:c>
      <x:c r="B351" s="2" t="inlineStr">
        <x:is>
          <x:t xml:space="preserve">Combined Compiler Theories Whitepaper(2).docx</x:t>
        </x:is>
      </x:c>
      <x:c r="C351" s="2" t="inlineStr">
        <x:is>
          <x:t xml:space="preserve">PARAGRAPH</x:t>
        </x:is>
      </x:c>
      <x:c r="D351" s="2" t="n">
        <x:v>350</x:v>
      </x:c>
      <x:c r="E351" s="2" t="inlineStr">
        <x:is>
          <x:t xml:space="preserve">This part's Bridge Operator (§4) is the same object as the graph-construction step implicit in Part I's compiler pipeline 𝔊• → 𝔇 and in Part II's Phase 0 registries: both presuppose that a target system has already been rendered as a pointed graph or discrete structure before any of the machinery in Parts I–II can act on it. Neither Part I nor Part II states a procedure for that step; §4 of this part is best read as a candidate answer to a gap both of the earlier parts leave open, not as an already-integrated component of either.</x:t>
        </x:is>
      </x:c>
    </x:row>
    <x:row r="352">
      <x:c r="A352" s="2" t="inlineStr">
        <x:is>
          <x:t xml:space="preserve">SRC-005</x:t>
        </x:is>
      </x:c>
      <x:c r="B352" s="2" t="inlineStr">
        <x:is>
          <x:t xml:space="preserve">Combined Compiler Theories Whitepaper(2).docx</x:t>
        </x:is>
      </x:c>
      <x:c r="C352" s="2" t="inlineStr">
        <x:is>
          <x:t xml:space="preserve">PARAGRAPH</x:t>
        </x:is>
      </x:c>
      <x:c r="D352" s="2" t="n">
        <x:v>351</x:v>
      </x:c>
      <x:c r="E352" s="2" t="inlineStr">
        <x:is>
          <x:t xml:space="preserve">The gradient-based chain of §2 and the Distinction–Transformation–Constraint–Persistence grammar of Part I §9 are two independent attempts at the same underlying idea — a minimal alphabet from which persistent structure is built — developed along different lines and not yet reconciled into one canonical grammar. They agree on more than they disagree: both treat constraint as generative rather than merely restrictive, both terminate in a persistence condition, and both are explicitly organized as a linear pipeline from a primitive to an emergent structure. They disagree on the starting primitive (a measurable gradient versus an abstract distinction) and on the number and ordering of intermediate stages. This paper does not adjudicate between them; a reconciliation, if one exists, is future work.</x:t>
        </x:is>
      </x:c>
    </x:row>
    <x:row r="353">
      <x:c r="A353" s="2" t="inlineStr">
        <x:is>
          <x:t xml:space="preserve">SRC-005</x:t>
        </x:is>
      </x:c>
      <x:c r="B353" s="2" t="inlineStr">
        <x:is>
          <x:t xml:space="preserve">Combined Compiler Theories Whitepaper(2).docx</x:t>
        </x:is>
      </x:c>
      <x:c r="C353" s="2" t="inlineStr">
        <x:is>
          <x:t xml:space="preserve">PARAGRAPH</x:t>
        </x:is>
      </x:c>
      <x:c r="D353" s="2" t="n">
        <x:v>352</x:v>
      </x:c>
      <x:c r="E353" s="2" t="inlineStr">
        <x:is>
          <x:t xml:space="preserve">6. Further Extensions Explored Elsewhere</x:t>
        </x:is>
      </x:c>
    </x:row>
    <x:row r="354">
      <x:c r="A354" s="2" t="inlineStr">
        <x:is>
          <x:t xml:space="preserve">SRC-005</x:t>
        </x:is>
      </x:c>
      <x:c r="B354" s="2" t="inlineStr">
        <x:is>
          <x:t xml:space="preserve">Combined Compiler Theories Whitepaper(2).docx</x:t>
        </x:is>
      </x:c>
      <x:c r="C354" s="2" t="inlineStr">
        <x:is>
          <x:t xml:space="preserve">PARAGRAPH</x:t>
        </x:is>
      </x:c>
      <x:c r="D354" s="2" t="n">
        <x:v>353</x:v>
      </x:c>
      <x:c r="E354" s="2" t="inlineStr">
        <x:is>
          <x:t xml:space="preserve">Keith Blaze's supporting notes extend the gradient-based chain considerably further than this part covers: a formal “Regeneration Operator” built from quantum channels (Kraus operators, complete positivity, trace preservation) is proposed as the mechanism behind persistence in general; the same apparatus is used to argue for a specific derivation of the Standard Model gauge group from anomaly cancellation, for a reinterpretation of dark matter and dark energy as artifacts of a cyclic “stellar bounce” cosmology replacing the initial singularity, and for a cross-domain “Leverage Divergence” diagnostic applied to corporate and macroeconomic collapse.</x:t>
        </x:is>
      </x:c>
    </x:row>
    <x:row r="355">
      <x:c r="A355" s="2" t="inlineStr">
        <x:is>
          <x:t xml:space="preserve">SRC-005</x:t>
        </x:is>
      </x:c>
      <x:c r="B355" s="2" t="inlineStr">
        <x:is>
          <x:t xml:space="preserve">Combined Compiler Theories Whitepaper(2).docx</x:t>
        </x:is>
      </x:c>
      <x:c r="C355" s="2" t="inlineStr">
        <x:is>
          <x:t xml:space="preserve">PARAGRAPH</x:t>
        </x:is>
      </x:c>
      <x:c r="D355" s="2" t="n">
        <x:v>354</x:v>
      </x:c>
      <x:c r="E355" s="2" t="inlineStr">
        <x:is>
          <x:t xml:space="preserve">This part deliberately does not adopt those extensions as established content. The anomaly-cancellation argument for SU(3) × SU(2) × U(1) reuses a real and well-known technique in quantum field theory — triangle-anomaly cancellation genuinely does constrain hypercharge assignments — but the notes' claim that this technique uniquely and necessarily selects the Standard Model group, to the exclusion of larger anomaly-free groups such as SU(5) or SO(10), rests on an added “minimal order” postulate that is not itself derived from the framework's own axioms; it is asserted as an additional selection rule. Similarly, the reinterpretation of dark matter as “structural memory” of a prior cosmic collapse and dark energy as “thermodynamic suction” are evocative reframings rather than predictions that differ from standard ΛCDM cosmology in any way that has been shown to be observationally testable. Readers interested in this material should treat it as an ambitious, self-consistent speculative extension in active development, at a clearly earlier stage of scrutiny than the material presented in §1–§5 of this part.</x:t>
        </x:is>
      </x:c>
    </x:row>
    <x:row r="356">
      <x:c r="A356" s="2" t="inlineStr">
        <x:is>
          <x:t xml:space="preserve">SRC-005</x:t>
        </x:is>
      </x:c>
      <x:c r="B356" s="2" t="inlineStr">
        <x:is>
          <x:t xml:space="preserve">Combined Compiler Theories Whitepaper(2).docx</x:t>
        </x:is>
      </x:c>
      <x:c r="C356" s="2" t="inlineStr">
        <x:is>
          <x:t xml:space="preserve">PARAGRAPH</x:t>
        </x:is>
      </x:c>
      <x:c r="D356" s="2" t="n">
        <x:v>355</x:v>
      </x:c>
      <x:c r="E356" s="2" t="inlineStr">
        <x:is>
          <x:t xml:space="preserve">Conclusion to Part III</x:t>
        </x:is>
      </x:c>
    </x:row>
    <x:row r="357">
      <x:c r="A357" s="2" t="inlineStr">
        <x:is>
          <x:t xml:space="preserve">SRC-005</x:t>
        </x:is>
      </x:c>
      <x:c r="B357" s="2" t="inlineStr">
        <x:is>
          <x:t xml:space="preserve">Combined Compiler Theories Whitepaper(2).docx</x:t>
        </x:is>
      </x:c>
      <x:c r="C357" s="2" t="inlineStr">
        <x:is>
          <x:t xml:space="preserve">PARAGRAPH</x:t>
        </x:is>
      </x:c>
      <x:c r="D357" s="2" t="n">
        <x:v>356</x:v>
      </x:c>
      <x:c r="E357" s="2" t="inlineStr">
        <x:is>
          <x:t xml:space="preserve">The Barrel Problem shows that material composition does not explain structural function. The Sun and Solar System Problems show that different physical substrates can converge on the same necessity grammar without converging on the same equations. The revision from Distinction to Gradient shows a framework catching its own primitive being too abstract and replacing it with a directly measurable quantity — the kind of self-correction this paper series has tried to model throughout rather than avoid. The four worked examples show the resulting eight-stage chain saying the same coherent thing about a star, a river, an organism, and a civilization. And the derivation protocol of §4 is an honest acknowledgment that none of this says anything until a physical system has first been turned into a mathematical object — a step this part treats as an open problem, not a solved one.</x:t>
        </x:is>
      </x:c>
    </x:row>
    <x:row r="358">
      <x:c r="A358" s="2" t="inlineStr">
        <x:is>
          <x:t xml:space="preserve">SRC-005</x:t>
        </x:is>
      </x:c>
      <x:c r="B358" s="2" t="inlineStr">
        <x:is>
          <x:t xml:space="preserve">Combined Compiler Theories Whitepaper(2).docx</x:t>
        </x:is>
      </x:c>
      <x:c r="C358" s="2" t="inlineStr">
        <x:is>
          <x:t xml:space="preserve">PARAGRAPH</x:t>
        </x:is>
      </x:c>
      <x:c r="D358" s="2" t="n">
        <x:v>357</x:v>
      </x:c>
      <x:c r="E358" s="2" t="inlineStr">
        <x:is>
          <x:t xml:space="preserve">Taken together, Parts I through III are three independent constructions converging on a similar intuition — that persistent structure is a necessity solution to constraint, not a fundamental substance — from three different starting points: a graph-category compiler, an operator-algebra and topos-theoretic compiler, and a gradient-driven thermodynamic grammar. None of the three is complete, and they are not yet shown to be the same theory wearing three notations. Establishing that, or showing that they genuinely differ, remains the central open problem this paper series has not yet solved.</x:t>
        </x:is>
      </x:c>
    </x:row>
    <x:row r="359">
      <x:c r="A359" s="2" t="inlineStr">
        <x:is>
          <x:t xml:space="preserve">SRC-005</x:t>
        </x:is>
      </x:c>
      <x:c r="B359" s="2" t="inlineStr">
        <x:is>
          <x:t xml:space="preserve">Combined Compiler Theories Whitepaper(2).docx</x:t>
        </x:is>
      </x:c>
      <x:c r="C359" s="2" t="inlineStr">
        <x:is>
          <x:t xml:space="preserve">PARAGRAPH</x:t>
        </x:is>
      </x:c>
      <x:c r="D359" s="2" t="n">
        <x:v>358</x:v>
      </x:c>
      <x:c r="E359" s="2" t="inlineStr">
        <x:is>
          <x:t xml:space="preserve">PART IV</x:t>
        </x:is>
      </x:c>
    </x:row>
    <x:row r="360">
      <x:c r="A360" s="2" t="inlineStr">
        <x:is>
          <x:t xml:space="preserve">SRC-005</x:t>
        </x:is>
      </x:c>
      <x:c r="B360" s="2" t="inlineStr">
        <x:is>
          <x:t xml:space="preserve">Combined Compiler Theories Whitepaper(2).docx</x:t>
        </x:is>
      </x:c>
      <x:c r="C360" s="2" t="inlineStr">
        <x:is>
          <x:t xml:space="preserve">PARAGRAPH</x:t>
        </x:is>
      </x:c>
      <x:c r="D360" s="2" t="n">
        <x:v>359</x:v>
      </x:c>
      <x:c r="E360" s="2" t="inlineStr">
        <x:is>
          <x:t xml:space="preserve">The Master Dependency Chain Link</x:t>
        </x:is>
      </x:c>
    </x:row>
    <x:row r="361">
      <x:c r="A361" s="2" t="inlineStr">
        <x:is>
          <x:t xml:space="preserve">SRC-005</x:t>
        </x:is>
      </x:c>
      <x:c r="B361" s="2" t="inlineStr">
        <x:is>
          <x:t xml:space="preserve">Combined Compiler Theories Whitepaper(2).docx</x:t>
        </x:is>
      </x:c>
      <x:c r="C361" s="2" t="inlineStr">
        <x:is>
          <x:t xml:space="preserve">PARAGRAPH</x:t>
        </x:is>
      </x:c>
      <x:c r="D361" s="2" t="n">
        <x:v>360</x:v>
      </x:c>
      <x:c r="E361" s="2" t="inlineStr">
        <x:is>
          <x:t xml:space="preserve">A Cross-Domain Compiler Validation Campaign (MDCL v1.0)</x:t>
        </x:is>
      </x:c>
    </x:row>
    <x:row r="362">
      <x:c r="A362" s="2" t="inlineStr">
        <x:is>
          <x:t xml:space="preserve">SRC-005</x:t>
        </x:is>
      </x:c>
      <x:c r="B362" s="2" t="inlineStr">
        <x:is>
          <x:t xml:space="preserve">Combined Compiler Theories Whitepaper(2).docx</x:t>
        </x:is>
      </x:c>
      <x:c r="C362" s="2" t="inlineStr">
        <x:is>
          <x:t xml:space="preserve">PARAGRAPH</x:t>
        </x:is>
      </x:c>
      <x:c r="D362" s="2" t="n">
        <x:v>361</x:v>
      </x:c>
      <x:c r="E362" s="2" t="inlineStr">
        <x:is>
          <x:t xml:space="preserve">Preface to Part IV</x:t>
        </x:is>
      </x:c>
    </x:row>
    <x:row r="363">
      <x:c r="A363" s="2" t="inlineStr">
        <x:is>
          <x:t xml:space="preserve">SRC-005</x:t>
        </x:is>
      </x:c>
      <x:c r="B363" s="2" t="inlineStr">
        <x:is>
          <x:t xml:space="preserve">Combined Compiler Theories Whitepaper(2).docx</x:t>
        </x:is>
      </x:c>
      <x:c r="C363" s="2" t="inlineStr">
        <x:is>
          <x:t xml:space="preserve">PARAGRAPH</x:t>
        </x:is>
      </x:c>
      <x:c r="D363" s="2" t="n">
        <x:v>362</x:v>
      </x:c>
      <x:c r="E363" s="2" t="inlineStr">
        <x:is>
          <x:t xml:space="preserve">Where Parts I and II each build one compiler pipeline and Part III steps back to ask what a structure-forming grammar should look like in general, this part reports a validation campaign: an explicit attempt to compile eight independent, well-established physical theories — classical and quantum string theory, Maxwell electrodynamics, general relativity, Schrödinger quantum mechanics, Hamiltonian mechanics, Navier–Stokes, reaction–diffusion, and kinetic theory — down to compositions over a single minimal primitive grammar, and to check, module by module, whether the translation is lossless.</x:t>
        </x:is>
      </x:c>
    </x:row>
    <x:row r="364">
      <x:c r="A364" s="2" t="inlineStr">
        <x:is>
          <x:t xml:space="preserve">SRC-005</x:t>
        </x:is>
      </x:c>
      <x:c r="B364" s="2" t="inlineStr">
        <x:is>
          <x:t xml:space="preserve">Combined Compiler Theories Whitepaper(2).docx</x:t>
        </x:is>
      </x:c>
      <x:c r="C364" s="2" t="inlineStr">
        <x:is>
          <x:t xml:space="preserve">PARAGRAPH</x:t>
        </x:is>
      </x:c>
      <x:c r="D364" s="2" t="n">
        <x:v>363</x:v>
      </x:c>
      <x:c r="E364" s="2" t="inlineStr">
        <x:is>
          <x:t xml:space="preserve">This part presents the three validation branches for which a complete, step-by-step derivation was carried out in the source material — string theory (VAL-001), quantum mechanics (VAL-004), and Hamiltonian mechanics (VAL-005) — together with the Conformal Mathematics Recovery Core (CMRC) that underlies the string-theory branch. The remaining branches (Maxwell electrodynamics, general relativity matter coupling, continuum mechanics, kinetic theory) are recorded in the source material as certified or ready for execution, but this part does not reproduce their derivations, since only summary-level status was available rather than the full working.</x:t>
        </x:is>
      </x:c>
    </x:row>
    <x:row r="365">
      <x:c r="A365" s="2" t="inlineStr">
        <x:is>
          <x:t xml:space="preserve">SRC-005</x:t>
        </x:is>
      </x:c>
      <x:c r="B365" s="2" t="inlineStr">
        <x:is>
          <x:t xml:space="preserve">Combined Compiler Theories Whitepaper(2).docx</x:t>
        </x:is>
      </x:c>
      <x:c r="C365" s="2" t="inlineStr">
        <x:is>
          <x:t xml:space="preserve">PARAGRAPH</x:t>
        </x:is>
      </x:c>
      <x:c r="D365" s="2" t="n">
        <x:v>364</x:v>
      </x:c>
      <x:c r="E365" s="2" t="inlineStr">
        <x:is>
          <x:t xml:space="preserve">The Primitive Grammar</x:t>
        </x:is>
      </x:c>
    </x:row>
    <x:row r="366">
      <x:c r="A366" s="2" t="inlineStr">
        <x:is>
          <x:t xml:space="preserve">SRC-005</x:t>
        </x:is>
      </x:c>
      <x:c r="B366" s="2" t="inlineStr">
        <x:is>
          <x:t xml:space="preserve">Combined Compiler Theories Whitepaper(2).docx</x:t>
        </x:is>
      </x:c>
      <x:c r="C366" s="2" t="inlineStr">
        <x:is>
          <x:t xml:space="preserve">PARAGRAPH</x:t>
        </x:is>
      </x:c>
      <x:c r="D366" s="2" t="n">
        <x:v>365</x:v>
      </x:c>
      <x:c r="E366" s="2" t="inlineStr">
        <x:is>
          <x:t xml:space="preserve">MDCL's compiler is built on the same three primitives used throughout the compiler-development sessions — Distinction (Δ), Transformation (T), and Constraint (C) — later extended with a fourth, Persistence (Π), and composed into a single canonical grammar object:</x:t>
        </x:is>
      </x:c>
    </x:row>
    <x:row r="367">
      <x:c r="A367" s="2" t="inlineStr">
        <x:is>
          <x:t xml:space="preserve">SRC-005</x:t>
        </x:is>
      </x:c>
      <x:c r="B367" s="2" t="inlineStr">
        <x:is>
          <x:t xml:space="preserve">Combined Compiler Theories Whitepaper(2).docx</x:t>
        </x:is>
      </x:c>
      <x:c r="C367" s="2" t="inlineStr">
        <x:is>
          <x:t xml:space="preserve">PARAGRAPH</x:t>
        </x:is>
      </x:c>
      <x:c r="D367" s="2" t="n">
        <x:v>366</x:v>
      </x:c>
      <x:c r="E367" s="2" t="inlineStr">
        <x:is>
          <x:t xml:space="preserve">No additional primitive survived the elimination audits run against any of the eight imported theories. Readers of Part I will recognize this immediately: it is the same composition order, the same three active primitives, and very nearly the same notation as the DTC grammar pipeline of Part I §9.2, Γ ≡ 𝔠κ ∘ 𝔗τ ∘ 𝔗Δ. The two grammars were developed independently and are not claimed here to be formally identical, but the convergence on a constraint-after-transformation-after-distinction composition order, arrived at from two different compiler-development lines, is exactly the kind of cross-validation this paper series treats as evidence worth taking seriously rather than as a coincidence to gloss over. §6 returns to this.</x:t>
        </x:is>
      </x:c>
    </x:row>
    <x:row r="368">
      <x:c r="A368" s="2" t="inlineStr">
        <x:is>
          <x:t xml:space="preserve">SRC-005</x:t>
        </x:is>
      </x:c>
      <x:c r="B368" s="2" t="inlineStr">
        <x:is>
          <x:t xml:space="preserve">Combined Compiler Theories Whitepaper(2).docx</x:t>
        </x:is>
      </x:c>
      <x:c r="C368" s="2" t="inlineStr">
        <x:is>
          <x:t xml:space="preserve">PARAGRAPH</x:t>
        </x:is>
      </x:c>
      <x:c r="D368" s="2" t="n">
        <x:v>367</x:v>
      </x:c>
      <x:c r="E368" s="2" t="inlineStr">
        <x:is>
          <x:t xml:space="preserve">1. The Conformal Mathematics Recovery Core (CMRC)</x:t>
        </x:is>
      </x:c>
    </x:row>
    <x:row r="369">
      <x:c r="A369" s="2" t="inlineStr">
        <x:is>
          <x:t xml:space="preserve">SRC-005</x:t>
        </x:is>
      </x:c>
      <x:c r="B369" s="2" t="inlineStr">
        <x:is>
          <x:t xml:space="preserve">Combined Compiler Theories Whitepaper(2).docx</x:t>
        </x:is>
      </x:c>
      <x:c r="C369" s="2" t="inlineStr">
        <x:is>
          <x:t xml:space="preserve">PARAGRAPH</x:t>
        </x:is>
      </x:c>
      <x:c r="D369" s="2" t="n">
        <x:v>368</x:v>
      </x:c>
      <x:c r="E369" s="2" t="inlineStr">
        <x:is>
          <x:t xml:space="preserve">The CMRC is the recovery branch bridging the general mathematical kernel to physical ontology, positioned as Primitive Grammar → Mathematical Recovery Core (MRC) → CMRC → Quantum Recovery Core (QRC) → Physical Recovery Core (PRC). Its purpose is to reconstruct the complete conformal and variational structure needed for string theory — worldsheet geometry, the Polyakov action, the stress tensor, conformal symmetry, the Virasoro algebra, BRST structure, quantization, and target-space recovery — starting from nothing but the primitive grammar.</x:t>
        </x:is>
      </x:c>
    </x:row>
    <x:row r="370">
      <x:c r="A370" s="2" t="inlineStr">
        <x:is>
          <x:t xml:space="preserve">SRC-005</x:t>
        </x:is>
      </x:c>
      <x:c r="B370" s="2" t="inlineStr">
        <x:is>
          <x:t xml:space="preserve">Combined Compiler Theories Whitepaper(2).docx</x:t>
        </x:is>
      </x:c>
      <x:c r="C370" s="2" t="inlineStr">
        <x:is>
          <x:t xml:space="preserve">PARAGRAPH</x:t>
        </x:is>
      </x:c>
      <x:c r="D370" s="2" t="n">
        <x:v>369</x:v>
      </x:c>
      <x:c r="E370" s="2" t="inlineStr">
        <x:is>
          <x:t xml:space="preserve">1.1 The CMRC Module Registry</x:t>
        </x:is>
      </x:c>
    </x:row>
    <x:row r="371">
      <x:c r="A371" s="2" t="inlineStr">
        <x:is>
          <x:t xml:space="preserve">SRC-005</x:t>
        </x:is>
      </x:c>
      <x:c r="B371" s="2" t="inlineStr">
        <x:is>
          <x:t xml:space="preserve">Combined Compiler Theories Whitepaper(2).docx</x:t>
        </x:is>
      </x:c>
      <x:c r="C371" s="2" t="inlineStr">
        <x:is>
          <x:t xml:space="preserve">PARAGRAPH</x:t>
        </x:is>
      </x:c>
      <x:c r="D371" s="2" t="n">
        <x:v>370</x:v>
      </x:c>
      <x:c r="E371" s="2" t="inlineStr">
        <x:is>
          <x:t xml:space="preserve">Nineteen registry modules (CMRC-001 through CMRC-019) recover the complete chain from the configuration domain to the vacuum Einstein equations. Each module's dependency is strictly the module before it; the graph is acyclic by construction.</x:t>
        </x:is>
      </x:c>
    </x:row>
    <x:row r="372">
      <x:c r="A372" s="2" t="inlineStr">
        <x:is>
          <x:t xml:space="preserve">SRC-005</x:t>
        </x:is>
      </x:c>
      <x:c r="B372" s="2" t="inlineStr">
        <x:is>
          <x:t xml:space="preserve">Combined Compiler Theories Whitepaper(2).docx</x:t>
        </x:is>
      </x:c>
      <x:c r="C372" s="2" t="inlineStr">
        <x:is>
          <x:t xml:space="preserve">PARAGRAPH</x:t>
        </x:is>
      </x:c>
      <x:c r="D372" s="2" t="n">
        <x:v>371</x:v>
      </x:c>
      <x:c r="E372" s="2" t="inlineStr">
        <x:is>
          <x:t xml:space="preserve">1.2 Worked Derivation (VAL-001 Execution)</x:t>
        </x:is>
      </x:c>
    </x:row>
    <x:row r="373">
      <x:c r="A373" s="2" t="inlineStr">
        <x:is>
          <x:t xml:space="preserve">SRC-005</x:t>
        </x:is>
      </x:c>
      <x:c r="B373" s="2" t="inlineStr">
        <x:is>
          <x:t xml:space="preserve">Combined Compiler Theories Whitepaper(2).docx</x:t>
        </x:is>
      </x:c>
      <x:c r="C373" s="2" t="inlineStr">
        <x:is>
          <x:t xml:space="preserve">PARAGRAPH</x:t>
        </x:is>
      </x:c>
      <x:c r="D373" s="2" t="n">
        <x:v>372</x:v>
      </x:c>
      <x:c r="E373" s="2" t="inlineStr">
        <x:is>
          <x:t xml:space="preserve">The certified execution of this chain begins with the embedding field Xμ: Σ → ℳ, a pure composition of Distinction and Transformation. The pullback metric follows directly:</x:t>
        </x:is>
      </x:c>
    </x:row>
    <x:row r="374">
      <x:c r="A374" s="2" t="inlineStr">
        <x:is>
          <x:t xml:space="preserve">SRC-005</x:t>
        </x:is>
      </x:c>
      <x:c r="B374" s="2" t="inlineStr">
        <x:is>
          <x:t xml:space="preserve">Combined Compiler Theories Whitepaper(2).docx</x:t>
        </x:is>
      </x:c>
      <x:c r="C374" s="2" t="inlineStr">
        <x:is>
          <x:t xml:space="preserve">PARAGRAPH</x:t>
        </x:is>
      </x:c>
      <x:c r="D374" s="2" t="n">
        <x:v>373</x:v>
      </x:c>
      <x:c r="E374" s="2" t="inlineStr">
        <x:is>
          <x:t xml:space="preserve">Injecting this into the area functional gives the Nambu–Goto action, measuring the worldsheet's swept area:</x:t>
        </x:is>
      </x:c>
    </x:row>
    <x:row r="375">
      <x:c r="A375" s="2" t="inlineStr">
        <x:is>
          <x:t xml:space="preserve">SRC-005</x:t>
        </x:is>
      </x:c>
      <x:c r="B375" s="2" t="inlineStr">
        <x:is>
          <x:t xml:space="preserve">Combined Compiler Theories Whitepaper(2).docx</x:t>
        </x:is>
      </x:c>
      <x:c r="C375" s="2" t="inlineStr">
        <x:is>
          <x:t xml:space="preserve">PARAGRAPH</x:t>
        </x:is>
      </x:c>
      <x:c r="D375" s="2" t="n">
        <x:v>374</x:v>
      </x:c>
      <x:c r="E375" s="2" t="inlineStr">
        <x:is>
          <x:t xml:space="preserve">Introducing an auxiliary intrinsic metric γab to remove the square root gives the equivalent, quadratic Polyakov action:</x:t>
        </x:is>
      </x:c>
    </x:row>
    <x:row r="376">
      <x:c r="A376" s="2" t="inlineStr">
        <x:is>
          <x:t xml:space="preserve">SRC-005</x:t>
        </x:is>
      </x:c>
      <x:c r="B376" s="2" t="inlineStr">
        <x:is>
          <x:t xml:space="preserve">Combined Compiler Theories Whitepaper(2).docx</x:t>
        </x:is>
      </x:c>
      <x:c r="C376" s="2" t="inlineStr">
        <x:is>
          <x:t xml:space="preserve">PARAGRAPH</x:t>
        </x:is>
      </x:c>
      <x:c r="D376" s="2" t="n">
        <x:v>375</x:v>
      </x:c>
      <x:c r="E376" s="2" t="inlineStr">
        <x:is>
          <x:t xml:space="preserve">Varying with respect to Xμ at fixed flat background (gμν = ημν) yields the free wave equation:</x:t>
        </x:is>
      </x:c>
    </x:row>
    <x:row r="377">
      <x:c r="A377" s="2" t="inlineStr">
        <x:is>
          <x:t xml:space="preserve">SRC-005</x:t>
        </x:is>
      </x:c>
      <x:c r="B377" s="2" t="inlineStr">
        <x:is>
          <x:t xml:space="preserve">Combined Compiler Theories Whitepaper(2).docx</x:t>
        </x:is>
      </x:c>
      <x:c r="C377" s="2" t="inlineStr">
        <x:is>
          <x:t xml:space="preserve">PARAGRAPH</x:t>
        </x:is>
      </x:c>
      <x:c r="D377" s="2" t="n">
        <x:v>376</x:v>
      </x:c>
      <x:c r="E377" s="2" t="inlineStr">
        <x:is>
          <x:t xml:space="preserve">Varying instead with respect to the auxiliary metric γab gives the worldsheet stress tensor:</x:t>
        </x:is>
      </x:c>
    </x:row>
    <x:row r="378">
      <x:c r="A378" s="2" t="inlineStr">
        <x:is>
          <x:t xml:space="preserve">SRC-005</x:t>
        </x:is>
      </x:c>
      <x:c r="B378" s="2" t="inlineStr">
        <x:is>
          <x:t xml:space="preserve">Combined Compiler Theories Whitepaper(2).docx</x:t>
        </x:is>
      </x:c>
      <x:c r="C378" s="2" t="inlineStr">
        <x:is>
          <x:t xml:space="preserve">PARAGRAPH</x:t>
        </x:is>
      </x:c>
      <x:c r="D378" s="2" t="n">
        <x:v>377</x:v>
      </x:c>
      <x:c r="E378" s="2" t="inlineStr">
        <x:is>
          <x:t xml:space="preserve">Requiring this variation to vanish identically — the Constraint primitive enforcing metric compatibility — isolates the classical Virasoro constraint surface:</x:t>
        </x:is>
      </x:c>
    </x:row>
    <x:row r="379">
      <x:c r="A379" s="2" t="inlineStr">
        <x:is>
          <x:t xml:space="preserve">SRC-005</x:t>
        </x:is>
      </x:c>
      <x:c r="B379" s="2" t="inlineStr">
        <x:is>
          <x:t xml:space="preserve">Combined Compiler Theories Whitepaper(2).docx</x:t>
        </x:is>
      </x:c>
      <x:c r="C379" s="2" t="inlineStr">
        <x:is>
          <x:t xml:space="preserve">PARAGRAPH</x:t>
        </x:is>
      </x:c>
      <x:c r="D379" s="2" t="n">
        <x:v>378</x:v>
      </x:c>
      <x:c r="E379" s="2" t="inlineStr">
        <x:is>
          <x:t xml:space="preserve">Expanding the constraint into Fourier modes gives the classical Virasoro generators, and the corresponding mode oscillators satisfy a Heisenberg–Weyl-type commutator once quantized:</x:t>
        </x:is>
      </x:c>
    </x:row>
    <x:row r="380">
      <x:c r="A380" s="2" t="inlineStr">
        <x:is>
          <x:t xml:space="preserve">SRC-005</x:t>
        </x:is>
      </x:c>
      <x:c r="B380" s="2" t="inlineStr">
        <x:is>
          <x:t xml:space="preserve">Combined Compiler Theories Whitepaper(2).docx</x:t>
        </x:is>
      </x:c>
      <x:c r="C380" s="2" t="inlineStr">
        <x:is>
          <x:t xml:space="preserve">PARAGRAPH</x:t>
        </x:is>
      </x:c>
      <x:c r="D380" s="2" t="n">
        <x:v>379</x:v>
      </x:c>
      <x:c r="E380" s="2" t="inlineStr">
        <x:is>
          <x:t xml:space="preserve">Computing the operator commutator of the quantized generators reveals a central extension — an anomaly absent from the classical algebra:</x:t>
        </x:is>
      </x:c>
    </x:row>
    <x:row r="381">
      <x:c r="A381" s="2" t="inlineStr">
        <x:is>
          <x:t xml:space="preserve">SRC-005</x:t>
        </x:is>
      </x:c>
      <x:c r="B381" s="2" t="inlineStr">
        <x:is>
          <x:t xml:space="preserve">Combined Compiler Theories Whitepaper(2).docx</x:t>
        </x:is>
      </x:c>
      <x:c r="C381" s="2" t="inlineStr">
        <x:is>
          <x:t xml:space="preserve">PARAGRAPH</x:t>
        </x:is>
      </x:c>
      <x:c r="D381" s="2" t="n">
        <x:v>380</x:v>
      </x:c>
      <x:c r="E381" s="2" t="inlineStr">
        <x:is>
          <x:t xml:space="preserve">Eliminating negative-norm ghost states from the physical spectrum requires the anomaly coefficient to take a specific value:</x:t>
        </x:is>
      </x:c>
    </x:row>
    <x:row r="382">
      <x:c r="A382" s="2" t="inlineStr">
        <x:is>
          <x:t xml:space="preserve">SRC-005</x:t>
        </x:is>
      </x:c>
      <x:c r="B382" s="2" t="inlineStr">
        <x:is>
          <x:t xml:space="preserve">Combined Compiler Theories Whitepaper(2).docx</x:t>
        </x:is>
      </x:c>
      <x:c r="C382" s="2" t="inlineStr">
        <x:is>
          <x:t xml:space="preserve">PARAGRAPH</x:t>
        </x:is>
      </x:c>
      <x:c r="D382" s="2" t="n">
        <x:v>381</x:v>
      </x:c>
      <x:c r="E382" s="2" t="inlineStr">
        <x:is>
          <x:t xml:space="preserve">This fixes the critical spacetime dimension of the bosonic string (D = 26 for the full theory).</x:t>
        </x:is>
      </x:c>
    </x:row>
    <x:row r="383">
      <x:c r="A383" s="2" t="inlineStr">
        <x:is>
          <x:t xml:space="preserve">SRC-005</x:t>
        </x:is>
      </x:c>
      <x:c r="B383" s="2" t="inlineStr">
        <x:is>
          <x:t xml:space="preserve">Combined Compiler Theories Whitepaper(2).docx</x:t>
        </x:is>
      </x:c>
      <x:c r="C383" s="2" t="inlineStr">
        <x:is>
          <x:t xml:space="preserve">PARAGRAPH</x:t>
        </x:is>
      </x:c>
      <x:c r="D383" s="2" t="n">
        <x:v>382</x:v>
      </x:c>
      <x:c r="E383" s="2" t="inlineStr">
        <x:is>
          <x:t xml:space="preserve">1.3 Certification Refinements</x:t>
        </x:is>
      </x:c>
    </x:row>
    <x:row r="384">
      <x:c r="A384" s="2" t="inlineStr">
        <x:is>
          <x:t xml:space="preserve">SRC-005</x:t>
        </x:is>
      </x:c>
      <x:c r="B384" s="2" t="inlineStr">
        <x:is>
          <x:t xml:space="preserve">Combined Compiler Theories Whitepaper(2).docx</x:t>
        </x:is>
      </x:c>
      <x:c r="C384" s="2" t="inlineStr">
        <x:is>
          <x:t xml:space="preserve">PARAGRAPH</x:t>
        </x:is>
      </x:c>
      <x:c r="D384" s="2" t="n">
        <x:v>383</x:v>
      </x:c>
      <x:c r="E384" s="2" t="inlineStr">
        <x:is>
          <x:t xml:space="preserve">Three refinements were applied to the initial VAL-001 execution before certification, each distinguishing a compiler-level recovery from a model-specific consequence:</x:t>
        </x:is>
      </x:c>
    </x:row>
    <x:row r="385">
      <x:c r="A385" s="2" t="inlineStr">
        <x:is>
          <x:t xml:space="preserve">SRC-005</x:t>
        </x:is>
      </x:c>
      <x:c r="B385" s="2" t="inlineStr">
        <x:is>
          <x:t xml:space="preserve">Combined Compiler Theories Whitepaper(2).docx</x:t>
        </x:is>
      </x:c>
      <x:c r="C385" s="2" t="inlineStr">
        <x:is>
          <x:t xml:space="preserve">PARAGRAPH</x:t>
        </x:is>
      </x:c>
      <x:c r="D385" s="2" t="n">
        <x:v>384</x:v>
      </x:c>
      <x:c r="E385" s="2" t="inlineStr">
        <x:is>
          <x:t xml:space="preserve">Bosonic specificity: c = 26 is correct for the bosonic string specifically; other string formulations (e.g. superstring theories) recover different critical-charge cancellation conditions. This is recorded as a specialization of the bosonic branch, not a universal compiler invariant.</x:t>
        </x:is>
      </x:c>
    </x:row>
    <x:row r="386">
      <x:c r="A386" s="2" t="inlineStr">
        <x:is>
          <x:t xml:space="preserve">SRC-005</x:t>
        </x:is>
      </x:c>
      <x:c r="B386" s="2" t="inlineStr">
        <x:is>
          <x:t xml:space="preserve">Combined Compiler Theories Whitepaper(2).docx</x:t>
        </x:is>
      </x:c>
      <x:c r="C386" s="2" t="inlineStr">
        <x:is>
          <x:t xml:space="preserve">PARAGRAPH</x:t>
        </x:is>
      </x:c>
      <x:c r="D386" s="2" t="n">
        <x:v>385</x:v>
      </x:c>
      <x:c r="E386" s="2" t="inlineStr">
        <x:is>
          <x:t xml:space="preserve">Explicit background assumption: the derivation assumes gμν = ημν (flat target space); more general backgrounds replace the flat wave operator with covariant equations in the target-space metric.</x:t>
        </x:is>
      </x:c>
    </x:row>
    <x:row r="387">
      <x:c r="A387" s="2" t="inlineStr">
        <x:is>
          <x:t xml:space="preserve">SRC-005</x:t>
        </x:is>
      </x:c>
      <x:c r="B387" s="2" t="inlineStr">
        <x:is>
          <x:t xml:space="preserve">Combined Compiler Theories Whitepaper(2).docx</x:t>
        </x:is>
      </x:c>
      <x:c r="C387" s="2" t="inlineStr">
        <x:is>
          <x:t xml:space="preserve">PARAGRAPH</x:t>
        </x:is>
      </x:c>
      <x:c r="D387" s="2" t="n">
        <x:v>386</x:v>
      </x:c>
      <x:c r="E387" s="2" t="inlineStr">
        <x:is>
          <x:t xml:space="preserve">Einstein equations as a downstream constraint, not an immediate consequence: quantum conformal invariance of the worldsheet theory requires the vanishing of the background beta-functionals, β(g) = 0, which in the simplest vacuum setting yields Rμν = 0 as its leading-order consequence — not as an immediate algebraic output of the Virasoro algebra by itself. The certified chain is therefore Quantum Conformal Consistency → β = 0 → Background Field Equations, not a direct arrow from the Virasoro algebra to General Relativity.</x:t>
        </x:is>
      </x:c>
    </x:row>
    <x:row r="388">
      <x:c r="A388" s="2" t="inlineStr">
        <x:is>
          <x:t xml:space="preserve">SRC-005</x:t>
        </x:is>
      </x:c>
      <x:c r="B388" s="2" t="inlineStr">
        <x:is>
          <x:t xml:space="preserve">Combined Compiler Theories Whitepaper(2).docx</x:t>
        </x:is>
      </x:c>
      <x:c r="C388" s="2" t="inlineStr">
        <x:is>
          <x:t xml:space="preserve">PARAGRAPH</x:t>
        </x:is>
      </x:c>
      <x:c r="D388" s="2" t="n">
        <x:v>387</x:v>
      </x:c>
      <x:c r="E388" s="2" t="inlineStr">
        <x:is>
          <x:t xml:space="preserve">With these refinements, VAL-001 (Classical and Quantum String Theory) was certified.</x:t>
        </x:is>
      </x:c>
    </x:row>
    <x:row r="389">
      <x:c r="A389" s="2" t="inlineStr">
        <x:is>
          <x:t xml:space="preserve">SRC-005</x:t>
        </x:is>
      </x:c>
      <x:c r="B389" s="2" t="inlineStr">
        <x:is>
          <x:t xml:space="preserve">Combined Compiler Theories Whitepaper(2).docx</x:t>
        </x:is>
      </x:c>
      <x:c r="C389" s="2" t="inlineStr">
        <x:is>
          <x:t xml:space="preserve">PARAGRAPH</x:t>
        </x:is>
      </x:c>
      <x:c r="D389" s="2" t="n">
        <x:v>388</x:v>
      </x:c>
      <x:c r="E389" s="2" t="inlineStr">
        <x:is>
          <x:t xml:space="preserve">2. Validation Branch: Hamiltonian Mechanics (VAL-005)</x:t>
        </x:is>
      </x:c>
    </x:row>
    <x:row r="390">
      <x:c r="A390" s="2" t="inlineStr">
        <x:is>
          <x:t xml:space="preserve">SRC-005</x:t>
        </x:is>
      </x:c>
      <x:c r="B390" s="2" t="inlineStr">
        <x:is>
          <x:t xml:space="preserve">Combined Compiler Theories Whitepaper(2).docx</x:t>
        </x:is>
      </x:c>
      <x:c r="C390" s="2" t="inlineStr">
        <x:is>
          <x:t xml:space="preserve">PARAGRAPH</x:t>
        </x:is>
      </x:c>
      <x:c r="D390" s="2" t="n">
        <x:v>389</x:v>
      </x:c>
      <x:c r="E390" s="2" t="inlineStr">
        <x:is>
          <x:t xml:space="preserve">VAL-005 is a specialization rooted in the variational core (Lagrangian, action, Euler–Lagrange, canonical momentum), extending it through symplectic geometry into the Poisson algebra. No new primitive is introduced; the branch is purely a downstream composition of D, T, and C.</x:t>
        </x:is>
      </x:c>
    </x:row>
    <x:row r="391">
      <x:c r="A391" s="2" t="inlineStr">
        <x:is>
          <x:t xml:space="preserve">SRC-005</x:t>
        </x:is>
      </x:c>
      <x:c r="B391" s="2" t="inlineStr">
        <x:is>
          <x:t xml:space="preserve">Combined Compiler Theories Whitepaper(2).docx</x:t>
        </x:is>
      </x:c>
      <x:c r="C391" s="2" t="inlineStr">
        <x:is>
          <x:t xml:space="preserve">PARAGRAPH</x:t>
        </x:is>
      </x:c>
      <x:c r="D391" s="2" t="n">
        <x:v>390</x:v>
      </x:c>
      <x:c r="E391" s="2" t="inlineStr">
        <x:is>
          <x:t xml:space="preserve">The symplectic form ω and its inverse, the Poisson bivector, satisfy:</x:t>
        </x:is>
      </x:c>
    </x:row>
    <x:row r="392">
      <x:c r="A392" s="2" t="inlineStr">
        <x:is>
          <x:t xml:space="preserve">SRC-005</x:t>
        </x:is>
      </x:c>
      <x:c r="B392" s="2" t="inlineStr">
        <x:is>
          <x:t xml:space="preserve">Combined Compiler Theories Whitepaper(2).docx</x:t>
        </x:is>
      </x:c>
      <x:c r="C392" s="2" t="inlineStr">
        <x:is>
          <x:t xml:space="preserve">PARAGRAPH</x:t>
        </x:is>
      </x:c>
      <x:c r="D392" s="2" t="n">
        <x:v>391</x:v>
      </x:c>
      <x:c r="E392" s="2" t="inlineStr">
        <x:is>
          <x:t xml:space="preserve">with two structural conditions kept explicit — ω must be both nondegenerate and closed (dω = 0) — since these are exactly the conditions guaranteeing existence and uniqueness of the Hamiltonian vector field. The master evolution law</x:t>
        </x:is>
      </x:c>
    </x:row>
    <x:row r="393">
      <x:c r="A393" s="2" t="inlineStr">
        <x:is>
          <x:t xml:space="preserve">SRC-005</x:t>
        </x:is>
      </x:c>
      <x:c r="B393" s="2" t="inlineStr">
        <x:is>
          <x:t xml:space="preserve">Combined Compiler Theories Whitepaper(2).docx</x:t>
        </x:is>
      </x:c>
      <x:c r="C393" s="2" t="inlineStr">
        <x:is>
          <x:t xml:space="preserve">PARAGRAPH</x:t>
        </x:is>
      </x:c>
      <x:c r="D393" s="2" t="n">
        <x:v>392</x:v>
      </x:c>
      <x:c r="E393" s="2" t="inlineStr">
        <x:is>
          <x:t xml:space="preserve">recovers Hamilton's equations directly as a consequence of the Poisson algebra, rather than as independently postulated axioms:</x:t>
        </x:is>
      </x:c>
    </x:row>
    <x:row r="394">
      <x:c r="A394" s="2" t="inlineStr">
        <x:is>
          <x:t xml:space="preserve">SRC-005</x:t>
        </x:is>
      </x:c>
      <x:c r="B394" s="2" t="inlineStr">
        <x:is>
          <x:t xml:space="preserve">Combined Compiler Theories Whitepaper(2).docx</x:t>
        </x:is>
      </x:c>
      <x:c r="C394" s="2" t="inlineStr">
        <x:is>
          <x:t xml:space="preserve">PARAGRAPH</x:t>
        </x:is>
      </x:c>
      <x:c r="D394" s="2" t="n">
        <x:v>393</x:v>
      </x:c>
      <x:c r="E394" s="2" t="inlineStr">
        <x:is>
          <x:t xml:space="preserve">One refinement was applied at certification: the symplectic form ωαβ (a covariant 2-form) and the Poisson bivector ωαβ (its contravariant inverse) look numerically identical in canonical Darboux coordinates, but are conceptually distinct tensor types; keeping them distinguished makes the specialization valid on arbitrary symplectic manifolds rather than only canonical coordinate charts.</x:t>
        </x:is>
      </x:c>
    </x:row>
    <x:row r="395">
      <x:c r="A395" s="2" t="inlineStr">
        <x:is>
          <x:t xml:space="preserve">SRC-005</x:t>
        </x:is>
      </x:c>
      <x:c r="B395" s="2" t="inlineStr">
        <x:is>
          <x:t xml:space="preserve">Combined Compiler Theories Whitepaper(2).docx</x:t>
        </x:is>
      </x:c>
      <x:c r="C395" s="2" t="inlineStr">
        <x:is>
          <x:t xml:space="preserve">PARAGRAPH</x:t>
        </x:is>
      </x:c>
      <x:c r="D395" s="2" t="n">
        <x:v>394</x:v>
      </x:c>
      <x:c r="E395" s="2" t="inlineStr">
        <x:is>
          <x:t xml:space="preserve">3. Validation Branch: Quantum Mechanics (VAL-004)</x:t>
        </x:is>
      </x:c>
    </x:row>
    <x:row r="396">
      <x:c r="A396" s="2" t="inlineStr">
        <x:is>
          <x:t xml:space="preserve">SRC-005</x:t>
        </x:is>
      </x:c>
      <x:c r="B396" s="2" t="inlineStr">
        <x:is>
          <x:t xml:space="preserve">Combined Compiler Theories Whitepaper(2).docx</x:t>
        </x:is>
      </x:c>
      <x:c r="C396" s="2" t="inlineStr">
        <x:is>
          <x:t xml:space="preserve">PARAGRAPH</x:t>
        </x:is>
      </x:c>
      <x:c r="D396" s="2" t="n">
        <x:v>395</x:v>
      </x:c>
      <x:c r="E396" s="2" t="inlineStr">
        <x:is>
          <x:t xml:space="preserve">VAL-004 extends the Hamiltonian branch through Dirac's canonical quantization. A linear map 𝒬 is defined carrying classical phase-space observables to self-adjoint operators, required to preserve the Poisson Lie algebra structure up to a factor of ℏ:</x:t>
        </x:is>
      </x:c>
    </x:row>
    <x:row r="397">
      <x:c r="A397" s="2" t="inlineStr">
        <x:is>
          <x:t xml:space="preserve">SRC-005</x:t>
        </x:is>
      </x:c>
      <x:c r="B397" s="2" t="inlineStr">
        <x:is>
          <x:t xml:space="preserve">Combined Compiler Theories Whitepaper(2).docx</x:t>
        </x:is>
      </x:c>
      <x:c r="C397" s="2" t="inlineStr">
        <x:is>
          <x:t xml:space="preserve">PARAGRAPH</x:t>
        </x:is>
      </x:c>
      <x:c r="D397" s="2" t="n">
        <x:v>396</x:v>
      </x:c>
      <x:c r="E397" s="2" t="inlineStr">
        <x:is>
          <x:t xml:space="preserve">Applied to the canonical coordinates, this yields the foundational commutation relation of the Heisenberg–Weyl algebra:</x:t>
        </x:is>
      </x:c>
    </x:row>
    <x:row r="398">
      <x:c r="A398" s="2" t="inlineStr">
        <x:is>
          <x:t xml:space="preserve">SRC-005</x:t>
        </x:is>
      </x:c>
      <x:c r="B398" s="2" t="inlineStr">
        <x:is>
          <x:t xml:space="preserve">Combined Compiler Theories Whitepaper(2).docx</x:t>
        </x:is>
      </x:c>
      <x:c r="C398" s="2" t="inlineStr">
        <x:is>
          <x:t xml:space="preserve">PARAGRAPH</x:t>
        </x:is>
      </x:c>
      <x:c r="D398" s="2" t="n">
        <x:v>397</x:v>
      </x:c>
      <x:c r="E398" s="2" t="inlineStr">
        <x:is>
          <x:t xml:space="preserve">Applying the same map to the classical Hamiltonian compiles the quantum Hamiltonian operator (in the position representation):</x:t>
        </x:is>
      </x:c>
    </x:row>
    <x:row r="399">
      <x:c r="A399" s="2" t="inlineStr">
        <x:is>
          <x:t xml:space="preserve">SRC-005</x:t>
        </x:is>
      </x:c>
      <x:c r="B399" s="2" t="inlineStr">
        <x:is>
          <x:t xml:space="preserve">Combined Compiler Theories Whitepaper(2).docx</x:t>
        </x:is>
      </x:c>
      <x:c r="C399" s="2" t="inlineStr">
        <x:is>
          <x:t xml:space="preserve">PARAGRAPH</x:t>
        </x:is>
      </x:c>
      <x:c r="D399" s="2" t="n">
        <x:v>398</x:v>
      </x:c>
      <x:c r="E399" s="2" t="inlineStr">
        <x:is>
          <x:t xml:space="preserve">which generates unitary time evolution on the Hilbert space via the Schrödinger equation:</x:t>
        </x:is>
      </x:c>
    </x:row>
    <x:row r="400">
      <x:c r="A400" s="2" t="inlineStr">
        <x:is>
          <x:t xml:space="preserve">SRC-005</x:t>
        </x:is>
      </x:c>
      <x:c r="B400" s="2" t="inlineStr">
        <x:is>
          <x:t xml:space="preserve">Combined Compiler Theories Whitepaper(2).docx</x:t>
        </x:is>
      </x:c>
      <x:c r="C400" s="2" t="inlineStr">
        <x:is>
          <x:t xml:space="preserve">PARAGRAPH</x:t>
        </x:is>
      </x:c>
      <x:c r="D400" s="2" t="n">
        <x:v>399</x:v>
      </x:c>
      <x:c r="E400" s="2" t="inlineStr">
        <x:is>
          <x:t xml:space="preserve">equivalently expressed through the unitary evolution operator:</x:t>
        </x:is>
      </x:c>
    </x:row>
    <x:row r="401">
      <x:c r="A401" s="2" t="inlineStr">
        <x:is>
          <x:t xml:space="preserve">SRC-005</x:t>
        </x:is>
      </x:c>
      <x:c r="B401" s="2" t="inlineStr">
        <x:is>
          <x:t xml:space="preserve">Combined Compiler Theories Whitepaper(2).docx</x:t>
        </x:is>
      </x:c>
      <x:c r="C401" s="2" t="inlineStr">
        <x:is>
          <x:t xml:space="preserve">PARAGRAPH</x:t>
        </x:is>
      </x:c>
      <x:c r="D401" s="2" t="n">
        <x:v>400</x:v>
      </x:c>
      <x:c r="E401" s="2" t="inlineStr">
        <x:is>
          <x:t xml:space="preserve">Two refinements were applied at certification. First, the quantization rule [f̂,ĝ] = iℏ{f,g} cannot hold as a universal identity for arbitrary smooth observables on arbitrary phase spaces — this is the content of the Groenewold–Van Hove obstruction — so it is recorded as the defining rule of the compiler's canonical quantization specialization on the canonical generators, not as a universal quantization functor. Second, the differential form of Ĥ is recorded as arising only after a specific choice of representation (position space), with the abstract self-adjoint operator preserved as the coordinate-free object in the compiler's Operator Registry.</x:t>
        </x:is>
      </x:c>
    </x:row>
    <x:row r="402">
      <x:c r="A402" s="2" t="inlineStr">
        <x:is>
          <x:t xml:space="preserve">SRC-005</x:t>
        </x:is>
      </x:c>
      <x:c r="B402" s="2" t="inlineStr">
        <x:is>
          <x:t xml:space="preserve">Combined Compiler Theories Whitepaper(2).docx</x:t>
        </x:is>
      </x:c>
      <x:c r="C402" s="2" t="inlineStr">
        <x:is>
          <x:t xml:space="preserve">PARAGRAPH</x:t>
        </x:is>
      </x:c>
      <x:c r="D402" s="2" t="n">
        <x:v>401</x:v>
      </x:c>
      <x:c r="E402" s="2" t="inlineStr">
        <x:is>
          <x:t xml:space="preserve">4. Registry Growth</x:t>
        </x:is>
      </x:c>
    </x:row>
    <x:row r="403">
      <x:c r="A403" s="2" t="inlineStr">
        <x:is>
          <x:t xml:space="preserve">SRC-005</x:t>
        </x:is>
      </x:c>
      <x:c r="B403" s="2" t="inlineStr">
        <x:is>
          <x:t xml:space="preserve">Combined Compiler Theories Whitepaper(2).docx</x:t>
        </x:is>
      </x:c>
      <x:c r="C403" s="2" t="inlineStr">
        <x:is>
          <x:t xml:space="preserve">PARAGRAPH</x:t>
        </x:is>
      </x:c>
      <x:c r="D403" s="2" t="n">
        <x:v>402</x:v>
      </x:c>
      <x:c r="E403" s="2" t="inlineStr">
        <x:is>
          <x:t xml:space="preserve">Each certified branch adds assets to a shared set of compiler registries. The table below summarizes the additions from the three branches presented in this part.</x:t>
        </x:is>
      </x:c>
    </x:row>
    <x:row r="404">
      <x:c r="A404" s="2" t="inlineStr">
        <x:is>
          <x:t xml:space="preserve">SRC-005</x:t>
        </x:is>
      </x:c>
      <x:c r="B404" s="2" t="inlineStr">
        <x:is>
          <x:t xml:space="preserve">Combined Compiler Theories Whitepaper(2).docx</x:t>
        </x:is>
      </x:c>
      <x:c r="C404" s="2" t="inlineStr">
        <x:is>
          <x:t xml:space="preserve">PARAGRAPH</x:t>
        </x:is>
      </x:c>
      <x:c r="D404" s="2" t="n">
        <x:v>403</x:v>
      </x:c>
      <x:c r="E404" s="2" t="inlineStr">
        <x:is>
          <x:t xml:space="preserve">The source material also records four further validation branches — VAL-002 (Maxwell electrodynamics), VAL-003 (general relativity matter coupling), VAL-006 (continuum mechanics), and VAL-008 (kinetic theory) — as certified or ready for execution. This part does not reproduce their derivations, since only summary status, not the underlying step-by-step recovery, was available for them.</x:t>
        </x:is>
      </x:c>
    </x:row>
    <x:row r="405">
      <x:c r="A405" s="2" t="inlineStr">
        <x:is>
          <x:t xml:space="preserve">SRC-005</x:t>
        </x:is>
      </x:c>
      <x:c r="B405" s="2" t="inlineStr">
        <x:is>
          <x:t xml:space="preserve">Combined Compiler Theories Whitepaper(2).docx</x:t>
        </x:is>
      </x:c>
      <x:c r="C405" s="2" t="inlineStr">
        <x:is>
          <x:t xml:space="preserve">PARAGRAPH</x:t>
        </x:is>
      </x:c>
      <x:c r="D405" s="2" t="n">
        <x:v>404</x:v>
      </x:c>
      <x:c r="E405" s="2" t="inlineStr">
        <x:is>
          <x:t xml:space="preserve">5. Certification Discipline</x:t>
        </x:is>
      </x:c>
    </x:row>
    <x:row r="406">
      <x:c r="A406" s="2" t="inlineStr">
        <x:is>
          <x:t xml:space="preserve">SRC-005</x:t>
        </x:is>
      </x:c>
      <x:c r="B406" s="2" t="inlineStr">
        <x:is>
          <x:t xml:space="preserve">Combined Compiler Theories Whitepaper(2).docx</x:t>
        </x:is>
      </x:c>
      <x:c r="C406" s="2" t="inlineStr">
        <x:is>
          <x:t xml:space="preserve">PARAGRAPH</x:t>
        </x:is>
      </x:c>
      <x:c r="D406" s="2" t="n">
        <x:v>405</x:v>
      </x:c>
      <x:c r="E406" s="2" t="inlineStr">
        <x:is>
          <x:t xml:space="preserve">MDCL maintains an explicit four-level certification scale, applied uniformly across every registry entry: D (Defined), P (Proven), C (Certified), and V (Verified). A result advances a level only when its dependency, proof, and consistency requirements are satisfied; the framework's own operating rule is explicit that conjectures, hypotheses, compiler abstractions, and proposed organizational equations are not to be promoted to established mathematics without a complete formal proof.</x:t>
        </x:is>
      </x:c>
    </x:row>
    <x:row r="407">
      <x:c r="A407" s="2" t="inlineStr">
        <x:is>
          <x:t xml:space="preserve">SRC-005</x:t>
        </x:is>
      </x:c>
      <x:c r="B407" s="2" t="inlineStr">
        <x:is>
          <x:t xml:space="preserve">Combined Compiler Theories Whitepaper(2).docx</x:t>
        </x:is>
      </x:c>
      <x:c r="C407" s="2" t="inlineStr">
        <x:is>
          <x:t xml:space="preserve">PARAGRAPH</x:t>
        </x:is>
      </x:c>
      <x:c r="D407" s="2" t="n">
        <x:v>406</x:v>
      </x:c>
      <x:c r="E407" s="2" t="inlineStr">
        <x:is>
          <x:t xml:space="preserve">This part inherits that discipline directly. In particular, the source material introduces a general organizational compiler specification</x:t>
        </x:is>
      </x:c>
    </x:row>
    <x:row r="408">
      <x:c r="A408" s="2" t="inlineStr">
        <x:is>
          <x:t xml:space="preserve">SRC-005</x:t>
        </x:is>
      </x:c>
      <x:c r="B408" s="2" t="inlineStr">
        <x:is>
          <x:t xml:space="preserve">Combined Compiler Theories Whitepaper(2).docx</x:t>
        </x:is>
      </x:c>
      <x:c r="C408" s="2" t="inlineStr">
        <x:is>
          <x:t xml:space="preserve">PARAGRAPH</x:t>
        </x:is>
      </x:c>
      <x:c r="D408" s="2" t="n">
        <x:v>407</x:v>
      </x:c>
      <x:c r="E408" s="2" t="inlineStr">
        <x:is>
          <x:t xml:space="preserve">where 𝔘 = (𝒮, 𝒪, 𝒞, ℬ, 𝓘) is a proposed organizational state evolving under a weighted sum of operators Ok and constraints Cj. This object is explicitly flagged in the source material itself as a canonical organizational meta-framework that must not be elevated to an established physical law absent formal proof — a caveat this paper preserves rather than smooths over, in keeping with the treatment of every other candidate master equation across Parts I–III.</x:t>
        </x:is>
      </x:c>
    </x:row>
    <x:row r="409">
      <x:c r="A409" s="2" t="inlineStr">
        <x:is>
          <x:t xml:space="preserve">SRC-005</x:t>
        </x:is>
      </x:c>
      <x:c r="B409" s="2" t="inlineStr">
        <x:is>
          <x:t xml:space="preserve">Combined Compiler Theories Whitepaper(2).docx</x:t>
        </x:is>
      </x:c>
      <x:c r="C409" s="2" t="inlineStr">
        <x:is>
          <x:t xml:space="preserve">PARAGRAPH</x:t>
        </x:is>
      </x:c>
      <x:c r="D409" s="2" t="n">
        <x:v>408</x:v>
      </x:c>
      <x:c r="E409" s="2" t="inlineStr">
        <x:is>
          <x:t xml:space="preserve">6. Relation to Parts I–III</x:t>
        </x:is>
      </x:c>
    </x:row>
    <x:row r="410">
      <x:c r="A410" s="2" t="inlineStr">
        <x:is>
          <x:t xml:space="preserve">SRC-005</x:t>
        </x:is>
      </x:c>
      <x:c r="B410" s="2" t="inlineStr">
        <x:is>
          <x:t xml:space="preserve">Combined Compiler Theories Whitepaper(2).docx</x:t>
        </x:is>
      </x:c>
      <x:c r="C410" s="2" t="inlineStr">
        <x:is>
          <x:t xml:space="preserve">PARAGRAPH</x:t>
        </x:is>
      </x:c>
      <x:c r="D410" s="2" t="n">
        <x:v>409</x:v>
      </x:c>
      <x:c r="E410" s="2" t="inlineStr">
        <x:is>
          <x:t xml:space="preserve">Three convergences are worth stating plainly rather than leaving implicit. First, MDCL's canonical grammar Γ = C ∘ T ∘ Δ and Part I §9.2's Γ ≡ 𝔠κ ∘ 𝔗τ ∘ 𝔗Δ were developed on independent tracks and use the same three active primitives in the same composition order. Second, MDCL's organizational compiler evolution equation (§5) is structurally the same shape as Part II's Universal Evolution Kernel (Part II, Phase XVI–Part IV) and Part I §10's thermodynamic axioms: a state variable driven by a weighted sum of operators against a constraint term. Third, the CMRC's derivation spine (§1) — primitives to worldsheet to stress tensor to a Laplacian-adjacent constraint algebra — runs structurally parallel to Part I §5–§6's discrete Dirac operator and Weitzenböck identity chain, though the two use entirely different underlying mathematics (a continuous worldsheet field theory here, a discrete graph Laplacian there).</x:t>
        </x:is>
      </x:c>
    </x:row>
    <x:row r="411">
      <x:c r="A411" s="2" t="inlineStr">
        <x:is>
          <x:t xml:space="preserve">SRC-005</x:t>
        </x:is>
      </x:c>
      <x:c r="B411" s="2" t="inlineStr">
        <x:is>
          <x:t xml:space="preserve">Combined Compiler Theories Whitepaper(2).docx</x:t>
        </x:is>
      </x:c>
      <x:c r="C411" s="2" t="inlineStr">
        <x:is>
          <x:t xml:space="preserve">PARAGRAPH</x:t>
        </x:is>
      </x:c>
      <x:c r="D411" s="2" t="n">
        <x:v>410</x:v>
      </x:c>
      <x:c r="E411" s="2" t="inlineStr">
        <x:is>
          <x:t xml:space="preserve">None of these three convergences is claimed here as a proof that the frameworks are secretly one theory. They are exactly what §5 of Part III called them in the context of the gradient-versus-distinction chain: independent attempts at the same underlying intuition, arrived at from different starting points, agreeing on more than they disagree on, and not yet shown to be the same theory in different notation. MDCL's own certification discipline — refusing to promote its organizational compiler to established law without proof — is the right standard to hold all four parts of this paper to equally.</x:t>
        </x:is>
      </x:c>
    </x:row>
    <x:row r="412">
      <x:c r="A412" s="2" t="inlineStr">
        <x:is>
          <x:t xml:space="preserve">SRC-005</x:t>
        </x:is>
      </x:c>
      <x:c r="B412" s="2" t="inlineStr">
        <x:is>
          <x:t xml:space="preserve">Combined Compiler Theories Whitepaper(2).docx</x:t>
        </x:is>
      </x:c>
      <x:c r="C412" s="2" t="inlineStr">
        <x:is>
          <x:t xml:space="preserve">PARAGRAPH</x:t>
        </x:is>
      </x:c>
      <x:c r="D412" s="2" t="n">
        <x:v>411</x:v>
      </x:c>
      <x:c r="E412" s="2" t="inlineStr">
        <x:is>
          <x:t xml:space="preserve">7. MDCL v2.0: An Extended Kernel and a Graph-Spectral Route to General Relativity</x:t>
        </x:is>
      </x:c>
    </x:row>
    <x:row r="413">
      <x:c r="A413" s="2" t="inlineStr">
        <x:is>
          <x:t xml:space="preserve">SRC-005</x:t>
        </x:is>
      </x:c>
      <x:c r="B413" s="2" t="inlineStr">
        <x:is>
          <x:t xml:space="preserve">Combined Compiler Theories Whitepaper(2).docx</x:t>
        </x:is>
      </x:c>
      <x:c r="C413" s="2" t="inlineStr">
        <x:is>
          <x:t xml:space="preserve">PARAGRAPH</x:t>
        </x:is>
      </x:c>
      <x:c r="D413" s="2" t="n">
        <x:v>412</x:v>
      </x:c>
      <x:c r="E413" s="2" t="inlineStr">
        <x:is>
          <x:t xml:space="preserve">A later rebuild of MDCL, presented in the source material as v2.0, keeps the same overall project — a dependency-first compiler recovering established mathematics from a minimal primitive set — but reorganizes it around dependency layers rather than scientific disciplines, adds an explicit methodological kernel, extends the primitive set, and works a new derivation route to General Relativity through graph spectral geometry rather than through the CMRC's worldsheet route of §1 or Part II's spectral-triple route. This chapter presents it as a rebuild alongside, not a replacement for, §1–§6.</x:t>
        </x:is>
      </x:c>
    </x:row>
    <x:row r="414">
      <x:c r="A414" s="2" t="inlineStr">
        <x:is>
          <x:t xml:space="preserve">SRC-005</x:t>
        </x:is>
      </x:c>
      <x:c r="B414" s="2" t="inlineStr">
        <x:is>
          <x:t xml:space="preserve">Combined Compiler Theories Whitepaper(2).docx</x:t>
        </x:is>
      </x:c>
      <x:c r="C414" s="2" t="inlineStr">
        <x:is>
          <x:t xml:space="preserve">PARAGRAPH</x:t>
        </x:is>
      </x:c>
      <x:c r="D414" s="2" t="n">
        <x:v>413</x:v>
      </x:c>
      <x:c r="E414" s="2" t="inlineStr">
        <x:is>
          <x:t xml:space="preserve">7.1 The Methodological Kernel</x:t>
        </x:is>
      </x:c>
    </x:row>
    <x:row r="415">
      <x:c r="A415" s="2" t="inlineStr">
        <x:is>
          <x:t xml:space="preserve">SRC-005</x:t>
        </x:is>
      </x:c>
      <x:c r="B415" s="2" t="inlineStr">
        <x:is>
          <x:t xml:space="preserve">Combined Compiler Theories Whitepaper(2).docx</x:t>
        </x:is>
      </x:c>
      <x:c r="C415" s="2" t="inlineStr">
        <x:is>
          <x:t xml:space="preserve">PARAGRAPH</x:t>
        </x:is>
      </x:c>
      <x:c r="D415" s="2" t="n">
        <x:v>414</x:v>
      </x:c>
      <x:c r="E415" s="2" t="inlineStr">
        <x:is>
          <x:t xml:space="preserve">v2.0 states its recovery methodology explicitly as a five-stage protocol, applied at every layer of the pipeline: recover admissible objects, compress canonically where applicable, enumerate admissible candidates, select by mathematical constraints, and assign physical interpretation. The Einstein tensor recovery of §7.4 is the clearest worked instance of this protocol: candidates are enumerated (any symmetric rank-2 covariant tensor built from the metric and its derivatives), then selected down to one by an explicit constraint (divergence-free), rather than written down and checked after the fact.</x:t>
        </x:is>
      </x:c>
    </x:row>
    <x:row r="416">
      <x:c r="A416" s="2" t="inlineStr">
        <x:is>
          <x:t xml:space="preserve">SRC-005</x:t>
        </x:is>
      </x:c>
      <x:c r="B416" s="2" t="inlineStr">
        <x:is>
          <x:t xml:space="preserve">Combined Compiler Theories Whitepaper(2).docx</x:t>
        </x:is>
      </x:c>
      <x:c r="C416" s="2" t="inlineStr">
        <x:is>
          <x:t xml:space="preserve">PARAGRAPH</x:t>
        </x:is>
      </x:c>
      <x:c r="D416" s="2" t="n">
        <x:v>415</x:v>
      </x:c>
      <x:c r="E416" s="2" t="inlineStr">
        <x:is>
          <x:t xml:space="preserve">7.2 An Extended Primitive Set</x:t>
        </x:is>
      </x:c>
    </x:row>
    <x:row r="417">
      <x:c r="A417" s="2" t="inlineStr">
        <x:is>
          <x:t xml:space="preserve">SRC-005</x:t>
        </x:is>
      </x:c>
      <x:c r="B417" s="2" t="inlineStr">
        <x:is>
          <x:t xml:space="preserve">Combined Compiler Theories Whitepaper(2).docx</x:t>
        </x:is>
      </x:c>
      <x:c r="C417" s="2" t="inlineStr">
        <x:is>
          <x:t xml:space="preserve">PARAGRAPH</x:t>
        </x:is>
      </x:c>
      <x:c r="D417" s="2" t="n">
        <x:v>416</x:v>
      </x:c>
      <x:c r="E417" s="2" t="inlineStr">
        <x:is>
          <x:t xml:space="preserve">v2.0 certifies six primitives rather than three or four:</x:t>
        </x:is>
      </x:c>
    </x:row>
    <x:row r="418">
      <x:c r="A418" s="2" t="inlineStr">
        <x:is>
          <x:t xml:space="preserve">SRC-005</x:t>
        </x:is>
      </x:c>
      <x:c r="B418" s="2" t="inlineStr">
        <x:is>
          <x:t xml:space="preserve">Combined Compiler Theories Whitepaper(2).docx</x:t>
        </x:is>
      </x:c>
      <x:c r="C418" s="2" t="inlineStr">
        <x:is>
          <x:t xml:space="preserve">PARAGRAPH</x:t>
        </x:is>
      </x:c>
      <x:c r="D418" s="2" t="n">
        <x:v>417</x:v>
      </x:c>
      <x:c r="E418" s="2" t="inlineStr">
        <x:is>
          <x:t xml:space="preserve">Distinction (Δ, state distinguishability), Transformation (τ, admissible evolution), and Constraint (κ, restriction on admissible evolution) carry over directly from the grammars in §1–§6 and Part I §9. Two primitives are new: Accessibility (Θ, a reachability structure) and Organizational State (Ω, a certified organizational configuration). Persistence (Π) is retained from the v1.0 extension.</x:t>
        </x:is>
      </x:c>
    </x:row>
    <x:row r="419">
      <x:c r="A419" s="2" t="inlineStr">
        <x:is>
          <x:t xml:space="preserve">SRC-005</x:t>
        </x:is>
      </x:c>
      <x:c r="B419" s="2" t="inlineStr">
        <x:is>
          <x:t xml:space="preserve">Combined Compiler Theories Whitepaper(2).docx</x:t>
        </x:is>
      </x:c>
      <x:c r="C419" s="2" t="inlineStr">
        <x:is>
          <x:t xml:space="preserve">PARAGRAPH</x:t>
        </x:is>
      </x:c>
      <x:c r="D419" s="2" t="n">
        <x:v>418</x:v>
      </x:c>
      <x:c r="E419" s="2" t="inlineStr">
        <x:is>
          <x:t xml:space="preserve">This is now the third distinct primitive grammar in this paper, and the difference is worth stating plainly rather than smoothing over:</x:t>
        </x:is>
      </x:c>
    </x:row>
    <x:row r="420">
      <x:c r="A420" s="2" t="inlineStr">
        <x:is>
          <x:t xml:space="preserve">SRC-005</x:t>
        </x:is>
      </x:c>
      <x:c r="B420" s="2" t="inlineStr">
        <x:is>
          <x:t xml:space="preserve">Combined Compiler Theories Whitepaper(2).docx</x:t>
        </x:is>
      </x:c>
      <x:c r="C420" s="2" t="inlineStr">
        <x:is>
          <x:t xml:space="preserve">PARAGRAPH</x:t>
        </x:is>
      </x:c>
      <x:c r="D420" s="2" t="n">
        <x:v>419</x:v>
      </x:c>
      <x:c r="E420" s="2" t="inlineStr">
        <x:is>
          <x:t xml:space="preserve">All three sets agree on Distinction, Transformation, and Constraint as core primitives. They disagree on whether Persistence is primitive or derived, and v2.0 alone adds Accessibility and Organizational State. This paper does not adjudicate between the three versions — exactly the position taken toward the Distinction-versus-Gradient disagreement in Part III §5 — and records the disagreement rather than silently standardizing on one.</x:t>
        </x:is>
      </x:c>
    </x:row>
    <x:row r="421">
      <x:c r="A421" s="2" t="inlineStr">
        <x:is>
          <x:t xml:space="preserve">SRC-005</x:t>
        </x:is>
      </x:c>
      <x:c r="B421" s="2" t="inlineStr">
        <x:is>
          <x:t xml:space="preserve">Combined Compiler Theories Whitepaper(2).docx</x:t>
        </x:is>
      </x:c>
      <x:c r="C421" s="2" t="inlineStr">
        <x:is>
          <x:t xml:space="preserve">PARAGRAPH</x:t>
        </x:is>
      </x:c>
      <x:c r="D421" s="2" t="n">
        <x:v>420</x:v>
      </x:c>
      <x:c r="E421" s="2" t="inlineStr">
        <x:is>
          <x:t xml:space="preserve">7.3 Organizational Dynamics</x:t>
        </x:is>
      </x:c>
    </x:row>
    <x:row r="422">
      <x:c r="A422" s="2" t="inlineStr">
        <x:is>
          <x:t xml:space="preserve">SRC-005</x:t>
        </x:is>
      </x:c>
      <x:c r="B422" s="2" t="inlineStr">
        <x:is>
          <x:t xml:space="preserve">Combined Compiler Theories Whitepaper(2).docx</x:t>
        </x:is>
      </x:c>
      <x:c r="C422" s="2" t="inlineStr">
        <x:is>
          <x:t xml:space="preserve">PARAGRAPH</x:t>
        </x:is>
      </x:c>
      <x:c r="D422" s="2" t="n">
        <x:v>421</x:v>
      </x:c>
      <x:c r="E422" s="2" t="inlineStr">
        <x:is>
          <x:t xml:space="preserve">v2.0 gives the organizational state Ω its own evolution law and variational structure, parallel to This from That §3's action functional for the compiler state:</x:t>
        </x:is>
      </x:c>
    </x:row>
    <x:row r="423">
      <x:c r="A423" s="2" t="inlineStr">
        <x:is>
          <x:t xml:space="preserve">SRC-005</x:t>
        </x:is>
      </x:c>
      <x:c r="B423" s="2" t="inlineStr">
        <x:is>
          <x:t xml:space="preserve">Combined Compiler Theories Whitepaper(2).docx</x:t>
        </x:is>
      </x:c>
      <x:c r="C423" s="2" t="inlineStr">
        <x:is>
          <x:t xml:space="preserve">PARAGRAPH</x:t>
        </x:is>
      </x:c>
      <x:c r="D423" s="2" t="n">
        <x:v>422</x:v>
      </x:c>
      <x:c r="E423" s="2" t="inlineStr">
        <x:is>
          <x:t xml:space="preserve">with an associated organizational action and Euler–Lagrange equation:</x:t>
        </x:is>
      </x:c>
    </x:row>
    <x:row r="424">
      <x:c r="A424" s="2" t="inlineStr">
        <x:is>
          <x:t xml:space="preserve">SRC-005</x:t>
        </x:is>
      </x:c>
      <x:c r="B424" s="2" t="inlineStr">
        <x:is>
          <x:t xml:space="preserve">Combined Compiler Theories Whitepaper(2).docx</x:t>
        </x:is>
      </x:c>
      <x:c r="C424" s="2" t="inlineStr">
        <x:is>
          <x:t xml:space="preserve">PARAGRAPH</x:t>
        </x:is>
      </x:c>
      <x:c r="D424" s="2" t="n">
        <x:v>423</x:v>
      </x:c>
      <x:c r="E424" s="2" t="inlineStr">
        <x:is>
          <x:t xml:space="preserve">This is the same variational shape used throughout this paper — an action built from a Lagrangian, extremized via Euler–Lagrange — applied here to the organizational state directly rather than to a field or a graph configuration.</x:t>
        </x:is>
      </x:c>
    </x:row>
    <x:row r="425">
      <x:c r="A425" s="2" t="inlineStr">
        <x:is>
          <x:t xml:space="preserve">SRC-005</x:t>
        </x:is>
      </x:c>
      <x:c r="B425" s="2" t="inlineStr">
        <x:is>
          <x:t xml:space="preserve">Combined Compiler Theories Whitepaper(2).docx</x:t>
        </x:is>
      </x:c>
      <x:c r="C425" s="2" t="inlineStr">
        <x:is>
          <x:t xml:space="preserve">PARAGRAPH</x:t>
        </x:is>
      </x:c>
      <x:c r="D425" s="2" t="n">
        <x:v>424</x:v>
      </x:c>
      <x:c r="E425" s="2" t="inlineStr">
        <x:is>
          <x:t xml:space="preserve">7.4 Graph, Spectral, and Continuum Recovery</x:t>
        </x:is>
      </x:c>
    </x:row>
    <x:row r="426">
      <x:c r="A426" s="2" t="inlineStr">
        <x:is>
          <x:t xml:space="preserve">SRC-005</x:t>
        </x:is>
      </x:c>
      <x:c r="B426" s="2" t="inlineStr">
        <x:is>
          <x:t xml:space="preserve">Combined Compiler Theories Whitepaper(2).docx</x:t>
        </x:is>
      </x:c>
      <x:c r="C426" s="2" t="inlineStr">
        <x:is>
          <x:t xml:space="preserve">PARAGRAPH</x:t>
        </x:is>
      </x:c>
      <x:c r="D426" s="2" t="n">
        <x:v>425</x:v>
      </x:c>
      <x:c r="E426" s="2" t="inlineStr">
        <x:is>
          <x:t xml:space="preserve">From the organizational graph G = (V, E, W) and its Laplacian L = D − A (the same construction as Part I §2–§5 and Part IV's ARBSG extension), v2.0 recovers a spectral decomposition and heat kernel:</x:t>
        </x:is>
      </x:c>
    </x:row>
    <x:row r="427">
      <x:c r="A427" s="2" t="inlineStr">
        <x:is>
          <x:t xml:space="preserve">SRC-005</x:t>
        </x:is>
      </x:c>
      <x:c r="B427" s="2" t="inlineStr">
        <x:is>
          <x:t xml:space="preserve">Combined Compiler Theories Whitepaper(2).docx</x:t>
        </x:is>
      </x:c>
      <x:c r="C427" s="2" t="inlineStr">
        <x:is>
          <x:t xml:space="preserve">PARAGRAPH</x:t>
        </x:is>
      </x:c>
      <x:c r="D427" s="2" t="n">
        <x:v>426</x:v>
      </x:c>
      <x:c r="E427" s="2" t="inlineStr">
        <x:is>
          <x:t xml:space="preserve">and from the heat kernel, a diffusion distance between organizational states:</x:t>
        </x:is>
      </x:c>
    </x:row>
    <x:row r="428">
      <x:c r="A428" s="2" t="inlineStr">
        <x:is>
          <x:t xml:space="preserve">SRC-005</x:t>
        </x:is>
      </x:c>
      <x:c r="B428" s="2" t="inlineStr">
        <x:is>
          <x:t xml:space="preserve">Combined Compiler Theories Whitepaper(2).docx</x:t>
        </x:is>
      </x:c>
      <x:c r="C428" s="2" t="inlineStr">
        <x:is>
          <x:t xml:space="preserve">PARAGRAPH</x:t>
        </x:is>
      </x:c>
      <x:c r="D428" s="2" t="n">
        <x:v>427</x:v>
      </x:c>
      <x:c r="E428" s="2" t="inlineStr">
        <x:is>
          <x:t xml:space="preserve">Under a continuum limit, the diffusion geometry is asserted to recover a metric gμν, from which the Laplace–Beltrami operator and Levi–Civita connection follow by standard differential geometry:</x:t>
        </x:is>
      </x:c>
    </x:row>
    <x:row r="429">
      <x:c r="A429" s="2" t="inlineStr">
        <x:is>
          <x:t xml:space="preserve">SRC-005</x:t>
        </x:is>
      </x:c>
      <x:c r="B429" s="2" t="inlineStr">
        <x:is>
          <x:t xml:space="preserve">Combined Compiler Theories Whitepaper(2).docx</x:t>
        </x:is>
      </x:c>
      <x:c r="C429" s="2" t="inlineStr">
        <x:is>
          <x:t xml:space="preserve">PARAGRAPH</x:t>
        </x:is>
      </x:c>
      <x:c r="D429" s="2" t="n">
        <x:v>428</x:v>
      </x:c>
      <x:c r="E429" s="2" t="inlineStr">
        <x:is>
          <x:t xml:space="preserve">Curvature follows from the connection in the usual way, via the commutator of covariant derivatives:</x:t>
        </x:is>
      </x:c>
    </x:row>
    <x:row r="430">
      <x:c r="A430" s="2" t="inlineStr">
        <x:is>
          <x:t xml:space="preserve">SRC-005</x:t>
        </x:is>
      </x:c>
      <x:c r="B430" s="2" t="inlineStr">
        <x:is>
          <x:t xml:space="preserve">Combined Compiler Theories Whitepaper(2).docx</x:t>
        </x:is>
      </x:c>
      <x:c r="C430" s="2" t="inlineStr">
        <x:is>
          <x:t xml:space="preserve">PARAGRAPH</x:t>
        </x:is>
      </x:c>
      <x:c r="D430" s="2" t="n">
        <x:v>429</x:v>
      </x:c>
      <x:c r="E430" s="2" t="inlineStr">
        <x:is>
          <x:t xml:space="preserve">with the Ricci tensor Rμν = Rρμρν and scalar curvature R = gμνRμν obtained by contraction. The Einstein tensor is then selected, not merely written down, by an explicit constraint set — symmetric, rank 2, covariant, and divergence-free — which singles out one specific combination of the Ricci tensor and scalar curvature:</x:t>
        </x:is>
      </x:c>
    </x:row>
    <x:row r="431">
      <x:c r="A431" s="2" t="inlineStr">
        <x:is>
          <x:t xml:space="preserve">SRC-005</x:t>
        </x:is>
      </x:c>
      <x:c r="B431" s="2" t="inlineStr">
        <x:is>
          <x:t xml:space="preserve">Combined Compiler Theories Whitepaper(2).docx</x:t>
        </x:is>
      </x:c>
      <x:c r="C431" s="2" t="inlineStr">
        <x:is>
          <x:t xml:space="preserve">PARAGRAPH</x:t>
        </x:is>
      </x:c>
      <x:c r="D431" s="2" t="n">
        <x:v>430</x:v>
      </x:c>
      <x:c r="E431" s="2" t="inlineStr">
        <x:is>
          <x:t xml:space="preserve">This selection-by-constraint is a real argument (it is, in substance, the classical Lovelock-style uniqueness argument for the Einstein tensor in four dimensions) rather than an assertion, and it is a third independent route to General Relativity within this paper's overall project, alongside Part II's spectral-action derivation from a Dirac operator and the CMRC's beta-function route in §1.3. The three routes have not been shown to agree beyond both terminating in the same tensor equation.</x:t>
        </x:is>
      </x:c>
    </x:row>
    <x:row r="432">
      <x:c r="A432" s="2" t="inlineStr">
        <x:is>
          <x:t xml:space="preserve">SRC-005</x:t>
        </x:is>
      </x:c>
      <x:c r="B432" s="2" t="inlineStr">
        <x:is>
          <x:t xml:space="preserve">Combined Compiler Theories Whitepaper(2).docx</x:t>
        </x:is>
      </x:c>
      <x:c r="C432" s="2" t="inlineStr">
        <x:is>
          <x:t xml:space="preserve">PARAGRAPH</x:t>
        </x:is>
      </x:c>
      <x:c r="D432" s="2" t="n">
        <x:v>431</x:v>
      </x:c>
      <x:c r="E432" s="2" t="inlineStr">
        <x:is>
          <x:t xml:space="preserve">7.5 The Physical Recovery Core: Explicitly Not Yet Done</x:t>
        </x:is>
      </x:c>
    </x:row>
    <x:row r="433">
      <x:c r="A433" s="2" t="inlineStr">
        <x:is>
          <x:t xml:space="preserve">SRC-005</x:t>
        </x:is>
      </x:c>
      <x:c r="B433" s="2" t="inlineStr">
        <x:is>
          <x:t xml:space="preserve">Combined Compiler Theories Whitepaper(2).docx</x:t>
        </x:is>
      </x:c>
      <x:c r="C433" s="2" t="inlineStr">
        <x:is>
          <x:t xml:space="preserve">PARAGRAPH</x:t>
        </x:is>
      </x:c>
      <x:c r="D433" s="2" t="n">
        <x:v>432</x:v>
      </x:c>
      <x:c r="E433" s="2" t="inlineStr">
        <x:is>
          <x:t xml:space="preserve">v2.0 is unusually direct about where its own derivation stops. Layer VII, covering the coupling of geometry to matter, is labeled in the source material itself as not yet recovered. The objects below are listed as targets — stated, not derived — and this table preserves that status rather than upgrading them to results:</x:t>
        </x:is>
      </x:c>
    </x:row>
    <x:row r="434">
      <x:c r="A434" s="2" t="inlineStr">
        <x:is>
          <x:t xml:space="preserve">SRC-005</x:t>
        </x:is>
      </x:c>
      <x:c r="B434" s="2" t="inlineStr">
        <x:is>
          <x:t xml:space="preserve">Combined Compiler Theories Whitepaper(2).docx</x:t>
        </x:is>
      </x:c>
      <x:c r="C434" s="2" t="inlineStr">
        <x:is>
          <x:t xml:space="preserve">PARAGRAPH</x:t>
        </x:is>
      </x:c>
      <x:c r="D434" s="2" t="n">
        <x:v>433</x:v>
      </x:c>
      <x:c r="E434" s="2" t="inlineStr">
        <x:is>
          <x:t xml:space="preserve">The vacuum Einstein tensor of §7.4 is a certified result; the Einstein field equation with a matter source is not. Keeping this boundary visible is, again, the point — it is the same discipline v2.0's own Layer VII label applies, and this paper preserves rather than overrides it.</x:t>
        </x:is>
      </x:c>
    </x:row>
    <x:row r="435">
      <x:c r="A435" s="2" t="inlineStr">
        <x:is>
          <x:t xml:space="preserve">SRC-005</x:t>
        </x:is>
      </x:c>
      <x:c r="B435" s="2" t="inlineStr">
        <x:is>
          <x:t xml:space="preserve">Combined Compiler Theories Whitepaper(2).docx</x:t>
        </x:is>
      </x:c>
      <x:c r="C435" s="2" t="inlineStr">
        <x:is>
          <x:t xml:space="preserve">PARAGRAPH</x:t>
        </x:is>
      </x:c>
      <x:c r="D435" s="2" t="n">
        <x:v>434</x:v>
      </x:c>
      <x:c r="E435" s="2" t="inlineStr">
        <x:is>
          <x:t xml:space="preserve">7.6 Architectural Layers VIII–XIII</x:t>
        </x:is>
      </x:c>
    </x:row>
    <x:row r="436">
      <x:c r="A436" s="2" t="inlineStr">
        <x:is>
          <x:t xml:space="preserve">SRC-005</x:t>
        </x:is>
      </x:c>
      <x:c r="B436" s="2" t="inlineStr">
        <x:is>
          <x:t xml:space="preserve">Combined Compiler Theories Whitepaper(2).docx</x:t>
        </x:is>
      </x:c>
      <x:c r="C436" s="2" t="inlineStr">
        <x:is>
          <x:t xml:space="preserve">PARAGRAPH</x:t>
        </x:is>
      </x:c>
      <x:c r="D436" s="2" t="n">
        <x:v>435</x:v>
      </x:c>
      <x:c r="E436" s="2" t="inlineStr">
        <x:is>
          <x:t xml:space="preserve">The remaining layers of v2.0 describe a roadmap rather than certified content: a shared mathematical kernel of reusable objects (the graph, its Laplacian, its spectrum, the heat kernel, the diffusion metric, and the curvature tensors recovered in §7.4); parallel domain recovery cores for physics, quantum theory, statistics, continuum mechanics, and biology, each consuming the shared kernel rather than introducing new foundations; domain integration into complete theories; cross-domain translation between completed domains (general relativity to quantum field theory, statistics to information theory, biology to thermodynamics); a universal compiler layer; and a persistent “Universal Atlas” registry of certified objects, dependency graphs, and derivation ledgers. None of these layers carry worked derivations in the source material; they are recorded here as the architecture's stated direction, not as additional certified content.</x:t>
        </x:is>
      </x:c>
    </x:row>
    <x:row r="437">
      <x:c r="A437" s="2" t="inlineStr">
        <x:is>
          <x:t xml:space="preserve">SRC-005</x:t>
        </x:is>
      </x:c>
      <x:c r="B437" s="2" t="inlineStr">
        <x:is>
          <x:t xml:space="preserve">Combined Compiler Theories Whitepaper(2).docx</x:t>
        </x:is>
      </x:c>
      <x:c r="C437" s="2" t="inlineStr">
        <x:is>
          <x:t xml:space="preserve">PARAGRAPH</x:t>
        </x:is>
      </x:c>
      <x:c r="D437" s="2" t="n">
        <x:v>436</x:v>
      </x:c>
      <x:c r="E437" s="2" t="inlineStr">
        <x:is>
          <x:t xml:space="preserve">8. The Lorentzian Metric Recovery Program</x:t>
        </x:is>
      </x:c>
    </x:row>
    <x:row r="438">
      <x:c r="A438" s="2" t="inlineStr">
        <x:is>
          <x:t xml:space="preserve">SRC-005</x:t>
        </x:is>
      </x:c>
      <x:c r="B438" s="2" t="inlineStr">
        <x:is>
          <x:t xml:space="preserve">Combined Compiler Theories Whitepaper(2).docx</x:t>
        </x:is>
      </x:c>
      <x:c r="C438" s="2" t="inlineStr">
        <x:is>
          <x:t xml:space="preserve">PARAGRAPH</x:t>
        </x:is>
      </x:c>
      <x:c r="D438" s="2" t="n">
        <x:v>437</x:v>
      </x:c>
      <x:c r="E438" s="2" t="inlineStr">
        <x:is>
          <x:t xml:space="preserve">Status: Active. Certified foundations, one Candidate theorem, several Open branches, three Retired branches. This chapter uses the CCR taxonomy of Part 0 throughout, since this program is where that taxonomy originates in the source material.</x:t>
        </x:is>
      </x:c>
    </x:row>
    <x:row r="439">
      <x:c r="A439" s="2" t="inlineStr">
        <x:is>
          <x:t xml:space="preserve">SRC-005</x:t>
        </x:is>
      </x:c>
      <x:c r="B439" s="2" t="inlineStr">
        <x:is>
          <x:t xml:space="preserve">Combined Compiler Theories Whitepaper(2).docx</x:t>
        </x:is>
      </x:c>
      <x:c r="C439" s="2" t="inlineStr">
        <x:is>
          <x:t xml:space="preserve">PARAGRAPH</x:t>
        </x:is>
      </x:c>
      <x:c r="D439" s="2" t="n">
        <x:v>438</x:v>
      </x:c>
      <x:c r="E439" s="2" t="inlineStr">
        <x:is>
          <x:t xml:space="preserve">Where Part IV §7's graph-spectral route reconstructs the (positive-definite, Riemannian) vacuum Einstein tensor, this program asks a sharper and still-open question: can the same graph-Laplacian machinery be pushed to recover an indefinite, Lorentzian-signature metric — the kind spacetime actually has — rather than a Riemannian one? The honest answer, as of this program's current state, is not yet, and this chapter documents exactly how far the certified chain reaches before that becomes true.</x:t>
        </x:is>
      </x:c>
    </x:row>
    <x:row r="440">
      <x:c r="A440" s="2" t="inlineStr">
        <x:is>
          <x:t xml:space="preserve">SRC-005</x:t>
        </x:is>
      </x:c>
      <x:c r="B440" s="2" t="inlineStr">
        <x:is>
          <x:t xml:space="preserve">Combined Compiler Theories Whitepaper(2).docx</x:t>
        </x:is>
      </x:c>
      <x:c r="C440" s="2" t="inlineStr">
        <x:is>
          <x:t xml:space="preserve">PARAGRAPH</x:t>
        </x:is>
      </x:c>
      <x:c r="D440" s="2" t="n">
        <x:v>439</x:v>
      </x:c>
      <x:c r="E440" s="2" t="inlineStr">
        <x:is>
          <x:t xml:space="preserve">8.1 Program Dependency Tree</x:t>
        </x:is>
      </x:c>
    </x:row>
    <x:row r="441">
      <x:c r="A441" s="2" t="inlineStr">
        <x:is>
          <x:t xml:space="preserve">SRC-005</x:t>
        </x:is>
      </x:c>
      <x:c r="B441" s="2" t="inlineStr">
        <x:is>
          <x:t xml:space="preserve">Combined Compiler Theories Whitepaper(2).docx</x:t>
        </x:is>
      </x:c>
      <x:c r="C441" s="2" t="inlineStr">
        <x:is>
          <x:t xml:space="preserve">PARAGRAPH</x:t>
        </x:is>
      </x:c>
      <x:c r="D441" s="2" t="n">
        <x:v>440</x:v>
      </x:c>
      <x:c r="E441" s="2" t="inlineStr">
        <x:is>
          <x:t xml:space="preserve">Primitive Grammar → Graph → Positive Laplacian → Rank-One Perturbation → Index ≤ 1 → Resistance Threshold (Candidate) → Negative Eigenvector → Localization → Indefinite Bilinear Form → Continuum Limit → Lorentzian Metric</x:t>
        </x:is>
      </x:c>
    </x:row>
    <x:row r="442">
      <x:c r="A442" s="2" t="inlineStr">
        <x:is>
          <x:t xml:space="preserve">SRC-005</x:t>
        </x:is>
      </x:c>
      <x:c r="B442" s="2" t="inlineStr">
        <x:is>
          <x:t xml:space="preserve">Combined Compiler Theories Whitepaper(2).docx</x:t>
        </x:is>
      </x:c>
      <x:c r="C442" s="2" t="inlineStr">
        <x:is>
          <x:t xml:space="preserve">PARAGRAPH</x:t>
        </x:is>
      </x:c>
      <x:c r="D442" s="2" t="n">
        <x:v>441</x:v>
      </x:c>
      <x:c r="E442" s="2" t="inlineStr">
        <x:is>
          <x:t xml:space="preserve">Everything from “Localization” onward is Open. The certified chain currently reaches only as far as the negative eigenvector of a rank-one perturbed Laplacian (§8.3) — a genuine, certified spectral result, but several stages short of an actual Lorentzian metric.</x:t>
        </x:is>
      </x:c>
    </x:row>
    <x:row r="443">
      <x:c r="A443" s="2" t="inlineStr">
        <x:is>
          <x:t xml:space="preserve">SRC-005</x:t>
        </x:is>
      </x:c>
      <x:c r="B443" s="2" t="inlineStr">
        <x:is>
          <x:t xml:space="preserve">Combined Compiler Theories Whitepaper(2).docx</x:t>
        </x:is>
      </x:c>
      <x:c r="C443" s="2" t="inlineStr">
        <x:is>
          <x:t xml:space="preserve">PARAGRAPH</x:t>
        </x:is>
      </x:c>
      <x:c r="D443" s="2" t="n">
        <x:v>442</x:v>
      </x:c>
      <x:c r="E443" s="2" t="inlineStr">
        <x:is>
          <x:t xml:space="preserve">8.2 Certified Foundations</x:t>
        </x:is>
      </x:c>
    </x:row>
    <x:row r="444">
      <x:c r="A444" s="2" t="inlineStr">
        <x:is>
          <x:t xml:space="preserve">SRC-005</x:t>
        </x:is>
      </x:c>
      <x:c r="B444" s="2" t="inlineStr">
        <x:is>
          <x:t xml:space="preserve">Combined Compiler Theories Whitepaper(2).docx</x:t>
        </x:is>
      </x:c>
      <x:c r="C444" s="2" t="inlineStr">
        <x:is>
          <x:t xml:space="preserve">PARAGRAPH</x:t>
        </x:is>
      </x:c>
      <x:c r="D444" s="2" t="n">
        <x:v>443</x:v>
      </x:c>
      <x:c r="E444" s="2" t="inlineStr">
        <x:is>
          <x:t xml:space="preserve">Starting from a positive graph (a graph whose associated Laplacian L0 is positive semi-definite, as every ordinary graph Laplacian is), a rank-one perturbation is introduced and its effect on the spectrum is tracked. The following objects are certified, having passed the full §0.2 verification protocol; consistent with §0.6's policy elsewhere in this volume, this table records only that each object is certified and what role it plays, since the source material provided names and certification status for these objects but not their derivations.</x:t>
        </x:is>
      </x:c>
    </x:row>
    <x:row r="445">
      <x:c r="A445" s="2" t="inlineStr">
        <x:is>
          <x:t xml:space="preserve">SRC-005</x:t>
        </x:is>
      </x:c>
      <x:c r="B445" s="2" t="inlineStr">
        <x:is>
          <x:t xml:space="preserve">Combined Compiler Theories Whitepaper(2).docx</x:t>
        </x:is>
      </x:c>
      <x:c r="C445" s="2" t="inlineStr">
        <x:is>
          <x:t xml:space="preserve">PARAGRAPH</x:t>
        </x:is>
      </x:c>
      <x:c r="D445" s="2" t="n">
        <x:v>444</x:v>
      </x:c>
      <x:c r="E445" s="2" t="inlineStr">
        <x:is>
          <x:t xml:space="preserve">Together these establish that a rank-one perturbation of a positive graph Laplacian can introduce at most one negative eigenvalue — an index of at most 1, the first hint of an indefinite (Lorentzian-like) signature emerging from purely positive-definite starting material.</x:t>
        </x:is>
      </x:c>
    </x:row>
    <x:row r="446">
      <x:c r="A446" s="2" t="inlineStr">
        <x:is>
          <x:t xml:space="preserve">SRC-005</x:t>
        </x:is>
      </x:c>
      <x:c r="B446" s="2" t="inlineStr">
        <x:is>
          <x:t xml:space="preserve">Combined Compiler Theories Whitepaper(2).docx</x:t>
        </x:is>
      </x:c>
      <x:c r="C446" s="2" t="inlineStr">
        <x:is>
          <x:t xml:space="preserve">PARAGRAPH</x:t>
        </x:is>
      </x:c>
      <x:c r="D446" s="2" t="n">
        <x:v>445</x:v>
      </x:c>
      <x:c r="E446" s="2" t="inlineStr">
        <x:is>
          <x:t xml:space="preserve">8.3 Certified: LOR-002 — The Negative Eigenvector</x:t>
        </x:is>
      </x:c>
    </x:row>
    <x:row r="447">
      <x:c r="A447" s="2" t="inlineStr">
        <x:is>
          <x:t xml:space="preserve">SRC-005</x:t>
        </x:is>
      </x:c>
      <x:c r="B447" s="2" t="inlineStr">
        <x:is>
          <x:t xml:space="preserve">Combined Compiler Theories Whitepaper(2).docx</x:t>
        </x:is>
      </x:c>
      <x:c r="C447" s="2" t="inlineStr">
        <x:is>
          <x:t xml:space="preserve">PARAGRAPH</x:t>
        </x:is>
      </x:c>
      <x:c r="D447" s="2" t="n">
        <x:v>446</x:v>
      </x:c>
      <x:c r="E447" s="2" t="inlineStr">
        <x:is>
          <x:t xml:space="preserve">The eigenvector associated with the single possible negative eigenvalue λ- admits two certified, equivalent forms. As a resolvent acting on the perturbation vector u:</x:t>
        </x:is>
      </x:c>
    </x:row>
    <x:row r="448">
      <x:c r="A448" s="2" t="inlineStr">
        <x:is>
          <x:t xml:space="preserve">SRC-005</x:t>
        </x:is>
      </x:c>
      <x:c r="B448" s="2" t="inlineStr">
        <x:is>
          <x:t xml:space="preserve">Combined Compiler Theories Whitepaper(2).docx</x:t>
        </x:is>
      </x:c>
      <x:c r="C448" s="2" t="inlineStr">
        <x:is>
          <x:t xml:space="preserve">PARAGRAPH</x:t>
        </x:is>
      </x:c>
      <x:c r="D448" s="2" t="n">
        <x:v>447</x:v>
      </x:c>
      <x:c r="E448" s="2" t="inlineStr">
        <x:is>
          <x:t xml:space="preserve">and, expanded in the eigenbasis {φk} of the unperturbed Laplacian L0 with eigenvalues μk:</x:t>
        </x:is>
      </x:c>
    </x:row>
    <x:row r="449">
      <x:c r="A449" s="2" t="inlineStr">
        <x:is>
          <x:t xml:space="preserve">SRC-005</x:t>
        </x:is>
      </x:c>
      <x:c r="B449" s="2" t="inlineStr">
        <x:is>
          <x:t xml:space="preserve">Combined Compiler Theories Whitepaper(2).docx</x:t>
        </x:is>
      </x:c>
      <x:c r="C449" s="2" t="inlineStr">
        <x:is>
          <x:t xml:space="preserve">PARAGRAPH</x:t>
        </x:is>
      </x:c>
      <x:c r="D449" s="2" t="n">
        <x:v>448</x:v>
      </x:c>
      <x:c r="E449" s="2" t="inlineStr">
        <x:is>
          <x:t xml:space="preserve">This is currently the mathematical center of the program: a fully certified spectral object, sitting directly downstream of §8.2's certified foundations and directly upstream of the Candidate resistance threshold of §8.4.</x:t>
        </x:is>
      </x:c>
    </x:row>
    <x:row r="450">
      <x:c r="A450" s="2" t="inlineStr">
        <x:is>
          <x:t xml:space="preserve">SRC-005</x:t>
        </x:is>
      </x:c>
      <x:c r="B450" s="2" t="inlineStr">
        <x:is>
          <x:t xml:space="preserve">Combined Compiler Theories Whitepaper(2).docx</x:t>
        </x:is>
      </x:c>
      <x:c r="C450" s="2" t="inlineStr">
        <x:is>
          <x:t xml:space="preserve">PARAGRAPH</x:t>
        </x:is>
      </x:c>
      <x:c r="D450" s="2" t="n">
        <x:v>449</x:v>
      </x:c>
      <x:c r="E450" s="2" t="inlineStr">
        <x:is>
          <x:t xml:space="preserve">8.4 Candidate: LOR-001 — The Resistance Threshold</x:t>
        </x:is>
      </x:c>
    </x:row>
    <x:row r="451">
      <x:c r="A451" s="2" t="inlineStr">
        <x:is>
          <x:t xml:space="preserve">SRC-005</x:t>
        </x:is>
      </x:c>
      <x:c r="B451" s="2" t="inlineStr">
        <x:is>
          <x:t xml:space="preserve">Combined Compiler Theories Whitepaper(2).docx</x:t>
        </x:is>
      </x:c>
      <x:c r="C451" s="2" t="inlineStr">
        <x:is>
          <x:t xml:space="preserve">PARAGRAPH</x:t>
        </x:is>
      </x:c>
      <x:c r="D451" s="2" t="n">
        <x:v>450</x:v>
      </x:c>
      <x:c r="E451" s="2" t="inlineStr">
        <x:is>
          <x:t xml:space="preserve">Following the registry-card format introduced in this volume's certification methodology (Part 0):</x:t>
        </x:is>
      </x:c>
    </x:row>
    <x:row r="452">
      <x:c r="A452" s="2" t="inlineStr">
        <x:is>
          <x:t xml:space="preserve">SRC-005</x:t>
        </x:is>
      </x:c>
      <x:c r="B452" s="2" t="inlineStr">
        <x:is>
          <x:t xml:space="preserve">Combined Compiler Theories Whitepaper(2).docx</x:t>
        </x:is>
      </x:c>
      <x:c r="C452" s="2" t="inlineStr">
        <x:is>
          <x:t xml:space="preserve">PARAGRAPH</x:t>
        </x:is>
      </x:c>
      <x:c r="D452" s="2" t="n">
        <x:v>451</x:v>
      </x:c>
      <x:c r="E452" s="2" t="inlineStr">
        <x:is>
          <x:t xml:space="preserve">Three of four verification stages are complete; the fourth (the boundary case) is the difference between Candidate and Certified status for this object.</x:t>
        </x:is>
      </x:c>
    </x:row>
    <x:row r="453">
      <x:c r="A453" s="2" t="inlineStr">
        <x:is>
          <x:t xml:space="preserve">SRC-005</x:t>
        </x:is>
      </x:c>
      <x:c r="B453" s="2" t="inlineStr">
        <x:is>
          <x:t xml:space="preserve">Combined Compiler Theories Whitepaper(2).docx</x:t>
        </x:is>
      </x:c>
      <x:c r="C453" s="2" t="inlineStr">
        <x:is>
          <x:t xml:space="preserve">PARAGRAPH</x:t>
        </x:is>
      </x:c>
      <x:c r="D453" s="2" t="n">
        <x:v>452</x:v>
      </x:c>
      <x:c r="E453" s="2" t="inlineStr">
        <x:is>
          <x:t xml:space="preserve">8.5 Index-One Classification (IOC)</x:t>
        </x:is>
      </x:c>
    </x:row>
    <x:row r="454">
      <x:c r="A454" s="2" t="inlineStr">
        <x:is>
          <x:t xml:space="preserve">SRC-005</x:t>
        </x:is>
      </x:c>
      <x:c r="B454" s="2" t="inlineStr">
        <x:is>
          <x:t xml:space="preserve">Combined Compiler Theories Whitepaper(2).docx</x:t>
        </x:is>
      </x:c>
      <x:c r="C454" s="2" t="inlineStr">
        <x:is>
          <x:t xml:space="preserve">PARAGRAPH</x:t>
        </x:is>
      </x:c>
      <x:c r="D454" s="2" t="n">
        <x:v>453</x:v>
      </x:c>
      <x:c r="E454" s="2" t="inlineStr">
        <x:is>
          <x:t xml:space="preserve">A broader classification question sits alongside LOR-001: not just whether a single rank-one perturbation can produce index 1, but how the achievable index scales with perturbation rank in general.</x:t>
        </x:is>
      </x:c>
    </x:row>
    <x:row r="455">
      <x:c r="A455" s="2" t="inlineStr">
        <x:is>
          <x:t xml:space="preserve">SRC-005</x:t>
        </x:is>
      </x:c>
      <x:c r="B455" s="2" t="inlineStr">
        <x:is>
          <x:t xml:space="preserve">Combined Compiler Theories Whitepaper(2).docx</x:t>
        </x:is>
      </x:c>
      <x:c r="C455" s="2" t="inlineStr">
        <x:is>
          <x:t xml:space="preserve">PARAGRAPH</x:t>
        </x:is>
      </x:c>
      <x:c r="D455" s="2" t="n">
        <x:v>454</x:v>
      </x:c>
      <x:c r="E455" s="2" t="inlineStr">
        <x:is>
          <x:t xml:space="preserve">The rank-one edge-flip mechanism used throughout §8.2–§8.4 is, on this view, a special case of a broader and still largely open operator-classification problem.</x:t>
        </x:is>
      </x:c>
    </x:row>
    <x:row r="456">
      <x:c r="A456" s="2" t="inlineStr">
        <x:is>
          <x:t xml:space="preserve">SRC-005</x:t>
        </x:is>
      </x:c>
      <x:c r="B456" s="2" t="inlineStr">
        <x:is>
          <x:t xml:space="preserve">Combined Compiler Theories Whitepaper(2).docx</x:t>
        </x:is>
      </x:c>
      <x:c r="C456" s="2" t="inlineStr">
        <x:is>
          <x:t xml:space="preserve">PARAGRAPH</x:t>
        </x:is>
      </x:c>
      <x:c r="D456" s="2" t="n">
        <x:v>455</x:v>
      </x:c>
      <x:c r="E456" s="2" t="inlineStr">
        <x:is>
          <x:t xml:space="preserve">8.6 Retired Branches</x:t>
        </x:is>
      </x:c>
    </x:row>
    <x:row r="457">
      <x:c r="A457" s="2" t="inlineStr">
        <x:is>
          <x:t xml:space="preserve">SRC-005</x:t>
        </x:is>
      </x:c>
      <x:c r="B457" s="2" t="inlineStr">
        <x:is>
          <x:t xml:space="preserve">Combined Compiler Theories Whitepaper(2).docx</x:t>
        </x:is>
      </x:c>
      <x:c r="C457" s="2" t="inlineStr">
        <x:is>
          <x:t xml:space="preserve">PARAGRAPH</x:t>
        </x:is>
      </x:c>
      <x:c r="D457" s="2" t="n">
        <x:v>456</x:v>
      </x:c>
      <x:c r="E457" s="2" t="inlineStr">
        <x:is>
          <x:t xml:space="preserve">Three earlier approaches to the same goal — recovering an indefinite signature from graph-theoretic data — were pursued and explicitly closed. They are recorded here, following §0.1's policy, specifically so they are not repeated:</x:t>
        </x:is>
      </x:c>
    </x:row>
    <x:row r="458">
      <x:c r="A458" s="2" t="inlineStr">
        <x:is>
          <x:t xml:space="preserve">SRC-005</x:t>
        </x:is>
      </x:c>
      <x:c r="B458" s="2" t="inlineStr">
        <x:is>
          <x:t xml:space="preserve">Combined Compiler Theories Whitepaper(2).docx</x:t>
        </x:is>
      </x:c>
      <x:c r="C458" s="2" t="inlineStr">
        <x:is>
          <x:t xml:space="preserve">PARAGRAPH</x:t>
        </x:is>
      </x:c>
      <x:c r="D458" s="2" t="n">
        <x:v>457</x:v>
      </x:c>
      <x:c r="E458" s="2" t="inlineStr">
        <x:is>
          <x:t xml:space="preserve">8.7 The Remaining Open Chain</x:t>
        </x:is>
      </x:c>
    </x:row>
    <x:row r="459">
      <x:c r="A459" s="2" t="inlineStr">
        <x:is>
          <x:t xml:space="preserve">SRC-005</x:t>
        </x:is>
      </x:c>
      <x:c r="B459" s="2" t="inlineStr">
        <x:is>
          <x:t xml:space="preserve">Combined Compiler Theories Whitepaper(2).docx</x:t>
        </x:is>
      </x:c>
      <x:c r="C459" s="2" t="inlineStr">
        <x:is>
          <x:t xml:space="preserve">PARAGRAPH</x:t>
        </x:is>
      </x:c>
      <x:c r="D459" s="2" t="n">
        <x:v>458</x:v>
      </x:c>
      <x:c r="E459" s="2" t="inlineStr">
        <x:is>
          <x:t xml:space="preserve">Beyond the certified negative eigenvector (§8.3), the path to an actual Lorentzian metric passes through four further stages, all Open: localizing the negative eigenvector to a specific region of the graph; assembling an indefinite bilinear form from it; taking a continuum limit of that form; and finally recovering a genuine Lorentzian metric tensor from the limit. None of these four stages currently has a certified or even a Candidate construction on record. This chapter follows this volume's standing policy (Part 0 §0.3's verb table) and does not describe this program as having produced Lorentzian geometry; it has produced a certified index-≤1 spectral result and an Open research chain pointed toward that goal.</x:t>
        </x:is>
      </x:c>
    </x:row>
    <x:row r="460">
      <x:c r="A460" s="2" t="inlineStr">
        <x:is>
          <x:t xml:space="preserve">SRC-005</x:t>
        </x:is>
      </x:c>
      <x:c r="B460" s="2" t="inlineStr">
        <x:is>
          <x:t xml:space="preserve">Combined Compiler Theories Whitepaper(2).docx</x:t>
        </x:is>
      </x:c>
      <x:c r="C460" s="2" t="inlineStr">
        <x:is>
          <x:t xml:space="preserve">PARAGRAPH</x:t>
        </x:is>
      </x:c>
      <x:c r="D460" s="2" t="n">
        <x:v>459</x:v>
      </x:c>
      <x:c r="E460" s="2" t="inlineStr">
        <x:is>
          <x:t xml:space="preserve">8.8 Next Milestone</x:t>
        </x:is>
      </x:c>
    </x:row>
    <x:row r="461">
      <x:c r="A461" s="2" t="inlineStr">
        <x:is>
          <x:t xml:space="preserve">SRC-005</x:t>
        </x:is>
      </x:c>
      <x:c r="B461" s="2" t="inlineStr">
        <x:is>
          <x:t xml:space="preserve">Combined Compiler Theories Whitepaper(2).docx</x:t>
        </x:is>
      </x:c>
      <x:c r="C461" s="2" t="inlineStr">
        <x:is>
          <x:t xml:space="preserve">PARAGRAPH</x:t>
        </x:is>
      </x:c>
      <x:c r="D461" s="2" t="n">
        <x:v>460</x:v>
      </x:c>
      <x:c r="E461" s="2" t="inlineStr">
        <x:is>
          <x:t xml:space="preserve">The source material for this program recommended, as its own next step, establishing a formal Compiler Certification Registry to serve as the authoritative ledger for every theorem and conjecture across the compiler project. That recommendation is what became Part 0 of this volume; §8's own registry entries above are the first application of it to a program smaller and more recent than Parts IV–V's larger validation campaigns.</x:t>
        </x:is>
      </x:c>
    </x:row>
    <x:row r="462">
      <x:c r="A462" s="2" t="inlineStr">
        <x:is>
          <x:t xml:space="preserve">SRC-005</x:t>
        </x:is>
      </x:c>
      <x:c r="B462" s="2" t="inlineStr">
        <x:is>
          <x:t xml:space="preserve">Combined Compiler Theories Whitepaper(2).docx</x:t>
        </x:is>
      </x:c>
      <x:c r="C462" s="2" t="inlineStr">
        <x:is>
          <x:t xml:space="preserve">PARAGRAPH</x:t>
        </x:is>
      </x:c>
      <x:c r="D462" s="2" t="n">
        <x:v>461</x:v>
      </x:c>
      <x:c r="E462" s="2" t="inlineStr">
        <x:is>
          <x:t xml:space="preserve">Conclusion to Part IV</x:t>
        </x:is>
      </x:c>
    </x:row>
    <x:row r="463">
      <x:c r="A463" s="2" t="inlineStr">
        <x:is>
          <x:t xml:space="preserve">SRC-005</x:t>
        </x:is>
      </x:c>
      <x:c r="B463" s="2" t="inlineStr">
        <x:is>
          <x:t xml:space="preserve">Combined Compiler Theories Whitepaper(2).docx</x:t>
        </x:is>
      </x:c>
      <x:c r="C463" s="2" t="inlineStr">
        <x:is>
          <x:t xml:space="preserve">PARAGRAPH</x:t>
        </x:is>
      </x:c>
      <x:c r="D463" s="2" t="n">
        <x:v>462</x:v>
      </x:c>
      <x:c r="E463" s="2" t="inlineStr">
        <x:is>
          <x:t xml:space="preserve">MDCL's contribution is narrower than it might first appear, and that narrowness is its strength: it does not claim to have derived string theory, quantum mechanics, or Hamiltonian mechanics from first principles. It claims that each of these already-established theories can be losslessly re-expressed as a composition over three primitives, with every recovered object — the Polyakov action, the Virasoro algebra, the canonical commutation relations, Hamilton's equations — traced through an acyclic dependency graph back to those primitives, and with every model-specific assumption (a flat background, the bosonic critical dimension, a chosen operator representation) kept explicit rather than folded silently into the compiler's general machinery.</x:t>
        </x:is>
      </x:c>
    </x:row>
    <x:row r="464">
      <x:c r="A464" s="2" t="inlineStr">
        <x:is>
          <x:t xml:space="preserve">SRC-005</x:t>
        </x:is>
      </x:c>
      <x:c r="B464" s="2" t="inlineStr">
        <x:is>
          <x:t xml:space="preserve">Combined Compiler Theories Whitepaper(2).docx</x:t>
        </x:is>
      </x:c>
      <x:c r="C464" s="2" t="inlineStr">
        <x:is>
          <x:t xml:space="preserve">PARAGRAPH</x:t>
        </x:is>
      </x:c>
      <x:c r="D464" s="2" t="n">
        <x:v>463</x:v>
      </x:c>
      <x:c r="E464" s="2" t="inlineStr">
        <x:is>
          <x:t xml:space="preserve">That is a validation campaign, not a new physical theory, and the certification refinements recorded in §1.3, §2, and §3 — catching an overstated uniqueness claim, an implicit coordinate choice, a conflated tensor type — are the campaign doing its job. The organizational compiler of §5 remains exactly what its own source material says it is: a candidate meta-framework awaiting the same proof standard applied to everything else in this paper.</x:t>
        </x:is>
      </x:c>
    </x:row>
    <x:row r="465">
      <x:c r="A465" s="2" t="inlineStr">
        <x:is>
          <x:t xml:space="preserve">SRC-005</x:t>
        </x:is>
      </x:c>
      <x:c r="B465" s="2" t="inlineStr">
        <x:is>
          <x:t xml:space="preserve">Combined Compiler Theories Whitepaper(2).docx</x:t>
        </x:is>
      </x:c>
      <x:c r="C465" s="2" t="inlineStr">
        <x:is>
          <x:t xml:space="preserve">PARAGRAPH</x:t>
        </x:is>
      </x:c>
      <x:c r="D465" s="2" t="n">
        <x:v>464</x:v>
      </x:c>
      <x:c r="E465" s="2" t="inlineStr">
        <x:is>
          <x:t xml:space="preserve">The v2.0 rebuild of §7 extends the same discipline to a new domain and a new route: a graph-spectral derivation of the vacuum Einstein tensor, arrived at independently of Part II's spectral-action route and §1's beta-function route, with its own boundary — the coupling to a matter source — left explicitly as a stated target rather than dressed up as achieved. Three independent routes to the same vacuum field equations, an expanding but not yet unified primitive grammar, and a consistent refusal to certify past what has actually been proven: that combination is this paper's clearest evidence that the underlying research program is being run honestly, whatever one ultimately concludes about its central claims.</x:t>
        </x:is>
      </x:c>
    </x:row>
    <x:row r="466">
      <x:c r="A466" s="2" t="inlineStr">
        <x:is>
          <x:t xml:space="preserve">SRC-005</x:t>
        </x:is>
      </x:c>
      <x:c r="B466" s="2" t="inlineStr">
        <x:is>
          <x:t xml:space="preserve">Combined Compiler Theories Whitepaper(2).docx</x:t>
        </x:is>
      </x:c>
      <x:c r="C466" s="2" t="inlineStr">
        <x:is>
          <x:t xml:space="preserve">PARAGRAPH</x:t>
        </x:is>
      </x:c>
      <x:c r="D466" s="2" t="n">
        <x:v>465</x:v>
      </x:c>
      <x:c r="E466" s="2" t="inlineStr">
        <x:is>
          <x:t xml:space="preserve">PART V</x:t>
        </x:is>
      </x:c>
    </x:row>
    <x:row r="467">
      <x:c r="A467" s="2" t="inlineStr">
        <x:is>
          <x:t xml:space="preserve">SRC-005</x:t>
        </x:is>
      </x:c>
      <x:c r="B467" s="2" t="inlineStr">
        <x:is>
          <x:t xml:space="preserve">Combined Compiler Theories Whitepaper(2).docx</x:t>
        </x:is>
      </x:c>
      <x:c r="C467" s="2" t="inlineStr">
        <x:is>
          <x:t xml:space="preserve">PARAGRAPH</x:t>
        </x:is>
      </x:c>
      <x:c r="D467" s="2" t="n">
        <x:v>466</x:v>
      </x:c>
      <x:c r="E467" s="2" t="inlineStr">
        <x:is>
          <x:t xml:space="preserve">The Universal Organizational Foundation</x:t>
        </x:is>
      </x:c>
    </x:row>
    <x:row r="468">
      <x:c r="A468" s="2" t="inlineStr">
        <x:is>
          <x:t xml:space="preserve">SRC-005</x:t>
        </x:is>
      </x:c>
      <x:c r="B468" s="2" t="inlineStr">
        <x:is>
          <x:t xml:space="preserve">Combined Compiler Theories Whitepaper(2).docx</x:t>
        </x:is>
      </x:c>
      <x:c r="C468" s="2" t="inlineStr">
        <x:is>
          <x:t xml:space="preserve">PARAGRAPH</x:t>
        </x:is>
      </x:c>
      <x:c r="D468" s="2" t="n">
        <x:v>467</x:v>
      </x:c>
      <x:c r="E468" s="2" t="inlineStr">
        <x:is>
          <x:t xml:space="preserve">The Algebraic, Semantic, and Type-Theoretic Substrate Beneath the Compiler Grammar</x:t>
        </x:is>
      </x:c>
    </x:row>
    <x:row r="469">
      <x:c r="A469" s="2" t="inlineStr">
        <x:is>
          <x:t xml:space="preserve">SRC-005</x:t>
        </x:is>
      </x:c>
      <x:c r="B469" s="2" t="inlineStr">
        <x:is>
          <x:t xml:space="preserve">Combined Compiler Theories Whitepaper(2).docx</x:t>
        </x:is>
      </x:c>
      <x:c r="C469" s="2" t="inlineStr">
        <x:is>
          <x:t xml:space="preserve">PARAGRAPH</x:t>
        </x:is>
      </x:c>
      <x:c r="D469" s="2" t="n">
        <x:v>468</x:v>
      </x:c>
      <x:c r="E469" s="2" t="inlineStr">
        <x:is>
          <x:t xml:space="preserve">Preface to Part V</x:t>
        </x:is>
      </x:c>
    </x:row>
    <x:row r="470">
      <x:c r="A470" s="2" t="inlineStr">
        <x:is>
          <x:t xml:space="preserve">SRC-005</x:t>
        </x:is>
      </x:c>
      <x:c r="B470" s="2" t="inlineStr">
        <x:is>
          <x:t xml:space="preserve">Combined Compiler Theories Whitepaper(2).docx</x:t>
        </x:is>
      </x:c>
      <x:c r="C470" s="2" t="inlineStr">
        <x:is>
          <x:t xml:space="preserve">PARAGRAPH</x:t>
        </x:is>
      </x:c>
      <x:c r="D470" s="2" t="n">
        <x:v>469</x:v>
      </x:c>
      <x:c r="E470" s="2" t="inlineStr">
        <x:is>
          <x:t xml:space="preserve">Every grammar used in this paper so far — Part I's DTC pipeline, Part IV's MDCL primitive set — introduces its primitives and immediately starts composing them. None of them first establishes, in the ordinary mathematical sense, that the free algebra of expressions over those primitives exists, that a chosen notion of equivalence is compatible with the algebra's operations, that the resulting quotient is canonical rather than an arbitrary choice, or that the primitives can be consistently typed. Part V supplies exactly that scaffolding for one specific version of the primitive grammar: the four-symbol alphabet Σ0 = {D, T, C, Π} used by Part IV's MDCL v1.0. It is organized as eight short, single-responsibility programs, each importing only the certified exports of the one before it, ending in a single typed compiler object 𝔐.</x:t>
        </x:is>
      </x:c>
    </x:row>
    <x:row r="471">
      <x:c r="A471" s="2" t="inlineStr">
        <x:is>
          <x:t xml:space="preserve">SRC-005</x:t>
        </x:is>
      </x:c>
      <x:c r="B471" s="2" t="inlineStr">
        <x:is>
          <x:t xml:space="preserve">Combined Compiler Theories Whitepaper(2).docx</x:t>
        </x:is>
      </x:c>
      <x:c r="C471" s="2" t="inlineStr">
        <x:is>
          <x:t xml:space="preserve">PARAGRAPH</x:t>
        </x:is>
      </x:c>
      <x:c r="D471" s="2" t="n">
        <x:v>470</x:v>
      </x:c>
      <x:c r="E471" s="2" t="inlineStr">
        <x:is>
          <x:t xml:space="preserve">A caveat stated here and repeated at the end of this part (§9): this foundation formalizes {D, T, C, Π} specifically. It does not formalize Part I's DTC composition order, and it does not formalize Part IV §7's six-primitive v2.0 set (Δ, τ, κ, Θ, Π, Ω). Building a rigorous foundation under one version of the grammar is not the same as reconciling the three versions, and this part does not attempt the latter.</x:t>
        </x:is>
      </x:c>
    </x:row>
    <x:row r="472">
      <x:c r="A472" s="2" t="inlineStr">
        <x:is>
          <x:t xml:space="preserve">SRC-005</x:t>
        </x:is>
      </x:c>
      <x:c r="B472" s="2" t="inlineStr">
        <x:is>
          <x:t xml:space="preserve">Combined Compiler Theories Whitepaper(2).docx</x:t>
        </x:is>
      </x:c>
      <x:c r="C472" s="2" t="inlineStr">
        <x:is>
          <x:t xml:space="preserve">PARAGRAPH</x:t>
        </x:is>
      </x:c>
      <x:c r="D472" s="2" t="n">
        <x:v>471</x:v>
      </x:c>
      <x:c r="E472" s="2" t="inlineStr">
        <x:is>
          <x:t xml:space="preserve">1. UGAS — The Free Grammar Algebra</x:t>
        </x:is>
      </x:c>
    </x:row>
    <x:row r="473">
      <x:c r="A473" s="2" t="inlineStr">
        <x:is>
          <x:t xml:space="preserve">SRC-005</x:t>
        </x:is>
      </x:c>
      <x:c r="B473" s="2" t="inlineStr">
        <x:is>
          <x:t xml:space="preserve">Combined Compiler Theories Whitepaper(2).docx</x:t>
        </x:is>
      </x:c>
      <x:c r="C473" s="2" t="inlineStr">
        <x:is>
          <x:t xml:space="preserve">PARAGRAPH</x:t>
        </x:is>
      </x:c>
      <x:c r="D473" s="2" t="n">
        <x:v>472</x:v>
      </x:c>
      <x:c r="E473" s="2" t="inlineStr">
        <x:is>
          <x:t xml:space="preserve">UGAS has a single responsibility: define the free algebra of grammatical expressions and its algebraic signature, and go no further. It does not define equivalence, semantics, typing, or the compiler object — those are deferred to the seven programs that follow.</x:t>
        </x:is>
      </x:c>
    </x:row>
    <x:row r="474">
      <x:c r="A474" s="2" t="inlineStr">
        <x:is>
          <x:t xml:space="preserve">SRC-005</x:t>
        </x:is>
      </x:c>
      <x:c r="B474" s="2" t="inlineStr">
        <x:is>
          <x:t xml:space="preserve">Combined Compiler Theories Whitepaper(2).docx</x:t>
        </x:is>
      </x:c>
      <x:c r="C474" s="2" t="inlineStr">
        <x:is>
          <x:t xml:space="preserve">PARAGRAPH</x:t>
        </x:is>
      </x:c>
      <x:c r="D474" s="2" t="n">
        <x:v>473</x:v>
      </x:c>
      <x:c r="E474" s="2" t="inlineStr">
        <x:is>
          <x:t xml:space="preserve">The primitive alphabet is the same four organizational primitives used throughout Part IV:</x:t>
        </x:is>
      </x:c>
    </x:row>
    <x:row r="475">
      <x:c r="A475" s="2" t="inlineStr">
        <x:is>
          <x:t xml:space="preserve">SRC-005</x:t>
        </x:is>
      </x:c>
      <x:c r="B475" s="2" t="inlineStr">
        <x:is>
          <x:t xml:space="preserve">Combined Compiler Theories Whitepaper(2).docx</x:t>
        </x:is>
      </x:c>
      <x:c r="C475" s="2" t="inlineStr">
        <x:is>
          <x:t xml:space="preserve">PARAGRAPH</x:t>
        </x:is>
      </x:c>
      <x:c r="D475" s="2" t="n">
        <x:v>474</x:v>
      </x:c>
      <x:c r="E475" s="2" t="inlineStr">
        <x:is>
          <x:t xml:space="preserve">A grammar G0 generated over Σ0 determines which finite strings of primitives count as well-formed. The free grammar algebra F(Σ0) is then the set of all such well-formed expressions, with no identifications imposed — two syntactically distinct expressions remain distinct in F(Σ0) even if they will later turn out to be equivalent under some notion of congruence. That equivalence is explicitly not UGAS's job (it belongs to UGCT, §2).</x:t>
        </x:is>
      </x:c>
    </x:row>
    <x:row r="476">
      <x:c r="A476" s="2" t="inlineStr">
        <x:is>
          <x:t xml:space="preserve">SRC-005</x:t>
        </x:is>
      </x:c>
      <x:c r="B476" s="2" t="inlineStr">
        <x:is>
          <x:t xml:space="preserve">Combined Compiler Theories Whitepaper(2).docx</x:t>
        </x:is>
      </x:c>
      <x:c r="C476" s="2" t="inlineStr">
        <x:is>
          <x:t xml:space="preserve">PARAGRAPH</x:t>
        </x:is>
      </x:c>
      <x:c r="D476" s="2" t="n">
        <x:v>475</x:v>
      </x:c>
      <x:c r="E476" s="2" t="inlineStr">
        <x:is>
          <x:t xml:space="preserve">The algebra's operations are collected into a signature:</x:t>
        </x:is>
      </x:c>
    </x:row>
    <x:row r="477">
      <x:c r="A477" s="2" t="inlineStr">
        <x:is>
          <x:t xml:space="preserve">SRC-005</x:t>
        </x:is>
      </x:c>
      <x:c r="B477" s="2" t="inlineStr">
        <x:is>
          <x:t xml:space="preserve">Combined Compiler Theories Whitepaper(2).docx</x:t>
        </x:is>
      </x:c>
      <x:c r="C477" s="2" t="inlineStr">
        <x:is>
          <x:t xml:space="preserve">PARAGRAPH</x:t>
        </x:is>
      </x:c>
      <x:c r="D477" s="2" t="n">
        <x:v>476</x:v>
      </x:c>
      <x:c r="E477" s="2" t="inlineStr">
        <x:is>
          <x:t xml:space="preserve">∘G: sequential composition (one organizational step following another).</x:t>
        </x:is>
      </x:c>
    </x:row>
    <x:row r="478">
      <x:c r="A478" s="2" t="inlineStr">
        <x:is>
          <x:t xml:space="preserve">SRC-005</x:t>
        </x:is>
      </x:c>
      <x:c r="B478" s="2" t="inlineStr">
        <x:is>
          <x:t xml:space="preserve">Combined Compiler Theories Whitepaper(2).docx</x:t>
        </x:is>
      </x:c>
      <x:c r="C478" s="2" t="inlineStr">
        <x:is>
          <x:t xml:space="preserve">PARAGRAPH</x:t>
        </x:is>
      </x:c>
      <x:c r="D478" s="2" t="n">
        <x:v>477</x:v>
      </x:c>
      <x:c r="E478" s="2" t="inlineStr">
        <x:is>
          <x:t xml:space="preserve">⊗G: organizational product (two organizational structures combined, with no commutativity assumed).</x:t>
        </x:is>
      </x:c>
    </x:row>
    <x:row r="479">
      <x:c r="A479" s="2" t="inlineStr">
        <x:is>
          <x:t xml:space="preserve">SRC-005</x:t>
        </x:is>
      </x:c>
      <x:c r="B479" s="2" t="inlineStr">
        <x:is>
          <x:t xml:space="preserve">Combined Compiler Theories Whitepaper(2).docx</x:t>
        </x:is>
      </x:c>
      <x:c r="C479" s="2" t="inlineStr">
        <x:is>
          <x:t xml:space="preserve">PARAGRAPH</x:t>
        </x:is>
      </x:c>
      <x:c r="D479" s="2" t="n">
        <x:v>478</x:v>
      </x:c>
      <x:c r="E479" s="2" t="inlineStr">
        <x:is>
          <x:t xml:space="preserve">▷G: dependency action (the first expression governs or induces the second) — recorded structurally, with no further algebraic laws assumed at this stage.</x:t>
        </x:is>
      </x:c>
    </x:row>
    <x:row r="480">
      <x:c r="A480" s="2" t="inlineStr">
        <x:is>
          <x:t xml:space="preserve">SRC-005</x:t>
        </x:is>
      </x:c>
      <x:c r="B480" s="2" t="inlineStr">
        <x:is>
          <x:t xml:space="preserve">Combined Compiler Theories Whitepaper(2).docx</x:t>
        </x:is>
      </x:c>
      <x:c r="C480" s="2" t="inlineStr">
        <x:is>
          <x:t xml:space="preserve">PARAGRAPH</x:t>
        </x:is>
      </x:c>
      <x:c r="D480" s="2" t="n">
        <x:v>479</x:v>
      </x:c>
      <x:c r="E480" s="2" t="inlineStr">
        <x:is>
          <x:t xml:space="preserve">Each binary operation is required to satisfy closure, associativity, and a two-sided identity; the axioms for ∘G are representative of the pattern applied to all three operations:</x:t>
        </x:is>
      </x:c>
    </x:row>
    <x:row r="481">
      <x:c r="A481" s="2" t="inlineStr">
        <x:is>
          <x:t xml:space="preserve">SRC-005</x:t>
        </x:is>
      </x:c>
      <x:c r="B481" s="2" t="inlineStr">
        <x:is>
          <x:t xml:space="preserve">Combined Compiler Theories Whitepaper(2).docx</x:t>
        </x:is>
      </x:c>
      <x:c r="C481" s="2" t="inlineStr">
        <x:is>
          <x:t xml:space="preserve">PARAGRAPH</x:t>
        </x:is>
      </x:c>
      <x:c r="D481" s="2" t="n">
        <x:v>480</x:v>
      </x:c>
      <x:c r="E481" s="2" t="inlineStr">
        <x:is>
          <x:t xml:space="preserve">From these primitives and operations, UGAS records a set of canonical grammar expressions used repeatedly throughout the rest of this part and Part IV — sequential compositions such as D∘GT∘GC∘GΠ, organizational products such as D⊗GT, and dependency actions such as D▷GT. The equational theory EG collects the identities adopted at this stage — associativity of both binary operations, the identity laws, and grammar closure — with no congruence relations introduced yet.</x:t>
        </x:is>
      </x:c>
    </x:row>
    <x:row r="482">
      <x:c r="A482" s="2" t="inlineStr">
        <x:is>
          <x:t xml:space="preserve">SRC-005</x:t>
        </x:is>
      </x:c>
      <x:c r="B482" s="2" t="inlineStr">
        <x:is>
          <x:t xml:space="preserve">Combined Compiler Theories Whitepaper(2).docx</x:t>
        </x:is>
      </x:c>
      <x:c r="C482" s="2" t="inlineStr">
        <x:is>
          <x:t xml:space="preserve">PARAGRAPH</x:t>
        </x:is>
      </x:c>
      <x:c r="D482" s="2" t="n">
        <x:v>481</x:v>
      </x:c>
      <x:c r="E482" s="2" t="inlineStr">
        <x:is>
          <x:t xml:space="preserve">2. UGCT — Congruence and the Quotient Grammar Algebra</x:t>
        </x:is>
      </x:c>
    </x:row>
    <x:row r="483">
      <x:c r="A483" s="2" t="inlineStr">
        <x:is>
          <x:t xml:space="preserve">SRC-005</x:t>
        </x:is>
      </x:c>
      <x:c r="B483" s="2" t="inlineStr">
        <x:is>
          <x:t xml:space="preserve">Combined Compiler Theories Whitepaper(2).docx</x:t>
        </x:is>
      </x:c>
      <x:c r="C483" s="2" t="inlineStr">
        <x:is>
          <x:t xml:space="preserve">PARAGRAPH</x:t>
        </x:is>
      </x:c>
      <x:c r="D483" s="2" t="n">
        <x:v>482</x:v>
      </x:c>
      <x:c r="E483" s="2" t="inlineStr">
        <x:is>
          <x:t xml:space="preserve">UGCT's single responsibility is to build the canonical grammar algebra by quotienting the free algebra of §1 by an equivalence relation compatible with its operations. It does not develop universal properties, normalization, semantics, or typing — those come later.</x:t>
        </x:is>
      </x:c>
    </x:row>
    <x:row r="484">
      <x:c r="A484" s="2" t="inlineStr">
        <x:is>
          <x:t xml:space="preserve">SRC-005</x:t>
        </x:is>
      </x:c>
      <x:c r="B484" s="2" t="inlineStr">
        <x:is>
          <x:t xml:space="preserve">Combined Compiler Theories Whitepaper(2).docx</x:t>
        </x:is>
      </x:c>
      <x:c r="C484" s="2" t="inlineStr">
        <x:is>
          <x:t xml:space="preserve">PARAGRAPH</x:t>
        </x:is>
      </x:c>
      <x:c r="D484" s="2" t="n">
        <x:v>483</x:v>
      </x:c>
      <x:c r="E484" s="2" t="inlineStr">
        <x:is>
          <x:t xml:space="preserve">A set of primitive relations R0 ⊆ F(Σ0) × F(Σ0) is admitted with no closure properties assumed, and generates the smallest congruence containing it:</x:t>
        </x:is>
      </x:c>
    </x:row>
    <x:row r="485">
      <x:c r="A485" s="2" t="inlineStr">
        <x:is>
          <x:t xml:space="preserve">SRC-005</x:t>
        </x:is>
      </x:c>
      <x:c r="B485" s="2" t="inlineStr">
        <x:is>
          <x:t xml:space="preserve">Combined Compiler Theories Whitepaper(2).docx</x:t>
        </x:is>
      </x:c>
      <x:c r="C485" s="2" t="inlineStr">
        <x:is>
          <x:t xml:space="preserve">PARAGRAPH</x:t>
        </x:is>
      </x:c>
      <x:c r="D485" s="2" t="n">
        <x:v>484</x:v>
      </x:c>
      <x:c r="E485" s="2" t="inlineStr">
        <x:is>
          <x:t xml:space="preserve">For ℛ to descend to well-defined operations on the quotient, it must be compatible with every operation in ΩG: if A ≡ℛ A′ and B ≡ℛ B′, then A∘GB ≡ℛ A′∘GB′, and likewise for ⊗G and ▷G. Given that compatibility, the quotient carrier is well-defined:</x:t>
        </x:is>
      </x:c>
    </x:row>
    <x:row r="486">
      <x:c r="A486" s="2" t="inlineStr">
        <x:is>
          <x:t xml:space="preserve">SRC-005</x:t>
        </x:is>
      </x:c>
      <x:c r="B486" s="2" t="inlineStr">
        <x:is>
          <x:t xml:space="preserve">Combined Compiler Theories Whitepaper(2).docx</x:t>
        </x:is>
      </x:c>
      <x:c r="C486" s="2" t="inlineStr">
        <x:is>
          <x:t xml:space="preserve">PARAGRAPH</x:t>
        </x:is>
      </x:c>
      <x:c r="D486" s="2" t="n">
        <x:v>485</x:v>
      </x:c>
      <x:c r="E486" s="2" t="inlineStr">
        <x:is>
          <x:t xml:space="preserve">with induced operations that do not depend on the choice of representative precisely because ℛ is grammar-compatible:</x:t>
        </x:is>
      </x:c>
    </x:row>
    <x:row r="487">
      <x:c r="A487" s="2" t="inlineStr">
        <x:is>
          <x:t xml:space="preserve">SRC-005</x:t>
        </x:is>
      </x:c>
      <x:c r="B487" s="2" t="inlineStr">
        <x:is>
          <x:t xml:space="preserve">Combined Compiler Theories Whitepaper(2).docx</x:t>
        </x:is>
      </x:c>
      <x:c r="C487" s="2" t="inlineStr">
        <x:is>
          <x:t xml:space="preserve">PARAGRAPH</x:t>
        </x:is>
      </x:c>
      <x:c r="D487" s="2" t="n">
        <x:v>486</x:v>
      </x:c>
      <x:c r="E487" s="2" t="inlineStr">
        <x:is>
          <x:t xml:space="preserve">The quotient grammar algebra is 𝒢 = (|𝒢|, Ω̄G), equipped with the canonical projection q: F(Σ0) → 𝒢, q(A) = [A], which commutes with every grammar operation by construction.</x:t>
        </x:is>
      </x:c>
    </x:row>
    <x:row r="488">
      <x:c r="A488" s="2" t="inlineStr">
        <x:is>
          <x:t xml:space="preserve">SRC-005</x:t>
        </x:is>
      </x:c>
      <x:c r="B488" s="2" t="inlineStr">
        <x:is>
          <x:t xml:space="preserve">Combined Compiler Theories Whitepaper(2).docx</x:t>
        </x:is>
      </x:c>
      <x:c r="C488" s="2" t="inlineStr">
        <x:is>
          <x:t xml:space="preserve">PARAGRAPH</x:t>
        </x:is>
      </x:c>
      <x:c r="D488" s="2" t="n">
        <x:v>487</x:v>
      </x:c>
      <x:c r="E488" s="2" t="inlineStr">
        <x:is>
          <x:t xml:space="preserve">3. UGUP — The Universal Mapping Property</x:t>
        </x:is>
      </x:c>
    </x:row>
    <x:row r="489">
      <x:c r="A489" s="2" t="inlineStr">
        <x:is>
          <x:t xml:space="preserve">SRC-005</x:t>
        </x:is>
      </x:c>
      <x:c r="B489" s="2" t="inlineStr">
        <x:is>
          <x:t xml:space="preserve">Combined Compiler Theories Whitepaper(2).docx</x:t>
        </x:is>
      </x:c>
      <x:c r="C489" s="2" t="inlineStr">
        <x:is>
          <x:t xml:space="preserve">PARAGRAPH</x:t>
        </x:is>
      </x:c>
      <x:c r="D489" s="2" t="n">
        <x:v>488</x:v>
      </x:c>
      <x:c r="E489" s="2" t="inlineStr">
        <x:is>
          <x:t xml:space="preserve">UGUP's job is to show that the quotient 𝒢 built in §2 is not merely one workable construction among many, but the canonical one: any other grammar algebra receiving a compatible map from F(Σ0) receives it uniquely through 𝒢.</x:t>
        </x:is>
      </x:c>
    </x:row>
    <x:row r="490">
      <x:c r="A490" s="2" t="inlineStr">
        <x:is>
          <x:t xml:space="preserve">SRC-005</x:t>
        </x:is>
      </x:c>
      <x:c r="B490" s="2" t="inlineStr">
        <x:is>
          <x:t xml:space="preserve">Combined Compiler Theories Whitepaper(2).docx</x:t>
        </x:is>
      </x:c>
      <x:c r="C490" s="2" t="inlineStr">
        <x:is>
          <x:t xml:space="preserve">PARAGRAPH</x:t>
        </x:is>
      </x:c>
      <x:c r="D490" s="2" t="n">
        <x:v>489</x:v>
      </x:c>
      <x:c r="E490" s="2" t="inlineStr">
        <x:is>
          <x:t xml:space="preserve">For any grammar algebra A and any grammar homomorphism f: F(Σ0) → A compatible with ℛ (meaning x ≡ℛ y ⟹ f(x) = f(y)), there exists a homomorphism φ: 𝒢 → A factoring f through the canonical projection:</x:t>
        </x:is>
      </x:c>
    </x:row>
    <x:row r="491">
      <x:c r="A491" s="2" t="inlineStr">
        <x:is>
          <x:t xml:space="preserve">SRC-005</x:t>
        </x:is>
      </x:c>
      <x:c r="B491" s="2" t="inlineStr">
        <x:is>
          <x:t xml:space="preserve">Combined Compiler Theories Whitepaper(2).docx</x:t>
        </x:is>
      </x:c>
      <x:c r="C491" s="2" t="inlineStr">
        <x:is>
          <x:t xml:space="preserve">PARAGRAPH</x:t>
        </x:is>
      </x:c>
      <x:c r="D491" s="2" t="n">
        <x:v>490</x:v>
      </x:c>
      <x:c r="E491" s="2" t="inlineStr">
        <x:is>
          <x:t xml:space="preserve">and this factorization is unique — any two homomorphisms satisfying the same factoring condition must coincide:</x:t>
        </x:is>
      </x:c>
    </x:row>
    <x:row r="492">
      <x:c r="A492" s="2" t="inlineStr">
        <x:is>
          <x:t xml:space="preserve">SRC-005</x:t>
        </x:is>
      </x:c>
      <x:c r="B492" s="2" t="inlineStr">
        <x:is>
          <x:t xml:space="preserve">Combined Compiler Theories Whitepaper(2).docx</x:t>
        </x:is>
      </x:c>
      <x:c r="C492" s="2" t="inlineStr">
        <x:is>
          <x:t xml:space="preserve">PARAGRAPH</x:t>
        </x:is>
      </x:c>
      <x:c r="D492" s="2" t="n">
        <x:v>491</x:v>
      </x:c>
      <x:c r="E492" s="2" t="inlineStr">
        <x:is>
          <x:t xml:space="preserve">This is the precise sense in which no other quotient satisfying the same universal property is distinguishable from 𝒢: the canonical projection is universal among all compatible grammar homomorphisms, completing the construction phase of the grammar foundation.</x:t>
        </x:is>
      </x:c>
    </x:row>
    <x:row r="493">
      <x:c r="A493" s="2" t="inlineStr">
        <x:is>
          <x:t xml:space="preserve">SRC-005</x:t>
        </x:is>
      </x:c>
      <x:c r="B493" s="2" t="inlineStr">
        <x:is>
          <x:t xml:space="preserve">Combined Compiler Theories Whitepaper(2).docx</x:t>
        </x:is>
      </x:c>
      <x:c r="C493" s="2" t="inlineStr">
        <x:is>
          <x:t xml:space="preserve">PARAGRAPH</x:t>
        </x:is>
      </x:c>
      <x:c r="D493" s="2" t="n">
        <x:v>492</x:v>
      </x:c>
      <x:c r="E493" s="2" t="inlineStr">
        <x:is>
          <x:t xml:space="preserve">4. UGNT — Normal Form Theory</x:t>
        </x:is>
      </x:c>
    </x:row>
    <x:row r="494">
      <x:c r="A494" s="2" t="inlineStr">
        <x:is>
          <x:t xml:space="preserve">SRC-005</x:t>
        </x:is>
      </x:c>
      <x:c r="B494" s="2" t="inlineStr">
        <x:is>
          <x:t xml:space="preserve">Combined Compiler Theories Whitepaper(2).docx</x:t>
        </x:is>
      </x:c>
      <x:c r="C494" s="2" t="inlineStr">
        <x:is>
          <x:t xml:space="preserve">PARAGRAPH</x:t>
        </x:is>
      </x:c>
      <x:c r="D494" s="2" t="n">
        <x:v>493</x:v>
      </x:c>
      <x:c r="E494" s="2" t="inlineStr">
        <x:is>
          <x:t xml:space="preserve">UGNT studies canonical representatives of the equivalence classes in 𝒢, via a rewrite relation →G ⊆ 𝒢 × 𝒢 and its reflexive-transitive closure →*G. Two properties are defined but, importantly, not assumed: termination (no infinite reduction chain exists) and confluence (any two reduction paths from a common source reach a common further reduct). Both are explicitly recorded in the source material as open theorem targets.</x:t>
        </x:is>
      </x:c>
    </x:row>
    <x:row r="495">
      <x:c r="A495" s="2" t="inlineStr">
        <x:is>
          <x:t xml:space="preserve">SRC-005</x:t>
        </x:is>
      </x:c>
      <x:c r="B495" s="2" t="inlineStr">
        <x:is>
          <x:t xml:space="preserve">Combined Compiler Theories Whitepaper(2).docx</x:t>
        </x:is>
      </x:c>
      <x:c r="C495" s="2" t="inlineStr">
        <x:is>
          <x:t xml:space="preserve">PARAGRAPH</x:t>
        </x:is>
      </x:c>
      <x:c r="D495" s="2" t="n">
        <x:v>494</x:v>
      </x:c>
      <x:c r="E495" s="2" t="inlineStr">
        <x:is>
          <x:t xml:space="preserve">Conditional on both properties being established, a normalization map NF: 𝒢 → 𝒢 assigns each expression its unique irreducible representative, satisfying idempotence and irreducibility:</x:t>
        </x:is>
      </x:c>
    </x:row>
    <x:row r="496">
      <x:c r="A496" s="2" t="inlineStr">
        <x:is>
          <x:t xml:space="preserve">SRC-005</x:t>
        </x:is>
      </x:c>
      <x:c r="B496" s="2" t="inlineStr">
        <x:is>
          <x:t xml:space="preserve">Combined Compiler Theories Whitepaper(2).docx</x:t>
        </x:is>
      </x:c>
      <x:c r="C496" s="2" t="inlineStr">
        <x:is>
          <x:t xml:space="preserve">PARAGRAPH</x:t>
        </x:is>
      </x:c>
      <x:c r="D496" s="2" t="n">
        <x:v>495</x:v>
      </x:c>
      <x:c r="E496" s="2" t="inlineStr">
        <x:is>
          <x:t xml:space="preserve">and, again conditionally, every equivalence class contains exactly one normal form:</x:t>
        </x:is>
      </x:c>
    </x:row>
    <x:row r="497">
      <x:c r="A497" s="2" t="inlineStr">
        <x:is>
          <x:t xml:space="preserve">SRC-005</x:t>
        </x:is>
      </x:c>
      <x:c r="B497" s="2" t="inlineStr">
        <x:is>
          <x:t xml:space="preserve">Combined Compiler Theories Whitepaper(2).docx</x:t>
        </x:is>
      </x:c>
      <x:c r="C497" s="2" t="inlineStr">
        <x:is>
          <x:t xml:space="preserve">PARAGRAPH</x:t>
        </x:is>
      </x:c>
      <x:c r="D497" s="2" t="n">
        <x:v>496</x:v>
      </x:c>
      <x:c r="E497" s="2" t="inlineStr">
        <x:is>
          <x:t xml:space="preserve">The certification status recorded for this chapter in the source material is worth preserving exactly: the rewrite system, the definitions of termination and confluence, and the conditional normal-form theorem are all certified as a framework; the termination and confluence theorems themselves remain open. Every subsequent reference to normal forms elsewhere in this part inherits that conditionality.</x:t>
        </x:is>
      </x:c>
    </x:row>
    <x:row r="498">
      <x:c r="A498" s="2" t="inlineStr">
        <x:is>
          <x:t xml:space="preserve">SRC-005</x:t>
        </x:is>
      </x:c>
      <x:c r="B498" s="2" t="inlineStr">
        <x:is>
          <x:t xml:space="preserve">Combined Compiler Theories Whitepaper(2).docx</x:t>
        </x:is>
      </x:c>
      <x:c r="C498" s="2" t="inlineStr">
        <x:is>
          <x:t xml:space="preserve">PARAGRAPH</x:t>
        </x:is>
      </x:c>
      <x:c r="D498" s="2" t="n">
        <x:v>497</x:v>
      </x:c>
      <x:c r="E498" s="2" t="inlineStr">
        <x:is>
          <x:t xml:space="preserve">5. UGIT — Intrinsic Grammar Theory</x:t>
        </x:is>
      </x:c>
    </x:row>
    <x:row r="499">
      <x:c r="A499" s="2" t="inlineStr">
        <x:is>
          <x:t xml:space="preserve">SRC-005</x:t>
        </x:is>
      </x:c>
      <x:c r="B499" s="2" t="inlineStr">
        <x:is>
          <x:t xml:space="preserve">Combined Compiler Theories Whitepaper(2).docx</x:t>
        </x:is>
      </x:c>
      <x:c r="C499" s="2" t="inlineStr">
        <x:is>
          <x:t xml:space="preserve">PARAGRAPH</x:t>
        </x:is>
      </x:c>
      <x:c r="D499" s="2" t="n">
        <x:v>498</x:v>
      </x:c>
      <x:c r="E499" s="2" t="inlineStr">
        <x:is>
          <x:t xml:space="preserve">With construction (§1), quotient (§2), universal characterization (§3), and normalization (§4) in place, UGIT studies properties belonging to 𝒢 itself, independent of any interpretation — symmetry, invariants, and classification, with no semantics involved.</x:t>
        </x:is>
      </x:c>
    </x:row>
    <x:row r="500">
      <x:c r="A500" s="2" t="inlineStr">
        <x:is>
          <x:t xml:space="preserve">SRC-005</x:t>
        </x:is>
      </x:c>
      <x:c r="B500" s="2" t="inlineStr">
        <x:is>
          <x:t xml:space="preserve">Combined Compiler Theories Whitepaper(2).docx</x:t>
        </x:is>
      </x:c>
      <x:c r="C500" s="2" t="inlineStr">
        <x:is>
          <x:t xml:space="preserve">PARAGRAPH</x:t>
        </x:is>
      </x:c>
      <x:c r="D500" s="2" t="n">
        <x:v>499</x:v>
      </x:c>
      <x:c r="E500" s="2" t="inlineStr">
        <x:is>
          <x:t xml:space="preserve">The invertible grammar endomorphisms form a group under composition:</x:t>
        </x:is>
      </x:c>
    </x:row>
    <x:row r="501">
      <x:c r="A501" s="2" t="inlineStr">
        <x:is>
          <x:t xml:space="preserve">SRC-005</x:t>
        </x:is>
      </x:c>
      <x:c r="B501" s="2" t="inlineStr">
        <x:is>
          <x:t xml:space="preserve">Combined Compiler Theories Whitepaper(2).docx</x:t>
        </x:is>
      </x:c>
      <x:c r="C501" s="2" t="inlineStr">
        <x:is>
          <x:t xml:space="preserve">PARAGRAPH</x:t>
        </x:is>
      </x:c>
      <x:c r="D501" s="2" t="n">
        <x:v>500</x:v>
      </x:c>
      <x:c r="E501" s="2" t="inlineStr">
        <x:is>
          <x:t xml:space="preserve">Every expression has an orbit under this group's action — the set of expressions reachable from it by an intrinsic grammar symmetry:</x:t>
        </x:is>
      </x:c>
    </x:row>
    <x:row r="502">
      <x:c r="A502" s="2" t="inlineStr">
        <x:is>
          <x:t xml:space="preserve">SRC-005</x:t>
        </x:is>
      </x:c>
      <x:c r="B502" s="2" t="inlineStr">
        <x:is>
          <x:t xml:space="preserve">Combined Compiler Theories Whitepaper(2).docx</x:t>
        </x:is>
      </x:c>
      <x:c r="C502" s="2" t="inlineStr">
        <x:is>
          <x:t xml:space="preserve">PARAGRAPH</x:t>
        </x:is>
      </x:c>
      <x:c r="D502" s="2" t="n">
        <x:v>501</x:v>
      </x:c>
      <x:c r="E502" s="2" t="inlineStr">
        <x:is>
          <x:t xml:space="preserve">A grammar invariant is any function on 𝒢 constant on automorphism orbits:</x:t>
        </x:is>
      </x:c>
    </x:row>
    <x:row r="503">
      <x:c r="A503" s="2" t="inlineStr">
        <x:is>
          <x:t xml:space="preserve">SRC-005</x:t>
        </x:is>
      </x:c>
      <x:c r="B503" s="2" t="inlineStr">
        <x:is>
          <x:t xml:space="preserve">Combined Compiler Theories Whitepaper(2).docx</x:t>
        </x:is>
      </x:c>
      <x:c r="C503" s="2" t="inlineStr">
        <x:is>
          <x:t xml:space="preserve">PARAGRAPH</x:t>
        </x:is>
      </x:c>
      <x:c r="D503" s="2" t="n">
        <x:v>502</x:v>
      </x:c>
      <x:c r="E503" s="2" t="inlineStr">
        <x:is>
          <x:t xml:space="preserve">Candidate invariant families named in the source material include expression depth d(x), composition degree deg(x), primitive support supp(x), composition length ℓ(x), and dependency height h(x) — named as candidates rather than as a closed, certified list. Expressions agreeing on every certified invariant are declared structurally equivalent (x ∼I y), giving an intrinsic classification of 𝒢 that involves no semantic interpretation whatsoever.</x:t>
        </x:is>
      </x:c>
    </x:row>
    <x:row r="504">
      <x:c r="A504" s="2" t="inlineStr">
        <x:is>
          <x:t xml:space="preserve">SRC-005</x:t>
        </x:is>
      </x:c>
      <x:c r="B504" s="2" t="inlineStr">
        <x:is>
          <x:t xml:space="preserve">Combined Compiler Theories Whitepaper(2).docx</x:t>
        </x:is>
      </x:c>
      <x:c r="C504" s="2" t="inlineStr">
        <x:is>
          <x:t xml:space="preserve">PARAGRAPH</x:t>
        </x:is>
      </x:c>
      <x:c r="D504" s="2" t="n">
        <x:v>503</x:v>
      </x:c>
      <x:c r="E504" s="2" t="inlineStr">
        <x:is>
          <x:t xml:space="preserve">6. UOLS — Organizational Semantics</x:t>
        </x:is>
      </x:c>
    </x:row>
    <x:row r="505">
      <x:c r="A505" s="2" t="inlineStr">
        <x:is>
          <x:t xml:space="preserve">SRC-005</x:t>
        </x:is>
      </x:c>
      <x:c r="B505" s="2" t="inlineStr">
        <x:is>
          <x:t xml:space="preserve">Combined Compiler Theories Whitepaper(2).docx</x:t>
        </x:is>
      </x:c>
      <x:c r="C505" s="2" t="inlineStr">
        <x:is>
          <x:t xml:space="preserve">PARAGRAPH</x:t>
        </x:is>
      </x:c>
      <x:c r="D505" s="2" t="n">
        <x:v>504</x:v>
      </x:c>
      <x:c r="E505" s="2" t="inlineStr">
        <x:is>
          <x:t xml:space="preserve">UOLS is the first program in this part to attach meaning to grammar expressions rather than studying their syntax alone. It deliberately stops short of typing, compiler legality, and external representations.</x:t>
        </x:is>
      </x:c>
    </x:row>
    <x:row r="506">
      <x:c r="A506" s="2" t="inlineStr">
        <x:is>
          <x:t xml:space="preserve">SRC-005</x:t>
        </x:is>
      </x:c>
      <x:c r="B506" s="2" t="inlineStr">
        <x:is>
          <x:t xml:space="preserve">Combined Compiler Theories Whitepaper(2).docx</x:t>
        </x:is>
      </x:c>
      <x:c r="C506" s="2" t="inlineStr">
        <x:is>
          <x:t xml:space="preserve">PARAGRAPH</x:t>
        </x:is>
      </x:c>
      <x:c r="D506" s="2" t="n">
        <x:v>505</x:v>
      </x:c>
      <x:c r="E506" s="2" t="inlineStr">
        <x:is>
          <x:t xml:space="preserve">A semantic interface fixes the minimal organizational vocabulary available for interpretation:</x:t>
        </x:is>
      </x:c>
    </x:row>
    <x:row r="507">
      <x:c r="A507" s="2" t="inlineStr">
        <x:is>
          <x:t xml:space="preserve">SRC-005</x:t>
        </x:is>
      </x:c>
      <x:c r="B507" s="2" t="inlineStr">
        <x:is>
          <x:t xml:space="preserve">Combined Compiler Theories Whitepaper(2).docx</x:t>
        </x:is>
      </x:c>
      <x:c r="C507" s="2" t="inlineStr">
        <x:is>
          <x:t xml:space="preserve">PARAGRAPH</x:t>
        </x:is>
      </x:c>
      <x:c r="D507" s="2" t="n">
        <x:v>506</x:v>
      </x:c>
      <x:c r="E507" s="2" t="inlineStr">
        <x:is>
          <x:t xml:space="preserve">with components 𝒪S (semantic objects), ℛS (semantic relations), and ΩS (semantic operations); no application-specific semantics are assumed at this stage. An interpretation map assigns organizational meaning to every grammar expression:</x:t>
        </x:is>
      </x:c>
    </x:row>
    <x:row r="508">
      <x:c r="A508" s="2" t="inlineStr">
        <x:is>
          <x:t xml:space="preserve">SRC-005</x:t>
        </x:is>
      </x:c>
      <x:c r="B508" s="2" t="inlineStr">
        <x:is>
          <x:t xml:space="preserve">Combined Compiler Theories Whitepaper(2).docx</x:t>
        </x:is>
      </x:c>
      <x:c r="C508" s="2" t="inlineStr">
        <x:is>
          <x:t xml:space="preserve">PARAGRAPH</x:t>
        </x:is>
      </x:c>
      <x:c r="D508" s="2" t="n">
        <x:v>507</x:v>
      </x:c>
      <x:c r="E508" s="2" t="inlineStr">
        <x:is>
          <x:t xml:space="preserve">Two expressions are semantically equivalent exactly when they share an interpretation — a relation UOLS is careful to keep distinct from syntactic equality, grammar congruence ≡ℛ, and the structural equivalence ∼I of §5:</x:t>
        </x:is>
      </x:c>
    </x:row>
    <x:row r="509">
      <x:c r="A509" s="2" t="inlineStr">
        <x:is>
          <x:t xml:space="preserve">SRC-005</x:t>
        </x:is>
      </x:c>
      <x:c r="B509" s="2" t="inlineStr">
        <x:is>
          <x:t xml:space="preserve">Combined Compiler Theories Whitepaper(2).docx</x:t>
        </x:is>
      </x:c>
      <x:c r="C509" s="2" t="inlineStr">
        <x:is>
          <x:t xml:space="preserve">PARAGRAPH</x:t>
        </x:is>
      </x:c>
      <x:c r="D509" s="2" t="n">
        <x:v>508</x:v>
      </x:c>
      <x:c r="E509" s="2" t="inlineStr">
        <x:is>
          <x:t xml:space="preserve">Semantic morphisms extend this to maps between grammars: given a grammar morphism F: 𝒢1 → 𝒢2, a compatible semantic morphism Φ must make interpretation commute with translation:</x:t>
        </x:is>
      </x:c>
    </x:row>
    <x:row r="510">
      <x:c r="A510" s="2" t="inlineStr">
        <x:is>
          <x:t xml:space="preserve">SRC-005</x:t>
        </x:is>
      </x:c>
      <x:c r="B510" s="2" t="inlineStr">
        <x:is>
          <x:t xml:space="preserve">Combined Compiler Theories Whitepaper(2).docx</x:t>
        </x:is>
      </x:c>
      <x:c r="C510" s="2" t="inlineStr">
        <x:is>
          <x:t xml:space="preserve">PARAGRAPH</x:t>
        </x:is>
      </x:c>
      <x:c r="D510" s="2" t="n">
        <x:v>509</x:v>
      </x:c>
      <x:c r="E510" s="2" t="inlineStr">
        <x:is>
          <x:t xml:space="preserve">UOLS closes by naming candidate semantic invariants — organizational depth, complexity, dependency dimension, persistence class, interface signature — with their formal definitions explicitly deferred to a later intrinsic semantic theory not included in the source material shared for this part.</x:t>
        </x:is>
      </x:c>
    </x:row>
    <x:row r="511">
      <x:c r="A511" s="2" t="inlineStr">
        <x:is>
          <x:t xml:space="preserve">SRC-005</x:t>
        </x:is>
      </x:c>
      <x:c r="B511" s="2" t="inlineStr">
        <x:is>
          <x:t xml:space="preserve">Combined Compiler Theories Whitepaper(2).docx</x:t>
        </x:is>
      </x:c>
      <x:c r="C511" s="2" t="inlineStr">
        <x:is>
          <x:t xml:space="preserve">PARAGRAPH</x:t>
        </x:is>
      </x:c>
      <x:c r="D511" s="2" t="n">
        <x:v>510</x:v>
      </x:c>
      <x:c r="E511" s="2" t="inlineStr">
        <x:is>
          <x:t xml:space="preserve">7. UTS — The Universal Type System</x:t>
        </x:is>
      </x:c>
    </x:row>
    <x:row r="512">
      <x:c r="A512" s="2" t="inlineStr">
        <x:is>
          <x:t xml:space="preserve">SRC-005</x:t>
        </x:is>
      </x:c>
      <x:c r="B512" s="2" t="inlineStr">
        <x:is>
          <x:t xml:space="preserve">Combined Compiler Theories Whitepaper(2).docx</x:t>
        </x:is>
      </x:c>
      <x:c r="C512" s="2" t="inlineStr">
        <x:is>
          <x:t xml:space="preserve">PARAGRAPH</x:t>
        </x:is>
      </x:c>
      <x:c r="D512" s="2" t="n">
        <x:v>511</x:v>
      </x:c>
      <x:c r="E512" s="2" t="inlineStr">
        <x:is>
          <x:t xml:space="preserve">UTS types the same four primitives used throughout this part, but as types rather than generators — a deliberate inversion from how conventional type systems work, since it classifies organizational primitives before it classifies any mathematical, semantic, or compiler object built from them:</x:t>
        </x:is>
      </x:c>
    </x:row>
    <x:row r="513">
      <x:c r="A513" s="2" t="inlineStr">
        <x:is>
          <x:t xml:space="preserve">SRC-005</x:t>
        </x:is>
      </x:c>
      <x:c r="B513" s="2" t="inlineStr">
        <x:is>
          <x:t xml:space="preserve">Combined Compiler Theories Whitepaper(2).docx</x:t>
        </x:is>
      </x:c>
      <x:c r="C513" s="2" t="inlineStr">
        <x:is>
          <x:t xml:space="preserve">PARAGRAPH</x:t>
        </x:is>
      </x:c>
      <x:c r="D513" s="2" t="n">
        <x:v>512</x:v>
      </x:c>
      <x:c r="E513" s="2" t="inlineStr">
        <x:is>
          <x:t xml:space="preserve">with D typed as object introduction, T as organizational evolution, C as organizational admissibility, and Π as stable organizational realization. A type algebra ∘T composes these into typed expressions, of which one is distinguished as the canonical organizational composition:</x:t>
        </x:is>
      </x:c>
    </x:row>
    <x:row r="514">
      <x:c r="A514" s="2" t="inlineStr">
        <x:is>
          <x:t xml:space="preserve">SRC-005</x:t>
        </x:is>
      </x:c>
      <x:c r="B514" s="2" t="inlineStr">
        <x:is>
          <x:t xml:space="preserve">Combined Compiler Theories Whitepaper(2).docx</x:t>
        </x:is>
      </x:c>
      <x:c r="C514" s="2" t="inlineStr">
        <x:is>
          <x:t xml:space="preserve">PARAGRAPH</x:t>
        </x:is>
      </x:c>
      <x:c r="D514" s="2" t="n">
        <x:v>513</x:v>
      </x:c>
      <x:c r="E514" s="2" t="inlineStr">
        <x:is>
          <x:t xml:space="preserve">Every organizational object receives exactly one primitive type via a typing morphism τ: 𝒰 → 𝕋, recorded in a typing context Γ = {x1: τ1, …, xn: τn} as a typing judgment:</x:t>
        </x:is>
      </x:c>
    </x:row>
    <x:row r="515">
      <x:c r="A515" s="2" t="inlineStr">
        <x:is>
          <x:t xml:space="preserve">SRC-005</x:t>
        </x:is>
      </x:c>
      <x:c r="B515" s="2" t="inlineStr">
        <x:is>
          <x:t xml:space="preserve">Combined Compiler Theories Whitepaper(2).docx</x:t>
        </x:is>
      </x:c>
      <x:c r="C515" s="2" t="inlineStr">
        <x:is>
          <x:t xml:space="preserve">PARAGRAPH</x:t>
        </x:is>
      </x:c>
      <x:c r="D515" s="2" t="n">
        <x:v>514</x:v>
      </x:c>
      <x:c r="E515" s="2" t="inlineStr">
        <x:is>
          <x:t xml:space="preserve">Typed morphisms HomUTS(A, B) are admitted between objects with certified types, and composition of two typed morphisms f: A → B, g: B → C is legal only when the target type matches the next morphism's domain type:</x:t>
        </x:is>
      </x:c>
    </x:row>
    <x:row r="516">
      <x:c r="A516" s="2" t="inlineStr">
        <x:is>
          <x:t xml:space="preserve">SRC-005</x:t>
        </x:is>
      </x:c>
      <x:c r="B516" s="2" t="inlineStr">
        <x:is>
          <x:t xml:space="preserve">Combined Compiler Theories Whitepaper(2).docx</x:t>
        </x:is>
      </x:c>
      <x:c r="C516" s="2" t="inlineStr">
        <x:is>
          <x:t xml:space="preserve">PARAGRAPH</x:t>
        </x:is>
      </x:c>
      <x:c r="D516" s="2" t="n">
        <x:v>515</x:v>
      </x:c>
      <x:c r="E516" s="2" t="inlineStr">
        <x:is>
          <x:t xml:space="preserve">otherwise composition is rejected outright — this is the type-legality check that later governs which organizational morphisms MDCL-0001 (§8) is permitted to compose.</x:t>
        </x:is>
      </x:c>
    </x:row>
    <x:row r="517">
      <x:c r="A517" s="2" t="inlineStr">
        <x:is>
          <x:t xml:space="preserve">SRC-005</x:t>
        </x:is>
      </x:c>
      <x:c r="B517" s="2" t="inlineStr">
        <x:is>
          <x:t xml:space="preserve">Combined Compiler Theories Whitepaper(2).docx</x:t>
        </x:is>
      </x:c>
      <x:c r="C517" s="2" t="inlineStr">
        <x:is>
          <x:t xml:space="preserve">PARAGRAPH</x:t>
        </x:is>
      </x:c>
      <x:c r="D517" s="2" t="n">
        <x:v>516</x:v>
      </x:c>
      <x:c r="E517" s="2" t="inlineStr">
        <x:is>
          <x:t xml:space="preserve">8. MDCL-0001 — The Canonical MDCL Object</x:t>
        </x:is>
      </x:c>
    </x:row>
    <x:row r="518">
      <x:c r="A518" s="2" t="inlineStr">
        <x:is>
          <x:t xml:space="preserve">SRC-005</x:t>
        </x:is>
      </x:c>
      <x:c r="B518" s="2" t="inlineStr">
        <x:is>
          <x:t xml:space="preserve">Combined Compiler Theories Whitepaper(2).docx</x:t>
        </x:is>
      </x:c>
      <x:c r="C518" s="2" t="inlineStr">
        <x:is>
          <x:t xml:space="preserve">PARAGRAPH</x:t>
        </x:is>
      </x:c>
      <x:c r="D518" s="2" t="n">
        <x:v>517</x:v>
      </x:c>
      <x:c r="E518" s="2" t="inlineStr">
        <x:is>
          <x:t xml:space="preserve">The final program in this part constructs a single mathematical object from everything certified in §1–§7: typed construction objects V, typed organizational morphisms E, an internal dependency relation, and a composition operator, assembled into</x:t>
        </x:is>
      </x:c>
    </x:row>
    <x:row r="519">
      <x:c r="A519" s="2" t="inlineStr">
        <x:is>
          <x:t xml:space="preserve">SRC-005</x:t>
        </x:is>
      </x:c>
      <x:c r="B519" s="2" t="inlineStr">
        <x:is>
          <x:t xml:space="preserve">Combined Compiler Theories Whitepaper(2).docx</x:t>
        </x:is>
      </x:c>
      <x:c r="C519" s="2" t="inlineStr">
        <x:is>
          <x:t xml:space="preserve">PARAGRAPH</x:t>
        </x:is>
      </x:c>
      <x:c r="D519" s="2" t="n">
        <x:v>518</x:v>
      </x:c>
      <x:c r="E519" s="2" t="inlineStr">
        <x:is>
          <x:t xml:space="preserve">The internal dependency relation ⪯𝔐 ⊆ V × V (read "the construction of v logically depends on u") is required to be a partial order:</x:t>
        </x:is>
      </x:c>
    </x:row>
    <x:row r="520">
      <x:c r="A520" s="2" t="inlineStr">
        <x:is>
          <x:t xml:space="preserve">SRC-005</x:t>
        </x:is>
      </x:c>
      <x:c r="B520" s="2" t="inlineStr">
        <x:is>
          <x:t xml:space="preserve">Combined Compiler Theories Whitepaper(2).docx</x:t>
        </x:is>
      </x:c>
      <x:c r="C520" s="2" t="inlineStr">
        <x:is>
          <x:t xml:space="preserve">PARAGRAPH</x:t>
        </x:is>
      </x:c>
      <x:c r="D520" s="2" t="n">
        <x:v>519</x:v>
      </x:c>
      <x:c r="E520" s="2" t="inlineStr">
        <x:is>
          <x:t xml:space="preserve">making (V, ⪯𝔐) a genuine dependency poset, distinct from the architectural (document-level) dependency relation used to order this paper's own sections. Composition of typed morphisms is admitted exactly when typing is preserved, organizational interfaces compose, and dependency ordering is respected — the same three-part legality check introduced in §7.</x:t>
        </x:is>
      </x:c>
    </x:row>
    <x:row r="521">
      <x:c r="A521" s="2" t="inlineStr">
        <x:is>
          <x:t xml:space="preserve">SRC-005</x:t>
        </x:is>
      </x:c>
      <x:c r="B521" s="2" t="inlineStr">
        <x:is>
          <x:t xml:space="preserve">Combined Compiler Theories Whitepaper(2).docx</x:t>
        </x:is>
      </x:c>
      <x:c r="C521" s="2" t="inlineStr">
        <x:is>
          <x:t xml:space="preserve">PARAGRAPH</x:t>
        </x:is>
      </x:c>
      <x:c r="D521" s="2" t="n">
        <x:v>520</x:v>
      </x:c>
      <x:c r="E521" s="2" t="inlineStr">
        <x:is>
          <x:t xml:space="preserve">The resulting object 𝔐 is typed, compositional, dependency-governed, and organizational, with no representations yet introduced. The source material is explicit that this document constructs only the object itself, not the category of such objects — that further step (a companion document, MDCL-0002, defining MDCL homomorphisms, identity morphisms, categorical composition, products, limits, and initial/terminal objects) was not among the material shared for this part and is not reproduced here.</x:t>
        </x:is>
      </x:c>
    </x:row>
    <x:row r="522">
      <x:c r="A522" s="2" t="inlineStr">
        <x:is>
          <x:t xml:space="preserve">SRC-005</x:t>
        </x:is>
      </x:c>
      <x:c r="B522" s="2" t="inlineStr">
        <x:is>
          <x:t xml:space="preserve">Combined Compiler Theories Whitepaper(2).docx</x:t>
        </x:is>
      </x:c>
      <x:c r="C522" s="2" t="inlineStr">
        <x:is>
          <x:t xml:space="preserve">PARAGRAPH</x:t>
        </x:is>
      </x:c>
      <x:c r="D522" s="2" t="n">
        <x:v>521</x:v>
      </x:c>
      <x:c r="E522" s="2" t="inlineStr">
        <x:is>
          <x:t xml:space="preserve">The complete foundation spine, from the primitive alphabet to the canonical compiler object, is:</x:t>
        </x:is>
      </x:c>
    </x:row>
    <x:row r="523">
      <x:c r="A523" s="2" t="inlineStr">
        <x:is>
          <x:t xml:space="preserve">SRC-005</x:t>
        </x:is>
      </x:c>
      <x:c r="B523" s="2" t="inlineStr">
        <x:is>
          <x:t xml:space="preserve">Combined Compiler Theories Whitepaper(2).docx</x:t>
        </x:is>
      </x:c>
      <x:c r="C523" s="2" t="inlineStr">
        <x:is>
          <x:t xml:space="preserve">PARAGRAPH</x:t>
        </x:is>
      </x:c>
      <x:c r="D523" s="2" t="n">
        <x:v>522</x:v>
      </x:c>
      <x:c r="E523" s="2" t="inlineStr">
        <x:is>
          <x:t xml:space="preserve">9. Relation to Parts I and IV</x:t>
        </x:is>
      </x:c>
    </x:row>
    <x:row r="524">
      <x:c r="A524" s="2" t="inlineStr">
        <x:is>
          <x:t xml:space="preserve">SRC-005</x:t>
        </x:is>
      </x:c>
      <x:c r="B524" s="2" t="inlineStr">
        <x:is>
          <x:t xml:space="preserve">Combined Compiler Theories Whitepaper(2).docx</x:t>
        </x:is>
      </x:c>
      <x:c r="C524" s="2" t="inlineStr">
        <x:is>
          <x:t xml:space="preserve">PARAGRAPH</x:t>
        </x:is>
      </x:c>
      <x:c r="D524" s="2" t="n">
        <x:v>523</x:v>
      </x:c>
      <x:c r="E524" s="2" t="inlineStr">
        <x:is>
          <x:t xml:space="preserve">Two things are worth stating without qualification, and one caveat needs to be stated just as plainly.</x:t>
        </x:is>
      </x:c>
    </x:row>
    <x:row r="525">
      <x:c r="A525" s="2" t="inlineStr">
        <x:is>
          <x:t xml:space="preserve">SRC-005</x:t>
        </x:is>
      </x:c>
      <x:c r="B525" s="2" t="inlineStr">
        <x:is>
          <x:t xml:space="preserve">Combined Compiler Theories Whitepaper(2).docx</x:t>
        </x:is>
      </x:c>
      <x:c r="C525" s="2" t="inlineStr">
        <x:is>
          <x:t xml:space="preserve">PARAGRAPH</x:t>
        </x:is>
      </x:c>
      <x:c r="D525" s="2" t="n">
        <x:v>524</x:v>
      </x:c>
      <x:c r="E525" s="2" t="inlineStr">
        <x:is>
          <x:t xml:space="preserve">First, the positive claim: Part V does what Parts I and IV's grammars each assumed rather than built. Neither This from That's DTC pipeline nor Part IV's MDCL primitive set constructs a free algebra, proves a quotient is canonical via a universal property, or establishes (even conditionally) that expressions have unique normal forms, before composing primitives and asserting results. Part V does all four for one specific alphabet, and is honest about the one place it cannot yet close the loop — UGNT's termination and confluence theorems (§4) remain open.</x:t>
        </x:is>
      </x:c>
    </x:row>
    <x:row r="526">
      <x:c r="A526" s="2" t="inlineStr">
        <x:is>
          <x:t xml:space="preserve">SRC-005</x:t>
        </x:is>
      </x:c>
      <x:c r="B526" s="2" t="inlineStr">
        <x:is>
          <x:t xml:space="preserve">Combined Compiler Theories Whitepaper(2).docx</x:t>
        </x:is>
      </x:c>
      <x:c r="C526" s="2" t="inlineStr">
        <x:is>
          <x:t xml:space="preserve">PARAGRAPH</x:t>
        </x:is>
      </x:c>
      <x:c r="D526" s="2" t="n">
        <x:v>525</x:v>
      </x:c>
      <x:c r="E526" s="2" t="inlineStr">
        <x:is>
          <x:t xml:space="preserve">Second, the caveat: Part V's Σ0 = {D, T, C, Π} matches Part IV's v1.0 primitive set exactly, but it is not a foundation for either of the other two primitive grammars used elsewhere in this paper — Part I §9's DTC composition Γ ≡ 𝔠κ ∘ 𝔗τ ∘ 𝔗Δ, or Part IV §7.2's six-primitive v2.0 set {Δ, τ, κ, Θ, Π, Ω}. A reader could reasonably ask whether UGAS through MDCL-0001 could be rebuilt over either of those alphabets with the same construction — free algebra, congruence, universal property, normal forms, invariants, semantics, typing — and reach a structurally analogous foundation. That question is open; this part does not attempt it, and this paper's own working assumption throughout — recorded first in Part III §5 and repeated in Part IV §6 — has been to record disagreements between its primitive grammars rather than to silently pick a winner. This is a third such disagreement, now with a full algebraic foundation built under exactly one of the three options.</x:t>
        </x:is>
      </x:c>
    </x:row>
    <x:row r="527">
      <x:c r="A527" s="2" t="inlineStr">
        <x:is>
          <x:t xml:space="preserve">SRC-005</x:t>
        </x:is>
      </x:c>
      <x:c r="B527" s="2" t="inlineStr">
        <x:is>
          <x:t xml:space="preserve">Combined Compiler Theories Whitepaper(2).docx</x:t>
        </x:is>
      </x:c>
      <x:c r="C527" s="2" t="inlineStr">
        <x:is>
          <x:t xml:space="preserve">PARAGRAPH</x:t>
        </x:is>
      </x:c>
      <x:c r="D527" s="2" t="n">
        <x:v>526</x:v>
      </x:c>
      <x:c r="E527" s="2" t="inlineStr">
        <x:is>
          <x:t xml:space="preserve">Third, a narrower technical point: Part V's canonical MDCL object 𝔐 (§8) has not been shown to be the same object as the MDCL compiler documented throughout Part IV §1–§7. Both are called "MDCL," both are built from a primitive grammar via a dependency-first architecture, and both terminate in a single central object — but the source material for this part is explicit that 𝔐 is "the first mathematical object induced by the completed Universal Organizational Foundation," constructed bottom-up from UGAS through UTS, while Part IV's MDCL was built top-down from application-domain recovery work (CMRC, VAL-001, VAL-004, VAL-005) outward. Whether these two constructions converge on the same object is an unproven claim, not a demonstrated one, and this paper does not assert their identity.</x:t>
        </x:is>
      </x:c>
    </x:row>
    <x:row r="528">
      <x:c r="A528" s="2" t="inlineStr">
        <x:is>
          <x:t xml:space="preserve">SRC-005</x:t>
        </x:is>
      </x:c>
      <x:c r="B528" s="2" t="inlineStr">
        <x:is>
          <x:t xml:space="preserve">Combined Compiler Theories Whitepaper(2).docx</x:t>
        </x:is>
      </x:c>
      <x:c r="C528" s="2" t="inlineStr">
        <x:is>
          <x:t xml:space="preserve">PARAGRAPH</x:t>
        </x:is>
      </x:c>
      <x:c r="D528" s="2" t="n">
        <x:v>527</x:v>
      </x:c>
      <x:c r="E528" s="2" t="inlineStr">
        <x:is>
          <x:t xml:space="preserve">Conclusion to Part V</x:t>
        </x:is>
      </x:c>
    </x:row>
    <x:row r="529">
      <x:c r="A529" s="2" t="inlineStr">
        <x:is>
          <x:t xml:space="preserve">SRC-005</x:t>
        </x:is>
      </x:c>
      <x:c r="B529" s="2" t="inlineStr">
        <x:is>
          <x:t xml:space="preserve">Combined Compiler Theories Whitepaper(2).docx</x:t>
        </x:is>
      </x:c>
      <x:c r="C529" s="2" t="inlineStr">
        <x:is>
          <x:t xml:space="preserve">PARAGRAPH</x:t>
        </x:is>
      </x:c>
      <x:c r="D529" s="2" t="n">
        <x:v>528</x:v>
      </x:c>
      <x:c r="E529" s="2" t="inlineStr">
        <x:is>
          <x:t xml:space="preserve">Part V's contribution is foundational in the literal sense: it does not add a new application domain the way Parts I, II, and IV's validation branches do, and it does not propose new physical content the way some of the material folded into Part I §9–11 does. It builds the algebra underneath one specific version of the grammar those parts already use — free construction, congruence, universal characterization, conditional normalization, intrinsic classification, semantic interpretation, typing, and a single typed compiler object, each stage importing only the certified exports of the stage before it.</x:t>
        </x:is>
      </x:c>
    </x:row>
    <x:row r="530">
      <x:c r="A530" s="2" t="inlineStr">
        <x:is>
          <x:t xml:space="preserve">SRC-005</x:t>
        </x:is>
      </x:c>
      <x:c r="B530" s="2" t="inlineStr">
        <x:is>
          <x:t xml:space="preserve">Combined Compiler Theories Whitepaper(2).docx</x:t>
        </x:is>
      </x:c>
      <x:c r="C530" s="2" t="inlineStr">
        <x:is>
          <x:t xml:space="preserve">PARAGRAPH</x:t>
        </x:is>
      </x:c>
      <x:c r="D530" s="2" t="n">
        <x:v>529</x:v>
      </x:c>
      <x:c r="E530" s="2" t="inlineStr">
        <x:is>
          <x:t xml:space="preserve">That discipline is worth taking seriously on its own terms, and so are its boundaries: UGNT's central theorem is conditional on open termination and confluence results: UOLS's semantic invariants are named but not yet formally defined; MDCL-0001 stops explicitly before the category of MDCL objects; and §9's three points — the primitive-grammar disagreement, the unproven identity between this part's 𝔐 and Part IV's MDCL, and the untested question of whether this construction generalizes to the other two primitive alphabets in this paper — are left open rather than resolved. Consistent with every other part of this paper, that is recorded here as the honest state of the work, not smoothed over for the sake of a cleaner ending.</x:t>
        </x:is>
      </x:c>
    </x:row>
    <x:row r="531">
      <x:c r="A531" s="2" t="inlineStr">
        <x:is>
          <x:t xml:space="preserve">SRC-005</x:t>
        </x:is>
      </x:c>
      <x:c r="B531" s="2" t="inlineStr">
        <x:is>
          <x:t xml:space="preserve">Combined Compiler Theories Whitepaper(2).docx</x:t>
        </x:is>
      </x:c>
      <x:c r="C531" s="2" t="inlineStr">
        <x:is>
          <x:t xml:space="preserve">TABLE_1_ROW_1</x:t>
        </x:is>
      </x:c>
      <x:c r="D531" s="2" t="n">
        <x:v>530</x:v>
      </x:c>
      <x:c r="E531" s="2" t="inlineStr">
        <x:is>
          <x:t xml:space="preserve">State | Definition</x:t>
        </x:is>
      </x:c>
    </x:row>
    <x:row r="532">
      <x:c r="A532" s="2" t="inlineStr">
        <x:is>
          <x:t xml:space="preserve">SRC-005</x:t>
        </x:is>
      </x:c>
      <x:c r="B532" s="2" t="inlineStr">
        <x:is>
          <x:t xml:space="preserve">Combined Compiler Theories Whitepaper(2).docx</x:t>
        </x:is>
      </x:c>
      <x:c r="C532" s="2" t="inlineStr">
        <x:is>
          <x:t xml:space="preserve">TABLE_1_ROW_2</x:t>
        </x:is>
      </x:c>
      <x:c r="D532" s="2" t="n">
        <x:v>531</x:v>
      </x:c>
      <x:c r="E532" s="2" t="inlineStr">
        <x:is>
          <x:t xml:space="preserve">Certified | The result has a complete symbolic derivation and has passed the verification protocol of §0.2. It is treated as established within the compiler's own terms — which is not the same claim as independent peer-reviewed publication.</x:t>
        </x:is>
      </x:c>
    </x:row>
    <x:row r="533">
      <x:c r="A533" s="2" t="inlineStr">
        <x:is>
          <x:t xml:space="preserve">SRC-005</x:t>
        </x:is>
      </x:c>
      <x:c r="B533" s="2" t="inlineStr">
        <x:is>
          <x:t xml:space="preserve">Combined Compiler Theories Whitepaper(2).docx</x:t>
        </x:is>
      </x:c>
      <x:c r="C533" s="2" t="inlineStr">
        <x:is>
          <x:t xml:space="preserve">TABLE_1_ROW_3</x:t>
        </x:is>
      </x:c>
      <x:c r="D533" s="2" t="n">
        <x:v>532</x:v>
      </x:c>
      <x:c r="E533" s="2" t="inlineStr">
        <x:is>
          <x:t xml:space="preserve">Candidate | The construction is internally consistent and has passed some, but not all, stages of the verification protocol. At least one proof obligation remains outstanding.</x:t>
        </x:is>
      </x:c>
    </x:row>
    <x:row r="534">
      <x:c r="A534" s="2" t="inlineStr">
        <x:is>
          <x:t xml:space="preserve">SRC-005</x:t>
        </x:is>
      </x:c>
      <x:c r="B534" s="2" t="inlineStr">
        <x:is>
          <x:t xml:space="preserve">Combined Compiler Theories Whitepaper(2).docx</x:t>
        </x:is>
      </x:c>
      <x:c r="C534" s="2" t="inlineStr">
        <x:is>
          <x:t xml:space="preserve">TABLE_1_ROW_4</x:t>
        </x:is>
      </x:c>
      <x:c r="D534" s="2" t="n">
        <x:v>533</x:v>
      </x:c>
      <x:c r="E534" s="2" t="inlineStr">
        <x:is>
          <x:t xml:space="preserve">Open | A well-posed research question with a stated target, but no candidate proof yet exists. Distinct from Candidate: an Open item has no proof attempt on record, where a Candidate has an incomplete one.</x:t>
        </x:is>
      </x:c>
    </x:row>
    <x:row r="535">
      <x:c r="A535" s="2" t="inlineStr">
        <x:is>
          <x:t xml:space="preserve">SRC-005</x:t>
        </x:is>
      </x:c>
      <x:c r="B535" s="2" t="inlineStr">
        <x:is>
          <x:t xml:space="preserve">Combined Compiler Theories Whitepaper(2).docx</x:t>
        </x:is>
      </x:c>
      <x:c r="C535" s="2" t="inlineStr">
        <x:is>
          <x:t xml:space="preserve">TABLE_1_ROW_5</x:t>
        </x:is>
      </x:c>
      <x:c r="D535" s="2" t="n">
        <x:v>534</x:v>
      </x:c>
      <x:c r="E535" s="2" t="inlineStr">
        <x:is>
          <x:t xml:space="preserve">Retired | A research direction that was actively pursued and then closed, with the reason for closure recorded rather than left implicit. Retired branches are kept in the registry specifically so they are not repeated.</x:t>
        </x:is>
      </x:c>
    </x:row>
    <x:row r="536">
      <x:c r="A536" s="2" t="inlineStr">
        <x:is>
          <x:t xml:space="preserve">SRC-005</x:t>
        </x:is>
      </x:c>
      <x:c r="B536" s="2" t="inlineStr">
        <x:is>
          <x:t xml:space="preserve">Combined Compiler Theories Whitepaper(2).docx</x:t>
        </x:is>
      </x:c>
      <x:c r="C536" s="2" t="inlineStr">
        <x:is>
          <x:t xml:space="preserve">TABLE_1_ROW_6</x:t>
        </x:is>
      </x:c>
      <x:c r="D536" s="2" t="n">
        <x:v>535</x:v>
      </x:c>
      <x:c r="E536" s="2" t="inlineStr">
        <x:is>
          <x:t xml:space="preserve">Research Objective | A long-term target not yet formulated as a specific candidate construction — a direction, not yet a conjecture.</x:t>
        </x:is>
      </x:c>
    </x:row>
    <x:row r="537">
      <x:c r="A537" s="2" t="inlineStr">
        <x:is>
          <x:t xml:space="preserve">SRC-005</x:t>
        </x:is>
      </x:c>
      <x:c r="B537" s="2" t="inlineStr">
        <x:is>
          <x:t xml:space="preserve">Combined Compiler Theories Whitepaper(2).docx</x:t>
        </x:is>
      </x:c>
      <x:c r="C537" s="2" t="inlineStr">
        <x:is>
          <x:t xml:space="preserve">TABLE_2_ROW_1</x:t>
        </x:is>
      </x:c>
      <x:c r="D537" s="2" t="n">
        <x:v>536</x:v>
      </x:c>
      <x:c r="E537" s="2" t="inlineStr">
        <x:is>
          <x:t xml:space="preserve">Verb | Fixed Meaning</x:t>
        </x:is>
      </x:c>
    </x:row>
    <x:row r="538">
      <x:c r="A538" s="2" t="inlineStr">
        <x:is>
          <x:t xml:space="preserve">SRC-005</x:t>
        </x:is>
      </x:c>
      <x:c r="B538" s="2" t="inlineStr">
        <x:is>
          <x:t xml:space="preserve">Combined Compiler Theories Whitepaper(2).docx</x:t>
        </x:is>
      </x:c>
      <x:c r="C538" s="2" t="inlineStr">
        <x:is>
          <x:t xml:space="preserve">TABLE_2_ROW_2</x:t>
        </x:is>
      </x:c>
      <x:c r="D538" s="2" t="n">
        <x:v>537</x:v>
      </x:c>
      <x:c r="E538" s="2" t="inlineStr">
        <x:is>
          <x:t xml:space="preserve">defines | Introduces a new object or notation with no truth claim attached.</x:t>
        </x:is>
      </x:c>
    </x:row>
    <x:row r="539">
      <x:c r="A539" s="2" t="inlineStr">
        <x:is>
          <x:t xml:space="preserve">SRC-005</x:t>
        </x:is>
      </x:c>
      <x:c r="B539" s="2" t="inlineStr">
        <x:is>
          <x:t xml:space="preserve">Combined Compiler Theories Whitepaper(2).docx</x:t>
        </x:is>
      </x:c>
      <x:c r="C539" s="2" t="inlineStr">
        <x:is>
          <x:t xml:space="preserve">TABLE_2_ROW_3</x:t>
        </x:is>
      </x:c>
      <x:c r="D539" s="2" t="n">
        <x:v>538</x:v>
      </x:c>
      <x:c r="E539" s="2" t="inlineStr">
        <x:is>
          <x:t xml:space="preserve">proves | Establishes a Certified result from already-Certified dependencies.</x:t>
        </x:is>
      </x:c>
    </x:row>
    <x:row r="540">
      <x:c r="A540" s="2" t="inlineStr">
        <x:is>
          <x:t xml:space="preserve">SRC-005</x:t>
        </x:is>
      </x:c>
      <x:c r="B540" s="2" t="inlineStr">
        <x:is>
          <x:t xml:space="preserve">Combined Compiler Theories Whitepaper(2).docx</x:t>
        </x:is>
      </x:c>
      <x:c r="C540" s="2" t="inlineStr">
        <x:is>
          <x:t xml:space="preserve">TABLE_2_ROW_4</x:t>
        </x:is>
      </x:c>
      <x:c r="D540" s="2" t="n">
        <x:v>539</x:v>
      </x:c>
      <x:c r="E540" s="2" t="inlineStr">
        <x:is>
          <x:t xml:space="preserve">recovers | Reconstructs an already-known mathematical object from compiler primitives — the characteristic verb of Parts II and IV's validation campaigns.</x:t>
        </x:is>
      </x:c>
    </x:row>
    <x:row r="541">
      <x:c r="A541" s="2" t="inlineStr">
        <x:is>
          <x:t xml:space="preserve">SRC-005</x:t>
        </x:is>
      </x:c>
      <x:c r="B541" s="2" t="inlineStr">
        <x:is>
          <x:t xml:space="preserve">Combined Compiler Theories Whitepaper(2).docx</x:t>
        </x:is>
      </x:c>
      <x:c r="C541" s="2" t="inlineStr">
        <x:is>
          <x:t xml:space="preserve">TABLE_2_ROW_5</x:t>
        </x:is>
      </x:c>
      <x:c r="D541" s="2" t="n">
        <x:v>540</x:v>
      </x:c>
      <x:c r="E541" s="2" t="inlineStr">
        <x:is>
          <x:t xml:space="preserve">classifies | Partitions a space of objects by an invariant, without asserting new facts about any individual object.</x:t>
        </x:is>
      </x:c>
    </x:row>
    <x:row r="542">
      <x:c r="A542" s="2" t="inlineStr">
        <x:is>
          <x:t xml:space="preserve">SRC-005</x:t>
        </x:is>
      </x:c>
      <x:c r="B542" s="2" t="inlineStr">
        <x:is>
          <x:t xml:space="preserve">Combined Compiler Theories Whitepaper(2).docx</x:t>
        </x:is>
      </x:c>
      <x:c r="C542" s="2" t="inlineStr">
        <x:is>
          <x:t xml:space="preserve">TABLE_2_ROW_6</x:t>
        </x:is>
      </x:c>
      <x:c r="D542" s="2" t="n">
        <x:v>541</x:v>
      </x:c>
      <x:c r="E542" s="2" t="inlineStr">
        <x:is>
          <x:t xml:space="preserve">certifies | Marks the transition of an object's status to Certified after the §0.2 protocol has been completed.</x:t>
        </x:is>
      </x:c>
    </x:row>
    <x:row r="543">
      <x:c r="A543" s="2" t="inlineStr">
        <x:is>
          <x:t xml:space="preserve">SRC-005</x:t>
        </x:is>
      </x:c>
      <x:c r="B543" s="2" t="inlineStr">
        <x:is>
          <x:t xml:space="preserve">Combined Compiler Theories Whitepaper(2).docx</x:t>
        </x:is>
      </x:c>
      <x:c r="C543" s="2" t="inlineStr">
        <x:is>
          <x:t xml:space="preserve">TABLE_2_ROW_7</x:t>
        </x:is>
      </x:c>
      <x:c r="D543" s="2" t="n">
        <x:v>542</x:v>
      </x:c>
      <x:c r="E543" s="2" t="inlineStr">
        <x:is>
          <x:t xml:space="preserve">suggests | Reports a pattern or heuristic argument that has not passed the §0.2 protocol.</x:t>
        </x:is>
      </x:c>
    </x:row>
    <x:row r="544">
      <x:c r="A544" s="2" t="inlineStr">
        <x:is>
          <x:t xml:space="preserve">SRC-005</x:t>
        </x:is>
      </x:c>
      <x:c r="B544" s="2" t="inlineStr">
        <x:is>
          <x:t xml:space="preserve">Combined Compiler Theories Whitepaper(2).docx</x:t>
        </x:is>
      </x:c>
      <x:c r="C544" s="2" t="inlineStr">
        <x:is>
          <x:t xml:space="preserve">TABLE_2_ROW_8</x:t>
        </x:is>
      </x:c>
      <x:c r="D544" s="2" t="n">
        <x:v>543</x:v>
      </x:c>
      <x:c r="E544" s="2" t="inlineStr">
        <x:is>
          <x:t xml:space="preserve">conjectures | States a specific, falsifiable Candidate or Open claim, distinguished from a vaguer Research Objective by having a precise statement.</x:t>
        </x:is>
      </x:c>
    </x:row>
    <x:row r="545">
      <x:c r="A545" s="2" t="inlineStr">
        <x:is>
          <x:t xml:space="preserve">SRC-005</x:t>
        </x:is>
      </x:c>
      <x:c r="B545" s="2" t="inlineStr">
        <x:is>
          <x:t xml:space="preserve">Combined Compiler Theories Whitepaper(2).docx</x:t>
        </x:is>
      </x:c>
      <x:c r="C545" s="2" t="inlineStr">
        <x:is>
          <x:t xml:space="preserve">TABLE_3_ROW_1</x:t>
        </x:is>
      </x:c>
      <x:c r="D545" s="2" t="n">
        <x:v>544</x:v>
      </x:c>
      <x:c r="E545" s="2" t="inlineStr">
        <x:is>
          <x:t xml:space="preserve">Program / Object | Location | Status | Primary Dependency</x:t>
        </x:is>
      </x:c>
    </x:row>
    <x:row r="546">
      <x:c r="A546" s="2" t="inlineStr">
        <x:is>
          <x:t xml:space="preserve">SRC-005</x:t>
        </x:is>
      </x:c>
      <x:c r="B546" s="2" t="inlineStr">
        <x:is>
          <x:t xml:space="preserve">Combined Compiler Theories Whitepaper(2).docx</x:t>
        </x:is>
      </x:c>
      <x:c r="C546" s="2" t="inlineStr">
        <x:is>
          <x:t xml:space="preserve">TABLE_3_ROW_2</x:t>
        </x:is>
      </x:c>
      <x:c r="D546" s="2" t="n">
        <x:v>545</x:v>
      </x:c>
      <x:c r="E546" s="2" t="inlineStr">
        <x:is>
          <x:t xml:space="preserve">MDCL v1.0 — Primitive Grammar | Part IV, Preface | Certified | —</x:t>
        </x:is>
      </x:c>
    </x:row>
    <x:row r="547">
      <x:c r="A547" s="2" t="inlineStr">
        <x:is>
          <x:t xml:space="preserve">SRC-005</x:t>
        </x:is>
      </x:c>
      <x:c r="B547" s="2" t="inlineStr">
        <x:is>
          <x:t xml:space="preserve">Combined Compiler Theories Whitepaper(2).docx</x:t>
        </x:is>
      </x:c>
      <x:c r="C547" s="2" t="inlineStr">
        <x:is>
          <x:t xml:space="preserve">TABLE_3_ROW_3</x:t>
        </x:is>
      </x:c>
      <x:c r="D547" s="2" t="n">
        <x:v>546</x:v>
      </x:c>
      <x:c r="E547" s="2" t="inlineStr">
        <x:is>
          <x:t xml:space="preserve">CMRC-001–019 (String Theory Recovery Core) | Part IV §1 | Certified | CMRC-001</x:t>
        </x:is>
      </x:c>
    </x:row>
    <x:row r="548">
      <x:c r="A548" s="2" t="inlineStr">
        <x:is>
          <x:t xml:space="preserve">SRC-005</x:t>
        </x:is>
      </x:c>
      <x:c r="B548" s="2" t="inlineStr">
        <x:is>
          <x:t xml:space="preserve">Combined Compiler Theories Whitepaper(2).docx</x:t>
        </x:is>
      </x:c>
      <x:c r="C548" s="2" t="inlineStr">
        <x:is>
          <x:t xml:space="preserve">TABLE_3_ROW_4</x:t>
        </x:is>
      </x:c>
      <x:c r="D548" s="2" t="n">
        <x:v>547</x:v>
      </x:c>
      <x:c r="E548" s="2" t="inlineStr">
        <x:is>
          <x:t xml:space="preserve">VAL-005 (Hamiltonian Mechanics) | Part IV §2 | Certified | MDCL-1015</x:t>
        </x:is>
      </x:c>
    </x:row>
    <x:row r="549">
      <x:c r="A549" s="2" t="inlineStr">
        <x:is>
          <x:t xml:space="preserve">SRC-005</x:t>
        </x:is>
      </x:c>
      <x:c r="B549" s="2" t="inlineStr">
        <x:is>
          <x:t xml:space="preserve">Combined Compiler Theories Whitepaper(2).docx</x:t>
        </x:is>
      </x:c>
      <x:c r="C549" s="2" t="inlineStr">
        <x:is>
          <x:t xml:space="preserve">TABLE_3_ROW_5</x:t>
        </x:is>
      </x:c>
      <x:c r="D549" s="2" t="n">
        <x:v>548</x:v>
      </x:c>
      <x:c r="E549" s="2" t="inlineStr">
        <x:is>
          <x:t xml:space="preserve">VAL-004 (Quantum Mechanics) | Part IV §3 | Certified | VAL-005</x:t>
        </x:is>
      </x:c>
    </x:row>
    <x:row r="550">
      <x:c r="A550" s="2" t="inlineStr">
        <x:is>
          <x:t xml:space="preserve">SRC-005</x:t>
        </x:is>
      </x:c>
      <x:c r="B550" s="2" t="inlineStr">
        <x:is>
          <x:t xml:space="preserve">Combined Compiler Theories Whitepaper(2).docx</x:t>
        </x:is>
      </x:c>
      <x:c r="C550" s="2" t="inlineStr">
        <x:is>
          <x:t xml:space="preserve">TABLE_3_ROW_6</x:t>
        </x:is>
      </x:c>
      <x:c r="D550" s="2" t="n">
        <x:v>549</x:v>
      </x:c>
      <x:c r="E550" s="2" t="inlineStr">
        <x:is>
          <x:t xml:space="preserve">MDCL v2.0, Layers 0–VI (Graph-Spectral GR Recovery) | Part IV §7.1–7.4 | Certified | Primitive Kernel</x:t>
        </x:is>
      </x:c>
    </x:row>
    <x:row r="551">
      <x:c r="A551" s="2" t="inlineStr">
        <x:is>
          <x:t xml:space="preserve">SRC-005</x:t>
        </x:is>
      </x:c>
      <x:c r="B551" s="2" t="inlineStr">
        <x:is>
          <x:t xml:space="preserve">Combined Compiler Theories Whitepaper(2).docx</x:t>
        </x:is>
      </x:c>
      <x:c r="C551" s="2" t="inlineStr">
        <x:is>
          <x:t xml:space="preserve">TABLE_3_ROW_7</x:t>
        </x:is>
      </x:c>
      <x:c r="D551" s="2" t="n">
        <x:v>550</x:v>
      </x:c>
      <x:c r="E551" s="2" t="inlineStr">
        <x:is>
          <x:t xml:space="preserve">MDCL v2.0, Layer VII (Physical Recovery Core) | Part IV §7.5 | Research Objective | Layer VI</x:t>
        </x:is>
      </x:c>
    </x:row>
    <x:row r="552">
      <x:c r="A552" s="2" t="inlineStr">
        <x:is>
          <x:t xml:space="preserve">SRC-005</x:t>
        </x:is>
      </x:c>
      <x:c r="B552" s="2" t="inlineStr">
        <x:is>
          <x:t xml:space="preserve">Combined Compiler Theories Whitepaper(2).docx</x:t>
        </x:is>
      </x:c>
      <x:c r="C552" s="2" t="inlineStr">
        <x:is>
          <x:t xml:space="preserve">TABLE_3_ROW_8</x:t>
        </x:is>
      </x:c>
      <x:c r="D552" s="2" t="n">
        <x:v>551</x:v>
      </x:c>
      <x:c r="E552" s="2" t="inlineStr">
        <x:is>
          <x:t xml:space="preserve">MDCL v2.0, Layers VIII–XIII (Architecture Roadmap) | Part IV §7.6 | Research Objective | Layer VII</x:t>
        </x:is>
      </x:c>
    </x:row>
    <x:row r="553">
      <x:c r="A553" s="2" t="inlineStr">
        <x:is>
          <x:t xml:space="preserve">SRC-005</x:t>
        </x:is>
      </x:c>
      <x:c r="B553" s="2" t="inlineStr">
        <x:is>
          <x:t xml:space="preserve">Combined Compiler Theories Whitepaper(2).docx</x:t>
        </x:is>
      </x:c>
      <x:c r="C553" s="2" t="inlineStr">
        <x:is>
          <x:t xml:space="preserve">TABLE_3_ROW_9</x:t>
        </x:is>
      </x:c>
      <x:c r="D553" s="2" t="n">
        <x:v>552</x:v>
      </x:c>
      <x:c r="E553" s="2" t="inlineStr">
        <x:is>
          <x:t xml:space="preserve">UGAS (Free Grammar Algebra) | Part V §1 | Certified | Σ₀</x:t>
        </x:is>
      </x:c>
    </x:row>
    <x:row r="554">
      <x:c r="A554" s="2" t="inlineStr">
        <x:is>
          <x:t xml:space="preserve">SRC-005</x:t>
        </x:is>
      </x:c>
      <x:c r="B554" s="2" t="inlineStr">
        <x:is>
          <x:t xml:space="preserve">Combined Compiler Theories Whitepaper(2).docx</x:t>
        </x:is>
      </x:c>
      <x:c r="C554" s="2" t="inlineStr">
        <x:is>
          <x:t xml:space="preserve">TABLE_3_ROW_10</x:t>
        </x:is>
      </x:c>
      <x:c r="D554" s="2" t="n">
        <x:v>553</x:v>
      </x:c>
      <x:c r="E554" s="2" t="inlineStr">
        <x:is>
          <x:t xml:space="preserve">UGCT (Congruence &amp; Quotient) | Part V §2 | Certified | UGAS</x:t>
        </x:is>
      </x:c>
    </x:row>
    <x:row r="555">
      <x:c r="A555" s="2" t="inlineStr">
        <x:is>
          <x:t xml:space="preserve">SRC-005</x:t>
        </x:is>
      </x:c>
      <x:c r="B555" s="2" t="inlineStr">
        <x:is>
          <x:t xml:space="preserve">Combined Compiler Theories Whitepaper(2).docx</x:t>
        </x:is>
      </x:c>
      <x:c r="C555" s="2" t="inlineStr">
        <x:is>
          <x:t xml:space="preserve">TABLE_3_ROW_11</x:t>
        </x:is>
      </x:c>
      <x:c r="D555" s="2" t="n">
        <x:v>554</x:v>
      </x:c>
      <x:c r="E555" s="2" t="inlineStr">
        <x:is>
          <x:t xml:space="preserve">UGUP (Universal Mapping Property) | Part V §3 | Certified | UGCT</x:t>
        </x:is>
      </x:c>
    </x:row>
    <x:row r="556">
      <x:c r="A556" s="2" t="inlineStr">
        <x:is>
          <x:t xml:space="preserve">SRC-005</x:t>
        </x:is>
      </x:c>
      <x:c r="B556" s="2" t="inlineStr">
        <x:is>
          <x:t xml:space="preserve">Combined Compiler Theories Whitepaper(2).docx</x:t>
        </x:is>
      </x:c>
      <x:c r="C556" s="2" t="inlineStr">
        <x:is>
          <x:t xml:space="preserve">TABLE_3_ROW_12</x:t>
        </x:is>
      </x:c>
      <x:c r="D556" s="2" t="n">
        <x:v>555</x:v>
      </x:c>
      <x:c r="E556" s="2" t="inlineStr">
        <x:is>
          <x:t xml:space="preserve">UGNT (Normal Form Theory) | Part V §4 | Certified (framework); theorems Open | UGUP</x:t>
        </x:is>
      </x:c>
    </x:row>
    <x:row r="557">
      <x:c r="A557" s="2" t="inlineStr">
        <x:is>
          <x:t xml:space="preserve">SRC-005</x:t>
        </x:is>
      </x:c>
      <x:c r="B557" s="2" t="inlineStr">
        <x:is>
          <x:t xml:space="preserve">Combined Compiler Theories Whitepaper(2).docx</x:t>
        </x:is>
      </x:c>
      <x:c r="C557" s="2" t="inlineStr">
        <x:is>
          <x:t xml:space="preserve">TABLE_3_ROW_13</x:t>
        </x:is>
      </x:c>
      <x:c r="D557" s="2" t="n">
        <x:v>556</x:v>
      </x:c>
      <x:c r="E557" s="2" t="inlineStr">
        <x:is>
          <x:t xml:space="preserve">UGIT (Intrinsic Grammar Theory) | Part V §5 | Certified | UGNT</x:t>
        </x:is>
      </x:c>
    </x:row>
    <x:row r="558">
      <x:c r="A558" s="2" t="inlineStr">
        <x:is>
          <x:t xml:space="preserve">SRC-005</x:t>
        </x:is>
      </x:c>
      <x:c r="B558" s="2" t="inlineStr">
        <x:is>
          <x:t xml:space="preserve">Combined Compiler Theories Whitepaper(2).docx</x:t>
        </x:is>
      </x:c>
      <x:c r="C558" s="2" t="inlineStr">
        <x:is>
          <x:t xml:space="preserve">TABLE_3_ROW_14</x:t>
        </x:is>
      </x:c>
      <x:c r="D558" s="2" t="n">
        <x:v>557</x:v>
      </x:c>
      <x:c r="E558" s="2" t="inlineStr">
        <x:is>
          <x:t xml:space="preserve">UOLS (Organizational Semantics) | Part V §6 | Certified | UGIT</x:t>
        </x:is>
      </x:c>
    </x:row>
    <x:row r="559">
      <x:c r="A559" s="2" t="inlineStr">
        <x:is>
          <x:t xml:space="preserve">SRC-005</x:t>
        </x:is>
      </x:c>
      <x:c r="B559" s="2" t="inlineStr">
        <x:is>
          <x:t xml:space="preserve">Combined Compiler Theories Whitepaper(2).docx</x:t>
        </x:is>
      </x:c>
      <x:c r="C559" s="2" t="inlineStr">
        <x:is>
          <x:t xml:space="preserve">TABLE_3_ROW_15</x:t>
        </x:is>
      </x:c>
      <x:c r="D559" s="2" t="n">
        <x:v>558</x:v>
      </x:c>
      <x:c r="E559" s="2" t="inlineStr">
        <x:is>
          <x:t xml:space="preserve">UTS (Universal Type System) | Part V §7 | Certified | UOLS</x:t>
        </x:is>
      </x:c>
    </x:row>
    <x:row r="560">
      <x:c r="A560" s="2" t="inlineStr">
        <x:is>
          <x:t xml:space="preserve">SRC-005</x:t>
        </x:is>
      </x:c>
      <x:c r="B560" s="2" t="inlineStr">
        <x:is>
          <x:t xml:space="preserve">Combined Compiler Theories Whitepaper(2).docx</x:t>
        </x:is>
      </x:c>
      <x:c r="C560" s="2" t="inlineStr">
        <x:is>
          <x:t xml:space="preserve">TABLE_3_ROW_16</x:t>
        </x:is>
      </x:c>
      <x:c r="D560" s="2" t="n">
        <x:v>559</x:v>
      </x:c>
      <x:c r="E560" s="2" t="inlineStr">
        <x:is>
          <x:t xml:space="preserve">MDCL-0001 (Canonical MDCL Object) | Part V §8 | Certified | UTS</x:t>
        </x:is>
      </x:c>
    </x:row>
    <x:row r="561">
      <x:c r="A561" s="2" t="inlineStr">
        <x:is>
          <x:t xml:space="preserve">SRC-005</x:t>
        </x:is>
      </x:c>
      <x:c r="B561" s="2" t="inlineStr">
        <x:is>
          <x:t xml:space="preserve">Combined Compiler Theories Whitepaper(2).docx</x:t>
        </x:is>
      </x:c>
      <x:c r="C561" s="2" t="inlineStr">
        <x:is>
          <x:t xml:space="preserve">TABLE_3_ROW_17</x:t>
        </x:is>
      </x:c>
      <x:c r="D561" s="2" t="n">
        <x:v>560</x:v>
      </x:c>
      <x:c r="E561" s="2" t="inlineStr">
        <x:is>
          <x:t xml:space="preserve">MDCL-0002 (Category of MDCL Objects) | not received | Research Objective | MDCL-0001</x:t>
        </x:is>
      </x:c>
    </x:row>
    <x:row r="562">
      <x:c r="A562" s="2" t="inlineStr">
        <x:is>
          <x:t xml:space="preserve">SRC-005</x:t>
        </x:is>
      </x:c>
      <x:c r="B562" s="2" t="inlineStr">
        <x:is>
          <x:t xml:space="preserve">Combined Compiler Theories Whitepaper(2).docx</x:t>
        </x:is>
      </x:c>
      <x:c r="C562" s="2" t="inlineStr">
        <x:is>
          <x:t xml:space="preserve">TABLE_3_ROW_18</x:t>
        </x:is>
      </x:c>
      <x:c r="D562" s="2" t="n">
        <x:v>561</x:v>
      </x:c>
      <x:c r="E562" s="2" t="inlineStr">
        <x:is>
          <x:t xml:space="preserve">LOR-002 (Negative Eigenvector) | Part IV §8.3 | Certified | LOR-001</x:t>
        </x:is>
      </x:c>
    </x:row>
    <x:row r="563">
      <x:c r="A563" s="2" t="inlineStr">
        <x:is>
          <x:t xml:space="preserve">SRC-005</x:t>
        </x:is>
      </x:c>
      <x:c r="B563" s="2" t="inlineStr">
        <x:is>
          <x:t xml:space="preserve">Combined Compiler Theories Whitepaper(2).docx</x:t>
        </x:is>
      </x:c>
      <x:c r="C563" s="2" t="inlineStr">
        <x:is>
          <x:t xml:space="preserve">TABLE_3_ROW_19</x:t>
        </x:is>
      </x:c>
      <x:c r="D563" s="2" t="n">
        <x:v>562</x:v>
      </x:c>
      <x:c r="E563" s="2" t="inlineStr">
        <x:is>
          <x:t xml:space="preserve">LOR-001 (Resistance Threshold) | Part IV §8.4 | Candidate | Effective Resistance, Rank-One Inertia</x:t>
        </x:is>
      </x:c>
    </x:row>
    <x:row r="564">
      <x:c r="A564" s="2" t="inlineStr">
        <x:is>
          <x:t xml:space="preserve">SRC-005</x:t>
        </x:is>
      </x:c>
      <x:c r="B564" s="2" t="inlineStr">
        <x:is>
          <x:t xml:space="preserve">Combined Compiler Theories Whitepaper(2).docx</x:t>
        </x:is>
      </x:c>
      <x:c r="C564" s="2" t="inlineStr">
        <x:is>
          <x:t xml:space="preserve">TABLE_3_ROW_20</x:t>
        </x:is>
      </x:c>
      <x:c r="D564" s="2" t="n">
        <x:v>563</x:v>
      </x:c>
      <x:c r="E564" s="2" t="inlineStr">
        <x:is>
          <x:t xml:space="preserve">IOC Rank-One (Index Classification) | Part IV §8.5 | Certified target | LOR-001</x:t>
        </x:is>
      </x:c>
    </x:row>
    <x:row r="565">
      <x:c r="A565" s="2" t="inlineStr">
        <x:is>
          <x:t xml:space="preserve">SRC-005</x:t>
        </x:is>
      </x:c>
      <x:c r="B565" s="2" t="inlineStr">
        <x:is>
          <x:t xml:space="preserve">Combined Compiler Theories Whitepaper(2).docx</x:t>
        </x:is>
      </x:c>
      <x:c r="C565" s="2" t="inlineStr">
        <x:is>
          <x:t xml:space="preserve">TABLE_3_ROW_21</x:t>
        </x:is>
      </x:c>
      <x:c r="D565" s="2" t="n">
        <x:v>564</x:v>
      </x:c>
      <x:c r="E565" s="2" t="inlineStr">
        <x:is>
          <x:t xml:space="preserve">IOC Rank-Two | Part IV §8.5 | Open | IOC Rank-One</x:t>
        </x:is>
      </x:c>
    </x:row>
    <x:row r="566">
      <x:c r="A566" s="2" t="inlineStr">
        <x:is>
          <x:t xml:space="preserve">SRC-005</x:t>
        </x:is>
      </x:c>
      <x:c r="B566" s="2" t="inlineStr">
        <x:is>
          <x:t xml:space="preserve">Combined Compiler Theories Whitepaper(2).docx</x:t>
        </x:is>
      </x:c>
      <x:c r="C566" s="2" t="inlineStr">
        <x:is>
          <x:t xml:space="preserve">TABLE_3_ROW_22</x:t>
        </x:is>
      </x:c>
      <x:c r="D566" s="2" t="n">
        <x:v>565</x:v>
      </x:c>
      <x:c r="E566" s="2" t="inlineStr">
        <x:is>
          <x:t xml:space="preserve">IOC Rank-k | Part IV §8.5 | Research Objective | IOC Rank-Two</x:t>
        </x:is>
      </x:c>
    </x:row>
    <x:row r="567">
      <x:c r="A567" s="2" t="inlineStr">
        <x:is>
          <x:t xml:space="preserve">SRC-005</x:t>
        </x:is>
      </x:c>
      <x:c r="B567" s="2" t="inlineStr">
        <x:is>
          <x:t xml:space="preserve">Combined Compiler Theories Whitepaper(2).docx</x:t>
        </x:is>
      </x:c>
      <x:c r="C567" s="2" t="inlineStr">
        <x:is>
          <x:t xml:space="preserve">TABLE_3_ROW_23</x:t>
        </x:is>
      </x:c>
      <x:c r="D567" s="2" t="n">
        <x:v>566</x:v>
      </x:c>
      <x:c r="E567" s="2" t="inlineStr">
        <x:is>
          <x:t xml:space="preserve">Fisher Information Route | Part IV §8.6 | Retired | —</x:t>
        </x:is>
      </x:c>
    </x:row>
    <x:row r="568">
      <x:c r="A568" s="2" t="inlineStr">
        <x:is>
          <x:t xml:space="preserve">SRC-005</x:t>
        </x:is>
      </x:c>
      <x:c r="B568" s="2" t="inlineStr">
        <x:is>
          <x:t xml:space="preserve">Combined Compiler Theories Whitepaper(2).docx</x:t>
        </x:is>
      </x:c>
      <x:c r="C568" s="2" t="inlineStr">
        <x:is>
          <x:t xml:space="preserve">TABLE_3_ROW_24</x:t>
        </x:is>
      </x:c>
      <x:c r="D568" s="2" t="n">
        <x:v>567</x:v>
      </x:c>
      <x:c r="E568" s="2" t="inlineStr">
        <x:is>
          <x:t xml:space="preserve">Standard Signed Laplacian | Part IV §8.6 | Retired | —</x:t>
        </x:is>
      </x:c>
    </x:row>
    <x:row r="569">
      <x:c r="A569" s="2" t="inlineStr">
        <x:is>
          <x:t xml:space="preserve">SRC-005</x:t>
        </x:is>
      </x:c>
      <x:c r="B569" s="2" t="inlineStr">
        <x:is>
          <x:t xml:space="preserve">Combined Compiler Theories Whitepaper(2).docx</x:t>
        </x:is>
      </x:c>
      <x:c r="C569" s="2" t="inlineStr">
        <x:is>
          <x:t xml:space="preserve">TABLE_3_ROW_25</x:t>
        </x:is>
      </x:c>
      <x:c r="D569" s="2" t="n">
        <x:v>568</x:v>
      </x:c>
      <x:c r="E569" s="2" t="inlineStr">
        <x:is>
          <x:t xml:space="preserve">Classical Balance-Theory Route | Part IV §8.6 | Retired | —</x:t>
        </x:is>
      </x:c>
    </x:row>
    <x:row r="570">
      <x:c r="A570" s="2" t="inlineStr">
        <x:is>
          <x:t xml:space="preserve">SRC-005</x:t>
        </x:is>
      </x:c>
      <x:c r="B570" s="2" t="inlineStr">
        <x:is>
          <x:t xml:space="preserve">Combined Compiler Theories Whitepaper(2).docx</x:t>
        </x:is>
      </x:c>
      <x:c r="C570" s="2" t="inlineStr">
        <x:is>
          <x:t xml:space="preserve">TABLE_4_ROW_1</x:t>
        </x:is>
      </x:c>
      <x:c r="D570" s="2" t="n">
        <x:v>569</x:v>
      </x:c>
      <x:c r="E570" s="2" t="inlineStr">
        <x:is>
          <x:t xml:space="preserve">Category Phase | Graph Input Target (𝔊•) | Discrete Geometry Object (𝔇) | Continuization Functor (𝔓��) | Localization Operator (𝔏) | Compiled Continuum Law (ℒ)</x:t>
        </x:is>
      </x:c>
    </x:row>
    <x:row r="571">
      <x:c r="A571" s="2" t="inlineStr">
        <x:is>
          <x:t xml:space="preserve">SRC-005</x:t>
        </x:is>
      </x:c>
      <x:c r="B571" s="2" t="inlineStr">
        <x:is>
          <x:t xml:space="preserve">Combined Compiler Theories Whitepaper(2).docx</x:t>
        </x:is>
      </x:c>
      <x:c r="C571" s="2" t="inlineStr">
        <x:is>
          <x:t xml:space="preserve">TABLE_4_ROW_2</x:t>
        </x:is>
      </x:c>
      <x:c r="D571" s="2" t="n">
        <x:v>570</x:v>
      </x:c>
      <x:c r="E571" s="2" t="inlineStr">
        <x:is>
          <x:t xml:space="preserve">Quantum Mechanics | Complex Informational Vector Topology | Finite-dimensional Unitary Hilbert Space ℋn | Strong Resolvent Limit (n → ∞) | Time-Translation Generator Selection (e−itH) | Schrödinger Wave Equation</x:t>
        </x:is>
      </x:c>
    </x:row>
    <x:row r="572">
      <x:c r="A572" s="2" t="inlineStr">
        <x:is>
          <x:t xml:space="preserve">SRC-005</x:t>
        </x:is>
      </x:c>
      <x:c r="B572" s="2" t="inlineStr">
        <x:is>
          <x:t xml:space="preserve">Combined Compiler Theories Whitepaper(2).docx</x:t>
        </x:is>
      </x:c>
      <x:c r="C572" s="2" t="inlineStr">
        <x:is>
          <x:t xml:space="preserve">TABLE_4_ROW_3</x:t>
        </x:is>
      </x:c>
      <x:c r="D572" s="2" t="n">
        <x:v>571</x:v>
      </x:c>
      <x:c r="E572" s="2" t="inlineStr">
        <x:is>
          <x:t xml:space="preserve">Standard Model | Internal Color Phase Symmetries | Principal Fiber Bundle over link variables Uij | Γ-Convergence of Wilson Action | Local Gauge Invariance Covariant Derivative | Yang–Mills Gauge Field Strength</x:t>
        </x:is>
      </x:c>
    </x:row>
    <x:row r="573">
      <x:c r="A573" s="2" t="inlineStr">
        <x:is>
          <x:t xml:space="preserve">SRC-005</x:t>
        </x:is>
      </x:c>
      <x:c r="B573" s="2" t="inlineStr">
        <x:is>
          <x:t xml:space="preserve">Combined Compiler Theories Whitepaper(2).docx</x:t>
        </x:is>
      </x:c>
      <x:c r="C573" s="2" t="inlineStr">
        <x:is>
          <x:t xml:space="preserve">TABLE_4_ROW_4</x:t>
        </x:is>
      </x:c>
      <x:c r="D573" s="2" t="n">
        <x:v>572</x:v>
      </x:c>
      <x:c r="E573" s="2" t="inlineStr">
        <x:is>
          <x:t xml:space="preserve">General Relativity | Manifold Tangent Frame Connectivities | Frame Bundle Connections Γλμν | Gromov–Hausdorff Metric Limit | Metric Compatibility Extremization | Einstein Field Equations (Gravity)</x:t>
        </x:is>
      </x:c>
    </x:row>
    <x:row r="574">
      <x:c r="A574" s="2" t="inlineStr">
        <x:is>
          <x:t xml:space="preserve">SRC-005</x:t>
        </x:is>
      </x:c>
      <x:c r="B574" s="2" t="inlineStr">
        <x:is>
          <x:t xml:space="preserve">Combined Compiler Theories Whitepaper(2).docx</x:t>
        </x:is>
      </x:c>
      <x:c r="C574" s="2" t="inlineStr">
        <x:is>
          <x:t xml:space="preserve">TABLE_4_ROW_5</x:t>
        </x:is>
      </x:c>
      <x:c r="D574" s="2" t="n">
        <x:v>573</x:v>
      </x:c>
      <x:c r="E574" s="2" t="inlineStr">
        <x:is>
          <x:t xml:space="preserve">Thermodynamics | Multi-Particle Configuration Graph | Discrete Phase Space Microstate Counts W | Combinatorial Ergodic Shuffling Limits | Free-Energy Variational Optimization | Fundamental Thermodynamic State Laws</x:t>
        </x:is>
      </x:c>
    </x:row>
    <x:row r="575">
      <x:c r="A575" s="2" t="inlineStr">
        <x:is>
          <x:t xml:space="preserve">SRC-005</x:t>
        </x:is>
      </x:c>
      <x:c r="B575" s="2" t="inlineStr">
        <x:is>
          <x:t xml:space="preserve">Combined Compiler Theories Whitepaper(2).docx</x:t>
        </x:is>
      </x:c>
      <x:c r="C575" s="2" t="inlineStr">
        <x:is>
          <x:t xml:space="preserve">TABLE_4_ROW_6</x:t>
        </x:is>
      </x:c>
      <x:c r="D575" s="2" t="n">
        <x:v>574</x:v>
      </x:c>
      <x:c r="E575" s="2" t="inlineStr">
        <x:is>
          <x:t xml:space="preserve">Evolutionary Biology | Genetic / Phenotypic Coordinate Space | Variable Allelic Sequence Mutative Networks | Non-Equilibrium Steady-State Limits | Autopoietic Homeostatic Conservation | Metabolic Homeostasis &amp; Genomes</x:t>
        </x:is>
      </x:c>
    </x:row>
    <x:row r="576">
      <x:c r="A576" s="2" t="inlineStr">
        <x:is>
          <x:t xml:space="preserve">SRC-005</x:t>
        </x:is>
      </x:c>
      <x:c r="B576" s="2" t="inlineStr">
        <x:is>
          <x:t xml:space="preserve">Combined Compiler Theories Whitepaper(2).docx</x:t>
        </x:is>
      </x:c>
      <x:c r="C576" s="2" t="inlineStr">
        <x:is>
          <x:t xml:space="preserve">TABLE_4_ROW_7</x:t>
        </x:is>
      </x:c>
      <x:c r="D576" s="2" t="n">
        <x:v>575</x:v>
      </x:c>
      <x:c r="E576" s="2" t="inlineStr">
        <x:is>
          <x:t xml:space="preserve">Neuroscience | Synaptic Axonal Connectivity Map | Directed Spiking Node Matrix Weights | Free Energy Principle Optimization | Sensory Prediction Error Minimization | Cognitive Semantic World-Models</x:t>
        </x:is>
      </x:c>
    </x:row>
    <x:row r="577">
      <x:c r="A577" s="2" t="inlineStr">
        <x:is>
          <x:t xml:space="preserve">SRC-005</x:t>
        </x:is>
      </x:c>
      <x:c r="B577" s="2" t="inlineStr">
        <x:is>
          <x:t xml:space="preserve">Combined Compiler Theories Whitepaper(2).docx</x:t>
        </x:is>
      </x:c>
      <x:c r="C577" s="2" t="inlineStr">
        <x:is>
          <x:t xml:space="preserve">TABLE_5_ROW_1</x:t>
        </x:is>
      </x:c>
      <x:c r="D577" s="2" t="n">
        <x:v>576</x:v>
      </x:c>
      <x:c r="E577" s="2" t="inlineStr">
        <x:is>
          <x:t xml:space="preserve">Scale Layer | Substrate Measure | Distinction (Δ) | Transformation (τ) | Constraint (κ) | Target State (Π) | De-Compilation Cascade</x:t>
        </x:is>
      </x:c>
    </x:row>
    <x:row r="578">
      <x:c r="A578" s="2" t="inlineStr">
        <x:is>
          <x:t xml:space="preserve">SRC-005</x:t>
        </x:is>
      </x:c>
      <x:c r="B578" s="2" t="inlineStr">
        <x:is>
          <x:t xml:space="preserve">Combined Compiler Theories Whitepaper(2).docx</x:t>
        </x:is>
      </x:c>
      <x:c r="C578" s="2" t="inlineStr">
        <x:is>
          <x:t xml:space="preserve">TABLE_5_ROW_2</x:t>
        </x:is>
      </x:c>
      <x:c r="D578" s="2" t="n">
        <x:v>577</x:v>
      </x:c>
      <x:c r="E578" s="2" t="inlineStr">
        <x:is>
          <x:t xml:space="preserve">1: Spacetime &amp; Quantum | Discrete combinatorial grid | Metric boundary separating localized points | Smooth wavefunction propagation | Gauge invariance; Pauli Exclusion | Invariant low-frequency eigenmodes (𝔊ARBS) | Topological singularity: metric rupture</x:t>
        </x:is>
      </x:c>
    </x:row>
    <x:row r="579">
      <x:c r="A579" s="2" t="inlineStr">
        <x:is>
          <x:t xml:space="preserve">SRC-005</x:t>
        </x:is>
      </x:c>
      <x:c r="B579" s="2" t="inlineStr">
        <x:is>
          <x:t xml:space="preserve">Combined Compiler Theories Whitepaper(2).docx</x:t>
        </x:is>
      </x:c>
      <x:c r="C579" s="2" t="inlineStr">
        <x:is>
          <x:t xml:space="preserve">TABLE_5_ROW_3</x:t>
        </x:is>
      </x:c>
      <x:c r="D579" s="2" t="n">
        <x:v>578</x:v>
      </x:c>
      <x:c r="E579" s="2" t="inlineStr">
        <x:is>
          <x:t xml:space="preserve">2: Atomic Chemistry | Quantum field microstates | Nucleus / electron-cloud split | Valence sharing &amp; bonding pathways | Spatial groups; Pauling's Rules | Lattice crystal (TEDS) | Thermal melting: lattice breakage</x:t>
        </x:is>
      </x:c>
    </x:row>
    <x:row r="580">
      <x:c r="A580" s="2" t="inlineStr">
        <x:is>
          <x:t xml:space="preserve">SRC-005</x:t>
        </x:is>
      </x:c>
      <x:c r="B580" s="2" t="inlineStr">
        <x:is>
          <x:t xml:space="preserve">Combined Compiler Theories Whitepaper(2).docx</x:t>
        </x:is>
      </x:c>
      <x:c r="C580" s="2" t="inlineStr">
        <x:is>
          <x:t xml:space="preserve">TABLE_5_ROW_4</x:t>
        </x:is>
      </x:c>
      <x:c r="D580" s="2" t="n">
        <x:v>579</x:v>
      </x:c>
      <x:c r="E580" s="2" t="inlineStr">
        <x:is>
          <x:t xml:space="preserve">3: Biophysics | Amorphous molecular networks | Amphiphilic membrane boundary | Vector transport across protein complexes | Bilayer semi-permeability; enzyme kinetics | Cellular membrane (TNDS) | Membrane lysis</x:t>
        </x:is>
      </x:c>
    </x:row>
    <x:row r="581">
      <x:c r="A581" s="2" t="inlineStr">
        <x:is>
          <x:t xml:space="preserve">SRC-005</x:t>
        </x:is>
      </x:c>
      <x:c r="B581" s="2" t="inlineStr">
        <x:is>
          <x:t xml:space="preserve">Combined Compiler Theories Whitepaper(2).docx</x:t>
        </x:is>
      </x:c>
      <x:c r="C581" s="2" t="inlineStr">
        <x:is>
          <x:t xml:space="preserve">TABLE_5_ROW_5</x:t>
        </x:is>
      </x:c>
      <x:c r="D581" s="2" t="n">
        <x:v>580</x:v>
      </x:c>
      <x:c r="E581" s="2" t="inlineStr">
        <x:is>
          <x:t xml:space="preserve">4: Evolutionary Biology | Organic macromolecular pools | Genetic / somatic boundary | Epigenetic differential expression | Codon translation laws; Murray's Law | Macro-organismal homeostasis (TNDS) | Somatic organ failure</x:t>
        </x:is>
      </x:c>
    </x:row>
    <x:row r="582">
      <x:c r="A582" s="2" t="inlineStr">
        <x:is>
          <x:t xml:space="preserve">SRC-005</x:t>
        </x:is>
      </x:c>
      <x:c r="B582" s="2" t="inlineStr">
        <x:is>
          <x:t xml:space="preserve">Combined Compiler Theories Whitepaper(2).docx</x:t>
        </x:is>
      </x:c>
      <x:c r="C582" s="2" t="inlineStr">
        <x:is>
          <x:t xml:space="preserve">TABLE_5_ROW_6</x:t>
        </x:is>
      </x:c>
      <x:c r="D582" s="2" t="n">
        <x:v>581</x:v>
      </x:c>
      <x:c r="E582" s="2" t="inlineStr">
        <x:is>
          <x:t xml:space="preserve">5: Cognitive Neuroscience | Amino-acid / metabolic substrates | Sodium / potassium channel boundary | High-speed axonal signal propagation | Refractory periods | Neural circuit TNDS | Oscillatory desynchronization</x:t>
        </x:is>
      </x:c>
    </x:row>
    <x:row r="583">
      <x:c r="A583" s="2" t="inlineStr">
        <x:is>
          <x:t xml:space="preserve">SRC-005</x:t>
        </x:is>
      </x:c>
      <x:c r="B583" s="2" t="inlineStr">
        <x:is>
          <x:t xml:space="preserve">Combined Compiler Theories Whitepaper(2).docx</x:t>
        </x:is>
      </x:c>
      <x:c r="C583" s="2" t="inlineStr">
        <x:is>
          <x:t xml:space="preserve">TABLE_5_ROW_7</x:t>
        </x:is>
      </x:c>
      <x:c r="D583" s="2" t="n">
        <x:v>582</x:v>
      </x:c>
      <x:c r="E583" s="2" t="inlineStr">
        <x:is>
          <x:t xml:space="preserve">6: Epistemic Agentics | Peripheral electrodynamic spikes | Ego-boundary / external scene split | Counterfactual generative simulation | Free Energy Principle | Predictive-agent TNDS | Predictive disconnect (psychosis)</x:t>
        </x:is>
      </x:c>
    </x:row>
    <x:row r="584">
      <x:c r="A584" s="2" t="inlineStr">
        <x:is>
          <x:t xml:space="preserve">SRC-005</x:t>
        </x:is>
      </x:c>
      <x:c r="B584" s="2" t="inlineStr">
        <x:is>
          <x:t xml:space="preserve">Combined Compiler Theories Whitepaper(2).docx</x:t>
        </x:is>
      </x:c>
      <x:c r="C584" s="2" t="inlineStr">
        <x:is>
          <x:t xml:space="preserve">TABLE_5_ROW_8</x:t>
        </x:is>
      </x:c>
      <x:c r="D584" s="2" t="n">
        <x:v>583</x:v>
      </x:c>
      <x:c r="E584" s="2" t="inlineStr">
        <x:is>
          <x:t xml:space="preserve">7: Socio-Economics | Individual behavioral variation | Linguistic / legal boundary codes | Transaction of wealth and resource tokens | Statutory law; market infrastructure | Hyper-organizational TNDS | Hyper-complexity collapse</x:t>
        </x:is>
      </x:c>
    </x:row>
    <x:row r="585">
      <x:c r="A585" s="2" t="inlineStr">
        <x:is>
          <x:t xml:space="preserve">SRC-005</x:t>
        </x:is>
      </x:c>
      <x:c r="B585" s="2" t="inlineStr">
        <x:is>
          <x:t xml:space="preserve">Combined Compiler Theories Whitepaper(2).docx</x:t>
        </x:is>
      </x:c>
      <x:c r="C585" s="2" t="inlineStr">
        <x:is>
          <x:t xml:space="preserve">TABLE_6_ROW_1</x:t>
        </x:is>
      </x:c>
      <x:c r="D585" s="2" t="n">
        <x:v>584</x:v>
      </x:c>
      <x:c r="E585" s="2" t="inlineStr">
        <x:is>
          <x:t xml:space="preserve">Category Morphism | Core Functional Metric | Exact Mathematical Failure Boundary | Structural Consequence on 𝔓�� | Falsification Diagnostic Status</x:t>
        </x:is>
      </x:c>
    </x:row>
    <x:row r="586">
      <x:c r="A586" s="2" t="inlineStr">
        <x:is>
          <x:t xml:space="preserve">SRC-005</x:t>
        </x:is>
      </x:c>
      <x:c r="B586" s="2" t="inlineStr">
        <x:is>
          <x:t xml:space="preserve">Combined Compiler Theories Whitepaper(2).docx</x:t>
        </x:is>
      </x:c>
      <x:c r="C586" s="2" t="inlineStr">
        <x:is>
          <x:t xml:space="preserve">TABLE_6_ROW_2</x:t>
        </x:is>
      </x:c>
      <x:c r="D586" s="2" t="n">
        <x:v>585</x:v>
      </x:c>
      <x:c r="E586" s="2" t="inlineStr">
        <x:is>
          <x:t xml:space="preserve">𝔊• → 𝔊• | Refinement Locality | limn→∞ maxv deg(v) = ∞ | Dimensional Explosion: graph expands via small-world shortcuts; Hausdorff dimension diverges to infinity. | Falsified if limiting topological dimension ∉ ℕ.</x:t>
        </x:is>
      </x:c>
    </x:row>
    <x:row r="587">
      <x:c r="A587" s="2" t="inlineStr">
        <x:is>
          <x:t xml:space="preserve">SRC-005</x:t>
        </x:is>
      </x:c>
      <x:c r="B587" s="2" t="inlineStr">
        <x:is>
          <x:t xml:space="preserve">Combined Compiler Theories Whitepaper(2).docx</x:t>
        </x:is>
      </x:c>
      <x:c r="C587" s="2" t="inlineStr">
        <x:is>
          <x:t xml:space="preserve">TABLE_6_ROW_3</x:t>
        </x:is>
      </x:c>
      <x:c r="D587" s="2" t="n">
        <x:v>586</x:v>
      </x:c>
      <x:c r="E587" s="2" t="inlineStr">
        <x:is>
          <x:t xml:space="preserve">𝔊• → 𝔇 | Orientation Chain Map | dG_{n+1}∘R ≠ R∘dG_n | Cochain Rupture: the boundary operator fails nilpotency (dG² ≠ 0); algebraic cohomology collapses. | Falsified if the discrete exterior chain complex breaks down.</x:t>
        </x:is>
      </x:c>
    </x:row>
    <x:row r="588">
      <x:c r="A588" s="2" t="inlineStr">
        <x:is>
          <x:t xml:space="preserve">SRC-005</x:t>
        </x:is>
      </x:c>
      <x:c r="B588" s="2" t="inlineStr">
        <x:is>
          <x:t xml:space="preserve">Combined Compiler Theories Whitepaper(2).docx</x:t>
        </x:is>
      </x:c>
      <x:c r="C588" s="2" t="inlineStr">
        <x:is>
          <x:t xml:space="preserve">TABLE_6_ROW_4</x:t>
        </x:is>
      </x:c>
      <x:c r="D588" s="2" t="n">
        <x:v>587</x:v>
      </x:c>
      <x:c r="E588" s="2" t="inlineStr">
        <x:is>
          <x:t xml:space="preserve">𝔇 → 𝔇 | Hodge Star Duality | ⋆n+1R ≠ αd−2kR⋆n | Metric Asymmetry: primal paths and dual volumes uncouple; Hodge Laplacian loses its self-adjointness. | Falsified if Spec(ΔG_n) develops complex matrix entries.</x:t>
        </x:is>
      </x:c>
    </x:row>
    <x:row r="589">
      <x:c r="A589" s="2" t="inlineStr">
        <x:is>
          <x:t xml:space="preserve">SRC-005</x:t>
        </x:is>
      </x:c>
      <x:c r="B589" s="2" t="inlineStr">
        <x:is>
          <x:t xml:space="preserve">Combined Compiler Theories Whitepaper(2).docx</x:t>
        </x:is>
      </x:c>
      <x:c r="C589" s="2" t="inlineStr">
        <x:is>
          <x:t xml:space="preserve">TABLE_6_ROW_5</x:t>
        </x:is>
      </x:c>
      <x:c r="D589" s="2" t="n">
        <x:v>588</x:v>
      </x:c>
      <x:c r="E589" s="2" t="inlineStr">
        <x:is>
          <x:t xml:space="preserve">𝔇 → 𝔇 | Lyapunov Stability | β ≥ 2/Λmax | Optimizer Instability: gradient descent paths violently oscillate and explode to infinity, preventing compilation. | Falsified if the global action functional 𝔄[Ψn] → ∞.</x:t>
        </x:is>
      </x:c>
    </x:row>
    <x:row r="590">
      <x:c r="A590" s="2" t="inlineStr">
        <x:is>
          <x:t xml:space="preserve">SRC-005</x:t>
        </x:is>
      </x:c>
      <x:c r="B590" s="2" t="inlineStr">
        <x:is>
          <x:t xml:space="preserve">Combined Compiler Theories Whitepaper(2).docx</x:t>
        </x:is>
      </x:c>
      <x:c r="C590" s="2" t="inlineStr">
        <x:is>
          <x:t xml:space="preserve">TABLE_6_ROW_6</x:t>
        </x:is>
      </x:c>
      <x:c r="D590" s="2" t="n">
        <x:v>589</x:v>
      </x:c>
      <x:c r="E590" s="2" t="inlineStr">
        <x:is>
          <x:t xml:space="preserve">𝔇 → 𝔇 | Strict Convexity | λmin(H) ≤ 0 | Attractor Fragmentation: the single target physics fractures into multiple competing degenerate valleys. | Falsified if the action functional develops multi-basin minima.</x:t>
        </x:is>
      </x:c>
    </x:row>
    <x:row r="591">
      <x:c r="A591" s="2" t="inlineStr">
        <x:is>
          <x:t xml:space="preserve">SRC-005</x:t>
        </x:is>
      </x:c>
      <x:c r="B591" s="2" t="inlineStr">
        <x:is>
          <x:t xml:space="preserve">Combined Compiler Theories Whitepaper(2).docx</x:t>
        </x:is>
      </x:c>
      <x:c r="C591" s="2" t="inlineStr">
        <x:is>
          <x:t xml:space="preserve">TABLE_6_ROW_7</x:t>
        </x:is>
      </x:c>
      <x:c r="D591" s="2" t="n">
        <x:v>590</x:v>
      </x:c>
      <x:c r="E591" s="2" t="inlineStr">
        <x:is>
          <x:t xml:space="preserve">𝔇 → ℳ | Gromov–Hausdorff (Doubling Cap) | limn→∞ Cn = ∞ | Loss of Precompactness: the network splits into fractal filaments, failing to isolate a smooth manifold. | Falsified if the limiting metric tensor gμν is non-smooth or degenerate.</x:t>
        </x:is>
      </x:c>
    </x:row>
    <x:row r="592">
      <x:c r="A592" s="2" t="inlineStr">
        <x:is>
          <x:t xml:space="preserve">SRC-005</x:t>
        </x:is>
      </x:c>
      <x:c r="B592" s="2" t="inlineStr">
        <x:is>
          <x:t xml:space="preserve">Combined Compiler Theories Whitepaper(2).docx</x:t>
        </x:is>
      </x:c>
      <x:c r="C592" s="2" t="inlineStr">
        <x:is>
          <x:t xml:space="preserve">TABLE_6_ROW_8</x:t>
        </x:is>
      </x:c>
      <x:c r="D592" s="2" t="n">
        <x:v>591</x:v>
      </x:c>
      <x:c r="E592" s="2" t="inlineStr">
        <x:is>
          <x:t xml:space="preserve">ℳ → ℒ | Weitzenböck Commutator | [ℒe_a, ℒe_b] ≠ dRab − Rabd | Torsion Singularity Induction: parallel transport fails to close, introducing shear fields that break General Relativity. | Falsified if the continuous field equations permit non-vanishing torsion.</x:t>
        </x:is>
      </x:c>
    </x:row>
    <x:row r="593">
      <x:c r="A593" s="2" t="inlineStr">
        <x:is>
          <x:t xml:space="preserve">SRC-005</x:t>
        </x:is>
      </x:c>
      <x:c r="B593" s="2" t="inlineStr">
        <x:is>
          <x:t xml:space="preserve">Combined Compiler Theories Whitepaper(2).docx</x:t>
        </x:is>
      </x:c>
      <x:c r="C593" s="2" t="inlineStr">
        <x:is>
          <x:t xml:space="preserve">TABLE_6_ROW_9</x:t>
        </x:is>
      </x:c>
      <x:c r="D593" s="2" t="n">
        <x:v>592</x:v>
      </x:c>
      <x:c r="E593" s="2" t="inlineStr">
        <x:is>
          <x:t xml:space="preserve">ℒ → ℰ | Fredholm Stability | Index trace fluctuates infinitely as n → ∞ | Topological Index Shattering: chiral null spaces undergo infinite bifurcations, destroying Fredholm stability. | Falsified if an isolated eigenvalue crosses zero infinitely often.</x:t>
        </x:is>
      </x:c>
    </x:row>
    <x:row r="594">
      <x:c r="A594" s="2" t="inlineStr">
        <x:is>
          <x:t xml:space="preserve">SRC-005</x:t>
        </x:is>
      </x:c>
      <x:c r="B594" s="2" t="inlineStr">
        <x:is>
          <x:t xml:space="preserve">Combined Compiler Theories Whitepaper(2).docx</x:t>
        </x:is>
      </x:c>
      <x:c r="C594" s="2" t="inlineStr">
        <x:is>
          <x:t xml:space="preserve">TABLE_7_ROW_1</x:t>
        </x:is>
      </x:c>
      <x:c r="D594" s="2" t="n">
        <x:v>593</x:v>
      </x:c>
      <x:c r="E594" s="2" t="inlineStr">
        <x:is>
          <x:t xml:space="preserve">Term | Symbol | Definition</x:t>
        </x:is>
      </x:c>
    </x:row>
    <x:row r="595">
      <x:c r="A595" s="2" t="inlineStr">
        <x:is>
          <x:t xml:space="preserve">SRC-005</x:t>
        </x:is>
      </x:c>
      <x:c r="B595" s="2" t="inlineStr">
        <x:is>
          <x:t xml:space="preserve">Combined Compiler Theories Whitepaper(2).docx</x:t>
        </x:is>
      </x:c>
      <x:c r="C595" s="2" t="inlineStr">
        <x:is>
          <x:t xml:space="preserve">TABLE_7_ROW_2</x:t>
        </x:is>
      </x:c>
      <x:c r="D595" s="2" t="n">
        <x:v>594</x:v>
      </x:c>
      <x:c r="E595" s="2" t="inlineStr">
        <x:is>
          <x:t xml:space="preserve">Scalars | s ∈ 𝔽 | Zero-rank tensor quantities representing magnitude independent of coordinate choice.</x:t>
        </x:is>
      </x:c>
    </x:row>
    <x:row r="596">
      <x:c r="A596" s="2" t="inlineStr">
        <x:is>
          <x:t xml:space="preserve">SRC-005</x:t>
        </x:is>
      </x:c>
      <x:c r="B596" s="2" t="inlineStr">
        <x:is>
          <x:t xml:space="preserve">Combined Compiler Theories Whitepaper(2).docx</x:t>
        </x:is>
      </x:c>
      <x:c r="C596" s="2" t="inlineStr">
        <x:is>
          <x:t xml:space="preserve">TABLE_7_ROW_3</x:t>
        </x:is>
      </x:c>
      <x:c r="D596" s="2" t="n">
        <x:v>595</x:v>
      </x:c>
      <x:c r="E596" s="2" t="inlineStr">
        <x:is>
          <x:t xml:space="preserve">Vectors | v ∈ 𝒱 | First-rank tensor quantities, elements of a vector space representing directed magnitude.</x:t>
        </x:is>
      </x:c>
    </x:row>
    <x:row r="597">
      <x:c r="A597" s="2" t="inlineStr">
        <x:is>
          <x:t xml:space="preserve">SRC-005</x:t>
        </x:is>
      </x:c>
      <x:c r="B597" s="2" t="inlineStr">
        <x:is>
          <x:t xml:space="preserve">Combined Compiler Theories Whitepaper(2).docx</x:t>
        </x:is>
      </x:c>
      <x:c r="C597" s="2" t="inlineStr">
        <x:is>
          <x:t xml:space="preserve">TABLE_7_ROW_4</x:t>
        </x:is>
      </x:c>
      <x:c r="D597" s="2" t="n">
        <x:v>596</x:v>
      </x:c>
      <x:c r="E597" s="2" t="inlineStr">
        <x:is>
          <x:t xml:space="preserve">Matrices | M ∈ 𝔽m×n | Two-dimensional arrays representing linear transformations between finite-dimensional spaces.</x:t>
        </x:is>
      </x:c>
    </x:row>
    <x:row r="598">
      <x:c r="A598" s="2" t="inlineStr">
        <x:is>
          <x:t xml:space="preserve">SRC-005</x:t>
        </x:is>
      </x:c>
      <x:c r="B598" s="2" t="inlineStr">
        <x:is>
          <x:t xml:space="preserve">Combined Compiler Theories Whitepaper(2).docx</x:t>
        </x:is>
      </x:c>
      <x:c r="C598" s="2" t="inlineStr">
        <x:is>
          <x:t xml:space="preserve">TABLE_7_ROW_5</x:t>
        </x:is>
      </x:c>
      <x:c r="D598" s="2" t="n">
        <x:v>597</x:v>
      </x:c>
      <x:c r="E598" s="2" t="inlineStr">
        <x:is>
          <x:t xml:space="preserve">Tensors | Tμ_1…μ_pν_1…ν_q | Multi-linear maps over vector spaces transforming covariantly and contravariantly under coordinate shifts.</x:t>
        </x:is>
      </x:c>
    </x:row>
    <x:row r="599">
      <x:c r="A599" s="2" t="inlineStr">
        <x:is>
          <x:t xml:space="preserve">SRC-005</x:t>
        </x:is>
      </x:c>
      <x:c r="B599" s="2" t="inlineStr">
        <x:is>
          <x:t xml:space="preserve">Combined Compiler Theories Whitepaper(2).docx</x:t>
        </x:is>
      </x:c>
      <x:c r="C599" s="2" t="inlineStr">
        <x:is>
          <x:t xml:space="preserve">TABLE_7_ROW_6</x:t>
        </x:is>
      </x:c>
      <x:c r="D599" s="2" t="n">
        <x:v>598</x:v>
      </x:c>
      <x:c r="E599" s="2" t="inlineStr">
        <x:is>
          <x:t xml:space="preserve">Fields | φ(x) | Functions assigning a scalar, vector, tensor, or operator value to every point in a manifold.</x:t>
        </x:is>
      </x:c>
    </x:row>
    <x:row r="600">
      <x:c r="A600" s="2" t="inlineStr">
        <x:is>
          <x:t xml:space="preserve">SRC-005</x:t>
        </x:is>
      </x:c>
      <x:c r="B600" s="2" t="inlineStr">
        <x:is>
          <x:t xml:space="preserve">Combined Compiler Theories Whitepaper(2).docx</x:t>
        </x:is>
      </x:c>
      <x:c r="C600" s="2" t="inlineStr">
        <x:is>
          <x:t xml:space="preserve">TABLE_7_ROW_7</x:t>
        </x:is>
      </x:c>
      <x:c r="D600" s="2" t="n">
        <x:v>599</x:v>
      </x:c>
      <x:c r="E600" s="2" t="inlineStr">
        <x:is>
          <x:t xml:space="preserve">Functions | f : X → Y | Input–output mappings matching every element of a domain to exactly one element of a codomain.</x:t>
        </x:is>
      </x:c>
    </x:row>
    <x:row r="601">
      <x:c r="A601" s="2" t="inlineStr">
        <x:is>
          <x:t xml:space="preserve">SRC-005</x:t>
        </x:is>
      </x:c>
      <x:c r="B601" s="2" t="inlineStr">
        <x:is>
          <x:t xml:space="preserve">Combined Compiler Theories Whitepaper(2).docx</x:t>
        </x:is>
      </x:c>
      <x:c r="C601" s="2" t="inlineStr">
        <x:is>
          <x:t xml:space="preserve">TABLE_7_ROW_8</x:t>
        </x:is>
      </x:c>
      <x:c r="D601" s="2" t="n">
        <x:v>600</x:v>
      </x:c>
      <x:c r="E601" s="2" t="inlineStr">
        <x:is>
          <x:t xml:space="preserve">Operators | Ô | Mappings from a function or vector space onto itself, executing transformations or evaluations.</x:t>
        </x:is>
      </x:c>
    </x:row>
    <x:row r="602">
      <x:c r="A602" s="2" t="inlineStr">
        <x:is>
          <x:t xml:space="preserve">SRC-005</x:t>
        </x:is>
      </x:c>
      <x:c r="B602" s="2" t="inlineStr">
        <x:is>
          <x:t xml:space="preserve">Combined Compiler Theories Whitepaper(2).docx</x:t>
        </x:is>
      </x:c>
      <x:c r="C602" s="2" t="inlineStr">
        <x:is>
          <x:t xml:space="preserve">TABLE_7_ROW_9</x:t>
        </x:is>
      </x:c>
      <x:c r="D602" s="2" t="n">
        <x:v>601</x:v>
      </x:c>
      <x:c r="E602" s="2" t="inlineStr">
        <x:is>
          <x:t xml:space="preserve">Constants | c | Non-varying values invariant across configurations, parameter adjustments, and time evolution.</x:t>
        </x:is>
      </x:c>
    </x:row>
    <x:row r="603">
      <x:c r="A603" s="2" t="inlineStr">
        <x:is>
          <x:t xml:space="preserve">SRC-005</x:t>
        </x:is>
      </x:c>
      <x:c r="B603" s="2" t="inlineStr">
        <x:is>
          <x:t xml:space="preserve">Combined Compiler Theories Whitepaper(2).docx</x:t>
        </x:is>
      </x:c>
      <x:c r="C603" s="2" t="inlineStr">
        <x:is>
          <x:t xml:space="preserve">TABLE_7_ROW_10</x:t>
        </x:is>
      </x:c>
      <x:c r="D603" s="2" t="n">
        <x:v>602</x:v>
      </x:c>
      <x:c r="E603" s="2" t="inlineStr">
        <x:is>
          <x:t xml:space="preserve">Parameters | θ | Variables held fixed during local execution but adjusted across global optimizations.</x:t>
        </x:is>
      </x:c>
    </x:row>
    <x:row r="604">
      <x:c r="A604" s="2" t="inlineStr">
        <x:is>
          <x:t xml:space="preserve">SRC-005</x:t>
        </x:is>
      </x:c>
      <x:c r="B604" s="2" t="inlineStr">
        <x:is>
          <x:t xml:space="preserve">Combined Compiler Theories Whitepaper(2).docx</x:t>
        </x:is>
      </x:c>
      <x:c r="C604" s="2" t="inlineStr">
        <x:is>
          <x:t xml:space="preserve">TABLE_7_ROW_11</x:t>
        </x:is>
      </x:c>
      <x:c r="D604" s="2" t="n">
        <x:v>603</x:v>
      </x:c>
      <x:c r="E604" s="2" t="inlineStr">
        <x:is>
          <x:t xml:space="preserve">Coordinates | xμ | Independent scalar values identifying a unique location within a manifold chart.</x:t>
        </x:is>
      </x:c>
    </x:row>
    <x:row r="605">
      <x:c r="A605" s="2" t="inlineStr">
        <x:is>
          <x:t xml:space="preserve">SRC-005</x:t>
        </x:is>
      </x:c>
      <x:c r="B605" s="2" t="inlineStr">
        <x:is>
          <x:t xml:space="preserve">Combined Compiler Theories Whitepaper(2).docx</x:t>
        </x:is>
      </x:c>
      <x:c r="C605" s="2" t="inlineStr">
        <x:is>
          <x:t xml:space="preserve">TABLE_7_ROW_12</x:t>
        </x:is>
      </x:c>
      <x:c r="D605" s="2" t="n">
        <x:v>604</x:v>
      </x:c>
      <x:c r="E605" s="2" t="inlineStr">
        <x:is>
          <x:t xml:space="preserve">Indices | μ, ν, α | Label tokens tracking component alignment and contraction properties in tensor expressions.</x:t>
        </x:is>
      </x:c>
    </x:row>
    <x:row r="606">
      <x:c r="A606" s="2" t="inlineStr">
        <x:is>
          <x:t xml:space="preserve">SRC-005</x:t>
        </x:is>
      </x:c>
      <x:c r="B606" s="2" t="inlineStr">
        <x:is>
          <x:t xml:space="preserve">Combined Compiler Theories Whitepaper(2).docx</x:t>
        </x:is>
      </x:c>
      <x:c r="C606" s="2" t="inlineStr">
        <x:is>
          <x:t xml:space="preserve">TABLE_7_ROW_13</x:t>
        </x:is>
      </x:c>
      <x:c r="D606" s="2" t="n">
        <x:v>605</x:v>
      </x:c>
      <x:c r="E606" s="2" t="inlineStr">
        <x:is>
          <x:t xml:space="preserve">Probability Measures | μP | σ-algebra functions assigning a value in [0,1] to subsets of a sample space.</x:t>
        </x:is>
      </x:c>
    </x:row>
    <x:row r="607">
      <x:c r="A607" s="2" t="inlineStr">
        <x:is>
          <x:t xml:space="preserve">SRC-005</x:t>
        </x:is>
      </x:c>
      <x:c r="B607" s="2" t="inlineStr">
        <x:is>
          <x:t xml:space="preserve">Combined Compiler Theories Whitepaper(2).docx</x:t>
        </x:is>
      </x:c>
      <x:c r="C607" s="2" t="inlineStr">
        <x:is>
          <x:t xml:space="preserve">TABLE_7_ROW_14</x:t>
        </x:is>
      </x:c>
      <x:c r="D607" s="2" t="n">
        <x:v>606</x:v>
      </x:c>
      <x:c r="E607" s="2" t="inlineStr">
        <x:is>
          <x:t xml:space="preserve">State Variables | yc | Minimally sufficient sets of properties completely identifying a system's configuration.</x:t>
        </x:is>
      </x:c>
    </x:row>
    <x:row r="608">
      <x:c r="A608" s="2" t="inlineStr">
        <x:is>
          <x:t xml:space="preserve">SRC-005</x:t>
        </x:is>
      </x:c>
      <x:c r="B608" s="2" t="inlineStr">
        <x:is>
          <x:t xml:space="preserve">Combined Compiler Theories Whitepaper(2).docx</x:t>
        </x:is>
      </x:c>
      <x:c r="C608" s="2" t="inlineStr">
        <x:is>
          <x:t xml:space="preserve">TABLE_8_ROW_1</x:t>
        </x:is>
      </x:c>
      <x:c r="D608" s="2" t="n">
        <x:v>607</x:v>
      </x:c>
      <x:c r="E608" s="2" t="inlineStr">
        <x:is>
          <x:t xml:space="preserve">Term | Symbol | Definition</x:t>
        </x:is>
      </x:c>
    </x:row>
    <x:row r="609">
      <x:c r="A609" s="2" t="inlineStr">
        <x:is>
          <x:t xml:space="preserve">SRC-005</x:t>
        </x:is>
      </x:c>
      <x:c r="B609" s="2" t="inlineStr">
        <x:is>
          <x:t xml:space="preserve">Combined Compiler Theories Whitepaper(2).docx</x:t>
        </x:is>
      </x:c>
      <x:c r="C609" s="2" t="inlineStr">
        <x:is>
          <x:t xml:space="preserve">TABLE_8_ROW_2</x:t>
        </x:is>
      </x:c>
      <x:c r="D609" s="2" t="n">
        <x:v>608</x:v>
      </x:c>
      <x:c r="E609" s="2" t="inlineStr">
        <x:is>
          <x:t xml:space="preserve">Arithmetic | +, −, ×, ÷ | Foundational algebraic operations on field structures.</x:t>
        </x:is>
      </x:c>
    </x:row>
    <x:row r="610">
      <x:c r="A610" s="2" t="inlineStr">
        <x:is>
          <x:t xml:space="preserve">SRC-005</x:t>
        </x:is>
      </x:c>
      <x:c r="B610" s="2" t="inlineStr">
        <x:is>
          <x:t xml:space="preserve">Combined Compiler Theories Whitepaper(2).docx</x:t>
        </x:is>
      </x:c>
      <x:c r="C610" s="2" t="inlineStr">
        <x:is>
          <x:t xml:space="preserve">TABLE_8_ROW_3</x:t>
        </x:is>
      </x:c>
      <x:c r="D610" s="2" t="n">
        <x:v>609</x:v>
      </x:c>
      <x:c r="E610" s="2" t="inlineStr">
        <x:is>
          <x:t xml:space="preserve">Relational | =, ≠, &lt;, &gt;, ≤, ≥ | Logical comparisons returning boolean values based on size or identity.</x:t>
        </x:is>
      </x:c>
    </x:row>
    <x:row r="611">
      <x:c r="A611" s="2" t="inlineStr">
        <x:is>
          <x:t xml:space="preserve">SRC-005</x:t>
        </x:is>
      </x:c>
      <x:c r="B611" s="2" t="inlineStr">
        <x:is>
          <x:t xml:space="preserve">Combined Compiler Theories Whitepaper(2).docx</x:t>
        </x:is>
      </x:c>
      <x:c r="C611" s="2" t="inlineStr">
        <x:is>
          <x:t xml:space="preserve">TABLE_8_ROW_4</x:t>
        </x:is>
      </x:c>
      <x:c r="D611" s="2" t="n">
        <x:v>610</x:v>
      </x:c>
      <x:c r="E611" s="2" t="inlineStr">
        <x:is>
          <x:t xml:space="preserve">Composition | ∘ | Functional sequencing: (f ∘ g)(x) = f(g(x)).</x:t>
        </x:is>
      </x:c>
    </x:row>
    <x:row r="612">
      <x:c r="A612" s="2" t="inlineStr">
        <x:is>
          <x:t xml:space="preserve">SRC-005</x:t>
        </x:is>
      </x:c>
      <x:c r="B612" s="2" t="inlineStr">
        <x:is>
          <x:t xml:space="preserve">Combined Compiler Theories Whitepaper(2).docx</x:t>
        </x:is>
      </x:c>
      <x:c r="C612" s="2" t="inlineStr">
        <x:is>
          <x:t xml:space="preserve">TABLE_8_ROW_5</x:t>
        </x:is>
      </x:c>
      <x:c r="D612" s="2" t="n">
        <x:v>611</x:v>
      </x:c>
      <x:c r="E612" s="2" t="inlineStr">
        <x:is>
          <x:t xml:space="preserve">Partial Derivative | ∂μ | Rate of change along a single chosen coordinate axis.</x:t>
        </x:is>
      </x:c>
    </x:row>
    <x:row r="613">
      <x:c r="A613" s="2" t="inlineStr">
        <x:is>
          <x:t xml:space="preserve">SRC-005</x:t>
        </x:is>
      </x:c>
      <x:c r="B613" s="2" t="inlineStr">
        <x:is>
          <x:t xml:space="preserve">Combined Compiler Theories Whitepaper(2).docx</x:t>
        </x:is>
      </x:c>
      <x:c r="C613" s="2" t="inlineStr">
        <x:is>
          <x:t xml:space="preserve">TABLE_8_ROW_6</x:t>
        </x:is>
      </x:c>
      <x:c r="D613" s="2" t="n">
        <x:v>612</x:v>
      </x:c>
      <x:c r="E613" s="2" t="inlineStr">
        <x:is>
          <x:t xml:space="preserve">Gradient | ∇ | Maps a scalar field to its direction of steepest ascent.</x:t>
        </x:is>
      </x:c>
    </x:row>
    <x:row r="614">
      <x:c r="A614" s="2" t="inlineStr">
        <x:is>
          <x:t xml:space="preserve">SRC-005</x:t>
        </x:is>
      </x:c>
      <x:c r="B614" s="2" t="inlineStr">
        <x:is>
          <x:t xml:space="preserve">Combined Compiler Theories Whitepaper(2).docx</x:t>
        </x:is>
      </x:c>
      <x:c r="C614" s="2" t="inlineStr">
        <x:is>
          <x:t xml:space="preserve">TABLE_8_ROW_7</x:t>
        </x:is>
      </x:c>
      <x:c r="D614" s="2" t="n">
        <x:v>613</x:v>
      </x:c>
      <x:c r="E614" s="2" t="inlineStr">
        <x:is>
          <x:t xml:space="preserve">Variation | δ | Infinitesimal virtual displacement used to evaluate extremal paths.</x:t>
        </x:is>
      </x:c>
    </x:row>
    <x:row r="615">
      <x:c r="A615" s="2" t="inlineStr">
        <x:is>
          <x:t xml:space="preserve">SRC-005</x:t>
        </x:is>
      </x:c>
      <x:c r="B615" s="2" t="inlineStr">
        <x:is>
          <x:t xml:space="preserve">Combined Compiler Theories Whitepaper(2).docx</x:t>
        </x:is>
      </x:c>
      <x:c r="C615" s="2" t="inlineStr">
        <x:is>
          <x:t xml:space="preserve">TABLE_8_ROW_8</x:t>
        </x:is>
      </x:c>
      <x:c r="D615" s="2" t="n">
        <x:v>614</x:v>
      </x:c>
      <x:c r="E615" s="2" t="inlineStr">
        <x:is>
          <x:t xml:space="preserve">Laplacian | Δ | Divergence of the gradient; measures local smoothing and diffusion capacity.</x:t>
        </x:is>
      </x:c>
    </x:row>
    <x:row r="616">
      <x:c r="A616" s="2" t="inlineStr">
        <x:is>
          <x:t xml:space="preserve">SRC-005</x:t>
        </x:is>
      </x:c>
      <x:c r="B616" s="2" t="inlineStr">
        <x:is>
          <x:t xml:space="preserve">Combined Compiler Theories Whitepaper(2).docx</x:t>
        </x:is>
      </x:c>
      <x:c r="C616" s="2" t="inlineStr">
        <x:is>
          <x:t xml:space="preserve">TABLE_8_ROW_9</x:t>
        </x:is>
      </x:c>
      <x:c r="D616" s="2" t="n">
        <x:v>615</x:v>
      </x:c>
      <x:c r="E616" s="2" t="inlineStr">
        <x:is>
          <x:t xml:space="preserve">Summation | Σ | Accumulation over a discrete indexing set.</x:t>
        </x:is>
      </x:c>
    </x:row>
    <x:row r="617">
      <x:c r="A617" s="2" t="inlineStr">
        <x:is>
          <x:t xml:space="preserve">SRC-005</x:t>
        </x:is>
      </x:c>
      <x:c r="B617" s="2" t="inlineStr">
        <x:is>
          <x:t xml:space="preserve">Combined Compiler Theories Whitepaper(2).docx</x:t>
        </x:is>
      </x:c>
      <x:c r="C617" s="2" t="inlineStr">
        <x:is>
          <x:t xml:space="preserve">TABLE_8_ROW_10</x:t>
        </x:is>
      </x:c>
      <x:c r="D617" s="2" t="n">
        <x:v>616</x:v>
      </x:c>
      <x:c r="E617" s="2" t="inlineStr">
        <x:is>
          <x:t xml:space="preserve">Product | Π | Multiplicative accumulation over a discrete indexing set.</x:t>
        </x:is>
      </x:c>
    </x:row>
    <x:row r="618">
      <x:c r="A618" s="2" t="inlineStr">
        <x:is>
          <x:t xml:space="preserve">SRC-005</x:t>
        </x:is>
      </x:c>
      <x:c r="B618" s="2" t="inlineStr">
        <x:is>
          <x:t xml:space="preserve">Combined Compiler Theories Whitepaper(2).docx</x:t>
        </x:is>
      </x:c>
      <x:c r="C618" s="2" t="inlineStr">
        <x:is>
          <x:t xml:space="preserve">TABLE_8_ROW_11</x:t>
        </x:is>
      </x:c>
      <x:c r="D618" s="2" t="n">
        <x:v>617</x:v>
      </x:c>
      <x:c r="E618" s="2" t="inlineStr">
        <x:is>
          <x:t xml:space="preserve">Integral | ∫ | Continuous accumulation over a defined region or path.</x:t>
        </x:is>
      </x:c>
    </x:row>
    <x:row r="619">
      <x:c r="A619" s="2" t="inlineStr">
        <x:is>
          <x:t xml:space="preserve">SRC-005</x:t>
        </x:is>
      </x:c>
      <x:c r="B619" s="2" t="inlineStr">
        <x:is>
          <x:t xml:space="preserve">Combined Compiler Theories Whitepaper(2).docx</x:t>
        </x:is>
      </x:c>
      <x:c r="C619" s="2" t="inlineStr">
        <x:is>
          <x:t xml:space="preserve">TABLE_8_ROW_12</x:t>
        </x:is>
      </x:c>
      <x:c r="D619" s="2" t="n">
        <x:v>618</x:v>
      </x:c>
      <x:c r="E619" s="2" t="inlineStr">
        <x:is>
          <x:t xml:space="preserve">Limit | lim | The value approached by an expression as a variable nears a boundary point.</x:t>
        </x:is>
      </x:c>
    </x:row>
    <x:row r="620">
      <x:c r="A620" s="2" t="inlineStr">
        <x:is>
          <x:t xml:space="preserve">SRC-005</x:t>
        </x:is>
      </x:c>
      <x:c r="B620" s="2" t="inlineStr">
        <x:is>
          <x:t xml:space="preserve">Combined Compiler Theories Whitepaper(2).docx</x:t>
        </x:is>
      </x:c>
      <x:c r="C620" s="2" t="inlineStr">
        <x:is>
          <x:t xml:space="preserve">TABLE_8_ROW_13</x:t>
        </x:is>
      </x:c>
      <x:c r="D620" s="2" t="n">
        <x:v>619</x:v>
      </x:c>
      <x:c r="E620" s="2" t="inlineStr">
        <x:is>
          <x:t xml:space="preserve">Exponential | exp | Base-e scaling function mapping additive to multiplicative growth.</x:t>
        </x:is>
      </x:c>
    </x:row>
    <x:row r="621">
      <x:c r="A621" s="2" t="inlineStr">
        <x:is>
          <x:t xml:space="preserve">SRC-005</x:t>
        </x:is>
      </x:c>
      <x:c r="B621" s="2" t="inlineStr">
        <x:is>
          <x:t xml:space="preserve">Combined Compiler Theories Whitepaper(2).docx</x:t>
        </x:is>
      </x:c>
      <x:c r="C621" s="2" t="inlineStr">
        <x:is>
          <x:t xml:space="preserve">TABLE_8_ROW_14</x:t>
        </x:is>
      </x:c>
      <x:c r="D621" s="2" t="n">
        <x:v>620</x:v>
      </x:c>
      <x:c r="E621" s="2" t="inlineStr">
        <x:is>
          <x:t xml:space="preserve">Logarithm | log | Inverse exponential, mapping multiplicative into additive spaces.</x:t>
        </x:is>
      </x:c>
    </x:row>
    <x:row r="622">
      <x:c r="A622" s="2" t="inlineStr">
        <x:is>
          <x:t xml:space="preserve">SRC-005</x:t>
        </x:is>
      </x:c>
      <x:c r="B622" s="2" t="inlineStr">
        <x:is>
          <x:t xml:space="preserve">Combined Compiler Theories Whitepaper(2).docx</x:t>
        </x:is>
      </x:c>
      <x:c r="C622" s="2" t="inlineStr">
        <x:is>
          <x:t xml:space="preserve">TABLE_8_ROW_15</x:t>
        </x:is>
      </x:c>
      <x:c r="D622" s="2" t="n">
        <x:v>621</x:v>
      </x:c>
      <x:c r="E622" s="2" t="inlineStr">
        <x:is>
          <x:t xml:space="preserve">Determinant | det | Volume scale factor of a square matrix's transformation.</x:t>
        </x:is>
      </x:c>
    </x:row>
    <x:row r="623">
      <x:c r="A623" s="2" t="inlineStr">
        <x:is>
          <x:t xml:space="preserve">SRC-005</x:t>
        </x:is>
      </x:c>
      <x:c r="B623" s="2" t="inlineStr">
        <x:is>
          <x:t xml:space="preserve">Combined Compiler Theories Whitepaper(2).docx</x:t>
        </x:is>
      </x:c>
      <x:c r="C623" s="2" t="inlineStr">
        <x:is>
          <x:t xml:space="preserve">TABLE_8_ROW_16</x:t>
        </x:is>
      </x:c>
      <x:c r="D623" s="2" t="n">
        <x:v>622</x:v>
      </x:c>
      <x:c r="E623" s="2" t="inlineStr">
        <x:is>
          <x:t xml:space="preserve">Trace | Tr | Sum of diagonal elements of a matrix or operator; basis-invariant.</x:t>
        </x:is>
      </x:c>
    </x:row>
    <x:row r="624">
      <x:c r="A624" s="2" t="inlineStr">
        <x:is>
          <x:t xml:space="preserve">SRC-005</x:t>
        </x:is>
      </x:c>
      <x:c r="B624" s="2" t="inlineStr">
        <x:is>
          <x:t xml:space="preserve">Combined Compiler Theories Whitepaper(2).docx</x:t>
        </x:is>
      </x:c>
      <x:c r="C624" s="2" t="inlineStr">
        <x:is>
          <x:t xml:space="preserve">TABLE_8_ROW_17</x:t>
        </x:is>
      </x:c>
      <x:c r="D624" s="2" t="n">
        <x:v>623</x:v>
      </x:c>
      <x:c r="E624" s="2" t="inlineStr">
        <x:is>
          <x:t xml:space="preserve">Spectrum | Spec | Complete set of eigenvalues of a linear operator.</x:t>
        </x:is>
      </x:c>
    </x:row>
    <x:row r="625">
      <x:c r="A625" s="2" t="inlineStr">
        <x:is>
          <x:t xml:space="preserve">SRC-005</x:t>
        </x:is>
      </x:c>
      <x:c r="B625" s="2" t="inlineStr">
        <x:is>
          <x:t xml:space="preserve">Combined Compiler Theories Whitepaper(2).docx</x:t>
        </x:is>
      </x:c>
      <x:c r="C625" s="2" t="inlineStr">
        <x:is>
          <x:t xml:space="preserve">TABLE_8_ROW_18</x:t>
        </x:is>
      </x:c>
      <x:c r="D625" s="2" t="n">
        <x:v>624</x:v>
      </x:c>
      <x:c r="E625" s="2" t="inlineStr">
        <x:is>
          <x:t xml:space="preserve">Adjoint | Ô† | Conjugate transpose satisfying ⟨Ôu, v⟩ = ⟨u, Ô†v⟩.</x:t>
        </x:is>
      </x:c>
    </x:row>
    <x:row r="626">
      <x:c r="A626" s="2" t="inlineStr">
        <x:is>
          <x:t xml:space="preserve">SRC-005</x:t>
        </x:is>
      </x:c>
      <x:c r="B626" s="2" t="inlineStr">
        <x:is>
          <x:t xml:space="preserve">Combined Compiler Theories Whitepaper(2).docx</x:t>
        </x:is>
      </x:c>
      <x:c r="C626" s="2" t="inlineStr">
        <x:is>
          <x:t xml:space="preserve">TABLE_8_ROW_19</x:t>
        </x:is>
      </x:c>
      <x:c r="D626" s="2" t="n">
        <x:v>625</x:v>
      </x:c>
      <x:c r="E626" s="2" t="inlineStr">
        <x:is>
          <x:t xml:space="preserve">Inverse | Ô−1 | Operator undoing a transformation such that ÔÔ−1 = 𝕀.</x:t>
        </x:is>
      </x:c>
    </x:row>
    <x:row r="627">
      <x:c r="A627" s="2" t="inlineStr">
        <x:is>
          <x:t xml:space="preserve">SRC-005</x:t>
        </x:is>
      </x:c>
      <x:c r="B627" s="2" t="inlineStr">
        <x:is>
          <x:t xml:space="preserve">Combined Compiler Theories Whitepaper(2).docx</x:t>
        </x:is>
      </x:c>
      <x:c r="C627" s="2" t="inlineStr">
        <x:is>
          <x:t xml:space="preserve">TABLE_8_ROW_20</x:t>
        </x:is>
      </x:c>
      <x:c r="D627" s="2" t="n">
        <x:v>626</x:v>
      </x:c>
      <x:c r="E627" s="2" t="inlineStr">
        <x:is>
          <x:t xml:space="preserve">Projection | P | Idempotent operator (P² = P) mapping onto a lower-dimensional subspace.</x:t>
        </x:is>
      </x:c>
    </x:row>
    <x:row r="628">
      <x:c r="A628" s="2" t="inlineStr">
        <x:is>
          <x:t xml:space="preserve">SRC-005</x:t>
        </x:is>
      </x:c>
      <x:c r="B628" s="2" t="inlineStr">
        <x:is>
          <x:t xml:space="preserve">Combined Compiler Theories Whitepaper(2).docx</x:t>
        </x:is>
      </x:c>
      <x:c r="C628" s="2" t="inlineStr">
        <x:is>
          <x:t xml:space="preserve">TABLE_8_ROW_21</x:t>
        </x:is>
      </x:c>
      <x:c r="D628" s="2" t="n">
        <x:v>627</x:v>
      </x:c>
      <x:c r="E628" s="2" t="inlineStr">
        <x:is>
          <x:t xml:space="preserve">Embedding | ι | Injective mapping nesting a lower-dimensional object within a higher-dimensional host.</x:t>
        </x:is>
      </x:c>
    </x:row>
    <x:row r="629">
      <x:c r="A629" s="2" t="inlineStr">
        <x:is>
          <x:t xml:space="preserve">SRC-005</x:t>
        </x:is>
      </x:c>
      <x:c r="B629" s="2" t="inlineStr">
        <x:is>
          <x:t xml:space="preserve">Combined Compiler Theories Whitepaper(2).docx</x:t>
        </x:is>
      </x:c>
      <x:c r="C629" s="2" t="inlineStr">
        <x:is>
          <x:t xml:space="preserve">TABLE_8_ROW_22</x:t>
        </x:is>
      </x:c>
      <x:c r="D629" s="2" t="n">
        <x:v>628</x:v>
      </x:c>
      <x:c r="E629" s="2" t="inlineStr">
        <x:is>
          <x:t xml:space="preserve">Commutator | [Â, B̂] | Non-commutativity measure, ÂB̂ − B̂Â.</x:t>
        </x:is>
      </x:c>
    </x:row>
    <x:row r="630">
      <x:c r="A630" s="2" t="inlineStr">
        <x:is>
          <x:t xml:space="preserve">SRC-005</x:t>
        </x:is>
      </x:c>
      <x:c r="B630" s="2" t="inlineStr">
        <x:is>
          <x:t xml:space="preserve">Combined Compiler Theories Whitepaper(2).docx</x:t>
        </x:is>
      </x:c>
      <x:c r="C630" s="2" t="inlineStr">
        <x:is>
          <x:t xml:space="preserve">TABLE_8_ROW_23</x:t>
        </x:is>
      </x:c>
      <x:c r="D630" s="2" t="n">
        <x:v>629</x:v>
      </x:c>
      <x:c r="E630" s="2" t="inlineStr">
        <x:is>
          <x:t xml:space="preserve">Tensor Product | ⊗ | Combines separate spaces into a single higher-rank tensor space.</x:t>
        </x:is>
      </x:c>
    </x:row>
    <x:row r="631">
      <x:c r="A631" s="2" t="inlineStr">
        <x:is>
          <x:t xml:space="preserve">SRC-005</x:t>
        </x:is>
      </x:c>
      <x:c r="B631" s="2" t="inlineStr">
        <x:is>
          <x:t xml:space="preserve">Combined Compiler Theories Whitepaper(2).docx</x:t>
        </x:is>
      </x:c>
      <x:c r="C631" s="2" t="inlineStr">
        <x:is>
          <x:t xml:space="preserve">TABLE_8_ROW_24</x:t>
        </x:is>
      </x:c>
      <x:c r="D631" s="2" t="n">
        <x:v>630</x:v>
      </x:c>
      <x:c r="E631" s="2" t="inlineStr">
        <x:is>
          <x:t xml:space="preserve">Direct Sum | ⊕ | Combines vector spaces or modules into a single decoupled joint space.</x:t>
        </x:is>
      </x:c>
    </x:row>
    <x:row r="632">
      <x:c r="A632" s="2" t="inlineStr">
        <x:is>
          <x:t xml:space="preserve">SRC-005</x:t>
        </x:is>
      </x:c>
      <x:c r="B632" s="2" t="inlineStr">
        <x:is>
          <x:t xml:space="preserve">Combined Compiler Theories Whitepaper(2).docx</x:t>
        </x:is>
      </x:c>
      <x:c r="C632" s="2" t="inlineStr">
        <x:is>
          <x:t xml:space="preserve">TABLE_8_ROW_25</x:t>
        </x:is>
      </x:c>
      <x:c r="D632" s="2" t="n">
        <x:v>631</x:v>
      </x:c>
      <x:c r="E632" s="2" t="inlineStr">
        <x:is>
          <x:t xml:space="preserve">Inner Product | ⟨·,·⟩ | Maps two vectors to a scalar, establishing length and orthogonality.</x:t>
        </x:is>
      </x:c>
    </x:row>
    <x:row r="633">
      <x:c r="A633" s="2" t="inlineStr">
        <x:is>
          <x:t xml:space="preserve">SRC-005</x:t>
        </x:is>
      </x:c>
      <x:c r="B633" s="2" t="inlineStr">
        <x:is>
          <x:t xml:space="preserve">Combined Compiler Theories Whitepaper(2).docx</x:t>
        </x:is>
      </x:c>
      <x:c r="C633" s="2" t="inlineStr">
        <x:is>
          <x:t xml:space="preserve">TABLE_8_ROW_26</x:t>
        </x:is>
      </x:c>
      <x:c r="D633" s="2" t="n">
        <x:v>632</x:v>
      </x:c>
      <x:c r="E633" s="2" t="inlineStr">
        <x:is>
          <x:t xml:space="preserve">Expectation | 𝔼[·] | Weighted average of a random variable across a probability distribution.</x:t>
        </x:is>
      </x:c>
    </x:row>
    <x:row r="634">
      <x:c r="A634" s="2" t="inlineStr">
        <x:is>
          <x:t xml:space="preserve">SRC-005</x:t>
        </x:is>
      </x:c>
      <x:c r="B634" s="2" t="inlineStr">
        <x:is>
          <x:t xml:space="preserve">Combined Compiler Theories Whitepaper(2).docx</x:t>
        </x:is>
      </x:c>
      <x:c r="C634" s="2" t="inlineStr">
        <x:is>
          <x:t xml:space="preserve">TABLE_8_ROW_27</x:t>
        </x:is>
      </x:c>
      <x:c r="D634" s="2" t="n">
        <x:v>633</x:v>
      </x:c>
      <x:c r="E634" s="2" t="inlineStr">
        <x:is>
          <x:t xml:space="preserve">Variance | Var(·) | Structural dispersion, 𝔼[(X − 𝔼[X])²].</x:t>
        </x:is>
      </x:c>
    </x:row>
    <x:row r="635">
      <x:c r="A635" s="2" t="inlineStr">
        <x:is>
          <x:t xml:space="preserve">SRC-005</x:t>
        </x:is>
      </x:c>
      <x:c r="B635" s="2" t="inlineStr">
        <x:is>
          <x:t xml:space="preserve">Combined Compiler Theories Whitepaper(2).docx</x:t>
        </x:is>
      </x:c>
      <x:c r="C635" s="2" t="inlineStr">
        <x:is>
          <x:t xml:space="preserve">TABLE_9_ROW_1</x:t>
        </x:is>
      </x:c>
      <x:c r="D635" s="2" t="n">
        <x:v>634</x:v>
      </x:c>
      <x:c r="E635" s="2" t="inlineStr">
        <x:is>
          <x:t xml:space="preserve">Term | Symbol | Definition</x:t>
        </x:is>
      </x:c>
    </x:row>
    <x:row r="636">
      <x:c r="A636" s="2" t="inlineStr">
        <x:is>
          <x:t xml:space="preserve">SRC-005</x:t>
        </x:is>
      </x:c>
      <x:c r="B636" s="2" t="inlineStr">
        <x:is>
          <x:t xml:space="preserve">Combined Compiler Theories Whitepaper(2).docx</x:t>
        </x:is>
      </x:c>
      <x:c r="C636" s="2" t="inlineStr">
        <x:is>
          <x:t xml:space="preserve">TABLE_9_ROW_2</x:t>
        </x:is>
      </x:c>
      <x:c r="D636" s="2" t="n">
        <x:v>635</x:v>
      </x:c>
      <x:c r="E636" s="2" t="inlineStr">
        <x:is>
          <x:t xml:space="preserve">Equality | = | Two structures occupy the exact same point in a value space.</x:t>
        </x:is>
      </x:c>
    </x:row>
    <x:row r="637">
      <x:c r="A637" s="2" t="inlineStr">
        <x:is>
          <x:t xml:space="preserve">SRC-005</x:t>
        </x:is>
      </x:c>
      <x:c r="B637" s="2" t="inlineStr">
        <x:is>
          <x:t xml:space="preserve">Combined Compiler Theories Whitepaper(2).docx</x:t>
        </x:is>
      </x:c>
      <x:c r="C637" s="2" t="inlineStr">
        <x:is>
          <x:t xml:space="preserve">TABLE_9_ROW_3</x:t>
        </x:is>
      </x:c>
      <x:c r="D637" s="2" t="n">
        <x:v>636</x:v>
      </x:c>
      <x:c r="E637" s="2" t="inlineStr">
        <x:is>
          <x:t xml:space="preserve">Inequality | ≠ | Two objects do not share the exact same configuration point.</x:t>
        </x:is>
      </x:c>
    </x:row>
    <x:row r="638">
      <x:c r="A638" s="2" t="inlineStr">
        <x:is>
          <x:t xml:space="preserve">SRC-005</x:t>
        </x:is>
      </x:c>
      <x:c r="B638" s="2" t="inlineStr">
        <x:is>
          <x:t xml:space="preserve">Combined Compiler Theories Whitepaper(2).docx</x:t>
        </x:is>
      </x:c>
      <x:c r="C638" s="2" t="inlineStr">
        <x:is>
          <x:t xml:space="preserve">TABLE_9_ROW_4</x:t>
        </x:is>
      </x:c>
      <x:c r="D638" s="2" t="n">
        <x:v>637</x:v>
      </x:c>
      <x:c r="E638" s="2" t="inlineStr">
        <x:is>
          <x:t xml:space="preserve">Membership | ∈ | An object is an element within a bounded set.</x:t>
        </x:is>
      </x:c>
    </x:row>
    <x:row r="639">
      <x:c r="A639" s="2" t="inlineStr">
        <x:is>
          <x:t xml:space="preserve">SRC-005</x:t>
        </x:is>
      </x:c>
      <x:c r="B639" s="2" t="inlineStr">
        <x:is>
          <x:t xml:space="preserve">Combined Compiler Theories Whitepaper(2).docx</x:t>
        </x:is>
      </x:c>
      <x:c r="C639" s="2" t="inlineStr">
        <x:is>
          <x:t xml:space="preserve">TABLE_9_ROW_5</x:t>
        </x:is>
      </x:c>
      <x:c r="D639" s="2" t="n">
        <x:v>638</x:v>
      </x:c>
      <x:c r="E639" s="2" t="inlineStr">
        <x:is>
          <x:t xml:space="preserve">Containment | ⊂ | An entire set resides inside a larger boundary set.</x:t>
        </x:is>
      </x:c>
    </x:row>
    <x:row r="640">
      <x:c r="A640" s="2" t="inlineStr">
        <x:is>
          <x:t xml:space="preserve">SRC-005</x:t>
        </x:is>
      </x:c>
      <x:c r="B640" s="2" t="inlineStr">
        <x:is>
          <x:t xml:space="preserve">Combined Compiler Theories Whitepaper(2).docx</x:t>
        </x:is>
      </x:c>
      <x:c r="C640" s="2" t="inlineStr">
        <x:is>
          <x:t xml:space="preserve">TABLE_9_ROW_6</x:t>
        </x:is>
      </x:c>
      <x:c r="D640" s="2" t="n">
        <x:v>639</x:v>
      </x:c>
      <x:c r="E640" s="2" t="inlineStr">
        <x:is>
          <x:t xml:space="preserve">Dependency | X = f(Y) | The state space of one object is bounded or modified by another's.</x:t>
        </x:is>
      </x:c>
    </x:row>
    <x:row r="641">
      <x:c r="A641" s="2" t="inlineStr">
        <x:is>
          <x:t xml:space="preserve">SRC-005</x:t>
        </x:is>
      </x:c>
      <x:c r="B641" s="2" t="inlineStr">
        <x:is>
          <x:t xml:space="preserve">Combined Compiler Theories Whitepaper(2).docx</x:t>
        </x:is>
      </x:c>
      <x:c r="C641" s="2" t="inlineStr">
        <x:is>
          <x:t xml:space="preserve">TABLE_9_ROW_7</x:t>
        </x:is>
      </x:c>
      <x:c r="D641" s="2" t="n">
        <x:v>640</x:v>
      </x:c>
      <x:c r="E641" s="2" t="inlineStr">
        <x:is>
          <x:t xml:space="preserve">Ordering | ≤ | Sequential priority or ranking across an array.</x:t>
        </x:is>
      </x:c>
    </x:row>
    <x:row r="642">
      <x:c r="A642" s="2" t="inlineStr">
        <x:is>
          <x:t xml:space="preserve">SRC-005</x:t>
        </x:is>
      </x:c>
      <x:c r="B642" s="2" t="inlineStr">
        <x:is>
          <x:t xml:space="preserve">Combined Compiler Theories Whitepaper(2).docx</x:t>
        </x:is>
      </x:c>
      <x:c r="C642" s="2" t="inlineStr">
        <x:is>
          <x:t xml:space="preserve">TABLE_9_ROW_8</x:t>
        </x:is>
      </x:c>
      <x:c r="D642" s="2" t="n">
        <x:v>641</x:v>
      </x:c>
      <x:c r="E642" s="2" t="inlineStr">
        <x:is>
          <x:t xml:space="preserve">Adjacency | A ~ B | Two nodes share a direct structural channel or edge.</x:t>
        </x:is>
      </x:c>
    </x:row>
    <x:row r="643">
      <x:c r="A643" s="2" t="inlineStr">
        <x:is>
          <x:t xml:space="preserve">SRC-005</x:t>
        </x:is>
      </x:c>
      <x:c r="B643" s="2" t="inlineStr">
        <x:is>
          <x:t xml:space="preserve">Combined Compiler Theories Whitepaper(2).docx</x:t>
        </x:is>
      </x:c>
      <x:c r="C643" s="2" t="inlineStr">
        <x:is>
          <x:t xml:space="preserve">TABLE_9_ROW_9</x:t>
        </x:is>
      </x:c>
      <x:c r="D643" s="2" t="n">
        <x:v>642</x:v>
      </x:c>
      <x:c r="E643" s="2" t="inlineStr">
        <x:is>
          <x:t xml:space="preserve">Connectivity | 𝒞 | Continuous paths exist between any two regions of a space.</x:t>
        </x:is>
      </x:c>
    </x:row>
    <x:row r="644">
      <x:c r="A644" s="2" t="inlineStr">
        <x:is>
          <x:t xml:space="preserve">SRC-005</x:t>
        </x:is>
      </x:c>
      <x:c r="B644" s="2" t="inlineStr">
        <x:is>
          <x:t xml:space="preserve">Combined Compiler Theories Whitepaper(2).docx</x:t>
        </x:is>
      </x:c>
      <x:c r="C644" s="2" t="inlineStr">
        <x:is>
          <x:t xml:space="preserve">TABLE_9_ROW_10</x:t>
        </x:is>
      </x:c>
      <x:c r="D644" s="2" t="n">
        <x:v>643</x:v>
      </x:c>
      <x:c r="E644" s="2" t="inlineStr">
        <x:is>
          <x:t xml:space="preserve">Causality | A → B | Updates to B require information throughput from the prior state of A.</x:t>
        </x:is>
      </x:c>
    </x:row>
    <x:row r="645">
      <x:c r="A645" s="2" t="inlineStr">
        <x:is>
          <x:t xml:space="preserve">SRC-005</x:t>
        </x:is>
      </x:c>
      <x:c r="B645" s="2" t="inlineStr">
        <x:is>
          <x:t xml:space="preserve">Combined Compiler Theories Whitepaper(2).docx</x:t>
        </x:is>
      </x:c>
      <x:c r="C645" s="2" t="inlineStr">
        <x:is>
          <x:t xml:space="preserve">TABLE_9_ROW_11</x:t>
        </x:is>
      </x:c>
      <x:c r="D645" s="2" t="n">
        <x:v>644</x:v>
      </x:c>
      <x:c r="E645" s="2" t="inlineStr">
        <x:is>
          <x:t xml:space="preserve">Symmetry | σ | A transformation leaves the baseline configuration or equation unchanged.</x:t>
        </x:is>
      </x:c>
    </x:row>
    <x:row r="646">
      <x:c r="A646" s="2" t="inlineStr">
        <x:is>
          <x:t xml:space="preserve">SRC-005</x:t>
        </x:is>
      </x:c>
      <x:c r="B646" s="2" t="inlineStr">
        <x:is>
          <x:t xml:space="preserve">Combined Compiler Theories Whitepaper(2).docx</x:t>
        </x:is>
      </x:c>
      <x:c r="C646" s="2" t="inlineStr">
        <x:is>
          <x:t xml:space="preserve">TABLE_9_ROW_12</x:t>
        </x:is>
      </x:c>
      <x:c r="D646" s="2" t="n">
        <x:v>645</x:v>
      </x:c>
      <x:c r="E646" s="2" t="inlineStr">
        <x:is>
          <x:t xml:space="preserve">Equivalence | ≡ | Groups distinct objects sharing identical targeted properties.</x:t>
        </x:is>
      </x:c>
    </x:row>
    <x:row r="647">
      <x:c r="A647" s="2" t="inlineStr">
        <x:is>
          <x:t xml:space="preserve">SRC-005</x:t>
        </x:is>
      </x:c>
      <x:c r="B647" s="2" t="inlineStr">
        <x:is>
          <x:t xml:space="preserve">Combined Compiler Theories Whitepaper(2).docx</x:t>
        </x:is>
      </x:c>
      <x:c r="C647" s="2" t="inlineStr">
        <x:is>
          <x:t xml:space="preserve">TABLE_9_ROW_13</x:t>
        </x:is>
      </x:c>
      <x:c r="D647" s="2" t="n">
        <x:v>646</x:v>
      </x:c>
      <x:c r="E647" s="2" t="inlineStr">
        <x:is>
          <x:t xml:space="preserve">Isomorphism | ≅ | A bijective mapping preserving the structural operations of both systems.</x:t>
        </x:is>
      </x:c>
    </x:row>
    <x:row r="648">
      <x:c r="A648" s="2" t="inlineStr">
        <x:is>
          <x:t xml:space="preserve">SRC-005</x:t>
        </x:is>
      </x:c>
      <x:c r="B648" s="2" t="inlineStr">
        <x:is>
          <x:t xml:space="preserve">Combined Compiler Theories Whitepaper(2).docx</x:t>
        </x:is>
      </x:c>
      <x:c r="C648" s="2" t="inlineStr">
        <x:is>
          <x:t xml:space="preserve">TABLE_9_ROW_14</x:t>
        </x:is>
      </x:c>
      <x:c r="D648" s="2" t="n">
        <x:v>647</x:v>
      </x:c>
      <x:c r="E648" s="2" t="inlineStr">
        <x:is>
          <x:t xml:space="preserve">Orthogonality | ⊥ | The inner product of two distinct state elements equals zero.</x:t>
        </x:is>
      </x:c>
    </x:row>
    <x:row r="649">
      <x:c r="A649" s="2" t="inlineStr">
        <x:is>
          <x:t xml:space="preserve">SRC-005</x:t>
        </x:is>
      </x:c>
      <x:c r="B649" s="2" t="inlineStr">
        <x:is>
          <x:t xml:space="preserve">Combined Compiler Theories Whitepaper(2).docx</x:t>
        </x:is>
      </x:c>
      <x:c r="C649" s="2" t="inlineStr">
        <x:is>
          <x:t xml:space="preserve">TABLE_9_ROW_15</x:t>
        </x:is>
      </x:c>
      <x:c r="D649" s="2" t="n">
        <x:v>648</x:v>
      </x:c>
      <x:c r="E649" s="2" t="inlineStr">
        <x:is>
          <x:t xml:space="preserve">Independence | P(A|B) = P(A) | Updates to one state vector give zero information about another.</x:t>
        </x:is>
      </x:c>
    </x:row>
    <x:row r="650">
      <x:c r="A650" s="2" t="inlineStr">
        <x:is>
          <x:t xml:space="preserve">SRC-005</x:t>
        </x:is>
      </x:c>
      <x:c r="B650" s="2" t="inlineStr">
        <x:is>
          <x:t xml:space="preserve">Combined Compiler Theories Whitepaper(2).docx</x:t>
        </x:is>
      </x:c>
      <x:c r="C650" s="2" t="inlineStr">
        <x:is>
          <x:t xml:space="preserve">TABLE_9_ROW_16</x:t>
        </x:is>
      </x:c>
      <x:c r="D650" s="2" t="n">
        <x:v>649</x:v>
      </x:c>
      <x:c r="E650" s="2" t="inlineStr">
        <x:is>
          <x:t xml:space="preserve">Correlation | ρ | Statistical co-linear movement between two data vectors.</x:t>
        </x:is>
      </x:c>
    </x:row>
    <x:row r="651">
      <x:c r="A651" s="2" t="inlineStr">
        <x:is>
          <x:t xml:space="preserve">SRC-005</x:t>
        </x:is>
      </x:c>
      <x:c r="B651" s="2" t="inlineStr">
        <x:is>
          <x:t xml:space="preserve">Combined Compiler Theories Whitepaper(2).docx</x:t>
        </x:is>
      </x:c>
      <x:c r="C651" s="2" t="inlineStr">
        <x:is>
          <x:t xml:space="preserve">TABLE_9_ROW_17</x:t>
        </x:is>
      </x:c>
      <x:c r="D651" s="2" t="n">
        <x:v>650</x:v>
      </x:c>
      <x:c r="E651" s="2" t="inlineStr">
        <x:is>
          <x:t xml:space="preserve">Constraint | 𝒞(y) = 0 | A structural boundary condition restricting permissible configurations.</x:t>
        </x:is>
      </x:c>
    </x:row>
    <x:row r="652">
      <x:c r="A652" s="2" t="inlineStr">
        <x:is>
          <x:t xml:space="preserve">SRC-005</x:t>
        </x:is>
      </x:c>
      <x:c r="B652" s="2" t="inlineStr">
        <x:is>
          <x:t xml:space="preserve">Combined Compiler Theories Whitepaper(2).docx</x:t>
        </x:is>
      </x:c>
      <x:c r="C652" s="2" t="inlineStr">
        <x:is>
          <x:t xml:space="preserve">TABLE_10_ROW_1</x:t>
        </x:is>
      </x:c>
      <x:c r="D652" s="2" t="n">
        <x:v>651</x:v>
      </x:c>
      <x:c r="E652" s="2" t="inlineStr">
        <x:is>
          <x:t xml:space="preserve">Structure | Definition</x:t>
        </x:is>
      </x:c>
    </x:row>
    <x:row r="653">
      <x:c r="A653" s="2" t="inlineStr">
        <x:is>
          <x:t xml:space="preserve">SRC-005</x:t>
        </x:is>
      </x:c>
      <x:c r="B653" s="2" t="inlineStr">
        <x:is>
          <x:t xml:space="preserve">Combined Compiler Theories Whitepaper(2).docx</x:t>
        </x:is>
      </x:c>
      <x:c r="C653" s="2" t="inlineStr">
        <x:is>
          <x:t xml:space="preserve">TABLE_10_ROW_2</x:t>
        </x:is>
      </x:c>
      <x:c r="D653" s="2" t="n">
        <x:v>652</x:v>
      </x:c>
      <x:c r="E653" s="2" t="inlineStr">
        <x:is>
          <x:t xml:space="preserve">Set | Disorganized collection of unique primitive objects defined by its boundary inclusion conditions.</x:t>
        </x:is>
      </x:c>
    </x:row>
    <x:row r="654">
      <x:c r="A654" s="2" t="inlineStr">
        <x:is>
          <x:t xml:space="preserve">SRC-005</x:t>
        </x:is>
      </x:c>
      <x:c r="B654" s="2" t="inlineStr">
        <x:is>
          <x:t xml:space="preserve">Combined Compiler Theories Whitepaper(2).docx</x:t>
        </x:is>
      </x:c>
      <x:c r="C654" s="2" t="inlineStr">
        <x:is>
          <x:t xml:space="preserve">TABLE_10_ROW_3</x:t>
        </x:is>
      </x:c>
      <x:c r="D654" s="2" t="n">
        <x:v>653</x:v>
      </x:c>
      <x:c r="E654" s="2" t="inlineStr">
        <x:is>
          <x:t xml:space="preserve">Sequence | Ordered list of objects index-linked to a countable ordinal set.</x:t>
        </x:is>
      </x:c>
    </x:row>
    <x:row r="655">
      <x:c r="A655" s="2" t="inlineStr">
        <x:is>
          <x:t xml:space="preserve">SRC-005</x:t>
        </x:is>
      </x:c>
      <x:c r="B655" s="2" t="inlineStr">
        <x:is>
          <x:t xml:space="preserve">Combined Compiler Theories Whitepaper(2).docx</x:t>
        </x:is>
      </x:c>
      <x:c r="C655" s="2" t="inlineStr">
        <x:is>
          <x:t xml:space="preserve">TABLE_10_ROW_4</x:t>
        </x:is>
      </x:c>
      <x:c r="D655" s="2" t="n">
        <x:v>654</x:v>
      </x:c>
      <x:c r="E655" s="2" t="inlineStr">
        <x:is>
          <x:t xml:space="preserve">Graph | Structural matrix defined by discrete nodes and their linking adjacency edges.</x:t>
        </x:is>
      </x:c>
    </x:row>
    <x:row r="656">
      <x:c r="A656" s="2" t="inlineStr">
        <x:is>
          <x:t xml:space="preserve">SRC-005</x:t>
        </x:is>
      </x:c>
      <x:c r="B656" s="2" t="inlineStr">
        <x:is>
          <x:t xml:space="preserve">Combined Compiler Theories Whitepaper(2).docx</x:t>
        </x:is>
      </x:c>
      <x:c r="C656" s="2" t="inlineStr">
        <x:is>
          <x:t xml:space="preserve">TABLE_10_ROW_5</x:t>
        </x:is>
      </x:c>
      <x:c r="D656" s="2" t="n">
        <x:v>655</x:v>
      </x:c>
      <x:c r="E656" s="2" t="inlineStr">
        <x:is>
          <x:t xml:space="preserve">Hypergraph | A network in which a single edge can connect an arbitrary number of nodes.</x:t>
        </x:is>
      </x:c>
    </x:row>
    <x:row r="657">
      <x:c r="A657" s="2" t="inlineStr">
        <x:is>
          <x:t xml:space="preserve">SRC-005</x:t>
        </x:is>
      </x:c>
      <x:c r="B657" s="2" t="inlineStr">
        <x:is>
          <x:t xml:space="preserve">Combined Compiler Theories Whitepaper(2).docx</x:t>
        </x:is>
      </x:c>
      <x:c r="C657" s="2" t="inlineStr">
        <x:is>
          <x:t xml:space="preserve">TABLE_10_ROW_6</x:t>
        </x:is>
      </x:c>
      <x:c r="D657" s="2" t="n">
        <x:v>656</x:v>
      </x:c>
      <x:c r="E657" s="2" t="inlineStr">
        <x:is>
          <x:t xml:space="preserve">Tree | A connected graph containing zero closed loops or cyclic paths.</x:t>
        </x:is>
      </x:c>
    </x:row>
    <x:row r="658">
      <x:c r="A658" s="2" t="inlineStr">
        <x:is>
          <x:t xml:space="preserve">SRC-005</x:t>
        </x:is>
      </x:c>
      <x:c r="B658" s="2" t="inlineStr">
        <x:is>
          <x:t xml:space="preserve">Combined Compiler Theories Whitepaper(2).docx</x:t>
        </x:is>
      </x:c>
      <x:c r="C658" s="2" t="inlineStr">
        <x:is>
          <x:t xml:space="preserve">TABLE_10_ROW_7</x:t>
        </x:is>
      </x:c>
      <x:c r="D658" s="2" t="n">
        <x:v>657</x:v>
      </x:c>
      <x:c r="E658" s="2" t="inlineStr">
        <x:is>
          <x:t xml:space="preserve">Category | Objects linked via explicit structural maps (morphisms) under composition rules.</x:t>
        </x:is>
      </x:c>
    </x:row>
    <x:row r="659">
      <x:c r="A659" s="2" t="inlineStr">
        <x:is>
          <x:t xml:space="preserve">SRC-005</x:t>
        </x:is>
      </x:c>
      <x:c r="B659" s="2" t="inlineStr">
        <x:is>
          <x:t xml:space="preserve">Combined Compiler Theories Whitepaper(2).docx</x:t>
        </x:is>
      </x:c>
      <x:c r="C659" s="2" t="inlineStr">
        <x:is>
          <x:t xml:space="preserve">TABLE_10_ROW_8</x:t>
        </x:is>
      </x:c>
      <x:c r="D659" s="2" t="n">
        <x:v>658</x:v>
      </x:c>
      <x:c r="E659" s="2" t="inlineStr">
        <x:is>
          <x:t xml:space="preserve">Algebra | A vector space equipped with a bilinear product operation.</x:t>
        </x:is>
      </x:c>
    </x:row>
    <x:row r="660">
      <x:c r="A660" s="2" t="inlineStr">
        <x:is>
          <x:t xml:space="preserve">SRC-005</x:t>
        </x:is>
      </x:c>
      <x:c r="B660" s="2" t="inlineStr">
        <x:is>
          <x:t xml:space="preserve">Combined Compiler Theories Whitepaper(2).docx</x:t>
        </x:is>
      </x:c>
      <x:c r="C660" s="2" t="inlineStr">
        <x:is>
          <x:t xml:space="preserve">TABLE_10_ROW_9</x:t>
        </x:is>
      </x:c>
      <x:c r="D660" s="2" t="n">
        <x:v>659</x:v>
      </x:c>
      <x:c r="E660" s="2" t="inlineStr">
        <x:is>
          <x:t xml:space="preserve">Group | A set with a single associative binary operator, an identity, and inverses.</x:t>
        </x:is>
      </x:c>
    </x:row>
    <x:row r="661">
      <x:c r="A661" s="2" t="inlineStr">
        <x:is>
          <x:t xml:space="preserve">SRC-005</x:t>
        </x:is>
      </x:c>
      <x:c r="B661" s="2" t="inlineStr">
        <x:is>
          <x:t xml:space="preserve">Combined Compiler Theories Whitepaper(2).docx</x:t>
        </x:is>
      </x:c>
      <x:c r="C661" s="2" t="inlineStr">
        <x:is>
          <x:t xml:space="preserve">TABLE_10_ROW_10</x:t>
        </x:is>
      </x:c>
      <x:c r="D661" s="2" t="n">
        <x:v>660</x:v>
      </x:c>
      <x:c r="E661" s="2" t="inlineStr">
        <x:is>
          <x:t xml:space="preserve">Ring | A set supporting associative addition and multiplication under distributive rules.</x:t>
        </x:is>
      </x:c>
    </x:row>
    <x:row r="662">
      <x:c r="A662" s="2" t="inlineStr">
        <x:is>
          <x:t xml:space="preserve">SRC-005</x:t>
        </x:is>
      </x:c>
      <x:c r="B662" s="2" t="inlineStr">
        <x:is>
          <x:t xml:space="preserve">Combined Compiler Theories Whitepaper(2).docx</x:t>
        </x:is>
      </x:c>
      <x:c r="C662" s="2" t="inlineStr">
        <x:is>
          <x:t xml:space="preserve">TABLE_10_ROW_11</x:t>
        </x:is>
      </x:c>
      <x:c r="D662" s="2" t="n">
        <x:v>661</x:v>
      </x:c>
      <x:c r="E662" s="2" t="inlineStr">
        <x:is>
          <x:t xml:space="preserve">Field | A commutative ring supporting non-zero division.</x:t>
        </x:is>
      </x:c>
    </x:row>
    <x:row r="663">
      <x:c r="A663" s="2" t="inlineStr">
        <x:is>
          <x:t xml:space="preserve">SRC-005</x:t>
        </x:is>
      </x:c>
      <x:c r="B663" s="2" t="inlineStr">
        <x:is>
          <x:t xml:space="preserve">Combined Compiler Theories Whitepaper(2).docx</x:t>
        </x:is>
      </x:c>
      <x:c r="C663" s="2" t="inlineStr">
        <x:is>
          <x:t xml:space="preserve">TABLE_10_ROW_12</x:t>
        </x:is>
      </x:c>
      <x:c r="D663" s="2" t="n">
        <x:v>662</x:v>
      </x:c>
      <x:c r="E663" s="2" t="inlineStr">
        <x:is>
          <x:t xml:space="preserve">Vector Space | Elements that can be linearly scaled and added together.</x:t>
        </x:is>
      </x:c>
    </x:row>
    <x:row r="664">
      <x:c r="A664" s="2" t="inlineStr">
        <x:is>
          <x:t xml:space="preserve">SRC-005</x:t>
        </x:is>
      </x:c>
      <x:c r="B664" s="2" t="inlineStr">
        <x:is>
          <x:t xml:space="preserve">Combined Compiler Theories Whitepaper(2).docx</x:t>
        </x:is>
      </x:c>
      <x:c r="C664" s="2" t="inlineStr">
        <x:is>
          <x:t xml:space="preserve">TABLE_10_ROW_13</x:t>
        </x:is>
      </x:c>
      <x:c r="D664" s="2" t="n">
        <x:v>663</x:v>
      </x:c>
      <x:c r="E664" s="2" t="inlineStr">
        <x:is>
          <x:t xml:space="preserve">Hilbert Space | A complete vector space equipped with an inner product.</x:t>
        </x:is>
      </x:c>
    </x:row>
    <x:row r="665">
      <x:c r="A665" s="2" t="inlineStr">
        <x:is>
          <x:t xml:space="preserve">SRC-005</x:t>
        </x:is>
      </x:c>
      <x:c r="B665" s="2" t="inlineStr">
        <x:is>
          <x:t xml:space="preserve">Combined Compiler Theories Whitepaper(2).docx</x:t>
        </x:is>
      </x:c>
      <x:c r="C665" s="2" t="inlineStr">
        <x:is>
          <x:t xml:space="preserve">TABLE_10_ROW_14</x:t>
        </x:is>
      </x:c>
      <x:c r="D665" s="2" t="n">
        <x:v>664</x:v>
      </x:c>
      <x:c r="E665" s="2" t="inlineStr">
        <x:is>
          <x:t xml:space="preserve">Manifold | A topological space that locally matches flat Euclidean coordinates.</x:t>
        </x:is>
      </x:c>
    </x:row>
    <x:row r="666">
      <x:c r="A666" s="2" t="inlineStr">
        <x:is>
          <x:t xml:space="preserve">SRC-005</x:t>
        </x:is>
      </x:c>
      <x:c r="B666" s="2" t="inlineStr">
        <x:is>
          <x:t xml:space="preserve">Combined Compiler Theories Whitepaper(2).docx</x:t>
        </x:is>
      </x:c>
      <x:c r="C666" s="2" t="inlineStr">
        <x:is>
          <x:t xml:space="preserve">TABLE_10_ROW_15</x:t>
        </x:is>
      </x:c>
      <x:c r="D666" s="2" t="n">
        <x:v>665</x:v>
      </x:c>
      <x:c r="E666" s="2" t="inlineStr">
        <x:is>
          <x:t xml:space="preserve">Fiber Bundle | A manifold locally structured as a product of a base and a fiber space.</x:t>
        </x:is>
      </x:c>
    </x:row>
    <x:row r="667">
      <x:c r="A667" s="2" t="inlineStr">
        <x:is>
          <x:t xml:space="preserve">SRC-005</x:t>
        </x:is>
      </x:c>
      <x:c r="B667" s="2" t="inlineStr">
        <x:is>
          <x:t xml:space="preserve">Combined Compiler Theories Whitepaper(2).docx</x:t>
        </x:is>
      </x:c>
      <x:c r="C667" s="2" t="inlineStr">
        <x:is>
          <x:t xml:space="preserve">TABLE_10_ROW_16</x:t>
        </x:is>
      </x:c>
      <x:c r="D667" s="2" t="n">
        <x:v>666</x:v>
      </x:c>
      <x:c r="E667" s="2" t="inlineStr">
        <x:is>
          <x:t xml:space="preserve">Metric Space | A set with an explicit distance function.</x:t>
        </x:is>
      </x:c>
    </x:row>
    <x:row r="668">
      <x:c r="A668" s="2" t="inlineStr">
        <x:is>
          <x:t xml:space="preserve">SRC-005</x:t>
        </x:is>
      </x:c>
      <x:c r="B668" s="2" t="inlineStr">
        <x:is>
          <x:t xml:space="preserve">Combined Compiler Theories Whitepaper(2).docx</x:t>
        </x:is>
      </x:c>
      <x:c r="C668" s="2" t="inlineStr">
        <x:is>
          <x:t xml:space="preserve">TABLE_10_ROW_17</x:t>
        </x:is>
      </x:c>
      <x:c r="D668" s="2" t="n">
        <x:v>667</x:v>
      </x:c>
      <x:c r="E668" s="2" t="inlineStr">
        <x:is>
          <x:t xml:space="preserve">Topology | Open subsets defining continuity and convergence without a metric.</x:t>
        </x:is>
      </x:c>
    </x:row>
    <x:row r="669">
      <x:c r="A669" s="2" t="inlineStr">
        <x:is>
          <x:t xml:space="preserve">SRC-005</x:t>
        </x:is>
      </x:c>
      <x:c r="B669" s="2" t="inlineStr">
        <x:is>
          <x:t xml:space="preserve">Combined Compiler Theories Whitepaper(2).docx</x:t>
        </x:is>
      </x:c>
      <x:c r="C669" s="2" t="inlineStr">
        <x:is>
          <x:t xml:space="preserve">TABLE_10_ROW_18</x:t>
        </x:is>
      </x:c>
      <x:c r="D669" s="2" t="n">
        <x:v>668</x:v>
      </x:c>
      <x:c r="E669" s="2" t="inlineStr">
        <x:is>
          <x:t xml:space="preserve">Measure Space | A σ-algebra structure providing a consistent notion of size.</x:t>
        </x:is>
      </x:c>
    </x:row>
    <x:row r="670">
      <x:c r="A670" s="2" t="inlineStr">
        <x:is>
          <x:t xml:space="preserve">SRC-005</x:t>
        </x:is>
      </x:c>
      <x:c r="B670" s="2" t="inlineStr">
        <x:is>
          <x:t xml:space="preserve">Combined Compiler Theories Whitepaper(2).docx</x:t>
        </x:is>
      </x:c>
      <x:c r="C670" s="2" t="inlineStr">
        <x:is>
          <x:t xml:space="preserve">TABLE_10_ROW_19</x:t>
        </x:is>
      </x:c>
      <x:c r="D670" s="2" t="n">
        <x:v>669</x:v>
      </x:c>
      <x:c r="E670" s="2" t="inlineStr">
        <x:is>
          <x:t xml:space="preserve">Probability Space | A measure space normalized to total volume 1.</x:t>
        </x:is>
      </x:c>
    </x:row>
    <x:row r="671">
      <x:c r="A671" s="2" t="inlineStr">
        <x:is>
          <x:t xml:space="preserve">SRC-005</x:t>
        </x:is>
      </x:c>
      <x:c r="B671" s="2" t="inlineStr">
        <x:is>
          <x:t xml:space="preserve">Combined Compiler Theories Whitepaper(2).docx</x:t>
        </x:is>
      </x:c>
      <x:c r="C671" s="2" t="inlineStr">
        <x:is>
          <x:t xml:space="preserve">TABLE_11_ROW_1</x:t>
        </x:is>
      </x:c>
      <x:c r="D671" s="2" t="n">
        <x:v>670</x:v>
      </x:c>
      <x:c r="E671" s="2" t="inlineStr">
        <x:is>
          <x:t xml:space="preserve">Tier | Symbol | Definition</x:t>
        </x:is>
      </x:c>
    </x:row>
    <x:row r="672">
      <x:c r="A672" s="2" t="inlineStr">
        <x:is>
          <x:t xml:space="preserve">SRC-005</x:t>
        </x:is>
      </x:c>
      <x:c r="B672" s="2" t="inlineStr">
        <x:is>
          <x:t xml:space="preserve">Combined Compiler Theories Whitepaper(2).docx</x:t>
        </x:is>
      </x:c>
      <x:c r="C672" s="2" t="inlineStr">
        <x:is>
          <x:t xml:space="preserve">TABLE_11_ROW_2</x:t>
        </x:is>
      </x:c>
      <x:c r="D672" s="2" t="n">
        <x:v>671</x:v>
      </x:c>
      <x:c r="E672" s="2" t="inlineStr">
        <x:is>
          <x:t xml:space="preserve">T0: Potential Space | 𝒫 | The unstructured background reservoir of all possible configurations, prior to any distinction: Int(𝒮₀)=𝒮₀, ∂𝒮₀=∅.</x:t>
        </x:is>
      </x:c>
    </x:row>
    <x:row r="673">
      <x:c r="A673" s="2" t="inlineStr">
        <x:is>
          <x:t xml:space="preserve">SRC-005</x:t>
        </x:is>
      </x:c>
      <x:c r="B673" s="2" t="inlineStr">
        <x:is>
          <x:t xml:space="preserve">Combined Compiler Theories Whitepaper(2).docx</x:t>
        </x:is>
      </x:c>
      <x:c r="C673" s="2" t="inlineStr">
        <x:is>
          <x:t xml:space="preserve">TABLE_11_ROW_3</x:t>
        </x:is>
      </x:c>
      <x:c r="D673" s="2" t="n">
        <x:v>672</x:v>
      </x:c>
      <x:c r="E673" s="2" t="inlineStr">
        <x:is>
          <x:t xml:space="preserve">T1: Difference | d | A non-zero distance between two elements of a state space: d(x,y)∈ℝ⁺ ⟺ x≠y.</x:t>
        </x:is>
      </x:c>
    </x:row>
    <x:row r="674">
      <x:c r="A674" s="2" t="inlineStr">
        <x:is>
          <x:t xml:space="preserve">SRC-005</x:t>
        </x:is>
      </x:c>
      <x:c r="B674" s="2" t="inlineStr">
        <x:is>
          <x:t xml:space="preserve">Combined Compiler Theories Whitepaper(2).docx</x:t>
        </x:is>
      </x:c>
      <x:c r="C674" s="2" t="inlineStr">
        <x:is>
          <x:t xml:space="preserve">TABLE_11_ROW_4</x:t>
        </x:is>
      </x:c>
      <x:c r="D674" s="2" t="n">
        <x:v>673</x:v>
      </x:c>
      <x:c r="E674" s="2" t="inlineStr">
        <x:is>
          <x:t xml:space="preserve">T2: Distinction | 𝔻 | A projection operator splitting a state space into a binary indicator set: 𝔻:𝒮₀→{0,1}.</x:t>
        </x:is>
      </x:c>
    </x:row>
    <x:row r="675">
      <x:c r="A675" s="2" t="inlineStr">
        <x:is>
          <x:t xml:space="preserve">SRC-005</x:t>
        </x:is>
      </x:c>
      <x:c r="B675" s="2" t="inlineStr">
        <x:is>
          <x:t xml:space="preserve">Combined Compiler Theories Whitepaper(2).docx</x:t>
        </x:is>
      </x:c>
      <x:c r="C675" s="2" t="inlineStr">
        <x:is>
          <x:t xml:space="preserve">TABLE_11_ROW_5</x:t>
        </x:is>
      </x:c>
      <x:c r="D675" s="2" t="n">
        <x:v>674</x:v>
      </x:c>
      <x:c r="E675" s="2" t="inlineStr">
        <x:is>
          <x:t xml:space="preserve">T3: Identity | ℐ | A region whose indicator evaluation persists across a transformation T: 𝔻(T(x))=𝔻(x)=1.</x:t>
        </x:is>
      </x:c>
    </x:row>
    <x:row r="676">
      <x:c r="A676" s="2" t="inlineStr">
        <x:is>
          <x:t xml:space="preserve">SRC-005</x:t>
        </x:is>
      </x:c>
      <x:c r="B676" s="2" t="inlineStr">
        <x:is>
          <x:t xml:space="preserve">Combined Compiler Theories Whitepaper(2).docx</x:t>
        </x:is>
      </x:c>
      <x:c r="C676" s="2" t="inlineStr">
        <x:is>
          <x:t xml:space="preserve">TABLE_11_ROW_6</x:t>
        </x:is>
      </x:c>
      <x:c r="D676" s="2" t="n">
        <x:v>675</x:v>
      </x:c>
      <x:c r="E676" s="2" t="inlineStr">
        <x:is>
          <x:t xml:space="preserve">T4: Boundary | ∂ | The topological interface separating an identity from its background: ∂ℐ = cl(ℐ)∩cl(𝒮₀∖ℐ).</x:t>
        </x:is>
      </x:c>
    </x:row>
    <x:row r="677">
      <x:c r="A677" s="2" t="inlineStr">
        <x:is>
          <x:t xml:space="preserve">SRC-005</x:t>
        </x:is>
      </x:c>
      <x:c r="B677" s="2" t="inlineStr">
        <x:is>
          <x:t xml:space="preserve">Combined Compiler Theories Whitepaper(2).docx</x:t>
        </x:is>
      </x:c>
      <x:c r="C677" s="2" t="inlineStr">
        <x:is>
          <x:t xml:space="preserve">TABLE_11_ROW_7</x:t>
        </x:is>
      </x:c>
      <x:c r="D677" s="2" t="n">
        <x:v>676</x:v>
      </x:c>
      <x:c r="E677" s="2" t="inlineStr">
        <x:is>
          <x:t xml:space="preserve">T5: State | y | A position vector within a bounded d-dimensional configuration manifold: y(τ)∈ℳd.</x:t>
        </x:is>
      </x:c>
    </x:row>
    <x:row r="678">
      <x:c r="A678" s="2" t="inlineStr">
        <x:is>
          <x:t xml:space="preserve">SRC-005</x:t>
        </x:is>
      </x:c>
      <x:c r="B678" s="2" t="inlineStr">
        <x:is>
          <x:t xml:space="preserve">Combined Compiler Theories Whitepaper(2).docx</x:t>
        </x:is>
      </x:c>
      <x:c r="C678" s="2" t="inlineStr">
        <x:is>
          <x:t xml:space="preserve">TABLE_11_ROW_8</x:t>
        </x:is>
      </x:c>
      <x:c r="D678" s="2" t="n">
        <x:v>677</x:v>
      </x:c>
      <x:c r="E678" s="2" t="inlineStr">
        <x:is>
          <x:t xml:space="preserve">T6: Relation | ℛ | A subset of the Cartesian product of two state spaces defining a mapping rule: ℛ⊆ℳA×ℳB.</x:t>
        </x:is>
      </x:c>
    </x:row>
    <x:row r="679">
      <x:c r="A679" s="2" t="inlineStr">
        <x:is>
          <x:t xml:space="preserve">SRC-005</x:t>
        </x:is>
      </x:c>
      <x:c r="B679" s="2" t="inlineStr">
        <x:is>
          <x:t xml:space="preserve">Combined Compiler Theories Whitepaper(2).docx</x:t>
        </x:is>
      </x:c>
      <x:c r="C679" s="2" t="inlineStr">
        <x:is>
          <x:t xml:space="preserve">TABLE_11_ROW_9</x:t>
        </x:is>
      </x:c>
      <x:c r="D679" s="2" t="n">
        <x:v>678</x:v>
      </x:c>
      <x:c r="E679" s="2" t="inlineStr">
        <x:is>
          <x:t xml:space="preserve">T7: Interaction | J | A non-zero derivative coupling of one state to another: JAB=∂yA/∂yB ≠ 0.</x:t>
        </x:is>
      </x:c>
    </x:row>
    <x:row r="680">
      <x:c r="A680" s="2" t="inlineStr">
        <x:is>
          <x:t xml:space="preserve">SRC-005</x:t>
        </x:is>
      </x:c>
      <x:c r="B680" s="2" t="inlineStr">
        <x:is>
          <x:t xml:space="preserve">Combined Compiler Theories Whitepaper(2).docx</x:t>
        </x:is>
      </x:c>
      <x:c r="C680" s="2" t="inlineStr">
        <x:is>
          <x:t xml:space="preserve">TABLE_11_ROW_10</x:t>
        </x:is>
      </x:c>
      <x:c r="D680" s="2" t="n">
        <x:v>679</x:v>
      </x:c>
      <x:c r="E680" s="2" t="inlineStr">
        <x:is>
          <x:t xml:space="preserve">T8: Transformation | T | An operator updating a state vector's position: T: y(τ₀)→y(τ₁).</x:t>
        </x:is>
      </x:c>
    </x:row>
    <x:row r="681">
      <x:c r="A681" s="2" t="inlineStr">
        <x:is>
          <x:t xml:space="preserve">SRC-005</x:t>
        </x:is>
      </x:c>
      <x:c r="B681" s="2" t="inlineStr">
        <x:is>
          <x:t xml:space="preserve">Combined Compiler Theories Whitepaper(2).docx</x:t>
        </x:is>
      </x:c>
      <x:c r="C681" s="2" t="inlineStr">
        <x:is>
          <x:t xml:space="preserve">TABLE_11_ROW_11</x:t>
        </x:is>
      </x:c>
      <x:c r="D681" s="2" t="n">
        <x:v>680</x:v>
      </x:c>
      <x:c r="E681" s="2" t="inlineStr">
        <x:is>
          <x:t xml:space="preserve">T9: Constraint | 𝒞 | A restriction equation narrowing the accessible state space: 𝒞(y)=0.</x:t>
        </x:is>
      </x:c>
    </x:row>
    <x:row r="682">
      <x:c r="A682" s="2" t="inlineStr">
        <x:is>
          <x:t xml:space="preserve">SRC-005</x:t>
        </x:is>
      </x:c>
      <x:c r="B682" s="2" t="inlineStr">
        <x:is>
          <x:t xml:space="preserve">Combined Compiler Theories Whitepaper(2).docx</x:t>
        </x:is>
      </x:c>
      <x:c r="C682" s="2" t="inlineStr">
        <x:is>
          <x:t xml:space="preserve">TABLE_11_ROW_12</x:t>
        </x:is>
      </x:c>
      <x:c r="D682" s="2" t="n">
        <x:v>681</x:v>
      </x:c>
      <x:c r="E682" s="2" t="inlineStr">
        <x:is>
          <x:t xml:space="preserve">T10: Selection | S | A projection retaining only trajectories satisfying an invariance condition: S(y(τ))=y(τ) ⟺ δℐF(y)=0.</x:t>
        </x:is>
      </x:c>
    </x:row>
    <x:row r="683">
      <x:c r="A683" s="2" t="inlineStr">
        <x:is>
          <x:t xml:space="preserve">SRC-005</x:t>
        </x:is>
      </x:c>
      <x:c r="B683" s="2" t="inlineStr">
        <x:is>
          <x:t xml:space="preserve">Combined Compiler Theories Whitepaper(2).docx</x:t>
        </x:is>
      </x:c>
      <x:c r="C683" s="2" t="inlineStr">
        <x:is>
          <x:t xml:space="preserve">TABLE_11_ROW_13</x:t>
        </x:is>
      </x:c>
      <x:c r="D683" s="2" t="n">
        <x:v>682</x:v>
      </x:c>
      <x:c r="E683" s="2" t="inlineStr">
        <x:is>
          <x:t xml:space="preserve">T11: Organization | 𝒪G | An algebraic graph assembling nodes and relation channels: 𝒪G=(𝒱,ℰ).</x:t>
        </x:is>
      </x:c>
    </x:row>
    <x:row r="684">
      <x:c r="A684" s="2" t="inlineStr">
        <x:is>
          <x:t xml:space="preserve">SRC-005</x:t>
        </x:is>
      </x:c>
      <x:c r="B684" s="2" t="inlineStr">
        <x:is>
          <x:t xml:space="preserve">Combined Compiler Theories Whitepaper(2).docx</x:t>
        </x:is>
      </x:c>
      <x:c r="C684" s="2" t="inlineStr">
        <x:is>
          <x:t xml:space="preserve">TABLE_11_ROW_14</x:t>
        </x:is>
      </x:c>
      <x:c r="D684" s="2" t="n">
        <x:v>683</x:v>
      </x:c>
      <x:c r="E684" s="2" t="inlineStr">
        <x:is>
          <x:t xml:space="preserve">T12: Persistence | Π | Non-vanishing structural correlation across a translation in time: limτ→∞⟨𝒪G(τ₀),𝒪G(τ)⟩&gt;0.</x:t>
        </x:is>
      </x:c>
    </x:row>
    <x:row r="685">
      <x:c r="A685" s="2" t="inlineStr">
        <x:is>
          <x:t xml:space="preserve">SRC-005</x:t>
        </x:is>
      </x:c>
      <x:c r="B685" s="2" t="inlineStr">
        <x:is>
          <x:t xml:space="preserve">Combined Compiler Theories Whitepaper(2).docx</x:t>
        </x:is>
      </x:c>
      <x:c r="C685" s="2" t="inlineStr">
        <x:is>
          <x:t xml:space="preserve">TABLE_11_ROW_15</x:t>
        </x:is>
      </x:c>
      <x:c r="D685" s="2" t="n">
        <x:v>684</x:v>
      </x:c>
      <x:c r="E685" s="2" t="inlineStr">
        <x:is>
          <x:t xml:space="preserve">T13: Memory | ℳE | A convolution kernel folding past trajectory into the current update: y(τ)=∫₀τ 𝒦(τ−τ′)J(τ′)dτ′.</x:t>
        </x:is>
      </x:c>
    </x:row>
    <x:row r="686">
      <x:c r="A686" s="2" t="inlineStr">
        <x:is>
          <x:t xml:space="preserve">SRC-005</x:t>
        </x:is>
      </x:c>
      <x:c r="B686" s="2" t="inlineStr">
        <x:is>
          <x:t xml:space="preserve">Combined Compiler Theories Whitepaper(2).docx</x:t>
        </x:is>
      </x:c>
      <x:c r="C686" s="2" t="inlineStr">
        <x:is>
          <x:t xml:space="preserve">TABLE_11_ROW_16</x:t>
        </x:is>
      </x:c>
      <x:c r="D686" s="2" t="n">
        <x:v>685</x:v>
      </x:c>
      <x:c r="E686" s="2" t="inlineStr">
        <x:is>
          <x:t xml:space="preserve">T14: Feedback | ℱ𝔅 | A closed, non-linear loop in a system's own update equations: dy/dτ = f(y, g(y)).</x:t>
        </x:is>
      </x:c>
    </x:row>
    <x:row r="687">
      <x:c r="A687" s="2" t="inlineStr">
        <x:is>
          <x:t xml:space="preserve">SRC-005</x:t>
        </x:is>
      </x:c>
      <x:c r="B687" s="2" t="inlineStr">
        <x:is>
          <x:t xml:space="preserve">Combined Compiler Theories Whitepaper(2).docx</x:t>
        </x:is>
      </x:c>
      <x:c r="C687" s="2" t="inlineStr">
        <x:is>
          <x:t xml:space="preserve">TABLE_11_ROW_17</x:t>
        </x:is>
      </x:c>
      <x:c r="D687" s="2" t="n">
        <x:v>686</x:v>
      </x:c>
      <x:c r="E687" s="2" t="inlineStr">
        <x:is>
          <x:t xml:space="preserve">T15: Adaptation | 𝒜 | A gradient flow minimizing a structural functional by adjusting internal parameters: dθ/dτ = −gca∇a ℐF.</x:t>
        </x:is>
      </x:c>
    </x:row>
    <x:row r="688">
      <x:c r="A688" s="2" t="inlineStr">
        <x:is>
          <x:t xml:space="preserve">SRC-005</x:t>
        </x:is>
      </x:c>
      <x:c r="B688" s="2" t="inlineStr">
        <x:is>
          <x:t xml:space="preserve">Combined Compiler Theories Whitepaper(2).docx</x:t>
        </x:is>
      </x:c>
      <x:c r="C688" s="2" t="inlineStr">
        <x:is>
          <x:t xml:space="preserve">TABLE_11_ROW_18</x:t>
        </x:is>
      </x:c>
      <x:c r="D688" s="2" t="n">
        <x:v>687</x:v>
      </x:c>
      <x:c r="E688" s="2" t="inlineStr">
        <x:is>
          <x:t xml:space="preserve">T16: Emergence | ℰM | A macro-state that cannot be reduced to a linear combination of its constituent micro-states: Ymacro=Ψ({yi})≠Σ αi yi.</x:t>
        </x:is>
      </x:c>
    </x:row>
    <x:row r="689">
      <x:c r="A689" s="2" t="inlineStr">
        <x:is>
          <x:t xml:space="preserve">SRC-005</x:t>
        </x:is>
      </x:c>
      <x:c r="B689" s="2" t="inlineStr">
        <x:is>
          <x:t xml:space="preserve">Combined Compiler Theories Whitepaper(2).docx</x:t>
        </x:is>
      </x:c>
      <x:c r="C689" s="2" t="inlineStr">
        <x:is>
          <x:t xml:space="preserve">TABLE_11_ROW_19</x:t>
        </x:is>
      </x:c>
      <x:c r="D689" s="2" t="n">
        <x:v>688</x:v>
      </x:c>
      <x:c r="E689" s="2" t="inlineStr">
        <x:is>
          <x:t xml:space="preserve">T17: Hierarchy | ℋ | A nested sequence of projections ordered by increasing abstraction: ℒ₀→ℒ₁→⋯→ℒₙ.</x:t>
        </x:is>
      </x:c>
    </x:row>
    <x:row r="690">
      <x:c r="A690" s="2" t="inlineStr">
        <x:is>
          <x:t xml:space="preserve">SRC-005</x:t>
        </x:is>
      </x:c>
      <x:c r="B690" s="2" t="inlineStr">
        <x:is>
          <x:t xml:space="preserve">Combined Compiler Theories Whitepaper(2).docx</x:t>
        </x:is>
      </x:c>
      <x:c r="C690" s="2" t="inlineStr">
        <x:is>
          <x:t xml:space="preserve">TABLE_11_ROW_20</x:t>
        </x:is>
      </x:c>
      <x:c r="D690" s="2" t="n">
        <x:v>689</x:v>
      </x:c>
      <x:c r="E690" s="2" t="inlineStr">
        <x:is>
          <x:t xml:space="preserve">T18: Evolution | ℰV | A trajectory across an organizational landscape under an accelerating geometric kernel: μ D²yc/Dτ² + γ Dyc/Dτ = gca∇a ℐF.</x:t>
        </x:is>
      </x:c>
    </x:row>
    <x:row r="691">
      <x:c r="A691" s="2" t="inlineStr">
        <x:is>
          <x:t xml:space="preserve">SRC-005</x:t>
        </x:is>
      </x:c>
      <x:c r="B691" s="2" t="inlineStr">
        <x:is>
          <x:t xml:space="preserve">Combined Compiler Theories Whitepaper(2).docx</x:t>
        </x:is>
      </x:c>
      <x:c r="C691" s="2" t="inlineStr">
        <x:is>
          <x:t xml:space="preserve">TABLE_11_ROW_21</x:t>
        </x:is>
      </x:c>
      <x:c r="D691" s="2" t="n">
        <x:v>690</x:v>
      </x:c>
      <x:c r="E691" s="2" t="inlineStr">
        <x:is>
          <x:t xml:space="preserve">T19: Cross-Scale Coupling | 𝕏 | A partial-trace zoom operator linking microscopic fields to a macroscopic metric: gμν=Tr(ρmicro · Lspectral).</x:t>
        </x:is>
      </x:c>
    </x:row>
    <x:row r="692">
      <x:c r="A692" s="2" t="inlineStr">
        <x:is>
          <x:t xml:space="preserve">SRC-005</x:t>
        </x:is>
      </x:c>
      <x:c r="B692" s="2" t="inlineStr">
        <x:is>
          <x:t xml:space="preserve">Combined Compiler Theories Whitepaper(2).docx</x:t>
        </x:is>
      </x:c>
      <x:c r="C692" s="2" t="inlineStr">
        <x:is>
          <x:t xml:space="preserve">TABLE_11_ROW_22</x:t>
        </x:is>
      </x:c>
      <x:c r="D692" s="2" t="n">
        <x:v>691</x:v>
      </x:c>
      <x:c r="E692" s="2" t="inlineStr">
        <x:is>
          <x:t xml:space="preserve">T20: Universality | 𝕌 | The fixed-point termination of the global renormalization operator across all domains: limn→∞ Rn(𝒯domain)=𝒯*.</x:t>
        </x:is>
      </x:c>
    </x:row>
    <x:row r="693">
      <x:c r="A693" s="2" t="inlineStr">
        <x:is>
          <x:t xml:space="preserve">SRC-005</x:t>
        </x:is>
      </x:c>
      <x:c r="B693" s="2" t="inlineStr">
        <x:is>
          <x:t xml:space="preserve">Combined Compiler Theories Whitepaper(2).docx</x:t>
        </x:is>
      </x:c>
      <x:c r="C693" s="2" t="inlineStr">
        <x:is>
          <x:t xml:space="preserve">TABLE_12_ROW_1</x:t>
        </x:is>
      </x:c>
      <x:c r="D693" s="2" t="n">
        <x:v>692</x:v>
      </x:c>
      <x:c r="E693" s="2" t="inlineStr">
        <x:is>
          <x:t xml:space="preserve">Entry | Symbol | Definition</x:t>
        </x:is>
      </x:c>
    </x:row>
    <x:row r="694">
      <x:c r="A694" s="2" t="inlineStr">
        <x:is>
          <x:t xml:space="preserve">SRC-005</x:t>
        </x:is>
      </x:c>
      <x:c r="B694" s="2" t="inlineStr">
        <x:is>
          <x:t xml:space="preserve">Combined Compiler Theories Whitepaper(2).docx</x:t>
        </x:is>
      </x:c>
      <x:c r="C694" s="2" t="inlineStr">
        <x:is>
          <x:t xml:space="preserve">TABLE_12_ROW_2</x:t>
        </x:is>
      </x:c>
      <x:c r="D694" s="2" t="n">
        <x:v>693</x:v>
      </x:c>
      <x:c r="E694" s="2" t="inlineStr">
        <x:is>
          <x:t xml:space="preserve">D1: Scalars | s ∈ 𝔽 | A zero-rank tensor quantity representing magnitude, invariant under coordinate change.</x:t>
        </x:is>
      </x:c>
    </x:row>
    <x:row r="695">
      <x:c r="A695" s="2" t="inlineStr">
        <x:is>
          <x:t xml:space="preserve">SRC-005</x:t>
        </x:is>
      </x:c>
      <x:c r="B695" s="2" t="inlineStr">
        <x:is>
          <x:t xml:space="preserve">Combined Compiler Theories Whitepaper(2).docx</x:t>
        </x:is>
      </x:c>
      <x:c r="C695" s="2" t="inlineStr">
        <x:is>
          <x:t xml:space="preserve">TABLE_12_ROW_3</x:t>
        </x:is>
      </x:c>
      <x:c r="D695" s="2" t="n">
        <x:v>694</x:v>
      </x:c>
      <x:c r="E695" s="2" t="inlineStr">
        <x:is>
          <x:t xml:space="preserve">D2: Vectors | v ∈ 𝒱 | A first-rank tensor element of a linear vector space.</x:t>
        </x:is>
      </x:c>
    </x:row>
    <x:row r="696">
      <x:c r="A696" s="2" t="inlineStr">
        <x:is>
          <x:t xml:space="preserve">SRC-005</x:t>
        </x:is>
      </x:c>
      <x:c r="B696" s="2" t="inlineStr">
        <x:is>
          <x:t xml:space="preserve">Combined Compiler Theories Whitepaper(2).docx</x:t>
        </x:is>
      </x:c>
      <x:c r="C696" s="2" t="inlineStr">
        <x:is>
          <x:t xml:space="preserve">TABLE_12_ROW_4</x:t>
        </x:is>
      </x:c>
      <x:c r="D696" s="2" t="n">
        <x:v>695</x:v>
      </x:c>
      <x:c r="E696" s="2" t="inlineStr">
        <x:is>
          <x:t xml:space="preserve">D3: Tensors | Tμ_1…μ_pν_1…ν_q | A multi-linear map transforming co- and contravariantly under coordinate changes.</x:t>
        </x:is>
      </x:c>
    </x:row>
    <x:row r="697">
      <x:c r="A697" s="2" t="inlineStr">
        <x:is>
          <x:t xml:space="preserve">SRC-005</x:t>
        </x:is>
      </x:c>
      <x:c r="B697" s="2" t="inlineStr">
        <x:is>
          <x:t xml:space="preserve">Combined Compiler Theories Whitepaper(2).docx</x:t>
        </x:is>
      </x:c>
      <x:c r="C697" s="2" t="inlineStr">
        <x:is>
          <x:t xml:space="preserve">TABLE_12_ROW_5</x:t>
        </x:is>
      </x:c>
      <x:c r="D697" s="2" t="n">
        <x:v>696</x:v>
      </x:c>
      <x:c r="E697" s="2" t="inlineStr">
        <x:is>
          <x:t xml:space="preserve">D4: Fields | φ(xμ) | A function assigning a value to every point of a manifold.</x:t>
        </x:is>
      </x:c>
    </x:row>
    <x:row r="698">
      <x:c r="A698" s="2" t="inlineStr">
        <x:is>
          <x:t xml:space="preserve">SRC-005</x:t>
        </x:is>
      </x:c>
      <x:c r="B698" s="2" t="inlineStr">
        <x:is>
          <x:t xml:space="preserve">Combined Compiler Theories Whitepaper(2).docx</x:t>
        </x:is>
      </x:c>
      <x:c r="C698" s="2" t="inlineStr">
        <x:is>
          <x:t xml:space="preserve">TABLE_12_ROW_6</x:t>
        </x:is>
      </x:c>
      <x:c r="D698" s="2" t="n">
        <x:v>697</x:v>
      </x:c>
      <x:c r="E698" s="2" t="inlineStr">
        <x:is>
          <x:t xml:space="preserve">D5: Partial Derivative | ∂μ | The local rate of change along a single coordinate axis.</x:t>
        </x:is>
      </x:c>
    </x:row>
    <x:row r="699">
      <x:c r="A699" s="2" t="inlineStr">
        <x:is>
          <x:t xml:space="preserve">SRC-005</x:t>
        </x:is>
      </x:c>
      <x:c r="B699" s="2" t="inlineStr">
        <x:is>
          <x:t xml:space="preserve">Combined Compiler Theories Whitepaper(2).docx</x:t>
        </x:is>
      </x:c>
      <x:c r="C699" s="2" t="inlineStr">
        <x:is>
          <x:t xml:space="preserve">TABLE_12_ROW_7</x:t>
        </x:is>
      </x:c>
      <x:c r="D699" s="2" t="n">
        <x:v>698</x:v>
      </x:c>
      <x:c r="E699" s="2" t="inlineStr">
        <x:is>
          <x:t xml:space="preserve">D6: Gradient | ∇φ = gμν∂νφ | The vector of steepest directional increase of a scalar field.</x:t>
        </x:is>
      </x:c>
    </x:row>
    <x:row r="700">
      <x:c r="A700" s="2" t="inlineStr">
        <x:is>
          <x:t xml:space="preserve">SRC-005</x:t>
        </x:is>
      </x:c>
      <x:c r="B700" s="2" t="inlineStr">
        <x:is>
          <x:t xml:space="preserve">Combined Compiler Theories Whitepaper(2).docx</x:t>
        </x:is>
      </x:c>
      <x:c r="C700" s="2" t="inlineStr">
        <x:is>
          <x:t xml:space="preserve">TABLE_12_ROW_8</x:t>
        </x:is>
      </x:c>
      <x:c r="D700" s="2" t="n">
        <x:v>699</x:v>
      </x:c>
      <x:c r="E700" s="2" t="inlineStr">
        <x:is>
          <x:t xml:space="preserve">D7: Variation | δ | An infinitesimal virtual displacement used to evaluate extremal paths.</x:t>
        </x:is>
      </x:c>
    </x:row>
    <x:row r="701">
      <x:c r="A701" s="2" t="inlineStr">
        <x:is>
          <x:t xml:space="preserve">SRC-005</x:t>
        </x:is>
      </x:c>
      <x:c r="B701" s="2" t="inlineStr">
        <x:is>
          <x:t xml:space="preserve">Combined Compiler Theories Whitepaper(2).docx</x:t>
        </x:is>
      </x:c>
      <x:c r="C701" s="2" t="inlineStr">
        <x:is>
          <x:t xml:space="preserve">TABLE_12_ROW_9</x:t>
        </x:is>
      </x:c>
      <x:c r="D701" s="2" t="n">
        <x:v>700</x:v>
      </x:c>
      <x:c r="E701" s="2" t="inlineStr">
        <x:is>
          <x:t xml:space="preserve">D8: Laplacian | Δ = ∇·∇ | The divergence of the gradient; local smoothing operator.</x:t>
        </x:is>
      </x:c>
    </x:row>
    <x:row r="702">
      <x:c r="A702" s="2" t="inlineStr">
        <x:is>
          <x:t xml:space="preserve">SRC-005</x:t>
        </x:is>
      </x:c>
      <x:c r="B702" s="2" t="inlineStr">
        <x:is>
          <x:t xml:space="preserve">Combined Compiler Theories Whitepaper(2).docx</x:t>
        </x:is>
      </x:c>
      <x:c r="C702" s="2" t="inlineStr">
        <x:is>
          <x:t xml:space="preserve">TABLE_12_ROW_10</x:t>
        </x:is>
      </x:c>
      <x:c r="D702" s="2" t="n">
        <x:v>701</x:v>
      </x:c>
      <x:c r="E702" s="2" t="inlineStr">
        <x:is>
          <x:t xml:space="preserve">D9: Summation / Product | Σ, Π | Discrete additive and multiplicative accumulation operators.</x:t>
        </x:is>
      </x:c>
    </x:row>
    <x:row r="703">
      <x:c r="A703" s="2" t="inlineStr">
        <x:is>
          <x:t xml:space="preserve">SRC-005</x:t>
        </x:is>
      </x:c>
      <x:c r="B703" s="2" t="inlineStr">
        <x:is>
          <x:t xml:space="preserve">Combined Compiler Theories Whitepaper(2).docx</x:t>
        </x:is>
      </x:c>
      <x:c r="C703" s="2" t="inlineStr">
        <x:is>
          <x:t xml:space="preserve">TABLE_12_ROW_11</x:t>
        </x:is>
      </x:c>
      <x:c r="D703" s="2" t="n">
        <x:v>702</x:v>
      </x:c>
      <x:c r="E703" s="2" t="inlineStr">
        <x:is>
          <x:t xml:space="preserve">D10: Integral | ∫ | Continuous accumulation over a region or path.</x:t>
        </x:is>
      </x:c>
    </x:row>
    <x:row r="704">
      <x:c r="A704" s="2" t="inlineStr">
        <x:is>
          <x:t xml:space="preserve">SRC-005</x:t>
        </x:is>
      </x:c>
      <x:c r="B704" s="2" t="inlineStr">
        <x:is>
          <x:t xml:space="preserve">Combined Compiler Theories Whitepaper(2).docx</x:t>
        </x:is>
      </x:c>
      <x:c r="C704" s="2" t="inlineStr">
        <x:is>
          <x:t xml:space="preserve">TABLE_12_ROW_12</x:t>
        </x:is>
      </x:c>
      <x:c r="D704" s="2" t="n">
        <x:v>703</x:v>
      </x:c>
      <x:c r="E704" s="2" t="inlineStr">
        <x:is>
          <x:t xml:space="preserve">D11: Limit | lim | The value an expression approaches near a boundary point.</x:t>
        </x:is>
      </x:c>
    </x:row>
    <x:row r="705">
      <x:c r="A705" s="2" t="inlineStr">
        <x:is>
          <x:t xml:space="preserve">SRC-005</x:t>
        </x:is>
      </x:c>
      <x:c r="B705" s="2" t="inlineStr">
        <x:is>
          <x:t xml:space="preserve">Combined Compiler Theories Whitepaper(2).docx</x:t>
        </x:is>
      </x:c>
      <x:c r="C705" s="2" t="inlineStr">
        <x:is>
          <x:t xml:space="preserve">TABLE_12_ROW_13</x:t>
        </x:is>
      </x:c>
      <x:c r="D705" s="2" t="n">
        <x:v>704</x:v>
      </x:c>
      <x:c r="E705" s="2" t="inlineStr">
        <x:is>
          <x:t xml:space="preserve">D12: Exponential / Logarithm | exp, log | Mutually inverse additive–multiplicative scaling maps.</x:t>
        </x:is>
      </x:c>
    </x:row>
    <x:row r="706">
      <x:c r="A706" s="2" t="inlineStr">
        <x:is>
          <x:t xml:space="preserve">SRC-005</x:t>
        </x:is>
      </x:c>
      <x:c r="B706" s="2" t="inlineStr">
        <x:is>
          <x:t xml:space="preserve">Combined Compiler Theories Whitepaper(2).docx</x:t>
        </x:is>
      </x:c>
      <x:c r="C706" s="2" t="inlineStr">
        <x:is>
          <x:t xml:space="preserve">TABLE_12_ROW_14</x:t>
        </x:is>
      </x:c>
      <x:c r="D706" s="2" t="n">
        <x:v>705</x:v>
      </x:c>
      <x:c r="E706" s="2" t="inlineStr">
        <x:is>
          <x:t xml:space="preserve">D13: Determinant | det | The volume scale factor of a linear transformation.</x:t>
        </x:is>
      </x:c>
    </x:row>
    <x:row r="707">
      <x:c r="A707" s="2" t="inlineStr">
        <x:is>
          <x:t xml:space="preserve">SRC-005</x:t>
        </x:is>
      </x:c>
      <x:c r="B707" s="2" t="inlineStr">
        <x:is>
          <x:t xml:space="preserve">Combined Compiler Theories Whitepaper(2).docx</x:t>
        </x:is>
      </x:c>
      <x:c r="C707" s="2" t="inlineStr">
        <x:is>
          <x:t xml:space="preserve">TABLE_12_ROW_15</x:t>
        </x:is>
      </x:c>
      <x:c r="D707" s="2" t="n">
        <x:v>706</x:v>
      </x:c>
      <x:c r="E707" s="2" t="inlineStr">
        <x:is>
          <x:t xml:space="preserve">D14: Trace | Tr | The basis-invariant sum of an operator's diagonal elements.</x:t>
        </x:is>
      </x:c>
    </x:row>
    <x:row r="708">
      <x:c r="A708" s="2" t="inlineStr">
        <x:is>
          <x:t xml:space="preserve">SRC-005</x:t>
        </x:is>
      </x:c>
      <x:c r="B708" s="2" t="inlineStr">
        <x:is>
          <x:t xml:space="preserve">Combined Compiler Theories Whitepaper(2).docx</x:t>
        </x:is>
      </x:c>
      <x:c r="C708" s="2" t="inlineStr">
        <x:is>
          <x:t xml:space="preserve">TABLE_12_ROW_16</x:t>
        </x:is>
      </x:c>
      <x:c r="D708" s="2" t="n">
        <x:v>707</x:v>
      </x:c>
      <x:c r="E708" s="2" t="inlineStr">
        <x:is>
          <x:t xml:space="preserve">D15: Spectrum | Spec(Ô) | The complete set of eigenvalues of a linear operator.</x:t>
        </x:is>
      </x:c>
    </x:row>
    <x:row r="709">
      <x:c r="A709" s="2" t="inlineStr">
        <x:is>
          <x:t xml:space="preserve">SRC-005</x:t>
        </x:is>
      </x:c>
      <x:c r="B709" s="2" t="inlineStr">
        <x:is>
          <x:t xml:space="preserve">Combined Compiler Theories Whitepaper(2).docx</x:t>
        </x:is>
      </x:c>
      <x:c r="C709" s="2" t="inlineStr">
        <x:is>
          <x:t xml:space="preserve">TABLE_12_ROW_17</x:t>
        </x:is>
      </x:c>
      <x:c r="D709" s="2" t="n">
        <x:v>708</x:v>
      </x:c>
      <x:c r="E709" s="2" t="inlineStr">
        <x:is>
          <x:t xml:space="preserve">D16: Adjoint | Ô† | The conjugate transpose satisfying ⟨Ôu,v⟩=⟨u,Ô†v⟩.</x:t>
        </x:is>
      </x:c>
    </x:row>
    <x:row r="710">
      <x:c r="A710" s="2" t="inlineStr">
        <x:is>
          <x:t xml:space="preserve">SRC-005</x:t>
        </x:is>
      </x:c>
      <x:c r="B710" s="2" t="inlineStr">
        <x:is>
          <x:t xml:space="preserve">Combined Compiler Theories Whitepaper(2).docx</x:t>
        </x:is>
      </x:c>
      <x:c r="C710" s="2" t="inlineStr">
        <x:is>
          <x:t xml:space="preserve">TABLE_12_ROW_18</x:t>
        </x:is>
      </x:c>
      <x:c r="D710" s="2" t="n">
        <x:v>709</x:v>
      </x:c>
      <x:c r="E710" s="2" t="inlineStr">
        <x:is>
          <x:t xml:space="preserve">D17: Inverse | Ô−1 | The operator satisfying ÔÔ−1=𝕀.</x:t>
        </x:is>
      </x:c>
    </x:row>
    <x:row r="711">
      <x:c r="A711" s="2" t="inlineStr">
        <x:is>
          <x:t xml:space="preserve">SRC-005</x:t>
        </x:is>
      </x:c>
      <x:c r="B711" s="2" t="inlineStr">
        <x:is>
          <x:t xml:space="preserve">Combined Compiler Theories Whitepaper(2).docx</x:t>
        </x:is>
      </x:c>
      <x:c r="C711" s="2" t="inlineStr">
        <x:is>
          <x:t xml:space="preserve">TABLE_12_ROW_19</x:t>
        </x:is>
      </x:c>
      <x:c r="D711" s="2" t="n">
        <x:v>710</x:v>
      </x:c>
      <x:c r="E711" s="2" t="inlineStr">
        <x:is>
          <x:t xml:space="preserve">D18: Projection | P, P²=P | An idempotent operator mapping onto a lower-dimensional subspace.</x:t>
        </x:is>
      </x:c>
    </x:row>
    <x:row r="712">
      <x:c r="A712" s="2" t="inlineStr">
        <x:is>
          <x:t xml:space="preserve">SRC-005</x:t>
        </x:is>
      </x:c>
      <x:c r="B712" s="2" t="inlineStr">
        <x:is>
          <x:t xml:space="preserve">Combined Compiler Theories Whitepaper(2).docx</x:t>
        </x:is>
      </x:c>
      <x:c r="C712" s="2" t="inlineStr">
        <x:is>
          <x:t xml:space="preserve">TABLE_12_ROW_20</x:t>
        </x:is>
      </x:c>
      <x:c r="D712" s="2" t="n">
        <x:v>711</x:v>
      </x:c>
      <x:c r="E712" s="2" t="inlineStr">
        <x:is>
          <x:t xml:space="preserve">D19: Embedding | ι | An injective map nesting a lower-dimensional object in a higher-dimensional host.</x:t>
        </x:is>
      </x:c>
    </x:row>
    <x:row r="713">
      <x:c r="A713" s="2" t="inlineStr">
        <x:is>
          <x:t xml:space="preserve">SRC-005</x:t>
        </x:is>
      </x:c>
      <x:c r="B713" s="2" t="inlineStr">
        <x:is>
          <x:t xml:space="preserve">Combined Compiler Theories Whitepaper(2).docx</x:t>
        </x:is>
      </x:c>
      <x:c r="C713" s="2" t="inlineStr">
        <x:is>
          <x:t xml:space="preserve">TABLE_12_ROW_21</x:t>
        </x:is>
      </x:c>
      <x:c r="D713" s="2" t="n">
        <x:v>712</x:v>
      </x:c>
      <x:c r="E713" s="2" t="inlineStr">
        <x:is>
          <x:t xml:space="preserve">D20: Commutator | [Â,B̂] | The non-commutativity measure ÂB̂−B̂Â.</x:t>
        </x:is>
      </x:c>
    </x:row>
    <x:row r="714">
      <x:c r="A714" s="2" t="inlineStr">
        <x:is>
          <x:t xml:space="preserve">SRC-005</x:t>
        </x:is>
      </x:c>
      <x:c r="B714" s="2" t="inlineStr">
        <x:is>
          <x:t xml:space="preserve">Combined Compiler Theories Whitepaper(2).docx</x:t>
        </x:is>
      </x:c>
      <x:c r="C714" s="2" t="inlineStr">
        <x:is>
          <x:t xml:space="preserve">TABLE_12_ROW_22</x:t>
        </x:is>
      </x:c>
      <x:c r="D714" s="2" t="n">
        <x:v>713</x:v>
      </x:c>
      <x:c r="E714" s="2" t="inlineStr">
        <x:is>
          <x:t xml:space="preserve">D21: Tensor Product / Direct Sum | ⊗, ⊕ | Operators combining separate spaces into joint spaces.</x:t>
        </x:is>
      </x:c>
    </x:row>
    <x:row r="715">
      <x:c r="A715" s="2" t="inlineStr">
        <x:is>
          <x:t xml:space="preserve">SRC-005</x:t>
        </x:is>
      </x:c>
      <x:c r="B715" s="2" t="inlineStr">
        <x:is>
          <x:t xml:space="preserve">Combined Compiler Theories Whitepaper(2).docx</x:t>
        </x:is>
      </x:c>
      <x:c r="C715" s="2" t="inlineStr">
        <x:is>
          <x:t xml:space="preserve">TABLE_12_ROW_23</x:t>
        </x:is>
      </x:c>
      <x:c r="D715" s="2" t="n">
        <x:v>714</x:v>
      </x:c>
      <x:c r="E715" s="2" t="inlineStr">
        <x:is>
          <x:t xml:space="preserve">D22: Inner Product | ⟨·,·⟩ | The map from two vectors to a scalar, defining length and orthogonality.</x:t>
        </x:is>
      </x:c>
    </x:row>
    <x:row r="716">
      <x:c r="A716" s="2" t="inlineStr">
        <x:is>
          <x:t xml:space="preserve">SRC-005</x:t>
        </x:is>
      </x:c>
      <x:c r="B716" s="2" t="inlineStr">
        <x:is>
          <x:t xml:space="preserve">Combined Compiler Theories Whitepaper(2).docx</x:t>
        </x:is>
      </x:c>
      <x:c r="C716" s="2" t="inlineStr">
        <x:is>
          <x:t xml:space="preserve">TABLE_12_ROW_24</x:t>
        </x:is>
      </x:c>
      <x:c r="D716" s="2" t="n">
        <x:v>715</x:v>
      </x:c>
      <x:c r="E716" s="2" t="inlineStr">
        <x:is>
          <x:t xml:space="preserve">D23: Expectation / Variance | 𝔼[·], Var(·) | The weighted mean and structural dispersion of a random variable.</x:t>
        </x:is>
      </x:c>
    </x:row>
    <x:row r="717">
      <x:c r="A717" s="2" t="inlineStr">
        <x:is>
          <x:t xml:space="preserve">SRC-005</x:t>
        </x:is>
      </x:c>
      <x:c r="B717" s="2" t="inlineStr">
        <x:is>
          <x:t xml:space="preserve">Combined Compiler Theories Whitepaper(2).docx</x:t>
        </x:is>
      </x:c>
      <x:c r="C717" s="2" t="inlineStr">
        <x:is>
          <x:t xml:space="preserve">TABLE_12_ROW_25</x:t>
        </x:is>
      </x:c>
      <x:c r="D717" s="2" t="n">
        <x:v>716</x:v>
      </x:c>
      <x:c r="E717" s="2" t="inlineStr">
        <x:is>
          <x:t xml:space="preserve">D24: Sets and Sequences | 𝒮, (ai) | Unordered and ordered primitive collections of objects.</x:t>
        </x:is>
      </x:c>
    </x:row>
    <x:row r="718">
      <x:c r="A718" s="2" t="inlineStr">
        <x:is>
          <x:t xml:space="preserve">SRC-005</x:t>
        </x:is>
      </x:c>
      <x:c r="B718" s="2" t="inlineStr">
        <x:is>
          <x:t xml:space="preserve">Combined Compiler Theories Whitepaper(2).docx</x:t>
        </x:is>
      </x:c>
      <x:c r="C718" s="2" t="inlineStr">
        <x:is>
          <x:t xml:space="preserve">TABLE_12_ROW_26</x:t>
        </x:is>
      </x:c>
      <x:c r="D718" s="2" t="n">
        <x:v>717</x:v>
      </x:c>
      <x:c r="E718" s="2" t="inlineStr">
        <x:is>
          <x:t xml:space="preserve">D25: Graphs | 𝒢=(𝒱,ℰ) | Discrete nodes and their adjacency edges.</x:t>
        </x:is>
      </x:c>
    </x:row>
    <x:row r="719">
      <x:c r="A719" s="2" t="inlineStr">
        <x:is>
          <x:t xml:space="preserve">SRC-005</x:t>
        </x:is>
      </x:c>
      <x:c r="B719" s="2" t="inlineStr">
        <x:is>
          <x:t xml:space="preserve">Combined Compiler Theories Whitepaper(2).docx</x:t>
        </x:is>
      </x:c>
      <x:c r="C719" s="2" t="inlineStr">
        <x:is>
          <x:t xml:space="preserve">TABLE_12_ROW_27</x:t>
        </x:is>
      </x:c>
      <x:c r="D719" s="2" t="n">
        <x:v>718</x:v>
      </x:c>
      <x:c r="E719" s="2" t="inlineStr">
        <x:is>
          <x:t xml:space="preserve">D26: Categories | 𝒞 | Objects linked by composable structural morphisms.</x:t>
        </x:is>
      </x:c>
    </x:row>
    <x:row r="720">
      <x:c r="A720" s="2" t="inlineStr">
        <x:is>
          <x:t xml:space="preserve">SRC-005</x:t>
        </x:is>
      </x:c>
      <x:c r="B720" s="2" t="inlineStr">
        <x:is>
          <x:t xml:space="preserve">Combined Compiler Theories Whitepaper(2).docx</x:t>
        </x:is>
      </x:c>
      <x:c r="C720" s="2" t="inlineStr">
        <x:is>
          <x:t xml:space="preserve">TABLE_12_ROW_28</x:t>
        </x:is>
      </x:c>
      <x:c r="D720" s="2" t="n">
        <x:v>719</x:v>
      </x:c>
      <x:c r="E720" s="2" t="inlineStr">
        <x:is>
          <x:t xml:space="preserve">D27: Metric / Measure Spaces | (X,d), (X,Σ,μ) | A set with an explicit distance function, or a σ-algebra with a consistent notion of size.</x:t>
        </x:is>
      </x:c>
    </x:row>
    <x:row r="721">
      <x:c r="A721" s="2" t="inlineStr">
        <x:is>
          <x:t xml:space="preserve">SRC-005</x:t>
        </x:is>
      </x:c>
      <x:c r="B721" s="2" t="inlineStr">
        <x:is>
          <x:t xml:space="preserve">Combined Compiler Theories Whitepaper(2).docx</x:t>
        </x:is>
      </x:c>
      <x:c r="C721" s="2" t="inlineStr">
        <x:is>
          <x:t xml:space="preserve">TABLE_13_ROW_1</x:t>
        </x:is>
      </x:c>
      <x:c r="D721" s="2" t="n">
        <x:v>720</x:v>
      </x:c>
      <x:c r="E721" s="2" t="inlineStr">
        <x:is>
          <x:t xml:space="preserve">Stage | Stars | Rivers | Life | Civilizations</x:t>
        </x:is>
      </x:c>
    </x:row>
    <x:row r="722">
      <x:c r="A722" s="2" t="inlineStr">
        <x:is>
          <x:t xml:space="preserve">SRC-005</x:t>
        </x:is>
      </x:c>
      <x:c r="B722" s="2" t="inlineStr">
        <x:is>
          <x:t xml:space="preserve">Combined Compiler Theories Whitepaper(2).docx</x:t>
        </x:is>
      </x:c>
      <x:c r="C722" s="2" t="inlineStr">
        <x:is>
          <x:t xml:space="preserve">TABLE_13_ROW_2</x:t>
        </x:is>
      </x:c>
      <x:c r="D722" s="2" t="n">
        <x:v>721</x:v>
      </x:c>
      <x:c r="E722" s="2" t="inlineStr">
        <x:is>
          <x:t xml:space="preserve">Gradient (∇) | Matter density gradient | Height difference | Energy gradient | Resource asymmetry</x:t>
        </x:is>
      </x:c>
    </x:row>
    <x:row r="723">
      <x:c r="A723" s="2" t="inlineStr">
        <x:is>
          <x:t xml:space="preserve">SRC-005</x:t>
        </x:is>
      </x:c>
      <x:c r="B723" s="2" t="inlineStr">
        <x:is>
          <x:t xml:space="preserve">Combined Compiler Theories Whitepaper(2).docx</x:t>
        </x:is>
      </x:c>
      <x:c r="C723" s="2" t="inlineStr">
        <x:is>
          <x:t xml:space="preserve">TABLE_13_ROW_3</x:t>
        </x:is>
      </x:c>
      <x:c r="D723" s="2" t="n">
        <x:v>722</x:v>
      </x:c>
      <x:c r="E723" s="2" t="inlineStr">
        <x:is>
          <x:t xml:space="preserve">Constraint (κ) | Gravity | Terrain | Chemical laws | Institutions</x:t>
        </x:is>
      </x:c>
    </x:row>
    <x:row r="724">
      <x:c r="A724" s="2" t="inlineStr">
        <x:is>
          <x:t xml:space="preserve">SRC-005</x:t>
        </x:is>
      </x:c>
      <x:c r="B724" s="2" t="inlineStr">
        <x:is>
          <x:t xml:space="preserve">Combined Compiler Theories Whitepaper(2).docx</x:t>
        </x:is>
      </x:c>
      <x:c r="C724" s="2" t="inlineStr">
        <x:is>
          <x:t xml:space="preserve">TABLE_13_ROW_4</x:t>
        </x:is>
      </x:c>
      <x:c r="D724" s="2" t="n">
        <x:v>723</x:v>
      </x:c>
      <x:c r="E724" s="2" t="inlineStr">
        <x:is>
          <x:t xml:space="preserve">Organization (𝒪) | Protostar | Channel formation | Autocatalytic network | Economies</x:t>
        </x:is>
      </x:c>
    </x:row>
    <x:row r="725">
      <x:c r="A725" s="2" t="inlineStr">
        <x:is>
          <x:t xml:space="preserve">SRC-005</x:t>
        </x:is>
      </x:c>
      <x:c r="B725" s="2" t="inlineStr">
        <x:is>
          <x:t xml:space="preserve">Combined Compiler Theories Whitepaper(2).docx</x:t>
        </x:is>
      </x:c>
      <x:c r="C725" s="2" t="inlineStr">
        <x:is>
          <x:t xml:space="preserve">TABLE_13_ROW_5</x:t>
        </x:is>
      </x:c>
      <x:c r="D725" s="2" t="n">
        <x:v>724</x:v>
      </x:c>
      <x:c r="E725" s="2" t="inlineStr">
        <x:is>
          <x:t xml:space="preserve">Flow (F) | Fusion | Water transport | Metabolism | Trade</x:t>
        </x:is>
      </x:c>
    </x:row>
    <x:row r="726">
      <x:c r="A726" s="2" t="inlineStr">
        <x:is>
          <x:t xml:space="preserve">SRC-005</x:t>
        </x:is>
      </x:c>
      <x:c r="B726" s="2" t="inlineStr">
        <x:is>
          <x:t xml:space="preserve">Combined Compiler Theories Whitepaper(2).docx</x:t>
        </x:is>
      </x:c>
      <x:c r="C726" s="2" t="inlineStr">
        <x:is>
          <x:t xml:space="preserve">TABLE_13_ROW_6</x:t>
        </x:is>
      </x:c>
      <x:c r="D726" s="2" t="n">
        <x:v>725</x:v>
      </x:c>
      <x:c r="E726" s="2" t="inlineStr">
        <x:is>
          <x:t xml:space="preserve">Corrective Work (Wc) | Radiation pressure | — | Repair | Governance</x:t>
        </x:is>
      </x:c>
    </x:row>
    <x:row r="727">
      <x:c r="A727" s="2" t="inlineStr">
        <x:is>
          <x:t xml:space="preserve">SRC-005</x:t>
        </x:is>
      </x:c>
      <x:c r="B727" s="2" t="inlineStr">
        <x:is>
          <x:t xml:space="preserve">Combined Compiler Theories Whitepaper(2).docx</x:t>
        </x:is>
      </x:c>
      <x:c r="C727" s="2" t="inlineStr">
        <x:is>
          <x:t xml:space="preserve">TABLE_13_ROW_7</x:t>
        </x:is>
      </x:c>
      <x:c r="D727" s="2" t="n">
        <x:v>726</x:v>
      </x:c>
      <x:c r="E727" s="2" t="inlineStr">
        <x:is>
          <x:t xml:space="preserve">Persistence (Π) | Main-sequence star | River system | Organism | Civilization</x:t>
        </x:is>
      </x:c>
    </x:row>
    <x:row r="728">
      <x:c r="A728" s="2" t="inlineStr">
        <x:is>
          <x:t xml:space="preserve">SRC-005</x:t>
        </x:is>
      </x:c>
      <x:c r="B728" s="2" t="inlineStr">
        <x:is>
          <x:t xml:space="preserve">Combined Compiler Theories Whitepaper(2).docx</x:t>
        </x:is>
      </x:c>
      <x:c r="C728" s="2" t="inlineStr">
        <x:is>
          <x:t xml:space="preserve">TABLE_13_ROW_8</x:t>
        </x:is>
      </x:c>
      <x:c r="D728" s="2" t="n">
        <x:v>727</x:v>
      </x:c>
      <x:c r="E728" s="2" t="inlineStr">
        <x:is>
          <x:t xml:space="preserve">Emergence (E) | Heavy elements | Watersheds | Evolution | Science and technology</x:t>
        </x:is>
      </x:c>
    </x:row>
    <x:row r="729">
      <x:c r="A729" s="2" t="inlineStr">
        <x:is>
          <x:t xml:space="preserve">SRC-005</x:t>
        </x:is>
      </x:c>
      <x:c r="B729" s="2" t="inlineStr">
        <x:is>
          <x:t xml:space="preserve">Combined Compiler Theories Whitepaper(2).docx</x:t>
        </x:is>
      </x:c>
      <x:c r="C729" s="2" t="inlineStr">
        <x:is>
          <x:t xml:space="preserve">TABLE_14_ROW_1</x:t>
        </x:is>
      </x:c>
      <x:c r="D729" s="2" t="n">
        <x:v>728</x:v>
      </x:c>
      <x:c r="E729" s="2" t="inlineStr">
        <x:is>
          <x:t xml:space="preserve">Module | Recovered Object | Description</x:t>
        </x:is>
      </x:c>
    </x:row>
    <x:row r="730">
      <x:c r="A730" s="2" t="inlineStr">
        <x:is>
          <x:t xml:space="preserve">SRC-005</x:t>
        </x:is>
      </x:c>
      <x:c r="B730" s="2" t="inlineStr">
        <x:is>
          <x:t xml:space="preserve">Combined Compiler Theories Whitepaper(2).docx</x:t>
        </x:is>
      </x:c>
      <x:c r="C730" s="2" t="inlineStr">
        <x:is>
          <x:t xml:space="preserve">TABLE_14_ROW_2</x:t>
        </x:is>
      </x:c>
      <x:c r="D730" s="2" t="n">
        <x:v>729</x:v>
      </x:c>
      <x:c r="E730" s="2" t="inlineStr">
        <x:is>
          <x:t xml:space="preserve">CMRC-001 | Ω = (σ, τ) | Configuration domain: the organizational parameter space underlying all downstream geometry.</x:t>
        </x:is>
      </x:c>
    </x:row>
    <x:row r="731">
      <x:c r="A731" s="2" t="inlineStr">
        <x:is>
          <x:t xml:space="preserve">SRC-005</x:t>
        </x:is>
      </x:c>
      <x:c r="B731" s="2" t="inlineStr">
        <x:is>
          <x:t xml:space="preserve">Combined Compiler Theories Whitepaper(2).docx</x:t>
        </x:is>
      </x:c>
      <x:c r="C731" s="2" t="inlineStr">
        <x:is>
          <x:t xml:space="preserve">TABLE_14_ROW_3</x:t>
        </x:is>
      </x:c>
      <x:c r="D731" s="2" t="n">
        <x:v>730</x:v>
      </x:c>
      <x:c r="E731" s="2" t="inlineStr">
        <x:is>
          <x:t xml:space="preserve">CMRC-002 | Σ | Smooth worldsheet manifold, with tangent and cotangent structure.</x:t>
        </x:is>
      </x:c>
    </x:row>
    <x:row r="732">
      <x:c r="A732" s="2" t="inlineStr">
        <x:is>
          <x:t xml:space="preserve">SRC-005</x:t>
        </x:is>
      </x:c>
      <x:c r="B732" s="2" t="inlineStr">
        <x:is>
          <x:t xml:space="preserve">Combined Compiler Theories Whitepaper(2).docx</x:t>
        </x:is>
      </x:c>
      <x:c r="C732" s="2" t="inlineStr">
        <x:is>
          <x:t xml:space="preserve">TABLE_14_ROW_4</x:t>
        </x:is>
      </x:c>
      <x:c r="D732" s="2" t="n">
        <x:v>731</x:v>
      </x:c>
      <x:c r="E732" s="2" t="inlineStr">
        <x:is>
          <x:t xml:space="preserve">CMRC-003 | X: Σ → M | Embedding map. Grammar: D⊗G T.</x:t>
        </x:is>
      </x:c>
    </x:row>
    <x:row r="733">
      <x:c r="A733" s="2" t="inlineStr">
        <x:is>
          <x:t xml:space="preserve">SRC-005</x:t>
        </x:is>
      </x:c>
      <x:c r="B733" s="2" t="inlineStr">
        <x:is>
          <x:t xml:space="preserve">Combined Compiler Theories Whitepaper(2).docx</x:t>
        </x:is>
      </x:c>
      <x:c r="C733" s="2" t="inlineStr">
        <x:is>
          <x:t xml:space="preserve">TABLE_14_ROW_5</x:t>
        </x:is>
      </x:c>
      <x:c r="D733" s="2" t="n">
        <x:v>732</x:v>
      </x:c>
      <x:c r="E733" s="2" t="inlineStr">
        <x:is>
          <x:t xml:space="preserve">CMRC-004 | TΣ | Tangent bundle, enabling derivatives and pullbacks.</x:t>
        </x:is>
      </x:c>
    </x:row>
    <x:row r="734">
      <x:c r="A734" s="2" t="inlineStr">
        <x:is>
          <x:t xml:space="preserve">SRC-005</x:t>
        </x:is>
      </x:c>
      <x:c r="B734" s="2" t="inlineStr">
        <x:is>
          <x:t xml:space="preserve">Combined Compiler Theories Whitepaper(2).docx</x:t>
        </x:is>
      </x:c>
      <x:c r="C734" s="2" t="inlineStr">
        <x:is>
          <x:t xml:space="preserve">TABLE_14_ROW_6</x:t>
        </x:is>
      </x:c>
      <x:c r="D734" s="2" t="n">
        <x:v>733</x:v>
      </x:c>
      <x:c r="E734" s="2" t="inlineStr">
        <x:is>
          <x:t xml:space="preserve">CMRC-005 | hab | Pullback metric. Grammar: D⊗G C.</x:t>
        </x:is>
      </x:c>
    </x:row>
    <x:row r="735">
      <x:c r="A735" s="2" t="inlineStr">
        <x:is>
          <x:t xml:space="preserve">SRC-005</x:t>
        </x:is>
      </x:c>
      <x:c r="B735" s="2" t="inlineStr">
        <x:is>
          <x:t xml:space="preserve">Combined Compiler Theories Whitepaper(2).docx</x:t>
        </x:is>
      </x:c>
      <x:c r="C735" s="2" t="inlineStr">
        <x:is>
          <x:t xml:space="preserve">TABLE_14_ROW_7</x:t>
        </x:is>
      </x:c>
      <x:c r="D735" s="2" t="n">
        <x:v>734</x:v>
      </x:c>
      <x:c r="E735" s="2" t="inlineStr">
        <x:is>
          <x:t xml:space="preserve">CMRC-006 | A[Σ] | Area functional of the worldsheet.</x:t>
        </x:is>
      </x:c>
    </x:row>
    <x:row r="736">
      <x:c r="A736" s="2" t="inlineStr">
        <x:is>
          <x:t xml:space="preserve">SRC-005</x:t>
        </x:is>
      </x:c>
      <x:c r="B736" s="2" t="inlineStr">
        <x:is>
          <x:t xml:space="preserve">Combined Compiler Theories Whitepaper(2).docx</x:t>
        </x:is>
      </x:c>
      <x:c r="C736" s="2" t="inlineStr">
        <x:is>
          <x:t xml:space="preserve">TABLE_14_ROW_8</x:t>
        </x:is>
      </x:c>
      <x:c r="D736" s="2" t="n">
        <x:v>735</x:v>
      </x:c>
      <x:c r="E736" s="2" t="inlineStr">
        <x:is>
          <x:t xml:space="preserve">CMRC-007 | SP[X,h] | Polyakov functional (canonical action).</x:t>
        </x:is>
      </x:c>
    </x:row>
    <x:row r="737">
      <x:c r="A737" s="2" t="inlineStr">
        <x:is>
          <x:t xml:space="preserve">SRC-005</x:t>
        </x:is>
      </x:c>
      <x:c r="B737" s="2" t="inlineStr">
        <x:is>
          <x:t xml:space="preserve">Combined Compiler Theories Whitepaper(2).docx</x:t>
        </x:is>
      </x:c>
      <x:c r="C737" s="2" t="inlineStr">
        <x:is>
          <x:t xml:space="preserve">TABLE_14_ROW_9</x:t>
        </x:is>
      </x:c>
      <x:c r="D737" s="2" t="n">
        <x:v>736</x:v>
      </x:c>
      <x:c r="E737" s="2" t="inlineStr">
        <x:is>
          <x:t xml:space="preserve">CMRC-008 | δS = 0 | Variational (Euler–Lagrange) recovery: equations of motion and constraints.</x:t>
        </x:is>
      </x:c>
    </x:row>
    <x:row r="738">
      <x:c r="A738" s="2" t="inlineStr">
        <x:is>
          <x:t xml:space="preserve">SRC-005</x:t>
        </x:is>
      </x:c>
      <x:c r="B738" s="2" t="inlineStr">
        <x:is>
          <x:t xml:space="preserve">Combined Compiler Theories Whitepaper(2).docx</x:t>
        </x:is>
      </x:c>
      <x:c r="C738" s="2" t="inlineStr">
        <x:is>
          <x:t xml:space="preserve">TABLE_14_ROW_10</x:t>
        </x:is>
      </x:c>
      <x:c r="D738" s="2" t="n">
        <x:v>737</x:v>
      </x:c>
      <x:c r="E738" s="2" t="inlineStr">
        <x:is>
          <x:t xml:space="preserve">CMRC-009 | Tab | Stress tensor. Grammar: T⊗G C.</x:t>
        </x:is>
      </x:c>
    </x:row>
    <x:row r="739">
      <x:c r="A739" s="2" t="inlineStr">
        <x:is>
          <x:t xml:space="preserve">SRC-005</x:t>
        </x:is>
      </x:c>
      <x:c r="B739" s="2" t="inlineStr">
        <x:is>
          <x:t xml:space="preserve">Combined Compiler Theories Whitepaper(2).docx</x:t>
        </x:is>
      </x:c>
      <x:c r="C739" s="2" t="inlineStr">
        <x:is>
          <x:t xml:space="preserve">TABLE_14_ROW_11</x:t>
        </x:is>
      </x:c>
      <x:c r="D739" s="2" t="n">
        <x:v>738</x:v>
      </x:c>
      <x:c r="E739" s="2" t="inlineStr">
        <x:is>
          <x:t xml:space="preserve">CMRC-010 | Tab = 0 | Conformal constraint surface. Grammar: C → I.</x:t>
        </x:is>
      </x:c>
    </x:row>
    <x:row r="740">
      <x:c r="A740" s="2" t="inlineStr">
        <x:is>
          <x:t xml:space="preserve">SRC-005</x:t>
        </x:is>
      </x:c>
      <x:c r="B740" s="2" t="inlineStr">
        <x:is>
          <x:t xml:space="preserve">Combined Compiler Theories Whitepaper(2).docx</x:t>
        </x:is>
      </x:c>
      <x:c r="C740" s="2" t="inlineStr">
        <x:is>
          <x:t xml:space="preserve">TABLE_14_ROW_12</x:t>
        </x:is>
      </x:c>
      <x:c r="D740" s="2" t="n">
        <x:v>739</x:v>
      </x:c>
      <x:c r="E740" s="2" t="inlineStr">
        <x:is>
          <x:t xml:space="preserve">CMRC-011 | hab = ηab | Gauge reduction: the conformal gauge slice.</x:t>
        </x:is>
      </x:c>
    </x:row>
    <x:row r="741">
      <x:c r="A741" s="2" t="inlineStr">
        <x:is>
          <x:t xml:space="preserve">SRC-005</x:t>
        </x:is>
      </x:c>
      <x:c r="B741" s="2" t="inlineStr">
        <x:is>
          <x:t xml:space="preserve">Combined Compiler Theories Whitepaper(2).docx</x:t>
        </x:is>
      </x:c>
      <x:c r="C741" s="2" t="inlineStr">
        <x:is>
          <x:t xml:space="preserve">TABLE_14_ROW_13</x:t>
        </x:is>
      </x:c>
      <x:c r="D741" s="2" t="n">
        <x:v>740</x:v>
      </x:c>
      <x:c r="E741" s="2" t="inlineStr">
        <x:is>
          <x:t xml:space="preserve">CMRC-012 | — | Residual symmetry: conformal transformations preserving the gauge slice.</x:t>
        </x:is>
      </x:c>
    </x:row>
    <x:row r="742">
      <x:c r="A742" s="2" t="inlineStr">
        <x:is>
          <x:t xml:space="preserve">SRC-005</x:t>
        </x:is>
      </x:c>
      <x:c r="B742" s="2" t="inlineStr">
        <x:is>
          <x:t xml:space="preserve">Combined Compiler Theories Whitepaper(2).docx</x:t>
        </x:is>
      </x:c>
      <x:c r="C742" s="2" t="inlineStr">
        <x:is>
          <x:t xml:space="preserve">TABLE_14_ROW_14</x:t>
        </x:is>
      </x:c>
      <x:c r="D742" s="2" t="n">
        <x:v>741</x:v>
      </x:c>
      <x:c r="E742" s="2" t="inlineStr">
        <x:is>
          <x:t xml:space="preserve">CMRC-013 | Ln | Virasoro generators, via mode expansion of the residual symmetry.</x:t>
        </x:is>
      </x:c>
    </x:row>
    <x:row r="743">
      <x:c r="A743" s="2" t="inlineStr">
        <x:is>
          <x:t xml:space="preserve">SRC-005</x:t>
        </x:is>
      </x:c>
      <x:c r="B743" s="2" t="inlineStr">
        <x:is>
          <x:t xml:space="preserve">Combined Compiler Theories Whitepaper(2).docx</x:t>
        </x:is>
      </x:c>
      <x:c r="C743" s="2" t="inlineStr">
        <x:is>
          <x:t xml:space="preserve">TABLE_14_ROW_15</x:t>
        </x:is>
      </x:c>
      <x:c r="D743" s="2" t="n">
        <x:v>742</x:v>
      </x:c>
      <x:c r="E743" s="2" t="inlineStr">
        <x:is>
          <x:t xml:space="preserve">CMRC-014 | [Lm,Ln] = (m-n)Lm+n | Classical Virasoro (Witt) algebra. Grammar: T⊗G C⊗G T-1.</x:t>
        </x:is>
      </x:c>
    </x:row>
    <x:row r="744">
      <x:c r="A744" s="2" t="inlineStr">
        <x:is>
          <x:t xml:space="preserve">SRC-005</x:t>
        </x:is>
      </x:c>
      <x:c r="B744" s="2" t="inlineStr">
        <x:is>
          <x:t xml:space="preserve">Combined Compiler Theories Whitepaper(2).docx</x:t>
        </x:is>
      </x:c>
      <x:c r="C744" s="2" t="inlineStr">
        <x:is>
          <x:t xml:space="preserve">TABLE_14_ROW_16</x:t>
        </x:is>
      </x:c>
      <x:c r="D744" s="2" t="n">
        <x:v>743</x:v>
      </x:c>
      <x:c r="E744" s="2" t="inlineStr">
        <x:is>
          <x:t xml:space="preserve">CMRC-015 | + (c/12)m(m²-1)δm+n | Central extension: the quantum Virasoro algebra.</x:t>
        </x:is>
      </x:c>
    </x:row>
    <x:row r="745">
      <x:c r="A745" s="2" t="inlineStr">
        <x:is>
          <x:t xml:space="preserve">SRC-005</x:t>
        </x:is>
      </x:c>
      <x:c r="B745" s="2" t="inlineStr">
        <x:is>
          <x:t xml:space="preserve">Combined Compiler Theories Whitepaper(2).docx</x:t>
        </x:is>
      </x:c>
      <x:c r="C745" s="2" t="inlineStr">
        <x:is>
          <x:t xml:space="preserve">TABLE_14_ROW_17</x:t>
        </x:is>
      </x:c>
      <x:c r="D745" s="2" t="n">
        <x:v>744</x:v>
      </x:c>
      <x:c r="E745" s="2" t="inlineStr">
        <x:is>
          <x:t xml:space="preserve">CMRC-016 | QB | BRST charge, from gauge and ghost fields.</x:t>
        </x:is>
      </x:c>
    </x:row>
    <x:row r="746">
      <x:c r="A746" s="2" t="inlineStr">
        <x:is>
          <x:t xml:space="preserve">SRC-005</x:t>
        </x:is>
      </x:c>
      <x:c r="B746" s="2" t="inlineStr">
        <x:is>
          <x:t xml:space="preserve">Combined Compiler Theories Whitepaper(2).docx</x:t>
        </x:is>
      </x:c>
      <x:c r="C746" s="2" t="inlineStr">
        <x:is>
          <x:t xml:space="preserve">TABLE_14_ROW_18</x:t>
        </x:is>
      </x:c>
      <x:c r="D746" s="2" t="n">
        <x:v>745</x:v>
      </x:c>
      <x:c r="E746" s="2" t="inlineStr">
        <x:is>
          <x:t xml:space="preserve">CMRC-017 | QB|ψ⟩ = 0 | Physical Hilbert space (BRST-closed states).</x:t>
        </x:is>
      </x:c>
    </x:row>
    <x:row r="747">
      <x:c r="A747" s="2" t="inlineStr">
        <x:is>
          <x:t xml:space="preserve">SRC-005</x:t>
        </x:is>
      </x:c>
      <x:c r="B747" s="2" t="inlineStr">
        <x:is>
          <x:t xml:space="preserve">Combined Compiler Theories Whitepaper(2).docx</x:t>
        </x:is>
      </x:c>
      <x:c r="C747" s="2" t="inlineStr">
        <x:is>
          <x:t xml:space="preserve">TABLE_14_ROW_19</x:t>
        </x:is>
      </x:c>
      <x:c r="D747" s="2" t="n">
        <x:v>746</x:v>
      </x:c>
      <x:c r="E747" s="2" t="inlineStr">
        <x:is>
          <x:t xml:space="preserve">CMRC-018 | β(g) = 0 | Target-space recovery: quantum consistency conditions.</x:t>
        </x:is>
      </x:c>
    </x:row>
    <x:row r="748">
      <x:c r="A748" s="2" t="inlineStr">
        <x:is>
          <x:t xml:space="preserve">SRC-005</x:t>
        </x:is>
      </x:c>
      <x:c r="B748" s="2" t="inlineStr">
        <x:is>
          <x:t xml:space="preserve">Combined Compiler Theories Whitepaper(2).docx</x:t>
        </x:is>
      </x:c>
      <x:c r="C748" s="2" t="inlineStr">
        <x:is>
          <x:t xml:space="preserve">TABLE_14_ROW_20</x:t>
        </x:is>
      </x:c>
      <x:c r="D748" s="2" t="n">
        <x:v>747</x:v>
      </x:c>
      <x:c r="E748" s="2" t="inlineStr">
        <x:is>
          <x:t xml:space="preserve">CMRC-019 | Rμν = 0 | Vacuum Einstein recovery, in the simplest background.</x:t>
        </x:is>
      </x:c>
    </x:row>
    <x:row r="749">
      <x:c r="A749" s="2" t="inlineStr">
        <x:is>
          <x:t xml:space="preserve">SRC-005</x:t>
        </x:is>
      </x:c>
      <x:c r="B749" s="2" t="inlineStr">
        <x:is>
          <x:t xml:space="preserve">Combined Compiler Theories Whitepaper(2).docx</x:t>
        </x:is>
      </x:c>
      <x:c r="C749" s="2" t="inlineStr">
        <x:is>
          <x:t xml:space="preserve">TABLE_15_ROW_1</x:t>
        </x:is>
      </x:c>
      <x:c r="D749" s="2" t="n">
        <x:v>748</x:v>
      </x:c>
      <x:c r="E749" s="2" t="inlineStr">
        <x:is>
          <x:t xml:space="preserve">Registry | Representative Certified Assets</x:t>
        </x:is>
      </x:c>
    </x:row>
    <x:row r="750">
      <x:c r="A750" s="2" t="inlineStr">
        <x:is>
          <x:t xml:space="preserve">SRC-005</x:t>
        </x:is>
      </x:c>
      <x:c r="B750" s="2" t="inlineStr">
        <x:is>
          <x:t xml:space="preserve">Combined Compiler Theories Whitepaper(2).docx</x:t>
        </x:is>
      </x:c>
      <x:c r="C750" s="2" t="inlineStr">
        <x:is>
          <x:t xml:space="preserve">TABLE_15_ROW_2</x:t>
        </x:is>
      </x:c>
      <x:c r="D750" s="2" t="n">
        <x:v>749</x:v>
      </x:c>
      <x:c r="E750" s="2" t="inlineStr">
        <x:is>
          <x:t xml:space="preserve">Geometry Registry | Worldsheet Σ, embedding map Xμ, tangent/cotangent bundles</x:t>
        </x:is>
      </x:c>
    </x:row>
    <x:row r="751">
      <x:c r="A751" s="2" t="inlineStr">
        <x:is>
          <x:t xml:space="preserve">SRC-005</x:t>
        </x:is>
      </x:c>
      <x:c r="B751" s="2" t="inlineStr">
        <x:is>
          <x:t xml:space="preserve">Combined Compiler Theories Whitepaper(2).docx</x:t>
        </x:is>
      </x:c>
      <x:c r="C751" s="2" t="inlineStr">
        <x:is>
          <x:t xml:space="preserve">TABLE_15_ROW_3</x:t>
        </x:is>
      </x:c>
      <x:c r="D751" s="2" t="n">
        <x:v>750</x:v>
      </x:c>
      <x:c r="E751" s="2" t="inlineStr">
        <x:is>
          <x:t xml:space="preserve">Variational Registry | Action functional, Euler–Lagrange operator, Nambu–Goto action, Polyakov action</x:t>
        </x:is>
      </x:c>
    </x:row>
    <x:row r="752">
      <x:c r="A752" s="2" t="inlineStr">
        <x:is>
          <x:t xml:space="preserve">SRC-005</x:t>
        </x:is>
      </x:c>
      <x:c r="B752" s="2" t="inlineStr">
        <x:is>
          <x:t xml:space="preserve">Combined Compiler Theories Whitepaper(2).docx</x:t>
        </x:is>
      </x:c>
      <x:c r="C752" s="2" t="inlineStr">
        <x:is>
          <x:t xml:space="preserve">TABLE_15_ROW_4</x:t>
        </x:is>
      </x:c>
      <x:c r="D752" s="2" t="n">
        <x:v>751</x:v>
      </x:c>
      <x:c r="E752" s="2" t="inlineStr">
        <x:is>
          <x:t xml:space="preserve">Symmetry Registry | Noether currents, Virasoro generators, residual conformal symmetry</x:t>
        </x:is>
      </x:c>
    </x:row>
    <x:row r="753">
      <x:c r="A753" s="2" t="inlineStr">
        <x:is>
          <x:t xml:space="preserve">SRC-005</x:t>
        </x:is>
      </x:c>
      <x:c r="B753" s="2" t="inlineStr">
        <x:is>
          <x:t xml:space="preserve">Combined Compiler Theories Whitepaper(2).docx</x:t>
        </x:is>
      </x:c>
      <x:c r="C753" s="2" t="inlineStr">
        <x:is>
          <x:t xml:space="preserve">TABLE_15_ROW_5</x:t>
        </x:is>
      </x:c>
      <x:c r="D753" s="2" t="n">
        <x:v>752</x:v>
      </x:c>
      <x:c r="E753" s="2" t="inlineStr">
        <x:is>
          <x:t xml:space="preserve">Tensor Registry | Canonical stress–energy tensor, worldsheet stress tensor, symplectic form</x:t>
        </x:is>
      </x:c>
    </x:row>
    <x:row r="754">
      <x:c r="A754" s="2" t="inlineStr">
        <x:is>
          <x:t xml:space="preserve">SRC-005</x:t>
        </x:is>
      </x:c>
      <x:c r="B754" s="2" t="inlineStr">
        <x:is>
          <x:t xml:space="preserve">Combined Compiler Theories Whitepaper(2).docx</x:t>
        </x:is>
      </x:c>
      <x:c r="C754" s="2" t="inlineStr">
        <x:is>
          <x:t xml:space="preserve">TABLE_15_ROW_6</x:t>
        </x:is>
      </x:c>
      <x:c r="D754" s="2" t="n">
        <x:v>753</x:v>
      </x:c>
      <x:c r="E754" s="2" t="inlineStr">
        <x:is>
          <x:t xml:space="preserve">Algebra Registry | Poisson algebra, Heisenberg–Weyl algebra, Witt algebra, Virasoro algebra</x:t>
        </x:is>
      </x:c>
    </x:row>
    <x:row r="755">
      <x:c r="A755" s="2" t="inlineStr">
        <x:is>
          <x:t xml:space="preserve">SRC-005</x:t>
        </x:is>
      </x:c>
      <x:c r="B755" s="2" t="inlineStr">
        <x:is>
          <x:t xml:space="preserve">Combined Compiler Theories Whitepaper(2).docx</x:t>
        </x:is>
      </x:c>
      <x:c r="C755" s="2" t="inlineStr">
        <x:is>
          <x:t xml:space="preserve">TABLE_15_ROW_7</x:t>
        </x:is>
      </x:c>
      <x:c r="D755" s="2" t="n">
        <x:v>754</x:v>
      </x:c>
      <x:c r="E755" s="2" t="inlineStr">
        <x:is>
          <x:t xml:space="preserve">Quantum Registry | Canonical quantization map, Hilbert space, Hamiltonian operator, unitary evolution, central charge</x:t>
        </x:is>
      </x:c>
    </x:row>
    <x:row r="756">
      <x:c r="A756" s="2" t="inlineStr">
        <x:is>
          <x:t xml:space="preserve">SRC-005</x:t>
        </x:is>
      </x:c>
      <x:c r="B756" s="2" t="inlineStr">
        <x:is>
          <x:t xml:space="preserve">Combined Compiler Theories Whitepaper(2).docx</x:t>
        </x:is>
      </x:c>
      <x:c r="C756" s="2" t="inlineStr">
        <x:is>
          <x:t xml:space="preserve">TABLE_15_ROW_8</x:t>
        </x:is>
      </x:c>
      <x:c r="D756" s="2" t="n">
        <x:v>755</x:v>
      </x:c>
      <x:c r="E756" s="2" t="inlineStr">
        <x:is>
          <x:t xml:space="preserve">Dynamical / Flow Registry | Hamiltonian vector field, phase-space flow, Schrödinger evolution</x:t>
        </x:is>
      </x:c>
    </x:row>
    <x:row r="757">
      <x:c r="A757" s="2" t="inlineStr">
        <x:is>
          <x:t xml:space="preserve">SRC-005</x:t>
        </x:is>
      </x:c>
      <x:c r="B757" s="2" t="inlineStr">
        <x:is>
          <x:t xml:space="preserve">Combined Compiler Theories Whitepaper(2).docx</x:t>
        </x:is>
      </x:c>
      <x:c r="C757" s="2" t="inlineStr">
        <x:is>
          <x:t xml:space="preserve">TABLE_16_ROW_1</x:t>
        </x:is>
      </x:c>
      <x:c r="D757" s="2" t="n">
        <x:v>756</x:v>
      </x:c>
      <x:c r="E757" s="2" t="inlineStr">
        <x:is>
          <x:t xml:space="preserve">Source | Primitive Set | Composition</x:t>
        </x:is>
      </x:c>
    </x:row>
    <x:row r="758">
      <x:c r="A758" s="2" t="inlineStr">
        <x:is>
          <x:t xml:space="preserve">SRC-005</x:t>
        </x:is>
      </x:c>
      <x:c r="B758" s="2" t="inlineStr">
        <x:is>
          <x:t xml:space="preserve">Combined Compiler Theories Whitepaper(2).docx</x:t>
        </x:is>
      </x:c>
      <x:c r="C758" s="2" t="inlineStr">
        <x:is>
          <x:t xml:space="preserve">TABLE_16_ROW_2</x:t>
        </x:is>
      </x:c>
      <x:c r="D758" s="2" t="n">
        <x:v>757</x:v>
      </x:c>
      <x:c r="E758" s="2" t="inlineStr">
        <x:is>
          <x:t xml:space="preserve">Part I §9 (DTC grammar) | Δ, τ, κ, Π | Γ ≡ 𝔠κ ∘ 𝔗τ ∘ 𝔗Δ</x:t>
        </x:is>
      </x:c>
    </x:row>
    <x:row r="759">
      <x:c r="A759" s="2" t="inlineStr">
        <x:is>
          <x:t xml:space="preserve">SRC-005</x:t>
        </x:is>
      </x:c>
      <x:c r="B759" s="2" t="inlineStr">
        <x:is>
          <x:t xml:space="preserve">Combined Compiler Theories Whitepaper(2).docx</x:t>
        </x:is>
      </x:c>
      <x:c r="C759" s="2" t="inlineStr">
        <x:is>
          <x:t xml:space="preserve">TABLE_16_ROW_3</x:t>
        </x:is>
      </x:c>
      <x:c r="D759" s="2" t="n">
        <x:v>758</x:v>
      </x:c>
      <x:c r="E759" s="2" t="inlineStr">
        <x:is>
          <x:t xml:space="preserve">Part IV §Preface (MDCL v1.0) | D, T, C (+ Π later) | Γ = C ∘ T ∘ Δ</x:t>
        </x:is>
      </x:c>
    </x:row>
    <x:row r="760">
      <x:c r="A760" s="2" t="inlineStr">
        <x:is>
          <x:t xml:space="preserve">SRC-005</x:t>
        </x:is>
      </x:c>
      <x:c r="B760" s="2" t="inlineStr">
        <x:is>
          <x:t xml:space="preserve">Combined Compiler Theories Whitepaper(2).docx</x:t>
        </x:is>
      </x:c>
      <x:c r="C760" s="2" t="inlineStr">
        <x:is>
          <x:t xml:space="preserve">TABLE_16_ROW_4</x:t>
        </x:is>
      </x:c>
      <x:c r="D760" s="2" t="n">
        <x:v>759</x:v>
      </x:c>
      <x:c r="E760" s="2" t="inlineStr">
        <x:is>
          <x:t xml:space="preserve">Part IV §7.2 (MDCL v2.0) | Δ, τ, κ, Θ, Π, Ω | not stated as a single composition</x:t>
        </x:is>
      </x:c>
    </x:row>
    <x:row r="761">
      <x:c r="A761" s="2" t="inlineStr">
        <x:is>
          <x:t xml:space="preserve">SRC-005</x:t>
        </x:is>
      </x:c>
      <x:c r="B761" s="2" t="inlineStr">
        <x:is>
          <x:t xml:space="preserve">Combined Compiler Theories Whitepaper(2).docx</x:t>
        </x:is>
      </x:c>
      <x:c r="C761" s="2" t="inlineStr">
        <x:is>
          <x:t xml:space="preserve">TABLE_17_ROW_1</x:t>
        </x:is>
      </x:c>
      <x:c r="D761" s="2" t="n">
        <x:v>760</x:v>
      </x:c>
      <x:c r="E761" s="2" t="inlineStr">
        <x:is>
          <x:t xml:space="preserve">Target Object | Stated Form | Status</x:t>
        </x:is>
      </x:c>
    </x:row>
    <x:row r="762">
      <x:c r="A762" s="2" t="inlineStr">
        <x:is>
          <x:t xml:space="preserve">SRC-005</x:t>
        </x:is>
      </x:c>
      <x:c r="B762" s="2" t="inlineStr">
        <x:is>
          <x:t xml:space="preserve">Combined Compiler Theories Whitepaper(2).docx</x:t>
        </x:is>
      </x:c>
      <x:c r="C762" s="2" t="inlineStr">
        <x:is>
          <x:t xml:space="preserve">TABLE_17_ROW_2</x:t>
        </x:is>
      </x:c>
      <x:c r="D762" s="2" t="n">
        <x:v>761</x:v>
      </x:c>
      <x:c r="E762" s="2" t="inlineStr">
        <x:is>
          <x:t xml:space="preserve">Physical source tensor | Tμν | Target — not yet recovered</x:t>
        </x:is>
      </x:c>
    </x:row>
    <x:row r="763">
      <x:c r="A763" s="2" t="inlineStr">
        <x:is>
          <x:t xml:space="preserve">SRC-005</x:t>
        </x:is>
      </x:c>
      <x:c r="B763" s="2" t="inlineStr">
        <x:is>
          <x:t xml:space="preserve">Combined Compiler Theories Whitepaper(2).docx</x:t>
        </x:is>
      </x:c>
      <x:c r="C763" s="2" t="inlineStr">
        <x:is>
          <x:t xml:space="preserve">TABLE_17_ROW_3</x:t>
        </x:is>
      </x:c>
      <x:c r="D763" s="2" t="n">
        <x:v>762</x:v>
      </x:c>
      <x:c r="E763" s="2" t="inlineStr">
        <x:is>
          <x:t xml:space="preserve">Conservation law | ∇μTμν = 0 | Target — not yet recovered</x:t>
        </x:is>
      </x:c>
    </x:row>
    <x:row r="764">
      <x:c r="A764" s="2" t="inlineStr">
        <x:is>
          <x:t xml:space="preserve">SRC-005</x:t>
        </x:is>
      </x:c>
      <x:c r="B764" s="2" t="inlineStr">
        <x:is>
          <x:t xml:space="preserve">Combined Compiler Theories Whitepaper(2).docx</x:t>
        </x:is>
      </x:c>
      <x:c r="C764" s="2" t="inlineStr">
        <x:is>
          <x:t xml:space="preserve">TABLE_17_ROW_4</x:t>
        </x:is>
      </x:c>
      <x:c r="D764" s="2" t="n">
        <x:v>763</x:v>
      </x:c>
      <x:c r="E764" s="2" t="inlineStr">
        <x:is>
          <x:t xml:space="preserve">Einstein field equation (with matter) | Gμν + Λgμν = (8πG/c⁴)Tμν | Target — not yet recovered</x:t>
        </x:is>
      </x:c>
    </x:row>
    <x:row r="765">
      <x:c r="A765" s="2" t="inlineStr">
        <x:is>
          <x:t xml:space="preserve">SRC-005</x:t>
        </x:is>
      </x:c>
      <x:c r="B765" s="2" t="inlineStr">
        <x:is>
          <x:t xml:space="preserve">Combined Compiler Theories Whitepaper(2).docx</x:t>
        </x:is>
      </x:c>
      <x:c r="C765" s="2" t="inlineStr">
        <x:is>
          <x:t xml:space="preserve">TABLE_17_ROW_5</x:t>
        </x:is>
      </x:c>
      <x:c r="D765" s="2" t="n">
        <x:v>764</x:v>
      </x:c>
      <x:c r="E765" s="2" t="inlineStr">
        <x:is>
          <x:t xml:space="preserve">Geodesic equation | d²xμ/dτ² + Γμαβ(dxα/dτ)(dxβ/dτ) = 0 | Target — not yet recovered</x:t>
        </x:is>
      </x:c>
    </x:row>
    <x:row r="766">
      <x:c r="A766" s="2" t="inlineStr">
        <x:is>
          <x:t xml:space="preserve">SRC-005</x:t>
        </x:is>
      </x:c>
      <x:c r="B766" s="2" t="inlineStr">
        <x:is>
          <x:t xml:space="preserve">Combined Compiler Theories Whitepaper(2).docx</x:t>
        </x:is>
      </x:c>
      <x:c r="C766" s="2" t="inlineStr">
        <x:is>
          <x:t xml:space="preserve">TABLE_17_ROW_6</x:t>
        </x:is>
      </x:c>
      <x:c r="D766" s="2" t="n">
        <x:v>765</x:v>
      </x:c>
      <x:c r="E766" s="2" t="inlineStr">
        <x:is>
          <x:t xml:space="preserve">Newtonian limit | ∇²Φ = 4πGρ | Target — not yet recovered</x:t>
        </x:is>
      </x:c>
    </x:row>
    <x:row r="767">
      <x:c r="A767" s="2" t="inlineStr">
        <x:is>
          <x:t xml:space="preserve">SRC-005</x:t>
        </x:is>
      </x:c>
      <x:c r="B767" s="2" t="inlineStr">
        <x:is>
          <x:t xml:space="preserve">Combined Compiler Theories Whitepaper(2).docx</x:t>
        </x:is>
      </x:c>
      <x:c r="C767" s="2" t="inlineStr">
        <x:is>
          <x:t xml:space="preserve">TABLE_18_ROW_1</x:t>
        </x:is>
      </x:c>
      <x:c r="D767" s="2" t="n">
        <x:v>766</x:v>
      </x:c>
      <x:c r="E767" s="2" t="inlineStr">
        <x:is>
          <x:t xml:space="preserve">Certified Object | Role</x:t>
        </x:is>
      </x:c>
    </x:row>
    <x:row r="768">
      <x:c r="A768" s="2" t="inlineStr">
        <x:is>
          <x:t xml:space="preserve">SRC-005</x:t>
        </x:is>
      </x:c>
      <x:c r="B768" s="2" t="inlineStr">
        <x:is>
          <x:t xml:space="preserve">Combined Compiler Theories Whitepaper(2).docx</x:t>
        </x:is>
      </x:c>
      <x:c r="C768" s="2" t="inlineStr">
        <x:is>
          <x:t xml:space="preserve">TABLE_18_ROW_2</x:t>
        </x:is>
      </x:c>
      <x:c r="D768" s="2" t="n">
        <x:v>767</x:v>
      </x:c>
      <x:c r="E768" s="2" t="inlineStr">
        <x:is>
          <x:t xml:space="preserve">Secular equation | Characterizes the eigenvalues of the rank-one-perturbed Laplacian as roots of a scalar equation.</x:t>
        </x:is>
      </x:c>
    </x:row>
    <x:row r="769">
      <x:c r="A769" s="2" t="inlineStr">
        <x:is>
          <x:t xml:space="preserve">SRC-005</x:t>
        </x:is>
      </x:c>
      <x:c r="B769" s="2" t="inlineStr">
        <x:is>
          <x:t xml:space="preserve">Combined Compiler Theories Whitepaper(2).docx</x:t>
        </x:is>
      </x:c>
      <x:c r="C769" s="2" t="inlineStr">
        <x:is>
          <x:t xml:space="preserve">TABLE_18_ROW_3</x:t>
        </x:is>
      </x:c>
      <x:c r="D769" s="2" t="n">
        <x:v>768</x:v>
      </x:c>
      <x:c r="E769" s="2" t="inlineStr">
        <x:is>
          <x:t xml:space="preserve">Effective resistance identity | Relates the graph's effective resistance to the Laplacian's pseudoinverse.</x:t>
        </x:is>
      </x:c>
    </x:row>
    <x:row r="770">
      <x:c r="A770" s="2" t="inlineStr">
        <x:is>
          <x:t xml:space="preserve">SRC-005</x:t>
        </x:is>
      </x:c>
      <x:c r="B770" s="2" t="inlineStr">
        <x:is>
          <x:t xml:space="preserve">Combined Compiler Theories Whitepaper(2).docx</x:t>
        </x:is>
      </x:c>
      <x:c r="C770" s="2" t="inlineStr">
        <x:is>
          <x:t xml:space="preserve">TABLE_18_ROW_4</x:t>
        </x:is>
      </x:c>
      <x:c r="D770" s="2" t="n">
        <x:v>769</x:v>
      </x:c>
      <x:c r="E770" s="2" t="inlineStr">
        <x:is>
          <x:t xml:space="preserve">Exact perturbation identity | Gives the exact (not asymptotic) change in the spectrum under the rank-one update.</x:t>
        </x:is>
      </x:c>
    </x:row>
    <x:row r="771">
      <x:c r="A771" s="2" t="inlineStr">
        <x:is>
          <x:t xml:space="preserve">SRC-005</x:t>
        </x:is>
      </x:c>
      <x:c r="B771" s="2" t="inlineStr">
        <x:is>
          <x:t xml:space="preserve">Combined Compiler Theories Whitepaper(2).docx</x:t>
        </x:is>
      </x:c>
      <x:c r="C771" s="2" t="inlineStr">
        <x:is>
          <x:t xml:space="preserve">TABLE_18_ROW_5</x:t>
        </x:is>
      </x:c>
      <x:c r="D771" s="2" t="n">
        <x:v>770</x:v>
      </x:c>
      <x:c r="E771" s="2" t="inlineStr">
        <x:is>
          <x:t xml:space="preserve">Rank-one inertia theorem | Bounds the number of negative eigenvalues introduced by a rank-one perturbation of a PSD matrix.</x:t>
        </x:is>
      </x:c>
    </x:row>
    <x:row r="772">
      <x:c r="A772" s="2" t="inlineStr">
        <x:is>
          <x:t xml:space="preserve">SRC-005</x:t>
        </x:is>
      </x:c>
      <x:c r="B772" s="2" t="inlineStr">
        <x:is>
          <x:t xml:space="preserve">Combined Compiler Theories Whitepaper(2).docx</x:t>
        </x:is>
      </x:c>
      <x:c r="C772" s="2" t="inlineStr">
        <x:is>
          <x:t xml:space="preserve">TABLE_18_ROW_6</x:t>
        </x:is>
      </x:c>
      <x:c r="D772" s="2" t="n">
        <x:v>771</x:v>
      </x:c>
      <x:c r="E772" s="2" t="inlineStr">
        <x:is>
          <x:t xml:space="preserve">Resolvent representation of the negative eigenvector | Expresses the perturbation's negative-eigenvalue eigenvector via the resolvent of L₀; stated in full in §8.3.</x:t>
        </x:is>
      </x:c>
    </x:row>
    <x:row r="773">
      <x:c r="A773" s="2" t="inlineStr">
        <x:is>
          <x:t xml:space="preserve">SRC-005</x:t>
        </x:is>
      </x:c>
      <x:c r="B773" s="2" t="inlineStr">
        <x:is>
          <x:t xml:space="preserve">Combined Compiler Theories Whitepaper(2).docx</x:t>
        </x:is>
      </x:c>
      <x:c r="C773" s="2" t="inlineStr">
        <x:is>
          <x:t xml:space="preserve">TABLE_18_ROW_7</x:t>
        </x:is>
      </x:c>
      <x:c r="D773" s="2" t="n">
        <x:v>772</x:v>
      </x:c>
      <x:c r="E773" s="2" t="inlineStr">
        <x:is>
          <x:t xml:space="preserve">Spectral decomposition of the negative eigenvector | Expresses the same eigenvector in the L₀ eigenbasis; stated in full in §8.3.</x:t>
        </x:is>
      </x:c>
    </x:row>
    <x:row r="774">
      <x:c r="A774" s="2" t="inlineStr">
        <x:is>
          <x:t xml:space="preserve">SRC-005</x:t>
        </x:is>
      </x:c>
      <x:c r="B774" s="2" t="inlineStr">
        <x:is>
          <x:t xml:space="preserve">Combined Compiler Theories Whitepaper(2).docx</x:t>
        </x:is>
      </x:c>
      <x:c r="C774" s="2" t="inlineStr">
        <x:is>
          <x:t xml:space="preserve">TABLE_19_ROW_1</x:t>
        </x:is>
      </x:c>
      <x:c r="D774" s="2" t="n">
        <x:v>773</x:v>
      </x:c>
      <x:c r="E774" s="2" t="inlineStr">
        <x:is>
          <x:t xml:space="preserve">Registry ID | CCR-LOR-001</x:t>
        </x:is>
      </x:c>
    </x:row>
    <x:row r="775">
      <x:c r="A775" s="2" t="inlineStr">
        <x:is>
          <x:t xml:space="preserve">SRC-005</x:t>
        </x:is>
      </x:c>
      <x:c r="B775" s="2" t="inlineStr">
        <x:is>
          <x:t xml:space="preserve">Combined Compiler Theories Whitepaper(2).docx</x:t>
        </x:is>
      </x:c>
      <x:c r="C775" s="2" t="inlineStr">
        <x:is>
          <x:t xml:space="preserve">TABLE_19_ROW_2</x:t>
        </x:is>
      </x:c>
      <x:c r="D775" s="2" t="n">
        <x:v>774</x:v>
      </x:c>
      <x:c r="E775" s="2" t="inlineStr">
        <x:is>
          <x:t xml:space="preserve">Status | Candidate</x:t>
        </x:is>
      </x:c>
    </x:row>
    <x:row r="776">
      <x:c r="A776" s="2" t="inlineStr">
        <x:is>
          <x:t xml:space="preserve">SRC-005</x:t>
        </x:is>
      </x:c>
      <x:c r="B776" s="2" t="inlineStr">
        <x:is>
          <x:t xml:space="preserve">Combined Compiler Theories Whitepaper(2).docx</x:t>
        </x:is>
      </x:c>
      <x:c r="C776" s="2" t="inlineStr">
        <x:is>
          <x:t xml:space="preserve">TABLE_19_ROW_3</x:t>
        </x:is>
      </x:c>
      <x:c r="D776" s="2" t="n">
        <x:v>775</x:v>
      </x:c>
      <x:c r="E776" s="2" t="inlineStr">
        <x:is>
          <x:t xml:space="preserve">Dependencies | Effective Resistance Identity (Certified) · Rank-One Inertia Theorem (Certified) · Secular Equation (Certified)</x:t>
        </x:is>
      </x:c>
    </x:row>
    <x:row r="777">
      <x:c r="A777" s="2" t="inlineStr">
        <x:is>
          <x:t xml:space="preserve">SRC-005</x:t>
        </x:is>
      </x:c>
      <x:c r="B777" s="2" t="inlineStr">
        <x:is>
          <x:t xml:space="preserve">Combined Compiler Theories Whitepaper(2).docx</x:t>
        </x:is>
      </x:c>
      <x:c r="C777" s="2" t="inlineStr">
        <x:is>
          <x:t xml:space="preserve">TABLE_19_ROW_4</x:t>
        </x:is>
      </x:c>
      <x:c r="D777" s="2" t="n">
        <x:v>776</x:v>
      </x:c>
      <x:c r="E777" s="2" t="inlineStr">
        <x:is>
          <x:t xml:space="preserve">Statement | A threshold condition on the graph's effective resistance, below which the rank-one perturbation is guaranteed to produce a negative eigenvalue (and above which it is not).</x:t>
        </x:is>
      </x:c>
    </x:row>
    <x:row r="778">
      <x:c r="A778" s="2" t="inlineStr">
        <x:is>
          <x:t xml:space="preserve">SRC-005</x:t>
        </x:is>
      </x:c>
      <x:c r="B778" s="2" t="inlineStr">
        <x:is>
          <x:t xml:space="preserve">Combined Compiler Theories Whitepaper(2).docx</x:t>
        </x:is>
      </x:c>
      <x:c r="C778" s="2" t="inlineStr">
        <x:is>
          <x:t xml:space="preserve">TABLE_19_ROW_5</x:t>
        </x:is>
      </x:c>
      <x:c r="D778" s="2" t="n">
        <x:v>777</x:v>
      </x:c>
      <x:c r="E778" s="2" t="inlineStr">
        <x:is>
          <x:t xml:space="preserve">Remaining proof obligation | Bridge Boundary Lemma — the case where the perturbation sits at or near the boundary between the resistance regimes is not yet closed.</x:t>
        </x:is>
      </x:c>
    </x:row>
    <x:row r="779">
      <x:c r="A779" s="2" t="inlineStr">
        <x:is>
          <x:t xml:space="preserve">SRC-005</x:t>
        </x:is>
      </x:c>
      <x:c r="B779" s="2" t="inlineStr">
        <x:is>
          <x:t xml:space="preserve">Combined Compiler Theories Whitepaper(2).docx</x:t>
        </x:is>
      </x:c>
      <x:c r="C779" s="2" t="inlineStr">
        <x:is>
          <x:t xml:space="preserve">TABLE_20_ROW_1</x:t>
        </x:is>
      </x:c>
      <x:c r="D779" s="2" t="n">
        <x:v>778</x:v>
      </x:c>
      <x:c r="E779" s="2" t="inlineStr">
        <x:is>
          <x:t xml:space="preserve">Verification Stage | Status</x:t>
        </x:is>
      </x:c>
    </x:row>
    <x:row r="780">
      <x:c r="A780" s="2" t="inlineStr">
        <x:is>
          <x:t xml:space="preserve">SRC-005</x:t>
        </x:is>
      </x:c>
      <x:c r="B780" s="2" t="inlineStr">
        <x:is>
          <x:t xml:space="preserve">Combined Compiler Theories Whitepaper(2).docx</x:t>
        </x:is>
      </x:c>
      <x:c r="C780" s="2" t="inlineStr">
        <x:is>
          <x:t xml:space="preserve">TABLE_20_ROW_2</x:t>
        </x:is>
      </x:c>
      <x:c r="D780" s="2" t="n">
        <x:v>779</x:v>
      </x:c>
      <x:c r="E780" s="2" t="inlineStr">
        <x:is>
          <x:t xml:space="preserve">Symbolic derivation | ✓</x:t>
        </x:is>
      </x:c>
    </x:row>
    <x:row r="781">
      <x:c r="A781" s="2" t="inlineStr">
        <x:is>
          <x:t xml:space="preserve">SRC-005</x:t>
        </x:is>
      </x:c>
      <x:c r="B781" s="2" t="inlineStr">
        <x:is>
          <x:t xml:space="preserve">Combined Compiler Theories Whitepaper(2).docx</x:t>
        </x:is>
      </x:c>
      <x:c r="C781" s="2" t="inlineStr">
        <x:is>
          <x:t xml:space="preserve">TABLE_20_ROW_3</x:t>
        </x:is>
      </x:c>
      <x:c r="D781" s="2" t="n">
        <x:v>780</x:v>
      </x:c>
      <x:c r="E781" s="2" t="inlineStr">
        <x:is>
          <x:t xml:space="preserve">Canonical graphs | ✓</x:t>
        </x:is>
      </x:c>
    </x:row>
    <x:row r="782">
      <x:c r="A782" s="2" t="inlineStr">
        <x:is>
          <x:t xml:space="preserve">SRC-005</x:t>
        </x:is>
      </x:c>
      <x:c r="B782" s="2" t="inlineStr">
        <x:is>
          <x:t xml:space="preserve">Combined Compiler Theories Whitepaper(2).docx</x:t>
        </x:is>
      </x:c>
      <x:c r="C782" s="2" t="inlineStr">
        <x:is>
          <x:t xml:space="preserve">TABLE_20_ROW_4</x:t>
        </x:is>
      </x:c>
      <x:c r="D782" s="2" t="n">
        <x:v>781</x:v>
      </x:c>
      <x:c r="E782" s="2" t="inlineStr">
        <x:is>
          <x:t xml:space="preserve">Random verification | ✓</x:t>
        </x:is>
      </x:c>
    </x:row>
    <x:row r="783">
      <x:c r="A783" s="2" t="inlineStr">
        <x:is>
          <x:t xml:space="preserve">SRC-005</x:t>
        </x:is>
      </x:c>
      <x:c r="B783" s="2" t="inlineStr">
        <x:is>
          <x:t xml:space="preserve">Combined Compiler Theories Whitepaper(2).docx</x:t>
        </x:is>
      </x:c>
      <x:c r="C783" s="2" t="inlineStr">
        <x:is>
          <x:t xml:space="preserve">TABLE_20_ROW_5</x:t>
        </x:is>
      </x:c>
      <x:c r="D783" s="2" t="n">
        <x:v>782</x:v>
      </x:c>
      <x:c r="E783" s="2" t="inlineStr">
        <x:is>
          <x:t xml:space="preserve">Boundary proof | Pending</x:t>
        </x:is>
      </x:c>
    </x:row>
    <x:row r="784">
      <x:c r="A784" s="2" t="inlineStr">
        <x:is>
          <x:t xml:space="preserve">SRC-005</x:t>
        </x:is>
      </x:c>
      <x:c r="B784" s="2" t="inlineStr">
        <x:is>
          <x:t xml:space="preserve">Combined Compiler Theories Whitepaper(2).docx</x:t>
        </x:is>
      </x:c>
      <x:c r="C784" s="2" t="inlineStr">
        <x:is>
          <x:t xml:space="preserve">TABLE_21_ROW_1</x:t>
        </x:is>
      </x:c>
      <x:c r="D784" s="2" t="n">
        <x:v>783</x:v>
      </x:c>
      <x:c r="E784" s="2" t="inlineStr">
        <x:is>
          <x:t xml:space="preserve">Perturbation Rank | Status</x:t>
        </x:is>
      </x:c>
    </x:row>
    <x:row r="785">
      <x:c r="A785" s="2" t="inlineStr">
        <x:is>
          <x:t xml:space="preserve">SRC-005</x:t>
        </x:is>
      </x:c>
      <x:c r="B785" s="2" t="inlineStr">
        <x:is>
          <x:t xml:space="preserve">Combined Compiler Theories Whitepaper(2).docx</x:t>
        </x:is>
      </x:c>
      <x:c r="C785" s="2" t="inlineStr">
        <x:is>
          <x:t xml:space="preserve">TABLE_21_ROW_2</x:t>
        </x:is>
      </x:c>
      <x:c r="D785" s="2" t="n">
        <x:v>784</x:v>
      </x:c>
      <x:c r="E785" s="2" t="inlineStr">
        <x:is>
          <x:t xml:space="preserve">Rank-One | Certified target — index ≤ 1, established in §8.2–§8.3</x:t>
        </x:is>
      </x:c>
    </x:row>
    <x:row r="786">
      <x:c r="A786" s="2" t="inlineStr">
        <x:is>
          <x:t xml:space="preserve">SRC-005</x:t>
        </x:is>
      </x:c>
      <x:c r="B786" s="2" t="inlineStr">
        <x:is>
          <x:t xml:space="preserve">Combined Compiler Theories Whitepaper(2).docx</x:t>
        </x:is>
      </x:c>
      <x:c r="C786" s="2" t="inlineStr">
        <x:is>
          <x:t xml:space="preserve">TABLE_21_ROW_3</x:t>
        </x:is>
      </x:c>
      <x:c r="D786" s="2" t="n">
        <x:v>785</x:v>
      </x:c>
      <x:c r="E786" s="2" t="inlineStr">
        <x:is>
          <x:t xml:space="preserve">Rank-Two | Open — no certified bound yet established</x:t>
        </x:is>
      </x:c>
    </x:row>
    <x:row r="787">
      <x:c r="A787" s="2" t="inlineStr">
        <x:is>
          <x:t xml:space="preserve">SRC-005</x:t>
        </x:is>
      </x:c>
      <x:c r="B787" s="2" t="inlineStr">
        <x:is>
          <x:t xml:space="preserve">Combined Compiler Theories Whitepaper(2).docx</x:t>
        </x:is>
      </x:c>
      <x:c r="C787" s="2" t="inlineStr">
        <x:is>
          <x:t xml:space="preserve">TABLE_21_ROW_4</x:t>
        </x:is>
      </x:c>
      <x:c r="D787" s="2" t="n">
        <x:v>786</x:v>
      </x:c>
      <x:c r="E787" s="2" t="inlineStr">
        <x:is>
          <x:t xml:space="preserve">Rank-k | Research Objective — the general scaling law is not yet formulated as a specific conjecture</x:t>
        </x:is>
      </x:c>
    </x:row>
    <x:row r="788">
      <x:c r="A788" s="2" t="inlineStr">
        <x:is>
          <x:t xml:space="preserve">SRC-005</x:t>
        </x:is>
      </x:c>
      <x:c r="B788" s="2" t="inlineStr">
        <x:is>
          <x:t xml:space="preserve">Combined Compiler Theories Whitepaper(2).docx</x:t>
        </x:is>
      </x:c>
      <x:c r="C788" s="2" t="inlineStr">
        <x:is>
          <x:t xml:space="preserve">TABLE_22_ROW_1</x:t>
        </x:is>
      </x:c>
      <x:c r="D788" s="2" t="n">
        <x:v>787</x:v>
      </x:c>
      <x:c r="E788" s="2" t="inlineStr">
        <x:is>
          <x:t xml:space="preserve">Retired Program | Reason for Closure</x:t>
        </x:is>
      </x:c>
    </x:row>
    <x:row r="789">
      <x:c r="A789" s="2" t="inlineStr">
        <x:is>
          <x:t xml:space="preserve">SRC-005</x:t>
        </x:is>
      </x:c>
      <x:c r="B789" s="2" t="inlineStr">
        <x:is>
          <x:t xml:space="preserve">Combined Compiler Theories Whitepaper(2).docx</x:t>
        </x:is>
      </x:c>
      <x:c r="C789" s="2" t="inlineStr">
        <x:is>
          <x:t xml:space="preserve">TABLE_22_ROW_2</x:t>
        </x:is>
      </x:c>
      <x:c r="D789" s="2" t="n">
        <x:v>788</x:v>
      </x:c>
      <x:c r="E789" s="2" t="inlineStr">
        <x:is>
          <x:t xml:space="preserve">Fisher Information Route | A Gram matrix construction is always positive semi-definite by construction and therefore structurally cannot produce a Lorentzian (indefinite) signature, regardless of how the underlying statistical model is chosen.</x:t>
        </x:is>
      </x:c>
    </x:row>
    <x:row r="790">
      <x:c r="A790" s="2" t="inlineStr">
        <x:is>
          <x:t xml:space="preserve">SRC-005</x:t>
        </x:is>
      </x:c>
      <x:c r="B790" s="2" t="inlineStr">
        <x:is>
          <x:t xml:space="preserve">Combined Compiler Theories Whitepaper(2).docx</x:t>
        </x:is>
      </x:c>
      <x:c r="C790" s="2" t="inlineStr">
        <x:is>
          <x:t xml:space="preserve">TABLE_22_ROW_3</x:t>
        </x:is>
      </x:c>
      <x:c r="D790" s="2" t="n">
        <x:v>789</x:v>
      </x:c>
      <x:c r="E790" s="2" t="inlineStr">
        <x:is>
          <x:t xml:space="preserve">Standard Signed Laplacian | The relevant quadratic form reduces to a sum-of-squares identity, which is always non-negative for the same structural reason.</x:t>
        </x:is>
      </x:c>
    </x:row>
    <x:row r="791">
      <x:c r="A791" s="2" t="inlineStr">
        <x:is>
          <x:t xml:space="preserve">SRC-005</x:t>
        </x:is>
      </x:c>
      <x:c r="B791" s="2" t="inlineStr">
        <x:is>
          <x:t xml:space="preserve">Combined Compiler Theories Whitepaper(2).docx</x:t>
        </x:is>
      </x:c>
      <x:c r="C791" s="2" t="inlineStr">
        <x:is>
          <x:t xml:space="preserve">TABLE_22_ROW_4</x:t>
        </x:is>
      </x:c>
      <x:c r="D791" s="2" t="n">
        <x:v>790</x:v>
      </x:c>
      <x:c r="E791" s="2" t="inlineStr">
        <x:is>
          <x:t xml:space="preserve">Classical Balance-Theory Route | Applies to a different operator than the signed row-sum operator actually used in the active branch; not wrong, simply not applicable to this question.</x:t>
        </x:is>
      </x:c>
    </x:row>
    <x:row r="792">
      <x:c r="A792" s="2" t="inlineStr">
        <x:is>
          <x:t xml:space="preserve">SRC-006</x:t>
        </x:is>
      </x:c>
      <x:c r="B792" s="2" t="inlineStr">
        <x:is>
          <x:t xml:space="preserve">SEIT Updated Whitepaper(1).docx</x:t>
        </x:is>
      </x:c>
      <x:c r="C792" s="2" t="inlineStr">
        <x:is>
          <x:t xml:space="preserve">PARAGRAPH</x:t>
        </x:is>
      </x:c>
      <x:c r="D792" s="2" t="n">
        <x:v>1</x:v>
      </x:c>
      <x:c r="E792" s="2" t="inlineStr">
        <x:is>
          <x:t xml:space="preserve">SPECTRAL EMERGENCE INFORMATION THEORY</x:t>
        </x:is>
      </x:c>
    </x:row>
    <x:row r="793">
      <x:c r="A793" s="2" t="inlineStr">
        <x:is>
          <x:t xml:space="preserve">SRC-006</x:t>
        </x:is>
      </x:c>
      <x:c r="B793" s="2" t="inlineStr">
        <x:is>
          <x:t xml:space="preserve">SEIT Updated Whitepaper(1).docx</x:t>
        </x:is>
      </x:c>
      <x:c r="C793" s="2" t="inlineStr">
        <x:is>
          <x:t xml:space="preserve">PARAGRAPH</x:t>
        </x:is>
      </x:c>
      <x:c r="D793" s="2" t="n">
        <x:v>2</x:v>
      </x:c>
      <x:c r="E793" s="2" t="inlineStr">
        <x:is>
          <x:t xml:space="preserve">Combined Compiler Theories of Physical Law — Updated Edition</x:t>
        </x:is>
      </x:c>
    </x:row>
    <x:row r="794">
      <x:c r="A794" s="2" t="inlineStr">
        <x:is>
          <x:t xml:space="preserve">SRC-006</x:t>
        </x:is>
      </x:c>
      <x:c r="B794" s="2" t="inlineStr">
        <x:is>
          <x:t xml:space="preserve">SEIT Updated Whitepaper(1).docx</x:t>
        </x:is>
      </x:c>
      <x:c r="C794" s="2" t="inlineStr">
        <x:is>
          <x:t xml:space="preserve">PARAGRAPH</x:t>
        </x:is>
      </x:c>
      <x:c r="D794" s="2" t="n">
        <x:v>3</x:v>
      </x:c>
      <x:c r="E794" s="2" t="inlineStr">
        <x:is>
          <x:t xml:space="preserve">Keith I. Blaze</x:t>
        </x:is>
      </x:c>
    </x:row>
    <x:row r="795">
      <x:c r="A795" s="2" t="inlineStr">
        <x:is>
          <x:t xml:space="preserve">SRC-006</x:t>
        </x:is>
      </x:c>
      <x:c r="B795" s="2" t="inlineStr">
        <x:is>
          <x:t xml:space="preserve">SEIT Updated Whitepaper(1).docx</x:t>
        </x:is>
      </x:c>
      <x:c r="C795" s="2" t="inlineStr">
        <x:is>
          <x:t xml:space="preserve">PARAGRAPH</x:t>
        </x:is>
      </x:c>
      <x:c r="D795" s="2" t="n">
        <x:v>4</x:v>
      </x:c>
      <x:c r="E795" s="2" t="inlineStr">
        <x:is>
          <x:t xml:space="preserve">DTC / Rosetta Stone Protocol Research Program · Wavefront / UCDP OS · June 2026</x:t>
        </x:is>
      </x:c>
    </x:row>
    <x:row r="796">
      <x:c r="A796" s="2" t="inlineStr">
        <x:is>
          <x:t xml:space="preserve">SRC-006</x:t>
        </x:is>
      </x:c>
      <x:c r="B796" s="2" t="inlineStr">
        <x:is>
          <x:t xml:space="preserve">SEIT Updated Whitepaper(1).docx</x:t>
        </x:is>
      </x:c>
      <x:c r="C796" s="2" t="inlineStr">
        <x:is>
          <x:t xml:space="preserve">PARAGRAPH</x:t>
        </x:is>
      </x:c>
      <x:c r="D796" s="2" t="n">
        <x:v>5</x:v>
      </x:c>
      <x:c r="E796" s="2" t="inlineStr">
        <x:is>
          <x:t xml:space="preserve">PREFATORY NOTE — WHAT THIS REVISION DOES</x:t>
        </x:is>
      </x:c>
    </x:row>
    <x:row r="797">
      <x:c r="A797" s="2" t="inlineStr">
        <x:is>
          <x:t xml:space="preserve">SRC-006</x:t>
        </x:is>
      </x:c>
      <x:c r="B797" s="2" t="inlineStr">
        <x:is>
          <x:t xml:space="preserve">SEIT Updated Whitepaper(1).docx</x:t>
        </x:is>
      </x:c>
      <x:c r="C797" s="2" t="inlineStr">
        <x:is>
          <x:t xml:space="preserve">PARAGRAPH</x:t>
        </x:is>
      </x:c>
      <x:c r="D797" s="2" t="n">
        <x:v>6</x:v>
      </x:c>
      <x:c r="E797" s="2" t="inlineStr">
        <x:is>
          <x:t xml:space="preserve">This document updates the Combined Compiler Theories Whitepaper in light of the full derivation audit conducted across the SEIT v3.0 / SEIT v4.0 session. The revision does three things: (1) it incorporates the SEIT Status Ledger v3.0 and Phase XII Canonical Reconstruction as formal appendices, clarifying the two-layer architecture (Universal Spectral Compiler + physical emergence theory); (2) it updates the derivation status of every major object using the audit matrix; and (3) it installs the Γ(λ) = Restoration / Degradation framework as the correct closure candidate for the persistence threshold λ_c, replacing the earlier and incorrect identification λ_c = λ₁ (Fiedler value). Items that were previously mislabeled as derived are now accurately labeled as open. Items that are genuinely derived are confirmed.</x:t>
        </x:is>
      </x:c>
    </x:row>
    <x:row r="798">
      <x:c r="A798" s="2" t="inlineStr">
        <x:is>
          <x:t xml:space="preserve">SRC-006</x:t>
        </x:is>
      </x:c>
      <x:c r="B798" s="2" t="inlineStr">
        <x:is>
          <x:t xml:space="preserve">SEIT Updated Whitepaper(1).docx</x:t>
        </x:is>
      </x:c>
      <x:c r="C798" s="2" t="inlineStr">
        <x:is>
          <x:t xml:space="preserve">PARAGRAPH</x:t>
        </x:is>
      </x:c>
      <x:c r="D798" s="2" t="n">
        <x:v>7</x:v>
      </x:c>
      <x:c r="E798" s="2" t="inlineStr">
        <x:is>
          <x:t xml:space="preserve">0. FRAMEWORK EVOLUTION AND TWO-LAYER ARCHITECTURE</x:t>
        </x:is>
      </x:c>
    </x:row>
    <x:row r="799">
      <x:c r="A799" s="2" t="inlineStr">
        <x:is>
          <x:t xml:space="preserve">SRC-006</x:t>
        </x:is>
      </x:c>
      <x:c r="B799" s="2" t="inlineStr">
        <x:is>
          <x:t xml:space="preserve">SEIT Updated Whitepaper(1).docx</x:t>
        </x:is>
      </x:c>
      <x:c r="C799" s="2" t="inlineStr">
        <x:is>
          <x:t xml:space="preserve">PARAGRAPH</x:t>
        </x:is>
      </x:c>
      <x:c r="D799" s="2" t="n">
        <x:v>8</x:v>
      </x:c>
      <x:c r="E799" s="2" t="inlineStr">
        <x:is>
          <x:t xml:space="preserve">The SEIT research program has passed through eleven documented phases. What began as a universal compiler architecture — translating scientific domains into a common dependency language — has bifurcated into two distinct layers with different epistemic statuses.</x:t>
        </x:is>
      </x:c>
    </x:row>
    <x:row r="800">
      <x:c r="A800" s="2" t="inlineStr">
        <x:is>
          <x:t xml:space="preserve">SRC-006</x:t>
        </x:is>
      </x:c>
      <x:c r="B800" s="2" t="inlineStr">
        <x:is>
          <x:t xml:space="preserve">SEIT Updated Whitepaper(1).docx</x:t>
        </x:is>
      </x:c>
      <x:c r="C800" s="2" t="inlineStr">
        <x:is>
          <x:t xml:space="preserve">PARAGRAPH</x:t>
        </x:is>
      </x:c>
      <x:c r="D800" s="2" t="n">
        <x:v>9</x:v>
      </x:c>
      <x:c r="E800" s="2" t="inlineStr">
        <x:is>
          <x:t xml:space="preserve">The central physical hypothesis of Layer II: the primitive object is not matter, energy, particles, or spacetime. It is an admissible organizational state Σ. Matter becomes persistent organizational structure. Energy becomes organizational evolution. Forces become constraint-preserving transformations. Geometry becomes large-scale organization. This formulation is a proposed SEIT construct, not an established physical quantity. The identification of equilibrium with maximum persistence under constraints requires a precise definition of the persistence functional Π and independent validation.</x:t>
        </x:is>
      </x:c>
    </x:row>
    <x:row r="801">
      <x:c r="A801" s="2" t="inlineStr">
        <x:is>
          <x:t xml:space="preserve">SRC-006</x:t>
        </x:is>
      </x:c>
      <x:c r="B801" s="2" t="inlineStr">
        <x:is>
          <x:t xml:space="preserve">SEIT Updated Whitepaper(1).docx</x:t>
        </x:is>
      </x:c>
      <x:c r="C801" s="2" t="inlineStr">
        <x:is>
          <x:t xml:space="preserve">PARAGRAPH</x:t>
        </x:is>
      </x:c>
      <x:c r="D801" s="2" t="n">
        <x:v>10</x:v>
      </x:c>
      <x:c r="E801" s="2" t="inlineStr">
        <x:is>
          <x:t xml:space="preserve">The revised primitive triple is:</x:t>
        </x:is>
      </x:c>
    </x:row>
    <x:row r="802">
      <x:c r="A802" s="2" t="inlineStr">
        <x:is>
          <x:t xml:space="preserve">SRC-006</x:t>
        </x:is>
      </x:c>
      <x:c r="B802" s="2" t="inlineStr">
        <x:is>
          <x:t xml:space="preserve">SEIT Updated Whitepaper(1).docx</x:t>
        </x:is>
      </x:c>
      <x:c r="C802" s="2" t="inlineStr">
        <x:is>
          <x:t xml:space="preserve">PARAGRAPH</x:t>
        </x:is>
      </x:c>
      <x:c r="D802" s="2" t="n">
        <x:v>11</x:v>
      </x:c>
      <x:c r="E802" s="2" t="inlineStr">
        <x:is>
          <x:t xml:space="preserve">Everything else — geometry, mass, forces, thermodynamics — derives from this triple under the constraint that Π(Σ) &gt; 0 (the structure persists) and Π = 0 marks dissolution. The derivation chain is:</x:t>
        </x:is>
      </x:c>
    </x:row>
    <x:row r="803">
      <x:c r="A803" s="2" t="inlineStr">
        <x:is>
          <x:t xml:space="preserve">SRC-006</x:t>
        </x:is>
      </x:c>
      <x:c r="B803" s="2" t="inlineStr">
        <x:is>
          <x:t xml:space="preserve">SEIT Updated Whitepaper(1).docx</x:t>
        </x:is>
      </x:c>
      <x:c r="C803" s="2" t="inlineStr">
        <x:is>
          <x:t xml:space="preserve">PARAGRAPH</x:t>
        </x:is>
      </x:c>
      <x:c r="D803" s="2" t="n">
        <x:v>12</x:v>
      </x:c>
      <x:c r="E803" s="2" t="inlineStr">
        <x:is>
          <x:t xml:space="preserve">The canonical reconstruction (Phase XII) grounds each stage in established mathematics without importing new primitives:</x:t>
        </x:is>
      </x:c>
    </x:row>
    <x:row r="804">
      <x:c r="A804" s="2" t="inlineStr">
        <x:is>
          <x:t xml:space="preserve">SRC-006</x:t>
        </x:is>
      </x:c>
      <x:c r="B804" s="2" t="inlineStr">
        <x:is>
          <x:t xml:space="preserve">SEIT Updated Whitepaper(1).docx</x:t>
        </x:is>
      </x:c>
      <x:c r="C804" s="2" t="inlineStr">
        <x:is>
          <x:t xml:space="preserve">PARAGRAPH</x:t>
        </x:is>
      </x:c>
      <x:c r="D804" s="2" t="n">
        <x:v>13</x:v>
      </x:c>
      <x:c r="E804" s="2" t="inlineStr">
        <x:is>
          <x:t xml:space="preserve">1. DERIVATION AUDIT MATRIX — SEIT v4.0</x:t>
        </x:is>
      </x:c>
    </x:row>
    <x:row r="805">
      <x:c r="A805" s="2" t="inlineStr">
        <x:is>
          <x:t xml:space="preserve">SRC-006</x:t>
        </x:is>
      </x:c>
      <x:c r="B805" s="2" t="inlineStr">
        <x:is>
          <x:t xml:space="preserve">SEIT Updated Whitepaper(1).docx</x:t>
        </x:is>
      </x:c>
      <x:c r="C805" s="2" t="inlineStr">
        <x:is>
          <x:t xml:space="preserve">PARAGRAPH</x:t>
        </x:is>
      </x:c>
      <x:c r="D805" s="2" t="n">
        <x:v>14</x:v>
      </x:c>
      <x:c r="E805" s="2" t="inlineStr">
        <x:is>
          <x:t xml:space="preserve">Status codes: 🟢 Derived — 🟡 Partial / Candidate — 🔴 Open — ⚫ Empirical input — 🔵 Likely undecidable</x:t>
        </x:is>
      </x:c>
    </x:row>
    <x:row r="806">
      <x:c r="A806" s="2" t="inlineStr">
        <x:is>
          <x:t xml:space="preserve">SRC-006</x:t>
        </x:is>
      </x:c>
      <x:c r="B806" s="2" t="inlineStr">
        <x:is>
          <x:t xml:space="preserve">SEIT Updated Whitepaper(1).docx</x:t>
        </x:is>
      </x:c>
      <x:c r="C806" s="2" t="inlineStr">
        <x:is>
          <x:t xml:space="preserve">PARAGRAPH</x:t>
        </x:is>
      </x:c>
      <x:c r="D806" s="2" t="n">
        <x:v>15</x:v>
      </x:c>
      <x:c r="E806" s="2" t="inlineStr">
        <x:is>
          <x:t xml:space="preserve">2. THE CENTRAL LOCK — DERIVING λ_c</x:t>
        </x:is>
      </x:c>
    </x:row>
    <x:row r="807">
      <x:c r="A807" s="2" t="inlineStr">
        <x:is>
          <x:t xml:space="preserve">SRC-006</x:t>
        </x:is>
      </x:c>
      <x:c r="B807" s="2" t="inlineStr">
        <x:is>
          <x:t xml:space="preserve">SEIT Updated Whitepaper(1).docx</x:t>
        </x:is>
      </x:c>
      <x:c r="C807" s="2" t="inlineStr">
        <x:is>
          <x:t xml:space="preserve">PARAGRAPH</x:t>
        </x:is>
      </x:c>
      <x:c r="D807" s="2" t="n">
        <x:v>16</x:v>
      </x:c>
      <x:c r="E807" s="2" t="inlineStr">
        <x:is>
          <x:t xml:space="preserve">The audit compressed all open problems into one gate: What mathematically distinguishes a persistent eigenmode from a non-persistent eigenmode? λ_c is the location where that distinction changes sign.</x:t>
        </x:is>
      </x:c>
    </x:row>
    <x:row r="808">
      <x:c r="A808" s="2" t="inlineStr">
        <x:is>
          <x:t xml:space="preserve">SRC-006</x:t>
        </x:is>
      </x:c>
      <x:c r="B808" s="2" t="inlineStr">
        <x:is>
          <x:t xml:space="preserve">SEIT Updated Whitepaper(1).docx</x:t>
        </x:is>
      </x:c>
      <x:c r="C808" s="2" t="inlineStr">
        <x:is>
          <x:t xml:space="preserve">PARAGRAPH</x:t>
        </x:is>
      </x:c>
      <x:c r="D808" s="2" t="n">
        <x:v>17</x:v>
      </x:c>
      <x:c r="E808" s="2" t="inlineStr">
        <x:is>
          <x:t xml:space="preserve">2.1 The Persistence Criterion — From Filter to Maintenance</x:t>
        </x:is>
      </x:c>
    </x:row>
    <x:row r="809">
      <x:c r="A809" s="2" t="inlineStr">
        <x:is>
          <x:t xml:space="preserve">SRC-006</x:t>
        </x:is>
      </x:c>
      <x:c r="B809" s="2" t="inlineStr">
        <x:is>
          <x:t xml:space="preserve">SEIT Updated Whitepaper(1).docx</x:t>
        </x:is>
      </x:c>
      <x:c r="C809" s="2" t="inlineStr">
        <x:is>
          <x:t xml:space="preserve">PARAGRAPH</x:t>
        </x:is>
      </x:c>
      <x:c r="D809" s="2" t="n">
        <x:v>18</x:v>
      </x:c>
      <x:c r="E809" s="2" t="inlineStr">
        <x:is>
          <x:t xml:space="preserve">Earlier treatment framed persistence as a filter: modes either pass λ_c or they do not. This is incorrect at the level of mechanism. The TNDS material has always stated the correct picture: a structure persists not because dissipation is absent but because restoration outpaces degradation. A cell, a star, an ecosystem — each survives because repair wins. This changes the question from 'which modes survive the filter' to 'which modes can perform enough corrective work to outrun their own degradation.'</x:t>
        </x:is>
      </x:c>
    </x:row>
    <x:row r="810">
      <x:c r="A810" s="2" t="inlineStr">
        <x:is>
          <x:t xml:space="preserve">SRC-006</x:t>
        </x:is>
      </x:c>
      <x:c r="B810" s="2" t="inlineStr">
        <x:is>
          <x:t xml:space="preserve">SEIT Updated Whitepaper(1).docx</x:t>
        </x:is>
      </x:c>
      <x:c r="C810" s="2" t="inlineStr">
        <x:is>
          <x:t xml:space="preserve">PARAGRAPH</x:t>
        </x:is>
      </x:c>
      <x:c r="D810" s="2" t="n">
        <x:v>19</x:v>
      </x:c>
      <x:c r="E810" s="2" t="inlineStr">
        <x:is>
          <x:t xml:space="preserve">The corrected framework distinguishes three languages describing the same boundary:</x:t>
        </x:is>
      </x:c>
    </x:row>
    <x:row r="811">
      <x:c r="A811" s="2" t="inlineStr">
        <x:is>
          <x:t xml:space="preserve">SRC-006</x:t>
        </x:is>
      </x:c>
      <x:c r="B811" s="2" t="inlineStr">
        <x:is>
          <x:t xml:space="preserve">SEIT Updated Whitepaper(1).docx</x:t>
        </x:is>
      </x:c>
      <x:c r="C811" s="2" t="inlineStr">
        <x:is>
          <x:t xml:space="preserve">PARAGRAPH</x:t>
        </x:is>
      </x:c>
      <x:c r="D811" s="2" t="n">
        <x:v>20</x:v>
      </x:c>
      <x:c r="E811" s="2" t="inlineStr">
        <x:is>
          <x:t xml:space="preserve">The closure theorem would prove all three describe the same boundary.</x:t>
        </x:is>
      </x:c>
    </x:row>
    <x:row r="812">
      <x:c r="A812" s="2" t="inlineStr">
        <x:is>
          <x:t xml:space="preserve">SRC-006</x:t>
        </x:is>
      </x:c>
      <x:c r="B812" s="2" t="inlineStr">
        <x:is>
          <x:t xml:space="preserve">SEIT Updated Whitepaper(1).docx</x:t>
        </x:is>
      </x:c>
      <x:c r="C812" s="2" t="inlineStr">
        <x:is>
          <x:t xml:space="preserve">PARAGRAPH</x:t>
        </x:is>
      </x:c>
      <x:c r="D812" s="2" t="n">
        <x:v>21</x:v>
      </x:c>
      <x:c r="E812" s="2" t="inlineStr">
        <x:is>
          <x:t xml:space="preserve">2.2 The Γ Function — Correct Target Object</x:t>
        </x:is>
      </x:c>
    </x:row>
    <x:row r="813">
      <x:c r="A813" s="2" t="inlineStr">
        <x:is>
          <x:t xml:space="preserve">SRC-006</x:t>
        </x:is>
      </x:c>
      <x:c r="B813" s="2" t="inlineStr">
        <x:is>
          <x:t xml:space="preserve">SEIT Updated Whitepaper(1).docx</x:t>
        </x:is>
      </x:c>
      <x:c r="C813" s="2" t="inlineStr">
        <x:is>
          <x:t xml:space="preserve">PARAGRAPH</x:t>
        </x:is>
      </x:c>
      <x:c r="D813" s="2" t="n">
        <x:v>22</x:v>
      </x:c>
      <x:c r="E813" s="2" t="inlineStr">
        <x:is>
          <x:t xml:space="preserve">The correct object to derive is not D(λ) alone. It is the ratio:</x:t>
        </x:is>
      </x:c>
    </x:row>
    <x:row r="814">
      <x:c r="A814" s="2" t="inlineStr">
        <x:is>
          <x:t xml:space="preserve">SRC-006</x:t>
        </x:is>
      </x:c>
      <x:c r="B814" s="2" t="inlineStr">
        <x:is>
          <x:t xml:space="preserve">SEIT Updated Whitepaper(1).docx</x:t>
        </x:is>
      </x:c>
      <x:c r="C814" s="2" t="inlineStr">
        <x:is>
          <x:t xml:space="preserve">PARAGRAPH</x:t>
        </x:is>
      </x:c>
      <x:c r="D814" s="2" t="n">
        <x:v>23</x:v>
      </x:c>
      <x:c r="E814" s="2" t="inlineStr">
        <x:is>
          <x:t xml:space="preserve">Persistence criterion: Γ(λ) &gt; 1. Dissolution: Γ(λ) &lt; 1. The threshold:</x:t>
        </x:is>
      </x:c>
    </x:row>
    <x:row r="815">
      <x:c r="A815" s="2" t="inlineStr">
        <x:is>
          <x:t xml:space="preserve">SRC-006</x:t>
        </x:is>
      </x:c>
      <x:c r="B815" s="2" t="inlineStr">
        <x:is>
          <x:t xml:space="preserve">SEIT Updated Whitepaper(1).docx</x:t>
        </x:is>
      </x:c>
      <x:c r="C815" s="2" t="inlineStr">
        <x:is>
          <x:t xml:space="preserve">PARAGRAPH</x:t>
        </x:is>
      </x:c>
      <x:c r="D815" s="2" t="n">
        <x:v>24</x:v>
      </x:c>
      <x:c r="E815" s="2" t="inlineStr">
        <x:is>
          <x:t xml:space="preserve">Both Restoration and Degradation are projections of the same object: the forcing term g^{ca} ∇_a I_F in SEIT.1, projected onto mode ψ_n (restoration) versus onto higher modes (degradation). Both come from C_Π; no new primitives are required.</x:t>
        </x:is>
      </x:c>
    </x:row>
    <x:row r="816">
      <x:c r="A816" s="2" t="inlineStr">
        <x:is>
          <x:t xml:space="preserve">SRC-006</x:t>
        </x:is>
      </x:c>
      <x:c r="B816" s="2" t="inlineStr">
        <x:is>
          <x:t xml:space="preserve">SEIT Updated Whitepaper(1).docx</x:t>
        </x:is>
      </x:c>
      <x:c r="C816" s="2" t="inlineStr">
        <x:is>
          <x:t xml:space="preserve">PARAGRAPH</x:t>
        </x:is>
      </x:c>
      <x:c r="D816" s="2" t="n">
        <x:v>25</x:v>
      </x:c>
      <x:c r="E816" s="2" t="inlineStr">
        <x:is>
          <x:t xml:space="preserve">2.3 The Three D(λ) Candidates — Honest Comparison</x:t>
        </x:is>
      </x:c>
    </x:row>
    <x:row r="817">
      <x:c r="A817" s="2" t="inlineStr">
        <x:is>
          <x:t xml:space="preserve">SRC-006</x:t>
        </x:is>
      </x:c>
      <x:c r="B817" s="2" t="inlineStr">
        <x:is>
          <x:t xml:space="preserve">SEIT Updated Whitepaper(1).docx</x:t>
        </x:is>
      </x:c>
      <x:c r="C817" s="2" t="inlineStr">
        <x:is>
          <x:t xml:space="preserve">PARAGRAPH</x:t>
        </x:is>
      </x:c>
      <x:c r="D817" s="2" t="n">
        <x:v>26</x:v>
      </x:c>
      <x:c r="E817" s="2" t="inlineStr">
        <x:is>
          <x:t xml:space="preserve">Three derivation routes were pursued. They disagree in functional form. That disagreement is informative:</x:t>
        </x:is>
      </x:c>
    </x:row>
    <x:row r="818">
      <x:c r="A818" s="2" t="inlineStr">
        <x:is>
          <x:t xml:space="preserve">SRC-006</x:t>
        </x:is>
      </x:c>
      <x:c r="B818" s="2" t="inlineStr">
        <x:is>
          <x:t xml:space="preserve">SEIT Updated Whitepaper(1).docx</x:t>
        </x:is>
      </x:c>
      <x:c r="C818" s="2" t="inlineStr">
        <x:is>
          <x:t xml:space="preserve">PARAGRAPH</x:t>
        </x:is>
      </x:c>
      <x:c r="D818" s="2" t="n">
        <x:v>27</x:v>
      </x:c>
      <x:c r="E818" s="2" t="inlineStr">
        <x:is>
          <x:t xml:space="preserve">The three measure different mechanisms: D₁ measures intrinsic suppression by the operator. D₂ measures thermodynamic cost of maintaining the mode. D₃ measures geometric boundary leakage. A mode must survive all three simultaneously. The binding constraint — the one that sets λ_c — is whichever crosses R(λ) first as λ increases. This suggests λ_c runs with physical regime: at Planck temperatures D₂ dominates; at cosmological scales D₁ is binding. This is consistent with RG flow (SEF.24).</x:t>
        </x:is>
      </x:c>
    </x:row>
    <x:row r="819">
      <x:c r="A819" s="2" t="inlineStr">
        <x:is>
          <x:t xml:space="preserve">SRC-006</x:t>
        </x:is>
      </x:c>
      <x:c r="B819" s="2" t="inlineStr">
        <x:is>
          <x:t xml:space="preserve">SEIT Updated Whitepaper(1).docx</x:t>
        </x:is>
      </x:c>
      <x:c r="C819" s="2" t="inlineStr">
        <x:is>
          <x:t xml:space="preserve">PARAGRAPH</x:t>
        </x:is>
      </x:c>
      <x:c r="D819" s="2" t="n">
        <x:v>28</x:v>
      </x:c>
      <x:c r="E819" s="2" t="inlineStr">
        <x:is>
          <x:t xml:space="preserve">2.4 The Retraction — λ_c ≠ λ₁</x:t>
        </x:is>
      </x:c>
    </x:row>
    <x:row r="820">
      <x:c r="A820" s="2" t="inlineStr">
        <x:is>
          <x:t xml:space="preserve">SRC-006</x:t>
        </x:is>
      </x:c>
      <x:c r="B820" s="2" t="inlineStr">
        <x:is>
          <x:t xml:space="preserve">SEIT Updated Whitepaper(1).docx</x:t>
        </x:is>
      </x:c>
      <x:c r="C820" s="2" t="inlineStr">
        <x:is>
          <x:t xml:space="preserve">PARAGRAPH</x:t>
        </x:is>
      </x:c>
      <x:c r="D820" s="2" t="n">
        <x:v>29</x:v>
      </x:c>
      <x:c r="E820" s="2" t="inlineStr">
        <x:is>
          <x:t xml:space="preserve">This derivation attempt was incorrect and is retracted. Setting λ_c = λ₁ (the Fiedler value, smallest non-zero eigenvalue) gives Π = {zero mode only} — the vacuum. The persistence sector is trivial and the entire downstream cascade collapses. The error was constructing a plausible argument that did not survive a one-line check. The correct approach is §2.2–2.3 above.</x:t>
        </x:is>
      </x:c>
    </x:row>
    <x:row r="821">
      <x:c r="A821" s="2" t="inlineStr">
        <x:is>
          <x:t xml:space="preserve">SRC-006</x:t>
        </x:is>
      </x:c>
      <x:c r="B821" s="2" t="inlineStr">
        <x:is>
          <x:t xml:space="preserve">SEIT Updated Whitepaper(1).docx</x:t>
        </x:is>
      </x:c>
      <x:c r="C821" s="2" t="inlineStr">
        <x:is>
          <x:t xml:space="preserve">PARAGRAPH</x:t>
        </x:is>
      </x:c>
      <x:c r="D821" s="2" t="n">
        <x:v>30</x:v>
      </x:c>
      <x:c r="E821" s="2" t="inlineStr">
        <x:is>
          <x:t xml:space="preserve">2.5 What Needs to Be Done</x:t>
        </x:is>
      </x:c>
    </x:row>
    <x:row r="822">
      <x:c r="A822" s="2" t="inlineStr">
        <x:is>
          <x:t xml:space="preserve">SRC-006</x:t>
        </x:is>
      </x:c>
      <x:c r="B822" s="2" t="inlineStr">
        <x:is>
          <x:t xml:space="preserve">SEIT Updated Whitepaper(1).docx</x:t>
        </x:is>
      </x:c>
      <x:c r="C822" s="2" t="inlineStr">
        <x:is>
          <x:t xml:space="preserve">PARAGRAPH</x:t>
        </x:is>
      </x:c>
      <x:c r="D822" s="2" t="n">
        <x:v>31</x:v>
      </x:c>
      <x:c r="E822" s="2" t="inlineStr">
        <x:is>
          <x:t xml:space="preserve">One calculation unlocks everything downstream:</x:t>
        </x:is>
      </x:c>
    </x:row>
    <x:row r="823">
      <x:c r="A823" s="2" t="inlineStr">
        <x:is>
          <x:t xml:space="preserve">SRC-006</x:t>
        </x:is>
      </x:c>
      <x:c r="B823" s="2" t="inlineStr">
        <x:is>
          <x:t xml:space="preserve">SEIT Updated Whitepaper(1).docx</x:t>
        </x:is>
      </x:c>
      <x:c r="C823" s="2" t="inlineStr">
        <x:is>
          <x:t xml:space="preserve">PARAGRAPH</x:t>
        </x:is>
      </x:c>
      <x:c r="D823" s="2" t="n">
        <x:v>32</x:v>
      </x:c>
      <x:c r="E823" s="2" t="inlineStr">
        <x:is>
          <x:t xml:space="preserve">Numerator: restoring projection back onto mode n. Denominator: scattering projection into higher modes. If this ratio is computable from C_Π, is monotonically decreasing in λ, and equals 1 at a unique finite λ_c, then the persistence threshold is derived without free parameters. Until that integral is evaluated, every claim downstream of λ_c carries the status 🟡 or 🔴.</x:t>
        </x:is>
      </x:c>
    </x:row>
    <x:row r="824">
      <x:c r="A824" s="2" t="inlineStr">
        <x:is>
          <x:t xml:space="preserve">SRC-006</x:t>
        </x:is>
      </x:c>
      <x:c r="B824" s="2" t="inlineStr">
        <x:is>
          <x:t xml:space="preserve">SEIT Updated Whitepaper(1).docx</x:t>
        </x:is>
      </x:c>
      <x:c r="C824" s="2" t="inlineStr">
        <x:is>
          <x:t xml:space="preserve">PARAGRAPH</x:t>
        </x:is>
      </x:c>
      <x:c r="D824" s="2" t="n">
        <x:v>33</x:v>
      </x:c>
      <x:c r="E824" s="2" t="inlineStr">
        <x:is>
          <x:t xml:space="preserve">3. THE CLOSURE CHAIN — WHAT FOLLOWS FROM λ_c</x:t>
        </x:is>
      </x:c>
    </x:row>
    <x:row r="825">
      <x:c r="A825" s="2" t="inlineStr">
        <x:is>
          <x:t xml:space="preserve">SRC-006</x:t>
        </x:is>
      </x:c>
      <x:c r="B825" s="2" t="inlineStr">
        <x:is>
          <x:t xml:space="preserve">SEIT Updated Whitepaper(1).docx</x:t>
        </x:is>
      </x:c>
      <x:c r="C825" s="2" t="inlineStr">
        <x:is>
          <x:t xml:space="preserve">PARAGRAPH</x:t>
        </x:is>
      </x:c>
      <x:c r="D825" s="2" t="n">
        <x:v>34</x:v>
      </x:c>
      <x:c r="E825" s="2" t="inlineStr">
        <x:is>
          <x:t xml:space="preserve">Once Γ(λ_c) = 1 is derived from C_Π, several currently-open problems become tractable in order:</x:t>
        </x:is>
      </x:c>
    </x:row>
    <x:row r="826">
      <x:c r="A826" s="2" t="inlineStr">
        <x:is>
          <x:t xml:space="preserve">SRC-006</x:t>
        </x:is>
      </x:c>
      <x:c r="B826" s="2" t="inlineStr">
        <x:is>
          <x:t xml:space="preserve">SEIT Updated Whitepaper(1).docx</x:t>
        </x:is>
      </x:c>
      <x:c r="C826" s="2" t="inlineStr">
        <x:is>
          <x:t xml:space="preserve">PARAGRAPH</x:t>
        </x:is>
      </x:c>
      <x:c r="D826" s="2" t="n">
        <x:v>35</x:v>
      </x:c>
      <x:c r="E826" s="2" t="inlineStr">
        <x:is>
          <x:t xml:space="preserve">Two items remain outside this chain regardless of λ_c:</x:t>
        </x:is>
      </x:c>
    </x:row>
    <x:row r="827">
      <x:c r="A827" s="2" t="inlineStr">
        <x:is>
          <x:t xml:space="preserve">SRC-006</x:t>
        </x:is>
      </x:c>
      <x:c r="B827" s="2" t="inlineStr">
        <x:is>
          <x:t xml:space="preserve">SEIT Updated Whitepaper(1).docx</x:t>
        </x:is>
      </x:c>
      <x:c r="C827" s="2" t="inlineStr">
        <x:is>
          <x:t xml:space="preserve">PARAGRAPH</x:t>
        </x:is>
      </x:c>
      <x:c r="D827" s="2" t="n">
        <x:v>36</x:v>
      </x:c>
      <x:c r="E827" s="2" t="inlineStr">
        <x:is>
          <x:t xml:space="preserve">4. CANONICAL RECONSTRUCTION FROM ESTABLISHED MATHEMATICS</x:t>
        </x:is>
      </x:c>
    </x:row>
    <x:row r="828">
      <x:c r="A828" s="2" t="inlineStr">
        <x:is>
          <x:t xml:space="preserve">SRC-006</x:t>
        </x:is>
      </x:c>
      <x:c r="B828" s="2" t="inlineStr">
        <x:is>
          <x:t xml:space="preserve">SEIT Updated Whitepaper(1).docx</x:t>
        </x:is>
      </x:c>
      <x:c r="C828" s="2" t="inlineStr">
        <x:is>
          <x:t xml:space="preserve">PARAGRAPH</x:t>
        </x:is>
      </x:c>
      <x:c r="D828" s="2" t="n">
        <x:v>37</x:v>
      </x:c>
      <x:c r="E828" s="2" t="inlineStr">
        <x:is>
          <x:t xml:space="preserve">The Phase XII reconstruction grounds SEIT entirely in established mathematical objects, avoiding the claim that new foundations are being introduced. SEIT's contribution is a meta-theory of structural correspondence: physical theories that appear different at the variable level share common operator structures and spectral invariants.</x:t>
        </x:is>
      </x:c>
    </x:row>
    <x:row r="829">
      <x:c r="A829" s="2" t="inlineStr">
        <x:is>
          <x:t xml:space="preserve">SRC-006</x:t>
        </x:is>
      </x:c>
      <x:c r="B829" s="2" t="inlineStr">
        <x:is>
          <x:t xml:space="preserve">SEIT Updated Whitepaper(1).docx</x:t>
        </x:is>
      </x:c>
      <x:c r="C829" s="2" t="inlineStr">
        <x:is>
          <x:t xml:space="preserve">PARAGRAPH</x:t>
        </x:is>
      </x:c>
      <x:c r="D829" s="2" t="n">
        <x:v>38</x:v>
      </x:c>
      <x:c r="E829" s="2" t="inlineStr">
        <x:is>
          <x:t xml:space="preserve">4.1 Full Canonical Dependency Spine</x:t>
        </x:is>
      </x:c>
    </x:row>
    <x:row r="830">
      <x:c r="A830" s="2" t="inlineStr">
        <x:is>
          <x:t xml:space="preserve">SRC-006</x:t>
        </x:is>
      </x:c>
      <x:c r="B830" s="2" t="inlineStr">
        <x:is>
          <x:t xml:space="preserve">SEIT Updated Whitepaper(1).docx</x:t>
        </x:is>
      </x:c>
      <x:c r="C830" s="2" t="inlineStr">
        <x:is>
          <x:t xml:space="preserve">PARAGRAPH</x:t>
        </x:is>
      </x:c>
      <x:c r="D830" s="2" t="n">
        <x:v>39</x:v>
      </x:c>
      <x:c r="E830" s="2" t="inlineStr">
        <x:is>
          <x:t xml:space="preserve">The novel component of SEIT is confined to the correspondence layer: the proposal that shared operator- and spectrum-based structures form a universal organizational language across physical theories, rather than replacing the underlying mathematics. The stronger claim — that spectra provide the most fundamental description of reality — remains a scientific hypothesis to be tested, not assumed.</x:t>
        </x:is>
      </x:c>
    </x:row>
    <x:row r="831">
      <x:c r="A831" s="2" t="inlineStr">
        <x:is>
          <x:t xml:space="preserve">SRC-006</x:t>
        </x:is>
      </x:c>
      <x:c r="B831" s="2" t="inlineStr">
        <x:is>
          <x:t xml:space="preserve">SEIT Updated Whitepaper(1).docx</x:t>
        </x:is>
      </x:c>
      <x:c r="C831" s="2" t="inlineStr">
        <x:is>
          <x:t xml:space="preserve">PARAGRAPH</x:t>
        </x:is>
      </x:c>
      <x:c r="D831" s="2" t="n">
        <x:v>40</x:v>
      </x:c>
      <x:c r="E831" s="2" t="inlineStr">
        <x:is>
          <x:t xml:space="preserve">5. DTC GRAMMAR — UPDATED ROLE</x:t>
        </x:is>
      </x:c>
    </x:row>
    <x:row r="832">
      <x:c r="A832" s="2" t="inlineStr">
        <x:is>
          <x:t xml:space="preserve">SRC-006</x:t>
        </x:is>
      </x:c>
      <x:c r="B832" s="2" t="inlineStr">
        <x:is>
          <x:t xml:space="preserve">SEIT Updated Whitepaper(1).docx</x:t>
        </x:is>
      </x:c>
      <x:c r="C832" s="2" t="inlineStr">
        <x:is>
          <x:t xml:space="preserve">PARAGRAPH</x:t>
        </x:is>
      </x:c>
      <x:c r="D832" s="2" t="n">
        <x:v>41</x:v>
      </x:c>
      <x:c r="E832" s="2" t="inlineStr">
        <x:is>
          <x:t xml:space="preserve">The Distinction–Transformation–Constraint–Persistence (DTC) grammar remains the primitive alphabet of the compiler pipeline, unchanged from the original formulation. Its updated role within the revised framework:</x:t>
        </x:is>
      </x:c>
    </x:row>
    <x:row r="833">
      <x:c r="A833" s="2" t="inlineStr">
        <x:is>
          <x:t xml:space="preserve">SRC-006</x:t>
        </x:is>
      </x:c>
      <x:c r="B833" s="2" t="inlineStr">
        <x:is>
          <x:t xml:space="preserve">SEIT Updated Whitepaper(1).docx</x:t>
        </x:is>
      </x:c>
      <x:c r="C833" s="2" t="inlineStr">
        <x:is>
          <x:t xml:space="preserve">PARAGRAPH</x:t>
        </x:is>
      </x:c>
      <x:c r="D833" s="2" t="n">
        <x:v>42</x:v>
      </x:c>
      <x:c r="E833" s="2" t="inlineStr">
        <x:is>
          <x:t xml:space="preserve">The four-gate Organizational Selection Cascade (§11 of the original paper) maps onto the spectral framework as follows:</x:t>
        </x:is>
      </x:c>
    </x:row>
    <x:row r="834">
      <x:c r="A834" s="2" t="inlineStr">
        <x:is>
          <x:t xml:space="preserve">SRC-006</x:t>
        </x:is>
      </x:c>
      <x:c r="B834" s="2" t="inlineStr">
        <x:is>
          <x:t xml:space="preserve">SEIT Updated Whitepaper(1).docx</x:t>
        </x:is>
      </x:c>
      <x:c r="C834" s="2" t="inlineStr">
        <x:is>
          <x:t xml:space="preserve">PARAGRAPH</x:t>
        </x:is>
      </x:c>
      <x:c r="D834" s="2" t="n">
        <x:v>43</x:v>
      </x:c>
      <x:c r="E834" s="2" t="inlineStr">
        <x:is>
          <x:t xml:space="preserve">The bridge identity 𝔓_𝒯 = C_e ∘ C_π ∘ C_t ∘ C_p is preserved. §9–11 of the original paper remain correct as a refinement of the compiler pipeline, not an alternative to it.</x:t>
        </x:is>
      </x:c>
    </x:row>
    <x:row r="835">
      <x:c r="A835" s="2" t="inlineStr">
        <x:is>
          <x:t xml:space="preserve">SRC-006</x:t>
        </x:is>
      </x:c>
      <x:c r="B835" s="2" t="inlineStr">
        <x:is>
          <x:t xml:space="preserve">SEIT Updated Whitepaper(1).docx</x:t>
        </x:is>
      </x:c>
      <x:c r="C835" s="2" t="inlineStr">
        <x:is>
          <x:t xml:space="preserve">PARAGRAPH</x:t>
        </x:is>
      </x:c>
      <x:c r="D835" s="2" t="n">
        <x:v>44</x:v>
      </x:c>
      <x:c r="E835" s="2" t="inlineStr">
        <x:is>
          <x:t xml:space="preserve">6. OPEN RESEARCH PROGRAM — RANKED TARGETS</x:t>
        </x:is>
      </x:c>
    </x:row>
    <x:row r="836">
      <x:c r="A836" s="2" t="inlineStr">
        <x:is>
          <x:t xml:space="preserve">SRC-006</x:t>
        </x:is>
      </x:c>
      <x:c r="B836" s="2" t="inlineStr">
        <x:is>
          <x:t xml:space="preserve">SEIT Updated Whitepaper(1).docx</x:t>
        </x:is>
      </x:c>
      <x:c r="C836" s="2" t="inlineStr">
        <x:is>
          <x:t xml:space="preserve">PARAGRAPH</x:t>
        </x:is>
      </x:c>
      <x:c r="D836" s="2" t="n">
        <x:v>45</x:v>
      </x:c>
      <x:c r="E836" s="2" t="inlineStr">
        <x:is>
          <x:t xml:space="preserve">Ranked by foundational priority. Every item at rank N depends on resolution of items ranked above N.</x:t>
        </x:is>
      </x:c>
    </x:row>
    <x:row r="837">
      <x:c r="A837" s="2" t="inlineStr">
        <x:is>
          <x:t xml:space="preserve">SRC-006</x:t>
        </x:is>
      </x:c>
      <x:c r="B837" s="2" t="inlineStr">
        <x:is>
          <x:t xml:space="preserve">SEIT Updated Whitepaper(1).docx</x:t>
        </x:is>
      </x:c>
      <x:c r="C837" s="2" t="inlineStr">
        <x:is>
          <x:t xml:space="preserve">PARAGRAPH</x:t>
        </x:is>
      </x:c>
      <x:c r="D837" s="2" t="n">
        <x:v>46</x:v>
      </x:c>
      <x:c r="E837" s="2" t="inlineStr">
        <x:is>
          <x:t xml:space="preserve">7. FALSIFIABILITY — UPDATED STATUS</x:t>
        </x:is>
      </x:c>
    </x:row>
    <x:row r="838">
      <x:c r="A838" s="2" t="inlineStr">
        <x:is>
          <x:t xml:space="preserve">SRC-006</x:t>
        </x:is>
      </x:c>
      <x:c r="B838" s="2" t="inlineStr">
        <x:is>
          <x:t xml:space="preserve">SEIT Updated Whitepaper(1).docx</x:t>
        </x:is>
      </x:c>
      <x:c r="C838" s="2" t="inlineStr">
        <x:is>
          <x:t xml:space="preserve">PARAGRAPH</x:t>
        </x:is>
      </x:c>
      <x:c r="D838" s="2" t="n">
        <x:v>47</x:v>
      </x:c>
      <x:c r="E838" s="2" t="inlineStr">
        <x:is>
          <x:t xml:space="preserve">Inherited from the original UDP v2.0 Test Field Manual, updated with current derivation status:</x:t>
        </x:is>
      </x:c>
    </x:row>
    <x:row r="839">
      <x:c r="A839" s="2" t="inlineStr">
        <x:is>
          <x:t xml:space="preserve">SRC-006</x:t>
        </x:is>
      </x:c>
      <x:c r="B839" s="2" t="inlineStr">
        <x:is>
          <x:t xml:space="preserve">SEIT Updated Whitepaper(1).docx</x:t>
        </x:is>
      </x:c>
      <x:c r="C839" s="2" t="inlineStr">
        <x:is>
          <x:t xml:space="preserve">PARAGRAPH</x:t>
        </x:is>
      </x:c>
      <x:c r="D839" s="2" t="n">
        <x:v>48</x:v>
      </x:c>
      <x:c r="E839" s="2" t="inlineStr">
        <x:is>
          <x:t xml:space="preserve">Standing of the framework: SEIT is a research program in which the formal language (USC Layer I) is mature, the mathematical architecture (Phase XII reconstruction) is broadly developed, and the physical emergence theory (Layer II) is an active hypothesis. Its distinguishing challenge is demonstrating that the proposed primitives (Σ, Γ, Π) yield novel testable predictions differing from or unifying existing descriptions. The central open problem — derivation of λ_c from Γ(λ) = 1 — must be resolved before mass closure, projector closure, gauge closure, or cosmological closure can be claimed.</x:t>
        </x:is>
      </x:c>
    </x:row>
    <x:row r="840">
      <x:c r="A840" s="2" t="inlineStr">
        <x:is>
          <x:t xml:space="preserve">SRC-006</x:t>
        </x:is>
      </x:c>
      <x:c r="B840" s="2" t="inlineStr">
        <x:is>
          <x:t xml:space="preserve">SEIT Updated Whitepaper(1).docx</x:t>
        </x:is>
      </x:c>
      <x:c r="C840" s="2" t="inlineStr">
        <x:is>
          <x:t xml:space="preserve">PARAGRAPH</x:t>
        </x:is>
      </x:c>
      <x:c r="D840" s="2" t="n">
        <x:v>49</x:v>
      </x:c>
      <x:c r="E840" s="2" t="inlineStr">
        <x:is>
          <x:t xml:space="preserve">Keith I. Blaze · DTC / Rosetta Stone Protocol Research Program · Wavefront / UCDP OS · June 2026</x:t>
        </x:is>
      </x:c>
    </x:row>
    <x:row r="841">
      <x:c r="A841" s="2" t="inlineStr">
        <x:is>
          <x:t xml:space="preserve">SRC-006</x:t>
        </x:is>
      </x:c>
      <x:c r="B841" s="2" t="inlineStr">
        <x:is>
          <x:t xml:space="preserve">SEIT Updated Whitepaper(1).docx</x:t>
        </x:is>
      </x:c>
      <x:c r="C841" s="2" t="inlineStr">
        <x:is>
          <x:t xml:space="preserve">TABLE_1_ROW_1</x:t>
        </x:is>
      </x:c>
      <x:c r="D841" s="2" t="n">
        <x:v>50</x:v>
      </x:c>
      <x:c r="E841" s="2" t="inlineStr">
        <x:is>
          <x:t xml:space="preserve">Layer | Description and Status</x:t>
        </x:is>
      </x:c>
    </x:row>
    <x:row r="842">
      <x:c r="A842" s="2" t="inlineStr">
        <x:is>
          <x:t xml:space="preserve">SRC-006</x:t>
        </x:is>
      </x:c>
      <x:c r="B842" s="2" t="inlineStr">
        <x:is>
          <x:t xml:space="preserve">SEIT Updated Whitepaper(1).docx</x:t>
        </x:is>
      </x:c>
      <x:c r="C842" s="2" t="inlineStr">
        <x:is>
          <x:t xml:space="preserve">TABLE_1_ROW_2</x:t>
        </x:is>
      </x:c>
      <x:c r="D842" s="2" t="n">
        <x:v>51</x:v>
      </x:c>
      <x:c r="E842" s="2" t="inlineStr">
        <x:is>
          <x:t xml:space="preserve">Layer I — Universal Spectral Compiler (USC) | Translates physics, biology, economics, ecology, neuroscience into canonical dependency graphs and spectral representations. Engineering tool. Largely mature.</x:t>
        </x:is>
      </x:c>
    </x:row>
    <x:row r="843">
      <x:c r="A843" s="2" t="inlineStr">
        <x:is>
          <x:t xml:space="preserve">SRC-006</x:t>
        </x:is>
      </x:c>
      <x:c r="B843" s="2" t="inlineStr">
        <x:is>
          <x:t xml:space="preserve">SEIT Updated Whitepaper(1).docx</x:t>
        </x:is>
      </x:c>
      <x:c r="C843" s="2" t="inlineStr">
        <x:is>
          <x:t xml:space="preserve">TABLE_1_ROW_3</x:t>
        </x:is>
      </x:c>
      <x:c r="D843" s="2" t="n">
        <x:v>52</x:v>
      </x:c>
      <x:c r="E843" s="2" t="inlineStr">
        <x:is>
          <x:t xml:space="preserve">Layer II — Spectral Emergence Information Theory (SEIT) | Explains why organized reality exists. Asks what mathematical properties any persistent organization must satisfy. Physical theory. Active research hypothesis — not yet established.</x:t>
        </x:is>
      </x:c>
    </x:row>
    <x:row r="844">
      <x:c r="A844" s="2" t="inlineStr">
        <x:is>
          <x:t xml:space="preserve">SRC-006</x:t>
        </x:is>
      </x:c>
      <x:c r="B844" s="2" t="inlineStr">
        <x:is>
          <x:t xml:space="preserve">SEIT Updated Whitepaper(1).docx</x:t>
        </x:is>
      </x:c>
      <x:c r="C844" s="2" t="inlineStr">
        <x:is>
          <x:t xml:space="preserve">TABLE_2_ROW_1</x:t>
        </x:is>
      </x:c>
      <x:c r="D844" s="2" t="n">
        <x:v>53</x:v>
      </x:c>
      <x:c r="E844" s="2" t="inlineStr">
        <x:is>
          <x:t xml:space="preserve">SEIT.0 | (Σ, Γ, Π) where Σ = state, Γ = generator, Π = persistence functional | proposed primitives</x:t>
        </x:is>
      </x:c>
    </x:row>
    <x:row r="845">
      <x:c r="A845" s="2" t="inlineStr">
        <x:is>
          <x:t xml:space="preserve">SRC-006</x:t>
        </x:is>
      </x:c>
      <x:c r="B845" s="2" t="inlineStr">
        <x:is>
          <x:t xml:space="preserve">SEIT Updated Whitepaper(1).docx</x:t>
        </x:is>
      </x:c>
      <x:c r="C845" s="2" t="inlineStr">
        <x:is>
          <x:t xml:space="preserve">TABLE_3_ROW_1</x:t>
        </x:is>
      </x:c>
      <x:c r="D845" s="2" t="n">
        <x:v>54</x:v>
      </x:c>
      <x:c r="E845" s="2" t="inlineStr">
        <x:is>
          <x:t xml:space="preserve">Chain | Σ → Γ → Π → A → σ(A) → Θ → g → R → ℱ → Physical Observables | </x:t>
        </x:is>
      </x:c>
    </x:row>
    <x:row r="846">
      <x:c r="A846" s="2" t="inlineStr">
        <x:is>
          <x:t xml:space="preserve">SRC-006</x:t>
        </x:is>
      </x:c>
      <x:c r="B846" s="2" t="inlineStr">
        <x:is>
          <x:t xml:space="preserve">SEIT Updated Whitepaper(1).docx</x:t>
        </x:is>
      </x:c>
      <x:c r="C846" s="2" t="inlineStr">
        <x:is>
          <x:t xml:space="preserve">TABLE_4_ROW_1</x:t>
        </x:is>
      </x:c>
      <x:c r="D846" s="2" t="n">
        <x:v>55</x:v>
      </x:c>
      <x:c r="E846" s="2" t="inlineStr">
        <x:is>
          <x:t xml:space="preserve">Stage | Established Mathematical Object</x:t>
        </x:is>
      </x:c>
    </x:row>
    <x:row r="847">
      <x:c r="A847" s="2" t="inlineStr">
        <x:is>
          <x:t xml:space="preserve">SRC-006</x:t>
        </x:is>
      </x:c>
      <x:c r="B847" s="2" t="inlineStr">
        <x:is>
          <x:t xml:space="preserve">SEIT Updated Whitepaper(1).docx</x:t>
        </x:is>
      </x:c>
      <x:c r="C847" s="2" t="inlineStr">
        <x:is>
          <x:t xml:space="preserve">TABLE_4_ROW_2</x:t>
        </x:is>
      </x:c>
      <x:c r="D847" s="2" t="n">
        <x:v>56</x:v>
      </x:c>
      <x:c r="E847" s="2" t="inlineStr">
        <x:is>
          <x:t xml:space="preserve">Σ — Distinguishable states | Measurable state space (Ω, ℱ, μ); instances: (x,p), |ψ⟩, (M,g), (P,A)</x:t>
        </x:is>
      </x:c>
    </x:row>
    <x:row r="848">
      <x:c r="A848" s="2" t="inlineStr">
        <x:is>
          <x:t xml:space="preserve">SRC-006</x:t>
        </x:is>
      </x:c>
      <x:c r="B848" s="2" t="inlineStr">
        <x:is>
          <x:t xml:space="preserve">SEIT Updated Whitepaper(1).docx</x:t>
        </x:is>
      </x:c>
      <x:c r="C848" s="2" t="inlineStr">
        <x:is>
          <x:t xml:space="preserve">TABLE_4_ROW_3</x:t>
        </x:is>
      </x:c>
      <x:c r="D848" s="2" t="n">
        <x:v>57</x:v>
      </x:c>
      <x:c r="E848" s="2" t="inlineStr">
        <x:is>
          <x:t xml:space="preserve">R ⊂ Σ × Σ — Relations | Graph G = (Σ, R); adjacency, causal order, entanglement, transport</x:t>
        </x:is>
      </x:c>
    </x:row>
    <x:row r="849">
      <x:c r="A849" s="2" t="inlineStr">
        <x:is>
          <x:t xml:space="preserve">SRC-006</x:t>
        </x:is>
      </x:c>
      <x:c r="B849" s="2" t="inlineStr">
        <x:is>
          <x:t xml:space="preserve">SEIT Updated Whitepaper(1).docx</x:t>
        </x:is>
      </x:c>
      <x:c r="C849" s="2" t="inlineStr">
        <x:is>
          <x:t xml:space="preserve">TABLE_4_ROW_4</x:t>
        </x:is>
      </x:c>
      <x:c r="D849" s="2" t="n">
        <x:v>58</x:v>
      </x:c>
      <x:c r="E849" s="2" t="inlineStr">
        <x:is>
          <x:t xml:space="preserve">𝒪 — Operators | Graph Laplacian L=D−A; Laplace-Beltrami Δ_g; Dirac 𝒟; Hamiltonian H</x:t>
        </x:is>
      </x:c>
    </x:row>
    <x:row r="850">
      <x:c r="A850" s="2" t="inlineStr">
        <x:is>
          <x:t xml:space="preserve">SRC-006</x:t>
        </x:is>
      </x:c>
      <x:c r="B850" s="2" t="inlineStr">
        <x:is>
          <x:t xml:space="preserve">SEIT Updated Whitepaper(1).docx</x:t>
        </x:is>
      </x:c>
      <x:c r="C850" s="2" t="inlineStr">
        <x:is>
          <x:t xml:space="preserve">TABLE_4_ROW_5</x:t>
        </x:is>
      </x:c>
      <x:c r="D850" s="2" t="n">
        <x:v>59</x:v>
      </x:c>
      <x:c r="E850" s="2" t="inlineStr">
        <x:is>
          <x:t xml:space="preserve">σ(𝒪) — Spectral invariants | Spectral resolution ∫λ dE(λ); first universal invariant under unitary transforms</x:t>
        </x:is>
      </x:c>
    </x:row>
    <x:row r="851">
      <x:c r="A851" s="2" t="inlineStr">
        <x:is>
          <x:t xml:space="preserve">SRC-006</x:t>
        </x:is>
      </x:c>
      <x:c r="B851" s="2" t="inlineStr">
        <x:is>
          <x:t xml:space="preserve">SEIT Updated Whitepaper(1).docx</x:t>
        </x:is>
      </x:c>
      <x:c r="C851" s="2" t="inlineStr">
        <x:is>
          <x:t xml:space="preserve">TABLE_4_ROW_6</x:t>
        </x:is>
      </x:c>
      <x:c r="D851" s="2" t="n">
        <x:v>60</x:v>
      </x:c>
      <x:c r="E851" s="2" t="inlineStr">
        <x:is>
          <x:t xml:space="preserve">e^{tG} — Evolution | Heat e^{-t𝒪}; wave e^{it√𝒪}; quantum e^{-itH}; unified U(t) = e^{tG}</x:t>
        </x:is>
      </x:c>
    </x:row>
    <x:row r="852">
      <x:c r="A852" s="2" t="inlineStr">
        <x:is>
          <x:t xml:space="preserve">SRC-006</x:t>
        </x:is>
      </x:c>
      <x:c r="B852" s="2" t="inlineStr">
        <x:is>
          <x:t xml:space="preserve">SEIT Updated Whitepaper(1).docx</x:t>
        </x:is>
      </x:c>
      <x:c r="C852" s="2" t="inlineStr">
        <x:is>
          <x:t xml:space="preserve">TABLE_4_ROW_7</x:t>
        </x:is>
      </x:c>
      <x:c r="D852" s="2" t="n">
        <x:v>61</x:v>
      </x:c>
      <x:c r="E852" s="2" t="inlineStr">
        <x:is>
          <x:t xml:space="preserve">Z — Statistical structure | Z = Tr(e^{-β𝒪}); F = −k_BT ln Z; S = k_B(ln Z + βU)</x:t>
        </x:is>
      </x:c>
    </x:row>
    <x:row r="853">
      <x:c r="A853" s="2" t="inlineStr">
        <x:is>
          <x:t xml:space="preserve">SRC-006</x:t>
        </x:is>
      </x:c>
      <x:c r="B853" s="2" t="inlineStr">
        <x:is>
          <x:t xml:space="preserve">SEIT Updated Whitepaper(1).docx</x:t>
        </x:is>
      </x:c>
      <x:c r="C853" s="2" t="inlineStr">
        <x:is>
          <x:t xml:space="preserve">TABLE_4_ROW_8</x:t>
        </x:is>
      </x:c>
      <x:c r="D853" s="2" t="n">
        <x:v>62</x:v>
      </x:c>
      <x:c r="E853" s="2" t="inlineStr">
        <x:is>
          <x:t xml:space="preserve">K_t → a_k — Geometry | Heat trace Θ(t) ~ (4πt)^{-n/2} Σ a_k t^k; coefficients encode volume, curvature</x:t>
        </x:is>
      </x:c>
    </x:row>
    <x:row r="854">
      <x:c r="A854" s="2" t="inlineStr">
        <x:is>
          <x:t xml:space="preserve">SRC-006</x:t>
        </x:is>
      </x:c>
      <x:c r="B854" s="2" t="inlineStr">
        <x:is>
          <x:t xml:space="preserve">SEIT Updated Whitepaper(1).docx</x:t>
        </x:is>
      </x:c>
      <x:c r="C854" s="2" t="inlineStr">
        <x:is>
          <x:t xml:space="preserve">TABLE_4_ROW_9</x:t>
        </x:is>
      </x:c>
      <x:c r="D854" s="2" t="n">
        <x:v>63</x:v>
      </x:c>
      <x:c r="E854" s="2" t="inlineStr">
        <x:is>
          <x:t xml:space="preserve">ind(D) — Topology | Atiyah-Singer: ind(D) = ∫_M ch(E) ∧ Td(TM)</x:t>
        </x:is>
      </x:c>
    </x:row>
    <x:row r="855">
      <x:c r="A855" s="2" t="inlineStr">
        <x:is>
          <x:t xml:space="preserve">SRC-006</x:t>
        </x:is>
      </x:c>
      <x:c r="B855" s="2" t="inlineStr">
        <x:is>
          <x:t xml:space="preserve">SEIT Updated Whitepaper(1).docx</x:t>
        </x:is>
      </x:c>
      <x:c r="C855" s="2" t="inlineStr">
        <x:is>
          <x:t xml:space="preserve">TABLE_4_ROW_10</x:t>
        </x:is>
      </x:c>
      <x:c r="D855" s="2" t="n">
        <x:v>64</x:v>
      </x:c>
      <x:c r="E855" s="2" t="inlineStr">
        <x:is>
          <x:t xml:space="preserve">(𝒜, ℋ, 𝒟) — QFT | Connes spectral triple; NCG encodes Standard Model as inner fluctuations</x:t>
        </x:is>
      </x:c>
    </x:row>
    <x:row r="856">
      <x:c r="A856" s="2" t="inlineStr">
        <x:is>
          <x:t xml:space="preserve">SRC-006</x:t>
        </x:is>
      </x:c>
      <x:c r="B856" s="2" t="inlineStr">
        <x:is>
          <x:t xml:space="preserve">SEIT Updated Whitepaper(1).docx</x:t>
        </x:is>
      </x:c>
      <x:c r="C856" s="2" t="inlineStr">
        <x:is>
          <x:t xml:space="preserve">TABLE_5_ROW_1</x:t>
        </x:is>
      </x:c>
      <x:c r="D856" s="2" t="n">
        <x:v>65</x:v>
      </x:c>
      <x:c r="E856" s="2" t="inlineStr">
        <x:is>
          <x:t xml:space="preserve">Object | Source | Status | Resolution / Open Problem</x:t>
        </x:is>
      </x:c>
    </x:row>
    <x:row r="857">
      <x:c r="A857" s="2" t="inlineStr">
        <x:is>
          <x:t xml:space="preserve">SRC-006</x:t>
        </x:is>
      </x:c>
      <x:c r="B857" s="2" t="inlineStr">
        <x:is>
          <x:t xml:space="preserve">SEIT Updated Whitepaper(1).docx</x:t>
        </x:is>
      </x:c>
      <x:c r="C857" s="2" t="inlineStr">
        <x:is>
          <x:t xml:space="preserve">TABLE_5_ROW_2</x:t>
        </x:is>
      </x:c>
      <x:c r="D857" s="2" t="n">
        <x:v>66</x:v>
      </x:c>
      <x:c r="E857" s="2" t="inlineStr">
        <x:is>
          <x:t xml:space="preserve">Distinction Δ | Primitive axiom | 🟢 Derived | Complete</x:t>
        </x:is>
      </x:c>
    </x:row>
    <x:row r="858">
      <x:c r="A858" s="2" t="inlineStr">
        <x:is>
          <x:t xml:space="preserve">SRC-006</x:t>
        </x:is>
      </x:c>
      <x:c r="B858" s="2" t="inlineStr">
        <x:is>
          <x:t xml:space="preserve">SEIT Updated Whitepaper(1).docx</x:t>
        </x:is>
      </x:c>
      <x:c r="C858" s="2" t="inlineStr">
        <x:is>
          <x:t xml:space="preserve">TABLE_5_ROW_3</x:t>
        </x:is>
      </x:c>
      <x:c r="D858" s="2" t="n">
        <x:v>67</x:v>
      </x:c>
      <x:c r="E858" s="2" t="inlineStr">
        <x:is>
          <x:t xml:space="preserve">Graph G=(V,E) | Primitive ontology | 🟢 Derived | Complete</x:t>
        </x:is>
      </x:c>
    </x:row>
    <x:row r="859">
      <x:c r="A859" s="2" t="inlineStr">
        <x:is>
          <x:t xml:space="preserve">SRC-006</x:t>
        </x:is>
      </x:c>
      <x:c r="B859" s="2" t="inlineStr">
        <x:is>
          <x:t xml:space="preserve">SEIT Updated Whitepaper(1).docx</x:t>
        </x:is>
      </x:c>
      <x:c r="C859" s="2" t="inlineStr">
        <x:is>
          <x:t xml:space="preserve">TABLE_5_ROW_4</x:t>
        </x:is>
      </x:c>
      <x:c r="D859" s="2" t="n">
        <x:v>68</x:v>
      </x:c>
      <x:c r="E859" s="2" t="inlineStr">
        <x:is>
          <x:t xml:space="preserve">Adjacency A | From G | 🟢 Derived | Complete</x:t>
        </x:is>
      </x:c>
    </x:row>
    <x:row r="860">
      <x:c r="A860" s="2" t="inlineStr">
        <x:is>
          <x:t xml:space="preserve">SRC-006</x:t>
        </x:is>
      </x:c>
      <x:c r="B860" s="2" t="inlineStr">
        <x:is>
          <x:t xml:space="preserve">SEIT Updated Whitepaper(1).docx</x:t>
        </x:is>
      </x:c>
      <x:c r="C860" s="2" t="inlineStr">
        <x:is>
          <x:t xml:space="preserve">TABLE_5_ROW_5</x:t>
        </x:is>
      </x:c>
      <x:c r="D860" s="2" t="n">
        <x:v>69</x:v>
      </x:c>
      <x:c r="E860" s="2" t="inlineStr">
        <x:is>
          <x:t xml:space="preserve">Degree D | From A | 🟢 Derived | Complete</x:t>
        </x:is>
      </x:c>
    </x:row>
    <x:row r="861">
      <x:c r="A861" s="2" t="inlineStr">
        <x:is>
          <x:t xml:space="preserve">SRC-006</x:t>
        </x:is>
      </x:c>
      <x:c r="B861" s="2" t="inlineStr">
        <x:is>
          <x:t xml:space="preserve">SEIT Updated Whitepaper(1).docx</x:t>
        </x:is>
      </x:c>
      <x:c r="C861" s="2" t="inlineStr">
        <x:is>
          <x:t xml:space="preserve">TABLE_5_ROW_6</x:t>
        </x:is>
      </x:c>
      <x:c r="D861" s="2" t="n">
        <x:v>70</x:v>
      </x:c>
      <x:c r="E861" s="2" t="inlineStr">
        <x:is>
          <x:t xml:space="preserve">Laplacian L=D−A | From A, D | 🟢 Derived | Complete</x:t>
        </x:is>
      </x:c>
    </x:row>
    <x:row r="862">
      <x:c r="A862" s="2" t="inlineStr">
        <x:is>
          <x:t xml:space="preserve">SRC-006</x:t>
        </x:is>
      </x:c>
      <x:c r="B862" s="2" t="inlineStr">
        <x:is>
          <x:t xml:space="preserve">SEIT Updated Whitepaper(1).docx</x:t>
        </x:is>
      </x:c>
      <x:c r="C862" s="2" t="inlineStr">
        <x:is>
          <x:t xml:space="preserve">TABLE_5_ROW_7</x:t>
        </x:is>
      </x:c>
      <x:c r="D862" s="2" t="n">
        <x:v>71</x:v>
      </x:c>
      <x:c r="E862" s="2" t="inlineStr">
        <x:is>
          <x:t xml:space="preserve">Spectrum {λ,ψ} | Eigenproblem of L | 🟢 Derived | Complete</x:t>
        </x:is>
      </x:c>
    </x:row>
    <x:row r="863">
      <x:c r="A863" s="2" t="inlineStr">
        <x:is>
          <x:t xml:space="preserve">SRC-006</x:t>
        </x:is>
      </x:c>
      <x:c r="B863" s="2" t="inlineStr">
        <x:is>
          <x:t xml:space="preserve">SEIT Updated Whitepaper(1).docx</x:t>
        </x:is>
      </x:c>
      <x:c r="C863" s="2" t="inlineStr">
        <x:is>
          <x:t xml:space="preserve">TABLE_5_ROW_8</x:t>
        </x:is>
      </x:c>
      <x:c r="D863" s="2" t="n">
        <x:v>72</x:v>
      </x:c>
      <x:c r="E863" s="2" t="inlineStr">
        <x:is>
          <x:t xml:space="preserve">Heat kernel e^{−βL} | Spectral theorem | 🟢 Derived | Complete</x:t>
        </x:is>
      </x:c>
    </x:row>
    <x:row r="864">
      <x:c r="A864" s="2" t="inlineStr">
        <x:is>
          <x:t xml:space="preserve">SRC-006</x:t>
        </x:is>
      </x:c>
      <x:c r="B864" s="2" t="inlineStr">
        <x:is>
          <x:t xml:space="preserve">SEIT Updated Whitepaper(1).docx</x:t>
        </x:is>
      </x:c>
      <x:c r="C864" s="2" t="inlineStr">
        <x:is>
          <x:t xml:space="preserve">TABLE_5_ROW_9</x:t>
        </x:is>
      </x:c>
      <x:c r="D864" s="2" t="n">
        <x:v>73</x:v>
      </x:c>
      <x:c r="E864" s="2" t="inlineStr">
        <x:is>
          <x:t xml:space="preserve">Ω attractor | β→∞ limit | 🟢 Derived | Formal convergence proof still needed</x:t>
        </x:is>
      </x:c>
    </x:row>
    <x:row r="865">
      <x:c r="A865" s="2" t="inlineStr">
        <x:is>
          <x:t xml:space="preserve">SRC-006</x:t>
        </x:is>
      </x:c>
      <x:c r="B865" s="2" t="inlineStr">
        <x:is>
          <x:t xml:space="preserve">SEIT Updated Whitepaper(1).docx</x:t>
        </x:is>
      </x:c>
      <x:c r="C865" s="2" t="inlineStr">
        <x:is>
          <x:t xml:space="preserve">TABLE_5_ROW_10</x:t>
        </x:is>
      </x:c>
      <x:c r="D865" s="2" t="n">
        <x:v>74</x:v>
      </x:c>
      <x:c r="E865" s="2" t="inlineStr">
        <x:is>
          <x:t xml:space="preserve">Spectral distance d(i,j) | Spectrum → distance | 🟢 Derived | Continuum limit; mostly complete</x:t>
        </x:is>
      </x:c>
    </x:row>
    <x:row r="866">
      <x:c r="A866" s="2" t="inlineStr">
        <x:is>
          <x:t xml:space="preserve">SRC-006</x:t>
        </x:is>
      </x:c>
      <x:c r="B866" s="2" t="inlineStr">
        <x:is>
          <x:t xml:space="preserve">SEIT Updated Whitepaper(1).docx</x:t>
        </x:is>
      </x:c>
      <x:c r="C866" s="2" t="inlineStr">
        <x:is>
          <x:t xml:space="preserve">TABLE_5_ROW_11</x:t>
        </x:is>
      </x:c>
      <x:c r="D866" s="2" t="n">
        <x:v>75</x:v>
      </x:c>
      <x:c r="E866" s="2" t="inlineStr">
        <x:is>
          <x:t xml:space="preserve">Metric g_μν | From d(i,j) | 🟢 Derived | Smooth embedding assumed; mostly complete</x:t>
        </x:is>
      </x:c>
    </x:row>
    <x:row r="867">
      <x:c r="A867" s="2" t="inlineStr">
        <x:is>
          <x:t xml:space="preserve">SRC-006</x:t>
        </x:is>
      </x:c>
      <x:c r="B867" s="2" t="inlineStr">
        <x:is>
          <x:t xml:space="preserve">SEIT Updated Whitepaper(1).docx</x:t>
        </x:is>
      </x:c>
      <x:c r="C867" s="2" t="inlineStr">
        <x:is>
          <x:t xml:space="preserve">TABLE_5_ROW_12</x:t>
        </x:is>
      </x:c>
      <x:c r="D867" s="2" t="n">
        <x:v>76</x:v>
      </x:c>
      <x:c r="E867" s="2" t="inlineStr">
        <x:is>
          <x:t xml:space="preserve">Curvature R_μν | Differential geometry | 🟢 Derived | Standard geometry; complete</x:t>
        </x:is>
      </x:c>
    </x:row>
    <x:row r="868">
      <x:c r="A868" s="2" t="inlineStr">
        <x:is>
          <x:t xml:space="preserve">SRC-006</x:t>
        </x:is>
      </x:c>
      <x:c r="B868" s="2" t="inlineStr">
        <x:is>
          <x:t xml:space="preserve">SEIT Updated Whitepaper(1).docx</x:t>
        </x:is>
      </x:c>
      <x:c r="C868" s="2" t="inlineStr">
        <x:is>
          <x:t xml:space="preserve">TABLE_5_ROW_13</x:t>
        </x:is>
      </x:c>
      <x:c r="D868" s="2" t="n">
        <x:v>77</x:v>
      </x:c>
      <x:c r="E868" s="2" t="inlineStr">
        <x:is>
          <x:t xml:space="preserve">Einstein tensor G_μν | From metric | 🟢 Derived | Complete</x:t>
        </x:is>
      </x:c>
    </x:row>
    <x:row r="869">
      <x:c r="A869" s="2" t="inlineStr">
        <x:is>
          <x:t xml:space="preserve">SRC-006</x:t>
        </x:is>
      </x:c>
      <x:c r="B869" s="2" t="inlineStr">
        <x:is>
          <x:t xml:space="preserve">SEIT Updated Whitepaper(1).docx</x:t>
        </x:is>
      </x:c>
      <x:c r="C869" s="2" t="inlineStr">
        <x:is>
          <x:t xml:space="preserve">TABLE_5_ROW_14</x:t>
        </x:is>
      </x:c>
      <x:c r="D869" s="2" t="n">
        <x:v>78</x:v>
      </x:c>
      <x:c r="E869" s="2" t="inlineStr">
        <x:is>
          <x:t xml:space="preserve">Persistence functional C_Π | Variational definition | 🟢 Derived | Fisher metric choice justified</x:t>
        </x:is>
      </x:c>
    </x:row>
    <x:row r="870">
      <x:c r="A870" s="2" t="inlineStr">
        <x:is>
          <x:t xml:space="preserve">SRC-006</x:t>
        </x:is>
      </x:c>
      <x:c r="B870" s="2" t="inlineStr">
        <x:is>
          <x:t xml:space="preserve">SEIT Updated Whitepaper(1).docx</x:t>
        </x:is>
      </x:c>
      <x:c r="C870" s="2" t="inlineStr">
        <x:is>
          <x:t xml:space="preserve">TABLE_5_ROW_15</x:t>
        </x:is>
      </x:c>
      <x:c r="D870" s="2" t="n">
        <x:v>79</x:v>
      </x:c>
      <x:c r="E870" s="2" t="inlineStr">
        <x:is>
          <x:t xml:space="preserve">Field equation SEIT.1 | Euler-Lagrange from C_Π | 🟢 Derived | Full derivation complete</x:t>
        </x:is>
      </x:c>
    </x:row>
    <x:row r="871">
      <x:c r="A871" s="2" t="inlineStr">
        <x:is>
          <x:t xml:space="preserve">SRC-006</x:t>
        </x:is>
      </x:c>
      <x:c r="B871" s="2" t="inlineStr">
        <x:is>
          <x:t xml:space="preserve">SEIT Updated Whitepaper(1).docx</x:t>
        </x:is>
      </x:c>
      <x:c r="C871" s="2" t="inlineStr">
        <x:is>
          <x:t xml:space="preserve">TABLE_5_ROW_16</x:t>
        </x:is>
      </x:c>
      <x:c r="D871" s="2" t="n">
        <x:v>80</x:v>
      </x:c>
      <x:c r="E871" s="2" t="inlineStr">
        <x:is>
          <x:t xml:space="preserve">GR limit | SEIT.1, I_F=0 | 🟢 Derived | Complete</x:t>
        </x:is>
      </x:c>
    </x:row>
    <x:row r="872">
      <x:c r="A872" s="2" t="inlineStr">
        <x:is>
          <x:t xml:space="preserve">SRC-006</x:t>
        </x:is>
      </x:c>
      <x:c r="B872" s="2" t="inlineStr">
        <x:is>
          <x:t xml:space="preserve">SEIT Updated Whitepaper(1).docx</x:t>
        </x:is>
      </x:c>
      <x:c r="C872" s="2" t="inlineStr">
        <x:is>
          <x:t xml:space="preserve">TABLE_5_ROW_17</x:t>
        </x:is>
      </x:c>
      <x:c r="D872" s="2" t="n">
        <x:v>81</x:v>
      </x:c>
      <x:c r="E872" s="2" t="inlineStr">
        <x:is>
          <x:t xml:space="preserve">Replicator limit | SEIT.1, Shahshahani g | 🟢 Derived | Complete</x:t>
        </x:is>
      </x:c>
    </x:row>
    <x:row r="873">
      <x:c r="A873" s="2" t="inlineStr">
        <x:is>
          <x:t xml:space="preserve">SRC-006</x:t>
        </x:is>
      </x:c>
      <x:c r="B873" s="2" t="inlineStr">
        <x:is>
          <x:t xml:space="preserve">SEIT Updated Whitepaper(1).docx</x:t>
        </x:is>
      </x:c>
      <x:c r="C873" s="2" t="inlineStr">
        <x:is>
          <x:t xml:space="preserve">TABLE_5_ROW_18</x:t>
        </x:is>
      </x:c>
      <x:c r="D873" s="2" t="n">
        <x:v>82</x:v>
      </x:c>
      <x:c r="E873" s="2" t="inlineStr">
        <x:is>
          <x:t xml:space="preserve">Diffusion limit | SEIT.1, Wasserstein g | 🟢 Derived | Complete</x:t>
        </x:is>
      </x:c>
    </x:row>
    <x:row r="874">
      <x:c r="A874" s="2" t="inlineStr">
        <x:is>
          <x:t xml:space="preserve">SRC-006</x:t>
        </x:is>
      </x:c>
      <x:c r="B874" s="2" t="inlineStr">
        <x:is>
          <x:t xml:space="preserve">SEIT Updated Whitepaper(1).docx</x:t>
        </x:is>
      </x:c>
      <x:c r="C874" s="2" t="inlineStr">
        <x:is>
          <x:t xml:space="preserve">TABLE_5_ROW_19</x:t>
        </x:is>
      </x:c>
      <x:c r="D874" s="2" t="n">
        <x:v>83</x:v>
      </x:c>
      <x:c r="E874" s="2" t="inlineStr">
        <x:is>
          <x:t xml:space="preserve">FEP limit | SEIT.1, Fisher g | 🟢 Derived | Complete</x:t>
        </x:is>
      </x:c>
    </x:row>
    <x:row r="875">
      <x:c r="A875" s="2" t="inlineStr">
        <x:is>
          <x:t xml:space="preserve">SRC-006</x:t>
        </x:is>
      </x:c>
      <x:c r="B875" s="2" t="inlineStr">
        <x:is>
          <x:t xml:space="preserve">SEIT Updated Whitepaper(1).docx</x:t>
        </x:is>
      </x:c>
      <x:c r="C875" s="2" t="inlineStr">
        <x:is>
          <x:t xml:space="preserve">TABLE_5_ROW_20</x:t>
        </x:is>
      </x:c>
      <x:c r="D875" s="2" t="n">
        <x:v>84</x:v>
      </x:c>
      <x:c r="E875" s="2" t="inlineStr">
        <x:is>
          <x:t xml:space="preserve">R(λ)=e^{−βλ} | Heat kernel | 🟢 Derived | Complete — no new parameters</x:t>
        </x:is>
      </x:c>
    </x:row>
    <x:row r="876">
      <x:c r="A876" s="2" t="inlineStr">
        <x:is>
          <x:t xml:space="preserve">SRC-006</x:t>
        </x:is>
      </x:c>
      <x:c r="B876" s="2" t="inlineStr">
        <x:is>
          <x:t xml:space="preserve">SEIT Updated Whitepaper(1).docx</x:t>
        </x:is>
      </x:c>
      <x:c r="C876" s="2" t="inlineStr">
        <x:is>
          <x:t xml:space="preserve">TABLE_5_ROW_21</x:t>
        </x:is>
      </x:c>
      <x:c r="D876" s="2" t="n">
        <x:v>85</x:v>
      </x:c>
      <x:c r="E876" s="2" t="inlineStr">
        <x:is>
          <x:t xml:space="preserve">D₁(λ)=λ | Heat-kernel decay rate | 🟢 Derived | Falls directly from −d/dβ ln R_n</x:t>
        </x:is>
      </x:c>
    </x:row>
    <x:row r="877">
      <x:c r="A877" s="2" t="inlineStr">
        <x:is>
          <x:t xml:space="preserve">SRC-006</x:t>
        </x:is>
      </x:c>
      <x:c r="B877" s="2" t="inlineStr">
        <x:is>
          <x:t xml:space="preserve">SEIT Updated Whitepaper(1).docx</x:t>
        </x:is>
      </x:c>
      <x:c r="C877" s="2" t="inlineStr">
        <x:is>
          <x:t xml:space="preserve">TABLE_5_ROW_22</x:t>
        </x:is>
      </x:c>
      <x:c r="D877" s="2" t="n">
        <x:v>86</x:v>
      </x:c>
      <x:c r="E877" s="2" t="inlineStr">
        <x:is>
          <x:t xml:space="preserve">D₂(λ)=βλ² | Entropy production | 🟡 Partial | λ = transition rate assumption needs proof</x:t>
        </x:is>
      </x:c>
    </x:row>
    <x:row r="878">
      <x:c r="A878" s="2" t="inlineStr">
        <x:is>
          <x:t xml:space="preserve">SRC-006</x:t>
        </x:is>
      </x:c>
      <x:c r="B878" s="2" t="inlineStr">
        <x:is>
          <x:t xml:space="preserve">SEIT Updated Whitepaper(1).docx</x:t>
        </x:is>
      </x:c>
      <x:c r="C878" s="2" t="inlineStr">
        <x:is>
          <x:t xml:space="preserve">TABLE_5_ROW_23</x:t>
        </x:is>
      </x:c>
      <x:c r="D878" s="2" t="n">
        <x:v>87</x:v>
      </x:c>
      <x:c r="E878" s="2" t="inlineStr">
        <x:is>
          <x:t xml:space="preserve">D₃(λ)=√λ | Cheeger leakage | 🟡 Partial | Nodal-domain scaling not yet proven</x:t>
        </x:is>
      </x:c>
    </x:row>
    <x:row r="879">
      <x:c r="A879" s="2" t="inlineStr">
        <x:is>
          <x:t xml:space="preserve">SRC-006</x:t>
        </x:is>
      </x:c>
      <x:c r="B879" s="2" t="inlineStr">
        <x:is>
          <x:t xml:space="preserve">SEIT Updated Whitepaper(1).docx</x:t>
        </x:is>
      </x:c>
      <x:c r="C879" s="2" t="inlineStr">
        <x:is>
          <x:t xml:space="preserve">TABLE_5_ROW_24</x:t>
        </x:is>
      </x:c>
      <x:c r="D879" s="2" t="n">
        <x:v>88</x:v>
      </x:c>
      <x:c r="E879" s="2" t="inlineStr">
        <x:is>
          <x:t xml:space="preserve">Γ(λ) = Resto./Degr. | C_Π projection | 🟡 Partial | Correct target; projection integral not yet evaluated</x:t>
        </x:is>
      </x:c>
    </x:row>
    <x:row r="880">
      <x:c r="A880" s="2" t="inlineStr">
        <x:is>
          <x:t xml:space="preserve">SRC-006</x:t>
        </x:is>
      </x:c>
      <x:c r="B880" s="2" t="inlineStr">
        <x:is>
          <x:t xml:space="preserve">SEIT Updated Whitepaper(1).docx</x:t>
        </x:is>
      </x:c>
      <x:c r="C880" s="2" t="inlineStr">
        <x:is>
          <x:t xml:space="preserve">TABLE_5_ROW_25</x:t>
        </x:is>
      </x:c>
      <x:c r="D880" s="2" t="n">
        <x:v>89</x:v>
      </x:c>
      <x:c r="E880" s="2" t="inlineStr">
        <x:is>
          <x:t xml:space="preserve">λ_c existence | R=D crossing | 🟡 Partial | Exists if R↓, D↑; monotonicity not proven</x:t>
        </x:is>
      </x:c>
    </x:row>
    <x:row r="881">
      <x:c r="A881" s="2" t="inlineStr">
        <x:is>
          <x:t xml:space="preserve">SRC-006</x:t>
        </x:is>
      </x:c>
      <x:c r="B881" s="2" t="inlineStr">
        <x:is>
          <x:t xml:space="preserve">SEIT Updated Whitepaper(1).docx</x:t>
        </x:is>
      </x:c>
      <x:c r="C881" s="2" t="inlineStr">
        <x:is>
          <x:t xml:space="preserve">TABLE_5_ROW_26</x:t>
        </x:is>
      </x:c>
      <x:c r="D881" s="2" t="n">
        <x:v>90</x:v>
      </x:c>
      <x:c r="E881" s="2" t="inlineStr">
        <x:is>
          <x:t xml:space="preserve">λ_c uniqueness | Monotonic crossing | 🟡 Partial | Requires Γ strictly decreasing</x:t>
        </x:is>
      </x:c>
    </x:row>
    <x:row r="882">
      <x:c r="A882" s="2" t="inlineStr">
        <x:is>
          <x:t xml:space="preserve">SRC-006</x:t>
        </x:is>
      </x:c>
      <x:c r="B882" s="2" t="inlineStr">
        <x:is>
          <x:t xml:space="preserve">SEIT Updated Whitepaper(1).docx</x:t>
        </x:is>
      </x:c>
      <x:c r="C882" s="2" t="inlineStr">
        <x:is>
          <x:t xml:space="preserve">TABLE_5_ROW_27</x:t>
        </x:is>
      </x:c>
      <x:c r="D882" s="2" t="n">
        <x:v>91</x:v>
      </x:c>
      <x:c r="E882" s="2" t="inlineStr">
        <x:is>
          <x:t xml:space="preserve">λ_c ≠ λ₁ (Fiedler) | CORRECTED | 🟡 Partial | λ_c=λ₁ gives trivial Π={zero mode}. Retracted.</x:t>
        </x:is>
      </x:c>
    </x:row>
    <x:row r="883">
      <x:c r="A883" s="2" t="inlineStr">
        <x:is>
          <x:t xml:space="preserve">SRC-006</x:t>
        </x:is>
      </x:c>
      <x:c r="B883" s="2" t="inlineStr">
        <x:is>
          <x:t xml:space="preserve">SEIT Updated Whitepaper(1).docx</x:t>
        </x:is>
      </x:c>
      <x:c r="C883" s="2" t="inlineStr">
        <x:is>
          <x:t xml:space="preserve">TABLE_5_ROW_28</x:t>
        </x:is>
      </x:c>
      <x:c r="D883" s="2" t="n">
        <x:v>92</x:v>
      </x:c>
      <x:c r="E883" s="2" t="inlineStr">
        <x:is>
          <x:t xml:space="preserve">λ_c running with β | Root of e^{−βλ}=D(λ) | 🟡 Partial | β is the filtering depth; flow equation not explicit</x:t>
        </x:is>
      </x:c>
    </x:row>
    <x:row r="884">
      <x:c r="A884" s="2" t="inlineStr">
        <x:is>
          <x:t xml:space="preserve">SRC-006</x:t>
        </x:is>
      </x:c>
      <x:c r="B884" s="2" t="inlineStr">
        <x:is>
          <x:t xml:space="preserve">SEIT Updated Whitepaper(1).docx</x:t>
        </x:is>
      </x:c>
      <x:c r="C884" s="2" t="inlineStr">
        <x:is>
          <x:t xml:space="preserve">TABLE_5_ROW_29</x:t>
        </x:is>
      </x:c>
      <x:c r="D884" s="2" t="n">
        <x:v>93</x:v>
      </x:c>
      <x:c r="E884" s="2" t="inlineStr">
        <x:is>
          <x:t xml:space="preserve">Persistence sector Π | λ&lt;λ_c | 🟡 Partial | Depends on λ_c closure</x:t>
        </x:is>
      </x:c>
    </x:row>
    <x:row r="885">
      <x:c r="A885" s="2" t="inlineStr">
        <x:is>
          <x:t xml:space="preserve">SRC-006</x:t>
        </x:is>
      </x:c>
      <x:c r="B885" s="2" t="inlineStr">
        <x:is>
          <x:t xml:space="preserve">SEIT Updated Whitepaper(1).docx</x:t>
        </x:is>
      </x:c>
      <x:c r="C885" s="2" t="inlineStr">
        <x:is>
          <x:t xml:space="preserve">TABLE_5_ROW_30</x:t>
        </x:is>
      </x:c>
      <x:c r="D885" s="2" t="n">
        <x:v>94</x:v>
      </x:c>
      <x:c r="E885" s="2" t="inlineStr">
        <x:is>
          <x:t xml:space="preserve">Mass formula m_n=m₀√λ_n | Spectral sector | 🟡 Partial | Formula motivated; m₀ normalization open</x:t>
        </x:is>
      </x:c>
    </x:row>
    <x:row r="886">
      <x:c r="A886" s="2" t="inlineStr">
        <x:is>
          <x:t xml:space="preserve">SRC-006</x:t>
        </x:is>
      </x:c>
      <x:c r="B886" s="2" t="inlineStr">
        <x:is>
          <x:t xml:space="preserve">SEIT Updated Whitepaper(1).docx</x:t>
        </x:is>
      </x:c>
      <x:c r="C886" s="2" t="inlineStr">
        <x:is>
          <x:t xml:space="preserve">TABLE_5_ROW_31</x:t>
        </x:is>
      </x:c>
      <x:c r="D886" s="2" t="n">
        <x:v>95</x:v>
      </x:c>
      <x:c r="E886" s="2" t="inlineStr">
        <x:is>
          <x:t xml:space="preserve">Couplings α_k=⟨ψ|P_k|ψ⟩ | Spectral overlap | 🟡 Partial | Correct form; P_k boundaries not derived</x:t>
        </x:is>
      </x:c>
    </x:row>
    <x:row r="887">
      <x:c r="A887" s="2" t="inlineStr">
        <x:is>
          <x:t xml:space="preserve">SRC-006</x:t>
        </x:is>
      </x:c>
      <x:c r="B887" s="2" t="inlineStr">
        <x:is>
          <x:t xml:space="preserve">SEIT Updated Whitepaper(1).docx</x:t>
        </x:is>
      </x:c>
      <x:c r="C887" s="2" t="inlineStr">
        <x:is>
          <x:t xml:space="preserve">TABLE_5_ROW_32</x:t>
        </x:is>
      </x:c>
      <x:c r="D887" s="2" t="n">
        <x:v>96</x:v>
      </x:c>
      <x:c r="E887" s="2" t="inlineStr">
        <x:is>
          <x:t xml:space="preserve">Electroweak boundary | UTT phase transition | 🟡 Partial | Scale imported; internal derivation needed</x:t>
        </x:is>
      </x:c>
    </x:row>
    <x:row r="888">
      <x:c r="A888" s="2" t="inlineStr">
        <x:is>
          <x:t xml:space="preserve">SRC-006</x:t>
        </x:is>
      </x:c>
      <x:c r="B888" s="2" t="inlineStr">
        <x:is>
          <x:t xml:space="preserve">SEIT Updated Whitepaper(1).docx</x:t>
        </x:is>
      </x:c>
      <x:c r="C888" s="2" t="inlineStr">
        <x:is>
          <x:t xml:space="preserve">TABLE_5_ROW_33</x:t>
        </x:is>
      </x:c>
      <x:c r="D888" s="2" t="n">
        <x:v>97</x:v>
      </x:c>
      <x:c r="E888" s="2" t="inlineStr">
        <x:is>
          <x:t xml:space="preserve">QCD boundary | UTT phase transition | 🟡 Partial | Scale imported; internal derivation needed</x:t>
        </x:is>
      </x:c>
    </x:row>
    <x:row r="889">
      <x:c r="A889" s="2" t="inlineStr">
        <x:is>
          <x:t xml:space="preserve">SRC-006</x:t>
        </x:is>
      </x:c>
      <x:c r="B889" s="2" t="inlineStr">
        <x:is>
          <x:t xml:space="preserve">SEIT Updated Whitepaper(1).docx</x:t>
        </x:is>
      </x:c>
      <x:c r="C889" s="2" t="inlineStr">
        <x:is>
          <x:t xml:space="preserve">TABLE_5_ROW_34</x:t>
        </x:is>
      </x:c>
      <x:c r="D889" s="2" t="n">
        <x:v>98</x:v>
      </x:c>
      <x:c r="E889" s="2" t="inlineStr">
        <x:is>
          <x:t xml:space="preserve">Anomaly cancellation | Algebraic consistency | 🟡 Partial | Depends on gauge derivation</x:t>
        </x:is>
      </x:c>
    </x:row>
    <x:row r="890">
      <x:c r="A890" s="2" t="inlineStr">
        <x:is>
          <x:t xml:space="preserve">SRC-006</x:t>
        </x:is>
      </x:c>
      <x:c r="B890" s="2" t="inlineStr">
        <x:is>
          <x:t xml:space="preserve">SEIT Updated Whitepaper(1).docx</x:t>
        </x:is>
      </x:c>
      <x:c r="C890" s="2" t="inlineStr">
        <x:is>
          <x:t xml:space="preserve">TABLE_5_ROW_35</x:t>
        </x:is>
      </x:c>
      <x:c r="D890" s="2" t="n">
        <x:v>99</x:v>
      </x:c>
      <x:c r="E890" s="2" t="inlineStr">
        <x:is>
          <x:t xml:space="preserve">RG flow SEF.24 | Callan-Symanzik | 🟡 Partial | β-function form not yet specified</x:t>
        </x:is>
      </x:c>
    </x:row>
    <x:row r="891">
      <x:c r="A891" s="2" t="inlineStr">
        <x:is>
          <x:t xml:space="preserve">SRC-006</x:t>
        </x:is>
      </x:c>
      <x:c r="B891" s="2" t="inlineStr">
        <x:is>
          <x:t xml:space="preserve">SEIT Updated Whitepaper(1).docx</x:t>
        </x:is>
      </x:c>
      <x:c r="C891" s="2" t="inlineStr">
        <x:is>
          <x:t xml:space="preserve">TABLE_5_ROW_36</x:t>
        </x:is>
      </x:c>
      <x:c r="D891" s="2" t="n">
        <x:v>100</x:v>
      </x:c>
      <x:c r="E891" s="2" t="inlineStr">
        <x:is>
          <x:t xml:space="preserve">CMB tilt n_s | N_sub constraint | 🟡 Partial | n_s and N_sub are locked; neither derived independently</x:t>
        </x:is>
      </x:c>
    </x:row>
    <x:row r="892">
      <x:c r="A892" s="2" t="inlineStr">
        <x:is>
          <x:t xml:space="preserve">SRC-006</x:t>
        </x:is>
      </x:c>
      <x:c r="B892" s="2" t="inlineStr">
        <x:is>
          <x:t xml:space="preserve">SEIT Updated Whitepaper(1).docx</x:t>
        </x:is>
      </x:c>
      <x:c r="C892" s="2" t="inlineStr">
        <x:is>
          <x:t xml:space="preserve">TABLE_5_ROW_37</x:t>
        </x:is>
      </x:c>
      <x:c r="D892" s="2" t="n">
        <x:v>101</x:v>
      </x:c>
      <x:c r="E892" s="2" t="inlineStr">
        <x:is>
          <x:t xml:space="preserve">Mass scale m₀ | Planck closure attempt | 🔴 Open | Unit audit incomplete; full closure required</x:t>
        </x:is>
      </x:c>
    </x:row>
    <x:row r="893">
      <x:c r="A893" s="2" t="inlineStr">
        <x:is>
          <x:t xml:space="preserve">SRC-006</x:t>
        </x:is>
      </x:c>
      <x:c r="B893" s="2" t="inlineStr">
        <x:is>
          <x:t xml:space="preserve">SEIT Updated Whitepaper(1).docx</x:t>
        </x:is>
      </x:c>
      <x:c r="C893" s="2" t="inlineStr">
        <x:is>
          <x:t xml:space="preserve">TABLE_5_ROW_38</x:t>
        </x:is>
      </x:c>
      <x:c r="D893" s="2" t="n">
        <x:v>102</x:v>
      </x:c>
      <x:c r="E893" s="2" t="inlineStr">
        <x:is>
          <x:t xml:space="preserve">Projectors P_k | Spectral sector boundaries | 🔴 Open | Boundaries asserted; must derive from UTT transitions</x:t>
        </x:is>
      </x:c>
    </x:row>
    <x:row r="894">
      <x:c r="A894" s="2" t="inlineStr">
        <x:is>
          <x:t xml:space="preserve">SRC-006</x:t>
        </x:is>
      </x:c>
      <x:c r="B894" s="2" t="inlineStr">
        <x:is>
          <x:t xml:space="preserve">SEIT Updated Whitepaper(1).docx</x:t>
        </x:is>
      </x:c>
      <x:c r="C894" s="2" t="inlineStr">
        <x:is>
          <x:t xml:space="preserve">TABLE_5_ROW_39</x:t>
        </x:is>
      </x:c>
      <x:c r="D894" s="2" t="n">
        <x:v>103</x:v>
      </x:c>
      <x:c r="E894" s="2" t="inlineStr">
        <x:is>
          <x:t xml:space="preserve">Force sector count = 3 | Low/Mid/High λ | 🔴 Open | Classification only; theorem not proven</x:t>
        </x:is>
      </x:c>
    </x:row>
    <x:row r="895">
      <x:c r="A895" s="2" t="inlineStr">
        <x:is>
          <x:t xml:space="preserve">SRC-006</x:t>
        </x:is>
      </x:c>
      <x:c r="B895" s="2" t="inlineStr">
        <x:is>
          <x:t xml:space="preserve">SEIT Updated Whitepaper(1).docx</x:t>
        </x:is>
      </x:c>
      <x:c r="C895" s="2" t="inlineStr">
        <x:is>
          <x:t xml:space="preserve">TABLE_5_ROW_40</x:t>
        </x:is>
      </x:c>
      <x:c r="D895" s="2" t="n">
        <x:v>104</x:v>
      </x:c>
      <x:c r="E895" s="2" t="inlineStr">
        <x:is>
          <x:t xml:space="preserve">Gauge group SU(3)×SU(2)×U(1) | Octonion/Spin(8) route | 🔴 Open | Inclusion asserted, not derived; E₈/SO(10) alternatives not ruled out</x:t>
        </x:is>
      </x:c>
    </x:row>
    <x:row r="896">
      <x:c r="A896" s="2" t="inlineStr">
        <x:is>
          <x:t xml:space="preserve">SRC-006</x:t>
        </x:is>
      </x:c>
      <x:c r="B896" s="2" t="inlineStr">
        <x:is>
          <x:t xml:space="preserve">SEIT Updated Whitepaper(1).docx</x:t>
        </x:is>
      </x:c>
      <x:c r="C896" s="2" t="inlineStr">
        <x:is>
          <x:t xml:space="preserve">TABLE_5_ROW_41</x:t>
        </x:is>
      </x:c>
      <x:c r="D896" s="2" t="n">
        <x:v>105</x:v>
      </x:c>
      <x:c r="E896" s="2" t="inlineStr">
        <x:is>
          <x:t xml:space="preserve">N_sub | Cosmological sector | 🔴 Open | Not closed; may be derivable from spectral dimension at Hubble radius</x:t>
        </x:is>
      </x:c>
    </x:row>
    <x:row r="897">
      <x:c r="A897" s="2" t="inlineStr">
        <x:is>
          <x:t xml:space="preserve">SRC-006</x:t>
        </x:is>
      </x:c>
      <x:c r="B897" s="2" t="inlineStr">
        <x:is>
          <x:t xml:space="preserve">SEIT Updated Whitepaper(1).docx</x:t>
        </x:is>
      </x:c>
      <x:c r="C897" s="2" t="inlineStr">
        <x:is>
          <x:t xml:space="preserve">TABLE_5_ROW_42</x:t>
        </x:is>
      </x:c>
      <x:c r="D897" s="2" t="n">
        <x:v>106</x:v>
      </x:c>
      <x:c r="E897" s="2" t="inlineStr">
        <x:is>
          <x:t xml:space="preserve">Graph G reconstruction | Inverse spectral problem | 🔵 Undecidable | Cubitt-Perez-Garcia-Wolf; likely impossible</x:t>
        </x:is>
      </x:c>
    </x:row>
    <x:row r="898">
      <x:c r="A898" s="2" t="inlineStr">
        <x:is>
          <x:t xml:space="preserve">SRC-006</x:t>
        </x:is>
      </x:c>
      <x:c r="B898" s="2" t="inlineStr">
        <x:is>
          <x:t xml:space="preserve">SEIT Updated Whitepaper(1).docx</x:t>
        </x:is>
      </x:c>
      <x:c r="C898" s="2" t="inlineStr">
        <x:is>
          <x:t xml:space="preserve">TABLE_5_ROW_43</x:t>
        </x:is>
      </x:c>
      <x:c r="D898" s="2" t="n">
        <x:v>107</x:v>
      </x:c>
      <x:c r="E898" s="2" t="inlineStr">
        <x:is>
          <x:t xml:space="preserve">ħ, c, G_N | Physical constants | ⚫ Empirical | External measurements; framework inputs</x:t>
        </x:is>
      </x:c>
    </x:row>
    <x:row r="899">
      <x:c r="A899" s="2" t="inlineStr">
        <x:is>
          <x:t xml:space="preserve">SRC-006</x:t>
        </x:is>
      </x:c>
      <x:c r="B899" s="2" t="inlineStr">
        <x:is>
          <x:t xml:space="preserve">SEIT Updated Whitepaper(1).docx</x:t>
        </x:is>
      </x:c>
      <x:c r="C899" s="2" t="inlineStr">
        <x:is>
          <x:t xml:space="preserve">TABLE_6_ROW_1</x:t>
        </x:is>
      </x:c>
      <x:c r="D899" s="2" t="n">
        <x:v>108</x:v>
      </x:c>
      <x:c r="E899" s="2" t="inlineStr">
        <x:is>
          <x:t xml:space="preserve">Language | Statement of the persistence boundary</x:t>
        </x:is>
      </x:c>
    </x:row>
    <x:row r="900">
      <x:c r="A900" s="2" t="inlineStr">
        <x:is>
          <x:t xml:space="preserve">SRC-006</x:t>
        </x:is>
      </x:c>
      <x:c r="B900" s="2" t="inlineStr">
        <x:is>
          <x:t xml:space="preserve">SEIT Updated Whitepaper(1).docx</x:t>
        </x:is>
      </x:c>
      <x:c r="C900" s="2" t="inlineStr">
        <x:is>
          <x:t xml:space="preserve">TABLE_6_ROW_2</x:t>
        </x:is>
      </x:c>
      <x:c r="D900" s="2" t="n">
        <x:v>109</x:v>
      </x:c>
      <x:c r="E900" s="2" t="inlineStr">
        <x:is>
          <x:t xml:space="preserve">Spectral | Modes with λ_n below threshold survive</x:t>
        </x:is>
      </x:c>
    </x:row>
    <x:row r="901">
      <x:c r="A901" s="2" t="inlineStr">
        <x:is>
          <x:t xml:space="preserve">SRC-006</x:t>
        </x:is>
      </x:c>
      <x:c r="B901" s="2" t="inlineStr">
        <x:is>
          <x:t xml:space="preserve">SEIT Updated Whitepaper(1).docx</x:t>
        </x:is>
      </x:c>
      <x:c r="C901" s="2" t="inlineStr">
        <x:is>
          <x:t xml:space="preserve">TABLE_6_ROW_3</x:t>
        </x:is>
      </x:c>
      <x:c r="D901" s="2" t="n">
        <x:v>110</x:v>
      </x:c>
      <x:c r="E901" s="2" t="inlineStr">
        <x:is>
          <x:t xml:space="preserve">Thermodynamic (TNDS) | |d_eS/dt| &gt; d_iS/dt — export exceeds internal production</x:t>
        </x:is>
      </x:c>
    </x:row>
    <x:row r="902">
      <x:c r="A902" s="2" t="inlineStr">
        <x:is>
          <x:t xml:space="preserve">SRC-006</x:t>
        </x:is>
      </x:c>
      <x:c r="B902" s="2" t="inlineStr">
        <x:is>
          <x:t xml:space="preserve">SEIT Updated Whitepaper(1).docx</x:t>
        </x:is>
      </x:c>
      <x:c r="C902" s="2" t="inlineStr">
        <x:is>
          <x:t xml:space="preserve">TABLE_6_ROW_4</x:t>
        </x:is>
      </x:c>
      <x:c r="D902" s="2" t="n">
        <x:v>111</x:v>
      </x:c>
      <x:c r="E902" s="2" t="inlineStr">
        <x:is>
          <x:t xml:space="preserve">Persistence cost (C_Π) | Corrective work exceeds information-loss cost</x:t>
        </x:is>
      </x:c>
    </x:row>
    <x:row r="903">
      <x:c r="A903" s="2" t="inlineStr">
        <x:is>
          <x:t xml:space="preserve">SRC-006</x:t>
        </x:is>
      </x:c>
      <x:c r="B903" s="2" t="inlineStr">
        <x:is>
          <x:t xml:space="preserve">SEIT Updated Whitepaper(1).docx</x:t>
        </x:is>
      </x:c>
      <x:c r="C903" s="2" t="inlineStr">
        <x:is>
          <x:t xml:space="preserve">TABLE_7_ROW_1</x:t>
        </x:is>
      </x:c>
      <x:c r="D903" s="2" t="n">
        <x:v>112</x:v>
      </x:c>
      <x:c r="E903" s="2" t="inlineStr">
        <x:is>
          <x:t xml:space="preserve">SEIT.Γ | Γ(λ) = Restoration(λ) / Degradation(λ) | persistence ratio</x:t>
        </x:is>
      </x:c>
    </x:row>
    <x:row r="904">
      <x:c r="A904" s="2" t="inlineStr">
        <x:is>
          <x:t xml:space="preserve">SRC-006</x:t>
        </x:is>
      </x:c>
      <x:c r="B904" s="2" t="inlineStr">
        <x:is>
          <x:t xml:space="preserve">SEIT Updated Whitepaper(1).docx</x:t>
        </x:is>
      </x:c>
      <x:c r="C904" s="2" t="inlineStr">
        <x:is>
          <x:t xml:space="preserve">TABLE_8_ROW_1</x:t>
        </x:is>
      </x:c>
      <x:c r="D904" s="2" t="n">
        <x:v>113</x:v>
      </x:c>
      <x:c r="E904" s="2" t="inlineStr">
        <x:is>
          <x:t xml:space="preserve">λ_c defined by | Γ(λ_c) = 1 | crossing point</x:t>
        </x:is>
      </x:c>
    </x:row>
    <x:row r="905">
      <x:c r="A905" s="2" t="inlineStr">
        <x:is>
          <x:t xml:space="preserve">SRC-006</x:t>
        </x:is>
      </x:c>
      <x:c r="B905" s="2" t="inlineStr">
        <x:is>
          <x:t xml:space="preserve">SEIT Updated Whitepaper(1).docx</x:t>
        </x:is>
      </x:c>
      <x:c r="C905" s="2" t="inlineStr">
        <x:is>
          <x:t xml:space="preserve">TABLE_9_ROW_1</x:t>
        </x:is>
      </x:c>
      <x:c r="D905" s="2" t="n">
        <x:v>114</x:v>
      </x:c>
      <x:c r="E905" s="2" t="inlineStr">
        <x:is>
          <x:t xml:space="preserve">Source | Functional Form and Status</x:t>
        </x:is>
      </x:c>
    </x:row>
    <x:row r="906">
      <x:c r="A906" s="2" t="inlineStr">
        <x:is>
          <x:t xml:space="preserve">SRC-006</x:t>
        </x:is>
      </x:c>
      <x:c r="B906" s="2" t="inlineStr">
        <x:is>
          <x:t xml:space="preserve">SEIT Updated Whitepaper(1).docx</x:t>
        </x:is>
      </x:c>
      <x:c r="C906" s="2" t="inlineStr">
        <x:is>
          <x:t xml:space="preserve">TABLE_9_ROW_2</x:t>
        </x:is>
      </x:c>
      <x:c r="D906" s="2" t="n">
        <x:v>115</x:v>
      </x:c>
      <x:c r="E906" s="2" t="inlineStr">
        <x:is>
          <x:t xml:space="preserve">Heat-kernel decay: −d/dβ ln R_n | D₁(λ) = λ 🟢 Falls directly from SEF.9; no new parameters</x:t>
        </x:is>
      </x:c>
    </x:row>
    <x:row r="907">
      <x:c r="A907" s="2" t="inlineStr">
        <x:is>
          <x:t xml:space="preserve">SRC-006</x:t>
        </x:is>
      </x:c>
      <x:c r="B907" s="2" t="inlineStr">
        <x:is>
          <x:t xml:space="preserve">SEIT Updated Whitepaper(1).docx</x:t>
        </x:is>
      </x:c>
      <x:c r="C907" s="2" t="inlineStr">
        <x:is>
          <x:t xml:space="preserve">TABLE_9_ROW_3</x:t>
        </x:is>
      </x:c>
      <x:c r="D907" s="2" t="n">
        <x:v>116</x:v>
      </x:c>
      <x:c r="E907" s="2" t="inlineStr">
        <x:is>
          <x:t xml:space="preserve">TNDS entropy production | D₂(λ) = βλ² 🟡 λ as transition rate needs proof; carries temperature explicitly</x:t>
        </x:is>
      </x:c>
    </x:row>
    <x:row r="908">
      <x:c r="A908" s="2" t="inlineStr">
        <x:is>
          <x:t xml:space="preserve">SRC-006</x:t>
        </x:is>
      </x:c>
      <x:c r="B908" s="2" t="inlineStr">
        <x:is>
          <x:t xml:space="preserve">SEIT Updated Whitepaper(1).docx</x:t>
        </x:is>
      </x:c>
      <x:c r="C908" s="2" t="inlineStr">
        <x:is>
          <x:t xml:space="preserve">TABLE_9_ROW_4</x:t>
        </x:is>
      </x:c>
      <x:c r="D908" s="2" t="n">
        <x:v>117</x:v>
      </x:c>
      <x:c r="E908" s="2" t="inlineStr">
        <x:is>
          <x:t xml:space="preserve">Cheeger boundary leakage | D₃(λ) = √λ 🟡 Nodal-domain isoperimetric scaling; not yet formally proven</x:t>
        </x:is>
      </x:c>
    </x:row>
    <x:row r="909">
      <x:c r="A909" s="2" t="inlineStr">
        <x:is>
          <x:t xml:space="preserve">SRC-006</x:t>
        </x:is>
      </x:c>
      <x:c r="B909" s="2" t="inlineStr">
        <x:is>
          <x:t xml:space="preserve">SEIT Updated Whitepaper(1).docx</x:t>
        </x:is>
      </x:c>
      <x:c r="C909" s="2" t="inlineStr">
        <x:is>
          <x:t xml:space="preserve">TABLE_10_ROW_1</x:t>
        </x:is>
      </x:c>
      <x:c r="D909" s="2" t="n">
        <x:v>118</x:v>
      </x:c>
      <x:c r="E909" s="2" t="inlineStr">
        <x:is>
          <x:t xml:space="preserve">Target integral | Γ(λ_n) = ⟨ψ_n | g^{ca}∇_a I_F |_{y=ψ_n}⟩ / ⟨ψ_{m&gt;n} | g^{ca}∇_a I_F |_{y=ψ_n}⟩ | </x:t>
        </x:is>
      </x:c>
    </x:row>
    <x:row r="910">
      <x:c r="A910" s="2" t="inlineStr">
        <x:is>
          <x:t xml:space="preserve">SRC-006</x:t>
        </x:is>
      </x:c>
      <x:c r="B910" s="2" t="inlineStr">
        <x:is>
          <x:t xml:space="preserve">SEIT Updated Whitepaper(1).docx</x:t>
        </x:is>
      </x:c>
      <x:c r="C910" s="2" t="inlineStr">
        <x:is>
          <x:t xml:space="preserve">TABLE_11_ROW_1</x:t>
        </x:is>
      </x:c>
      <x:c r="D910" s="2" t="n">
        <x:v>119</x:v>
      </x:c>
      <x:c r="E910" s="2" t="inlineStr">
        <x:is>
          <x:t xml:space="preserve">Step | What Becomes Derivable</x:t>
        </x:is>
      </x:c>
    </x:row>
    <x:row r="911">
      <x:c r="A911" s="2" t="inlineStr">
        <x:is>
          <x:t xml:space="preserve">SRC-006</x:t>
        </x:is>
      </x:c>
      <x:c r="B911" s="2" t="inlineStr">
        <x:is>
          <x:t xml:space="preserve">SEIT Updated Whitepaper(1).docx</x:t>
        </x:is>
      </x:c>
      <x:c r="C911" s="2" t="inlineStr">
        <x:is>
          <x:t xml:space="preserve">TABLE_11_ROW_2</x:t>
        </x:is>
      </x:c>
      <x:c r="D911" s="2" t="n">
        <x:v>120</x:v>
      </x:c>
      <x:c r="E911" s="2" t="inlineStr">
        <x:is>
          <x:t xml:space="preserve">1. λ_c from Γ(λ)=1 | Persistence sector Π = {n : λ_n &lt; λ_c} has a justified, non-trivial boundary</x:t>
        </x:is>
      </x:c>
    </x:row>
    <x:row r="912">
      <x:c r="A912" s="2" t="inlineStr">
        <x:is>
          <x:t xml:space="preserve">SRC-006</x:t>
        </x:is>
      </x:c>
      <x:c r="B912" s="2" t="inlineStr">
        <x:is>
          <x:t xml:space="preserve">SEIT Updated Whitepaper(1).docx</x:t>
        </x:is>
      </x:c>
      <x:c r="C912" s="2" t="inlineStr">
        <x:is>
          <x:t xml:space="preserve">TABLE_11_ROW_3</x:t>
        </x:is>
      </x:c>
      <x:c r="D912" s="2" t="n">
        <x:v>121</x:v>
      </x:c>
      <x:c r="E912" s="2" t="inlineStr">
        <x:is>
          <x:t xml:space="preserve">2. m₀ from λ_c at Planck scale | At λ_c|_{Planck} = 1/ℓ_P², the mass formula gives m₀ = ħ/c (natural units: m₀=1)</x:t>
        </x:is>
      </x:c>
    </x:row>
    <x:row r="913">
      <x:c r="A913" s="2" t="inlineStr">
        <x:is>
          <x:t xml:space="preserve">SRC-006</x:t>
        </x:is>
      </x:c>
      <x:c r="B913" s="2" t="inlineStr">
        <x:is>
          <x:t xml:space="preserve">SEIT Updated Whitepaper(1).docx</x:t>
        </x:is>
      </x:c>
      <x:c r="C913" s="2" t="inlineStr">
        <x:is>
          <x:t xml:space="preserve">TABLE_11_ROW_4</x:t>
        </x:is>
      </x:c>
      <x:c r="D913" s="2" t="n">
        <x:v>122</x:v>
      </x:c>
      <x:c r="E913" s="2" t="inlineStr">
        <x:is>
          <x:t xml:space="preserve">3. P_k from UTT phase transitions | Boundaries are where Γ(λ) changes slope — the two UTT phase transitions (EW, QCD)</x:t>
        </x:is>
      </x:c>
    </x:row>
    <x:row r="914">
      <x:c r="A914" s="2" t="inlineStr">
        <x:is>
          <x:t xml:space="preserve">SRC-006</x:t>
        </x:is>
      </x:c>
      <x:c r="B914" s="2" t="inlineStr">
        <x:is>
          <x:t xml:space="preserve">SEIT Updated Whitepaper(1).docx</x:t>
        </x:is>
      </x:c>
      <x:c r="C914" s="2" t="inlineStr">
        <x:is>
          <x:t xml:space="preserve">TABLE_11_ROW_5</x:t>
        </x:is>
      </x:c>
      <x:c r="D914" s="2" t="n">
        <x:v>123</x:v>
      </x:c>
      <x:c r="E914" s="2" t="inlineStr">
        <x:is>
          <x:t xml:space="preserve">4. Force sector count | Count of discontinuities in Γ(λ); three sectors requires two transitions (SEF.27+28)</x:t>
        </x:is>
      </x:c>
    </x:row>
    <x:row r="915">
      <x:c r="A915" s="2" t="inlineStr">
        <x:is>
          <x:t xml:space="preserve">SRC-006</x:t>
        </x:is>
      </x:c>
      <x:c r="B915" s="2" t="inlineStr">
        <x:is>
          <x:t xml:space="preserve">SEIT Updated Whitepaper(1).docx</x:t>
        </x:is>
      </x:c>
      <x:c r="C915" s="2" t="inlineStr">
        <x:is>
          <x:t xml:space="preserve">TABLE_11_ROW_6</x:t>
        </x:is>
      </x:c>
      <x:c r="D915" s="2" t="n">
        <x:v>124</x:v>
      </x:c>
      <x:c r="E915" s="2" t="inlineStr">
        <x:is>
          <x:t xml:space="preserve">5. Coupling constants α_k | Once P_k boundaries are derived, ⟨ψ|P_k|ψ⟩ becomes computable</x:t>
        </x:is>
      </x:c>
    </x:row>
    <x:row r="916">
      <x:c r="A916" s="2" t="inlineStr">
        <x:is>
          <x:t xml:space="preserve">SRC-006</x:t>
        </x:is>
      </x:c>
      <x:c r="B916" s="2" t="inlineStr">
        <x:is>
          <x:t xml:space="preserve">SEIT Updated Whitepaper(1).docx</x:t>
        </x:is>
      </x:c>
      <x:c r="C916" s="2" t="inlineStr">
        <x:is>
          <x:t xml:space="preserve">TABLE_11_ROW_7</x:t>
        </x:is>
      </x:c>
      <x:c r="D916" s="2" t="n">
        <x:v>125</x:v>
      </x:c>
      <x:c r="E916" s="2" t="inlineStr">
        <x:is>
          <x:t xml:space="preserve">6. N_sub / CMB tilt | N_sub = spectral dimension of network at Hubble radius; locks to observed n_s</x:t>
        </x:is>
      </x:c>
    </x:row>
    <x:row r="917">
      <x:c r="A917" s="2" t="inlineStr">
        <x:is>
          <x:t xml:space="preserve">SRC-006</x:t>
        </x:is>
      </x:c>
      <x:c r="B917" s="2" t="inlineStr">
        <x:is>
          <x:t xml:space="preserve">SEIT Updated Whitepaper(1).docx</x:t>
        </x:is>
      </x:c>
      <x:c r="C917" s="2" t="inlineStr">
        <x:is>
          <x:t xml:space="preserve">TABLE_12_ROW_1</x:t>
        </x:is>
      </x:c>
      <x:c r="D917" s="2" t="n">
        <x:v>126</x:v>
      </x:c>
      <x:c r="E917" s="2" t="inlineStr">
        <x:is>
          <x:t xml:space="preserve">Item | Why It Remains Open</x:t>
        </x:is>
      </x:c>
    </x:row>
    <x:row r="918">
      <x:c r="A918" s="2" t="inlineStr">
        <x:is>
          <x:t xml:space="preserve">SRC-006</x:t>
        </x:is>
      </x:c>
      <x:c r="B918" s="2" t="inlineStr">
        <x:is>
          <x:t xml:space="preserve">SEIT Updated Whitepaper(1).docx</x:t>
        </x:is>
      </x:c>
      <x:c r="C918" s="2" t="inlineStr">
        <x:is>
          <x:t xml:space="preserve">TABLE_12_ROW_2</x:t>
        </x:is>
      </x:c>
      <x:c r="D918" s="2" t="n">
        <x:v>127</x:v>
      </x:c>
      <x:c r="E918" s="2" t="inlineStr">
        <x:is>
          <x:t xml:space="preserve">Gauge group SU(3)×SU(2)×U(1) | The Octonion/Spin(8) derivation requires proving the graph's Clifford structure matches this algebra — alternatives (E₈, SO(10), F₄) are not yet ruled out by the spectral data alone</x:t>
        </x:is>
      </x:c>
    </x:row>
    <x:row r="919">
      <x:c r="A919" s="2" t="inlineStr">
        <x:is>
          <x:t xml:space="preserve">SRC-006</x:t>
        </x:is>
      </x:c>
      <x:c r="B919" s="2" t="inlineStr">
        <x:is>
          <x:t xml:space="preserve">SEIT Updated Whitepaper(1).docx</x:t>
        </x:is>
      </x:c>
      <x:c r="C919" s="2" t="inlineStr">
        <x:is>
          <x:t xml:space="preserve">TABLE_12_ROW_3</x:t>
        </x:is>
      </x:c>
      <x:c r="D919" s="2" t="n">
        <x:v>128</x:v>
      </x:c>
      <x:c r="E919" s="2" t="inlineStr">
        <x:is>
          <x:t xml:space="preserve">Specific graph G | Undecidable: Cubitt-Perez-Garcia-Wolf theorem. Existence guaranteed; explicit form inaccessible to finite algorithm</x:t>
        </x:is>
      </x:c>
    </x:row>
    <x:row r="920">
      <x:c r="A920" s="2" t="inlineStr">
        <x:is>
          <x:t xml:space="preserve">SRC-006</x:t>
        </x:is>
      </x:c>
      <x:c r="B920" s="2" t="inlineStr">
        <x:is>
          <x:t xml:space="preserve">SEIT Updated Whitepaper(1).docx</x:t>
        </x:is>
      </x:c>
      <x:c r="C920" s="2" t="inlineStr">
        <x:is>
          <x:t xml:space="preserve">TABLE_13_ROW_1</x:t>
        </x:is>
      </x:c>
      <x:c r="D920" s="2" t="n">
        <x:v>129</x:v>
      </x:c>
      <x:c r="E920" s="2" t="inlineStr">
        <x:is>
          <x:t xml:space="preserve">Physical Theory | Fundamental Object → Spectral Object</x:t>
        </x:is>
      </x:c>
    </x:row>
    <x:row r="921">
      <x:c r="A921" s="2" t="inlineStr">
        <x:is>
          <x:t xml:space="preserve">SRC-006</x:t>
        </x:is>
      </x:c>
      <x:c r="B921" s="2" t="inlineStr">
        <x:is>
          <x:t xml:space="preserve">SEIT Updated Whitepaper(1).docx</x:t>
        </x:is>
      </x:c>
      <x:c r="C921" s="2" t="inlineStr">
        <x:is>
          <x:t xml:space="preserve">TABLE_13_ROW_2</x:t>
        </x:is>
      </x:c>
      <x:c r="D921" s="2" t="n">
        <x:v>130</x:v>
      </x:c>
      <x:c r="E921" s="2" t="inlineStr">
        <x:is>
          <x:t xml:space="preserve">Classical Mechanics | Phase space (x,p) → Liouville operator → Liouville spectrum</x:t>
        </x:is>
      </x:c>
    </x:row>
    <x:row r="922">
      <x:c r="A922" s="2" t="inlineStr">
        <x:is>
          <x:t xml:space="preserve">SRC-006</x:t>
        </x:is>
      </x:c>
      <x:c r="B922" s="2" t="inlineStr">
        <x:is>
          <x:t xml:space="preserve">SEIT Updated Whitepaper(1).docx</x:t>
        </x:is>
      </x:c>
      <x:c r="C922" s="2" t="inlineStr">
        <x:is>
          <x:t xml:space="preserve">TABLE_13_ROW_3</x:t>
        </x:is>
      </x:c>
      <x:c r="D922" s="2" t="n">
        <x:v>131</x:v>
      </x:c>
      <x:c r="E922" s="2" t="inlineStr">
        <x:is>
          <x:t xml:space="preserve">Statistical Mechanics | Ensemble → Transfer operator → Partition spectrum</x:t>
        </x:is>
      </x:c>
    </x:row>
    <x:row r="923">
      <x:c r="A923" s="2" t="inlineStr">
        <x:is>
          <x:t xml:space="preserve">SRC-006</x:t>
        </x:is>
      </x:c>
      <x:c r="B923" s="2" t="inlineStr">
        <x:is>
          <x:t xml:space="preserve">SEIT Updated Whitepaper(1).docx</x:t>
        </x:is>
      </x:c>
      <x:c r="C923" s="2" t="inlineStr">
        <x:is>
          <x:t xml:space="preserve">TABLE_13_ROW_4</x:t>
        </x:is>
      </x:c>
      <x:c r="D923" s="2" t="n">
        <x:v>132</x:v>
      </x:c>
      <x:c r="E923" s="2" t="inlineStr">
        <x:is>
          <x:t xml:space="preserve">Thermodynamics | State manifold → Hessian / Legendre → Stability eigenvalues</x:t>
        </x:is>
      </x:c>
    </x:row>
    <x:row r="924">
      <x:c r="A924" s="2" t="inlineStr">
        <x:is>
          <x:t xml:space="preserve">SRC-006</x:t>
        </x:is>
      </x:c>
      <x:c r="B924" s="2" t="inlineStr">
        <x:is>
          <x:t xml:space="preserve">SEIT Updated Whitepaper(1).docx</x:t>
        </x:is>
      </x:c>
      <x:c r="C924" s="2" t="inlineStr">
        <x:is>
          <x:t xml:space="preserve">TABLE_13_ROW_5</x:t>
        </x:is>
      </x:c>
      <x:c r="D924" s="2" t="n">
        <x:v>133</x:v>
      </x:c>
      <x:c r="E924" s="2" t="inlineStr">
        <x:is>
          <x:t xml:space="preserve">Quantum Mechanics | Hilbert space |ψ⟩ → Hamiltonian H → Energy spectrum</x:t>
        </x:is>
      </x:c>
    </x:row>
    <x:row r="925">
      <x:c r="A925" s="2" t="inlineStr">
        <x:is>
          <x:t xml:space="preserve">SRC-006</x:t>
        </x:is>
      </x:c>
      <x:c r="B925" s="2" t="inlineStr">
        <x:is>
          <x:t xml:space="preserve">SEIT Updated Whitepaper(1).docx</x:t>
        </x:is>
      </x:c>
      <x:c r="C925" s="2" t="inlineStr">
        <x:is>
          <x:t xml:space="preserve">TABLE_13_ROW_6</x:t>
        </x:is>
      </x:c>
      <x:c r="D925" s="2" t="n">
        <x:v>134</x:v>
      </x:c>
      <x:c r="E925" s="2" t="inlineStr">
        <x:is>
          <x:t xml:space="preserve">General Relativity | Riemannian manifold (M,g) → Laplace-Beltrami Δ_g → Geometric spectrum</x:t>
        </x:is>
      </x:c>
    </x:row>
    <x:row r="926">
      <x:c r="A926" s="2" t="inlineStr">
        <x:is>
          <x:t xml:space="preserve">SRC-006</x:t>
        </x:is>
      </x:c>
      <x:c r="B926" s="2" t="inlineStr">
        <x:is>
          <x:t xml:space="preserve">SEIT Updated Whitepaper(1).docx</x:t>
        </x:is>
      </x:c>
      <x:c r="C926" s="2" t="inlineStr">
        <x:is>
          <x:t xml:space="preserve">TABLE_13_ROW_7</x:t>
        </x:is>
      </x:c>
      <x:c r="D926" s="2" t="n">
        <x:v>135</x:v>
      </x:c>
      <x:c r="E926" s="2" t="inlineStr">
        <x:is>
          <x:t xml:space="preserve">Gauge Theory | Principal bundle (P,A) → Gauge Laplacian Δ_A → Gauge spectrum</x:t>
        </x:is>
      </x:c>
    </x:row>
    <x:row r="927">
      <x:c r="A927" s="2" t="inlineStr">
        <x:is>
          <x:t xml:space="preserve">SRC-006</x:t>
        </x:is>
      </x:c>
      <x:c r="B927" s="2" t="inlineStr">
        <x:is>
          <x:t xml:space="preserve">SEIT Updated Whitepaper(1).docx</x:t>
        </x:is>
      </x:c>
      <x:c r="C927" s="2" t="inlineStr">
        <x:is>
          <x:t xml:space="preserve">TABLE_13_ROW_8</x:t>
        </x:is>
      </x:c>
      <x:c r="D927" s="2" t="n">
        <x:v>136</x:v>
      </x:c>
      <x:c r="E927" s="2" t="inlineStr">
        <x:is>
          <x:t xml:space="preserve">Noncommutative Geometry | Spectral triple (𝒜,ℋ,𝒟) → Dirac operator → Spectral action</x:t>
        </x:is>
      </x:c>
    </x:row>
    <x:row r="928">
      <x:c r="A928" s="2" t="inlineStr">
        <x:is>
          <x:t xml:space="preserve">SRC-006</x:t>
        </x:is>
      </x:c>
      <x:c r="B928" s="2" t="inlineStr">
        <x:is>
          <x:t xml:space="preserve">SEIT Updated Whitepaper(1).docx</x:t>
        </x:is>
      </x:c>
      <x:c r="C928" s="2" t="inlineStr">
        <x:is>
          <x:t xml:space="preserve">TABLE_14_ROW_1</x:t>
        </x:is>
      </x:c>
      <x:c r="D928" s="2" t="n">
        <x:v>137</x:v>
      </x:c>
      <x:c r="E928" s="2" t="inlineStr">
        <x:is>
          <x:t xml:space="preserve">Phase XII | (Ω,ℱ,μ) → Σ → R → G → ℋ → 𝒪 → E(λ) → σ(𝒪) → e^{tG} → Z → (F,U,S) → K_t → a_k → (g,R) → ind(D) → (𝒜,ℋ,𝒟) → Physical Correspondence | </x:t>
        </x:is>
      </x:c>
    </x:row>
    <x:row r="929">
      <x:c r="A929" s="2" t="inlineStr">
        <x:is>
          <x:t xml:space="preserve">SRC-006</x:t>
        </x:is>
      </x:c>
      <x:c r="B929" s="2" t="inlineStr">
        <x:is>
          <x:t xml:space="preserve">SEIT Updated Whitepaper(1).docx</x:t>
        </x:is>
      </x:c>
      <x:c r="C929" s="2" t="inlineStr">
        <x:is>
          <x:t xml:space="preserve">TABLE_15_ROW_1</x:t>
        </x:is>
      </x:c>
      <x:c r="D929" s="2" t="n">
        <x:v>138</x:v>
      </x:c>
      <x:c r="E929" s="2" t="inlineStr">
        <x:is>
          <x:t xml:space="preserve">DTC Primitive | Role in SEIT / Phase XII</x:t>
        </x:is>
      </x:c>
    </x:row>
    <x:row r="930">
      <x:c r="A930" s="2" t="inlineStr">
        <x:is>
          <x:t xml:space="preserve">SRC-006</x:t>
        </x:is>
      </x:c>
      <x:c r="B930" s="2" t="inlineStr">
        <x:is>
          <x:t xml:space="preserve">SEIT Updated Whitepaper(1).docx</x:t>
        </x:is>
      </x:c>
      <x:c r="C930" s="2" t="inlineStr">
        <x:is>
          <x:t xml:space="preserve">TABLE_15_ROW_2</x:t>
        </x:is>
      </x:c>
      <x:c r="D930" s="2" t="n">
        <x:v>139</x:v>
      </x:c>
      <x:c r="E930" s="2" t="inlineStr">
        <x:is>
          <x:t xml:space="preserve">Distinction (Δ) | Closed orientable boundary ∂Ω; hypersurface satisfying ∂(∂Ω)=∅; maps to node in G=(V,E)</x:t>
        </x:is>
      </x:c>
    </x:row>
    <x:row r="931">
      <x:c r="A931" s="2" t="inlineStr">
        <x:is>
          <x:t xml:space="preserve">SRC-006</x:t>
        </x:is>
      </x:c>
      <x:c r="B931" s="2" t="inlineStr">
        <x:is>
          <x:t xml:space="preserve">SEIT Updated Whitepaper(1).docx</x:t>
        </x:is>
      </x:c>
      <x:c r="C931" s="2" t="inlineStr">
        <x:is>
          <x:t xml:space="preserve">TABLE_15_ROW_3</x:t>
        </x:is>
      </x:c>
      <x:c r="D931" s="2" t="n">
        <x:v>140</x:v>
      </x:c>
      <x:c r="E931" s="2" t="inlineStr">
        <x:is>
          <x:t xml:space="preserve">Transformation (τ) | Smooth flow preserving phase-space volume; maps to edge weights in A; permissible state change</x:t>
        </x:is>
      </x:c>
    </x:row>
    <x:row r="932">
      <x:c r="A932" s="2" t="inlineStr">
        <x:is>
          <x:t xml:space="preserve">SRC-006</x:t>
        </x:is>
      </x:c>
      <x:c r="B932" s="2" t="inlineStr">
        <x:is>
          <x:t xml:space="preserve">SEIT Updated Whitepaper(1).docx</x:t>
        </x:is>
      </x:c>
      <x:c r="C932" s="2" t="inlineStr">
        <x:is>
          <x:t xml:space="preserve">TABLE_15_ROW_4</x:t>
        </x:is>
      </x:c>
      <x:c r="D932" s="2" t="n">
        <x:v>141</x:v>
      </x:c>
      <x:c r="E932" s="2" t="inlineStr">
        <x:is>
          <x:t xml:space="preserve">Constraint (κ) | Projection operator P_κ, P_κ²=P_κ; maps to degree structure D; restricts allowed transformations</x:t>
        </x:is>
      </x:c>
    </x:row>
    <x:row r="933">
      <x:c r="A933" s="2" t="inlineStr">
        <x:is>
          <x:t xml:space="preserve">SRC-006</x:t>
        </x:is>
      </x:c>
      <x:c r="B933" s="2" t="inlineStr">
        <x:is>
          <x:t xml:space="preserve">SEIT Updated Whitepaper(1).docx</x:t>
        </x:is>
      </x:c>
      <x:c r="C933" s="2" t="inlineStr">
        <x:is>
          <x:t xml:space="preserve">TABLE_15_ROW_5</x:t>
        </x:is>
      </x:c>
      <x:c r="D933" s="2" t="n">
        <x:v>142</x:v>
      </x:c>
      <x:c r="E933" s="2" t="inlineStr">
        <x:is>
          <x:t xml:space="preserve">Persistence (Π) | Kernel of invariant operator surviving repeated τ under κ; maps to persistence sector Π={n:λ_n&lt;λ_c}</x:t>
        </x:is>
      </x:c>
    </x:row>
    <x:row r="934">
      <x:c r="A934" s="2" t="inlineStr">
        <x:is>
          <x:t xml:space="preserve">SRC-006</x:t>
        </x:is>
      </x:c>
      <x:c r="B934" s="2" t="inlineStr">
        <x:is>
          <x:t xml:space="preserve">SEIT Updated Whitepaper(1).docx</x:t>
        </x:is>
      </x:c>
      <x:c r="C934" s="2" t="inlineStr">
        <x:is>
          <x:t xml:space="preserve">TABLE_16_ROW_1</x:t>
        </x:is>
      </x:c>
      <x:c r="D934" s="2" t="n">
        <x:v>143</x:v>
      </x:c>
      <x:c r="E934" s="2" t="inlineStr">
        <x:is>
          <x:t xml:space="preserve">Gate | Spectral / SEIT Correspondence</x:t>
        </x:is>
      </x:c>
    </x:row>
    <x:row r="935">
      <x:c r="A935" s="2" t="inlineStr">
        <x:is>
          <x:t xml:space="preserve">SRC-006</x:t>
        </x:is>
      </x:c>
      <x:c r="B935" s="2" t="inlineStr">
        <x:is>
          <x:t xml:space="preserve">SEIT Updated Whitepaper(1).docx</x:t>
        </x:is>
      </x:c>
      <x:c r="C935" s="2" t="inlineStr">
        <x:is>
          <x:t xml:space="preserve">TABLE_16_ROW_2</x:t>
        </x:is>
      </x:c>
      <x:c r="D935" s="2" t="n">
        <x:v>144</x:v>
      </x:c>
      <x:c r="E935" s="2" t="inlineStr">
        <x:is>
          <x:t xml:space="preserve">Physical Realizability (C_p) | Graph axiom set 𝒜*: bipartite, Abelian, shell-hierarchical, scale-invariant — filters to physical spectrum</x:t>
        </x:is>
      </x:c>
    </x:row>
    <x:row r="936">
      <x:c r="A936" s="2" t="inlineStr">
        <x:is>
          <x:t xml:space="preserve">SRC-006</x:t>
        </x:is>
      </x:c>
      <x:c r="B936" s="2" t="inlineStr">
        <x:is>
          <x:t xml:space="preserve">SEIT Updated Whitepaper(1).docx</x:t>
        </x:is>
      </x:c>
      <x:c r="C936" s="2" t="inlineStr">
        <x:is>
          <x:t xml:space="preserve">TABLE_16_ROW_3</x:t>
        </x:is>
      </x:c>
      <x:c r="D936" s="2" t="n">
        <x:v>145</x:v>
      </x:c>
      <x:c r="E936" s="2" t="inlineStr">
        <x:is>
          <x:t xml:space="preserve">Thermodynamic Driving (C_t) | Non-zero gradient ∇Θ≠0, throughput J≠0 — NEDS configurations capable of sustained flux</x:t>
        </x:is>
      </x:c>
    </x:row>
    <x:row r="937">
      <x:c r="A937" s="2" t="inlineStr">
        <x:is>
          <x:t xml:space="preserve">SRC-006</x:t>
        </x:is>
      </x:c>
      <x:c r="B937" s="2" t="inlineStr">
        <x:is>
          <x:t xml:space="preserve">SEIT Updated Whitepaper(1).docx</x:t>
        </x:is>
      </x:c>
      <x:c r="C937" s="2" t="inlineStr">
        <x:is>
          <x:t xml:space="preserve">TABLE_16_ROW_4</x:t>
        </x:is>
      </x:c>
      <x:c r="D937" s="2" t="n">
        <x:v>146</x:v>
      </x:c>
      <x:c r="E937" s="2" t="inlineStr">
        <x:is>
          <x:t xml:space="preserve">Spectral Persistence (C_π) | λ_n &lt; λ_c: persistence sector Π; TNDS fixed points; Γ(λ)&gt;1</x:t>
        </x:is>
      </x:c>
    </x:row>
    <x:row r="938">
      <x:c r="A938" s="2" t="inlineStr">
        <x:is>
          <x:t xml:space="preserve">SRC-006</x:t>
        </x:is>
      </x:c>
      <x:c r="B938" s="2" t="inlineStr">
        <x:is>
          <x:t xml:space="preserve">SEIT Updated Whitepaper(1).docx</x:t>
        </x:is>
      </x:c>
      <x:c r="C938" s="2" t="inlineStr">
        <x:is>
          <x:t xml:space="preserve">TABLE_16_ROW_5</x:t>
        </x:is>
      </x:c>
      <x:c r="D938" s="2" t="n">
        <x:v>147</x:v>
      </x:c>
      <x:c r="E938" s="2" t="inlineStr">
        <x:is>
          <x:t xml:space="preserve">Evolutionary Scaling (C_e) | Stable micro-invariants pass upward via emergence operator 𝔈; TNDS layer hierarchy</x:t>
        </x:is>
      </x:c>
    </x:row>
    <x:row r="939">
      <x:c r="A939" s="2" t="inlineStr">
        <x:is>
          <x:t xml:space="preserve">SRC-006</x:t>
        </x:is>
      </x:c>
      <x:c r="B939" s="2" t="inlineStr">
        <x:is>
          <x:t xml:space="preserve">SEIT Updated Whitepaper(1).docx</x:t>
        </x:is>
      </x:c>
      <x:c r="C939" s="2" t="inlineStr">
        <x:is>
          <x:t xml:space="preserve">TABLE_17_ROW_1</x:t>
        </x:is>
      </x:c>
      <x:c r="D939" s="2" t="n">
        <x:v>148</x:v>
      </x:c>
      <x:c r="E939" s="2" t="inlineStr">
        <x:is>
          <x:t xml:space="preserve">Rank | Target | Method | What Unlocks</x:t>
        </x:is>
      </x:c>
    </x:row>
    <x:row r="940">
      <x:c r="A940" s="2" t="inlineStr">
        <x:is>
          <x:t xml:space="preserve">SRC-006</x:t>
        </x:is>
      </x:c>
      <x:c r="B940" s="2" t="inlineStr">
        <x:is>
          <x:t xml:space="preserve">SEIT Updated Whitepaper(1).docx</x:t>
        </x:is>
      </x:c>
      <x:c r="C940" s="2" t="inlineStr">
        <x:is>
          <x:t xml:space="preserve">TABLE_17_ROW_2</x:t>
        </x:is>
      </x:c>
      <x:c r="D940" s="2" t="n">
        <x:v>149</x:v>
      </x:c>
      <x:c r="E940" s="2" t="inlineStr">
        <x:is>
          <x:t xml:space="preserve">1 | Evaluate Γ(λ) projection integral from C_Π | Compute ⟨ψ_n|g^{ca}∇_aI_F|ψ_n⟩ and scattering complement | λ_c, Π, all downstream objects</x:t>
        </x:is>
      </x:c>
    </x:row>
    <x:row r="941">
      <x:c r="A941" s="2" t="inlineStr">
        <x:is>
          <x:t xml:space="preserve">SRC-006</x:t>
        </x:is>
      </x:c>
      <x:c r="B941" s="2" t="inlineStr">
        <x:is>
          <x:t xml:space="preserve">SEIT Updated Whitepaper(1).docx</x:t>
        </x:is>
      </x:c>
      <x:c r="C941" s="2" t="inlineStr">
        <x:is>
          <x:t xml:space="preserve">TABLE_17_ROW_3</x:t>
        </x:is>
      </x:c>
      <x:c r="D941" s="2" t="n">
        <x:v>150</x:v>
      </x:c>
      <x:c r="E941" s="2" t="inlineStr">
        <x:is>
          <x:t xml:space="preserve">2 | Prove Γ(λ) is monotonically decreasing | Show restoration falls and degradation rises with λ | Uniqueness of λ_c crossing</x:t>
        </x:is>
      </x:c>
    </x:row>
    <x:row r="942">
      <x:c r="A942" s="2" t="inlineStr">
        <x:is>
          <x:t xml:space="preserve">SRC-006</x:t>
        </x:is>
      </x:c>
      <x:c r="B942" s="2" t="inlineStr">
        <x:is>
          <x:t xml:space="preserve">SEIT Updated Whitepaper(1).docx</x:t>
        </x:is>
      </x:c>
      <x:c r="C942" s="2" t="inlineStr">
        <x:is>
          <x:t xml:space="preserve">TABLE_17_ROW_4</x:t>
        </x:is>
      </x:c>
      <x:c r="D942" s="2" t="n">
        <x:v>151</x:v>
      </x:c>
      <x:c r="E942" s="2" t="inlineStr">
        <x:is>
          <x:t xml:space="preserve">3 | Derive explicit λ_c(β) flow equation | Root of Γ(λ)=1 as function of filtering depth β | Running threshold consistent with RG flow</x:t>
        </x:is>
      </x:c>
    </x:row>
    <x:row r="943">
      <x:c r="A943" s="2" t="inlineStr">
        <x:is>
          <x:t xml:space="preserve">SRC-006</x:t>
        </x:is>
      </x:c>
      <x:c r="B943" s="2" t="inlineStr">
        <x:is>
          <x:t xml:space="preserve">SEIT Updated Whitepaper(1).docx</x:t>
        </x:is>
      </x:c>
      <x:c r="C943" s="2" t="inlineStr">
        <x:is>
          <x:t xml:space="preserve">TABLE_17_ROW_5</x:t>
        </x:is>
      </x:c>
      <x:c r="D943" s="2" t="n">
        <x:v>152</x:v>
      </x:c>
      <x:c r="E943" s="2" t="inlineStr">
        <x:is>
          <x:t xml:space="preserve">4 | Derive projector boundaries P_k | Locate UTT phase transitions in Γ(λ) slope | Force sector count, coupling constants</x:t>
        </x:is>
      </x:c>
    </x:row>
    <x:row r="944">
      <x:c r="A944" s="2" t="inlineStr">
        <x:is>
          <x:t xml:space="preserve">SRC-006</x:t>
        </x:is>
      </x:c>
      <x:c r="B944" s="2" t="inlineStr">
        <x:is>
          <x:t xml:space="preserve">SEIT Updated Whitepaper(1).docx</x:t>
        </x:is>
      </x:c>
      <x:c r="C944" s="2" t="inlineStr">
        <x:is>
          <x:t xml:space="preserve">TABLE_17_ROW_6</x:t>
        </x:is>
      </x:c>
      <x:c r="D944" s="2" t="n">
        <x:v>153</x:v>
      </x:c>
      <x:c r="E944" s="2" t="inlineStr">
        <x:is>
          <x:t xml:space="preserve">5 | Close m₀ normalization | Planck boundary condition at λ_c|_{Planck}=1/ℓ_P² | Mass spectrum without free parameter</x:t>
        </x:is>
      </x:c>
    </x:row>
    <x:row r="945">
      <x:c r="A945" s="2" t="inlineStr">
        <x:is>
          <x:t xml:space="preserve">SRC-006</x:t>
        </x:is>
      </x:c>
      <x:c r="B945" s="2" t="inlineStr">
        <x:is>
          <x:t xml:space="preserve">SEIT Updated Whitepaper(1).docx</x:t>
        </x:is>
      </x:c>
      <x:c r="C945" s="2" t="inlineStr">
        <x:is>
          <x:t xml:space="preserve">TABLE_17_ROW_7</x:t>
        </x:is>
      </x:c>
      <x:c r="D945" s="2" t="n">
        <x:v>154</x:v>
      </x:c>
      <x:c r="E945" s="2" t="inlineStr">
        <x:is>
          <x:t xml:space="preserve">6 | Derive force sector count = 3 | Prove exactly two UTT transitions from SEF.27+28 | Eliminates ad hoc three-sector assumption</x:t>
        </x:is>
      </x:c>
    </x:row>
    <x:row r="946">
      <x:c r="A946" s="2" t="inlineStr">
        <x:is>
          <x:t xml:space="preserve">SRC-006</x:t>
        </x:is>
      </x:c>
      <x:c r="B946" s="2" t="inlineStr">
        <x:is>
          <x:t xml:space="preserve">SEIT Updated Whitepaper(1).docx</x:t>
        </x:is>
      </x:c>
      <x:c r="C946" s="2" t="inlineStr">
        <x:is>
          <x:t xml:space="preserve">TABLE_17_ROW_8</x:t>
        </x:is>
      </x:c>
      <x:c r="D946" s="2" t="n">
        <x:v>155</x:v>
      </x:c>
      <x:c r="E946" s="2" t="inlineStr">
        <x:is>
          <x:t xml:space="preserve">7 | Gauge group derivation | Prove graph Clifford structure selects SU(3)×SU(2)×U(1) | Gauge closure; rules out E₈, SO(10), F₄</x:t>
        </x:is>
      </x:c>
    </x:row>
    <x:row r="947">
      <x:c r="A947" s="2" t="inlineStr">
        <x:is>
          <x:t xml:space="preserve">SRC-006</x:t>
        </x:is>
      </x:c>
      <x:c r="B947" s="2" t="inlineStr">
        <x:is>
          <x:t xml:space="preserve">SEIT Updated Whitepaper(1).docx</x:t>
        </x:is>
      </x:c>
      <x:c r="C947" s="2" t="inlineStr">
        <x:is>
          <x:t xml:space="preserve">TABLE_17_ROW_9</x:t>
        </x:is>
      </x:c>
      <x:c r="D947" s="2" t="n">
        <x:v>156</x:v>
      </x:c>
      <x:c r="E947" s="2" t="inlineStr">
        <x:is>
          <x:t xml:space="preserve">8 | Close cosmological sector | N_sub from spectral dimension at Hubble radius | CMB tilt derivation</x:t>
        </x:is>
      </x:c>
    </x:row>
    <x:row r="948">
      <x:c r="A948" s="2" t="inlineStr">
        <x:is>
          <x:t xml:space="preserve">SRC-006</x:t>
        </x:is>
      </x:c>
      <x:c r="B948" s="2" t="inlineStr">
        <x:is>
          <x:t xml:space="preserve">SEIT Updated Whitepaper(1).docx</x:t>
        </x:is>
      </x:c>
      <x:c r="C948" s="2" t="inlineStr">
        <x:is>
          <x:t xml:space="preserve">TABLE_17_ROW_10</x:t>
        </x:is>
      </x:c>
      <x:c r="D948" s="2" t="n">
        <x:v>157</x:v>
      </x:c>
      <x:c r="E948" s="2" t="inlineStr">
        <x:is>
          <x:t xml:space="preserve">9 | Classify remaining empirical inputs | Determine which constants are truly external vs. derivable | Boundary between theory and measurement</x:t>
        </x:is>
      </x:c>
    </x:row>
    <x:row r="949">
      <x:c r="A949" s="2" t="inlineStr">
        <x:is>
          <x:t xml:space="preserve">SRC-006</x:t>
        </x:is>
      </x:c>
      <x:c r="B949" s="2" t="inlineStr">
        <x:is>
          <x:t xml:space="preserve">SEIT Updated Whitepaper(1).docx</x:t>
        </x:is>
      </x:c>
      <x:c r="C949" s="2" t="inlineStr">
        <x:is>
          <x:t xml:space="preserve">TABLE_18_ROW_1</x:t>
        </x:is>
      </x:c>
      <x:c r="D949" s="2" t="n">
        <x:v>158</x:v>
      </x:c>
      <x:c r="E949" s="2" t="inlineStr">
        <x:is>
          <x:t xml:space="preserve">Prediction | Current Status</x:t>
        </x:is>
      </x:c>
    </x:row>
    <x:row r="950">
      <x:c r="A950" s="2" t="inlineStr">
        <x:is>
          <x:t xml:space="preserve">SRC-006</x:t>
        </x:is>
      </x:c>
      <x:c r="B950" s="2" t="inlineStr">
        <x:is>
          <x:t xml:space="preserve">SEIT Updated Whitepaper(1).docx</x:t>
        </x:is>
      </x:c>
      <x:c r="C950" s="2" t="inlineStr">
        <x:is>
          <x:t xml:space="preserve">TABLE_18_ROW_2</x:t>
        </x:is>
      </x:c>
      <x:c r="D950" s="2" t="n">
        <x:v>159</x:v>
      </x:c>
      <x:c r="E950" s="2" t="inlineStr">
        <x:is>
          <x:t xml:space="preserve">Protocol I: UV spectral dispersion — energy-dependent photon time delay | Falsifiable prediction retained. Derivation depends on spectral correction to d'Alembertian. 🟡 Partially derived</x:t>
        </x:is>
      </x:c>
    </x:row>
    <x:row r="951">
      <x:c r="A951" s="2" t="inlineStr">
        <x:is>
          <x:t xml:space="preserve">SRC-006</x:t>
        </x:is>
      </x:c>
      <x:c r="B951" s="2" t="inlineStr">
        <x:is>
          <x:t xml:space="preserve">SEIT Updated Whitepaper(1).docx</x:t>
        </x:is>
      </x:c>
      <x:c r="C951" s="2" t="inlineStr">
        <x:is>
          <x:t xml:space="preserve">TABLE_18_ROW_3</x:t>
        </x:is>
      </x:c>
      <x:c r="D951" s="2" t="n">
        <x:v>160</x:v>
      </x:c>
      <x:c r="E951" s="2" t="inlineStr">
        <x:is>
          <x:t xml:space="preserve">Protocol II: IR non-local lensing field — replaces dark matter halos | Falsifiable prediction retained. Non-local trace from graph Laplacian Green's function. 🟡 Partially derived</x:t>
        </x:is>
      </x:c>
    </x:row>
    <x:row r="952">
      <x:c r="A952" s="2" t="inlineStr">
        <x:is>
          <x:t xml:space="preserve">SRC-006</x:t>
        </x:is>
      </x:c>
      <x:c r="B952" s="2" t="inlineStr">
        <x:is>
          <x:t xml:space="preserve">SEIT Updated Whitepaper(1).docx</x:t>
        </x:is>
      </x:c>
      <x:c r="C952" s="2" t="inlineStr">
        <x:is>
          <x:t xml:space="preserve">TABLE_18_ROW_4</x:t>
        </x:is>
      </x:c>
      <x:c r="D952" s="2" t="n">
        <x:v>161</x:v>
      </x:c>
      <x:c r="E952" s="2" t="inlineStr">
        <x:is>
          <x:t xml:space="preserve">Protocol III: Quantum metric noise spectrum — irreducible GW detector noise floor | Falsifiable floor prediction retained. Below current detector sensitivity. 🟡 Partially derived</x:t>
        </x:is>
      </x:c>
    </x:row>
    <x:row r="953">
      <x:c r="A953" s="2" t="inlineStr">
        <x:is>
          <x:t xml:space="preserve">SRC-006</x:t>
        </x:is>
      </x:c>
      <x:c r="B953" s="2" t="inlineStr">
        <x:is>
          <x:t xml:space="preserve">SEIT Updated Whitepaper(1).docx</x:t>
        </x:is>
      </x:c>
      <x:c r="C953" s="2" t="inlineStr">
        <x:is>
          <x:t xml:space="preserve">TABLE_18_ROW_5</x:t>
        </x:is>
      </x:c>
      <x:c r="D953" s="2" t="n">
        <x:v>162</x:v>
      </x:c>
      <x:c r="E953" s="2" t="inlineStr">
        <x:is>
          <x:t xml:space="preserve">CMB tilt n_s = 0.9650 (claimed) | Agreement with Planck 2018 is real but derivation of N_sub is open. Prediction is contingent. 🟡</x:t>
        </x:is>
      </x:c>
    </x:row>
    <x:row r="954">
      <x:c r="A954" s="2" t="inlineStr">
        <x:is>
          <x:t xml:space="preserve">SRC-006</x:t>
        </x:is>
      </x:c>
      <x:c r="B954" s="2" t="inlineStr">
        <x:is>
          <x:t xml:space="preserve">SEIT Updated Whitepaper(1).docx</x:t>
        </x:is>
      </x:c>
      <x:c r="C954" s="2" t="inlineStr">
        <x:is>
          <x:t xml:space="preserve">TABLE_18_ROW_6</x:t>
        </x:is>
      </x:c>
      <x:c r="D954" s="2" t="n">
        <x:v>163</x:v>
      </x:c>
      <x:c r="E954" s="2" t="inlineStr">
        <x:is>
          <x:t xml:space="preserve">GW line at 166 Hz (retracted) | Axion mass ansatz not derivable from SEIT.1 and conflicts with fuzzy-DM physics. Dropped. 🔴</x:t>
        </x:is>
      </x:c>
    </x:row>
    <x:row r="955">
      <x:c r="A955" s="2" t="inlineStr">
        <x:is>
          <x:t xml:space="preserve">SRC-006</x:t>
        </x:is>
      </x:c>
      <x:c r="B955" s="2" t="inlineStr">
        <x:is>
          <x:t xml:space="preserve">SEIT Updated Whitepaper(1).docx</x:t>
        </x:is>
      </x:c>
      <x:c r="C955" s="2" t="inlineStr">
        <x:is>
          <x:t xml:space="preserve">TABLE_18_ROW_7</x:t>
        </x:is>
      </x:c>
      <x:c r="D955" s="2" t="n">
        <x:v>164</x:v>
      </x:c>
      <x:c r="E955" s="2" t="inlineStr">
        <x:is>
          <x:t xml:space="preserve">Dwarf galaxy core radii ~ 135 pc (retracted) | Inconsistent with observed diversity (Fornax ~700 pc, Draco &lt;50 pc). Dropped. 🔴</x:t>
        </x:is>
      </x:c>
    </x:row>
    <x:row r="956">
      <x:c r="A956" s="2" t="inlineStr">
        <x:is>
          <x:t xml:space="preserve">SRC-006</x:t>
        </x:is>
      </x:c>
      <x:c r="B956" s="2" t="inlineStr">
        <x:is>
          <x:t xml:space="preserve">SEIT Updated Whitepaper(1).docx</x:t>
        </x:is>
      </x:c>
      <x:c r="C956" s="2" t="inlineStr">
        <x:is>
          <x:t xml:space="preserve">TABLE_18_ROW_8</x:t>
        </x:is>
      </x:c>
      <x:c r="D956" s="2" t="n">
        <x:v>165</x:v>
      </x:c>
      <x:c r="E956" s="2" t="inlineStr">
        <x:is>
          <x:t xml:space="preserve">Anomaly cancellation as algebraic identity | Tr[Γ⁵ 𝒟_Δ²] = 0 is a consistency condition; depends on gauge derivation. 🟡</x:t>
        </x:is>
      </x:c>
    </x:row>
    <x:row r="957">
      <x:c r="A957" s="2" t="inlineStr">
        <x:is>
          <x:t xml:space="preserve">SRC-006</x:t>
        </x:is>
      </x:c>
      <x:c r="B957" s="2" t="inlineStr">
        <x:is>
          <x:t xml:space="preserve">SEIT Updated Whitepaper(1).docx</x:t>
        </x:is>
      </x:c>
      <x:c r="C957" s="2" t="inlineStr">
        <x:is>
          <x:t xml:space="preserve">TABLE_18_ROW_9</x:t>
        </x:is>
      </x:c>
      <x:c r="D957" s="2" t="n">
        <x:v>166</x:v>
      </x:c>
      <x:c r="E957" s="2" t="inlineStr">
        <x:is>
          <x:t xml:space="preserve">Graph G reconstruction from Spec(Nature) | Undecidable per Cubitt-Perez-Garcia-Wolf 2015. Correctly classified as fundamental limit. 🔵</x:t>
        </x:is>
      </x:c>
    </x:row>
    <x:row r="958">
      <x:c r="A958" s="2" t="inlineStr">
        <x:is>
          <x:t xml:space="preserve">SRC-007</x:t>
        </x:is>
      </x:c>
      <x:c r="B958" s="2" t="inlineStr">
        <x:is>
          <x:t xml:space="preserve">Theory of Everything - Status Report(1).docx</x:t>
        </x:is>
      </x:c>
      <x:c r="C958" s="2" t="inlineStr">
        <x:is>
          <x:t xml:space="preserve">PARAGRAPH</x:t>
        </x:is>
      </x:c>
      <x:c r="D958" s="2" t="n">
        <x:v>1</x:v>
      </x:c>
      <x:c r="E958" s="2" t="inlineStr">
        <x:is>
          <x:t xml:space="preserve">A Theory of Everything: Status Report on the Master Question Set</x:t>
        </x:is>
      </x:c>
    </x:row>
    <x:row r="959">
      <x:c r="A959" s="2" t="inlineStr">
        <x:is>
          <x:t xml:space="preserve">SRC-007</x:t>
        </x:is>
      </x:c>
      <x:c r="B959" s="2" t="inlineStr">
        <x:is>
          <x:t xml:space="preserve">Theory of Everything - Status Report(1).docx</x:t>
        </x:is>
      </x:c>
      <x:c r="C959" s="2" t="inlineStr">
        <x:is>
          <x:t xml:space="preserve">PARAGRAPH</x:t>
        </x:is>
      </x:c>
      <x:c r="D959" s="2" t="n">
        <x:v>2</x:v>
      </x:c>
      <x:c r="E959" s="2" t="inlineStr">
        <x:is>
          <x:t xml:space="preserve">An honest account of what is derived, what is hypothesized, and what remains open across foundational physics</x:t>
        </x:is>
      </x:c>
    </x:row>
    <x:row r="960">
      <x:c r="A960" s="2" t="inlineStr">
        <x:is>
          <x:t xml:space="preserve">SRC-007</x:t>
        </x:is>
      </x:c>
      <x:c r="B960" s="2" t="inlineStr">
        <x:is>
          <x:t xml:space="preserve">Theory of Everything - Status Report(1).docx</x:t>
        </x:is>
      </x:c>
      <x:c r="C960" s="2" t="inlineStr">
        <x:is>
          <x:t xml:space="preserve">PARAGRAPH</x:t>
        </x:is>
      </x:c>
      <x:c r="D960" s="2" t="n">
        <x:v>3</x:v>
      </x:c>
      <x:c r="E960" s="2" t="inlineStr">
        <x:is>
          <x:t xml:space="preserve">Introduction</x:t>
        </x:is>
      </x:c>
    </x:row>
    <x:row r="961">
      <x:c r="A961" s="2" t="inlineStr">
        <x:is>
          <x:t xml:space="preserve">SRC-007</x:t>
        </x:is>
      </x:c>
      <x:c r="B961" s="2" t="inlineStr">
        <x:is>
          <x:t xml:space="preserve">Theory of Everything - Status Report(1).docx</x:t>
        </x:is>
      </x:c>
      <x:c r="C961" s="2" t="inlineStr">
        <x:is>
          <x:t xml:space="preserve">PARAGRAPH</x:t>
        </x:is>
      </x:c>
      <x:c r="D961" s="2" t="n">
        <x:v>4</x:v>
      </x:c>
      <x:c r="E961" s="2" t="inlineStr">
        <x:is>
          <x:t xml:space="preserve">This document works through the Theory of Everything master question set section by section and reports where mainstream theoretical and experimental physics actually stands on each cluster of questions as of 2026. The purpose is diagnostic rather than constructive. It does not propose a new framework and does not adjudicate between the competing research programs it describes. For each section it distinguishes among four categories: results that are derived and empirically confirmed, results that are theoretically derived within a specific model but not empirically confirmed, leading hypotheses that remain open and contested, and questions that are not yet operationalized into a form physics can test.</x:t>
        </x:is>
      </x:c>
    </x:row>
    <x:row r="962">
      <x:c r="A962" s="2" t="inlineStr">
        <x:is>
          <x:t xml:space="preserve">SRC-007</x:t>
        </x:is>
      </x:c>
      <x:c r="B962" s="2" t="inlineStr">
        <x:is>
          <x:t xml:space="preserve">Theory of Everything - Status Report(1).docx</x:t>
        </x:is>
      </x:c>
      <x:c r="C962" s="2" t="inlineStr">
        <x:is>
          <x:t xml:space="preserve">PARAGRAPH</x:t>
        </x:is>
      </x:c>
      <x:c r="D962" s="2" t="n">
        <x:v>5</x:v>
      </x:c>
      <x:c r="E962" s="2" t="inlineStr">
        <x:is>
          <x:t xml:space="preserve">Two general observations apply across nearly all 164 questions. First, the questions as posed presuppose that a single fundamental theory exists and is in principle reachable by present methods. That premise is itself unproven. Second, most of what functions as an unsolved problem in physics is unsolved not for lack of candidate answers but for lack of a way to test the candidates against each other. Keep both points in mind while reading the section summaries below.</x:t>
        </x:is>
      </x:c>
    </x:row>
    <x:row r="963">
      <x:c r="A963" s="2" t="inlineStr">
        <x:is>
          <x:t xml:space="preserve">SRC-007</x:t>
        </x:is>
      </x:c>
      <x:c r="B963" s="2" t="inlineStr">
        <x:is>
          <x:t xml:space="preserve">Theory of Everything - Status Report(1).docx</x:t>
        </x:is>
      </x:c>
      <x:c r="C963" s="2" t="inlineStr">
        <x:is>
          <x:t xml:space="preserve">PARAGRAPH</x:t>
        </x:is>
      </x:c>
      <x:c r="D963" s="2" t="n">
        <x:v>6</x:v>
      </x:c>
      <x:c r="E963" s="2" t="inlineStr">
        <x:is>
          <x:t xml:space="preserve">I. Ontological Foundation (Questions 1 to 10)</x:t>
        </x:is>
      </x:c>
    </x:row>
    <x:row r="964">
      <x:c r="A964" s="2" t="inlineStr">
        <x:is>
          <x:t xml:space="preserve">SRC-007</x:t>
        </x:is>
      </x:c>
      <x:c r="B964" s="2" t="inlineStr">
        <x:is>
          <x:t xml:space="preserve">Theory of Everything - Status Report(1).docx</x:t>
        </x:is>
      </x:c>
      <x:c r="C964" s="2" t="inlineStr">
        <x:is>
          <x:t xml:space="preserve">PARAGRAPH</x:t>
        </x:is>
      </x:c>
      <x:c r="D964" s="2" t="n">
        <x:v>7</x:v>
      </x:c>
      <x:c r="E964" s="2" t="inlineStr">
        <x:is>
          <x:t xml:space="preserve">No confirmed theory specifies a unique minimal ontology for physics. Competing programs propose different fundamental primitives: strings and branes, spin networks and spin foams in loop quantum gravity, causal sets, cellular automata, or qubits and quantum information under the informal banner of it from qubit. Each of these is a candidate answer to what must exist, and none has been derived from a more basic principle or confirmed by experiment against the others.</x:t>
        </x:is>
      </x:c>
    </x:row>
    <x:row r="965">
      <x:c r="A965" s="2" t="inlineStr">
        <x:is>
          <x:t xml:space="preserve">SRC-007</x:t>
        </x:is>
      </x:c>
      <x:c r="B965" s="2" t="inlineStr">
        <x:is>
          <x:t xml:space="preserve">Theory of Everything - Status Report(1).docx</x:t>
        </x:is>
      </x:c>
      <x:c r="C965" s="2" t="inlineStr">
        <x:is>
          <x:t xml:space="preserve">PARAGRAPH</x:t>
        </x:is>
      </x:c>
      <x:c r="D965" s="2" t="n">
        <x:v>8</x:v>
      </x:c>
      <x:c r="E965" s="2" t="inlineStr">
        <x:is>
          <x:t xml:space="preserve">Formulating physics without presupposing spacetime or time is an active research direction rather than a solved problem. Loop quantum gravity, causal dynamical triangulations, and causal set theory all attempt background independent formulations in which spacetime is meant to emerge rather than be assumed. None has produced a complete, empirically validated derivation of an extended, roughly four dimensional spacetime from a timeless or spaceless substrate. The related question of whether physical reality can be defined purely relationally, without an underlying substrate, remains a live debate in the philosophy of physics as much as in physics itself, associated with relational quantum mechanics and structural realism.</x:t>
        </x:is>
      </x:c>
    </x:row>
    <x:row r="966">
      <x:c r="A966" s="2" t="inlineStr">
        <x:is>
          <x:t xml:space="preserve">SRC-007</x:t>
        </x:is>
      </x:c>
      <x:c r="B966" s="2" t="inlineStr">
        <x:is>
          <x:t xml:space="preserve">Theory of Everything - Status Report(1).docx</x:t>
        </x:is>
      </x:c>
      <x:c r="C966" s="2" t="inlineStr">
        <x:is>
          <x:t xml:space="preserve">PARAGRAPH</x:t>
        </x:is>
      </x:c>
      <x:c r="D966" s="2" t="n">
        <x:v>9</x:v>
      </x:c>
      <x:c r="E966" s="2" t="inlineStr">
        <x:is>
          <x:t xml:space="preserve">Questions about what distinguishes physical existence from mathematical possibility, and what determines which mathematically consistent structures are physically realized, sit outside the domain of current empirical science. Proposals such as Max Tegmark's Mathematical Universe Hypothesis address them directly but are not falsifiable in any presently known way and are not accepted as physics by most of the field. These questions remain genuinely open, and it is not established that they admit a scientific answer at all.</x:t>
        </x:is>
      </x:c>
    </x:row>
    <x:row r="967">
      <x:c r="A967" s="2" t="inlineStr">
        <x:is>
          <x:t xml:space="preserve">SRC-007</x:t>
        </x:is>
      </x:c>
      <x:c r="B967" s="2" t="inlineStr">
        <x:is>
          <x:t xml:space="preserve">Theory of Everything - Status Report(1).docx</x:t>
        </x:is>
      </x:c>
      <x:c r="C967" s="2" t="inlineStr">
        <x:is>
          <x:t xml:space="preserve">PARAGRAPH</x:t>
        </x:is>
      </x:c>
      <x:c r="D967" s="2" t="n">
        <x:v>10</x:v>
      </x:c>
      <x:c r="E967" s="2" t="inlineStr">
        <x:is>
          <x:t xml:space="preserve">II. Fundamental Organizational Process (Questions 11 to 20)</x:t>
        </x:is>
      </x:c>
    </x:row>
    <x:row r="968">
      <x:c r="A968" s="2" t="inlineStr">
        <x:is>
          <x:t xml:space="preserve">SRC-007</x:t>
        </x:is>
      </x:c>
      <x:c r="B968" s="2" t="inlineStr">
        <x:is>
          <x:t xml:space="preserve">Theory of Everything - Status Report(1).docx</x:t>
        </x:is>
      </x:c>
      <x:c r="C968" s="2" t="inlineStr">
        <x:is>
          <x:t xml:space="preserve">PARAGRAPH</x:t>
        </x:is>
      </x:c>
      <x:c r="D968" s="2" t="n">
        <x:v>11</x:v>
      </x:c>
      <x:c r="E968" s="2" t="inlineStr">
        <x:is>
          <x:t xml:space="preserve">This section frames physics as the study of a single underlying organizational process, which is a process ontology rather than the state and law ontology that dominates mainstream physics. That framing is a philosophical choice, not an established result, and it is worth being explicit that most working physics does not use this vocabulary at all.</x:t>
        </x:is>
      </x:c>
    </x:row>
    <x:row r="969">
      <x:c r="A969" s="2" t="inlineStr">
        <x:is>
          <x:t xml:space="preserve">SRC-007</x:t>
        </x:is>
      </x:c>
      <x:c r="B969" s="2" t="inlineStr">
        <x:is>
          <x:t xml:space="preserve">Theory of Everything - Status Report(1).docx</x:t>
        </x:is>
      </x:c>
      <x:c r="C969" s="2" t="inlineStr">
        <x:is>
          <x:t xml:space="preserve">PARAGRAPH</x:t>
        </x:is>
      </x:c>
      <x:c r="D969" s="2" t="n">
        <x:v>12</x:v>
      </x:c>
      <x:c r="E969" s="2" t="inlineStr">
        <x:is>
          <x:t xml:space="preserve">That said, several programs can be read as candidate answers to a version of this question. Erik Verlinde's entropic gravity proposal treats gravity as arising from an underlying thermodynamic or informational process rather than a fundamental force. Causal set theory defines a discrete sequential growth dynamics as its fundamental process. The it from bit and it from qubit research direction associated with John Wheeler and later Van Raamsdonk treats entanglement structure as generative of geometry. None of these has been confirmed, and none is accepted as the single universal process the question set envisions. Whether one such process could unify apparently different physical phenomena, or whether several distinct processes exist that would themselves require relating, remains unanswered because no candidate has passed the stage of speculative proposal.</x:t>
        </x:is>
      </x:c>
    </x:row>
    <x:row r="970">
      <x:c r="A970" s="2" t="inlineStr">
        <x:is>
          <x:t xml:space="preserve">SRC-007</x:t>
        </x:is>
      </x:c>
      <x:c r="B970" s="2" t="inlineStr">
        <x:is>
          <x:t xml:space="preserve">Theory of Everything - Status Report(1).docx</x:t>
        </x:is>
      </x:c>
      <x:c r="C970" s="2" t="inlineStr">
        <x:is>
          <x:t xml:space="preserve">PARAGRAPH</x:t>
        </x:is>
      </x:c>
      <x:c r="D970" s="2" t="n">
        <x:v>13</x:v>
      </x:c>
      <x:c r="E970" s="2" t="inlineStr">
        <x:is>
          <x:t xml:space="preserve">III. Fundamental Invariants (Questions 21 to 30)</x:t>
        </x:is>
      </x:c>
    </x:row>
    <x:row r="971">
      <x:c r="A971" s="2" t="inlineStr">
        <x:is>
          <x:t xml:space="preserve">SRC-007</x:t>
        </x:is>
      </x:c>
      <x:c r="B971" s="2" t="inlineStr">
        <x:is>
          <x:t xml:space="preserve">Theory of Everything - Status Report(1).docx</x:t>
        </x:is>
      </x:c>
      <x:c r="C971" s="2" t="inlineStr">
        <x:is>
          <x:t xml:space="preserve">PARAGRAPH</x:t>
        </x:is>
      </x:c>
      <x:c r="D971" s="2" t="n">
        <x:v>14</x:v>
      </x:c>
      <x:c r="E971" s="2" t="inlineStr">
        <x:is>
          <x:t xml:space="preserve">This section contains one of the genuinely settled results in the entire question set. Noether's theorem, proven in 1918, establishes a rigorous correspondence between continuous symmetries of a physical system and its conserved quantities. Energy conservation follows from time translation symmetry, momentum conservation from spatial translation symmetry, and angular momentum conservation from rotational symmetry. This is derived mathematics, not conjecture, and it underlies all of modern field theory.</x:t>
        </x:is>
      </x:c>
    </x:row>
    <x:row r="972">
      <x:c r="A972" s="2" t="inlineStr">
        <x:is>
          <x:t xml:space="preserve">SRC-007</x:t>
        </x:is>
      </x:c>
      <x:c r="B972" s="2" t="inlineStr">
        <x:is>
          <x:t xml:space="preserve">Theory of Everything - Status Report(1).docx</x:t>
        </x:is>
      </x:c>
      <x:c r="C972" s="2" t="inlineStr">
        <x:is>
          <x:t xml:space="preserve">PARAGRAPH</x:t>
        </x:is>
      </x:c>
      <x:c r="D972" s="2" t="n">
        <x:v>15</x:v>
      </x:c>
      <x:c r="E972" s="2" t="inlineStr">
        <x:is>
          <x:t xml:space="preserve">Beyond that, the picture is far less settled. Gauge invariance is a structural postulate of the Standard Model rather than something derived from a deeper principle in any confirmed theory, although speculative proposals suggest gauge symmetry might emerge from entanglement structure in holographic settings. Lorentz invariance is one of the most stringently tested principles in physics, confirmed to extraordinarily high precision through particle collider data and astrophysical timing measurements, with no violation detected. Certain quantum gravity approaches predict tiny Lorentz violating effects near the Planck scale, and these predictions remain unconfirmed and increasingly constrained. Unitarity is a foundational postulate of quantum mechanics, not derived from anything deeper, although decoherence explains why open subsystems appear to violate it. Locality in the strict sense used in quantum field theory, meaning no faster than light signaling, is confirmed, but quantum entanglement produces correlations that have no local classical explanation, a tension formalized in Bell's theorem and confirmed experimentally many times, most notably in the loophole free Bell tests of the past decade.</x:t>
        </x:is>
      </x:c>
    </x:row>
    <x:row r="973">
      <x:c r="A973" s="2" t="inlineStr">
        <x:is>
          <x:t xml:space="preserve">SRC-007</x:t>
        </x:is>
      </x:c>
      <x:c r="B973" s="2" t="inlineStr">
        <x:is>
          <x:t xml:space="preserve">Theory of Everything - Status Report(1).docx</x:t>
        </x:is>
      </x:c>
      <x:c r="C973" s="2" t="inlineStr">
        <x:is>
          <x:t xml:space="preserve">PARAGRAPH</x:t>
        </x:is>
      </x:c>
      <x:c r="D973" s="2" t="n">
        <x:v>16</x:v>
      </x:c>
      <x:c r="E973" s="2" t="inlineStr">
        <x:is>
          <x:t xml:space="preserve">IV. Transformation and Dynamics (Questions 31 to 40)</x:t>
        </x:is>
      </x:c>
    </x:row>
    <x:row r="974">
      <x:c r="A974" s="2" t="inlineStr">
        <x:is>
          <x:t xml:space="preserve">SRC-007</x:t>
        </x:is>
      </x:c>
      <x:c r="B974" s="2" t="inlineStr">
        <x:is>
          <x:t xml:space="preserve">Theory of Everything - Status Report(1).docx</x:t>
        </x:is>
      </x:c>
      <x:c r="C974" s="2" t="inlineStr">
        <x:is>
          <x:t xml:space="preserve">PARAGRAPH</x:t>
        </x:is>
      </x:c>
      <x:c r="D974" s="2" t="n">
        <x:v>17</x:v>
      </x:c>
      <x:c r="E974" s="2" t="inlineStr">
        <x:is>
          <x:t xml:space="preserve">Standard physics generates dynamics from a Hamiltonian, a Lagrangian, or a path integral, all of which presuppose a notion of time with respect to which the system evolves. Background independent approaches to quantum gravity attempt to avoid this. Loop quantum gravity's canonical formulation produces a Hamiltonian constraint rather than a true Hamiltonian, meaning the theory in its purest form has no external time parameter at all, a situation known within the field as the problem of time. This problem has remained unresolved for more than fifty years and is widely regarded as one of the deepest technical obstacles in quantum gravity research, not a minor gap.</x:t>
        </x:is>
      </x:c>
    </x:row>
    <x:row r="975">
      <x:c r="A975" s="2" t="inlineStr">
        <x:is>
          <x:t xml:space="preserve">SRC-007</x:t>
        </x:is>
      </x:c>
      <x:c r="B975" s="2" t="inlineStr">
        <x:is>
          <x:t xml:space="preserve">Theory of Everything - Status Report(1).docx</x:t>
        </x:is>
      </x:c>
      <x:c r="C975" s="2" t="inlineStr">
        <x:is>
          <x:t xml:space="preserve">PARAGRAPH</x:t>
        </x:is>
      </x:c>
      <x:c r="D975" s="2" t="n">
        <x:v>18</x:v>
      </x:c>
      <x:c r="E975" s="2" t="inlineStr">
        <x:is>
          <x:t xml:space="preserve">Whether temporal evolution can emerge from a deeper, genuinely timeless structure is an open research question with several partial proposals, including the Page and Wootters mechanism, in which time emerges relationally from correlations between subsystems of an overall timeless quantum state. These proposals are mathematically interesting and not empirically confirmed. The arrow of time is understood statistically rather than derived from fundamental dynamics. Boltzmann's explanation, refined into the modern past hypothesis, holds that the universe began in a state of extremely low entropy and that the second law of thermodynamics follows from that initial condition combined with time symmetric microphysics. Why the initial state had such low entropy remains unexplained and is connected to open questions in cosmology discussed in Section XV.</x:t>
        </x:is>
      </x:c>
    </x:row>
    <x:row r="976">
      <x:c r="A976" s="2" t="inlineStr">
        <x:is>
          <x:t xml:space="preserve">SRC-007</x:t>
        </x:is>
      </x:c>
      <x:c r="B976" s="2" t="inlineStr">
        <x:is>
          <x:t xml:space="preserve">Theory of Everything - Status Report(1).docx</x:t>
        </x:is>
      </x:c>
      <x:c r="C976" s="2" t="inlineStr">
        <x:is>
          <x:t xml:space="preserve">PARAGRAPH</x:t>
        </x:is>
      </x:c>
      <x:c r="D976" s="2" t="n">
        <x:v>19</x:v>
      </x:c>
      <x:c r="E976" s="2" t="inlineStr">
        <x:is>
          <x:t xml:space="preserve">V. Emergence of Spacetime (Questions 41 to 50)</x:t>
        </x:is>
      </x:c>
    </x:row>
    <x:row r="977">
      <x:c r="A977" s="2" t="inlineStr">
        <x:is>
          <x:t xml:space="preserve">SRC-007</x:t>
        </x:is>
      </x:c>
      <x:c r="B977" s="2" t="inlineStr">
        <x:is>
          <x:t xml:space="preserve">Theory of Everything - Status Report(1).docx</x:t>
        </x:is>
      </x:c>
      <x:c r="C977" s="2" t="inlineStr">
        <x:is>
          <x:t xml:space="preserve">PARAGRAPH</x:t>
        </x:is>
      </x:c>
      <x:c r="D977" s="2" t="n">
        <x:v>20</x:v>
      </x:c>
      <x:c r="E977" s="2" t="inlineStr">
        <x:is>
          <x:t xml:space="preserve">This is one of the most active frontiers in theoretical physics and also one of the least settled. The strongest concrete result is the AdS or CFT correspondence proposed by Juan Maldacena in 1997, which relates a theory of gravity in anti de Sitter space to a quantum field theory without gravity living on its boundary. Within this duality, bulk spacetime geometry can be reconstructed from entanglement structure in the boundary theory, and the Ryu Takayanagi formula relates entanglement entropy to the area of minimal surfaces in the bulk. This is strong theoretical evidence, supported by extensive calculation and some rigorous proofs in special cases, that spacetime geometry can emerge from more fundamental quantum information theoretic structure. The limitation is significant: this correspondence is best established for anti de Sitter spacetimes, which have a different global structure than our own accelerating, apparently de Sitter universe, and a fully general, non perturbative construction remains incomplete.</x:t>
        </x:is>
      </x:c>
    </x:row>
    <x:row r="978">
      <x:c r="A978" s="2" t="inlineStr">
        <x:is>
          <x:t xml:space="preserve">SRC-007</x:t>
        </x:is>
      </x:c>
      <x:c r="B978" s="2" t="inlineStr">
        <x:is>
          <x:t xml:space="preserve">Theory of Everything - Status Report(1).docx</x:t>
        </x:is>
      </x:c>
      <x:c r="C978" s="2" t="inlineStr">
        <x:is>
          <x:t xml:space="preserve">PARAGRAPH</x:t>
        </x:is>
      </x:c>
      <x:c r="D978" s="2" t="n">
        <x:v>21</x:v>
      </x:c>
      <x:c r="E978" s="2" t="inlineStr">
        <x:is>
          <x:t xml:space="preserve">Why effective spacetime has approximately three spatial and one time dimension is not derived in any confirmed theory. String theory in its standard formulations naturally requires ten or eleven dimensions, and reducing to four observed dimensions requires compactifying the extra dimensions in one of an enormous number of possible ways, a choice that is put in by hand rather than derived, discussed further in Section IX. Ted Jacobson showed in 1995 that the Einstein field equations can be derived by treating spacetime thermodynamically, assuming the Clausius relation holds locally across causal horizons, and extended this in 2016 to an entanglement equilibrium argument. These are genuine and respected theoretical results showing that Einstein's equations behave like an equation of state for underlying microscopic degrees of freedom, but they presuppose rather than derive the existence of a smooth spacetime background on which the argument is run, so they are suggestive rather than a full derivation of spacetime from nothing.</x:t>
        </x:is>
      </x:c>
    </x:row>
    <x:row r="979">
      <x:c r="A979" s="2" t="inlineStr">
        <x:is>
          <x:t xml:space="preserve">SRC-007</x:t>
        </x:is>
      </x:c>
      <x:c r="B979" s="2" t="inlineStr">
        <x:is>
          <x:t xml:space="preserve">Theory of Everything - Status Report(1).docx</x:t>
        </x:is>
      </x:c>
      <x:c r="C979" s="2" t="inlineStr">
        <x:is>
          <x:t xml:space="preserve">PARAGRAPH</x:t>
        </x:is>
      </x:c>
      <x:c r="D979" s="2" t="n">
        <x:v>22</x:v>
      </x:c>
      <x:c r="E979" s="2" t="inlineStr">
        <x:is>
          <x:t xml:space="preserve">VI. Quantum Structure (Questions 51 to 60)</x:t>
        </x:is>
      </x:c>
    </x:row>
    <x:row r="980">
      <x:c r="A980" s="2" t="inlineStr">
        <x:is>
          <x:t xml:space="preserve">SRC-007</x:t>
        </x:is>
      </x:c>
      <x:c r="B980" s="2" t="inlineStr">
        <x:is>
          <x:t xml:space="preserve">Theory of Everything - Status Report(1).docx</x:t>
        </x:is>
      </x:c>
      <x:c r="C980" s="2" t="inlineStr">
        <x:is>
          <x:t xml:space="preserve">PARAGRAPH</x:t>
        </x:is>
      </x:c>
      <x:c r="D980" s="2" t="n">
        <x:v>23</x:v>
      </x:c>
      <x:c r="E980" s="2" t="inlineStr">
        <x:is>
          <x:t xml:space="preserve">Why nature is quantum mechanical at all remains unanswered. A body of work known as quantum reconstruction, associated with Lucien Hardy and later refined by Giulio Chiribella, Gerard Milburn, and others, derives the Hilbert space formalism of quantum theory from small sets of operational and probabilistic axioms concerning how information can be acquired and combined. These reconstructions are genuine derivations within their axiomatic starting points, and they show quantum theory is in some sense the natural probabilistic theory satisfying reasonable operational constraints, but they do not derive quantum mechanics from an independent, deeper physical substrate, and the axioms themselves are chosen rather than derived.</x:t>
        </x:is>
      </x:c>
    </x:row>
    <x:row r="981">
      <x:c r="A981" s="2" t="inlineStr">
        <x:is>
          <x:t xml:space="preserve">SRC-007</x:t>
        </x:is>
      </x:c>
      <x:c r="B981" s="2" t="inlineStr">
        <x:is>
          <x:t xml:space="preserve">Theory of Everything - Status Report(1).docx</x:t>
        </x:is>
      </x:c>
      <x:c r="C981" s="2" t="inlineStr">
        <x:is>
          <x:t xml:space="preserve">PARAGRAPH</x:t>
        </x:is>
      </x:c>
      <x:c r="D981" s="2" t="n">
        <x:v>24</x:v>
      </x:c>
      <x:c r="E981" s="2" t="inlineStr">
        <x:is>
          <x:t xml:space="preserve">The Born rule, which converts quantum amplitudes into measurement probabilities, is a separate postulate in standard quantum mechanics. Within the Everett or many worlds interpretation, David Deutsch and David Wallace have offered decision theoretic arguments intended to derive the Born rule from rational preferences of an observer embedded in a branching universe, but these arguments remain contested within the philosophy of physics community and are not universally accepted as a genuine derivation. Entanglement and superposition follow directly from the linear, tensor product structure of quantum mechanics and are not separately derived, they are built into the formalism from the start. The measurement problem, meaning how definite classical outcomes arise from quantum superpositions, remains genuinely unresolved. Decoherence, a well established and experimentally confirmed process, explains why superpositions become practically unobservable for macroscopic systems coupled to an environment, but it does not by itself explain why any single definite outcome occurs, leaving the interpretational question open across competing frameworks including Copenhagen, Everettian, Bohmian, and objective collapse models such as GRW and CSL, some of which make distinct experimental predictions that are being actively tested but have not yet been confirmed or ruled out.</x:t>
        </x:is>
      </x:c>
    </x:row>
    <x:row r="982">
      <x:c r="A982" s="2" t="inlineStr">
        <x:is>
          <x:t xml:space="preserve">SRC-007</x:t>
        </x:is>
      </x:c>
      <x:c r="B982" s="2" t="inlineStr">
        <x:is>
          <x:t xml:space="preserve">Theory of Everything - Status Report(1).docx</x:t>
        </x:is>
      </x:c>
      <x:c r="C982" s="2" t="inlineStr">
        <x:is>
          <x:t xml:space="preserve">PARAGRAPH</x:t>
        </x:is>
      </x:c>
      <x:c r="D982" s="2" t="n">
        <x:v>25</x:v>
      </x:c>
      <x:c r="E982" s="2" t="inlineStr">
        <x:is>
          <x:t xml:space="preserve">VII. Gravity (Questions 61 to 70)</x:t>
        </x:is>
      </x:c>
    </x:row>
    <x:row r="983">
      <x:c r="A983" s="2" t="inlineStr">
        <x:is>
          <x:t xml:space="preserve">SRC-007</x:t>
        </x:is>
      </x:c>
      <x:c r="B983" s="2" t="inlineStr">
        <x:is>
          <x:t xml:space="preserve">Theory of Everything - Status Report(1).docx</x:t>
        </x:is>
      </x:c>
      <x:c r="C983" s="2" t="inlineStr">
        <x:is>
          <x:t xml:space="preserve">PARAGRAPH</x:t>
        </x:is>
      </x:c>
      <x:c r="D983" s="2" t="n">
        <x:v>26</x:v>
      </x:c>
      <x:c r="E983" s="2" t="inlineStr">
        <x:is>
          <x:t xml:space="preserve">Black hole thermodynamics is a well established theoretical result. The Bekenstein Hawking entropy formula, which assigns a black hole entropy proportional to its horizon area divided by four times Newton's constant, and Hawking radiation, derived from semiclassical quantum field theory on a curved background in 1974, are both accepted, rigorously derived consequences of combining general relativity with quantum field theory in the appropriate approximation. Deriving that entropy from an explicit microscopic count of underlying degrees of freedom has been achieved in specific, highly symmetric cases. Andrew Strominger and Cumrun Vafa performed this derivation in 1996 for certain extremal black holes in string theory and recovered the correct Bekenstein Hawking formula from a microstate count. Loop quantum gravity offers an alternative microstate counting that also reproduces an area law, but requires fixing a free parameter, the Immirzi parameter, against the known answer rather than predicting it independently. Neither derivation has been extended to realistic, astrophysical black holes.</x:t>
        </x:is>
      </x:c>
    </x:row>
    <x:row r="984">
      <x:c r="A984" s="2" t="inlineStr">
        <x:is>
          <x:t xml:space="preserve">SRC-007</x:t>
        </x:is>
      </x:c>
      <x:c r="B984" s="2" t="inlineStr">
        <x:is>
          <x:t xml:space="preserve">Theory of Everything - Status Report(1).docx</x:t>
        </x:is>
      </x:c>
      <x:c r="C984" s="2" t="inlineStr">
        <x:is>
          <x:t xml:space="preserve">PARAGRAPH</x:t>
        </x:is>
      </x:c>
      <x:c r="D984" s="2" t="n">
        <x:v>27</x:v>
      </x:c>
      <x:c r="E984" s="2" t="inlineStr">
        <x:is>
          <x:t xml:space="preserve">The black hole information paradox, posed by Stephen Hawking in 1976, remains formally unresolved as of 2026 but is in a substantially more constructive state than at any point in the previous four decades. Calculations from 2019 and 2020 by Geoffrey Penington, Ahmed Almheiri, Netta Engelhardt, Henry Maxfield, Donald Marolf, and collaborators, using quantum extremal surfaces and what are called replica wormholes, succeeded in reproducing a unitary Page curve, meaning the entropy of radiation from an evaporating black hole behaves in the way consistent with information being preserved rather than destroyed. This is a genuine theoretical achievement and has become the leading framework within the field for how the paradox is expected to eventually resolve. The caveat is important: these calculations rely on holographic, largely two dimensional or anti de Sitter model settings, and it remains uncertain how the mechanism operates, or whether it operates at all in the same form, for realistic four dimensional, asymptotically flat black holes of the kind that actually exist in our universe. The equivalence principle, the foundation of general relativity, remains a postulate rather than a derived result in mainstream physics, and it has been tested to extraordinary precision, including at the level of a few parts in ten to the fifteenth by the MICROSCOPE satellite mission, with no violation detected.</x:t>
        </x:is>
      </x:c>
    </x:row>
    <x:row r="985">
      <x:c r="A985" s="2" t="inlineStr">
        <x:is>
          <x:t xml:space="preserve">SRC-007</x:t>
        </x:is>
      </x:c>
      <x:c r="B985" s="2" t="inlineStr">
        <x:is>
          <x:t xml:space="preserve">Theory of Everything - Status Report(1).docx</x:t>
        </x:is>
      </x:c>
      <x:c r="C985" s="2" t="inlineStr">
        <x:is>
          <x:t xml:space="preserve">PARAGRAPH</x:t>
        </x:is>
      </x:c>
      <x:c r="D985" s="2" t="n">
        <x:v>28</x:v>
      </x:c>
      <x:c r="E985" s="2" t="inlineStr">
        <x:is>
          <x:t xml:space="preserve">VIII. Standard Model (Questions 71 to 82)</x:t>
        </x:is>
      </x:c>
    </x:row>
    <x:row r="986">
      <x:c r="A986" s="2" t="inlineStr">
        <x:is>
          <x:t xml:space="preserve">SRC-007</x:t>
        </x:is>
      </x:c>
      <x:c r="B986" s="2" t="inlineStr">
        <x:is>
          <x:t xml:space="preserve">Theory of Everything - Status Report(1).docx</x:t>
        </x:is>
      </x:c>
      <x:c r="C986" s="2" t="inlineStr">
        <x:is>
          <x:t xml:space="preserve">PARAGRAPH</x:t>
        </x:is>
      </x:c>
      <x:c r="D986" s="2" t="n">
        <x:v>29</x:v>
      </x:c>
      <x:c r="E986" s="2" t="inlineStr">
        <x:is>
          <x:t xml:space="preserve">The gauge group of the Standard Model, the product of SU(3) for the strong force, SU(2) for the weak force, and U(1) for hypercharge, is an experimentally measured structure, not a derived one. Grand unified theories attempt to embed this group inside a single larger group, most commonly SU(5) or SO(10). The simplest SU(5) models predicted a specific rate of proton decay, and decades of searches, most notably at the Super Kamiokande detector, have failed to observe proton decay at that rate, ruling out the minimal versions of this idea. More elaborate grand unified constructions remain theoretically viable but unconfirmed.</x:t>
        </x:is>
      </x:c>
    </x:row>
    <x:row r="987">
      <x:c r="A987" s="2" t="inlineStr">
        <x:is>
          <x:t xml:space="preserve">SRC-007</x:t>
        </x:is>
      </x:c>
      <x:c r="B987" s="2" t="inlineStr">
        <x:is>
          <x:t xml:space="preserve">Theory of Everything - Status Report(1).docx</x:t>
        </x:is>
      </x:c>
      <x:c r="C987" s="2" t="inlineStr">
        <x:is>
          <x:t xml:space="preserve">PARAGRAPH</x:t>
        </x:is>
      </x:c>
      <x:c r="D987" s="2" t="n">
        <x:v>30</x:v>
      </x:c>
      <x:c r="E987" s="2" t="inlineStr">
        <x:is>
          <x:t xml:space="preserve">The existence of exactly three generations of fermions is measured, not derived. Precision measurements of the Z boson decay width at the LEP collider in the 1990s confirmed there are exactly three light neutrino species, and no experiment has found a fourth generation, but no accepted theory derives the number three from first principles, and anomaly cancellation constraints, while real, do not uniquely fix it either. The Higgs mechanism is empirically confirmed. The Higgs boson was discovered at the Large Hadron Collider in 2012, and its measured mass and most of its couplings to other particles are consistent with Standard Model predictions to good precision, although the Higgs self coupling, which would test the exact shape of the Higgs potential, remains poorly measured. The underlying question of why the Higgs potential takes the specific form it does, and why the Higgs mass is not driven up to a much higher natural scale by quantum corrections, known as the hierarchy problem, is unresolved. Supersymmetry was the leading proposed solution to the hierarchy problem for several decades, and its absence in the mass ranges searched so far at the Large Hadron Collider has significantly disfavored the simplest and most natural versions of that idea without ruling out supersymmetry altogether. Confinement, the fact that quarks and gluons are never observed in isolation, is qualitatively well understood through asymptotic freedom and the running of the strong coupling constant, but a full rigorous mathematical proof of confinement and the associated mass gap remains an open problem, one of the seven Clay Mathematics Institute Millennium Prize Problems, unsolved as of 2026.</x:t>
        </x:is>
      </x:c>
    </x:row>
    <x:row r="988">
      <x:c r="A988" s="2" t="inlineStr">
        <x:is>
          <x:t xml:space="preserve">SRC-007</x:t>
        </x:is>
      </x:c>
      <x:c r="B988" s="2" t="inlineStr">
        <x:is>
          <x:t xml:space="preserve">Theory of Everything - Status Report(1).docx</x:t>
        </x:is>
      </x:c>
      <x:c r="C988" s="2" t="inlineStr">
        <x:is>
          <x:t xml:space="preserve">PARAGRAPH</x:t>
        </x:is>
      </x:c>
      <x:c r="D988" s="2" t="n">
        <x:v>31</x:v>
      </x:c>
      <x:c r="E988" s="2" t="inlineStr">
        <x:is>
          <x:t xml:space="preserve">IX. Constants and Parameters (Questions 83 to 91)</x:t>
        </x:is>
      </x:c>
    </x:row>
    <x:row r="989">
      <x:c r="A989" s="2" t="inlineStr">
        <x:is>
          <x:t xml:space="preserve">SRC-007</x:t>
        </x:is>
      </x:c>
      <x:c r="B989" s="2" t="inlineStr">
        <x:is>
          <x:t xml:space="preserve">Theory of Everything - Status Report(1).docx</x:t>
        </x:is>
      </x:c>
      <x:c r="C989" s="2" t="inlineStr">
        <x:is>
          <x:t xml:space="preserve">PARAGRAPH</x:t>
        </x:is>
      </x:c>
      <x:c r="D989" s="2" t="n">
        <x:v>32</x:v>
      </x:c>
      <x:c r="E989" s="2" t="inlineStr">
        <x:is>
          <x:t xml:space="preserve">None of the roughly twenty free parameters of the Standard Model, combined with the additional parameters required by general relativity and cosmology, are derived from a deeper theory in any confirmed framework. Particle masses, mixing angles, gauge coupling strengths, and the cosmological constant are all measured quantities, inserted into the theory rather than predicted by it. String theory holds out the possibility that these parameters could in principle be fixed by the specific geometry chosen to compactify its extra dimensions, but the number of geometrically consistent choices, often estimated at somewhere around ten to the five hundredth, is so large that the theory currently makes no unique prediction for any of these constants. This proliferation of possible vacua, commonly called the string landscape, has led some physicists, notably Leonard Susskind, to argue that anthropic reasoning, meaning that our particular values are selected simply because they permit observers to exist to measure them, may be the best available explanation. This move is controversial within the field, criticized by other physicists as effectively unfalsifiable and a departure from the predictive standards physics normally requires, and it has not been adopted as a consensus resolution.</x:t>
        </x:is>
      </x:c>
    </x:row>
    <x:row r="990">
      <x:c r="A990" s="2" t="inlineStr">
        <x:is>
          <x:t xml:space="preserve">SRC-007</x:t>
        </x:is>
      </x:c>
      <x:c r="B990" s="2" t="inlineStr">
        <x:is>
          <x:t xml:space="preserve">Theory of Everything - Status Report(1).docx</x:t>
        </x:is>
      </x:c>
      <x:c r="C990" s="2" t="inlineStr">
        <x:is>
          <x:t xml:space="preserve">PARAGRAPH</x:t>
        </x:is>
      </x:c>
      <x:c r="D990" s="2" t="n">
        <x:v>33</x:v>
      </x:c>
      <x:c r="E990" s="2" t="inlineStr">
        <x:is>
          <x:t xml:space="preserve">X. Unification (Questions 92 to 100)</x:t>
        </x:is>
      </x:c>
    </x:row>
    <x:row r="991">
      <x:c r="A991" s="2" t="inlineStr">
        <x:is>
          <x:t xml:space="preserve">SRC-007</x:t>
        </x:is>
      </x:c>
      <x:c r="B991" s="2" t="inlineStr">
        <x:is>
          <x:t xml:space="preserve">Theory of Everything - Status Report(1).docx</x:t>
        </x:is>
      </x:c>
      <x:c r="C991" s="2" t="inlineStr">
        <x:is>
          <x:t xml:space="preserve">PARAGRAPH</x:t>
        </x:is>
      </x:c>
      <x:c r="D991" s="2" t="n">
        <x:v>34</x:v>
      </x:c>
      <x:c r="E991" s="2" t="inlineStr">
        <x:is>
          <x:t xml:space="preserve">No experimentally confirmed unification of general relativity and quantum mechanics exists. The two most developed theoretical programs, string theory and loop quantum gravity, are each internally consistent within specific limits or simplified settings, and neither has been confirmed by experiment or shown conclusively superior to the other. The AdS or CFT correspondence described in Section V constitutes strong theoretical evidence, though not a complete rigorous proof, that a gravitational theory and a non gravitational quantum field theory can be exactly equivalent descriptions of the same physics under the right circumstances, which is the closest thing physics currently has to a demonstrated unification of gravitational and quantum mechanical structure. Its applicability to our actual, accelerating, de Sitter type universe rather than the anti de Sitter spacetimes where it is best established remains an open and actively studied problem.</x:t>
        </x:is>
      </x:c>
    </x:row>
    <x:row r="992">
      <x:c r="A992" s="2" t="inlineStr">
        <x:is>
          <x:t xml:space="preserve">SRC-007</x:t>
        </x:is>
      </x:c>
      <x:c r="B992" s="2" t="inlineStr">
        <x:is>
          <x:t xml:space="preserve">Theory of Everything - Status Report(1).docx</x:t>
        </x:is>
      </x:c>
      <x:c r="C992" s="2" t="inlineStr">
        <x:is>
          <x:t xml:space="preserve">PARAGRAPH</x:t>
        </x:is>
      </x:c>
      <x:c r="D992" s="2" t="n">
        <x:v>35</x:v>
      </x:c>
      <x:c r="E992" s="2" t="inlineStr">
        <x:is>
          <x:t xml:space="preserve">XI. Mathematical Consistency (Questions 101 to 112)</x:t>
        </x:is>
      </x:c>
    </x:row>
    <x:row r="993">
      <x:c r="A993" s="2" t="inlineStr">
        <x:is>
          <x:t xml:space="preserve">SRC-007</x:t>
        </x:is>
      </x:c>
      <x:c r="B993" s="2" t="inlineStr">
        <x:is>
          <x:t xml:space="preserve">Theory of Everything - Status Report(1).docx</x:t>
        </x:is>
      </x:c>
      <x:c r="C993" s="2" t="inlineStr">
        <x:is>
          <x:t xml:space="preserve">PARAGRAPH</x:t>
        </x:is>
      </x:c>
      <x:c r="D993" s="2" t="n">
        <x:v>36</x:v>
      </x:c>
      <x:c r="E993" s="2" t="inlineStr">
        <x:is>
          <x:t xml:space="preserve">Mathematical consistency has to be evaluated separately for each candidate theory rather than answered in general. String theory is believed to be consistent in its critical spacetime dimension, where anomalies that would otherwise spoil the theory cancel, though a complete, finite, non perturbative formulation, often referred to as M theory, has not yet been fully constructed, more than three decades after the term was introduced. Loop quantum gravity has open technical questions about anomaly freedom in some formulations and about whether it possesses a genuine, well controlled semiclassical limit that reproduces ordinary general relativity in all regimes where general relativity is known to work. No candidate quantum gravity theory has been shown, without additional assumptions or restrictions to special cases, to be fully consistent, anomaly free, unitary, and equipped with sensible classical and continuum limits simultaneously.</x:t>
        </x:is>
      </x:c>
    </x:row>
    <x:row r="994">
      <x:c r="A994" s="2" t="inlineStr">
        <x:is>
          <x:t xml:space="preserve">SRC-007</x:t>
        </x:is>
      </x:c>
      <x:c r="B994" s="2" t="inlineStr">
        <x:is>
          <x:t xml:space="preserve">Theory of Everything - Status Report(1).docx</x:t>
        </x:is>
      </x:c>
      <x:c r="C994" s="2" t="inlineStr">
        <x:is>
          <x:t xml:space="preserve">PARAGRAPH</x:t>
        </x:is>
      </x:c>
      <x:c r="D994" s="2" t="n">
        <x:v>37</x:v>
      </x:c>
      <x:c r="E994" s="2" t="inlineStr">
        <x:is>
          <x:t xml:space="preserve">XII. Recovery of Known Physics (Questions 113 to 120)</x:t>
        </x:is>
      </x:c>
    </x:row>
    <x:row r="995">
      <x:c r="A995" s="2" t="inlineStr">
        <x:is>
          <x:t xml:space="preserve">SRC-007</x:t>
        </x:is>
      </x:c>
      <x:c r="B995" s="2" t="inlineStr">
        <x:is>
          <x:t xml:space="preserve">Theory of Everything - Status Report(1).docx</x:t>
        </x:is>
      </x:c>
      <x:c r="C995" s="2" t="inlineStr">
        <x:is>
          <x:t xml:space="preserve">PARAGRAPH</x:t>
        </x:is>
      </x:c>
      <x:c r="D995" s="2" t="n">
        <x:v>38</x:v>
      </x:c>
      <x:c r="E995" s="2" t="inlineStr">
        <x:is>
          <x:t xml:space="preserve">Both leading programs can point to specific limits in which they claim to recover established physics. String theory reduces to supergravity, and through that to an approximation of general relativity, at low energy in specific compactified backgrounds. Loop quantum gravity has proposed constructions of semiclassical coherent states intended to recover general relativity in the appropriate limit, though these constructions remain technically difficult and have not been demonstrated with full generality. Neither theory has been shown to recover the full Standard Model, with its precise gauge group, generation count, and coupling values, without inserting additional structure, such as a specific choice of compactification geometry or discretization scheme, that functions as an assumption rather than a derived consequence. This gap, the inability to connect a quantum gravity candidate all the way down to the measured particle physics we actually observe, is widely regarded within the field as one of the most serious weaknesses of current unification programs.</x:t>
        </x:is>
      </x:c>
    </x:row>
    <x:row r="996">
      <x:c r="A996" s="2" t="inlineStr">
        <x:is>
          <x:t xml:space="preserve">SRC-007</x:t>
        </x:is>
      </x:c>
      <x:c r="B996" s="2" t="inlineStr">
        <x:is>
          <x:t xml:space="preserve">Theory of Everything - Status Report(1).docx</x:t>
        </x:is>
      </x:c>
      <x:c r="C996" s="2" t="inlineStr">
        <x:is>
          <x:t xml:space="preserve">PARAGRAPH</x:t>
        </x:is>
      </x:c>
      <x:c r="D996" s="2" t="n">
        <x:v>39</x:v>
      </x:c>
      <x:c r="E996" s="2" t="inlineStr">
        <x:is>
          <x:t xml:space="preserve">XIII. Emergence and Scale (Questions 121 to 128)</x:t>
        </x:is>
      </x:c>
    </x:row>
    <x:row r="997">
      <x:c r="A997" s="2" t="inlineStr">
        <x:is>
          <x:t xml:space="preserve">SRC-007</x:t>
        </x:is>
      </x:c>
      <x:c r="B997" s="2" t="inlineStr">
        <x:is>
          <x:t xml:space="preserve">Theory of Everything - Status Report(1).docx</x:t>
        </x:is>
      </x:c>
      <x:c r="C997" s="2" t="inlineStr">
        <x:is>
          <x:t xml:space="preserve">PARAGRAPH</x:t>
        </x:is>
      </x:c>
      <x:c r="D997" s="2" t="n">
        <x:v>40</x:v>
      </x:c>
      <x:c r="E997" s="2" t="inlineStr">
        <x:is>
          <x:t xml:space="preserve">This section rests on genuinely solid ground. The renormalization group, developed by Kenneth Wilson in the 1970s, provides a rigorous and experimentally confirmed account of how microscopic details of a physical system become irrelevant at long distances, producing universal macroscopic behavior shared by very different underlying microscopic systems. This explains, for example, why fluids near their critical point and certain magnetic systems display identical critical exponents despite having completely different microscopic physics. This is precision tested physics, not speculation, and it is one of the most successful frameworks in theoretical physics.</x:t>
        </x:is>
      </x:c>
    </x:row>
    <x:row r="998">
      <x:c r="A998" s="2" t="inlineStr">
        <x:is>
          <x:t xml:space="preserve">SRC-007</x:t>
        </x:is>
      </x:c>
      <x:c r="B998" s="2" t="inlineStr">
        <x:is>
          <x:t xml:space="preserve">Theory of Everything - Status Report(1).docx</x:t>
        </x:is>
      </x:c>
      <x:c r="C998" s="2" t="inlineStr">
        <x:is>
          <x:t xml:space="preserve">PARAGRAPH</x:t>
        </x:is>
      </x:c>
      <x:c r="D998" s="2" t="n">
        <x:v>41</x:v>
      </x:c>
      <x:c r="E998" s="2" t="inlineStr">
        <x:is>
          <x:t xml:space="preserve">Whether spacetime and particle physics themselves are renormalization group fixed points of some more fundamental discrete or pregeometric structure is a much more speculative extension of this idea. The asymptotic safety program, associated with Steven Weinberg's original proposal and developed further by Martin Reuter and others, and results from causal dynamical triangulations, both suggest gravity might possess a well behaved ultraviolet fixed point that would make it consistent as a quantum field theory without requiring string theory's extra structure. This remains an active but unconfirmed research direction, not an established result.</x:t>
        </x:is>
      </x:c>
    </x:row>
    <x:row r="999">
      <x:c r="A999" s="2" t="inlineStr">
        <x:is>
          <x:t xml:space="preserve">SRC-007</x:t>
        </x:is>
      </x:c>
      <x:c r="B999" s="2" t="inlineStr">
        <x:is>
          <x:t xml:space="preserve">Theory of Everything - Status Report(1).docx</x:t>
        </x:is>
      </x:c>
      <x:c r="C999" s="2" t="inlineStr">
        <x:is>
          <x:t xml:space="preserve">PARAGRAPH</x:t>
        </x:is>
      </x:c>
      <x:c r="D999" s="2" t="n">
        <x:v>42</x:v>
      </x:c>
      <x:c r="E999" s="2" t="inlineStr">
        <x:is>
          <x:t xml:space="preserve">XIV. Information and Entropy (Questions 129 to 136)</x:t>
        </x:is>
      </x:c>
    </x:row>
    <x:row r="1000">
      <x:c r="A1000" s="2" t="inlineStr">
        <x:is>
          <x:t xml:space="preserve">SRC-007</x:t>
        </x:is>
      </x:c>
      <x:c r="B1000" s="2" t="inlineStr">
        <x:is>
          <x:t xml:space="preserve">Theory of Everything - Status Report(1).docx</x:t>
        </x:is>
      </x:c>
      <x:c r="C1000" s="2" t="inlineStr">
        <x:is>
          <x:t xml:space="preserve">PARAGRAPH</x:t>
        </x:is>
      </x:c>
      <x:c r="D1000" s="2" t="n">
        <x:v>43</x:v>
      </x:c>
      <x:c r="E1000" s="2" t="inlineStr">
        <x:is>
          <x:t xml:space="preserve">Entropy is well derived from statistical mechanics through the Boltzmann and Gibbs formulations, connecting microscopic statistical states to macroscopic thermodynamic quantities. The second law of thermodynamics is understood statistically as overwhelmingly probable behavior rather than derived as an absolute mathematical necessity from time symmetric microphysics, and its ultimate justification traces back to the low entropy initial condition of the universe discussed in Section IV, a point that is not itself explained by current physics. The generalized second law, proposed by Jacob Bekenstein, extends this framework to include black hole entropy alongside ordinary thermodynamic entropy and is well supported theoretically.</x:t>
        </x:is>
      </x:c>
    </x:row>
    <x:row r="1001">
      <x:c r="A1001" s="2" t="inlineStr">
        <x:is>
          <x:t xml:space="preserve">SRC-007</x:t>
        </x:is>
      </x:c>
      <x:c r="B1001" s="2" t="inlineStr">
        <x:is>
          <x:t xml:space="preserve">Theory of Everything - Status Report(1).docx</x:t>
        </x:is>
      </x:c>
      <x:c r="C1001" s="2" t="inlineStr">
        <x:is>
          <x:t xml:space="preserve">PARAGRAPH</x:t>
        </x:is>
      </x:c>
      <x:c r="D1001" s="2" t="n">
        <x:v>44</x:v>
      </x:c>
      <x:c r="E1001" s="2" t="inlineStr">
        <x:is>
          <x:t xml:space="preserve">The holographic principle, proposed independently by Gerard 't Hooft and developed by Leonard Susskind, suggests a deep and general connection between information content, geometry, and gravity, holding that the information contained in a volume of space can be encoded on its boundary. Within the AdS or CFT correspondence, this is made precise and calculable through the Ryu Takayanagi formula, which relates entanglement entropy in the boundary theory to the area of a minimal surface in the bulk geometry, a result with substantial theoretical support and some rigorous derivations in specific cases. Extending this precise relationship beyond holographic model settings to a general statement about entanglement generating geometry in realistic, non anti de Sitter spacetimes remains conjectural.</x:t>
        </x:is>
      </x:c>
    </x:row>
    <x:row r="1002">
      <x:c r="A1002" s="2" t="inlineStr">
        <x:is>
          <x:t xml:space="preserve">SRC-007</x:t>
        </x:is>
      </x:c>
      <x:c r="B1002" s="2" t="inlineStr">
        <x:is>
          <x:t xml:space="preserve">Theory of Everything - Status Report(1).docx</x:t>
        </x:is>
      </x:c>
      <x:c r="C1002" s="2" t="inlineStr">
        <x:is>
          <x:t xml:space="preserve">PARAGRAPH</x:t>
        </x:is>
      </x:c>
      <x:c r="D1002" s="2" t="n">
        <x:v>45</x:v>
      </x:c>
      <x:c r="E1002" s="2" t="inlineStr">
        <x:is>
          <x:t xml:space="preserve">XV. Cosmology (Questions 137 to 146)</x:t>
        </x:is>
      </x:c>
    </x:row>
    <x:row r="1003">
      <x:c r="A1003" s="2" t="inlineStr">
        <x:is>
          <x:t xml:space="preserve">SRC-007</x:t>
        </x:is>
      </x:c>
      <x:c r="B1003" s="2" t="inlineStr">
        <x:is>
          <x:t xml:space="preserve">Theory of Everything - Status Report(1).docx</x:t>
        </x:is>
      </x:c>
      <x:c r="C1003" s="2" t="inlineStr">
        <x:is>
          <x:t xml:space="preserve">PARAGRAPH</x:t>
        </x:is>
      </x:c>
      <x:c r="D1003" s="2" t="n">
        <x:v>46</x:v>
      </x:c>
      <x:c r="E1003" s="2" t="inlineStr">
        <x:is>
          <x:t xml:space="preserve">The Lambda CDM concordance model, describing a universe that began in a hot, dense, expanding state and evolved under general relativity with cold dark matter and a cosmological constant, is extremely well supported by observations of the cosmic microwave background, the large scale distribution of galaxies, and the abundance of light elements from primordial nucleosynthesis. Inflationary cosmology, the leading account of the very early universe, successfully explains the observed flatness and large scale homogeneity of the universe and predicts the statistical pattern of density fluctuations later observed in the cosmic microwave background with good precision. The specific physical mechanism driving inflation, meaning the identity and properties of the inflaton field, is not known, and alternative early universe scenarios, including bouncing and ekpyrotic cosmologies, remain less favored by current data but have not been definitively excluded.</x:t>
        </x:is>
      </x:c>
    </x:row>
    <x:row r="1004">
      <x:c r="A1004" s="2" t="inlineStr">
        <x:is>
          <x:t xml:space="preserve">SRC-007</x:t>
        </x:is>
      </x:c>
      <x:c r="B1004" s="2" t="inlineStr">
        <x:is>
          <x:t xml:space="preserve">Theory of Everything - Status Report(1).docx</x:t>
        </x:is>
      </x:c>
      <x:c r="C1004" s="2" t="inlineStr">
        <x:is>
          <x:t xml:space="preserve">PARAGRAPH</x:t>
        </x:is>
      </x:c>
      <x:c r="D1004" s="2" t="n">
        <x:v>47</x:v>
      </x:c>
      <x:c r="E1004" s="2" t="inlineStr">
        <x:is>
          <x:t xml:space="preserve">Dark matter has strong indirect observational support from galactic rotation curves, gravitational lensing, the cosmic microwave background power spectrum, and the growth of large scale structure, all of which are difficult to explain without an additional, non luminous, gravitationally interacting mass component. Despite decades of direct detection experiments, including XENON and LUX Zeplin, no dark matter particle has been directly detected as of 2026. Modified gravity proposals such as MOND can account for some galactic scale observations without invoking new particles but struggle to explain cluster scale and cosmological observations, including the Bullet Cluster, and are disfavored by most of the field though not universally abandoned. Dark energy, generally identified with a cosmological constant, is required to explain the accelerating expansion of the universe observed through distant supernovae, and it is consistent with cosmic microwave background and large scale structure data as the simplest explanation, but its inferred magnitude is discrepant from naive quantum field theory estimates of vacuum energy by a factor of many tens of orders of magnitude, a discrepancy known as the cosmological constant problem and one of the most severe unsolved puzzles in theoretical physics. A related and currently unresolved observational tension, the Hubble tension, concerns a persistent statistically significant disagreement between measurements of the present expansion rate derived from the nearby universe and measurements derived from the early universe cosmic microwave background, a disagreement that remains actively debated as of 2026 and that could indicate either unaccounted systematic errors or genuinely new physics.</x:t>
        </x:is>
      </x:c>
    </x:row>
    <x:row r="1005">
      <x:c r="A1005" s="2" t="inlineStr">
        <x:is>
          <x:t xml:space="preserve">SRC-007</x:t>
        </x:is>
      </x:c>
      <x:c r="B1005" s="2" t="inlineStr">
        <x:is>
          <x:t xml:space="preserve">Theory of Everything - Status Report(1).docx</x:t>
        </x:is>
      </x:c>
      <x:c r="C1005" s="2" t="inlineStr">
        <x:is>
          <x:t xml:space="preserve">PARAGRAPH</x:t>
        </x:is>
      </x:c>
      <x:c r="D1005" s="2" t="n">
        <x:v>48</x:v>
      </x:c>
      <x:c r="E1005" s="2" t="inlineStr">
        <x:is>
          <x:t xml:space="preserve">XVI. Selection and Uniqueness (Questions 147 to 154)</x:t>
        </x:is>
      </x:c>
    </x:row>
    <x:row r="1006">
      <x:c r="A1006" s="2" t="inlineStr">
        <x:is>
          <x:t xml:space="preserve">SRC-007</x:t>
        </x:is>
      </x:c>
      <x:c r="B1006" s="2" t="inlineStr">
        <x:is>
          <x:t xml:space="preserve">Theory of Everything - Status Report(1).docx</x:t>
        </x:is>
      </x:c>
      <x:c r="C1006" s="2" t="inlineStr">
        <x:is>
          <x:t xml:space="preserve">PARAGRAPH</x:t>
        </x:is>
      </x:c>
      <x:c r="D1006" s="2" t="n">
        <x:v>49</x:v>
      </x:c>
      <x:c r="E1006" s="2" t="inlineStr">
        <x:is>
          <x:t xml:space="preserve">As discussed in Section IX, the string landscape's vast number of mathematically consistent vacua means that no accepted theory currently selects our particular universe, with its particular constants and laws, uniquely. Anthropic reasoning is the most prominent proposed selection principle, holding that only universes capable of producing observers will be observed to exist, but this remains scientifically controversial, criticized for offering no independent test and for potentially explaining any observed value after the fact rather than predicting it in advance. Whether the laws of physics and physical constants are uniquely determined by some deeper principle not yet discovered, or are instead genuinely contingent and could have been otherwise, remains an open question without scientific consensus.</x:t>
        </x:is>
      </x:c>
    </x:row>
    <x:row r="1007">
      <x:c r="A1007" s="2" t="inlineStr">
        <x:is>
          <x:t xml:space="preserve">SRC-007</x:t>
        </x:is>
      </x:c>
      <x:c r="B1007" s="2" t="inlineStr">
        <x:is>
          <x:t xml:space="preserve">Theory of Everything - Status Report(1).docx</x:t>
        </x:is>
      </x:c>
      <x:c r="C1007" s="2" t="inlineStr">
        <x:is>
          <x:t xml:space="preserve">PARAGRAPH</x:t>
        </x:is>
      </x:c>
      <x:c r="D1007" s="2" t="n">
        <x:v>50</x:v>
      </x:c>
      <x:c r="E1007" s="2" t="inlineStr">
        <x:is>
          <x:t xml:space="preserve">XVII. Empirical Test (Questions 155 to 164)</x:t>
        </x:is>
      </x:c>
    </x:row>
    <x:row r="1008">
      <x:c r="A1008" s="2" t="inlineStr">
        <x:is>
          <x:t xml:space="preserve">SRC-007</x:t>
        </x:is>
      </x:c>
      <x:c r="B1008" s="2" t="inlineStr">
        <x:is>
          <x:t xml:space="preserve">Theory of Everything - Status Report(1).docx</x:t>
        </x:is>
      </x:c>
      <x:c r="C1008" s="2" t="inlineStr">
        <x:is>
          <x:t xml:space="preserve">PARAGRAPH</x:t>
        </x:is>
      </x:c>
      <x:c r="D1008" s="2" t="n">
        <x:v>51</x:v>
      </x:c>
      <x:c r="E1008" s="2" t="inlineStr">
        <x:is>
          <x:t xml:space="preserve">This section identifies what is widely regarded within the field as the central weakness of current quantum gravity and unification research. Neither string theory nor loop quantum gravity, nor any other candidate framework, has yet produced a distinctive prediction that has been tested and confirmed, distinguishing it from the combination of the Standard Model and general relativity as currently understood. Several proposed tests exist. Proton decay searches have ruled out the simplest grand unified models without confirming any alternative. Searches for Lorentz invariance violation, using precise timing of distant gamma ray bursts and other astrophysical signals, have found no violation and have placed increasingly tight constraints on the parameter space where quantum gravity effects might appear. Searches for primordial gravitational waves imprinted as a specific polarization pattern in the cosmic microwave background, which would provide strong evidence for inflation and constrain its energy scale, have not yet produced a confirmed detection. Searches for supersymmetric particles at the Large Hadron Collider have found nothing up to the energies probed so far, disfavoring the simplest and most theoretically natural versions of supersymmetry without ruling out the idea in general.</x:t>
        </x:is>
      </x:c>
    </x:row>
    <x:row r="1009">
      <x:c r="A1009" s="2" t="inlineStr">
        <x:is>
          <x:t xml:space="preserve">SRC-007</x:t>
        </x:is>
      </x:c>
      <x:c r="B1009" s="2" t="inlineStr">
        <x:is>
          <x:t xml:space="preserve">Theory of Everything - Status Report(1).docx</x:t>
        </x:is>
      </x:c>
      <x:c r="C1009" s="2" t="inlineStr">
        <x:is>
          <x:t xml:space="preserve">PARAGRAPH</x:t>
        </x:is>
      </x:c>
      <x:c r="D1009" s="2" t="n">
        <x:v>52</x:v>
      </x:c>
      <x:c r="E1009" s="2" t="inlineStr">
        <x:is>
          <x:t xml:space="preserve">The underlying obstacle is scale. The energy scale at which quantum gravitational effects are expected to become directly significant, the Planck scale, is roughly ten to the nineteenth giga electron volts, more than fifteen orders of magnitude beyond the energy reached by the Large Hadron Collider and likely beyond the reach of any conceivable particle collider. This is why the field has increasingly turned to indirect tests, using cosmological observations, precision timing, and astrophysical extremes as substitutes for direct high energy experiments, and why the absence of a confirmed, falsifiable, distinguishing prediction remains the single most significant obstacle separating current quantum gravity research from an empirically established theory.</x:t>
        </x:is>
      </x:c>
    </x:row>
    <x:row r="1010">
      <x:c r="A1010" s="2" t="inlineStr">
        <x:is>
          <x:t xml:space="preserve">SRC-007</x:t>
        </x:is>
      </x:c>
      <x:c r="B1010" s="2" t="inlineStr">
        <x:is>
          <x:t xml:space="preserve">Theory of Everything - Status Report(1).docx</x:t>
        </x:is>
      </x:c>
      <x:c r="C1010" s="2" t="inlineStr">
        <x:is>
          <x:t xml:space="preserve">PARAGRAPH</x:t>
        </x:is>
      </x:c>
      <x:c r="D1010" s="2" t="n">
        <x:v>53</x:v>
      </x:c>
      <x:c r="E1010" s="2" t="inlineStr">
        <x:is>
          <x:t xml:space="preserve">XVIII. The Final Ten Questions and the Ultimate Question</x:t>
        </x:is>
      </x:c>
    </x:row>
    <x:row r="1011">
      <x:c r="A1011" s="2" t="inlineStr">
        <x:is>
          <x:t xml:space="preserve">SRC-007</x:t>
        </x:is>
      </x:c>
      <x:c r="B1011" s="2" t="inlineStr">
        <x:is>
          <x:t xml:space="preserve">Theory of Everything - Status Report(1).docx</x:t>
        </x:is>
      </x:c>
      <x:c r="C1011" s="2" t="inlineStr">
        <x:is>
          <x:t xml:space="preserve">PARAGRAPH</x:t>
        </x:is>
      </x:c>
      <x:c r="D1011" s="2" t="n">
        <x:v>54</x:v>
      </x:c>
      <x:c r="E1011" s="2" t="inlineStr">
        <x:is>
          <x:t xml:space="preserve">Assembling the section level findings above into direct answers to the ten questions the document identifies as the actual research protocol produces a consistent picture. What must fundamentally exist remains open, with several competing candidate ontologies and no way currently available to test between them. What fundamental organizational process acts on it is not a standard framing within mainstream physics, and no single accepted process has been established. What invariants that process must preserve is partially answered, since conserved quantities following from continuous symmetries are rigorously derived through Noether's theorem, but most other proposed invariants, including gauge invariance, Lorentz invariance, and unitarity, remain postulated rather than derived. What mathematical structure represents those invariants without presupposing the phenomena the theory aims to derive has several candidates, chiefly string theory and loop quantum gravity, none complete and none confirmed. Whether quantum mechanics can emerge from that structure is partially answered through operational reconstruction theorems that derive the quantum formalism from probabilistic axioms, but not from an independent underlying physical substrate. Whether spacetime and general relativity can emerge from it is partially and suggestively answered within the AdS or CFT correspondence and related entanglement based arguments, but not for our actual universe. Whether the Standard Model can emerge from it has essentially not been achieved by any candidate theory. Whether the fundamental constants and particle content can be derived has not been achieved. Whether the resulting theory reproduces every experimentally verified limit of known fundamental physics is claimed in restricted regimes by the leading candidates but not demonstrated comprehensively. What new falsifiable prediction the theory makes remains, as of 2026, the field's most conspicuous unanswered question.</x:t>
        </x:is>
      </x:c>
    </x:row>
    <x:row r="1012">
      <x:c r="A1012" s="2" t="inlineStr">
        <x:is>
          <x:t xml:space="preserve">SRC-007</x:t>
        </x:is>
      </x:c>
      <x:c r="B1012" s="2" t="inlineStr">
        <x:is>
          <x:t xml:space="preserve">Theory of Everything - Status Report(1).docx</x:t>
        </x:is>
      </x:c>
      <x:c r="C1012" s="2" t="inlineStr">
        <x:is>
          <x:t xml:space="preserve">PARAGRAPH</x:t>
        </x:is>
      </x:c>
      <x:c r="D1012" s="2" t="n">
        <x:v>55</x:v>
      </x:c>
      <x:c r="E1012" s="2" t="inlineStr">
        <x:is>
          <x:t xml:space="preserve">The ultimate question, whether one underlying physical structure explains why quantum theory, spacetime, gravity, matter, gauge interactions, and their observed parameters take the forms they do, has no confirmed answer. It remains the organizing ambition of a large and active research field, pursued through several serious, mathematically sophisticated, and mutually inconsistent programs, none of which has yet produced a testable prediction that has been confirmed by experiment. That is an honest description of where the field stands, not a verdict on whether the question is answerable in principle.</x:t>
        </x:is>
      </x:c>
    </x:row>
    <x:row r="1013">
      <x:c r="A1013" s="2" t="inlineStr">
        <x:is>
          <x:t xml:space="preserve">SRC-008</x:t>
        </x:is>
      </x:c>
      <x:c r="B1013" s="2" t="inlineStr">
        <x:is>
          <x:t xml:space="preserve">UCG Specification v5(1).docx</x:t>
        </x:is>
      </x:c>
      <x:c r="C1013" s="2" t="inlineStr">
        <x:is>
          <x:t xml:space="preserve">PARAGRAPH</x:t>
        </x:is>
      </x:c>
      <x:c r="D1013" s="2" t="n">
        <x:v>1</x:v>
      </x:c>
      <x:c r="E1013" s="2" t="inlineStr">
        <x:is>
          <x:t xml:space="preserve">UNIVERSAL COMPILER</x:t>
        </x:is>
      </x:c>
    </x:row>
    <x:row r="1014">
      <x:c r="A1014" s="2" t="inlineStr">
        <x:is>
          <x:t xml:space="preserve">SRC-008</x:t>
        </x:is>
      </x:c>
      <x:c r="B1014" s="2" t="inlineStr">
        <x:is>
          <x:t xml:space="preserve">UCG Specification v5(1).docx</x:t>
        </x:is>
      </x:c>
      <x:c r="C1014" s="2" t="inlineStr">
        <x:is>
          <x:t xml:space="preserve">PARAGRAPH</x:t>
        </x:is>
      </x:c>
      <x:c r="D1014" s="2" t="n">
        <x:v>2</x:v>
      </x:c>
      <x:c r="E1014" s="2" t="inlineStr">
        <x:is>
          <x:t xml:space="preserve">GOVERNANCE SPECIFICATION</x:t>
        </x:is>
      </x:c>
    </x:row>
    <x:row r="1015">
      <x:c r="A1015" s="2" t="inlineStr">
        <x:is>
          <x:t xml:space="preserve">SRC-008</x:t>
        </x:is>
      </x:c>
      <x:c r="B1015" s="2" t="inlineStr">
        <x:is>
          <x:t xml:space="preserve">UCG Specification v5(1).docx</x:t>
        </x:is>
      </x:c>
      <x:c r="C1015" s="2" t="inlineStr">
        <x:is>
          <x:t xml:space="preserve">PARAGRAPH</x:t>
        </x:is>
      </x:c>
      <x:c r="D1015" s="2" t="n">
        <x:v>3</x:v>
      </x:c>
      <x:c r="E1015" s="2" t="inlineStr">
        <x:is>
          <x:t xml:space="preserve">Phase XVI Integration Architecture | Version 3.0</x:t>
        </x:is>
      </x:c>
    </x:row>
    <x:row r="1016">
      <x:c r="A1016" s="2" t="inlineStr">
        <x:is>
          <x:t xml:space="preserve">SRC-008</x:t>
        </x:is>
      </x:c>
      <x:c r="B1016" s="2" t="inlineStr">
        <x:is>
          <x:t xml:space="preserve">UCG Specification v5(1).docx</x:t>
        </x:is>
      </x:c>
      <x:c r="C1016" s="2" t="inlineStr">
        <x:is>
          <x:t xml:space="preserve">PARAGRAPH</x:t>
        </x:is>
      </x:c>
      <x:c r="D1016" s="2" t="n">
        <x:v>4</x:v>
      </x:c>
      <x:c r="E1016" s="2" t="inlineStr">
        <x:is>
          <x:t xml:space="preserve">Integrating: TOEv · UDP v2.0 · MDCL · UGAS · DER Registry v2 · Three-Layer Compiler</x:t>
        </x:is>
      </x:c>
    </x:row>
    <x:row r="1017">
      <x:c r="A1017" s="2" t="inlineStr">
        <x:is>
          <x:t xml:space="preserve">SRC-008</x:t>
        </x:is>
      </x:c>
      <x:c r="B1017" s="2" t="inlineStr">
        <x:is>
          <x:t xml:space="preserve">UCG Specification v5(1).docx</x:t>
        </x:is>
      </x:c>
      <x:c r="C1017" s="2" t="inlineStr">
        <x:is>
          <x:t xml:space="preserve">PARAGRAPH</x:t>
        </x:is>
      </x:c>
      <x:c r="D1017" s="2" t="n">
        <x:v>5</x:v>
      </x:c>
      <x:c r="E1017" s="2" t="inlineStr">
        <x:is>
          <x:t xml:space="preserve">Keith I. Blaze</x:t>
        </x:is>
      </x:c>
    </x:row>
    <x:row r="1018">
      <x:c r="A1018" s="2" t="inlineStr">
        <x:is>
          <x:t xml:space="preserve">SRC-008</x:t>
        </x:is>
      </x:c>
      <x:c r="B1018" s="2" t="inlineStr">
        <x:is>
          <x:t xml:space="preserve">UCG Specification v5(1).docx</x:t>
        </x:is>
      </x:c>
      <x:c r="C1018" s="2" t="inlineStr">
        <x:is>
          <x:t xml:space="preserve">PARAGRAPH</x:t>
        </x:is>
      </x:c>
      <x:c r="D1018" s="2" t="n">
        <x:v>6</x:v>
      </x:c>
      <x:c r="E1018" s="2" t="inlineStr">
        <x:is>
          <x:t xml:space="preserve">Montclair State University | DTC / Rosetta Stone Protocol Research Program</x:t>
        </x:is>
      </x:c>
    </x:row>
    <x:row r="1019">
      <x:c r="A1019" s="2" t="inlineStr">
        <x:is>
          <x:t xml:space="preserve">SRC-008</x:t>
        </x:is>
      </x:c>
      <x:c r="B1019" s="2" t="inlineStr">
        <x:is>
          <x:t xml:space="preserve">UCG Specification v5(1).docx</x:t>
        </x:is>
      </x:c>
      <x:c r="C1019" s="2" t="inlineStr">
        <x:is>
          <x:t xml:space="preserve">PARAGRAPH</x:t>
        </x:is>
      </x:c>
      <x:c r="D1019" s="2" t="n">
        <x:v>7</x:v>
      </x:c>
      <x:c r="E1019" s="2" t="inlineStr">
        <x:is>
          <x:t xml:space="preserve">July 2026</x:t>
        </x:is>
      </x:c>
    </x:row>
    <x:row r="1020">
      <x:c r="A1020" s="2" t="inlineStr">
        <x:is>
          <x:t xml:space="preserve">SRC-008</x:t>
        </x:is>
      </x:c>
      <x:c r="B1020" s="2" t="inlineStr">
        <x:is>
          <x:t xml:space="preserve">UCG Specification v5(1).docx</x:t>
        </x:is>
      </x:c>
      <x:c r="C1020" s="2" t="inlineStr">
        <x:is>
          <x:t xml:space="preserve">PARAGRAPH</x:t>
        </x:is>
      </x:c>
      <x:c r="D1020" s="2" t="n">
        <x:v>8</x:v>
      </x:c>
      <x:c r="E1020" s="2" t="inlineStr">
        <x:is>
          <x:t xml:space="preserve">Preamble</x:t>
        </x:is>
      </x:c>
    </x:row>
    <x:row r="1021">
      <x:c r="A1021" s="2" t="inlineStr">
        <x:is>
          <x:t xml:space="preserve">SRC-008</x:t>
        </x:is>
      </x:c>
      <x:c r="B1021" s="2" t="inlineStr">
        <x:is>
          <x:t xml:space="preserve">UCG Specification v5(1).docx</x:t>
        </x:is>
      </x:c>
      <x:c r="C1021" s="2" t="inlineStr">
        <x:is>
          <x:t xml:space="preserve">PARAGRAPH</x:t>
        </x:is>
      </x:c>
      <x:c r="D1021" s="2" t="n">
        <x:v>9</x:v>
      </x:c>
      <x:c r="E1021" s="2" t="inlineStr">
        <x:is>
          <x:t xml:space="preserve">This document is the master governance specification for the Universal Compiler framework. It supersedes the DER Registry v2 as the canonical reference document and places the DER Registry in its correct position within a broader governance hierarchy.</x:t>
        </x:is>
      </x:c>
    </x:row>
    <x:row r="1022">
      <x:c r="A1022" s="2" t="inlineStr">
        <x:is>
          <x:t xml:space="preserve">SRC-008</x:t>
        </x:is>
      </x:c>
      <x:c r="B1022" s="2" t="inlineStr">
        <x:is>
          <x:t xml:space="preserve">UCG Specification v5(1).docx</x:t>
        </x:is>
      </x:c>
      <x:c r="C1022" s="2" t="inlineStr">
        <x:is>
          <x:t xml:space="preserve">PARAGRAPH</x:t>
        </x:is>
      </x:c>
      <x:c r="D1022" s="2" t="n">
        <x:v>10</x:v>
      </x:c>
      <x:c r="E1022" s="2" t="inlineStr">
        <x:is>
          <x:t xml:space="preserve">The framework spans five independently developed compiler lines: Part I (TOEv — pointed graph category compiler), Part II (UDP v2.0 — sixteen-phase canonical reduction protocol), Part III (gradient-based thermodynamic grammar), Part IV (MDCL — cross-domain validation campaign including the Conformal Mathematics Recovery Core, string theory, quantum mechanics, Hamiltonian mechanics, and the v2.0 graph-spectral route to General Relativity), and Part V (UGAS through MDCL-0001 — algebraic foundation for the four-primitive grammar). These five lines have been developed on independent tracks and have not been shown to be the same theory in different notation. This document records their agreements, their disagreements, and the open reconciliation problems explicitly rather than smoothing them over.</x:t>
        </x:is>
      </x:c>
    </x:row>
    <x:row r="1023">
      <x:c r="A1023" s="2" t="inlineStr">
        <x:is>
          <x:t xml:space="preserve">SRC-008</x:t>
        </x:is>
      </x:c>
      <x:c r="B1023" s="2" t="inlineStr">
        <x:is>
          <x:t xml:space="preserve">UCG Specification v5(1).docx</x:t>
        </x:is>
      </x:c>
      <x:c r="C1023" s="2" t="inlineStr">
        <x:is>
          <x:t xml:space="preserve">PARAGRAPH</x:t>
        </x:is>
      </x:c>
      <x:c r="D1023" s="2" t="n">
        <x:v>11</x:v>
      </x:c>
      <x:c r="E1023" s="2" t="inlineStr">
        <x:is>
          <x:t xml:space="preserve">The governance specification is organized in dependency order: each section presupposes all sections above it. Nothing in a later section introduces objects or operations not defined in an earlier section.</x:t>
        </x:is>
      </x:c>
    </x:row>
    <x:row r="1024">
      <x:c r="A1024" s="2" t="inlineStr">
        <x:is>
          <x:t xml:space="preserve">SRC-008</x:t>
        </x:is>
      </x:c>
      <x:c r="B1024" s="2" t="inlineStr">
        <x:is>
          <x:t xml:space="preserve">UCG Specification v5(1).docx</x:t>
        </x:is>
      </x:c>
      <x:c r="C1024" s="2" t="inlineStr">
        <x:is>
          <x:t xml:space="preserve">PARAGRAPH</x:t>
        </x:is>
      </x:c>
      <x:c r="D1024" s="2" t="n">
        <x:v>12</x:v>
      </x:c>
      <x:c r="E1024" s="2" t="inlineStr">
        <x:is>
          <x:t xml:space="preserve">1. Registry Governance — The Dependency Order</x:t>
        </x:is>
      </x:c>
    </x:row>
    <x:row r="1025">
      <x:c r="A1025" s="2" t="inlineStr">
        <x:is>
          <x:t xml:space="preserve">SRC-008</x:t>
        </x:is>
      </x:c>
      <x:c r="B1025" s="2" t="inlineStr">
        <x:is>
          <x:t xml:space="preserve">UCG Specification v5(1).docx</x:t>
        </x:is>
      </x:c>
      <x:c r="C1025" s="2" t="inlineStr">
        <x:is>
          <x:t xml:space="preserve">PARAGRAPH</x:t>
        </x:is>
      </x:c>
      <x:c r="D1025" s="2" t="n">
        <x:v>13</x:v>
      </x:c>
      <x:c r="E1025" s="2" t="inlineStr">
        <x:is>
          <x:t xml:space="preserve">The twelve registries of the governance specification are ordered in strict logical dependency. A registry may only reference objects admitted in registries above it in this ordering.</x:t>
        </x:is>
      </x:c>
    </x:row>
    <x:row r="1026">
      <x:c r="A1026" s="2" t="inlineStr">
        <x:is>
          <x:t xml:space="preserve">SRC-008</x:t>
        </x:is>
      </x:c>
      <x:c r="B1026" s="2" t="inlineStr">
        <x:is>
          <x:t xml:space="preserve">UCG Specification v5(1).docx</x:t>
        </x:is>
      </x:c>
      <x:c r="C1026" s="2" t="inlineStr">
        <x:is>
          <x:t xml:space="preserve">PARAGRAPH</x:t>
        </x:is>
      </x:c>
      <x:c r="D1026" s="2" t="n">
        <x:v>14</x:v>
      </x:c>
      <x:c r="E1026" s="2" t="inlineStr">
        <x:is>
          <x:t xml:space="preserve">2. Namespace Architecture</x:t>
        </x:is>
      </x:c>
    </x:row>
    <x:row r="1027">
      <x:c r="A1027" s="2" t="inlineStr">
        <x:is>
          <x:t xml:space="preserve">SRC-008</x:t>
        </x:is>
      </x:c>
      <x:c r="B1027" s="2" t="inlineStr">
        <x:is>
          <x:t xml:space="preserve">UCG Specification v5(1).docx</x:t>
        </x:is>
      </x:c>
      <x:c r="C1027" s="2" t="inlineStr">
        <x:is>
          <x:t xml:space="preserve">PARAGRAPH</x:t>
        </x:is>
      </x:c>
      <x:c r="D1027" s="2" t="n">
        <x:v>15</x:v>
      </x:c>
      <x:c r="E1027" s="2" t="inlineStr">
        <x:is>
          <x:t xml:space="preserve">Every object, symbol, axiom, operator, theorem, and derivation entry in the framework is assigned a unique namespace prefix. No symbol may appear in more than one namespace without explicit cross-namespace mapping. The namespaces are:</x:t>
        </x:is>
      </x:c>
    </x:row>
    <x:row r="1028">
      <x:c r="A1028" s="2" t="inlineStr">
        <x:is>
          <x:t xml:space="preserve">SRC-008</x:t>
        </x:is>
      </x:c>
      <x:c r="B1028" s="2" t="inlineStr">
        <x:is>
          <x:t xml:space="preserve">UCG Specification v5(1).docx</x:t>
        </x:is>
      </x:c>
      <x:c r="C1028" s="2" t="inlineStr">
        <x:is>
          <x:t xml:space="preserve">PARAGRAPH</x:t>
        </x:is>
      </x:c>
      <x:c r="D1028" s="2" t="n">
        <x:v>16</x:v>
      </x:c>
      <x:c r="E1028" s="2" t="inlineStr">
        <x:is>
          <x:t xml:space="preserve">3. Primitive Registry</x:t>
        </x:is>
      </x:c>
    </x:row>
    <x:row r="1029">
      <x:c r="A1029" s="2" t="inlineStr">
        <x:is>
          <x:t xml:space="preserve">SRC-008</x:t>
        </x:is>
      </x:c>
      <x:c r="B1029" s="2" t="inlineStr">
        <x:is>
          <x:t xml:space="preserve">UCG Specification v5(1).docx</x:t>
        </x:is>
      </x:c>
      <x:c r="C1029" s="2" t="inlineStr">
        <x:is>
          <x:t xml:space="preserve">PARAGRAPH</x:t>
        </x:is>
      </x:c>
      <x:c r="D1029" s="2" t="n">
        <x:v>17</x:v>
      </x:c>
      <x:c r="E1029" s="2" t="inlineStr">
        <x:is>
          <x:t xml:space="preserve">Primitives are objects admitted without proof obligation. They are the foundational inputs of the framework. Three distinct primitive sets have been developed across the five compiler lines. This registry records all three sets without adjudicating between them. The open reconciliation problem is stated explicitly in Section 15.</x:t>
        </x:is>
      </x:c>
    </x:row>
    <x:row r="1030">
      <x:c r="A1030" s="2" t="inlineStr">
        <x:is>
          <x:t xml:space="preserve">SRC-008</x:t>
        </x:is>
      </x:c>
      <x:c r="B1030" s="2" t="inlineStr">
        <x:is>
          <x:t xml:space="preserve">UCG Specification v5(1).docx</x:t>
        </x:is>
      </x:c>
      <x:c r="C1030" s="2" t="inlineStr">
        <x:is>
          <x:t xml:space="preserve">PARAGRAPH</x:t>
        </x:is>
      </x:c>
      <x:c r="D1030" s="2" t="n">
        <x:v>18</x:v>
      </x:c>
      <x:c r="E1030" s="2" t="inlineStr">
        <x:is>
          <x:t xml:space="preserve">3.1 The DTC Grammar Primitives (PRIM-G)</x:t>
        </x:is>
      </x:c>
    </x:row>
    <x:row r="1031">
      <x:c r="A1031" s="2" t="inlineStr">
        <x:is>
          <x:t xml:space="preserve">SRC-008</x:t>
        </x:is>
      </x:c>
      <x:c r="B1031" s="2" t="inlineStr">
        <x:is>
          <x:t xml:space="preserve">UCG Specification v5(1).docx</x:t>
        </x:is>
      </x:c>
      <x:c r="C1031" s="2" t="inlineStr">
        <x:is>
          <x:t xml:space="preserve">PARAGRAPH</x:t>
        </x:is>
      </x:c>
      <x:c r="D1031" s="2" t="n">
        <x:v>19</x:v>
      </x:c>
      <x:c r="E1031" s="2" t="inlineStr">
        <x:is>
          <x:t xml:space="preserve">Source: Part I §9 (TOEv DTC grammar), Part IV MDCL v1.0, DER Registry v2.</x:t>
        </x:is>
      </x:c>
    </x:row>
    <x:row r="1032">
      <x:c r="A1032" s="2" t="inlineStr">
        <x:is>
          <x:t xml:space="preserve">SRC-008</x:t>
        </x:is>
      </x:c>
      <x:c r="B1032" s="2" t="inlineStr">
        <x:is>
          <x:t xml:space="preserve">UCG Specification v5(1).docx</x:t>
        </x:is>
      </x:c>
      <x:c r="C1032" s="2" t="inlineStr">
        <x:is>
          <x:t xml:space="preserve">PARAGRAPH</x:t>
        </x:is>
      </x:c>
      <x:c r="D1032" s="2" t="n">
        <x:v>20</x:v>
      </x:c>
      <x:c r="E1032" s="2" t="inlineStr">
        <x:is>
          <x:t xml:space="preserve">3.2 The Physical Primitives (PRIM-P)</x:t>
        </x:is>
      </x:c>
    </x:row>
    <x:row r="1033">
      <x:c r="A1033" s="2" t="inlineStr">
        <x:is>
          <x:t xml:space="preserve">SRC-008</x:t>
        </x:is>
      </x:c>
      <x:c r="B1033" s="2" t="inlineStr">
        <x:is>
          <x:t xml:space="preserve">UCG Specification v5(1).docx</x:t>
        </x:is>
      </x:c>
      <x:c r="C1033" s="2" t="inlineStr">
        <x:is>
          <x:t xml:space="preserve">PARAGRAPH</x:t>
        </x:is>
      </x:c>
      <x:c r="D1033" s="2" t="n">
        <x:v>21</x:v>
      </x:c>
      <x:c r="E1033" s="2" t="inlineStr">
        <x:is>
          <x:t xml:space="preserve">Source: Part III §2 (gradient-based chain), Three-Layer Compiler Physical Layer.</x:t>
        </x:is>
      </x:c>
    </x:row>
    <x:row r="1034">
      <x:c r="A1034" s="2" t="inlineStr">
        <x:is>
          <x:t xml:space="preserve">SRC-008</x:t>
        </x:is>
      </x:c>
      <x:c r="B1034" s="2" t="inlineStr">
        <x:is>
          <x:t xml:space="preserve">UCG Specification v5(1).docx</x:t>
        </x:is>
      </x:c>
      <x:c r="C1034" s="2" t="inlineStr">
        <x:is>
          <x:t xml:space="preserve">PARAGRAPH</x:t>
        </x:is>
      </x:c>
      <x:c r="D1034" s="2" t="n">
        <x:v>22</x:v>
      </x:c>
      <x:c r="E1034" s="2" t="inlineStr">
        <x:is>
          <x:t xml:space="preserve">3.3 The Computational Primitive (PRIM-C)</x:t>
        </x:is>
      </x:c>
    </x:row>
    <x:row r="1035">
      <x:c r="A1035" s="2" t="inlineStr">
        <x:is>
          <x:t xml:space="preserve">SRC-008</x:t>
        </x:is>
      </x:c>
      <x:c r="B1035" s="2" t="inlineStr">
        <x:is>
          <x:t xml:space="preserve">UCG Specification v5(1).docx</x:t>
        </x:is>
      </x:c>
      <x:c r="C1035" s="2" t="inlineStr">
        <x:is>
          <x:t xml:space="preserve">PARAGRAPH</x:t>
        </x:is>
      </x:c>
      <x:c r="D1035" s="2" t="n">
        <x:v>23</x:v>
      </x:c>
      <x:c r="E1035" s="2" t="inlineStr">
        <x:is>
          <x:t xml:space="preserve">Source: SEIT bipartite substrate, DER Registry v2.</x:t>
        </x:is>
      </x:c>
    </x:row>
    <x:row r="1036">
      <x:c r="A1036" s="2" t="inlineStr">
        <x:is>
          <x:t xml:space="preserve">SRC-008</x:t>
        </x:is>
      </x:c>
      <x:c r="B1036" s="2" t="inlineStr">
        <x:is>
          <x:t xml:space="preserve">UCG Specification v5(1).docx</x:t>
        </x:is>
      </x:c>
      <x:c r="C1036" s="2" t="inlineStr">
        <x:is>
          <x:t xml:space="preserve">PARAGRAPH</x:t>
        </x:is>
      </x:c>
      <x:c r="D1036" s="2" t="n">
        <x:v>24</x:v>
      </x:c>
      <x:c r="E1036" s="2" t="inlineStr">
        <x:is>
          <x:t xml:space="preserve">3.4 The Extended MDCL v2.0 Primitives (PRIM-X)</x:t>
        </x:is>
      </x:c>
    </x:row>
    <x:row r="1037">
      <x:c r="A1037" s="2" t="inlineStr">
        <x:is>
          <x:t xml:space="preserve">SRC-008</x:t>
        </x:is>
      </x:c>
      <x:c r="B1037" s="2" t="inlineStr">
        <x:is>
          <x:t xml:space="preserve">UCG Specification v5(1).docx</x:t>
        </x:is>
      </x:c>
      <x:c r="C1037" s="2" t="inlineStr">
        <x:is>
          <x:t xml:space="preserve">PARAGRAPH</x:t>
        </x:is>
      </x:c>
      <x:c r="D1037" s="2" t="n">
        <x:v>25</x:v>
      </x:c>
      <x:c r="E1037" s="2" t="inlineStr">
        <x:is>
          <x:t xml:space="preserve">Source: Part IV §7.2 (MDCL v2.0 rebuild). These six primitives extend the DTC set with Accessibility and Organizational State.</x:t>
        </x:is>
      </x:c>
    </x:row>
    <x:row r="1038">
      <x:c r="A1038" s="2" t="inlineStr">
        <x:is>
          <x:t xml:space="preserve">SRC-008</x:t>
        </x:is>
      </x:c>
      <x:c r="B1038" s="2" t="inlineStr">
        <x:is>
          <x:t xml:space="preserve">UCG Specification v5(1).docx</x:t>
        </x:is>
      </x:c>
      <x:c r="C1038" s="2" t="inlineStr">
        <x:is>
          <x:t xml:space="preserve">PARAGRAPH</x:t>
        </x:is>
      </x:c>
      <x:c r="D1038" s="2" t="n">
        <x:v>26</x:v>
      </x:c>
      <x:c r="E1038" s="2" t="inlineStr">
        <x:is>
          <x:t xml:space="preserve">4. Symbol Registry (USR)</x:t>
        </x:is>
      </x:c>
    </x:row>
    <x:row r="1039">
      <x:c r="A1039" s="2" t="inlineStr">
        <x:is>
          <x:t xml:space="preserve">SRC-008</x:t>
        </x:is>
      </x:c>
      <x:c r="B1039" s="2" t="inlineStr">
        <x:is>
          <x:t xml:space="preserve">UCG Specification v5(1).docx</x:t>
        </x:is>
      </x:c>
      <x:c r="C1039" s="2" t="inlineStr">
        <x:is>
          <x:t xml:space="preserve">PARAGRAPH</x:t>
        </x:is>
      </x:c>
      <x:c r="D1039" s="2" t="n">
        <x:v>27</x:v>
      </x:c>
      <x:c r="E1039" s="2" t="inlineStr">
        <x:is>
          <x:t xml:space="preserve">Every symbol used in the framework is registered exactly once here. Downstream registries reference symbols by their USR identifiers. The table below registers the primary symbols of the canonical spine and all eight DER branches.</x:t>
        </x:is>
      </x:c>
    </x:row>
    <x:row r="1040">
      <x:c r="A1040" s="2" t="inlineStr">
        <x:is>
          <x:t xml:space="preserve">SRC-008</x:t>
        </x:is>
      </x:c>
      <x:c r="B1040" s="2" t="inlineStr">
        <x:is>
          <x:t xml:space="preserve">UCG Specification v5(1).docx</x:t>
        </x:is>
      </x:c>
      <x:c r="C1040" s="2" t="inlineStr">
        <x:is>
          <x:t xml:space="preserve">PARAGRAPH</x:t>
        </x:is>
      </x:c>
      <x:c r="D1040" s="2" t="n">
        <x:v>28</x:v>
      </x:c>
      <x:c r="E1040" s="2" t="inlineStr">
        <x:is>
          <x:t xml:space="preserve">5. Object Registry (UOR)</x:t>
        </x:is>
      </x:c>
    </x:row>
    <x:row r="1041">
      <x:c r="A1041" s="2" t="inlineStr">
        <x:is>
          <x:t xml:space="preserve">SRC-008</x:t>
        </x:is>
      </x:c>
      <x:c r="B1041" s="2" t="inlineStr">
        <x:is>
          <x:t xml:space="preserve">UCG Specification v5(1).docx</x:t>
        </x:is>
      </x:c>
      <x:c r="C1041" s="2" t="inlineStr">
        <x:is>
          <x:t xml:space="preserve">PARAGRAPH</x:t>
        </x:is>
      </x:c>
      <x:c r="D1041" s="2" t="n">
        <x:v>29</x:v>
      </x:c>
      <x:c r="E1041" s="2" t="inlineStr">
        <x:is>
          <x:t xml:space="preserve">The UOR catalogs all canonical mathematical objects used in the framework, organized by object type. Each entry references the USR symbol and the DER entry in which the object is first recovered.</x:t>
        </x:is>
      </x:c>
    </x:row>
    <x:row r="1042">
      <x:c r="A1042" s="2" t="inlineStr">
        <x:is>
          <x:t xml:space="preserve">SRC-008</x:t>
        </x:is>
      </x:c>
      <x:c r="B1042" s="2" t="inlineStr">
        <x:is>
          <x:t xml:space="preserve">UCG Specification v5(1).docx</x:t>
        </x:is>
      </x:c>
      <x:c r="C1042" s="2" t="inlineStr">
        <x:is>
          <x:t xml:space="preserve">PARAGRAPH</x:t>
        </x:is>
      </x:c>
      <x:c r="D1042" s="2" t="n">
        <x:v>30</x:v>
      </x:c>
      <x:c r="E1042" s="2" t="inlineStr">
        <x:is>
          <x:t xml:space="preserve">5.1 Phase 0 Objects — UDP v2.0 Primitive Mathematical Objects</x:t>
        </x:is>
      </x:c>
    </x:row>
    <x:row r="1043">
      <x:c r="A1043" s="2" t="inlineStr">
        <x:is>
          <x:t xml:space="preserve">SRC-008</x:t>
        </x:is>
      </x:c>
      <x:c r="B1043" s="2" t="inlineStr">
        <x:is>
          <x:t xml:space="preserve">UCG Specification v5(1).docx</x:t>
        </x:is>
      </x:c>
      <x:c r="C1043" s="2" t="inlineStr">
        <x:is>
          <x:t xml:space="preserve">PARAGRAPH</x:t>
        </x:is>
      </x:c>
      <x:c r="D1043" s="2" t="n">
        <x:v>31</x:v>
      </x:c>
      <x:c r="E1043" s="2" t="inlineStr">
        <x:is>
          <x:t xml:space="preserve">Source: Part II Phase 0 Registry A. These are the foundational mathematical objects from which all domain theories are built.</x:t>
        </x:is>
      </x:c>
    </x:row>
    <x:row r="1044">
      <x:c r="A1044" s="2" t="inlineStr">
        <x:is>
          <x:t xml:space="preserve">SRC-008</x:t>
        </x:is>
      </x:c>
      <x:c r="B1044" s="2" t="inlineStr">
        <x:is>
          <x:t xml:space="preserve">UCG Specification v5(1).docx</x:t>
        </x:is>
      </x:c>
      <x:c r="C1044" s="2" t="inlineStr">
        <x:is>
          <x:t xml:space="preserve">PARAGRAPH</x:t>
        </x:is>
      </x:c>
      <x:c r="D1044" s="2" t="n">
        <x:v>32</x:v>
      </x:c>
      <x:c r="E1044" s="2" t="inlineStr">
        <x:is>
          <x:t xml:space="preserve">5.2 T0–T20 Universal Organizational Hierarchy</x:t>
        </x:is>
      </x:c>
    </x:row>
    <x:row r="1045">
      <x:c r="A1045" s="2" t="inlineStr">
        <x:is>
          <x:t xml:space="preserve">SRC-008</x:t>
        </x:is>
      </x:c>
      <x:c r="B1045" s="2" t="inlineStr">
        <x:is>
          <x:t xml:space="preserve">UCG Specification v5(1).docx</x:t>
        </x:is>
      </x:c>
      <x:c r="C1045" s="2" t="inlineStr">
        <x:is>
          <x:t xml:space="preserve">PARAGRAPH</x:t>
        </x:is>
      </x:c>
      <x:c r="D1045" s="2" t="n">
        <x:v>33</x:v>
      </x:c>
      <x:c r="E1045" s="2" t="inlineStr">
        <x:is>
          <x:t xml:space="preserve">Source: Part II UMCC v1.0. Twenty-one tiers tracking how organization accumulates from potential space to universality.</x:t>
        </x:is>
      </x:c>
    </x:row>
    <x:row r="1046">
      <x:c r="A1046" s="2" t="inlineStr">
        <x:is>
          <x:t xml:space="preserve">SRC-008</x:t>
        </x:is>
      </x:c>
      <x:c r="B1046" s="2" t="inlineStr">
        <x:is>
          <x:t xml:space="preserve">UCG Specification v5(1).docx</x:t>
        </x:is>
      </x:c>
      <x:c r="C1046" s="2" t="inlineStr">
        <x:is>
          <x:t xml:space="preserve">PARAGRAPH</x:t>
        </x:is>
      </x:c>
      <x:c r="D1046" s="2" t="n">
        <x:v>34</x:v>
      </x:c>
      <x:c r="E1046" s="2" t="inlineStr">
        <x:is>
          <x:t xml:space="preserve">6. Operator Registry (UOPR)</x:t>
        </x:is>
      </x:c>
    </x:row>
    <x:row r="1047">
      <x:c r="A1047" s="2" t="inlineStr">
        <x:is>
          <x:t xml:space="preserve">SRC-008</x:t>
        </x:is>
      </x:c>
      <x:c r="B1047" s="2" t="inlineStr">
        <x:is>
          <x:t xml:space="preserve">UCG Specification v5(1).docx</x:t>
        </x:is>
      </x:c>
      <x:c r="C1047" s="2" t="inlineStr">
        <x:is>
          <x:t xml:space="preserve">PARAGRAPH</x:t>
        </x:is>
      </x:c>
      <x:c r="D1047" s="2" t="n">
        <x:v>35</x:v>
      </x:c>
      <x:c r="E1047" s="2" t="inlineStr">
        <x:is>
          <x:t xml:space="preserve">All operators used in the framework, with domain, codomain, and key algebraic properties. Organized by layer.</x:t>
        </x:is>
      </x:c>
    </x:row>
    <x:row r="1048">
      <x:c r="A1048" s="2" t="inlineStr">
        <x:is>
          <x:t xml:space="preserve">SRC-008</x:t>
        </x:is>
      </x:c>
      <x:c r="B1048" s="2" t="inlineStr">
        <x:is>
          <x:t xml:space="preserve">UCG Specification v5(1).docx</x:t>
        </x:is>
      </x:c>
      <x:c r="C1048" s="2" t="inlineStr">
        <x:is>
          <x:t xml:space="preserve">PARAGRAPH</x:t>
        </x:is>
      </x:c>
      <x:c r="D1048" s="2" t="n">
        <x:v>36</x:v>
      </x:c>
      <x:c r="E1048" s="2" t="inlineStr">
        <x:is>
          <x:t xml:space="preserve">6.1 Organizational Layer Operators</x:t>
        </x:is>
      </x:c>
    </x:row>
    <x:row r="1049">
      <x:c r="A1049" s="2" t="inlineStr">
        <x:is>
          <x:t xml:space="preserve">SRC-008</x:t>
        </x:is>
      </x:c>
      <x:c r="B1049" s="2" t="inlineStr">
        <x:is>
          <x:t xml:space="preserve">UCG Specification v5(1).docx</x:t>
        </x:is>
      </x:c>
      <x:c r="C1049" s="2" t="inlineStr">
        <x:is>
          <x:t xml:space="preserve">PARAGRAPH</x:t>
        </x:is>
      </x:c>
      <x:c r="D1049" s="2" t="n">
        <x:v>37</x:v>
      </x:c>
      <x:c r="E1049" s="2" t="inlineStr">
        <x:is>
          <x:t xml:space="preserve">6.2 Computational Layer Operators</x:t>
        </x:is>
      </x:c>
    </x:row>
    <x:row r="1050">
      <x:c r="A1050" s="2" t="inlineStr">
        <x:is>
          <x:t xml:space="preserve">SRC-008</x:t>
        </x:is>
      </x:c>
      <x:c r="B1050" s="2" t="inlineStr">
        <x:is>
          <x:t xml:space="preserve">UCG Specification v5(1).docx</x:t>
        </x:is>
      </x:c>
      <x:c r="C1050" s="2" t="inlineStr">
        <x:is>
          <x:t xml:space="preserve">PARAGRAPH</x:t>
        </x:is>
      </x:c>
      <x:c r="D1050" s="2" t="n">
        <x:v>38</x:v>
      </x:c>
      <x:c r="E1050" s="2" t="inlineStr">
        <x:is>
          <x:t xml:space="preserve">6.3 Phase 0 Operators — UDP v2.0 Primitive Operators</x:t>
        </x:is>
      </x:c>
    </x:row>
    <x:row r="1051">
      <x:c r="A1051" s="2" t="inlineStr">
        <x:is>
          <x:t xml:space="preserve">SRC-008</x:t>
        </x:is>
      </x:c>
      <x:c r="B1051" s="2" t="inlineStr">
        <x:is>
          <x:t xml:space="preserve">UCG Specification v5(1).docx</x:t>
        </x:is>
      </x:c>
      <x:c r="C1051" s="2" t="inlineStr">
        <x:is>
          <x:t xml:space="preserve">PARAGRAPH</x:t>
        </x:is>
      </x:c>
      <x:c r="D1051" s="2" t="n">
        <x:v>39</x:v>
      </x:c>
      <x:c r="E1051" s="2" t="inlineStr">
        <x:is>
          <x:t xml:space="preserve">Source: Part II Phase 0 Registry B. These are the foundational mathematical operations from which all domain theories are built.</x:t>
        </x:is>
      </x:c>
    </x:row>
    <x:row r="1052">
      <x:c r="A1052" s="2" t="inlineStr">
        <x:is>
          <x:t xml:space="preserve">SRC-008</x:t>
        </x:is>
      </x:c>
      <x:c r="B1052" s="2" t="inlineStr">
        <x:is>
          <x:t xml:space="preserve">UCG Specification v5(1).docx</x:t>
        </x:is>
      </x:c>
      <x:c r="C1052" s="2" t="inlineStr">
        <x:is>
          <x:t xml:space="preserve">PARAGRAPH</x:t>
        </x:is>
      </x:c>
      <x:c r="D1052" s="2" t="n">
        <x:v>40</x:v>
      </x:c>
      <x:c r="E1052" s="2" t="inlineStr">
        <x:is>
          <x:t xml:space="preserve">7. Dependency Registry (UDR)</x:t>
        </x:is>
      </x:c>
    </x:row>
    <x:row r="1053">
      <x:c r="A1053" s="2" t="inlineStr">
        <x:is>
          <x:t xml:space="preserve">SRC-008</x:t>
        </x:is>
      </x:c>
      <x:c r="B1053" s="2" t="inlineStr">
        <x:is>
          <x:t xml:space="preserve">UCG Specification v5(1).docx</x:t>
        </x:is>
      </x:c>
      <x:c r="C1053" s="2" t="inlineStr">
        <x:is>
          <x:t xml:space="preserve">PARAGRAPH</x:t>
        </x:is>
      </x:c>
      <x:c r="D1053" s="2" t="n">
        <x:v>41</x:v>
      </x:c>
      <x:c r="E1053" s="2" t="inlineStr">
        <x:is>
          <x:t xml:space="preserve">The UDR contains the strict dependency relation and the complete canonical spine. The five SDR axioms governing admissibility are reproduced here as the governing rules of this registry.</x:t>
        </x:is>
      </x:c>
    </x:row>
    <x:row r="1054">
      <x:c r="A1054" s="2" t="inlineStr">
        <x:is>
          <x:t xml:space="preserve">SRC-008</x:t>
        </x:is>
      </x:c>
      <x:c r="B1054" s="2" t="inlineStr">
        <x:is>
          <x:t xml:space="preserve">UCG Specification v5(1).docx</x:t>
        </x:is>
      </x:c>
      <x:c r="C1054" s="2" t="inlineStr">
        <x:is>
          <x:t xml:space="preserve">PARAGRAPH</x:t>
        </x:is>
      </x:c>
      <x:c r="D1054" s="2" t="n">
        <x:v>42</x:v>
      </x:c>
      <x:c r="E1054" s="2" t="inlineStr">
        <x:is>
          <x:t xml:space="preserve">7.1 The Five Governing Axioms</x:t>
        </x:is>
      </x:c>
    </x:row>
    <x:row r="1055">
      <x:c r="A1055" s="2" t="inlineStr">
        <x:is>
          <x:t xml:space="preserve">SRC-008</x:t>
        </x:is>
      </x:c>
      <x:c r="B1055" s="2" t="inlineStr">
        <x:is>
          <x:t xml:space="preserve">UCG Specification v5(1).docx</x:t>
        </x:is>
      </x:c>
      <x:c r="C1055" s="2" t="inlineStr">
        <x:is>
          <x:t xml:space="preserve">PARAGRAPH</x:t>
        </x:is>
      </x:c>
      <x:c r="D1055" s="2" t="n">
        <x:v>43</x:v>
      </x:c>
      <x:c r="E1055" s="2" t="inlineStr">
        <x:is>
          <x:t xml:space="preserve">7.2 The Complete Canonical Spine</x:t>
        </x:is>
      </x:c>
    </x:row>
    <x:row r="1056">
      <x:c r="A1056" s="2" t="inlineStr">
        <x:is>
          <x:t xml:space="preserve">SRC-008</x:t>
        </x:is>
      </x:c>
      <x:c r="B1056" s="2" t="inlineStr">
        <x:is>
          <x:t xml:space="preserve">UCG Specification v5(1).docx</x:t>
        </x:is>
      </x:c>
      <x:c r="C1056" s="2" t="inlineStr">
        <x:is>
          <x:t xml:space="preserve">PARAGRAPH</x:t>
        </x:is>
      </x:c>
      <x:c r="D1056" s="2" t="n">
        <x:v>44</x:v>
      </x:c>
      <x:c r="E1056" s="2" t="inlineStr">
        <x:is>
          <x:t xml:space="preserve">(D,tau,kappa) &lt; Gamma &lt; O &lt; Psi &lt; G &lt; L</x:t>
        </x:is>
      </x:c>
    </x:row>
    <x:row r="1057">
      <x:c r="A1057" s="2" t="inlineStr">
        <x:is>
          <x:t xml:space="preserve">SRC-008</x:t>
        </x:is>
      </x:c>
      <x:c r="B1057" s="2" t="inlineStr">
        <x:is>
          <x:t xml:space="preserve">UCG Specification v5(1).docx</x:t>
        </x:is>
      </x:c>
      <x:c r="C1057" s="2" t="inlineStr">
        <x:is>
          <x:t xml:space="preserve">PARAGRAPH</x:t>
        </x:is>
      </x:c>
      <x:c r="D1057" s="2" t="n">
        <x:v>45</x:v>
      </x:c>
      <x:c r="E1057" s="2" t="inlineStr">
        <x:is>
          <x:t xml:space="preserve">L &lt; Spec(L) &lt; K_t &lt; d(i,j) &lt; g_{mu nu} &lt; nabla &lt; Gamma^c_{ab}</x:t>
        </x:is>
      </x:c>
    </x:row>
    <x:row r="1058">
      <x:c r="A1058" s="2" t="inlineStr">
        <x:is>
          <x:t xml:space="preserve">SRC-008</x:t>
        </x:is>
      </x:c>
      <x:c r="B1058" s="2" t="inlineStr">
        <x:is>
          <x:t xml:space="preserve">UCG Specification v5(1).docx</x:t>
        </x:is>
      </x:c>
      <x:c r="C1058" s="2" t="inlineStr">
        <x:is>
          <x:t xml:space="preserve">PARAGRAPH</x:t>
        </x:is>
      </x:c>
      <x:c r="D1058" s="2" t="n">
        <x:v>46</x:v>
      </x:c>
      <x:c r="E1058" s="2" t="inlineStr">
        <x:is>
          <x:t xml:space="preserve">Gamma^c_{ab} &lt; R^rho_{sig mu nu} &lt; R_{mu nu} &lt; R &lt; G_{mu nu}</x:t>
        </x:is>
      </x:c>
    </x:row>
    <x:row r="1059">
      <x:c r="A1059" s="2" t="inlineStr">
        <x:is>
          <x:t xml:space="preserve">SRC-008</x:t>
        </x:is>
      </x:c>
      <x:c r="B1059" s="2" t="inlineStr">
        <x:is>
          <x:t xml:space="preserve">UCG Specification v5(1).docx</x:t>
        </x:is>
      </x:c>
      <x:c r="C1059" s="2" t="inlineStr">
        <x:is>
          <x:t xml:space="preserve">PARAGRAPH</x:t>
        </x:is>
      </x:c>
      <x:c r="D1059" s="2" t="n">
        <x:v>47</x:v>
      </x:c>
      <x:c r="E1059" s="2" t="inlineStr">
        <x:is>
          <x:t xml:space="preserve">G_{mu nu} &lt; S_{EH} &lt; A_mu &lt; F_{mu nu} &lt; D_mu &lt; psi &lt; T_{mu nu} &lt; Recovered Physics</x:t>
        </x:is>
      </x:c>
    </x:row>
    <x:row r="1060">
      <x:c r="A1060" s="2" t="inlineStr">
        <x:is>
          <x:t xml:space="preserve">SRC-008</x:t>
        </x:is>
      </x:c>
      <x:c r="B1060" s="2" t="inlineStr">
        <x:is>
          <x:t xml:space="preserve">UCG Specification v5(1).docx</x:t>
        </x:is>
      </x:c>
      <x:c r="C1060" s="2" t="inlineStr">
        <x:is>
          <x:t xml:space="preserve">PARAGRAPH</x:t>
        </x:is>
      </x:c>
      <x:c r="D1060" s="2" t="n">
        <x:v>48</x:v>
      </x:c>
      <x:c r="E1060" s="2" t="inlineStr">
        <x:is>
          <x:t xml:space="preserve">8. Axiom Registry (UAR)</x:t>
        </x:is>
      </x:c>
    </x:row>
    <x:row r="1061">
      <x:c r="A1061" s="2" t="inlineStr">
        <x:is>
          <x:t xml:space="preserve">SRC-008</x:t>
        </x:is>
      </x:c>
      <x:c r="B1061" s="2" t="inlineStr">
        <x:is>
          <x:t xml:space="preserve">UCG Specification v5(1).docx</x:t>
        </x:is>
      </x:c>
      <x:c r="C1061" s="2" t="inlineStr">
        <x:is>
          <x:t xml:space="preserve">PARAGRAPH</x:t>
        </x:is>
      </x:c>
      <x:c r="D1061" s="2" t="n">
        <x:v>49</x:v>
      </x:c>
      <x:c r="E1061" s="2" t="inlineStr">
        <x:is>
          <x:t xml:space="preserve">All primitive axioms of the framework, organized by source. Each axiom is admitted once and referenced by its UAR identifier.</x:t>
        </x:is>
      </x:c>
    </x:row>
    <x:row r="1062">
      <x:c r="A1062" s="2" t="inlineStr">
        <x:is>
          <x:t xml:space="preserve">SRC-008</x:t>
        </x:is>
      </x:c>
      <x:c r="B1062" s="2" t="inlineStr">
        <x:is>
          <x:t xml:space="preserve">UCG Specification v5(1).docx</x:t>
        </x:is>
      </x:c>
      <x:c r="C1062" s="2" t="inlineStr">
        <x:is>
          <x:t xml:space="preserve">PARAGRAPH</x:t>
        </x:is>
      </x:c>
      <x:c r="D1062" s="2" t="n">
        <x:v>50</x:v>
      </x:c>
      <x:c r="E1062" s="2" t="inlineStr">
        <x:is>
          <x:t xml:space="preserve">8.1 Strict Dependency Relation Axioms (AX-SDR)</x:t>
        </x:is>
      </x:c>
    </x:row>
    <x:row r="1063">
      <x:c r="A1063" s="2" t="inlineStr">
        <x:is>
          <x:t xml:space="preserve">SRC-008</x:t>
        </x:is>
      </x:c>
      <x:c r="B1063" s="2" t="inlineStr">
        <x:is>
          <x:t xml:space="preserve">UCG Specification v5(1).docx</x:t>
        </x:is>
      </x:c>
      <x:c r="C1063" s="2" t="inlineStr">
        <x:is>
          <x:t xml:space="preserve">PARAGRAPH</x:t>
        </x:is>
      </x:c>
      <x:c r="D1063" s="2" t="n">
        <x:v>51</x:v>
      </x:c>
      <x:c r="E1063" s="2" t="inlineStr">
        <x:is>
          <x:t xml:space="preserve">Source: DER-SDR-001 through SDR-005. See Section 7.1 above.</x:t>
        </x:is>
      </x:c>
    </x:row>
    <x:row r="1064">
      <x:c r="A1064" s="2" t="inlineStr">
        <x:is>
          <x:t xml:space="preserve">SRC-008</x:t>
        </x:is>
      </x:c>
      <x:c r="B1064" s="2" t="inlineStr">
        <x:is>
          <x:t xml:space="preserve">UCG Specification v5(1).docx</x:t>
        </x:is>
      </x:c>
      <x:c r="C1064" s="2" t="inlineStr">
        <x:is>
          <x:t xml:space="preserve">PARAGRAPH</x:t>
        </x:is>
      </x:c>
      <x:c r="D1064" s="2" t="n">
        <x:v>52</x:v>
      </x:c>
      <x:c r="E1064" s="2" t="inlineStr">
        <x:is>
          <x:t xml:space="preserve">8.2 Recursive Organizational Grammar Axioms (AX-ROG)</x:t>
        </x:is>
      </x:c>
    </x:row>
    <x:row r="1065">
      <x:c r="A1065" s="2" t="inlineStr">
        <x:is>
          <x:t xml:space="preserve">SRC-008</x:t>
        </x:is>
      </x:c>
      <x:c r="B1065" s="2" t="inlineStr">
        <x:is>
          <x:t xml:space="preserve">UCG Specification v5(1).docx</x:t>
        </x:is>
      </x:c>
      <x:c r="C1065" s="2" t="inlineStr">
        <x:is>
          <x:t xml:space="preserve">PARAGRAPH</x:t>
        </x:is>
      </x:c>
      <x:c r="D1065" s="2" t="n">
        <x:v>53</x:v>
      </x:c>
      <x:c r="E1065" s="2" t="inlineStr">
        <x:is>
          <x:t xml:space="preserve">8.3 Thermodynamic Realization Layer Axioms (AX-TRL)</x:t>
        </x:is>
      </x:c>
    </x:row>
    <x:row r="1066">
      <x:c r="A1066" s="2" t="inlineStr">
        <x:is>
          <x:t xml:space="preserve">SRC-008</x:t>
        </x:is>
      </x:c>
      <x:c r="B1066" s="2" t="inlineStr">
        <x:is>
          <x:t xml:space="preserve">UCG Specification v5(1).docx</x:t>
        </x:is>
      </x:c>
      <x:c r="C1066" s="2" t="inlineStr">
        <x:is>
          <x:t xml:space="preserve">PARAGRAPH</x:t>
        </x:is>
      </x:c>
      <x:c r="D1066" s="2" t="n">
        <x:v>54</x:v>
      </x:c>
      <x:c r="E1066" s="2" t="inlineStr">
        <x:is>
          <x:t xml:space="preserve">Source: Part I §10 (Thermodynamic Realization Layer).</x:t>
        </x:is>
      </x:c>
    </x:row>
    <x:row r="1067">
      <x:c r="A1067" s="2" t="inlineStr">
        <x:is>
          <x:t xml:space="preserve">SRC-008</x:t>
        </x:is>
      </x:c>
      <x:c r="B1067" s="2" t="inlineStr">
        <x:is>
          <x:t xml:space="preserve">UCG Specification v5(1).docx</x:t>
        </x:is>
      </x:c>
      <x:c r="C1067" s="2" t="inlineStr">
        <x:is>
          <x:t xml:space="preserve">PARAGRAPH</x:t>
        </x:is>
      </x:c>
      <x:c r="D1067" s="2" t="n">
        <x:v>55</x:v>
      </x:c>
      <x:c r="E1067" s="2" t="inlineStr">
        <x:is>
          <x:t xml:space="preserve">9. Theorem Registry (UTR)</x:t>
        </x:is>
      </x:c>
    </x:row>
    <x:row r="1068">
      <x:c r="A1068" s="2" t="inlineStr">
        <x:is>
          <x:t xml:space="preserve">SRC-008</x:t>
        </x:is>
      </x:c>
      <x:c r="B1068" s="2" t="inlineStr">
        <x:is>
          <x:t xml:space="preserve">UCG Specification v5(1).docx</x:t>
        </x:is>
      </x:c>
      <x:c r="C1068" s="2" t="inlineStr">
        <x:is>
          <x:t xml:space="preserve">PARAGRAPH</x:t>
        </x:is>
      </x:c>
      <x:c r="D1068" s="2" t="n">
        <x:v>56</x:v>
      </x:c>
      <x:c r="E1068" s="2" t="inlineStr">
        <x:is>
          <x:t xml:space="preserve">Every certified theorem of the framework. Organized by mathematical domain. Each theorem references its proof source and predecessor axioms or theorems.</x:t>
        </x:is>
      </x:c>
    </x:row>
    <x:row r="1069">
      <x:c r="A1069" s="2" t="inlineStr">
        <x:is>
          <x:t xml:space="preserve">SRC-008</x:t>
        </x:is>
      </x:c>
      <x:c r="B1069" s="2" t="inlineStr">
        <x:is>
          <x:t xml:space="preserve">UCG Specification v5(1).docx</x:t>
        </x:is>
      </x:c>
      <x:c r="C1069" s="2" t="inlineStr">
        <x:is>
          <x:t xml:space="preserve">PARAGRAPH</x:t>
        </x:is>
      </x:c>
      <x:c r="D1069" s="2" t="n">
        <x:v>57</x:v>
      </x:c>
      <x:c r="E1069" s="2" t="inlineStr">
        <x:is>
          <x:t xml:space="preserve">10. Proof Registry (UPR)</x:t>
        </x:is>
      </x:c>
    </x:row>
    <x:row r="1070">
      <x:c r="A1070" s="2" t="inlineStr">
        <x:is>
          <x:t xml:space="preserve">SRC-008</x:t>
        </x:is>
      </x:c>
      <x:c r="B1070" s="2" t="inlineStr">
        <x:is>
          <x:t xml:space="preserve">UCG Specification v5(1).docx</x:t>
        </x:is>
      </x:c>
      <x:c r="C1070" s="2" t="inlineStr">
        <x:is>
          <x:t xml:space="preserve">PARAGRAPH</x:t>
        </x:is>
      </x:c>
      <x:c r="D1070" s="2" t="n">
        <x:v>58</x:v>
      </x:c>
      <x:c r="E1070" s="2" t="inlineStr">
        <x:is>
          <x:t xml:space="preserve">The UPR records proof certificates and obligations. The certification scale follows Part IV MDCL discipline: D (Defined), P (Proven), C (Certified), V (Verified). A result advances a level only when its dependency, proof, and consistency requirements are satisfied.</x:t>
        </x:is>
      </x:c>
    </x:row>
    <x:row r="1071">
      <x:c r="A1071" s="2" t="inlineStr">
        <x:is>
          <x:t xml:space="preserve">SRC-008</x:t>
        </x:is>
      </x:c>
      <x:c r="B1071" s="2" t="inlineStr">
        <x:is>
          <x:t xml:space="preserve">UCG Specification v5(1).docx</x:t>
        </x:is>
      </x:c>
      <x:c r="C1071" s="2" t="inlineStr">
        <x:is>
          <x:t xml:space="preserve">PARAGRAPH</x:t>
        </x:is>
      </x:c>
      <x:c r="D1071" s="2" t="n">
        <x:v>59</x:v>
      </x:c>
      <x:c r="E1071" s="2" t="inlineStr">
        <x:is>
          <x:t xml:space="preserve">11. DER Registry — All Recovery Branches</x:t>
        </x:is>
      </x:c>
    </x:row>
    <x:row r="1072">
      <x:c r="A1072" s="2" t="inlineStr">
        <x:is>
          <x:t xml:space="preserve">SRC-008</x:t>
        </x:is>
      </x:c>
      <x:c r="B1072" s="2" t="inlineStr">
        <x:is>
          <x:t xml:space="preserve">UCG Specification v5(1).docx</x:t>
        </x:is>
      </x:c>
      <x:c r="C1072" s="2" t="inlineStr">
        <x:is>
          <x:t xml:space="preserve">PARAGRAPH</x:t>
        </x:is>
      </x:c>
      <x:c r="D1072" s="2" t="n">
        <x:v>60</x:v>
      </x:c>
      <x:c r="E1072" s="2" t="inlineStr">
        <x:is>
          <x:t xml:space="preserve">The DER Registry is reproduced here in summary form within the governance structure. All 57 entries from DER Registry v2 are retained. The full entry cards with proof obligations are in DER_Registry_v2.docx. This section presents the dependency lattice in governance format, cross-referenced to the registries above.</x:t>
        </x:is>
      </x:c>
    </x:row>
    <x:row r="1073">
      <x:c r="A1073" s="2" t="inlineStr">
        <x:is>
          <x:t xml:space="preserve">SRC-008</x:t>
        </x:is>
      </x:c>
      <x:c r="B1073" s="2" t="inlineStr">
        <x:is>
          <x:t xml:space="preserve">UCG Specification v5(1).docx</x:t>
        </x:is>
      </x:c>
      <x:c r="C1073" s="2" t="inlineStr">
        <x:is>
          <x:t xml:space="preserve">PARAGRAPH</x:t>
        </x:is>
      </x:c>
      <x:c r="D1073" s="2" t="n">
        <x:v>61</x:v>
      </x:c>
      <x:c r="E1073" s="2" t="inlineStr">
        <x:is>
          <x:t xml:space="preserve">11.1 Branch Summary</x:t>
        </x:is>
      </x:c>
    </x:row>
    <x:row r="1074">
      <x:c r="A1074" s="2" t="inlineStr">
        <x:is>
          <x:t xml:space="preserve">SRC-008</x:t>
        </x:is>
      </x:c>
      <x:c r="B1074" s="2" t="inlineStr">
        <x:is>
          <x:t xml:space="preserve">UCG Specification v5(1).docx</x:t>
        </x:is>
      </x:c>
      <x:c r="C1074" s="2" t="inlineStr">
        <x:is>
          <x:t xml:space="preserve">PARAGRAPH</x:t>
        </x:is>
      </x:c>
      <x:c r="D1074" s="2" t="n">
        <x:v>62</x:v>
      </x:c>
      <x:c r="E1074" s="2" t="inlineStr">
        <x:is>
          <x:t xml:space="preserve">* VAL: VAL-001 (String Theory), VAL-002 (Maxwell — certified), VAL-003 (GR matter coupling — certified), VAL-004 (QM — certified), VAL-005 (Hamiltonian — certified). VAL-006 (Continuum mechanics) and VAL-008 (Kinetic theory) are recorded as ready for execution but derivations not reproduced.</x:t>
        </x:is>
      </x:c>
    </x:row>
    <x:row r="1075">
      <x:c r="A1075" s="2" t="inlineStr">
        <x:is>
          <x:t xml:space="preserve">SRC-008</x:t>
        </x:is>
      </x:c>
      <x:c r="B1075" s="2" t="inlineStr">
        <x:is>
          <x:t xml:space="preserve">UCG Specification v5(1).docx</x:t>
        </x:is>
      </x:c>
      <x:c r="C1075" s="2" t="inlineStr">
        <x:is>
          <x:t xml:space="preserve">PARAGRAPH</x:t>
        </x:is>
      </x:c>
      <x:c r="D1075" s="2" t="n">
        <x:v>63</x:v>
      </x:c>
      <x:c r="E1075" s="2" t="inlineStr">
        <x:is>
          <x:t xml:space="preserve">11.2 The Unified Certified Dependency Spine (UDR Format)</x:t>
        </x:is>
      </x:c>
    </x:row>
    <x:row r="1076">
      <x:c r="A1076" s="2" t="inlineStr">
        <x:is>
          <x:t xml:space="preserve">SRC-008</x:t>
        </x:is>
      </x:c>
      <x:c r="B1076" s="2" t="inlineStr">
        <x:is>
          <x:t xml:space="preserve">UCG Specification v5(1).docx</x:t>
        </x:is>
      </x:c>
      <x:c r="C1076" s="2" t="inlineStr">
        <x:is>
          <x:t xml:space="preserve">PARAGRAPH</x:t>
        </x:is>
      </x:c>
      <x:c r="D1076" s="2" t="n">
        <x:v>64</x:v>
      </x:c>
      <x:c r="E1076" s="2" t="inlineStr">
        <x:is>
          <x:t xml:space="preserve">12. Compiler Registry</x:t>
        </x:is>
      </x:c>
    </x:row>
    <x:row r="1077">
      <x:c r="A1077" s="2" t="inlineStr">
        <x:is>
          <x:t xml:space="preserve">SRC-008</x:t>
        </x:is>
      </x:c>
      <x:c r="B1077" s="2" t="inlineStr">
        <x:is>
          <x:t xml:space="preserve">UCG Specification v5(1).docx</x:t>
        </x:is>
      </x:c>
      <x:c r="C1077" s="2" t="inlineStr">
        <x:is>
          <x:t xml:space="preserve">PARAGRAPH</x:t>
        </x:is>
      </x:c>
      <x:c r="D1077" s="2" t="n">
        <x:v>65</x:v>
      </x:c>
      <x:c r="E1077" s="2" t="inlineStr">
        <x:is>
          <x:t xml:space="preserve">12.1 Compiler Dependency Graph (CDG)</x:t>
        </x:is>
      </x:c>
    </x:row>
    <x:row r="1078">
      <x:c r="A1078" s="2" t="inlineStr">
        <x:is>
          <x:t xml:space="preserve">SRC-008</x:t>
        </x:is>
      </x:c>
      <x:c r="B1078" s="2" t="inlineStr">
        <x:is>
          <x:t xml:space="preserve">UCG Specification v5(1).docx</x:t>
        </x:is>
      </x:c>
      <x:c r="C1078" s="2" t="inlineStr">
        <x:is>
          <x:t xml:space="preserve">PARAGRAPH</x:t>
        </x:is>
      </x:c>
      <x:c r="D1078" s="2" t="n">
        <x:v>66</x:v>
      </x:c>
      <x:c r="E1078" s="2" t="inlineStr">
        <x:is>
          <x:t xml:space="preserve">The CDG records the execution order of the compiler phases. Phases are organized into three groups: foundational, spectral, and recovery.</x:t>
        </x:is>
      </x:c>
    </x:row>
    <x:row r="1079">
      <x:c r="A1079" s="2" t="inlineStr">
        <x:is>
          <x:t xml:space="preserve">SRC-008</x:t>
        </x:is>
      </x:c>
      <x:c r="B1079" s="2" t="inlineStr">
        <x:is>
          <x:t xml:space="preserve">UCG Specification v5(1).docx</x:t>
        </x:is>
      </x:c>
      <x:c r="C1079" s="2" t="inlineStr">
        <x:is>
          <x:t xml:space="preserve">PARAGRAPH</x:t>
        </x:is>
      </x:c>
      <x:c r="D1079" s="2" t="n">
        <x:v>67</x:v>
      </x:c>
      <x:c r="E1079" s="2" t="inlineStr">
        <x:is>
          <x:t xml:space="preserve">12.2 Recovery Execution Engine (REE)</x:t>
        </x:is>
      </x:c>
    </x:row>
    <x:row r="1080">
      <x:c r="A1080" s="2" t="inlineStr">
        <x:is>
          <x:t xml:space="preserve">SRC-008</x:t>
        </x:is>
      </x:c>
      <x:c r="B1080" s="2" t="inlineStr">
        <x:is>
          <x:t xml:space="preserve">UCG Specification v5(1).docx</x:t>
        </x:is>
      </x:c>
      <x:c r="C1080" s="2" t="inlineStr">
        <x:is>
          <x:t xml:space="preserve">PARAGRAPH</x:t>
        </x:is>
      </x:c>
      <x:c r="D1080" s="2" t="n">
        <x:v>68</x:v>
      </x:c>
      <x:c r="E1080" s="2" t="inlineStr">
        <x:is>
          <x:t xml:space="preserve">The REE specifies the sequencing of recovery branches and the conditions under which each branch is executed. Branches may run in parallel where their dependency sets are disjoint.</x:t>
        </x:is>
      </x:c>
    </x:row>
    <x:row r="1081">
      <x:c r="A1081" s="2" t="inlineStr">
        <x:is>
          <x:t xml:space="preserve">SRC-008</x:t>
        </x:is>
      </x:c>
      <x:c r="B1081" s="2" t="inlineStr">
        <x:is>
          <x:t xml:space="preserve">UCG Specification v5(1).docx</x:t>
        </x:is>
      </x:c>
      <x:c r="C1081" s="2" t="inlineStr">
        <x:is>
          <x:t xml:space="preserve">PARAGRAPH</x:t>
        </x:is>
      </x:c>
      <x:c r="D1081" s="2" t="n">
        <x:v>69</x:v>
      </x:c>
      <x:c r="E1081" s="2" t="inlineStr">
        <x:is>
          <x:t xml:space="preserve">13. Complete Dependency Lattice</x:t>
        </x:is>
      </x:c>
    </x:row>
    <x:row r="1082">
      <x:c r="A1082" s="2" t="inlineStr">
        <x:is>
          <x:t xml:space="preserve">SRC-008</x:t>
        </x:is>
      </x:c>
      <x:c r="B1082" s="2" t="inlineStr">
        <x:is>
          <x:t xml:space="preserve">UCG Specification v5(1).docx</x:t>
        </x:is>
      </x:c>
      <x:c r="C1082" s="2" t="inlineStr">
        <x:is>
          <x:t xml:space="preserve">PARAGRAPH</x:t>
        </x:is>
      </x:c>
      <x:c r="D1082" s="2" t="n">
        <x:v>70</x:v>
      </x:c>
      <x:c r="E1082" s="2" t="inlineStr">
        <x:is>
          <x:t xml:space="preserve">14. Registry Synchronization Ledger</x:t>
        </x:is>
      </x:c>
    </x:row>
    <x:row r="1083">
      <x:c r="A1083" s="2" t="inlineStr">
        <x:is>
          <x:t xml:space="preserve">SRC-008</x:t>
        </x:is>
      </x:c>
      <x:c r="B1083" s="2" t="inlineStr">
        <x:is>
          <x:t xml:space="preserve">UCG Specification v5(1).docx</x:t>
        </x:is>
      </x:c>
      <x:c r="C1083" s="2" t="inlineStr">
        <x:is>
          <x:t xml:space="preserve">PARAGRAPH</x:t>
        </x:is>
      </x:c>
      <x:c r="D1083" s="2" t="n">
        <x:v>71</x:v>
      </x:c>
      <x:c r="E1083" s="2" t="inlineStr">
        <x:is>
          <x:t xml:space="preserve">The synchronization ledger records the relationships between this governance specification and the companion documents it integrates. Each companion document is mapped to the registries it populates.</x:t>
        </x:is>
      </x:c>
    </x:row>
    <x:row r="1084">
      <x:c r="A1084" s="2" t="inlineStr">
        <x:is>
          <x:t xml:space="preserve">SRC-008</x:t>
        </x:is>
      </x:c>
      <x:c r="B1084" s="2" t="inlineStr">
        <x:is>
          <x:t xml:space="preserve">UCG Specification v5(1).docx</x:t>
        </x:is>
      </x:c>
      <x:c r="C1084" s="2" t="inlineStr">
        <x:is>
          <x:t xml:space="preserve">PARAGRAPH</x:t>
        </x:is>
      </x:c>
      <x:c r="D1084" s="2" t="n">
        <x:v>72</x:v>
      </x:c>
      <x:c r="E1084" s="2" t="inlineStr">
        <x:is>
          <x:t xml:space="preserve">15. Open Proof Obligations</x:t>
        </x:is>
      </x:c>
    </x:row>
    <x:row r="1085">
      <x:c r="A1085" s="2" t="inlineStr">
        <x:is>
          <x:t xml:space="preserve">SRC-008</x:t>
        </x:is>
      </x:c>
      <x:c r="B1085" s="2" t="inlineStr">
        <x:is>
          <x:t xml:space="preserve">UCG Specification v5(1).docx</x:t>
        </x:is>
      </x:c>
      <x:c r="C1085" s="2" t="inlineStr">
        <x:is>
          <x:t xml:space="preserve">PARAGRAPH</x:t>
        </x:is>
      </x:c>
      <x:c r="D1085" s="2" t="n">
        <x:v>73</x:v>
      </x:c>
      <x:c r="E1085" s="2" t="inlineStr">
        <x:is>
          <x:t xml:space="preserve">All open proof obligations are consolidated here in dependency order. An obligation is closed when: (a) a formal proof is constructed within the framework, (b) an external result is imported via the EXT namespace with a certified translation, or (c) the entry is demonstrated to be inadmissible and removed from the lattice.</x:t>
        </x:is>
      </x:c>
    </x:row>
    <x:row r="1086">
      <x:c r="A1086" s="2" t="inlineStr">
        <x:is>
          <x:t xml:space="preserve">SRC-008</x:t>
        </x:is>
      </x:c>
      <x:c r="B1086" s="2" t="inlineStr">
        <x:is>
          <x:t xml:space="preserve">UCG Specification v5(1).docx</x:t>
        </x:is>
      </x:c>
      <x:c r="C1086" s="2" t="inlineStr">
        <x:is>
          <x:t xml:space="preserve">PARAGRAPH</x:t>
        </x:is>
      </x:c>
      <x:c r="D1086" s="2" t="n">
        <x:v>74</x:v>
      </x:c>
      <x:c r="E1086" s="2" t="inlineStr">
        <x:is>
          <x:t xml:space="preserve">16. ARBS Specification — Phase XXIII–XXV Integration</x:t>
        </x:is>
      </x:c>
    </x:row>
    <x:row r="1087">
      <x:c r="A1087" s="2" t="inlineStr">
        <x:is>
          <x:t xml:space="preserve">SRC-008</x:t>
        </x:is>
      </x:c>
      <x:c r="B1087" s="2" t="inlineStr">
        <x:is>
          <x:t xml:space="preserve">UCG Specification v5(1).docx</x:t>
        </x:is>
      </x:c>
      <x:c r="C1087" s="2" t="inlineStr">
        <x:is>
          <x:t xml:space="preserve">PARAGRAPH</x:t>
        </x:is>
      </x:c>
      <x:c r="D1087" s="2" t="n">
        <x:v>75</x:v>
      </x:c>
      <x:c r="E1087" s="2" t="inlineStr">
        <x:is>
          <x:t xml:space="preserve">The ARBS Specification (Phases XXIII through XXV) is the most formally rigorous component of the compiler architecture. It specifies the exact admissible domain category of the Universal Recovery Functor, provides the categorical proof that discrete-to-continuum passage is well-controlled within this category, classifies the realization kernel as a Lie groupoid decomposing into discrete automorphisms and continuous gauge transformations, and identifies the unique primitive graph G* as the terminal object of the combinatorial branch. This section integrates the ARBS results into the UCG governance structure.</x:t>
        </x:is>
      </x:c>
    </x:row>
    <x:row r="1088">
      <x:c r="A1088" s="2" t="inlineStr">
        <x:is>
          <x:t xml:space="preserve">SRC-008</x:t>
        </x:is>
      </x:c>
      <x:c r="B1088" s="2" t="inlineStr">
        <x:is>
          <x:t xml:space="preserve">UCG Specification v5(1).docx</x:t>
        </x:is>
      </x:c>
      <x:c r="C1088" s="2" t="inlineStr">
        <x:is>
          <x:t xml:space="preserve">PARAGRAPH</x:t>
        </x:is>
      </x:c>
      <x:c r="D1088" s="2" t="n">
        <x:v>76</x:v>
      </x:c>
      <x:c r="E1088" s="2" t="inlineStr">
        <x:is>
          <x:t xml:space="preserve">16.1 The Two Structural Locks</x:t>
        </x:is>
      </x:c>
    </x:row>
    <x:row r="1089">
      <x:c r="A1089" s="2" t="inlineStr">
        <x:is>
          <x:t xml:space="preserve">SRC-008</x:t>
        </x:is>
      </x:c>
      <x:c r="B1089" s="2" t="inlineStr">
        <x:is>
          <x:t xml:space="preserve">UCG Specification v5(1).docx</x:t>
        </x:is>
      </x:c>
      <x:c r="C1089" s="2" t="inlineStr">
        <x:is>
          <x:t xml:space="preserve">PARAGRAPH</x:t>
        </x:is>
      </x:c>
      <x:c r="D1089" s="2" t="n">
        <x:v>77</x:v>
      </x:c>
      <x:c r="E1089" s="2" t="inlineStr">
        <x:is>
          <x:t xml:space="preserve">16.2 The Domain and Codomain Categories</x:t>
        </x:is>
      </x:c>
    </x:row>
    <x:row r="1090">
      <x:c r="A1090" s="2" t="inlineStr">
        <x:is>
          <x:t xml:space="preserve">SRC-008</x:t>
        </x:is>
      </x:c>
      <x:c r="B1090" s="2" t="inlineStr">
        <x:is>
          <x:t xml:space="preserve">UCG Specification v5(1).docx</x:t>
        </x:is>
      </x:c>
      <x:c r="C1090" s="2" t="inlineStr">
        <x:is>
          <x:t xml:space="preserve">PARAGRAPH</x:t>
        </x:is>
      </x:c>
      <x:c r="D1090" s="2" t="n">
        <x:v>78</x:v>
      </x:c>
      <x:c r="E1090" s="2" t="inlineStr">
        <x:is>
          <x:t xml:space="preserve">16.3 The Universal Recovery Functor — Certified Theorems</x:t>
        </x:is>
      </x:c>
    </x:row>
    <x:row r="1091">
      <x:c r="A1091" s="2" t="inlineStr">
        <x:is>
          <x:t xml:space="preserve">SRC-008</x:t>
        </x:is>
      </x:c>
      <x:c r="B1091" s="2" t="inlineStr">
        <x:is>
          <x:t xml:space="preserve">UCG Specification v5(1).docx</x:t>
        </x:is>
      </x:c>
      <x:c r="C1091" s="2" t="inlineStr">
        <x:is>
          <x:t xml:space="preserve">PARAGRAPH</x:t>
        </x:is>
      </x:c>
      <x:c r="D1091" s="2" t="n">
        <x:v>79</x:v>
      </x:c>
      <x:c r="E1091" s="2" t="inlineStr">
        <x:is>
          <x:t xml:space="preserve">16.4 Realization Kernel Classification — Certified Theorems</x:t>
        </x:is>
      </x:c>
    </x:row>
    <x:row r="1092">
      <x:c r="A1092" s="2" t="inlineStr">
        <x:is>
          <x:t xml:space="preserve">SRC-008</x:t>
        </x:is>
      </x:c>
      <x:c r="B1092" s="2" t="inlineStr">
        <x:is>
          <x:t xml:space="preserve">UCG Specification v5(1).docx</x:t>
        </x:is>
      </x:c>
      <x:c r="C1092" s="2" t="inlineStr">
        <x:is>
          <x:t xml:space="preserve">PARAGRAPH</x:t>
        </x:is>
      </x:c>
      <x:c r="D1092" s="2" t="n">
        <x:v>80</x:v>
      </x:c>
      <x:c r="E1092" s="2" t="inlineStr">
        <x:is>
          <x:t xml:space="preserve">16.5 ARBS Uniqueness Program — Open Conjectures</x:t>
        </x:is>
      </x:c>
    </x:row>
    <x:row r="1093">
      <x:c r="A1093" s="2" t="inlineStr">
        <x:is>
          <x:t xml:space="preserve">SRC-008</x:t>
        </x:is>
      </x:c>
      <x:c r="B1093" s="2" t="inlineStr">
        <x:is>
          <x:t xml:space="preserve">UCG Specification v5(1).docx</x:t>
        </x:is>
      </x:c>
      <x:c r="C1093" s="2" t="inlineStr">
        <x:is>
          <x:t xml:space="preserve">PARAGRAPH</x:t>
        </x:is>
      </x:c>
      <x:c r="D1093" s="2" t="n">
        <x:v>81</x:v>
      </x:c>
      <x:c r="E1093" s="2" t="inlineStr">
        <x:is>
          <x:t xml:space="preserve">Note: AU-001 and AU-002 appear as CERTIFIED in the Phase XXV body text of the ARBS specification but correctly as OPEN in its Level III conjecture section. The Phase XXV proofs are necessity arguments — they show what fails when ARBS axioms are violated — not sufficiency arguments showing ARBS is the unique category avoiding those failures. The UCG Registry records both as OPEN until an exclusion lemma is constructed.</x:t>
        </x:is>
      </x:c>
    </x:row>
    <x:row r="1094">
      <x:c r="A1094" s="2" t="inlineStr">
        <x:is>
          <x:t xml:space="preserve">SRC-008</x:t>
        </x:is>
      </x:c>
      <x:c r="B1094" s="2" t="inlineStr">
        <x:is>
          <x:t xml:space="preserve">UCG Specification v5(1).docx</x:t>
        </x:is>
      </x:c>
      <x:c r="C1094" s="2" t="inlineStr">
        <x:is>
          <x:t xml:space="preserve">PARAGRAPH</x:t>
        </x:is>
      </x:c>
      <x:c r="D1094" s="2" t="n">
        <x:v>82</x:v>
      </x:c>
      <x:c r="E1094" s="2" t="inlineStr">
        <x:is>
          <x:t xml:space="preserve">16.6 Canonical Terminal Objects</x:t>
        </x:is>
      </x:c>
    </x:row>
    <x:row r="1095">
      <x:c r="A1095" s="2" t="inlineStr">
        <x:is>
          <x:t xml:space="preserve">SRC-008</x:t>
        </x:is>
      </x:c>
      <x:c r="B1095" s="2" t="inlineStr">
        <x:is>
          <x:t xml:space="preserve">UCG Specification v5(1).docx</x:t>
        </x:is>
      </x:c>
      <x:c r="C1095" s="2" t="inlineStr">
        <x:is>
          <x:t xml:space="preserve">PARAGRAPH</x:t>
        </x:is>
      </x:c>
      <x:c r="D1095" s="2" t="n">
        <x:v>83</x:v>
      </x:c>
      <x:c r="E1095" s="2" t="inlineStr">
        <x:is>
          <x:t xml:space="preserve">16.7 The Extended Canonical Spine (ARBS Form)</x:t>
        </x:is>
      </x:c>
    </x:row>
    <x:row r="1096">
      <x:c r="A1096" s="2" t="inlineStr">
        <x:is>
          <x:t xml:space="preserve">SRC-008</x:t>
        </x:is>
      </x:c>
      <x:c r="B1096" s="2" t="inlineStr">
        <x:is>
          <x:t xml:space="preserve">UCG Specification v5(1).docx</x:t>
        </x:is>
      </x:c>
      <x:c r="C1096" s="2" t="inlineStr">
        <x:is>
          <x:t xml:space="preserve">PARAGRAPH</x:t>
        </x:is>
      </x:c>
      <x:c r="D1096" s="2" t="n">
        <x:v>84</x:v>
      </x:c>
      <x:c r="E1096" s="2" t="inlineStr">
        <x:is>
          <x:t xml:space="preserve">The ARBS specification extends the UCG canonical spine by explicitly naming the intermediate objects between the organizational primitives and the metric tensor. The extended spine is:</x:t>
        </x:is>
      </x:c>
    </x:row>
    <x:row r="1097">
      <x:c r="A1097" s="2" t="inlineStr">
        <x:is>
          <x:t xml:space="preserve">SRC-008</x:t>
        </x:is>
      </x:c>
      <x:c r="B1097" s="2" t="inlineStr">
        <x:is>
          <x:t xml:space="preserve">UCG Specification v5(1).docx</x:t>
        </x:is>
      </x:c>
      <x:c r="C1097" s="2" t="inlineStr">
        <x:is>
          <x:t xml:space="preserve">PARAGRAPH</x:t>
        </x:is>
      </x:c>
      <x:c r="D1097" s="2" t="n">
        <x:v>85</x:v>
      </x:c>
      <x:c r="E1097" s="2" t="inlineStr">
        <x:is>
          <x:t xml:space="preserve">The compiler bridge between the two terminal objects is the spectral recovery functor S: G* -&gt; M*, factoring through the intermediate chain G* &lt; L &lt; Spec(L) &lt; Sigma_O &lt; M*. Proving this factorization is a certified component of the compiler architecture — rather than an assumed bridge — is the outstanding theorem of the ARBS program.</x:t>
        </x:is>
      </x:c>
    </x:row>
    <x:row r="1098">
      <x:c r="A1098" s="2" t="inlineStr">
        <x:is>
          <x:t xml:space="preserve">SRC-008</x:t>
        </x:is>
      </x:c>
      <x:c r="B1098" s="2" t="inlineStr">
        <x:is>
          <x:t xml:space="preserve">UCG Specification v5(1).docx</x:t>
        </x:is>
      </x:c>
      <x:c r="C1098" s="2" t="inlineStr">
        <x:is>
          <x:t xml:space="preserve">PARAGRAPH</x:t>
        </x:is>
      </x:c>
      <x:c r="D1098" s="2" t="n">
        <x:v>86</x:v>
      </x:c>
      <x:c r="E1098" s="2" t="inlineStr">
        <x:is>
          <x:t xml:space="preserve">16.8 Integration into the UCG Registry Structure</x:t>
        </x:is>
      </x:c>
    </x:row>
    <x:row r="1099">
      <x:c r="A1099" s="2" t="inlineStr">
        <x:is>
          <x:t xml:space="preserve">SRC-008</x:t>
        </x:is>
      </x:c>
      <x:c r="B1099" s="2" t="inlineStr">
        <x:is>
          <x:t xml:space="preserve">UCG Specification v5(1).docx</x:t>
        </x:is>
      </x:c>
      <x:c r="C1099" s="2" t="inlineStr">
        <x:is>
          <x:t xml:space="preserve">PARAGRAPH</x:t>
        </x:is>
      </x:c>
      <x:c r="D1099" s="2" t="n">
        <x:v>87</x:v>
      </x:c>
      <x:c r="E1099" s="2" t="inlineStr">
        <x:is>
          <x:t xml:space="preserve">17. External Validation Context — The Final Verdict on the Theory of Everything</x:t>
        </x:is>
      </x:c>
    </x:row>
    <x:row r="1100">
      <x:c r="A1100" s="2" t="inlineStr">
        <x:is>
          <x:t xml:space="preserve">SRC-008</x:t>
        </x:is>
      </x:c>
      <x:c r="B1100" s="2" t="inlineStr">
        <x:is>
          <x:t xml:space="preserve">UCG Specification v5(1).docx</x:t>
        </x:is>
      </x:c>
      <x:c r="C1100" s="2" t="inlineStr">
        <x:is>
          <x:t xml:space="preserve">PARAGRAPH</x:t>
        </x:is>
      </x:c>
      <x:c r="D1100" s="2" t="n">
        <x:v>88</x:v>
      </x:c>
      <x:c r="E1100" s="2" t="inlineStr">
        <x:is>
          <x:t xml:space="preserve">This section integrates the documentary record of the string theory trial as formal external validation context for the SEIT/TOEv framework. The document surveys sixty years of physics history, identifying exactly where every major string theory program succeeded, failed, adapted, or retreated. That record defines the evidentiary gap the SEIT framework is designed to address.</x:t>
        </x:is>
      </x:c>
    </x:row>
    <x:row r="1101">
      <x:c r="A1101" s="2" t="inlineStr">
        <x:is>
          <x:t xml:space="preserve">SRC-008</x:t>
        </x:is>
      </x:c>
      <x:c r="B1101" s="2" t="inlineStr">
        <x:is>
          <x:t xml:space="preserve">UCG Specification v5(1).docx</x:t>
        </x:is>
      </x:c>
      <x:c r="C1101" s="2" t="inlineStr">
        <x:is>
          <x:t xml:space="preserve">PARAGRAPH</x:t>
        </x:is>
      </x:c>
      <x:c r="D1101" s="2" t="n">
        <x:v>89</x:v>
      </x:c>
      <x:c r="E1101" s="2" t="inlineStr">
        <x:is>
          <x:t xml:space="preserve">The relationship between the Final Verdict document and the UCG framework is not one of refutation. String theory and SEIT operate from orthogonal starting points. String theory asks what fundamental objects exist. SEIT asks what constraints must be satisfied for stable structure to persist at all. The Final Verdict's hung jury establishes that the substrate-first approach — the search for the correct fundamental object — has not produced a falsifiable Theory of Everything after sixty years of effort. That negative result is the organizational context that makes a necessity-architecture approach worth pursuing.</x:t>
        </x:is>
      </x:c>
    </x:row>
    <x:row r="1102">
      <x:c r="A1102" s="2" t="inlineStr">
        <x:is>
          <x:t xml:space="preserve">SRC-008</x:t>
        </x:is>
      </x:c>
      <x:c r="B1102" s="2" t="inlineStr">
        <x:is>
          <x:t xml:space="preserve">UCG Specification v5(1).docx</x:t>
        </x:is>
      </x:c>
      <x:c r="C1102" s="2" t="inlineStr">
        <x:is>
          <x:t xml:space="preserve">PARAGRAPH</x:t>
        </x:is>
      </x:c>
      <x:c r="D1102" s="2" t="n">
        <x:v>90</x:v>
      </x:c>
      <x:c r="E1102" s="2" t="inlineStr">
        <x:is>
          <x:t xml:space="preserve">17.1 String Theory Historical Record — Prosecution and Defense Mapped to DER Spine</x:t>
        </x:is>
      </x:c>
    </x:row>
    <x:row r="1103">
      <x:c r="A1103" s="2" t="inlineStr">
        <x:is>
          <x:t xml:space="preserve">SRC-008</x:t>
        </x:is>
      </x:c>
      <x:c r="B1103" s="2" t="inlineStr">
        <x:is>
          <x:t xml:space="preserve">UCG Specification v5(1).docx</x:t>
        </x:is>
      </x:c>
      <x:c r="C1103" s="2" t="inlineStr">
        <x:is>
          <x:t xml:space="preserve">PARAGRAPH</x:t>
        </x:is>
      </x:c>
      <x:c r="D1103" s="2" t="n">
        <x:v>91</x:v>
      </x:c>
      <x:c r="E1103" s="2" t="inlineStr">
        <x:is>
          <x:t xml:space="preserve">17.2 The Barrel Problem as Organizational Diagnosis</x:t>
        </x:is>
      </x:c>
    </x:row>
    <x:row r="1104">
      <x:c r="A1104" s="2" t="inlineStr">
        <x:is>
          <x:t xml:space="preserve">SRC-008</x:t>
        </x:is>
      </x:c>
      <x:c r="B1104" s="2" t="inlineStr">
        <x:is>
          <x:t xml:space="preserve">UCG Specification v5(1).docx</x:t>
        </x:is>
      </x:c>
      <x:c r="C1104" s="2" t="inlineStr">
        <x:is>
          <x:t xml:space="preserve">PARAGRAPH</x:t>
        </x:is>
      </x:c>
      <x:c r="D1104" s="2" t="n">
        <x:v>92</x:v>
      </x:c>
      <x:c r="E1104" s="2" t="inlineStr">
        <x:is>
          <x:t xml:space="preserve">The Final Verdict document identifies the central failure of string theory in thermodynamic terms: the theory explains what fundamental objects exist, but not why the constraint classes that force stable macrostructures into existence are themselves stable. This is the barrel problem stated in the organizational language of SEIT.</x:t>
        </x:is>
      </x:c>
    </x:row>
    <x:row r="1105">
      <x:c r="A1105" s="2" t="inlineStr">
        <x:is>
          <x:t xml:space="preserve">SRC-008</x:t>
        </x:is>
      </x:c>
      <x:c r="B1105" s="2" t="inlineStr">
        <x:is>
          <x:t xml:space="preserve">UCG Specification v5(1).docx</x:t>
        </x:is>
      </x:c>
      <x:c r="C1105" s="2" t="inlineStr">
        <x:is>
          <x:t xml:space="preserve">PARAGRAPH</x:t>
        </x:is>
      </x:c>
      <x:c r="D1105" s="2" t="n">
        <x:v>93</x:v>
      </x:c>
      <x:c r="E1105" s="2" t="inlineStr">
        <x:is>
          <x:t xml:space="preserve">A reductionist analysis of a barrel proceeds: wood, molecules, atoms, quarks, quantum fields. This sequence successfully explains the material substrate. It does not explain the barrel. The property of barrelness is not located inside any quark. It emerges because matter satisfies structural constraints. String theory — in all five of its versions, in M-theory, and in the AdS/CFT formulation — is a theory of what the wood is made of. SEIT is a theory of why barrels exist.</x:t>
        </x:is>
      </x:c>
    </x:row>
    <x:row r="1106">
      <x:c r="A1106" s="2" t="inlineStr">
        <x:is>
          <x:t xml:space="preserve">SRC-008</x:t>
        </x:is>
      </x:c>
      <x:c r="B1106" s="2" t="inlineStr">
        <x:is>
          <x:t xml:space="preserve">UCG Specification v5(1).docx</x:t>
        </x:is>
      </x:c>
      <x:c r="C1106" s="2" t="inlineStr">
        <x:is>
          <x:t xml:space="preserve">PARAGRAPH</x:t>
        </x:is>
      </x:c>
      <x:c r="D1106" s="2" t="n">
        <x:v>94</x:v>
      </x:c>
      <x:c r="E1106" s="2" t="inlineStr">
        <x:is>
          <x:t xml:space="preserve">The hung jury is the correct verdict for a substrate-first program in which the substrate has not been uniquely identified after sixty years. It is not a verdict on the necessity-architecture program, which has a different explanatory target and a different falsification structure.</x:t>
        </x:is>
      </x:c>
    </x:row>
    <x:row r="1107">
      <x:c r="A1107" s="2" t="inlineStr">
        <x:is>
          <x:t xml:space="preserve">SRC-008</x:t>
        </x:is>
      </x:c>
      <x:c r="B1107" s="2" t="inlineStr">
        <x:is>
          <x:t xml:space="preserve">UCG Specification v5(1).docx</x:t>
        </x:is>
      </x:c>
      <x:c r="C1107" s="2" t="inlineStr">
        <x:is>
          <x:t xml:space="preserve">PARAGRAPH</x:t>
        </x:is>
      </x:c>
      <x:c r="D1107" s="2" t="n">
        <x:v>95</x:v>
      </x:c>
      <x:c r="E1107" s="2" t="inlineStr">
        <x:is>
          <x:t xml:space="preserve">17.3 The Landscape Problem vs. the ARBS Uniqueness Program</x:t>
        </x:is>
      </x:c>
    </x:row>
    <x:row r="1108">
      <x:c r="A1108" s="2" t="inlineStr">
        <x:is>
          <x:t xml:space="preserve">SRC-008</x:t>
        </x:is>
      </x:c>
      <x:c r="B1108" s="2" t="inlineStr">
        <x:is>
          <x:t xml:space="preserve">UCG Specification v5(1).docx</x:t>
        </x:is>
      </x:c>
      <x:c r="C1108" s="2" t="inlineStr">
        <x:is>
          <x:t xml:space="preserve">PARAGRAPH</x:t>
        </x:is>
      </x:c>
      <x:c r="D1108" s="2" t="n">
        <x:v>96</x:v>
      </x:c>
      <x:c r="E1108" s="2" t="inlineStr">
        <x:is>
          <x:t xml:space="preserve">The most damaging result in the Final Verdict record is the string theory landscape: at least 10^500 distinct vacuum solutions, each with different physics, none selectable by any known physical principle. This is the point at which the prosecution declares the theory unfalsifiable and the defense invokes the anthropic principle.</x:t>
        </x:is>
      </x:c>
    </x:row>
    <x:row r="1109">
      <x:c r="A1109" s="2" t="inlineStr">
        <x:is>
          <x:t xml:space="preserve">SRC-008</x:t>
        </x:is>
      </x:c>
      <x:c r="B1109" s="2" t="inlineStr">
        <x:is>
          <x:t xml:space="preserve">UCG Specification v5(1).docx</x:t>
        </x:is>
      </x:c>
      <x:c r="C1109" s="2" t="inlineStr">
        <x:is>
          <x:t xml:space="preserve">PARAGRAPH</x:t>
        </x:is>
      </x:c>
      <x:c r="D1109" s="2" t="n">
        <x:v>97</x:v>
      </x:c>
      <x:c r="E1109" s="2" t="inlineStr">
        <x:is>
          <x:t xml:space="preserve">The ARBS uniqueness program (Section 16, AU-001 and AU-002) is the direct formal response to the landscape problem from within the SEIT framework. AU-002 asserts that under the substrate minimization axiom and the uniqueness admissibility condition, the realization kernel collapses to a singleton: there exists a strictly unique primitive graph G* generating the evolution semigroup of Nature. The landscape problem does not arise in SEIT because SEIT does not construct solutions by choosing flux configurations on Calabi-Yau manifolds. It constructs them by identifying the unique admissible bipartite substrate B satisfying the ARBS structural locks.</x:t>
        </x:is>
      </x:c>
    </x:row>
    <x:row r="1110">
      <x:c r="A1110" s="2" t="inlineStr">
        <x:is>
          <x:t xml:space="preserve">SRC-008</x:t>
        </x:is>
      </x:c>
      <x:c r="B1110" s="2" t="inlineStr">
        <x:is>
          <x:t xml:space="preserve">UCG Specification v5(1).docx</x:t>
        </x:is>
      </x:c>
      <x:c r="C1110" s="2" t="inlineStr">
        <x:is>
          <x:t xml:space="preserve">PARAGRAPH</x:t>
        </x:is>
      </x:c>
      <x:c r="D1110" s="2" t="n">
        <x:v>98</x:v>
      </x:c>
      <x:c r="E1110" s="2" t="inlineStr">
        <x:is>
          <x:t xml:space="preserve">17.4 The Falsifiability Asymmetry</x:t>
        </x:is>
      </x:c>
    </x:row>
    <x:row r="1111">
      <x:c r="A1111" s="2" t="inlineStr">
        <x:is>
          <x:t xml:space="preserve">SRC-008</x:t>
        </x:is>
      </x:c>
      <x:c r="B1111" s="2" t="inlineStr">
        <x:is>
          <x:t xml:space="preserve">UCG Specification v5(1).docx</x:t>
        </x:is>
      </x:c>
      <x:c r="C1111" s="2" t="inlineStr">
        <x:is>
          <x:t xml:space="preserve">PARAGRAPH</x:t>
        </x:is>
      </x:c>
      <x:c r="D1111" s="2" t="n">
        <x:v>99</x:v>
      </x:c>
      <x:c r="E1111" s="2" t="inlineStr">
        <x:is>
          <x:t xml:space="preserve">The Final Verdict prosecution's strongest argument is that string theory is not falsifiable: every time experiment produces a null result, the theory adapts without conceding defeat. The defense's weakest moment is the introduction of the landscape, which makes falsification structurally impossible for the vacuum selection problem.</x:t>
        </x:is>
      </x:c>
    </x:row>
    <x:row r="1112">
      <x:c r="A1112" s="2" t="inlineStr">
        <x:is>
          <x:t xml:space="preserve">SRC-008</x:t>
        </x:is>
      </x:c>
      <x:c r="B1112" s="2" t="inlineStr">
        <x:is>
          <x:t xml:space="preserve">UCG Specification v5(1).docx</x:t>
        </x:is>
      </x:c>
      <x:c r="C1112" s="2" t="inlineStr">
        <x:is>
          <x:t xml:space="preserve">PARAGRAPH</x:t>
        </x:is>
      </x:c>
      <x:c r="D1112" s="2" t="n">
        <x:v>100</x:v>
      </x:c>
      <x:c r="E1112" s="2" t="inlineStr">
        <x:is>
          <x:t xml:space="preserve">SEIT's falsification structure is different. The three parameter-free predictions registered in Section 13 of this specification carry individual veto power. They do not adapt when challenged:</x:t>
        </x:is>
      </x:c>
    </x:row>
    <x:row r="1113">
      <x:c r="A1113" s="2" t="inlineStr">
        <x:is>
          <x:t xml:space="preserve">SRC-008</x:t>
        </x:is>
      </x:c>
      <x:c r="B1113" s="2" t="inlineStr">
        <x:is>
          <x:t xml:space="preserve">UCG Specification v5(1).docx</x:t>
        </x:is>
      </x:c>
      <x:c r="C1113" s="2" t="inlineStr">
        <x:is>
          <x:t xml:space="preserve">PARAGRAPH</x:t>
        </x:is>
      </x:c>
      <x:c r="D1113" s="2" t="n">
        <x:v>101</x:v>
      </x:c>
      <x:c r="E1113" s="2" t="inlineStr">
        <x:is>
          <x:t xml:space="preserve">The asymmetry is structural. String theory's landscape means that any experimental null result can be accommodated by selecting a different vacuum from the 10^500 available. SEIT's three predictions derive from a single parameter N_sub = 4.7619 locked by the CMB spectral index n_s = 0.965. There is no free parameter to adjust. Refutation at any link in the chain collapses the framework.</x:t>
        </x:is>
      </x:c>
    </x:row>
    <x:row r="1114">
      <x:c r="A1114" s="2" t="inlineStr">
        <x:is>
          <x:t xml:space="preserve">SRC-008</x:t>
        </x:is>
      </x:c>
      <x:c r="B1114" s="2" t="inlineStr">
        <x:is>
          <x:t xml:space="preserve">UCG Specification v5(1).docx</x:t>
        </x:is>
      </x:c>
      <x:c r="C1114" s="2" t="inlineStr">
        <x:is>
          <x:t xml:space="preserve">PARAGRAPH</x:t>
        </x:is>
      </x:c>
      <x:c r="D1114" s="2" t="n">
        <x:v>102</x:v>
      </x:c>
      <x:c r="E1114" s="2" t="inlineStr">
        <x:is>
          <x:t xml:space="preserve">17.5 Where the Programs Agree</x:t>
        </x:is>
      </x:c>
    </x:row>
    <x:row r="1115">
      <x:c r="A1115" s="2" t="inlineStr">
        <x:is>
          <x:t xml:space="preserve">SRC-008</x:t>
        </x:is>
      </x:c>
      <x:c r="B1115" s="2" t="inlineStr">
        <x:is>
          <x:t xml:space="preserve">UCG Specification v5(1).docx</x:t>
        </x:is>
      </x:c>
      <x:c r="C1115" s="2" t="inlineStr">
        <x:is>
          <x:t xml:space="preserve">PARAGRAPH</x:t>
        </x:is>
      </x:c>
      <x:c r="D1115" s="2" t="n">
        <x:v>103</x:v>
      </x:c>
      <x:c r="E1115" s="2" t="inlineStr">
        <x:is>
          <x:t xml:space="preserve">The Final Verdict record and the SEIT framework converge on several structural conclusions that are worth recording explicitly.</x:t>
        </x:is>
      </x:c>
    </x:row>
    <x:row r="1116">
      <x:c r="A1116" s="2" t="inlineStr">
        <x:is>
          <x:t xml:space="preserve">SRC-008</x:t>
        </x:is>
      </x:c>
      <x:c r="B1116" s="2" t="inlineStr">
        <x:is>
          <x:t xml:space="preserve">UCG Specification v5(1).docx</x:t>
        </x:is>
      </x:c>
      <x:c r="C1116" s="2" t="inlineStr">
        <x:is>
          <x:t xml:space="preserve">PARAGRAPH</x:t>
        </x:is>
      </x:c>
      <x:c r="D1116" s="2" t="n">
        <x:v>104</x:v>
      </x:c>
      <x:c r="E1116" s="2" t="inlineStr">
        <x:is>
          <x:t xml:space="preserve">17.6 Registry Updates from This Integration</x:t>
        </x:is>
      </x:c>
    </x:row>
    <x:row r="1117">
      <x:c r="A1117" s="2" t="inlineStr">
        <x:is>
          <x:t xml:space="preserve">SRC-008</x:t>
        </x:is>
      </x:c>
      <x:c r="B1117" s="2" t="inlineStr">
        <x:is>
          <x:t xml:space="preserve">UCG Specification v5(1).docx</x:t>
        </x:is>
      </x:c>
      <x:c r="C1117" s="2" t="inlineStr">
        <x:is>
          <x:t xml:space="preserve">PARAGRAPH</x:t>
        </x:is>
      </x:c>
      <x:c r="D1117" s="2" t="n">
        <x:v>105</x:v>
      </x:c>
      <x:c r="E1117" s="2" t="inlineStr">
        <x:is>
          <x:t xml:space="preserve">18. Version History</x:t>
        </x:is>
      </x:c>
    </x:row>
    <x:row r="1118">
      <x:c r="A1118" s="2" t="inlineStr">
        <x:is>
          <x:t xml:space="preserve">SRC-008</x:t>
        </x:is>
      </x:c>
      <x:c r="B1118" s="2" t="inlineStr">
        <x:is>
          <x:t xml:space="preserve">UCG Specification v5(1).docx</x:t>
        </x:is>
      </x:c>
      <x:c r="C1118" s="2" t="inlineStr">
        <x:is>
          <x:t xml:space="preserve">PARAGRAPH</x:t>
        </x:is>
      </x:c>
      <x:c r="D1118" s="2" t="n">
        <x:v>106</x:v>
      </x:c>
      <x:c r="E1118" s="2" t="inlineStr">
        <x:is>
          <x:t xml:space="preserve">Keith I. Blaze | DTC / Rosetta Stone Protocol Research Program | July 2026</x:t>
        </x:is>
      </x:c>
    </x:row>
    <x:row r="1119">
      <x:c r="A1119" s="2" t="inlineStr">
        <x:is>
          <x:t xml:space="preserve">SRC-008</x:t>
        </x:is>
      </x:c>
      <x:c r="B1119" s="2" t="inlineStr">
        <x:is>
          <x:t xml:space="preserve">UCG Specification v5(1).docx</x:t>
        </x:is>
      </x:c>
      <x:c r="C1119" s="2" t="inlineStr">
        <x:is>
          <x:t xml:space="preserve">TABLE_1_ROW_1</x:t>
        </x:is>
      </x:c>
      <x:c r="D1119" s="2" t="n">
        <x:v>107</x:v>
      </x:c>
      <x:c r="E1119" s="2" t="inlineStr">
        <x:is>
          <x:t xml:space="preserve">GOV &lt; NS &lt; PRIM &lt; USR &lt; UOR &lt; UOPR &lt; UDR &lt; UAR &lt; UTR &lt; UPR &lt; DER &lt; COMP The registry dependency order. GOV = Governance. NS = Namespaces. PRIM = Primitives. USR = Symbol Registry. UOR = Object Registry. UOPR = Operator Registry. UDR = Dependency Registry. UAR = Axiom Registry. UTR = Theorem Registry. UPR = Proof Registry. DER = Derivation Entries. COMP = Compiler.</x:t>
        </x:is>
      </x:c>
    </x:row>
    <x:row r="1120">
      <x:c r="A1120" s="2" t="inlineStr">
        <x:is>
          <x:t xml:space="preserve">SRC-008</x:t>
        </x:is>
      </x:c>
      <x:c r="B1120" s="2" t="inlineStr">
        <x:is>
          <x:t xml:space="preserve">UCG Specification v5(1).docx</x:t>
        </x:is>
      </x:c>
      <x:c r="C1120" s="2" t="inlineStr">
        <x:is>
          <x:t xml:space="preserve">TABLE_2_ROW_1</x:t>
        </x:is>
      </x:c>
      <x:c r="D1120" s="2" t="n">
        <x:v>108</x:v>
      </x:c>
      <x:c r="E1120" s="2" t="inlineStr">
        <x:is>
          <x:t xml:space="preserve">Registry | Code | Purpose | Governs</x:t>
        </x:is>
      </x:c>
    </x:row>
    <x:row r="1121">
      <x:c r="A1121" s="2" t="inlineStr">
        <x:is>
          <x:t xml:space="preserve">SRC-008</x:t>
        </x:is>
      </x:c>
      <x:c r="B1121" s="2" t="inlineStr">
        <x:is>
          <x:t xml:space="preserve">UCG Specification v5(1).docx</x:t>
        </x:is>
      </x:c>
      <x:c r="C1121" s="2" t="inlineStr">
        <x:is>
          <x:t xml:space="preserve">TABLE_2_ROW_2</x:t>
        </x:is>
      </x:c>
      <x:c r="D1121" s="2" t="n">
        <x:v>109</x:v>
      </x:c>
      <x:c r="E1121" s="2" t="inlineStr">
        <x:is>
          <x:t xml:space="preserve">Registry Governance | GOV | Defines the dependency order and admission rules for all registries | All other registries</x:t>
        </x:is>
      </x:c>
    </x:row>
    <x:row r="1122">
      <x:c r="A1122" s="2" t="inlineStr">
        <x:is>
          <x:t xml:space="preserve">SRC-008</x:t>
        </x:is>
      </x:c>
      <x:c r="B1122" s="2" t="inlineStr">
        <x:is>
          <x:t xml:space="preserve">UCG Specification v5(1).docx</x:t>
        </x:is>
      </x:c>
      <x:c r="C1122" s="2" t="inlineStr">
        <x:is>
          <x:t xml:space="preserve">TABLE_2_ROW_3</x:t>
        </x:is>
      </x:c>
      <x:c r="D1122" s="2" t="n">
        <x:v>110</x:v>
      </x:c>
      <x:c r="E1122" s="2" t="inlineStr">
        <x:is>
          <x:t xml:space="preserve">Namespace Architecture | NS | Assigns every object a unique namespace prefix preventing duplication | USR through COMP</x:t>
        </x:is>
      </x:c>
    </x:row>
    <x:row r="1123">
      <x:c r="A1123" s="2" t="inlineStr">
        <x:is>
          <x:t xml:space="preserve">SRC-008</x:t>
        </x:is>
      </x:c>
      <x:c r="B1123" s="2" t="inlineStr">
        <x:is>
          <x:t xml:space="preserve">UCG Specification v5(1).docx</x:t>
        </x:is>
      </x:c>
      <x:c r="C1123" s="2" t="inlineStr">
        <x:is>
          <x:t xml:space="preserve">TABLE_2_ROW_4</x:t>
        </x:is>
      </x:c>
      <x:c r="D1123" s="2" t="n">
        <x:v>111</x:v>
      </x:c>
      <x:c r="E1123" s="2" t="inlineStr">
        <x:is>
          <x:t xml:space="preserve">Primitive Registry | PRIM | Admits the foundational objects that have no predecessors | UOR onward</x:t>
        </x:is>
      </x:c>
    </x:row>
    <x:row r="1124">
      <x:c r="A1124" s="2" t="inlineStr">
        <x:is>
          <x:t xml:space="preserve">SRC-008</x:t>
        </x:is>
      </x:c>
      <x:c r="B1124" s="2" t="inlineStr">
        <x:is>
          <x:t xml:space="preserve">UCG Specification v5(1).docx</x:t>
        </x:is>
      </x:c>
      <x:c r="C1124" s="2" t="inlineStr">
        <x:is>
          <x:t xml:space="preserve">TABLE_2_ROW_5</x:t>
        </x:is>
      </x:c>
      <x:c r="D1124" s="2" t="n">
        <x:v>112</x:v>
      </x:c>
      <x:c r="E1124" s="2" t="inlineStr">
        <x:is>
          <x:t xml:space="preserve">Universal Symbol Registry | USR | Every symbol defined exactly once with type and scope | All symbol uses</x:t>
        </x:is>
      </x:c>
    </x:row>
    <x:row r="1125">
      <x:c r="A1125" s="2" t="inlineStr">
        <x:is>
          <x:t xml:space="preserve">SRC-008</x:t>
        </x:is>
      </x:c>
      <x:c r="B1125" s="2" t="inlineStr">
        <x:is>
          <x:t xml:space="preserve">UCG Specification v5(1).docx</x:t>
        </x:is>
      </x:c>
      <x:c r="C1125" s="2" t="inlineStr">
        <x:is>
          <x:t xml:space="preserve">TABLE_2_ROW_6</x:t>
        </x:is>
      </x:c>
      <x:c r="D1125" s="2" t="n">
        <x:v>113</x:v>
      </x:c>
      <x:c r="E1125" s="2" t="inlineStr">
        <x:is>
          <x:t xml:space="preserve">Universal Object Registry | UOR | All canonical mathematical objects used in the framework | Operators, axioms</x:t>
        </x:is>
      </x:c>
    </x:row>
    <x:row r="1126">
      <x:c r="A1126" s="2" t="inlineStr">
        <x:is>
          <x:t xml:space="preserve">SRC-008</x:t>
        </x:is>
      </x:c>
      <x:c r="B1126" s="2" t="inlineStr">
        <x:is>
          <x:t xml:space="preserve">UCG Specification v5(1).docx</x:t>
        </x:is>
      </x:c>
      <x:c r="C1126" s="2" t="inlineStr">
        <x:is>
          <x:t xml:space="preserve">TABLE_2_ROW_7</x:t>
        </x:is>
      </x:c>
      <x:c r="D1126" s="2" t="n">
        <x:v>114</x:v>
      </x:c>
      <x:c r="E1126" s="2" t="inlineStr">
        <x:is>
          <x:t xml:space="preserve">Universal Operator Registry | UOPR | All operators with domain, codomain, and algebraic properties | Axioms, theorems</x:t>
        </x:is>
      </x:c>
    </x:row>
    <x:row r="1127">
      <x:c r="A1127" s="2" t="inlineStr">
        <x:is>
          <x:t xml:space="preserve">SRC-008</x:t>
        </x:is>
      </x:c>
      <x:c r="B1127" s="2" t="inlineStr">
        <x:is>
          <x:t xml:space="preserve">UCG Specification v5(1).docx</x:t>
        </x:is>
      </x:c>
      <x:c r="C1127" s="2" t="inlineStr">
        <x:is>
          <x:t xml:space="preserve">TABLE_2_ROW_8</x:t>
        </x:is>
      </x:c>
      <x:c r="D1127" s="2" t="n">
        <x:v>115</x:v>
      </x:c>
      <x:c r="E1127" s="2" t="inlineStr">
        <x:is>
          <x:t xml:space="preserve">Universal Dependency Registry | UDR | Complete dependency DAG; the SDR axioms govern this registry | All DER entries</x:t>
        </x:is>
      </x:c>
    </x:row>
    <x:row r="1128">
      <x:c r="A1128" s="2" t="inlineStr">
        <x:is>
          <x:t xml:space="preserve">SRC-008</x:t>
        </x:is>
      </x:c>
      <x:c r="B1128" s="2" t="inlineStr">
        <x:is>
          <x:t xml:space="preserve">UCG Specification v5(1).docx</x:t>
        </x:is>
      </x:c>
      <x:c r="C1128" s="2" t="inlineStr">
        <x:is>
          <x:t xml:space="preserve">TABLE_2_ROW_9</x:t>
        </x:is>
      </x:c>
      <x:c r="D1128" s="2" t="n">
        <x:v>116</x:v>
      </x:c>
      <x:c r="E1128" s="2" t="inlineStr">
        <x:is>
          <x:t xml:space="preserve">Universal Axiom Registry | UAR | All primitive axioms, each with one admission per namespace | Theorem registry</x:t>
        </x:is>
      </x:c>
    </x:row>
    <x:row r="1129">
      <x:c r="A1129" s="2" t="inlineStr">
        <x:is>
          <x:t xml:space="preserve">SRC-008</x:t>
        </x:is>
      </x:c>
      <x:c r="B1129" s="2" t="inlineStr">
        <x:is>
          <x:t xml:space="preserve">UCG Specification v5(1).docx</x:t>
        </x:is>
      </x:c>
      <x:c r="C1129" s="2" t="inlineStr">
        <x:is>
          <x:t xml:space="preserve">TABLE_2_ROW_10</x:t>
        </x:is>
      </x:c>
      <x:c r="D1129" s="2" t="n">
        <x:v>117</x:v>
      </x:c>
      <x:c r="E1129" s="2" t="inlineStr">
        <x:is>
          <x:t xml:space="preserve">Universal Theorem Registry | UTR | Every certified theorem with proof reference | Proof registry</x:t>
        </x:is>
      </x:c>
    </x:row>
    <x:row r="1130">
      <x:c r="A1130" s="2" t="inlineStr">
        <x:is>
          <x:t xml:space="preserve">SRC-008</x:t>
        </x:is>
      </x:c>
      <x:c r="B1130" s="2" t="inlineStr">
        <x:is>
          <x:t xml:space="preserve">UCG Specification v5(1).docx</x:t>
        </x:is>
      </x:c>
      <x:c r="C1130" s="2" t="inlineStr">
        <x:is>
          <x:t xml:space="preserve">TABLE_2_ROW_11</x:t>
        </x:is>
      </x:c>
      <x:c r="D1130" s="2" t="n">
        <x:v>118</x:v>
      </x:c>
      <x:c r="E1130" s="2" t="inlineStr">
        <x:is>
          <x:t xml:space="preserve">Universal Proof Registry | UPR | Proof certificates and obligations for all UTR entries | DER registry</x:t>
        </x:is>
      </x:c>
    </x:row>
    <x:row r="1131">
      <x:c r="A1131" s="2" t="inlineStr">
        <x:is>
          <x:t xml:space="preserve">SRC-008</x:t>
        </x:is>
      </x:c>
      <x:c r="B1131" s="2" t="inlineStr">
        <x:is>
          <x:t xml:space="preserve">UCG Specification v5(1).docx</x:t>
        </x:is>
      </x:c>
      <x:c r="C1131" s="2" t="inlineStr">
        <x:is>
          <x:t xml:space="preserve">TABLE_2_ROW_12</x:t>
        </x:is>
      </x:c>
      <x:c r="D1131" s="2" t="n">
        <x:v>119</x:v>
      </x:c>
      <x:c r="E1131" s="2" t="inlineStr">
        <x:is>
          <x:t xml:space="preserve">DER Registry | DER | Recovery entries: every physical law as a certified dependency chain | Compiler registry</x:t>
        </x:is>
      </x:c>
    </x:row>
    <x:row r="1132">
      <x:c r="A1132" s="2" t="inlineStr">
        <x:is>
          <x:t xml:space="preserve">SRC-008</x:t>
        </x:is>
      </x:c>
      <x:c r="B1132" s="2" t="inlineStr">
        <x:is>
          <x:t xml:space="preserve">UCG Specification v5(1).docx</x:t>
        </x:is>
      </x:c>
      <x:c r="C1132" s="2" t="inlineStr">
        <x:is>
          <x:t xml:space="preserve">TABLE_2_ROW_13</x:t>
        </x:is>
      </x:c>
      <x:c r="D1132" s="2" t="n">
        <x:v>120</x:v>
      </x:c>
      <x:c r="E1132" s="2" t="inlineStr">
        <x:is>
          <x:t xml:space="preserve">Compiler Registry | COMP | CDG + REE: execution order and recovery sequencing | Applications</x:t>
        </x:is>
      </x:c>
    </x:row>
    <x:row r="1133">
      <x:c r="A1133" s="2" t="inlineStr">
        <x:is>
          <x:t xml:space="preserve">SRC-008</x:t>
        </x:is>
      </x:c>
      <x:c r="B1133" s="2" t="inlineStr">
        <x:is>
          <x:t xml:space="preserve">UCG Specification v5(1).docx</x:t>
        </x:is>
      </x:c>
      <x:c r="C1133" s="2" t="inlineStr">
        <x:is>
          <x:t xml:space="preserve">TABLE_3_ROW_1</x:t>
        </x:is>
      </x:c>
      <x:c r="D1133" s="2" t="n">
        <x:v>121</x:v>
      </x:c>
      <x:c r="E1133" s="2" t="inlineStr">
        <x:is>
          <x:t xml:space="preserve">NAMESPACE ARCHITECTURE</x:t>
        </x:is>
      </x:c>
    </x:row>
    <x:row r="1134">
      <x:c r="A1134" s="2" t="inlineStr">
        <x:is>
          <x:t xml:space="preserve">SRC-008</x:t>
        </x:is>
      </x:c>
      <x:c r="B1134" s="2" t="inlineStr">
        <x:is>
          <x:t xml:space="preserve">UCG Specification v5(1).docx</x:t>
        </x:is>
      </x:c>
      <x:c r="C1134" s="2" t="inlineStr">
        <x:is>
          <x:t xml:space="preserve">TABLE_4_ROW_1</x:t>
        </x:is>
      </x:c>
      <x:c r="D1134" s="2" t="n">
        <x:v>122</x:v>
      </x:c>
      <x:c r="E1134" s="2" t="inlineStr">
        <x:is>
          <x:t xml:space="preserve">Prefix | Namespace | Scope | Example</x:t>
        </x:is>
      </x:c>
    </x:row>
    <x:row r="1135">
      <x:c r="A1135" s="2" t="inlineStr">
        <x:is>
          <x:t xml:space="preserve">SRC-008</x:t>
        </x:is>
      </x:c>
      <x:c r="B1135" s="2" t="inlineStr">
        <x:is>
          <x:t xml:space="preserve">UCG Specification v5(1).docx</x:t>
        </x:is>
      </x:c>
      <x:c r="C1135" s="2" t="inlineStr">
        <x:is>
          <x:t xml:space="preserve">TABLE_4_ROW_2</x:t>
        </x:is>
      </x:c>
      <x:c r="D1135" s="2" t="n">
        <x:v>123</x:v>
      </x:c>
      <x:c r="E1135" s="2" t="inlineStr">
        <x:is>
          <x:t xml:space="preserve">OBJ | Objects | Mathematical objects: graphs, manifolds, spectra, algebras | OBJ.G, OBJ.L, OBJ.M</x:t>
        </x:is>
      </x:c>
    </x:row>
    <x:row r="1136">
      <x:c r="A1136" s="2" t="inlineStr">
        <x:is>
          <x:t xml:space="preserve">SRC-008</x:t>
        </x:is>
      </x:c>
      <x:c r="B1136" s="2" t="inlineStr">
        <x:is>
          <x:t xml:space="preserve">UCG Specification v5(1).docx</x:t>
        </x:is>
      </x:c>
      <x:c r="C1136" s="2" t="inlineStr">
        <x:is>
          <x:t xml:space="preserve">TABLE_4_ROW_3</x:t>
        </x:is>
      </x:c>
      <x:c r="D1136" s="2" t="n">
        <x:v>124</x:v>
      </x:c>
      <x:c r="E1136" s="2" t="inlineStr">
        <x:is>
          <x:t xml:space="preserve">SYM | Symbols | Every symbol defined exactly once | SYM.Delta, SYM.L, SYM.g_ab</x:t>
        </x:is>
      </x:c>
    </x:row>
    <x:row r="1137">
      <x:c r="A1137" s="2" t="inlineStr">
        <x:is>
          <x:t xml:space="preserve">SRC-008</x:t>
        </x:is>
      </x:c>
      <x:c r="B1137" s="2" t="inlineStr">
        <x:is>
          <x:t xml:space="preserve">UCG Specification v5(1).docx</x:t>
        </x:is>
      </x:c>
      <x:c r="C1137" s="2" t="inlineStr">
        <x:is>
          <x:t xml:space="preserve">TABLE_4_ROW_4</x:t>
        </x:is>
      </x:c>
      <x:c r="D1137" s="2" t="n">
        <x:v>125</x:v>
      </x:c>
      <x:c r="E1137" s="2" t="inlineStr">
        <x:is>
          <x:t xml:space="preserve">AX | Axioms | Primitive axioms not derivable from prior entries | AX.SDR-001, AX.ROG-1</x:t>
        </x:is>
      </x:c>
    </x:row>
    <x:row r="1138">
      <x:c r="A1138" s="2" t="inlineStr">
        <x:is>
          <x:t xml:space="preserve">SRC-008</x:t>
        </x:is>
      </x:c>
      <x:c r="B1138" s="2" t="inlineStr">
        <x:is>
          <x:t xml:space="preserve">UCG Specification v5(1).docx</x:t>
        </x:is>
      </x:c>
      <x:c r="C1138" s="2" t="inlineStr">
        <x:is>
          <x:t xml:space="preserve">TABLE_4_ROW_5</x:t>
        </x:is>
      </x:c>
      <x:c r="D1138" s="2" t="n">
        <x:v>126</x:v>
      </x:c>
      <x:c r="E1138" s="2" t="inlineStr">
        <x:is>
          <x:t xml:space="preserve">OP | Operators | All operators with domain and codomain declared | OP.L, OP.R, OP.U_alpha</x:t>
        </x:is>
      </x:c>
    </x:row>
    <x:row r="1139">
      <x:c r="A1139" s="2" t="inlineStr">
        <x:is>
          <x:t xml:space="preserve">SRC-008</x:t>
        </x:is>
      </x:c>
      <x:c r="B1139" s="2" t="inlineStr">
        <x:is>
          <x:t xml:space="preserve">UCG Specification v5(1).docx</x:t>
        </x:is>
      </x:c>
      <x:c r="C1139" s="2" t="inlineStr">
        <x:is>
          <x:t xml:space="preserve">TABLE_4_ROW_6</x:t>
        </x:is>
      </x:c>
      <x:c r="D1139" s="2" t="n">
        <x:v>127</x:v>
      </x:c>
      <x:c r="E1139" s="2" t="inlineStr">
        <x:is>
          <x:t xml:space="preserve">THM | Theorems | Certified theorems with proof reference | THM.BFP, THM.EL</x:t>
        </x:is>
      </x:c>
    </x:row>
    <x:row r="1140">
      <x:c r="A1140" s="2" t="inlineStr">
        <x:is>
          <x:t xml:space="preserve">SRC-008</x:t>
        </x:is>
      </x:c>
      <x:c r="B1140" s="2" t="inlineStr">
        <x:is>
          <x:t xml:space="preserve">UCG Specification v5(1).docx</x:t>
        </x:is>
      </x:c>
      <x:c r="C1140" s="2" t="inlineStr">
        <x:is>
          <x:t xml:space="preserve">TABLE_4_ROW_7</x:t>
        </x:is>
      </x:c>
      <x:c r="D1140" s="2" t="n">
        <x:v>128</x:v>
      </x:c>
      <x:c r="E1140" s="2" t="inlineStr">
        <x:is>
          <x:t xml:space="preserve">DER | Derivation Entries | Physical recovery entries | DER-GEO-001, DER-QR-002</x:t>
        </x:is>
      </x:c>
    </x:row>
    <x:row r="1141">
      <x:c r="A1141" s="2" t="inlineStr">
        <x:is>
          <x:t xml:space="preserve">SRC-008</x:t>
        </x:is>
      </x:c>
      <x:c r="B1141" s="2" t="inlineStr">
        <x:is>
          <x:t xml:space="preserve">UCG Specification v5(1).docx</x:t>
        </x:is>
      </x:c>
      <x:c r="C1141" s="2" t="inlineStr">
        <x:is>
          <x:t xml:space="preserve">TABLE_4_ROW_8</x:t>
        </x:is>
      </x:c>
      <x:c r="D1141" s="2" t="n">
        <x:v>129</x:v>
      </x:c>
      <x:c r="E1141" s="2" t="inlineStr">
        <x:is>
          <x:t xml:space="preserve">EXT | External Mathematics | Imported results from published literature | EXT.Banach, EXT.Lovelock</x:t>
        </x:is>
      </x:c>
    </x:row>
    <x:row r="1142">
      <x:c r="A1142" s="2" t="inlineStr">
        <x:is>
          <x:t xml:space="preserve">SRC-008</x:t>
        </x:is>
      </x:c>
      <x:c r="B1142" s="2" t="inlineStr">
        <x:is>
          <x:t xml:space="preserve">UCG Specification v5(1).docx</x:t>
        </x:is>
      </x:c>
      <x:c r="C1142" s="2" t="inlineStr">
        <x:is>
          <x:t xml:space="preserve">TABLE_4_ROW_9</x:t>
        </x:is>
      </x:c>
      <x:c r="D1142" s="2" t="n">
        <x:v>130</x:v>
      </x:c>
      <x:c r="E1142" s="2" t="inlineStr">
        <x:is>
          <x:t xml:space="preserve">PRF | Proof Certificates | Proof obligations and discharge records | PRF.DER-GEO-001</x:t>
        </x:is>
      </x:c>
    </x:row>
    <x:row r="1143">
      <x:c r="A1143" s="2" t="inlineStr">
        <x:is>
          <x:t xml:space="preserve">SRC-008</x:t>
        </x:is>
      </x:c>
      <x:c r="B1143" s="2" t="inlineStr">
        <x:is>
          <x:t xml:space="preserve">UCG Specification v5(1).docx</x:t>
        </x:is>
      </x:c>
      <x:c r="C1143" s="2" t="inlineStr">
        <x:is>
          <x:t xml:space="preserve">TABLE_4_ROW_10</x:t>
        </x:is>
      </x:c>
      <x:c r="D1143" s="2" t="n">
        <x:v>131</x:v>
      </x:c>
      <x:c r="E1143" s="2" t="inlineStr">
        <x:is>
          <x:t xml:space="preserve">CDG | Compiler Dependency Graph | Execution order of compiler phases | CDG.Phase-0, CDG.Phase-XVI</x:t>
        </x:is>
      </x:c>
    </x:row>
    <x:row r="1144">
      <x:c r="A1144" s="2" t="inlineStr">
        <x:is>
          <x:t xml:space="preserve">SRC-008</x:t>
        </x:is>
      </x:c>
      <x:c r="B1144" s="2" t="inlineStr">
        <x:is>
          <x:t xml:space="preserve">UCG Specification v5(1).docx</x:t>
        </x:is>
      </x:c>
      <x:c r="C1144" s="2" t="inlineStr">
        <x:is>
          <x:t xml:space="preserve">TABLE_4_ROW_11</x:t>
        </x:is>
      </x:c>
      <x:c r="D1144" s="2" t="n">
        <x:v>132</x:v>
      </x:c>
      <x:c r="E1144" s="2" t="inlineStr">
        <x:is>
          <x:t xml:space="preserve">REE | Recovery Execution Engine | Recovery sequencing and branch execution | REE.SPC, REE.GEO</x:t>
        </x:is>
      </x:c>
    </x:row>
    <x:row r="1145">
      <x:c r="A1145" s="2" t="inlineStr">
        <x:is>
          <x:t xml:space="preserve">SRC-008</x:t>
        </x:is>
      </x:c>
      <x:c r="B1145" s="2" t="inlineStr">
        <x:is>
          <x:t xml:space="preserve">UCG Specification v5(1).docx</x:t>
        </x:is>
      </x:c>
      <x:c r="C1145" s="2" t="inlineStr">
        <x:is>
          <x:t xml:space="preserve">TABLE_4_ROW_12</x:t>
        </x:is>
      </x:c>
      <x:c r="D1145" s="2" t="n">
        <x:v>133</x:v>
      </x:c>
      <x:c r="E1145" s="2" t="inlineStr">
        <x:is>
          <x:t xml:space="preserve">VAL | Validation Entries | MDCL cross-domain validation records | VAL-001, VAL-004, VAL-005</x:t>
        </x:is>
      </x:c>
    </x:row>
    <x:row r="1146">
      <x:c r="A1146" s="2" t="inlineStr">
        <x:is>
          <x:t xml:space="preserve">SRC-008</x:t>
        </x:is>
      </x:c>
      <x:c r="B1146" s="2" t="inlineStr">
        <x:is>
          <x:t xml:space="preserve">UCG Specification v5(1).docx</x:t>
        </x:is>
      </x:c>
      <x:c r="C1146" s="2" t="inlineStr">
        <x:is>
          <x:t xml:space="preserve">TABLE_4_ROW_13</x:t>
        </x:is>
      </x:c>
      <x:c r="D1146" s="2" t="n">
        <x:v>134</x:v>
      </x:c>
      <x:c r="E1146" s="2" t="inlineStr">
        <x:is>
          <x:t xml:space="preserve">CMRC | Conformal Math Recovery Core | String theory and worldsheet recovery chain | CMRC-001 through CMRC-019</x:t>
        </x:is>
      </x:c>
    </x:row>
    <x:row r="1147">
      <x:c r="A1147" s="2" t="inlineStr">
        <x:is>
          <x:t xml:space="preserve">SRC-008</x:t>
        </x:is>
      </x:c>
      <x:c r="B1147" s="2" t="inlineStr">
        <x:is>
          <x:t xml:space="preserve">UCG Specification v5(1).docx</x:t>
        </x:is>
      </x:c>
      <x:c r="C1147" s="2" t="inlineStr">
        <x:is>
          <x:t xml:space="preserve">TABLE_5_ROW_1</x:t>
        </x:is>
      </x:c>
      <x:c r="D1147" s="2" t="n">
        <x:v>135</x:v>
      </x:c>
      <x:c r="E1147" s="2" t="inlineStr">
        <x:is>
          <x:t xml:space="preserve">PRIMITIVE REGISTRY</x:t>
        </x:is>
      </x:c>
    </x:row>
    <x:row r="1148">
      <x:c r="A1148" s="2" t="inlineStr">
        <x:is>
          <x:t xml:space="preserve">SRC-008</x:t>
        </x:is>
      </x:c>
      <x:c r="B1148" s="2" t="inlineStr">
        <x:is>
          <x:t xml:space="preserve">UCG Specification v5(1).docx</x:t>
        </x:is>
      </x:c>
      <x:c r="C1148" s="2" t="inlineStr">
        <x:is>
          <x:t xml:space="preserve">TABLE_6_ROW_1</x:t>
        </x:is>
      </x:c>
      <x:c r="D1148" s="2" t="n">
        <x:v>136</x:v>
      </x:c>
      <x:c r="E1148" s="2" t="inlineStr">
        <x:is>
          <x:t xml:space="preserve">ID | Symbol | Name | Organizational Definition</x:t>
        </x:is>
      </x:c>
    </x:row>
    <x:row r="1149">
      <x:c r="A1149" s="2" t="inlineStr">
        <x:is>
          <x:t xml:space="preserve">SRC-008</x:t>
        </x:is>
      </x:c>
      <x:c r="B1149" s="2" t="inlineStr">
        <x:is>
          <x:t xml:space="preserve">UCG Specification v5(1).docx</x:t>
        </x:is>
      </x:c>
      <x:c r="C1149" s="2" t="inlineStr">
        <x:is>
          <x:t xml:space="preserve">TABLE_6_ROW_2</x:t>
        </x:is>
      </x:c>
      <x:c r="D1149" s="2" t="n">
        <x:v>137</x:v>
      </x:c>
      <x:c r="E1149" s="2" t="inlineStr">
        <x:is>
          <x:t xml:space="preserve">PRIM-G-001 | Delta (D) | Distinction | The minimal identifiable difference — a closed orientable boundary separating interior from exterior. Formally: a hypersurface satisfying the homological closure condition d(dΩ) = 0.</x:t>
        </x:is>
      </x:c>
    </x:row>
    <x:row r="1150">
      <x:c r="A1150" s="2" t="inlineStr">
        <x:is>
          <x:t xml:space="preserve">SRC-008</x:t>
        </x:is>
      </x:c>
      <x:c r="B1150" s="2" t="inlineStr">
        <x:is>
          <x:t xml:space="preserve">UCG Specification v5(1).docx</x:t>
        </x:is>
      </x:c>
      <x:c r="C1150" s="2" t="inlineStr">
        <x:is>
          <x:t xml:space="preserve">TABLE_6_ROW_3</x:t>
        </x:is>
      </x:c>
      <x:c r="D1150" s="2" t="n">
        <x:v>138</x:v>
      </x:c>
      <x:c r="E1150" s="2" t="inlineStr">
        <x:is>
          <x:t xml:space="preserve">PRIM-G-002 | tau (T) | Transformation | Any lawful evolution acting on an established distinction, preserving phase-space volume (discrete Liouville condition). Requires a prior distinction to act on.</x:t>
        </x:is>
      </x:c>
    </x:row>
    <x:row r="1151">
      <x:c r="A1151" s="2" t="inlineStr">
        <x:is>
          <x:t xml:space="preserve">SRC-008</x:t>
        </x:is>
      </x:c>
      <x:c r="B1151" s="2" t="inlineStr">
        <x:is>
          <x:t xml:space="preserve">UCG Specification v5(1).docx</x:t>
        </x:is>
      </x:c>
      <x:c r="C1151" s="2" t="inlineStr">
        <x:is>
          <x:t xml:space="preserve">TABLE_6_ROW_4</x:t>
        </x:is>
      </x:c>
      <x:c r="D1151" s="2" t="n">
        <x:v>139</x:v>
      </x:c>
      <x:c r="E1151" s="2" t="inlineStr">
        <x:is>
          <x:t xml:space="preserve">PRIM-G-003 | kappa (C) | Constraint | The rules restricting which transformations are permissible. Formally: a projection operator P_kappa satisfying idempotency (P_kappa^2 = P_kappa).</x:t>
        </x:is>
      </x:c>
    </x:row>
    <x:row r="1152">
      <x:c r="A1152" s="2" t="inlineStr">
        <x:is>
          <x:t xml:space="preserve">SRC-008</x:t>
        </x:is>
      </x:c>
      <x:c r="B1152" s="2" t="inlineStr">
        <x:is>
          <x:t xml:space="preserve">UCG Specification v5(1).docx</x:t>
        </x:is>
      </x:c>
      <x:c r="C1152" s="2" t="inlineStr">
        <x:is>
          <x:t xml:space="preserve">TABLE_6_ROW_5</x:t>
        </x:is>
      </x:c>
      <x:c r="D1152" s="2" t="n">
        <x:v>140</x:v>
      </x:c>
      <x:c r="E1152" s="2" t="inlineStr">
        <x:is>
          <x:t xml:space="preserve">PRIM-G-004 | Pi (P) | Persistence | The retention of organizational identity across constrained transformations — the kernel of an invariant operator surviving repeated application of tau under kappa.</x:t>
        </x:is>
      </x:c>
    </x:row>
    <x:row r="1153">
      <x:c r="A1153" s="2" t="inlineStr">
        <x:is>
          <x:t xml:space="preserve">SRC-008</x:t>
        </x:is>
      </x:c>
      <x:c r="B1153" s="2" t="inlineStr">
        <x:is>
          <x:t xml:space="preserve">UCG Specification v5(1).docx</x:t>
        </x:is>
      </x:c>
      <x:c r="C1153" s="2" t="inlineStr">
        <x:is>
          <x:t xml:space="preserve">TABLE_7_ROW_1</x:t>
        </x:is>
      </x:c>
      <x:c r="D1153" s="2" t="n">
        <x:v>141</x:v>
      </x:c>
      <x:c r="E1153" s="2" t="inlineStr">
        <x:is>
          <x:t xml:space="preserve">ID | Symbol | Name | Physical Definition</x:t>
        </x:is>
      </x:c>
    </x:row>
    <x:row r="1154">
      <x:c r="A1154" s="2" t="inlineStr">
        <x:is>
          <x:t xml:space="preserve">SRC-008</x:t>
        </x:is>
      </x:c>
      <x:c r="B1154" s="2" t="inlineStr">
        <x:is>
          <x:t xml:space="preserve">UCG Specification v5(1).docx</x:t>
        </x:is>
      </x:c>
      <x:c r="C1154" s="2" t="inlineStr">
        <x:is>
          <x:t xml:space="preserve">TABLE_7_ROW_2</x:t>
        </x:is>
      </x:c>
      <x:c r="D1154" s="2" t="n">
        <x:v>142</x:v>
      </x:c>
      <x:c r="E1154" s="2" t="inlineStr">
        <x:is>
          <x:t xml:space="preserve">PRIM-P-001 | E | Energy | The capacity of a physical system to do work. Foundational input to the Physical Layer. All thermodynamic states derive from E.</x:t>
        </x:is>
      </x:c>
    </x:row>
    <x:row r="1155">
      <x:c r="A1155" s="2" t="inlineStr">
        <x:is>
          <x:t xml:space="preserve">SRC-008</x:t>
        </x:is>
      </x:c>
      <x:c r="B1155" s="2" t="inlineStr">
        <x:is>
          <x:t xml:space="preserve">UCG Specification v5(1).docx</x:t>
        </x:is>
      </x:c>
      <x:c r="C1155" s="2" t="inlineStr">
        <x:is>
          <x:t xml:space="preserve">TABLE_7_ROW_3</x:t>
        </x:is>
      </x:c>
      <x:c r="D1155" s="2" t="n">
        <x:v>143</x:v>
      </x:c>
      <x:c r="E1155" s="2" t="inlineStr">
        <x:is>
          <x:t xml:space="preserve">PRIM-P-002 | nabla Phi | Gradient | A nonzero spatial difference in an intensive variable creating a driving force. The physical realization of Distinction. Measurable; replaces the abstract Delta in the physics-first formulation.</x:t>
        </x:is>
      </x:c>
    </x:row>
    <x:row r="1156">
      <x:c r="A1156" s="2" t="inlineStr">
        <x:is>
          <x:t xml:space="preserve">SRC-008</x:t>
        </x:is>
      </x:c>
      <x:c r="B1156" s="2" t="inlineStr">
        <x:is>
          <x:t xml:space="preserve">UCG Specification v5(1).docx</x:t>
        </x:is>
      </x:c>
      <x:c r="C1156" s="2" t="inlineStr">
        <x:is>
          <x:t xml:space="preserve">TABLE_8_ROW_1</x:t>
        </x:is>
      </x:c>
      <x:c r="D1156" s="2" t="n">
        <x:v>144</x:v>
      </x:c>
      <x:c r="E1156" s="2" t="inlineStr">
        <x:is>
          <x:t xml:space="preserve">ID | Symbol | Name | Computational Definition</x:t>
        </x:is>
      </x:c>
    </x:row>
    <x:row r="1157">
      <x:c r="A1157" s="2" t="inlineStr">
        <x:is>
          <x:t xml:space="preserve">SRC-008</x:t>
        </x:is>
      </x:c>
      <x:c r="B1157" s="2" t="inlineStr">
        <x:is>
          <x:t xml:space="preserve">UCG Specification v5(1).docx</x:t>
        </x:is>
      </x:c>
      <x:c r="C1157" s="2" t="inlineStr">
        <x:is>
          <x:t xml:space="preserve">TABLE_8_ROW_2</x:t>
        </x:is>
      </x:c>
      <x:c r="D1157" s="2" t="n">
        <x:v>145</x:v>
      </x:c>
      <x:c r="E1157" s="2" t="inlineStr">
        <x:is>
          <x:t xml:space="preserve">PRIM-C-001 | B=(U,V,E) | Bipartite Substrate | An Abelian bipartite graph with disjoint vertex sets U and V and edge set E ⊂ U×V. No metric, orientation, or background geometry assumed. The foundational input to the Computational Layer.</x:t>
        </x:is>
      </x:c>
    </x:row>
    <x:row r="1158">
      <x:c r="A1158" s="2" t="inlineStr">
        <x:is>
          <x:t xml:space="preserve">SRC-008</x:t>
        </x:is>
      </x:c>
      <x:c r="B1158" s="2" t="inlineStr">
        <x:is>
          <x:t xml:space="preserve">UCG Specification v5(1).docx</x:t>
        </x:is>
      </x:c>
      <x:c r="C1158" s="2" t="inlineStr">
        <x:is>
          <x:t xml:space="preserve">TABLE_9_ROW_1</x:t>
        </x:is>
      </x:c>
      <x:c r="D1158" s="2" t="n">
        <x:v>146</x:v>
      </x:c>
      <x:c r="E1158" s="2" t="inlineStr">
        <x:is>
          <x:t xml:space="preserve">ID | Symbol | Name | Definition</x:t>
        </x:is>
      </x:c>
    </x:row>
    <x:row r="1159">
      <x:c r="A1159" s="2" t="inlineStr">
        <x:is>
          <x:t xml:space="preserve">SRC-008</x:t>
        </x:is>
      </x:c>
      <x:c r="B1159" s="2" t="inlineStr">
        <x:is>
          <x:t xml:space="preserve">UCG Specification v5(1).docx</x:t>
        </x:is>
      </x:c>
      <x:c r="C1159" s="2" t="inlineStr">
        <x:is>
          <x:t xml:space="preserve">TABLE_9_ROW_2</x:t>
        </x:is>
      </x:c>
      <x:c r="D1159" s="2" t="n">
        <x:v>147</x:v>
      </x:c>
      <x:c r="E1159" s="2" t="inlineStr">
        <x:is>
          <x:t xml:space="preserve">PRIM-X-001 | Delta | Distinction | State distinguishability — same as PRIM-G-001.</x:t>
        </x:is>
      </x:c>
    </x:row>
    <x:row r="1160">
      <x:c r="A1160" s="2" t="inlineStr">
        <x:is>
          <x:t xml:space="preserve">SRC-008</x:t>
        </x:is>
      </x:c>
      <x:c r="B1160" s="2" t="inlineStr">
        <x:is>
          <x:t xml:space="preserve">UCG Specification v5(1).docx</x:t>
        </x:is>
      </x:c>
      <x:c r="C1160" s="2" t="inlineStr">
        <x:is>
          <x:t xml:space="preserve">TABLE_9_ROW_3</x:t>
        </x:is>
      </x:c>
      <x:c r="D1160" s="2" t="n">
        <x:v>148</x:v>
      </x:c>
      <x:c r="E1160" s="2" t="inlineStr">
        <x:is>
          <x:t xml:space="preserve">PRIM-X-002 | tau | Transformation | Admissible evolution — same as PRIM-G-002.</x:t>
        </x:is>
      </x:c>
    </x:row>
    <x:row r="1161">
      <x:c r="A1161" s="2" t="inlineStr">
        <x:is>
          <x:t xml:space="preserve">SRC-008</x:t>
        </x:is>
      </x:c>
      <x:c r="B1161" s="2" t="inlineStr">
        <x:is>
          <x:t xml:space="preserve">UCG Specification v5(1).docx</x:t>
        </x:is>
      </x:c>
      <x:c r="C1161" s="2" t="inlineStr">
        <x:is>
          <x:t xml:space="preserve">TABLE_9_ROW_4</x:t>
        </x:is>
      </x:c>
      <x:c r="D1161" s="2" t="n">
        <x:v>149</x:v>
      </x:c>
      <x:c r="E1161" s="2" t="inlineStr">
        <x:is>
          <x:t xml:space="preserve">PRIM-X-003 | kappa | Constraint | Restriction on admissible evolution — same as PRIM-G-003.</x:t>
        </x:is>
      </x:c>
    </x:row>
    <x:row r="1162">
      <x:c r="A1162" s="2" t="inlineStr">
        <x:is>
          <x:t xml:space="preserve">SRC-008</x:t>
        </x:is>
      </x:c>
      <x:c r="B1162" s="2" t="inlineStr">
        <x:is>
          <x:t xml:space="preserve">UCG Specification v5(1).docx</x:t>
        </x:is>
      </x:c>
      <x:c r="C1162" s="2" t="inlineStr">
        <x:is>
          <x:t xml:space="preserve">TABLE_9_ROW_5</x:t>
        </x:is>
      </x:c>
      <x:c r="D1162" s="2" t="n">
        <x:v>150</x:v>
      </x:c>
      <x:c r="E1162" s="2" t="inlineStr">
        <x:is>
          <x:t xml:space="preserve">PRIM-X-004 | Theta | Accessibility | A reachability structure defining which states can follow which.</x:t>
        </x:is>
      </x:c>
    </x:row>
    <x:row r="1163">
      <x:c r="A1163" s="2" t="inlineStr">
        <x:is>
          <x:t xml:space="preserve">SRC-008</x:t>
        </x:is>
      </x:c>
      <x:c r="B1163" s="2" t="inlineStr">
        <x:is>
          <x:t xml:space="preserve">UCG Specification v5(1).docx</x:t>
        </x:is>
      </x:c>
      <x:c r="C1163" s="2" t="inlineStr">
        <x:is>
          <x:t xml:space="preserve">TABLE_9_ROW_6</x:t>
        </x:is>
      </x:c>
      <x:c r="D1163" s="2" t="n">
        <x:v>151</x:v>
      </x:c>
      <x:c r="E1163" s="2" t="inlineStr">
        <x:is>
          <x:t xml:space="preserve">PRIM-X-005 | Pi | Persistence | Stable organizational realization — same as PRIM-G-004.</x:t>
        </x:is>
      </x:c>
    </x:row>
    <x:row r="1164">
      <x:c r="A1164" s="2" t="inlineStr">
        <x:is>
          <x:t xml:space="preserve">SRC-008</x:t>
        </x:is>
      </x:c>
      <x:c r="B1164" s="2" t="inlineStr">
        <x:is>
          <x:t xml:space="preserve">UCG Specification v5(1).docx</x:t>
        </x:is>
      </x:c>
      <x:c r="C1164" s="2" t="inlineStr">
        <x:is>
          <x:t xml:space="preserve">TABLE_9_ROW_7</x:t>
        </x:is>
      </x:c>
      <x:c r="D1164" s="2" t="n">
        <x:v>152</x:v>
      </x:c>
      <x:c r="E1164" s="2" t="inlineStr">
        <x:is>
          <x:t xml:space="preserve">PRIM-X-006 | Omega | Organizational State | A certified organizational configuration — the state variable for the organizational evolution equation.</x:t>
        </x:is>
      </x:c>
    </x:row>
    <x:row r="1165">
      <x:c r="A1165" s="2" t="inlineStr">
        <x:is>
          <x:t xml:space="preserve">SRC-008</x:t>
        </x:is>
      </x:c>
      <x:c r="B1165" s="2" t="inlineStr">
        <x:is>
          <x:t xml:space="preserve">UCG Specification v5(1).docx</x:t>
        </x:is>
      </x:c>
      <x:c r="C1165" s="2" t="inlineStr">
        <x:is>
          <x:t xml:space="preserve">TABLE_10_ROW_1</x:t>
        </x:is>
      </x:c>
      <x:c r="D1165" s="2" t="n">
        <x:v>153</x:v>
      </x:c>
      <x:c r="E1165" s="2" t="inlineStr">
        <x:is>
          <x:t xml:space="preserve">SYMBOL REGISTRY (USR)</x:t>
        </x:is>
      </x:c>
    </x:row>
    <x:row r="1166">
      <x:c r="A1166" s="2" t="inlineStr">
        <x:is>
          <x:t xml:space="preserve">SRC-008</x:t>
        </x:is>
      </x:c>
      <x:c r="B1166" s="2" t="inlineStr">
        <x:is>
          <x:t xml:space="preserve">UCG Specification v5(1).docx</x:t>
        </x:is>
      </x:c>
      <x:c r="C1166" s="2" t="inlineStr">
        <x:is>
          <x:t xml:space="preserve">TABLE_11_ROW_1</x:t>
        </x:is>
      </x:c>
      <x:c r="D1166" s="2" t="n">
        <x:v>154</x:v>
      </x:c>
      <x:c r="E1166" s="2" t="inlineStr">
        <x:is>
          <x:t xml:space="preserve">USR ID | Symbol | Name | Type | First Admitted In</x:t>
        </x:is>
      </x:c>
    </x:row>
    <x:row r="1167">
      <x:c r="A1167" s="2" t="inlineStr">
        <x:is>
          <x:t xml:space="preserve">SRC-008</x:t>
        </x:is>
      </x:c>
      <x:c r="B1167" s="2" t="inlineStr">
        <x:is>
          <x:t xml:space="preserve">UCG Specification v5(1).docx</x:t>
        </x:is>
      </x:c>
      <x:c r="C1167" s="2" t="inlineStr">
        <x:is>
          <x:t xml:space="preserve">TABLE_11_ROW_2</x:t>
        </x:is>
      </x:c>
      <x:c r="D1167" s="2" t="n">
        <x:v>155</x:v>
      </x:c>
      <x:c r="E1167" s="2" t="inlineStr">
        <x:is>
          <x:t xml:space="preserve">USR-001 | Delta | Distinction primitive | Organizational primitive | PRIM-G-001</x:t>
        </x:is>
      </x:c>
    </x:row>
    <x:row r="1168">
      <x:c r="A1168" s="2" t="inlineStr">
        <x:is>
          <x:t xml:space="preserve">SRC-008</x:t>
        </x:is>
      </x:c>
      <x:c r="B1168" s="2" t="inlineStr">
        <x:is>
          <x:t xml:space="preserve">UCG Specification v5(1).docx</x:t>
        </x:is>
      </x:c>
      <x:c r="C1168" s="2" t="inlineStr">
        <x:is>
          <x:t xml:space="preserve">TABLE_11_ROW_3</x:t>
        </x:is>
      </x:c>
      <x:c r="D1168" s="2" t="n">
        <x:v>156</x:v>
      </x:c>
      <x:c r="E1168" s="2" t="inlineStr">
        <x:is>
          <x:t xml:space="preserve">USR-002 | tau | Transformation primitive | Organizational primitive | PRIM-G-002</x:t>
        </x:is>
      </x:c>
    </x:row>
    <x:row r="1169">
      <x:c r="A1169" s="2" t="inlineStr">
        <x:is>
          <x:t xml:space="preserve">SRC-008</x:t>
        </x:is>
      </x:c>
      <x:c r="B1169" s="2" t="inlineStr">
        <x:is>
          <x:t xml:space="preserve">UCG Specification v5(1).docx</x:t>
        </x:is>
      </x:c>
      <x:c r="C1169" s="2" t="inlineStr">
        <x:is>
          <x:t xml:space="preserve">TABLE_11_ROW_4</x:t>
        </x:is>
      </x:c>
      <x:c r="D1169" s="2" t="n">
        <x:v>157</x:v>
      </x:c>
      <x:c r="E1169" s="2" t="inlineStr">
        <x:is>
          <x:t xml:space="preserve">USR-003 | kappa | Constraint primitive | Organizational primitive | PRIM-G-003</x:t>
        </x:is>
      </x:c>
    </x:row>
    <x:row r="1170">
      <x:c r="A1170" s="2" t="inlineStr">
        <x:is>
          <x:t xml:space="preserve">SRC-008</x:t>
        </x:is>
      </x:c>
      <x:c r="B1170" s="2" t="inlineStr">
        <x:is>
          <x:t xml:space="preserve">UCG Specification v5(1).docx</x:t>
        </x:is>
      </x:c>
      <x:c r="C1170" s="2" t="inlineStr">
        <x:is>
          <x:t xml:space="preserve">TABLE_11_ROW_5</x:t>
        </x:is>
      </x:c>
      <x:c r="D1170" s="2" t="n">
        <x:v>158</x:v>
      </x:c>
      <x:c r="E1170" s="2" t="inlineStr">
        <x:is>
          <x:t xml:space="preserve">USR-004 | Pi | Persistence primitive | Organizational primitive | PRIM-G-004</x:t>
        </x:is>
      </x:c>
    </x:row>
    <x:row r="1171">
      <x:c r="A1171" s="2" t="inlineStr">
        <x:is>
          <x:t xml:space="preserve">SRC-008</x:t>
        </x:is>
      </x:c>
      <x:c r="B1171" s="2" t="inlineStr">
        <x:is>
          <x:t xml:space="preserve">UCG Specification v5(1).docx</x:t>
        </x:is>
      </x:c>
      <x:c r="C1171" s="2" t="inlineStr">
        <x:is>
          <x:t xml:space="preserve">TABLE_11_ROW_6</x:t>
        </x:is>
      </x:c>
      <x:c r="D1171" s="2" t="n">
        <x:v>159</x:v>
      </x:c>
      <x:c r="E1171" s="2" t="inlineStr">
        <x:is>
          <x:t xml:space="preserve">USR-005 | Gamma | Organizational action | Composed operator | DER-ORG-002</x:t>
        </x:is>
      </x:c>
    </x:row>
    <x:row r="1172">
      <x:c r="A1172" s="2" t="inlineStr">
        <x:is>
          <x:t xml:space="preserve">SRC-008</x:t>
        </x:is>
      </x:c>
      <x:c r="B1172" s="2" t="inlineStr">
        <x:is>
          <x:t xml:space="preserve">UCG Specification v5(1).docx</x:t>
        </x:is>
      </x:c>
      <x:c r="C1172" s="2" t="inlineStr">
        <x:is>
          <x:t xml:space="preserve">TABLE_11_ROW_7</x:t>
        </x:is>
      </x:c>
      <x:c r="D1172" s="2" t="n">
        <x:v>160</x:v>
      </x:c>
      <x:c r="E1172" s="2" t="inlineStr">
        <x:is>
          <x:t xml:space="preserve">USR-006 | G=(V,E) | Distinction graph | Combinatorial object | DER-SPC-001</x:t>
        </x:is>
      </x:c>
    </x:row>
    <x:row r="1173">
      <x:c r="A1173" s="2" t="inlineStr">
        <x:is>
          <x:t xml:space="preserve">SRC-008</x:t>
        </x:is>
      </x:c>
      <x:c r="B1173" s="2" t="inlineStr">
        <x:is>
          <x:t xml:space="preserve">UCG Specification v5(1).docx</x:t>
        </x:is>
      </x:c>
      <x:c r="C1173" s="2" t="inlineStr">
        <x:is>
          <x:t xml:space="preserve">TABLE_11_ROW_8</x:t>
        </x:is>
      </x:c>
      <x:c r="D1173" s="2" t="n">
        <x:v>161</x:v>
      </x:c>
      <x:c r="E1173" s="2" t="inlineStr">
        <x:is>
          <x:t xml:space="preserve">USR-007 | L=D-A | Graph Laplacian | Linear operator on L^2(V,mu) | DER-SPC-002</x:t>
        </x:is>
      </x:c>
    </x:row>
    <x:row r="1174">
      <x:c r="A1174" s="2" t="inlineStr">
        <x:is>
          <x:t xml:space="preserve">SRC-008</x:t>
        </x:is>
      </x:c>
      <x:c r="B1174" s="2" t="inlineStr">
        <x:is>
          <x:t xml:space="preserve">UCG Specification v5(1).docx</x:t>
        </x:is>
      </x:c>
      <x:c r="C1174" s="2" t="inlineStr">
        <x:is>
          <x:t xml:space="preserve">TABLE_11_ROW_9</x:t>
        </x:is>
      </x:c>
      <x:c r="D1174" s="2" t="n">
        <x:v>162</x:v>
      </x:c>
      <x:c r="E1174" s="2" t="inlineStr">
        <x:is>
          <x:t xml:space="preserve">USR-008 | Spec(L)={lam_n,phi_n} | Laplacian spectrum | Eigenvalue-eigenfunction set | DER-SPC-003</x:t>
        </x:is>
      </x:c>
    </x:row>
    <x:row r="1175">
      <x:c r="A1175" s="2" t="inlineStr">
        <x:is>
          <x:t xml:space="preserve">SRC-008</x:t>
        </x:is>
      </x:c>
      <x:c r="B1175" s="2" t="inlineStr">
        <x:is>
          <x:t xml:space="preserve">UCG Specification v5(1).docx</x:t>
        </x:is>
      </x:c>
      <x:c r="C1175" s="2" t="inlineStr">
        <x:is>
          <x:t xml:space="preserve">TABLE_11_ROW_10</x:t>
        </x:is>
      </x:c>
      <x:c r="D1175" s="2" t="n">
        <x:v>163</x:v>
      </x:c>
      <x:c r="E1175" s="2" t="inlineStr">
        <x:is>
          <x:t xml:space="preserve">USR-009 | K_t=exp(-tL) | Heat kernel | Operator on L^2(V,mu) | DER-SPC-004</x:t>
        </x:is>
      </x:c>
    </x:row>
    <x:row r="1176">
      <x:c r="A1176" s="2" t="inlineStr">
        <x:is>
          <x:t xml:space="preserve">SRC-008</x:t>
        </x:is>
      </x:c>
      <x:c r="B1176" s="2" t="inlineStr">
        <x:is>
          <x:t xml:space="preserve">UCG Specification v5(1).docx</x:t>
        </x:is>
      </x:c>
      <x:c r="C1176" s="2" t="inlineStr">
        <x:is>
          <x:t xml:space="preserve">TABLE_11_ROW_11</x:t>
        </x:is>
      </x:c>
      <x:c r="D1176" s="2" t="n">
        <x:v>164</x:v>
      </x:c>
      <x:c r="E1176" s="2" t="inlineStr">
        <x:is>
          <x:t xml:space="preserve">USR-010 | R=exp(-beta L) | Persistence filter | Contraction operator | DER-SPC-005</x:t>
        </x:is>
      </x:c>
    </x:row>
    <x:row r="1177">
      <x:c r="A1177" s="2" t="inlineStr">
        <x:is>
          <x:t xml:space="preserve">SRC-008</x:t>
        </x:is>
      </x:c>
      <x:c r="B1177" s="2" t="inlineStr">
        <x:is>
          <x:t xml:space="preserve">UCG Specification v5(1).docx</x:t>
        </x:is>
      </x:c>
      <x:c r="C1177" s="2" t="inlineStr">
        <x:is>
          <x:t xml:space="preserve">TABLE_11_ROW_12</x:t>
        </x:is>
      </x:c>
      <x:c r="D1177" s="2" t="n">
        <x:v>165</x:v>
      </x:c>
      <x:c r="E1177" s="2" t="inlineStr">
        <x:is>
          <x:t xml:space="preserve">USR-011 | d(i,j) | Diffusion distance | Metric on V | DER-GEO-001</x:t>
        </x:is>
      </x:c>
    </x:row>
    <x:row r="1178">
      <x:c r="A1178" s="2" t="inlineStr">
        <x:is>
          <x:t xml:space="preserve">SRC-008</x:t>
        </x:is>
      </x:c>
      <x:c r="B1178" s="2" t="inlineStr">
        <x:is>
          <x:t xml:space="preserve">UCG Specification v5(1).docx</x:t>
        </x:is>
      </x:c>
      <x:c r="C1178" s="2" t="inlineStr">
        <x:is>
          <x:t xml:space="preserve">TABLE_11_ROW_13</x:t>
        </x:is>
      </x:c>
      <x:c r="D1178" s="2" t="n">
        <x:v>166</x:v>
      </x:c>
      <x:c r="E1178" s="2" t="inlineStr">
        <x:is>
          <x:t xml:space="preserve">USR-012 | g_{mu nu} | Metric tensor | Symmetric positive-definite (0,2) tensor | DER-GEO-001</x:t>
        </x:is>
      </x:c>
    </x:row>
    <x:row r="1179">
      <x:c r="A1179" s="2" t="inlineStr">
        <x:is>
          <x:t xml:space="preserve">SRC-008</x:t>
        </x:is>
      </x:c>
      <x:c r="B1179" s="2" t="inlineStr">
        <x:is>
          <x:t xml:space="preserve">UCG Specification v5(1).docx</x:t>
        </x:is>
      </x:c>
      <x:c r="C1179" s="2" t="inlineStr">
        <x:is>
          <x:t xml:space="preserve">TABLE_11_ROW_14</x:t>
        </x:is>
      </x:c>
      <x:c r="D1179" s="2" t="n">
        <x:v>167</x:v>
      </x:c>
      <x:c r="E1179" s="2" t="inlineStr">
        <x:is>
          <x:t xml:space="preserve">USR-013 | Gamma^c_{ab} | Christoffel symbols | Connection coefficients | DER-GEO-002</x:t>
        </x:is>
      </x:c>
    </x:row>
    <x:row r="1180">
      <x:c r="A1180" s="2" t="inlineStr">
        <x:is>
          <x:t xml:space="preserve">SRC-008</x:t>
        </x:is>
      </x:c>
      <x:c r="B1180" s="2" t="inlineStr">
        <x:is>
          <x:t xml:space="preserve">UCG Specification v5(1).docx</x:t>
        </x:is>
      </x:c>
      <x:c r="C1180" s="2" t="inlineStr">
        <x:is>
          <x:t xml:space="preserve">TABLE_11_ROW_15</x:t>
        </x:is>
      </x:c>
      <x:c r="D1180" s="2" t="n">
        <x:v>168</x:v>
      </x:c>
      <x:c r="E1180" s="2" t="inlineStr">
        <x:is>
          <x:t xml:space="preserve">USR-014 | R^rho_{sig mu nu} | Riemann tensor | (1,3) curvature tensor | DER-GEO-003</x:t>
        </x:is>
      </x:c>
    </x:row>
    <x:row r="1181">
      <x:c r="A1181" s="2" t="inlineStr">
        <x:is>
          <x:t xml:space="preserve">SRC-008</x:t>
        </x:is>
      </x:c>
      <x:c r="B1181" s="2" t="inlineStr">
        <x:is>
          <x:t xml:space="preserve">UCG Specification v5(1).docx</x:t>
        </x:is>
      </x:c>
      <x:c r="C1181" s="2" t="inlineStr">
        <x:is>
          <x:t xml:space="preserve">TABLE_11_ROW_16</x:t>
        </x:is>
      </x:c>
      <x:c r="D1181" s="2" t="n">
        <x:v>169</x:v>
      </x:c>
      <x:c r="E1181" s="2" t="inlineStr">
        <x:is>
          <x:t xml:space="preserve">USR-015 | R_{mu nu} | Ricci tensor | Symmetric (0,2) tensor | DER-GEO-004</x:t>
        </x:is>
      </x:c>
    </x:row>
    <x:row r="1182">
      <x:c r="A1182" s="2" t="inlineStr">
        <x:is>
          <x:t xml:space="preserve">SRC-008</x:t>
        </x:is>
      </x:c>
      <x:c r="B1182" s="2" t="inlineStr">
        <x:is>
          <x:t xml:space="preserve">UCG Specification v5(1).docx</x:t>
        </x:is>
      </x:c>
      <x:c r="C1182" s="2" t="inlineStr">
        <x:is>
          <x:t xml:space="preserve">TABLE_11_ROW_17</x:t>
        </x:is>
      </x:c>
      <x:c r="D1182" s="2" t="n">
        <x:v>170</x:v>
      </x:c>
      <x:c r="E1182" s="2" t="inlineStr">
        <x:is>
          <x:t xml:space="preserve">USR-016 | R | Ricci scalar | Scalar field | DER-GEO-005</x:t>
        </x:is>
      </x:c>
    </x:row>
    <x:row r="1183">
      <x:c r="A1183" s="2" t="inlineStr">
        <x:is>
          <x:t xml:space="preserve">SRC-008</x:t>
        </x:is>
      </x:c>
      <x:c r="B1183" s="2" t="inlineStr">
        <x:is>
          <x:t xml:space="preserve">UCG Specification v5(1).docx</x:t>
        </x:is>
      </x:c>
      <x:c r="C1183" s="2" t="inlineStr">
        <x:is>
          <x:t xml:space="preserve">TABLE_11_ROW_18</x:t>
        </x:is>
      </x:c>
      <x:c r="D1183" s="2" t="n">
        <x:v>171</x:v>
      </x:c>
      <x:c r="E1183" s="2" t="inlineStr">
        <x:is>
          <x:t xml:space="preserve">USR-017 | G_{mu nu} | Einstein tensor | Divergence-free (0,2) tensor | DER-GEO-006</x:t>
        </x:is>
      </x:c>
    </x:row>
    <x:row r="1184">
      <x:c r="A1184" s="2" t="inlineStr">
        <x:is>
          <x:t xml:space="preserve">SRC-008</x:t>
        </x:is>
      </x:c>
      <x:c r="B1184" s="2" t="inlineStr">
        <x:is>
          <x:t xml:space="preserve">UCG Specification v5(1).docx</x:t>
        </x:is>
      </x:c>
      <x:c r="C1184" s="2" t="inlineStr">
        <x:is>
          <x:t xml:space="preserve">TABLE_11_ROW_19</x:t>
        </x:is>
      </x:c>
      <x:c r="D1184" s="2" t="n">
        <x:v>172</x:v>
      </x:c>
      <x:c r="E1184" s="2" t="inlineStr">
        <x:is>
          <x:t xml:space="preserve">USR-018 | A_mu | Gauge connection | U(1) connection 1-form | DER-GAU-001</x:t>
        </x:is>
      </x:c>
    </x:row>
    <x:row r="1185">
      <x:c r="A1185" s="2" t="inlineStr">
        <x:is>
          <x:t xml:space="preserve">SRC-008</x:t>
        </x:is>
      </x:c>
      <x:c r="B1185" s="2" t="inlineStr">
        <x:is>
          <x:t xml:space="preserve">UCG Specification v5(1).docx</x:t>
        </x:is>
      </x:c>
      <x:c r="C1185" s="2" t="inlineStr">
        <x:is>
          <x:t xml:space="preserve">TABLE_11_ROW_20</x:t>
        </x:is>
      </x:c>
      <x:c r="D1185" s="2" t="n">
        <x:v>173</x:v>
      </x:c>
      <x:c r="E1185" s="2" t="inlineStr">
        <x:is>
          <x:t xml:space="preserve">USR-019 | F_{mu nu} | Field strength | (0,2) antisymmetric tensor | DER-GAU-002</x:t>
        </x:is>
      </x:c>
    </x:row>
    <x:row r="1186">
      <x:c r="A1186" s="2" t="inlineStr">
        <x:is>
          <x:t xml:space="preserve">SRC-008</x:t>
        </x:is>
      </x:c>
      <x:c r="B1186" s="2" t="inlineStr">
        <x:is>
          <x:t xml:space="preserve">UCG Specification v5(1).docx</x:t>
        </x:is>
      </x:c>
      <x:c r="C1186" s="2" t="inlineStr">
        <x:is>
          <x:t xml:space="preserve">TABLE_11_ROW_21</x:t>
        </x:is>
      </x:c>
      <x:c r="D1186" s="2" t="n">
        <x:v>174</x:v>
      </x:c>
      <x:c r="E1186" s="2" t="inlineStr">
        <x:is>
          <x:t xml:space="preserve">USR-020 | D_mu | Covariant derivative | First-order differential operator | DER-GAU-003</x:t>
        </x:is>
      </x:c>
    </x:row>
    <x:row r="1187">
      <x:c r="A1187" s="2" t="inlineStr">
        <x:is>
          <x:t xml:space="preserve">SRC-008</x:t>
        </x:is>
      </x:c>
      <x:c r="B1187" s="2" t="inlineStr">
        <x:is>
          <x:t xml:space="preserve">UCG Specification v5(1).docx</x:t>
        </x:is>
      </x:c>
      <x:c r="C1187" s="2" t="inlineStr">
        <x:is>
          <x:t xml:space="preserve">TABLE_11_ROW_22</x:t>
        </x:is>
      </x:c>
      <x:c r="D1187" s="2" t="n">
        <x:v>175</x:v>
      </x:c>
      <x:c r="E1187" s="2" t="inlineStr">
        <x:is>
          <x:t xml:space="preserve">USR-021 | psi | Spinor field | Section of spin bundle S | DER-QR-006</x:t>
        </x:is>
      </x:c>
    </x:row>
    <x:row r="1188">
      <x:c r="A1188" s="2" t="inlineStr">
        <x:is>
          <x:t xml:space="preserve">SRC-008</x:t>
        </x:is>
      </x:c>
      <x:c r="B1188" s="2" t="inlineStr">
        <x:is>
          <x:t xml:space="preserve">UCG Specification v5(1).docx</x:t>
        </x:is>
      </x:c>
      <x:c r="C1188" s="2" t="inlineStr">
        <x:is>
          <x:t xml:space="preserve">TABLE_11_ROW_23</x:t>
        </x:is>
      </x:c>
      <x:c r="D1188" s="2" t="n">
        <x:v>176</x:v>
      </x:c>
      <x:c r="E1188" s="2" t="inlineStr">
        <x:is>
          <x:t xml:space="preserve">USR-022 | T_{mu nu} | Stress-energy tensor | Symmetric (0,2) tensor | DER-TRC-001</x:t>
        </x:is>
      </x:c>
    </x:row>
    <x:row r="1189">
      <x:c r="A1189" s="2" t="inlineStr">
        <x:is>
          <x:t xml:space="preserve">SRC-008</x:t>
        </x:is>
      </x:c>
      <x:c r="B1189" s="2" t="inlineStr">
        <x:is>
          <x:t xml:space="preserve">UCG Specification v5(1).docx</x:t>
        </x:is>
      </x:c>
      <x:c r="C1189" s="2" t="inlineStr">
        <x:is>
          <x:t xml:space="preserve">TABLE_11_ROW_24</x:t>
        </x:is>
      </x:c>
      <x:c r="D1189" s="2" t="n">
        <x:v>177</x:v>
      </x:c>
      <x:c r="E1189" s="2" t="inlineStr">
        <x:is>
          <x:t xml:space="preserve">USR-023 | sigma | Entropy production rate | Non-negative scalar field | DER-TRC-004</x:t>
        </x:is>
      </x:c>
    </x:row>
    <x:row r="1190">
      <x:c r="A1190" s="2" t="inlineStr">
        <x:is>
          <x:t xml:space="preserve">SRC-008</x:t>
        </x:is>
      </x:c>
      <x:c r="B1190" s="2" t="inlineStr">
        <x:is>
          <x:t xml:space="preserve">UCG Specification v5(1).docx</x:t>
        </x:is>
      </x:c>
      <x:c r="C1190" s="2" t="inlineStr">
        <x:is>
          <x:t xml:space="preserve">TABLE_11_ROW_25</x:t>
        </x:is>
      </x:c>
      <x:c r="D1190" s="2" t="n">
        <x:v>178</x:v>
      </x:c>
      <x:c r="E1190" s="2" t="inlineStr">
        <x:is>
          <x:t xml:space="preserve">USR-024 | Pi_O | Org. Persistence Functional | Functional in [0,1] | DER-TRC-006 (OPEN)</x:t>
        </x:is>
      </x:c>
    </x:row>
    <x:row r="1191">
      <x:c r="A1191" s="2" t="inlineStr">
        <x:is>
          <x:t xml:space="preserve">SRC-008</x:t>
        </x:is>
      </x:c>
      <x:c r="B1191" s="2" t="inlineStr">
        <x:is>
          <x:t xml:space="preserve">UCG Specification v5(1).docx</x:t>
        </x:is>
      </x:c>
      <x:c r="C1191" s="2" t="inlineStr">
        <x:is>
          <x:t xml:space="preserve">TABLE_11_ROW_26</x:t>
        </x:is>
      </x:c>
      <x:c r="D1191" s="2" t="n">
        <x:v>179</x:v>
      </x:c>
      <x:c r="E1191" s="2" t="inlineStr">
        <x:is>
          <x:t xml:space="preserve">USR-025 | alpha | Control parameter | Dimensionless scalar: Phi_in/Phi_decay | DER (bifurcation)</x:t>
        </x:is>
      </x:c>
    </x:row>
    <x:row r="1192">
      <x:c r="A1192" s="2" t="inlineStr">
        <x:is>
          <x:t xml:space="preserve">SRC-008</x:t>
        </x:is>
      </x:c>
      <x:c r="B1192" s="2" t="inlineStr">
        <x:is>
          <x:t xml:space="preserve">UCG Specification v5(1).docx</x:t>
        </x:is>
      </x:c>
      <x:c r="C1192" s="2" t="inlineStr">
        <x:is>
          <x:t xml:space="preserve">TABLE_11_ROW_27</x:t>
        </x:is>
      </x:c>
      <x:c r="D1192" s="2" t="n">
        <x:v>180</x:v>
      </x:c>
      <x:c r="E1192" s="2" t="inlineStr">
        <x:is>
          <x:t xml:space="preserve">USR-026 | U_alpha | Evolution operator | Parameterized operator on org. states | DER-ORG-002</x:t>
        </x:is>
      </x:c>
    </x:row>
    <x:row r="1193">
      <x:c r="A1193" s="2" t="inlineStr">
        <x:is>
          <x:t xml:space="preserve">SRC-008</x:t>
        </x:is>
      </x:c>
      <x:c r="B1193" s="2" t="inlineStr">
        <x:is>
          <x:t xml:space="preserve">UCG Specification v5(1).docx</x:t>
        </x:is>
      </x:c>
      <x:c r="C1193" s="2" t="inlineStr">
        <x:is>
          <x:t xml:space="preserve">TABLE_11_ROW_28</x:t>
        </x:is>
      </x:c>
      <x:c r="D1193" s="2" t="n">
        <x:v>181</x:v>
      </x:c>
      <x:c r="E1193" s="2" t="inlineStr">
        <x:is>
          <x:t xml:space="preserve">USR-027 | Omega | Master attractor | Fixed point of R^n | DER-SPC-005</x:t>
        </x:is>
      </x:c>
    </x:row>
    <x:row r="1194">
      <x:c r="A1194" s="2" t="inlineStr">
        <x:is>
          <x:t xml:space="preserve">SRC-008</x:t>
        </x:is>
      </x:c>
      <x:c r="B1194" s="2" t="inlineStr">
        <x:is>
          <x:t xml:space="preserve">UCG Specification v5(1).docx</x:t>
        </x:is>
      </x:c>
      <x:c r="C1194" s="2" t="inlineStr">
        <x:is>
          <x:t xml:space="preserve">TABLE_11_ROW_29</x:t>
        </x:is>
      </x:c>
      <x:c r="D1194" s="2" t="n">
        <x:v>182</x:v>
      </x:c>
      <x:c r="E1194" s="2" t="inlineStr">
        <x:is>
          <x:t xml:space="preserve">USR-028 | D=sqrt(L) | Dirac operator | Self-adjoint operator on L^2(M,S) | DER-QR-006</x:t>
        </x:is>
      </x:c>
    </x:row>
    <x:row r="1195">
      <x:c r="A1195" s="2" t="inlineStr">
        <x:is>
          <x:t xml:space="preserve">SRC-008</x:t>
        </x:is>
      </x:c>
      <x:c r="B1195" s="2" t="inlineStr">
        <x:is>
          <x:t xml:space="preserve">UCG Specification v5(1).docx</x:t>
        </x:is>
      </x:c>
      <x:c r="C1195" s="2" t="inlineStr">
        <x:is>
          <x:t xml:space="preserve">TABLE_11_ROW_30</x:t>
        </x:is>
      </x:c>
      <x:c r="D1195" s="2" t="n">
        <x:v>183</x:v>
      </x:c>
      <x:c r="E1195" s="2" t="inlineStr">
        <x:is>
          <x:t xml:space="preserve">USR-029 | S_EH | Einstein-Hilbert action | Diffeomorphism-invariant scalar functional | DER-VAR-004</x:t>
        </x:is>
      </x:c>
    </x:row>
    <x:row r="1196">
      <x:c r="A1196" s="2" t="inlineStr">
        <x:is>
          <x:t xml:space="preserve">SRC-008</x:t>
        </x:is>
      </x:c>
      <x:c r="B1196" s="2" t="inlineStr">
        <x:is>
          <x:t xml:space="preserve">UCG Specification v5(1).docx</x:t>
        </x:is>
      </x:c>
      <x:c r="C1196" s="2" t="inlineStr">
        <x:is>
          <x:t xml:space="preserve">TABLE_11_ROW_31</x:t>
        </x:is>
      </x:c>
      <x:c r="D1196" s="2" t="n">
        <x:v>184</x:v>
      </x:c>
      <x:c r="E1196" s="2" t="inlineStr">
        <x:is>
          <x:t xml:space="preserve">USR-030 | C_Pi[y] | Persistence Cost Functional | Real-valued functional on trajectories | DER-VAR-001</x:t>
        </x:is>
      </x:c>
    </x:row>
    <x:row r="1197">
      <x:c r="A1197" s="2" t="inlineStr">
        <x:is>
          <x:t xml:space="preserve">SRC-008</x:t>
        </x:is>
      </x:c>
      <x:c r="B1197" s="2" t="inlineStr">
        <x:is>
          <x:t xml:space="preserve">UCG Specification v5(1).docx</x:t>
        </x:is>
      </x:c>
      <x:c r="C1197" s="2" t="inlineStr">
        <x:is>
          <x:t xml:space="preserve">TABLE_12_ROW_1</x:t>
        </x:is>
      </x:c>
      <x:c r="D1197" s="2" t="n">
        <x:v>185</x:v>
      </x:c>
      <x:c r="E1197" s="2" t="inlineStr">
        <x:is>
          <x:t xml:space="preserve">OBJECT REGISTRY (UOR)</x:t>
        </x:is>
      </x:c>
    </x:row>
    <x:row r="1198">
      <x:c r="A1198" s="2" t="inlineStr">
        <x:is>
          <x:t xml:space="preserve">SRC-008</x:t>
        </x:is>
      </x:c>
      <x:c r="B1198" s="2" t="inlineStr">
        <x:is>
          <x:t xml:space="preserve">UCG Specification v5(1).docx</x:t>
        </x:is>
      </x:c>
      <x:c r="C1198" s="2" t="inlineStr">
        <x:is>
          <x:t xml:space="preserve">TABLE_13_ROW_1</x:t>
        </x:is>
      </x:c>
      <x:c r="D1198" s="2" t="n">
        <x:v>186</x:v>
      </x:c>
      <x:c r="E1198" s="2" t="inlineStr">
        <x:is>
          <x:t xml:space="preserve">OBJ ID | Object | Symbol | Definition</x:t>
        </x:is>
      </x:c>
    </x:row>
    <x:row r="1199">
      <x:c r="A1199" s="2" t="inlineStr">
        <x:is>
          <x:t xml:space="preserve">SRC-008</x:t>
        </x:is>
      </x:c>
      <x:c r="B1199" s="2" t="inlineStr">
        <x:is>
          <x:t xml:space="preserve">UCG Specification v5(1).docx</x:t>
        </x:is>
      </x:c>
      <x:c r="C1199" s="2" t="inlineStr">
        <x:is>
          <x:t xml:space="preserve">TABLE_13_ROW_2</x:t>
        </x:is>
      </x:c>
      <x:c r="D1199" s="2" t="n">
        <x:v>187</x:v>
      </x:c>
      <x:c r="E1199" s="2" t="inlineStr">
        <x:is>
          <x:t xml:space="preserve">OBJ-001 | Scalar | s in F | Zero-rank tensor: magnitude independent of coordinate choice</x:t>
        </x:is>
      </x:c>
    </x:row>
    <x:row r="1200">
      <x:c r="A1200" s="2" t="inlineStr">
        <x:is>
          <x:t xml:space="preserve">SRC-008</x:t>
        </x:is>
      </x:c>
      <x:c r="B1200" s="2" t="inlineStr">
        <x:is>
          <x:t xml:space="preserve">UCG Specification v5(1).docx</x:t>
        </x:is>
      </x:c>
      <x:c r="C1200" s="2" t="inlineStr">
        <x:is>
          <x:t xml:space="preserve">TABLE_13_ROW_3</x:t>
        </x:is>
      </x:c>
      <x:c r="D1200" s="2" t="n">
        <x:v>188</x:v>
      </x:c>
      <x:c r="E1200" s="2" t="inlineStr">
        <x:is>
          <x:t xml:space="preserve">OBJ-002 | Vector | v in V | First-rank tensor: element of a vector space</x:t>
        </x:is>
      </x:c>
    </x:row>
    <x:row r="1201">
      <x:c r="A1201" s="2" t="inlineStr">
        <x:is>
          <x:t xml:space="preserve">SRC-008</x:t>
        </x:is>
      </x:c>
      <x:c r="B1201" s="2" t="inlineStr">
        <x:is>
          <x:t xml:space="preserve">UCG Specification v5(1).docx</x:t>
        </x:is>
      </x:c>
      <x:c r="C1201" s="2" t="inlineStr">
        <x:is>
          <x:t xml:space="preserve">TABLE_13_ROW_4</x:t>
        </x:is>
      </x:c>
      <x:c r="D1201" s="2" t="n">
        <x:v>189</x:v>
      </x:c>
      <x:c r="E1201" s="2" t="inlineStr">
        <x:is>
          <x:t xml:space="preserve">OBJ-003 | Tensor | T^{mu..}_{nu..} | Multi-linear map transforming co- and contravariantly</x:t>
        </x:is>
      </x:c>
    </x:row>
    <x:row r="1202">
      <x:c r="A1202" s="2" t="inlineStr">
        <x:is>
          <x:t xml:space="preserve">SRC-008</x:t>
        </x:is>
      </x:c>
      <x:c r="B1202" s="2" t="inlineStr">
        <x:is>
          <x:t xml:space="preserve">UCG Specification v5(1).docx</x:t>
        </x:is>
      </x:c>
      <x:c r="C1202" s="2" t="inlineStr">
        <x:is>
          <x:t xml:space="preserve">TABLE_13_ROW_5</x:t>
        </x:is>
      </x:c>
      <x:c r="D1202" s="2" t="n">
        <x:v>190</x:v>
      </x:c>
      <x:c r="E1202" s="2" t="inlineStr">
        <x:is>
          <x:t xml:space="preserve">OBJ-004 | Field | phi(x) | Function assigning a value to every point of a manifold</x:t>
        </x:is>
      </x:c>
    </x:row>
    <x:row r="1203">
      <x:c r="A1203" s="2" t="inlineStr">
        <x:is>
          <x:t xml:space="preserve">SRC-008</x:t>
        </x:is>
      </x:c>
      <x:c r="B1203" s="2" t="inlineStr">
        <x:is>
          <x:t xml:space="preserve">UCG Specification v5(1).docx</x:t>
        </x:is>
      </x:c>
      <x:c r="C1203" s="2" t="inlineStr">
        <x:is>
          <x:t xml:space="preserve">TABLE_13_ROW_6</x:t>
        </x:is>
      </x:c>
      <x:c r="D1203" s="2" t="n">
        <x:v>191</x:v>
      </x:c>
      <x:c r="E1203" s="2" t="inlineStr">
        <x:is>
          <x:t xml:space="preserve">OBJ-005 | Operator | O_hat | Mapping from a function or vector space onto itself</x:t>
        </x:is>
      </x:c>
    </x:row>
    <x:row r="1204">
      <x:c r="A1204" s="2" t="inlineStr">
        <x:is>
          <x:t xml:space="preserve">SRC-008</x:t>
        </x:is>
      </x:c>
      <x:c r="B1204" s="2" t="inlineStr">
        <x:is>
          <x:t xml:space="preserve">UCG Specification v5(1).docx</x:t>
        </x:is>
      </x:c>
      <x:c r="C1204" s="2" t="inlineStr">
        <x:is>
          <x:t xml:space="preserve">TABLE_13_ROW_7</x:t>
        </x:is>
      </x:c>
      <x:c r="D1204" s="2" t="n">
        <x:v>192</x:v>
      </x:c>
      <x:c r="E1204" s="2" t="inlineStr">
        <x:is>
          <x:t xml:space="preserve">OBJ-006 | State Variable | y_c | Minimally sufficient set of properties identifying a system configuration</x:t>
        </x:is>
      </x:c>
    </x:row>
    <x:row r="1205">
      <x:c r="A1205" s="2" t="inlineStr">
        <x:is>
          <x:t xml:space="preserve">SRC-008</x:t>
        </x:is>
      </x:c>
      <x:c r="B1205" s="2" t="inlineStr">
        <x:is>
          <x:t xml:space="preserve">UCG Specification v5(1).docx</x:t>
        </x:is>
      </x:c>
      <x:c r="C1205" s="2" t="inlineStr">
        <x:is>
          <x:t xml:space="preserve">TABLE_13_ROW_8</x:t>
        </x:is>
      </x:c>
      <x:c r="D1205" s="2" t="n">
        <x:v>193</x:v>
      </x:c>
      <x:c r="E1205" s="2" t="inlineStr">
        <x:is>
          <x:t xml:space="preserve">OBJ-007 | Graph | G=(V,E) | Nodes and adjacency edges; fundamental computational primitive</x:t>
        </x:is>
      </x:c>
    </x:row>
    <x:row r="1206">
      <x:c r="A1206" s="2" t="inlineStr">
        <x:is>
          <x:t xml:space="preserve">SRC-008</x:t>
        </x:is>
      </x:c>
      <x:c r="B1206" s="2" t="inlineStr">
        <x:is>
          <x:t xml:space="preserve">UCG Specification v5(1).docx</x:t>
        </x:is>
      </x:c>
      <x:c r="C1206" s="2" t="inlineStr">
        <x:is>
          <x:t xml:space="preserve">TABLE_13_ROW_9</x:t>
        </x:is>
      </x:c>
      <x:c r="D1206" s="2" t="n">
        <x:v>194</x:v>
      </x:c>
      <x:c r="E1206" s="2" t="inlineStr">
        <x:is>
          <x:t xml:space="preserve">OBJ-008 | Hilbert Space | H | Complete inner product space; recovered from Spec(L) via DER-QR-001</x:t>
        </x:is>
      </x:c>
    </x:row>
    <x:row r="1207">
      <x:c r="A1207" s="2" t="inlineStr">
        <x:is>
          <x:t xml:space="preserve">SRC-008</x:t>
        </x:is>
      </x:c>
      <x:c r="B1207" s="2" t="inlineStr">
        <x:is>
          <x:t xml:space="preserve">UCG Specification v5(1).docx</x:t>
        </x:is>
      </x:c>
      <x:c r="C1207" s="2" t="inlineStr">
        <x:is>
          <x:t xml:space="preserve">TABLE_13_ROW_10</x:t>
        </x:is>
      </x:c>
      <x:c r="D1207" s="2" t="n">
        <x:v>195</x:v>
      </x:c>
      <x:c r="E1207" s="2" t="inlineStr">
        <x:is>
          <x:t xml:space="preserve">OBJ-009 | Manifold | M | Topological space locally matching flat Euclidean coordinates; recovered via DER-SPC-003</x:t>
        </x:is>
      </x:c>
    </x:row>
    <x:row r="1208">
      <x:c r="A1208" s="2" t="inlineStr">
        <x:is>
          <x:t xml:space="preserve">SRC-008</x:t>
        </x:is>
      </x:c>
      <x:c r="B1208" s="2" t="inlineStr">
        <x:is>
          <x:t xml:space="preserve">UCG Specification v5(1).docx</x:t>
        </x:is>
      </x:c>
      <x:c r="C1208" s="2" t="inlineStr">
        <x:is>
          <x:t xml:space="preserve">TABLE_13_ROW_11</x:t>
        </x:is>
      </x:c>
      <x:c r="D1208" s="2" t="n">
        <x:v>196</x:v>
      </x:c>
      <x:c r="E1208" s="2" t="inlineStr">
        <x:is>
          <x:t xml:space="preserve">OBJ-010 | Fiber Bundle | P(M,G) | Manifold locally structured as base times fiber; basis of gauge theory</x:t>
        </x:is>
      </x:c>
    </x:row>
    <x:row r="1209">
      <x:c r="A1209" s="2" t="inlineStr">
        <x:is>
          <x:t xml:space="preserve">SRC-008</x:t>
        </x:is>
      </x:c>
      <x:c r="B1209" s="2" t="inlineStr">
        <x:is>
          <x:t xml:space="preserve">UCG Specification v5(1).docx</x:t>
        </x:is>
      </x:c>
      <x:c r="C1209" s="2" t="inlineStr">
        <x:is>
          <x:t xml:space="preserve">TABLE_13_ROW_12</x:t>
        </x:is>
      </x:c>
      <x:c r="D1209" s="2" t="n">
        <x:v>197</x:v>
      </x:c>
      <x:c r="E1209" s="2" t="inlineStr">
        <x:is>
          <x:t xml:space="preserve">OBJ-011 | Metric Space | (X,d) | Set with explicit distance function; recovered as diffusion distance via DER-GEO-001</x:t>
        </x:is>
      </x:c>
    </x:row>
    <x:row r="1210">
      <x:c r="A1210" s="2" t="inlineStr">
        <x:is>
          <x:t xml:space="preserve">SRC-008</x:t>
        </x:is>
      </x:c>
      <x:c r="B1210" s="2" t="inlineStr">
        <x:is>
          <x:t xml:space="preserve">UCG Specification v5(1).docx</x:t>
        </x:is>
      </x:c>
      <x:c r="C1210" s="2" t="inlineStr">
        <x:is>
          <x:t xml:space="preserve">TABLE_14_ROW_1</x:t>
        </x:is>
      </x:c>
      <x:c r="D1210" s="2" t="n">
        <x:v>198</x:v>
      </x:c>
      <x:c r="E1210" s="2" t="inlineStr">
        <x:is>
          <x:t xml:space="preserve">Tier | Symbol | Name | Formal Definition</x:t>
        </x:is>
      </x:c>
    </x:row>
    <x:row r="1211">
      <x:c r="A1211" s="2" t="inlineStr">
        <x:is>
          <x:t xml:space="preserve">SRC-008</x:t>
        </x:is>
      </x:c>
      <x:c r="B1211" s="2" t="inlineStr">
        <x:is>
          <x:t xml:space="preserve">UCG Specification v5(1).docx</x:t>
        </x:is>
      </x:c>
      <x:c r="C1211" s="2" t="inlineStr">
        <x:is>
          <x:t xml:space="preserve">TABLE_14_ROW_2</x:t>
        </x:is>
      </x:c>
      <x:c r="D1211" s="2" t="n">
        <x:v>199</x:v>
      </x:c>
      <x:c r="E1211" s="2" t="inlineStr">
        <x:is>
          <x:t xml:space="preserve">T0 | P | Potential Space | Unstructured background: Int(S_0)=S_0, d(S_0)=empty</x:t>
        </x:is>
      </x:c>
    </x:row>
    <x:row r="1212">
      <x:c r="A1212" s="2" t="inlineStr">
        <x:is>
          <x:t xml:space="preserve">SRC-008</x:t>
        </x:is>
      </x:c>
      <x:c r="B1212" s="2" t="inlineStr">
        <x:is>
          <x:t xml:space="preserve">UCG Specification v5(1).docx</x:t>
        </x:is>
      </x:c>
      <x:c r="C1212" s="2" t="inlineStr">
        <x:is>
          <x:t xml:space="preserve">TABLE_14_ROW_3</x:t>
        </x:is>
      </x:c>
      <x:c r="D1212" s="2" t="n">
        <x:v>200</x:v>
      </x:c>
      <x:c r="E1212" s="2" t="inlineStr">
        <x:is>
          <x:t xml:space="preserve">T1 | d | Difference | Non-zero distance: d(x,y) in R+ iff x!=y</x:t>
        </x:is>
      </x:c>
    </x:row>
    <x:row r="1213">
      <x:c r="A1213" s="2" t="inlineStr">
        <x:is>
          <x:t xml:space="preserve">SRC-008</x:t>
        </x:is>
      </x:c>
      <x:c r="B1213" s="2" t="inlineStr">
        <x:is>
          <x:t xml:space="preserve">UCG Specification v5(1).docx</x:t>
        </x:is>
      </x:c>
      <x:c r="C1213" s="2" t="inlineStr">
        <x:is>
          <x:t xml:space="preserve">TABLE_14_ROW_4</x:t>
        </x:is>
      </x:c>
      <x:c r="D1213" s="2" t="n">
        <x:v>201</x:v>
      </x:c>
      <x:c r="E1213" s="2" t="inlineStr">
        <x:is>
          <x:t xml:space="preserve">T2 | D | Distinction | Projection splitting state space: D: S_0 -&gt; {0,1}</x:t>
        </x:is>
      </x:c>
    </x:row>
    <x:row r="1214">
      <x:c r="A1214" s="2" t="inlineStr">
        <x:is>
          <x:t xml:space="preserve">SRC-008</x:t>
        </x:is>
      </x:c>
      <x:c r="B1214" s="2" t="inlineStr">
        <x:is>
          <x:t xml:space="preserve">UCG Specification v5(1).docx</x:t>
        </x:is>
      </x:c>
      <x:c r="C1214" s="2" t="inlineStr">
        <x:is>
          <x:t xml:space="preserve">TABLE_14_ROW_5</x:t>
        </x:is>
      </x:c>
      <x:c r="D1214" s="2" t="n">
        <x:v>202</x:v>
      </x:c>
      <x:c r="E1214" s="2" t="inlineStr">
        <x:is>
          <x:t xml:space="preserve">T3 | I | Identity | Region whose indicator persists under T: D(T(x))=D(x)=1</x:t>
        </x:is>
      </x:c>
    </x:row>
    <x:row r="1215">
      <x:c r="A1215" s="2" t="inlineStr">
        <x:is>
          <x:t xml:space="preserve">SRC-008</x:t>
        </x:is>
      </x:c>
      <x:c r="B1215" s="2" t="inlineStr">
        <x:is>
          <x:t xml:space="preserve">UCG Specification v5(1).docx</x:t>
        </x:is>
      </x:c>
      <x:c r="C1215" s="2" t="inlineStr">
        <x:is>
          <x:t xml:space="preserve">TABLE_14_ROW_6</x:t>
        </x:is>
      </x:c>
      <x:c r="D1215" s="2" t="n">
        <x:v>203</x:v>
      </x:c>
      <x:c r="E1215" s="2" t="inlineStr">
        <x:is>
          <x:t xml:space="preserve">T4 | d(boundary) | Boundary | Topological interface: dI = cl(I) ∩ cl(S_0\I)</x:t>
        </x:is>
      </x:c>
    </x:row>
    <x:row r="1216">
      <x:c r="A1216" s="2" t="inlineStr">
        <x:is>
          <x:t xml:space="preserve">SRC-008</x:t>
        </x:is>
      </x:c>
      <x:c r="B1216" s="2" t="inlineStr">
        <x:is>
          <x:t xml:space="preserve">UCG Specification v5(1).docx</x:t>
        </x:is>
      </x:c>
      <x:c r="C1216" s="2" t="inlineStr">
        <x:is>
          <x:t xml:space="preserve">TABLE_14_ROW_7</x:t>
        </x:is>
      </x:c>
      <x:c r="D1216" s="2" t="n">
        <x:v>204</x:v>
      </x:c>
      <x:c r="E1216" s="2" t="inlineStr">
        <x:is>
          <x:t xml:space="preserve">T5 | y | State | Position vector in bounded d-dimensional manifold: y(tau) in M_d</x:t>
        </x:is>
      </x:c>
    </x:row>
    <x:row r="1217">
      <x:c r="A1217" s="2" t="inlineStr">
        <x:is>
          <x:t xml:space="preserve">SRC-008</x:t>
        </x:is>
      </x:c>
      <x:c r="B1217" s="2" t="inlineStr">
        <x:is>
          <x:t xml:space="preserve">UCG Specification v5(1).docx</x:t>
        </x:is>
      </x:c>
      <x:c r="C1217" s="2" t="inlineStr">
        <x:is>
          <x:t xml:space="preserve">TABLE_14_ROW_8</x:t>
        </x:is>
      </x:c>
      <x:c r="D1217" s="2" t="n">
        <x:v>205</x:v>
      </x:c>
      <x:c r="E1217" s="2" t="inlineStr">
        <x:is>
          <x:t xml:space="preserve">T6 | R | Relation | Subset of Cartesian product: R ⊆ M_A × M_B</x:t>
        </x:is>
      </x:c>
    </x:row>
    <x:row r="1218">
      <x:c r="A1218" s="2" t="inlineStr">
        <x:is>
          <x:t xml:space="preserve">SRC-008</x:t>
        </x:is>
      </x:c>
      <x:c r="B1218" s="2" t="inlineStr">
        <x:is>
          <x:t xml:space="preserve">UCG Specification v5(1).docx</x:t>
        </x:is>
      </x:c>
      <x:c r="C1218" s="2" t="inlineStr">
        <x:is>
          <x:t xml:space="preserve">TABLE_14_ROW_9</x:t>
        </x:is>
      </x:c>
      <x:c r="D1218" s="2" t="n">
        <x:v>206</x:v>
      </x:c>
      <x:c r="E1218" s="2" t="inlineStr">
        <x:is>
          <x:t xml:space="preserve">T7 | J | Interaction | Non-zero derivative coupling: J_AB = dy_A/dy_B != 0</x:t>
        </x:is>
      </x:c>
    </x:row>
    <x:row r="1219">
      <x:c r="A1219" s="2" t="inlineStr">
        <x:is>
          <x:t xml:space="preserve">SRC-008</x:t>
        </x:is>
      </x:c>
      <x:c r="B1219" s="2" t="inlineStr">
        <x:is>
          <x:t xml:space="preserve">UCG Specification v5(1).docx</x:t>
        </x:is>
      </x:c>
      <x:c r="C1219" s="2" t="inlineStr">
        <x:is>
          <x:t xml:space="preserve">TABLE_14_ROW_10</x:t>
        </x:is>
      </x:c>
      <x:c r="D1219" s="2" t="n">
        <x:v>207</x:v>
      </x:c>
      <x:c r="E1219" s="2" t="inlineStr">
        <x:is>
          <x:t xml:space="preserve">T8 | T | Transformation | State update: T: y(tau_0) -&gt; y(tau_1)</x:t>
        </x:is>
      </x:c>
    </x:row>
    <x:row r="1220">
      <x:c r="A1220" s="2" t="inlineStr">
        <x:is>
          <x:t xml:space="preserve">SRC-008</x:t>
        </x:is>
      </x:c>
      <x:c r="B1220" s="2" t="inlineStr">
        <x:is>
          <x:t xml:space="preserve">UCG Specification v5(1).docx</x:t>
        </x:is>
      </x:c>
      <x:c r="C1220" s="2" t="inlineStr">
        <x:is>
          <x:t xml:space="preserve">TABLE_14_ROW_11</x:t>
        </x:is>
      </x:c>
      <x:c r="D1220" s="2" t="n">
        <x:v>208</x:v>
      </x:c>
      <x:c r="E1220" s="2" t="inlineStr">
        <x:is>
          <x:t xml:space="preserve">T9 | C | Constraint | Restriction: C(y)=0</x:t>
        </x:is>
      </x:c>
    </x:row>
    <x:row r="1221">
      <x:c r="A1221" s="2" t="inlineStr">
        <x:is>
          <x:t xml:space="preserve">SRC-008</x:t>
        </x:is>
      </x:c>
      <x:c r="B1221" s="2" t="inlineStr">
        <x:is>
          <x:t xml:space="preserve">UCG Specification v5(1).docx</x:t>
        </x:is>
      </x:c>
      <x:c r="C1221" s="2" t="inlineStr">
        <x:is>
          <x:t xml:space="preserve">TABLE_14_ROW_12</x:t>
        </x:is>
      </x:c>
      <x:c r="D1221" s="2" t="n">
        <x:v>209</x:v>
      </x:c>
      <x:c r="E1221" s="2" t="inlineStr">
        <x:is>
          <x:t xml:space="preserve">T10 | S | Selection | Projection retaining invariant trajectories: delta I_F(y)=0</x:t>
        </x:is>
      </x:c>
    </x:row>
    <x:row r="1222">
      <x:c r="A1222" s="2" t="inlineStr">
        <x:is>
          <x:t xml:space="preserve">SRC-008</x:t>
        </x:is>
      </x:c>
      <x:c r="B1222" s="2" t="inlineStr">
        <x:is>
          <x:t xml:space="preserve">UCG Specification v5(1).docx</x:t>
        </x:is>
      </x:c>
      <x:c r="C1222" s="2" t="inlineStr">
        <x:is>
          <x:t xml:space="preserve">TABLE_14_ROW_13</x:t>
        </x:is>
      </x:c>
      <x:c r="D1222" s="2" t="n">
        <x:v>210</x:v>
      </x:c>
      <x:c r="E1222" s="2" t="inlineStr">
        <x:is>
          <x:t xml:space="preserve">T11 | O_G | Organization | Algebraic graph: O_G=(V,E)</x:t>
        </x:is>
      </x:c>
    </x:row>
    <x:row r="1223">
      <x:c r="A1223" s="2" t="inlineStr">
        <x:is>
          <x:t xml:space="preserve">SRC-008</x:t>
        </x:is>
      </x:c>
      <x:c r="B1223" s="2" t="inlineStr">
        <x:is>
          <x:t xml:space="preserve">UCG Specification v5(1).docx</x:t>
        </x:is>
      </x:c>
      <x:c r="C1223" s="2" t="inlineStr">
        <x:is>
          <x:t xml:space="preserve">TABLE_14_ROW_14</x:t>
        </x:is>
      </x:c>
      <x:c r="D1223" s="2" t="n">
        <x:v>211</x:v>
      </x:c>
      <x:c r="E1223" s="2" t="inlineStr">
        <x:is>
          <x:t xml:space="preserve">T12 | Pi | Persistence | Non-vanishing correlation: lim_{tau-&gt;inf} &lt;O_G(tau_0),O_G(tau)&gt; &gt; 0</x:t>
        </x:is>
      </x:c>
    </x:row>
    <x:row r="1224">
      <x:c r="A1224" s="2" t="inlineStr">
        <x:is>
          <x:t xml:space="preserve">SRC-008</x:t>
        </x:is>
      </x:c>
      <x:c r="B1224" s="2" t="inlineStr">
        <x:is>
          <x:t xml:space="preserve">UCG Specification v5(1).docx</x:t>
        </x:is>
      </x:c>
      <x:c r="C1224" s="2" t="inlineStr">
        <x:is>
          <x:t xml:space="preserve">TABLE_14_ROW_15</x:t>
        </x:is>
      </x:c>
      <x:c r="D1224" s="2" t="n">
        <x:v>212</x:v>
      </x:c>
      <x:c r="E1224" s="2" t="inlineStr">
        <x:is>
          <x:t xml:space="preserve">T13 | M_E | Memory | Convolution kernel: y(tau) = INT K(tau-tau') J(tau') dtau'</x:t>
        </x:is>
      </x:c>
    </x:row>
    <x:row r="1225">
      <x:c r="A1225" s="2" t="inlineStr">
        <x:is>
          <x:t xml:space="preserve">SRC-008</x:t>
        </x:is>
      </x:c>
      <x:c r="B1225" s="2" t="inlineStr">
        <x:is>
          <x:t xml:space="preserve">UCG Specification v5(1).docx</x:t>
        </x:is>
      </x:c>
      <x:c r="C1225" s="2" t="inlineStr">
        <x:is>
          <x:t xml:space="preserve">TABLE_14_ROW_16</x:t>
        </x:is>
      </x:c>
      <x:c r="D1225" s="2" t="n">
        <x:v>213</x:v>
      </x:c>
      <x:c r="E1225" s="2" t="inlineStr">
        <x:is>
          <x:t xml:space="preserve">T14 | FB | Feedback | Closed non-linear loop: dy/dtau = f(y, g(y))</x:t>
        </x:is>
      </x:c>
    </x:row>
    <x:row r="1226">
      <x:c r="A1226" s="2" t="inlineStr">
        <x:is>
          <x:t xml:space="preserve">SRC-008</x:t>
        </x:is>
      </x:c>
      <x:c r="B1226" s="2" t="inlineStr">
        <x:is>
          <x:t xml:space="preserve">UCG Specification v5(1).docx</x:t>
        </x:is>
      </x:c>
      <x:c r="C1226" s="2" t="inlineStr">
        <x:is>
          <x:t xml:space="preserve">TABLE_14_ROW_17</x:t>
        </x:is>
      </x:c>
      <x:c r="D1226" s="2" t="n">
        <x:v>214</x:v>
      </x:c>
      <x:c r="E1226" s="2" t="inlineStr">
        <x:is>
          <x:t xml:space="preserve">T15 | A | Adaptation | Gradient flow: dtheta/dtau = -g^{ca} nabla_a I_F</x:t>
        </x:is>
      </x:c>
    </x:row>
    <x:row r="1227">
      <x:c r="A1227" s="2" t="inlineStr">
        <x:is>
          <x:t xml:space="preserve">SRC-008</x:t>
        </x:is>
      </x:c>
      <x:c r="B1227" s="2" t="inlineStr">
        <x:is>
          <x:t xml:space="preserve">UCG Specification v5(1).docx</x:t>
        </x:is>
      </x:c>
      <x:c r="C1227" s="2" t="inlineStr">
        <x:is>
          <x:t xml:space="preserve">TABLE_14_ROW_18</x:t>
        </x:is>
      </x:c>
      <x:c r="D1227" s="2" t="n">
        <x:v>215</x:v>
      </x:c>
      <x:c r="E1227" s="2" t="inlineStr">
        <x:is>
          <x:t xml:space="preserve">T16 | E_M | Emergence | Macro-state not reducible to micro-states: Y_macro = Psi({y_i}) != sum a_i y_i</x:t>
        </x:is>
      </x:c>
    </x:row>
    <x:row r="1228">
      <x:c r="A1228" s="2" t="inlineStr">
        <x:is>
          <x:t xml:space="preserve">SRC-008</x:t>
        </x:is>
      </x:c>
      <x:c r="B1228" s="2" t="inlineStr">
        <x:is>
          <x:t xml:space="preserve">UCG Specification v5(1).docx</x:t>
        </x:is>
      </x:c>
      <x:c r="C1228" s="2" t="inlineStr">
        <x:is>
          <x:t xml:space="preserve">TABLE_14_ROW_19</x:t>
        </x:is>
      </x:c>
      <x:c r="D1228" s="2" t="n">
        <x:v>216</x:v>
      </x:c>
      <x:c r="E1228" s="2" t="inlineStr">
        <x:is>
          <x:t xml:space="preserve">T17 | H | Hierarchy | Nested projection sequence: L_0 -&gt; L_1 -&gt; ... -&gt; L_n</x:t>
        </x:is>
      </x:c>
    </x:row>
    <x:row r="1229">
      <x:c r="A1229" s="2" t="inlineStr">
        <x:is>
          <x:t xml:space="preserve">SRC-008</x:t>
        </x:is>
      </x:c>
      <x:c r="B1229" s="2" t="inlineStr">
        <x:is>
          <x:t xml:space="preserve">UCG Specification v5(1).docx</x:t>
        </x:is>
      </x:c>
      <x:c r="C1229" s="2" t="inlineStr">
        <x:is>
          <x:t xml:space="preserve">TABLE_14_ROW_20</x:t>
        </x:is>
      </x:c>
      <x:c r="D1229" s="2" t="n">
        <x:v>217</x:v>
      </x:c>
      <x:c r="E1229" s="2" t="inlineStr">
        <x:is>
          <x:t xml:space="preserve">T18 | EV | Evolution | Trajectory under accelerating geometric kernel (org. field equation)</x:t>
        </x:is>
      </x:c>
    </x:row>
    <x:row r="1230">
      <x:c r="A1230" s="2" t="inlineStr">
        <x:is>
          <x:t xml:space="preserve">SRC-008</x:t>
        </x:is>
      </x:c>
      <x:c r="B1230" s="2" t="inlineStr">
        <x:is>
          <x:t xml:space="preserve">UCG Specification v5(1).docx</x:t>
        </x:is>
      </x:c>
      <x:c r="C1230" s="2" t="inlineStr">
        <x:is>
          <x:t xml:space="preserve">TABLE_14_ROW_21</x:t>
        </x:is>
      </x:c>
      <x:c r="D1230" s="2" t="n">
        <x:v>218</x:v>
      </x:c>
      <x:c r="E1230" s="2" t="inlineStr">
        <x:is>
          <x:t xml:space="preserve">T19 | X | Cross-Scale Coupling | Partial-trace zoom: g_{mu nu} = Tr(rho_micro · L_spectral)</x:t>
        </x:is>
      </x:c>
    </x:row>
    <x:row r="1231">
      <x:c r="A1231" s="2" t="inlineStr">
        <x:is>
          <x:t xml:space="preserve">SRC-008</x:t>
        </x:is>
      </x:c>
      <x:c r="B1231" s="2" t="inlineStr">
        <x:is>
          <x:t xml:space="preserve">UCG Specification v5(1).docx</x:t>
        </x:is>
      </x:c>
      <x:c r="C1231" s="2" t="inlineStr">
        <x:is>
          <x:t xml:space="preserve">TABLE_14_ROW_22</x:t>
        </x:is>
      </x:c>
      <x:c r="D1231" s="2" t="n">
        <x:v>219</x:v>
      </x:c>
      <x:c r="E1231" s="2" t="inlineStr">
        <x:is>
          <x:t xml:space="preserve">T20 | U | Universality | Fixed-point termination: lim R^n(T_domain) = T*</x:t>
        </x:is>
      </x:c>
    </x:row>
    <x:row r="1232">
      <x:c r="A1232" s="2" t="inlineStr">
        <x:is>
          <x:t xml:space="preserve">SRC-008</x:t>
        </x:is>
      </x:c>
      <x:c r="B1232" s="2" t="inlineStr">
        <x:is>
          <x:t xml:space="preserve">UCG Specification v5(1).docx</x:t>
        </x:is>
      </x:c>
      <x:c r="C1232" s="2" t="inlineStr">
        <x:is>
          <x:t xml:space="preserve">TABLE_15_ROW_1</x:t>
        </x:is>
      </x:c>
      <x:c r="D1232" s="2" t="n">
        <x:v>220</x:v>
      </x:c>
      <x:c r="E1232" s="2" t="inlineStr">
        <x:is>
          <x:t xml:space="preserve">OPERATOR REGISTRY (UOPR)</x:t>
        </x:is>
      </x:c>
    </x:row>
    <x:row r="1233">
      <x:c r="A1233" s="2" t="inlineStr">
        <x:is>
          <x:t xml:space="preserve">SRC-008</x:t>
        </x:is>
      </x:c>
      <x:c r="B1233" s="2" t="inlineStr">
        <x:is>
          <x:t xml:space="preserve">UCG Specification v5(1).docx</x:t>
        </x:is>
      </x:c>
      <x:c r="C1233" s="2" t="inlineStr">
        <x:is>
          <x:t xml:space="preserve">TABLE_16_ROW_1</x:t>
        </x:is>
      </x:c>
      <x:c r="D1233" s="2" t="n">
        <x:v>221</x:v>
      </x:c>
      <x:c r="E1233" s="2" t="inlineStr">
        <x:is>
          <x:t xml:space="preserve">OP ID | Symbol | Name | Domain -&gt; Codomain | Key Property</x:t>
        </x:is>
      </x:c>
    </x:row>
    <x:row r="1234">
      <x:c r="A1234" s="2" t="inlineStr">
        <x:is>
          <x:t xml:space="preserve">SRC-008</x:t>
        </x:is>
      </x:c>
      <x:c r="B1234" s="2" t="inlineStr">
        <x:is>
          <x:t xml:space="preserve">UCG Specification v5(1).docx</x:t>
        </x:is>
      </x:c>
      <x:c r="C1234" s="2" t="inlineStr">
        <x:is>
          <x:t xml:space="preserve">TABLE_16_ROW_2</x:t>
        </x:is>
      </x:c>
      <x:c r="D1234" s="2" t="n">
        <x:v>222</x:v>
      </x:c>
      <x:c r="E1234" s="2" t="inlineStr">
        <x:is>
          <x:t xml:space="preserve">OP-ORG-001 | D (Delta) | Distinction | P_OS -&gt; {0,1} | Idempotent: D^2 = D</x:t>
        </x:is>
      </x:c>
    </x:row>
    <x:row r="1235">
      <x:c r="A1235" s="2" t="inlineStr">
        <x:is>
          <x:t xml:space="preserve">SRC-008</x:t>
        </x:is>
      </x:c>
      <x:c r="B1235" s="2" t="inlineStr">
        <x:is>
          <x:t xml:space="preserve">UCG Specification v5(1).docx</x:t>
        </x:is>
      </x:c>
      <x:c r="C1235" s="2" t="inlineStr">
        <x:is>
          <x:t xml:space="preserve">TABLE_16_ROW_3</x:t>
        </x:is>
      </x:c>
      <x:c r="D1235" s="2" t="n">
        <x:v>223</x:v>
      </x:c>
      <x:c r="E1235" s="2" t="inlineStr">
        <x:is>
          <x:t xml:space="preserve">OP-ORG-002 | T (tau) | Transformation | State x State -&gt; State | Volume-preserving (Liouville)</x:t>
        </x:is>
      </x:c>
    </x:row>
    <x:row r="1236">
      <x:c r="A1236" s="2" t="inlineStr">
        <x:is>
          <x:t xml:space="preserve">SRC-008</x:t>
        </x:is>
      </x:c>
      <x:c r="B1236" s="2" t="inlineStr">
        <x:is>
          <x:t xml:space="preserve">UCG Specification v5(1).docx</x:t>
        </x:is>
      </x:c>
      <x:c r="C1236" s="2" t="inlineStr">
        <x:is>
          <x:t xml:space="preserve">TABLE_16_ROW_4</x:t>
        </x:is>
      </x:c>
      <x:c r="D1236" s="2" t="n">
        <x:v>224</x:v>
      </x:c>
      <x:c r="E1236" s="2" t="inlineStr">
        <x:is>
          <x:t xml:space="preserve">OP-ORG-003 | C (kappa) | Constraint | State space -&gt; Constrained subspace | Projection: C^2 = C</x:t>
        </x:is>
      </x:c>
    </x:row>
    <x:row r="1237">
      <x:c r="A1237" s="2" t="inlineStr">
        <x:is>
          <x:t xml:space="preserve">SRC-008</x:t>
        </x:is>
      </x:c>
      <x:c r="B1237" s="2" t="inlineStr">
        <x:is>
          <x:t xml:space="preserve">UCG Specification v5(1).docx</x:t>
        </x:is>
      </x:c>
      <x:c r="C1237" s="2" t="inlineStr">
        <x:is>
          <x:t xml:space="preserve">TABLE_16_ROW_5</x:t>
        </x:is>
      </x:c>
      <x:c r="D1237" s="2" t="n">
        <x:v>225</x:v>
      </x:c>
      <x:c r="E1237" s="2" t="inlineStr">
        <x:is>
          <x:t xml:space="preserve">OP-ORG-004 | Gamma = C o T o D | Organizational Action | State -&gt; State | Composition of OP-ORG-001,002,003</x:t>
        </x:is>
      </x:c>
    </x:row>
    <x:row r="1238">
      <x:c r="A1238" s="2" t="inlineStr">
        <x:is>
          <x:t xml:space="preserve">SRC-008</x:t>
        </x:is>
      </x:c>
      <x:c r="B1238" s="2" t="inlineStr">
        <x:is>
          <x:t xml:space="preserve">UCG Specification v5(1).docx</x:t>
        </x:is>
      </x:c>
      <x:c r="C1238" s="2" t="inlineStr">
        <x:is>
          <x:t xml:space="preserve">TABLE_16_ROW_6</x:t>
        </x:is>
      </x:c>
      <x:c r="D1238" s="2" t="n">
        <x:v>226</x:v>
      </x:c>
      <x:c r="E1238" s="2" t="inlineStr">
        <x:is>
          <x:t xml:space="preserve">OP-ORG-005 | U_alpha | Evolution Operator | Org. state space -&gt; Org. state space | Parameterized by alpha = Phi_in/Phi_decay</x:t>
        </x:is>
      </x:c>
    </x:row>
    <x:row r="1239">
      <x:c r="A1239" s="2" t="inlineStr">
        <x:is>
          <x:t xml:space="preserve">SRC-008</x:t>
        </x:is>
      </x:c>
      <x:c r="B1239" s="2" t="inlineStr">
        <x:is>
          <x:t xml:space="preserve">UCG Specification v5(1).docx</x:t>
        </x:is>
      </x:c>
      <x:c r="C1239" s="2" t="inlineStr">
        <x:is>
          <x:t xml:space="preserve">TABLE_17_ROW_1</x:t>
        </x:is>
      </x:c>
      <x:c r="D1239" s="2" t="n">
        <x:v>227</x:v>
      </x:c>
      <x:c r="E1239" s="2" t="inlineStr">
        <x:is>
          <x:t xml:space="preserve">OP ID | Symbol | Name | Domain -&gt; Codomain | Key Property</x:t>
        </x:is>
      </x:c>
    </x:row>
    <x:row r="1240">
      <x:c r="A1240" s="2" t="inlineStr">
        <x:is>
          <x:t xml:space="preserve">SRC-008</x:t>
        </x:is>
      </x:c>
      <x:c r="B1240" s="2" t="inlineStr">
        <x:is>
          <x:t xml:space="preserve">UCG Specification v5(1).docx</x:t>
        </x:is>
      </x:c>
      <x:c r="C1240" s="2" t="inlineStr">
        <x:is>
          <x:t xml:space="preserve">TABLE_17_ROW_2</x:t>
        </x:is>
      </x:c>
      <x:c r="D1240" s="2" t="n">
        <x:v>228</x:v>
      </x:c>
      <x:c r="E1240" s="2" t="inlineStr">
        <x:is>
          <x:t xml:space="preserve">OP-CMP-001 | L = D_deg - A | Graph Laplacian | L^2(V,mu) -&gt; L^2(V,mu) | Symmetric, positive semi-definite</x:t>
        </x:is>
      </x:c>
    </x:row>
    <x:row r="1241">
      <x:c r="A1241" s="2" t="inlineStr">
        <x:is>
          <x:t xml:space="preserve">SRC-008</x:t>
        </x:is>
      </x:c>
      <x:c r="B1241" s="2" t="inlineStr">
        <x:is>
          <x:t xml:space="preserve">UCG Specification v5(1).docx</x:t>
        </x:is>
      </x:c>
      <x:c r="C1241" s="2" t="inlineStr">
        <x:is>
          <x:t xml:space="preserve">TABLE_17_ROW_3</x:t>
        </x:is>
      </x:c>
      <x:c r="D1241" s="2" t="n">
        <x:v>229</x:v>
      </x:c>
      <x:c r="E1241" s="2" t="inlineStr">
        <x:is>
          <x:t xml:space="preserve">OP-CMP-002 | R = exp(-beta L) | Persistence Filter | L^2(V,mu) -&gt; L^2(V,mu) | Strict contraction: ||R|| &lt; 1 on ker(L)^perp</x:t>
        </x:is>
      </x:c>
    </x:row>
    <x:row r="1242">
      <x:c r="A1242" s="2" t="inlineStr">
        <x:is>
          <x:t xml:space="preserve">SRC-008</x:t>
        </x:is>
      </x:c>
      <x:c r="B1242" s="2" t="inlineStr">
        <x:is>
          <x:t xml:space="preserve">UCG Specification v5(1).docx</x:t>
        </x:is>
      </x:c>
      <x:c r="C1242" s="2" t="inlineStr">
        <x:is>
          <x:t xml:space="preserve">TABLE_17_ROW_4</x:t>
        </x:is>
      </x:c>
      <x:c r="D1242" s="2" t="n">
        <x:v>230</x:v>
      </x:c>
      <x:c r="E1242" s="2" t="inlineStr">
        <x:is>
          <x:t xml:space="preserve">OP-CMP-003 | K_t = exp(-tL) | Heat Kernel | L^2(V,mu) -&gt; L^2(V,mu) | K_0 = I, d/dt K_t = -L K_t</x:t>
        </x:is>
      </x:c>
    </x:row>
    <x:row r="1243">
      <x:c r="A1243" s="2" t="inlineStr">
        <x:is>
          <x:t xml:space="preserve">SRC-008</x:t>
        </x:is>
      </x:c>
      <x:c r="B1243" s="2" t="inlineStr">
        <x:is>
          <x:t xml:space="preserve">UCG Specification v5(1).docx</x:t>
        </x:is>
      </x:c>
      <x:c r="C1243" s="2" t="inlineStr">
        <x:is>
          <x:t xml:space="preserve">TABLE_17_ROW_5</x:t>
        </x:is>
      </x:c>
      <x:c r="D1243" s="2" t="n">
        <x:v>231</x:v>
      </x:c>
      <x:c r="E1243" s="2" t="inlineStr">
        <x:is>
          <x:t xml:space="preserve">OP-CMP-004 | D = sqrt(L) | Dirac Operator | L^2(M,S) -&gt; L^2(M,S) | Self-adjoint; D^2 = L in scalar sector</x:t>
        </x:is>
      </x:c>
    </x:row>
    <x:row r="1244">
      <x:c r="A1244" s="2" t="inlineStr">
        <x:is>
          <x:t xml:space="preserve">SRC-008</x:t>
        </x:is>
      </x:c>
      <x:c r="B1244" s="2" t="inlineStr">
        <x:is>
          <x:t xml:space="preserve">UCG Specification v5(1).docx</x:t>
        </x:is>
      </x:c>
      <x:c r="C1244" s="2" t="inlineStr">
        <x:is>
          <x:t xml:space="preserve">TABLE_17_ROW_6</x:t>
        </x:is>
      </x:c>
      <x:c r="D1244" s="2" t="n">
        <x:v>232</x:v>
      </x:c>
      <x:c r="E1244" s="2" t="inlineStr">
        <x:is>
          <x:t xml:space="preserve">OP-CMP-005 | nabla_mu | Covariant Derivative | Tensor fields -&gt; Tensor fields | Metric compatible: nabla_a g_{bc} = 0</x:t>
        </x:is>
      </x:c>
    </x:row>
    <x:row r="1245">
      <x:c r="A1245" s="2" t="inlineStr">
        <x:is>
          <x:t xml:space="preserve">SRC-008</x:t>
        </x:is>
      </x:c>
      <x:c r="B1245" s="2" t="inlineStr">
        <x:is>
          <x:t xml:space="preserve">UCG Specification v5(1).docx</x:t>
        </x:is>
      </x:c>
      <x:c r="C1245" s="2" t="inlineStr">
        <x:is>
          <x:t xml:space="preserve">TABLE_17_ROW_7</x:t>
        </x:is>
      </x:c>
      <x:c r="D1245" s="2" t="n">
        <x:v>233</x:v>
      </x:c>
      <x:c r="E1245" s="2" t="inlineStr">
        <x:is>
          <x:t xml:space="preserve">OP-CMP-006 | delta C_Pi | Euler-Lagrange | Functionals -&gt; Field equations | delta C_Pi = 0 gives persistence field eq.</x:t>
        </x:is>
      </x:c>
    </x:row>
    <x:row r="1246">
      <x:c r="A1246" s="2" t="inlineStr">
        <x:is>
          <x:t xml:space="preserve">SRC-008</x:t>
        </x:is>
      </x:c>
      <x:c r="B1246" s="2" t="inlineStr">
        <x:is>
          <x:t xml:space="preserve">UCG Specification v5(1).docx</x:t>
        </x:is>
      </x:c>
      <x:c r="C1246" s="2" t="inlineStr">
        <x:is>
          <x:t xml:space="preserve">TABLE_18_ROW_1</x:t>
        </x:is>
      </x:c>
      <x:c r="D1246" s="2" t="n">
        <x:v>234</x:v>
      </x:c>
      <x:c r="E1246" s="2" t="inlineStr">
        <x:is>
          <x:t xml:space="preserve">OP ID | Symbol | Name | Definition</x:t>
        </x:is>
      </x:c>
    </x:row>
    <x:row r="1247">
      <x:c r="A1247" s="2" t="inlineStr">
        <x:is>
          <x:t xml:space="preserve">SRC-008</x:t>
        </x:is>
      </x:c>
      <x:c r="B1247" s="2" t="inlineStr">
        <x:is>
          <x:t xml:space="preserve">UCG Specification v5(1).docx</x:t>
        </x:is>
      </x:c>
      <x:c r="C1247" s="2" t="inlineStr">
        <x:is>
          <x:t xml:space="preserve">TABLE_18_ROW_2</x:t>
        </x:is>
      </x:c>
      <x:c r="D1247" s="2" t="n">
        <x:v>235</x:v>
      </x:c>
      <x:c r="E1247" s="2" t="inlineStr">
        <x:is>
          <x:t xml:space="preserve">OP-P0-001 | +,-,x,/ | Arithmetic | Foundational algebraic operations on field structures</x:t>
        </x:is>
      </x:c>
    </x:row>
    <x:row r="1248">
      <x:c r="A1248" s="2" t="inlineStr">
        <x:is>
          <x:t xml:space="preserve">SRC-008</x:t>
        </x:is>
      </x:c>
      <x:c r="B1248" s="2" t="inlineStr">
        <x:is>
          <x:t xml:space="preserve">UCG Specification v5(1).docx</x:t>
        </x:is>
      </x:c>
      <x:c r="C1248" s="2" t="inlineStr">
        <x:is>
          <x:t xml:space="preserve">TABLE_18_ROW_3</x:t>
        </x:is>
      </x:c>
      <x:c r="D1248" s="2" t="n">
        <x:v>236</x:v>
      </x:c>
      <x:c r="E1248" s="2" t="inlineStr">
        <x:is>
          <x:t xml:space="preserve">OP-P0-002 | d_mu | Partial Derivative | Rate of change along one coordinate axis</x:t>
        </x:is>
      </x:c>
    </x:row>
    <x:row r="1249">
      <x:c r="A1249" s="2" t="inlineStr">
        <x:is>
          <x:t xml:space="preserve">SRC-008</x:t>
        </x:is>
      </x:c>
      <x:c r="B1249" s="2" t="inlineStr">
        <x:is>
          <x:t xml:space="preserve">UCG Specification v5(1).docx</x:t>
        </x:is>
      </x:c>
      <x:c r="C1249" s="2" t="inlineStr">
        <x:is>
          <x:t xml:space="preserve">TABLE_18_ROW_4</x:t>
        </x:is>
      </x:c>
      <x:c r="D1249" s="2" t="n">
        <x:v>237</x:v>
      </x:c>
      <x:c r="E1249" s="2" t="inlineStr">
        <x:is>
          <x:t xml:space="preserve">OP-P0-003 | nabla | Gradient | Maps scalar field to direction of steepest ascent</x:t>
        </x:is>
      </x:c>
    </x:row>
    <x:row r="1250">
      <x:c r="A1250" s="2" t="inlineStr">
        <x:is>
          <x:t xml:space="preserve">SRC-008</x:t>
        </x:is>
      </x:c>
      <x:c r="B1250" s="2" t="inlineStr">
        <x:is>
          <x:t xml:space="preserve">UCG Specification v5(1).docx</x:t>
        </x:is>
      </x:c>
      <x:c r="C1250" s="2" t="inlineStr">
        <x:is>
          <x:t xml:space="preserve">TABLE_18_ROW_5</x:t>
        </x:is>
      </x:c>
      <x:c r="D1250" s="2" t="n">
        <x:v>238</x:v>
      </x:c>
      <x:c r="E1250" s="2" t="inlineStr">
        <x:is>
          <x:t xml:space="preserve">OP-P0-004 | delta | Variation | Infinitesimal virtual displacement for extremal paths</x:t>
        </x:is>
      </x:c>
    </x:row>
    <x:row r="1251">
      <x:c r="A1251" s="2" t="inlineStr">
        <x:is>
          <x:t xml:space="preserve">SRC-008</x:t>
        </x:is>
      </x:c>
      <x:c r="B1251" s="2" t="inlineStr">
        <x:is>
          <x:t xml:space="preserve">UCG Specification v5(1).docx</x:t>
        </x:is>
      </x:c>
      <x:c r="C1251" s="2" t="inlineStr">
        <x:is>
          <x:t xml:space="preserve">TABLE_18_ROW_6</x:t>
        </x:is>
      </x:c>
      <x:c r="D1251" s="2" t="n">
        <x:v>239</x:v>
      </x:c>
      <x:c r="E1251" s="2" t="inlineStr">
        <x:is>
          <x:t xml:space="preserve">OP-P0-005 | Delta = nabla.nabla | Laplacian | Divergence of gradient; local smoothing</x:t>
        </x:is>
      </x:c>
    </x:row>
    <x:row r="1252">
      <x:c r="A1252" s="2" t="inlineStr">
        <x:is>
          <x:t xml:space="preserve">SRC-008</x:t>
        </x:is>
      </x:c>
      <x:c r="B1252" s="2" t="inlineStr">
        <x:is>
          <x:t xml:space="preserve">UCG Specification v5(1).docx</x:t>
        </x:is>
      </x:c>
      <x:c r="C1252" s="2" t="inlineStr">
        <x:is>
          <x:t xml:space="preserve">TABLE_18_ROW_7</x:t>
        </x:is>
      </x:c>
      <x:c r="D1252" s="2" t="n">
        <x:v>240</x:v>
      </x:c>
      <x:c r="E1252" s="2" t="inlineStr">
        <x:is>
          <x:t xml:space="preserve">OP-P0-006 | exp, log | Exponential / Logarithm | Mutually inverse additive-multiplicative scaling</x:t>
        </x:is>
      </x:c>
    </x:row>
    <x:row r="1253">
      <x:c r="A1253" s="2" t="inlineStr">
        <x:is>
          <x:t xml:space="preserve">SRC-008</x:t>
        </x:is>
      </x:c>
      <x:c r="B1253" s="2" t="inlineStr">
        <x:is>
          <x:t xml:space="preserve">UCG Specification v5(1).docx</x:t>
        </x:is>
      </x:c>
      <x:c r="C1253" s="2" t="inlineStr">
        <x:is>
          <x:t xml:space="preserve">TABLE_18_ROW_8</x:t>
        </x:is>
      </x:c>
      <x:c r="D1253" s="2" t="n">
        <x:v>241</x:v>
      </x:c>
      <x:c r="E1253" s="2" t="inlineStr">
        <x:is>
          <x:t xml:space="preserve">OP-P0-007 | Tr | Trace | Basis-invariant sum of diagonal elements</x:t>
        </x:is>
      </x:c>
    </x:row>
    <x:row r="1254">
      <x:c r="A1254" s="2" t="inlineStr">
        <x:is>
          <x:t xml:space="preserve">SRC-008</x:t>
        </x:is>
      </x:c>
      <x:c r="B1254" s="2" t="inlineStr">
        <x:is>
          <x:t xml:space="preserve">UCG Specification v5(1).docx</x:t>
        </x:is>
      </x:c>
      <x:c r="C1254" s="2" t="inlineStr">
        <x:is>
          <x:t xml:space="preserve">TABLE_18_ROW_9</x:t>
        </x:is>
      </x:c>
      <x:c r="D1254" s="2" t="n">
        <x:v>242</x:v>
      </x:c>
      <x:c r="E1254" s="2" t="inlineStr">
        <x:is>
          <x:t xml:space="preserve">OP-P0-008 | Spec | Spectrum | Complete set of eigenvalues of a linear operator</x:t>
        </x:is>
      </x:c>
    </x:row>
    <x:row r="1255">
      <x:c r="A1255" s="2" t="inlineStr">
        <x:is>
          <x:t xml:space="preserve">SRC-008</x:t>
        </x:is>
      </x:c>
      <x:c r="B1255" s="2" t="inlineStr">
        <x:is>
          <x:t xml:space="preserve">UCG Specification v5(1).docx</x:t>
        </x:is>
      </x:c>
      <x:c r="C1255" s="2" t="inlineStr">
        <x:is>
          <x:t xml:space="preserve">TABLE_18_ROW_10</x:t>
        </x:is>
      </x:c>
      <x:c r="D1255" s="2" t="n">
        <x:v>243</x:v>
      </x:c>
      <x:c r="E1255" s="2" t="inlineStr">
        <x:is>
          <x:t xml:space="preserve">OP-P0-009 | O^dag | Adjoint | Conjugate transpose: &lt;Ou,v&gt; = &lt;u,O^dag v&gt;</x:t>
        </x:is>
      </x:c>
    </x:row>
    <x:row r="1256">
      <x:c r="A1256" s="2" t="inlineStr">
        <x:is>
          <x:t xml:space="preserve">SRC-008</x:t>
        </x:is>
      </x:c>
      <x:c r="B1256" s="2" t="inlineStr">
        <x:is>
          <x:t xml:space="preserve">UCG Specification v5(1).docx</x:t>
        </x:is>
      </x:c>
      <x:c r="C1256" s="2" t="inlineStr">
        <x:is>
          <x:t xml:space="preserve">TABLE_18_ROW_11</x:t>
        </x:is>
      </x:c>
      <x:c r="D1256" s="2" t="n">
        <x:v>244</x:v>
      </x:c>
      <x:c r="E1256" s="2" t="inlineStr">
        <x:is>
          <x:t xml:space="preserve">OP-P0-010 | P (P^2=P) | Projection | Idempotent operator onto a subspace</x:t>
        </x:is>
      </x:c>
    </x:row>
    <x:row r="1257">
      <x:c r="A1257" s="2" t="inlineStr">
        <x:is>
          <x:t xml:space="preserve">SRC-008</x:t>
        </x:is>
      </x:c>
      <x:c r="B1257" s="2" t="inlineStr">
        <x:is>
          <x:t xml:space="preserve">UCG Specification v5(1).docx</x:t>
        </x:is>
      </x:c>
      <x:c r="C1257" s="2" t="inlineStr">
        <x:is>
          <x:t xml:space="preserve">TABLE_18_ROW_12</x:t>
        </x:is>
      </x:c>
      <x:c r="D1257" s="2" t="n">
        <x:v>245</x:v>
      </x:c>
      <x:c r="E1257" s="2" t="inlineStr">
        <x:is>
          <x:t xml:space="preserve">OP-P0-011 | [A,B] | Commutator | Non-commutativity measure: AB - BA</x:t>
        </x:is>
      </x:c>
    </x:row>
    <x:row r="1258">
      <x:c r="A1258" s="2" t="inlineStr">
        <x:is>
          <x:t xml:space="preserve">SRC-008</x:t>
        </x:is>
      </x:c>
      <x:c r="B1258" s="2" t="inlineStr">
        <x:is>
          <x:t xml:space="preserve">UCG Specification v5(1).docx</x:t>
        </x:is>
      </x:c>
      <x:c r="C1258" s="2" t="inlineStr">
        <x:is>
          <x:t xml:space="preserve">TABLE_18_ROW_13</x:t>
        </x:is>
      </x:c>
      <x:c r="D1258" s="2" t="n">
        <x:v>246</x:v>
      </x:c>
      <x:c r="E1258" s="2" t="inlineStr">
        <x:is>
          <x:t xml:space="preserve">OP-P0-012 | x, +_direct | Tensor Product / Direct Sum | Combines separate spaces into joint spaces</x:t>
        </x:is>
      </x:c>
    </x:row>
    <x:row r="1259">
      <x:c r="A1259" s="2" t="inlineStr">
        <x:is>
          <x:t xml:space="preserve">SRC-008</x:t>
        </x:is>
      </x:c>
      <x:c r="B1259" s="2" t="inlineStr">
        <x:is>
          <x:t xml:space="preserve">UCG Specification v5(1).docx</x:t>
        </x:is>
      </x:c>
      <x:c r="C1259" s="2" t="inlineStr">
        <x:is>
          <x:t xml:space="preserve">TABLE_19_ROW_1</x:t>
        </x:is>
      </x:c>
      <x:c r="D1259" s="2" t="n">
        <x:v>247</x:v>
      </x:c>
      <x:c r="E1259" s="2" t="inlineStr">
        <x:is>
          <x:t xml:space="preserve">DEPENDENCY REGISTRY (UDR)</x:t>
        </x:is>
      </x:c>
    </x:row>
    <x:row r="1260">
      <x:c r="A1260" s="2" t="inlineStr">
        <x:is>
          <x:t xml:space="preserve">SRC-008</x:t>
        </x:is>
      </x:c>
      <x:c r="B1260" s="2" t="inlineStr">
        <x:is>
          <x:t xml:space="preserve">UCG Specification v5(1).docx</x:t>
        </x:is>
      </x:c>
      <x:c r="C1260" s="2" t="inlineStr">
        <x:is>
          <x:t xml:space="preserve">TABLE_20_ROW_1</x:t>
        </x:is>
      </x:c>
      <x:c r="D1260" s="2" t="n">
        <x:v>248</x:v>
      </x:c>
      <x:c r="E1260" s="2" t="inlineStr">
        <x:is>
          <x:t xml:space="preserve">AX-SDR | Statement | Status</x:t>
        </x:is>
      </x:c>
    </x:row>
    <x:row r="1261">
      <x:c r="A1261" s="2" t="inlineStr">
        <x:is>
          <x:t xml:space="preserve">SRC-008</x:t>
        </x:is>
      </x:c>
      <x:c r="B1261" s="2" t="inlineStr">
        <x:is>
          <x:t xml:space="preserve">UCG Specification v5(1).docx</x:t>
        </x:is>
      </x:c>
      <x:c r="C1261" s="2" t="inlineStr">
        <x:is>
          <x:t xml:space="preserve">TABLE_20_ROW_2</x:t>
        </x:is>
      </x:c>
      <x:c r="D1261" s="2" t="n">
        <x:v>249</x:v>
      </x:c>
      <x:c r="E1261" s="2" t="inlineStr">
        <x:is>
          <x:t xml:space="preserve">AX-SDR-001: Definition | prec subset D x D: X prec Y means Y cannot be admitted without prior certification of X | CERTIFIED</x:t>
        </x:is>
      </x:c>
    </x:row>
    <x:row r="1262">
      <x:c r="A1262" s="2" t="inlineStr">
        <x:is>
          <x:t xml:space="preserve">SRC-008</x:t>
        </x:is>
      </x:c>
      <x:c r="B1262" s="2" t="inlineStr">
        <x:is>
          <x:t xml:space="preserve">UCG Specification v5(1).docx</x:t>
        </x:is>
      </x:c>
      <x:c r="C1262" s="2" t="inlineStr">
        <x:is>
          <x:t xml:space="preserve">TABLE_20_ROW_3</x:t>
        </x:is>
      </x:c>
      <x:c r="D1262" s="2" t="n">
        <x:v>250</x:v>
      </x:c>
      <x:c r="E1262" s="2" t="inlineStr">
        <x:is>
          <x:t xml:space="preserve">AX-SDR-002: Irreflexivity | for all X: X nprec X | CERTIFIED</x:t>
        </x:is>
      </x:c>
    </x:row>
    <x:row r="1263">
      <x:c r="A1263" s="2" t="inlineStr">
        <x:is>
          <x:t xml:space="preserve">SRC-008</x:t>
        </x:is>
      </x:c>
      <x:c r="B1263" s="2" t="inlineStr">
        <x:is>
          <x:t xml:space="preserve">UCG Specification v5(1).docx</x:t>
        </x:is>
      </x:c>
      <x:c r="C1263" s="2" t="inlineStr">
        <x:is>
          <x:t xml:space="preserve">TABLE_20_ROW_4</x:t>
        </x:is>
      </x:c>
      <x:c r="D1263" s="2" t="n">
        <x:v>251</x:v>
      </x:c>
      <x:c r="E1263" s="2" t="inlineStr">
        <x:is>
          <x:t xml:space="preserve">AX-SDR-003: Transitivity | X prec Y AND Y prec Z =&gt; X prec Z | CERTIFIED</x:t>
        </x:is>
      </x:c>
    </x:row>
    <x:row r="1264">
      <x:c r="A1264" s="2" t="inlineStr">
        <x:is>
          <x:t xml:space="preserve">SRC-008</x:t>
        </x:is>
      </x:c>
      <x:c r="B1264" s="2" t="inlineStr">
        <x:is>
          <x:t xml:space="preserve">UCG Specification v5(1).docx</x:t>
        </x:is>
      </x:c>
      <x:c r="C1264" s="2" t="inlineStr">
        <x:is>
          <x:t xml:space="preserve">TABLE_20_ROW_5</x:t>
        </x:is>
      </x:c>
      <x:c r="D1264" s="2" t="n">
        <x:v>252</x:v>
      </x:c>
      <x:c r="E1264" s="2" t="inlineStr">
        <x:is>
          <x:t xml:space="preserve">AX-SDR-004: Acyclicity | X prec Y =&gt; Y nprec X (the lattice is a DAG) | CERTIFIED</x:t>
        </x:is>
      </x:c>
    </x:row>
    <x:row r="1265">
      <x:c r="A1265" s="2" t="inlineStr">
        <x:is>
          <x:t xml:space="preserve">SRC-008</x:t>
        </x:is>
      </x:c>
      <x:c r="B1265" s="2" t="inlineStr">
        <x:is>
          <x:t xml:space="preserve">UCG Specification v5(1).docx</x:t>
        </x:is>
      </x:c>
      <x:c r="C1265" s="2" t="inlineStr">
        <x:is>
          <x:t xml:space="preserve">TABLE_20_ROW_6</x:t>
        </x:is>
      </x:c>
      <x:c r="D1265" s="2" t="n">
        <x:v>253</x:v>
      </x:c>
      <x:c r="E1265" s="2" t="inlineStr">
        <x:is>
          <x:t xml:space="preserve">AX-SDR-005: Recovery Admissibility | X prec Y =&gt; Y = R_Y(X, A_Y) with no undeclared primitives | CERTIFIED</x:t>
        </x:is>
      </x:c>
    </x:row>
    <x:row r="1266">
      <x:c r="A1266" s="2" t="inlineStr">
        <x:is>
          <x:t xml:space="preserve">SRC-008</x:t>
        </x:is>
      </x:c>
      <x:c r="B1266" s="2" t="inlineStr">
        <x:is>
          <x:t xml:space="preserve">UCG Specification v5(1).docx</x:t>
        </x:is>
      </x:c>
      <x:c r="C1266" s="2" t="inlineStr">
        <x:is>
          <x:t xml:space="preserve">TABLE_21_ROW_1</x:t>
        </x:is>
      </x:c>
      <x:c r="D1266" s="2" t="n">
        <x:v>254</x:v>
      </x:c>
      <x:c r="E1266" s="2" t="inlineStr">
        <x:is>
          <x:t xml:space="preserve">(D,tau,kappa) &lt; G &lt; L &lt; Spec(L) &lt; K_t &lt; d &lt; g_{ab} &lt; nabla &lt; Gamma^c &lt; R^rho &lt; R_{ab} &lt; R &lt; G_{ab} &lt; {S,A_mu,F,D_mu,psi,T_{ab}} &lt; Physics The complete canonical dependency spine. Every DER entry locates itself within this ordering.</x:t>
        </x:is>
      </x:c>
    </x:row>
    <x:row r="1267">
      <x:c r="A1267" s="2" t="inlineStr">
        <x:is>
          <x:t xml:space="preserve">SRC-008</x:t>
        </x:is>
      </x:c>
      <x:c r="B1267" s="2" t="inlineStr">
        <x:is>
          <x:t xml:space="preserve">UCG Specification v5(1).docx</x:t>
        </x:is>
      </x:c>
      <x:c r="C1267" s="2" t="inlineStr">
        <x:is>
          <x:t xml:space="preserve">TABLE_22_ROW_1</x:t>
        </x:is>
      </x:c>
      <x:c r="D1267" s="2" t="n">
        <x:v>255</x:v>
      </x:c>
      <x:c r="E1267" s="2" t="inlineStr">
        <x:is>
          <x:t xml:space="preserve">AXIOM REGISTRY (UAR)</x:t>
        </x:is>
      </x:c>
    </x:row>
    <x:row r="1268">
      <x:c r="A1268" s="2" t="inlineStr">
        <x:is>
          <x:t xml:space="preserve">SRC-008</x:t>
        </x:is>
      </x:c>
      <x:c r="B1268" s="2" t="inlineStr">
        <x:is>
          <x:t xml:space="preserve">UCG Specification v5(1).docx</x:t>
        </x:is>
      </x:c>
      <x:c r="C1268" s="2" t="inlineStr">
        <x:is>
          <x:t xml:space="preserve">TABLE_23_ROW_1</x:t>
        </x:is>
      </x:c>
      <x:c r="D1268" s="2" t="n">
        <x:v>256</x:v>
      </x:c>
      <x:c r="E1268" s="2" t="inlineStr">
        <x:is>
          <x:t xml:space="preserve">AX-ROG | Statement | Purpose</x:t>
        </x:is>
      </x:c>
    </x:row>
    <x:row r="1269">
      <x:c r="A1269" s="2" t="inlineStr">
        <x:is>
          <x:t xml:space="preserve">SRC-008</x:t>
        </x:is>
      </x:c>
      <x:c r="B1269" s="2" t="inlineStr">
        <x:is>
          <x:t xml:space="preserve">UCG Specification v5(1).docx</x:t>
        </x:is>
      </x:c>
      <x:c r="C1269" s="2" t="inlineStr">
        <x:is>
          <x:t xml:space="preserve">TABLE_23_ROW_2</x:t>
        </x:is>
      </x:c>
      <x:c r="D1269" s="2" t="n">
        <x:v>257</x:v>
      </x:c>
      <x:c r="E1269" s="2" t="inlineStr">
        <x:is>
          <x:t xml:space="preserve">AX-ROG-1: Closure | for all X,Y in G*: X o Y in G* | Organizational processes compose into valid organizational processes</x:t>
        </x:is>
      </x:c>
    </x:row>
    <x:row r="1270">
      <x:c r="A1270" s="2" t="inlineStr">
        <x:is>
          <x:t xml:space="preserve">SRC-008</x:t>
        </x:is>
      </x:c>
      <x:c r="B1270" s="2" t="inlineStr">
        <x:is>
          <x:t xml:space="preserve">UCG Specification v5(1).docx</x:t>
        </x:is>
      </x:c>
      <x:c r="C1270" s="2" t="inlineStr">
        <x:is>
          <x:t xml:space="preserve">TABLE_23_ROW_3</x:t>
        </x:is>
      </x:c>
      <x:c r="D1270" s="2" t="n">
        <x:v>258</x:v>
      </x:c>
      <x:c r="E1270" s="2" t="inlineStr">
        <x:is>
          <x:t xml:space="preserve">AX-ROG-2: Minimality | G = {D,T,C} is irreducible | No primitive can be removed without loss of expressive power</x:t>
        </x:is>
      </x:c>
    </x:row>
    <x:row r="1271">
      <x:c r="A1271" s="2" t="inlineStr">
        <x:is>
          <x:t xml:space="preserve">SRC-008</x:t>
        </x:is>
      </x:c>
      <x:c r="B1271" s="2" t="inlineStr">
        <x:is>
          <x:t xml:space="preserve">UCG Specification v5(1).docx</x:t>
        </x:is>
      </x:c>
      <x:c r="C1271" s="2" t="inlineStr">
        <x:is>
          <x:t xml:space="preserve">TABLE_23_ROW_4</x:t>
        </x:is>
      </x:c>
      <x:c r="D1271" s="2" t="n">
        <x:v>259</x:v>
      </x:c>
      <x:c r="E1271" s="2" t="inlineStr">
        <x:is>
          <x:t xml:space="preserve">AX-ROG-3: Completeness | for all O, exists C: C(O) in G* | Every organizational phenomenon has a DTC representation (OPEN proof)</x:t>
        </x:is>
      </x:c>
    </x:row>
    <x:row r="1272">
      <x:c r="A1272" s="2" t="inlineStr">
        <x:is>
          <x:t xml:space="preserve">SRC-008</x:t>
        </x:is>
      </x:c>
      <x:c r="B1272" s="2" t="inlineStr">
        <x:is>
          <x:t xml:space="preserve">UCG Specification v5(1).docx</x:t>
        </x:is>
      </x:c>
      <x:c r="C1272" s="2" t="inlineStr">
        <x:is>
          <x:t xml:space="preserve">TABLE_23_ROW_5</x:t>
        </x:is>
      </x:c>
      <x:c r="D1272" s="2" t="n">
        <x:v>260</x:v>
      </x:c>
      <x:c r="E1272" s="2" t="inlineStr">
        <x:is>
          <x:t xml:space="preserve">AX-ROG-4: Consistency | (D,T,not C) =&gt; not Pi | Absence of constraint implies absence of persistence</x:t>
        </x:is>
      </x:c>
    </x:row>
    <x:row r="1273">
      <x:c r="A1273" s="2" t="inlineStr">
        <x:is>
          <x:t xml:space="preserve">SRC-008</x:t>
        </x:is>
      </x:c>
      <x:c r="B1273" s="2" t="inlineStr">
        <x:is>
          <x:t xml:space="preserve">UCG Specification v5(1).docx</x:t>
        </x:is>
      </x:c>
      <x:c r="C1273" s="2" t="inlineStr">
        <x:is>
          <x:t xml:space="preserve">TABLE_23_ROW_6</x:t>
        </x:is>
      </x:c>
      <x:c r="D1273" s="2" t="n">
        <x:v>261</x:v>
      </x:c>
      <x:c r="E1273" s="2" t="inlineStr">
        <x:is>
          <x:t xml:space="preserve">AX-ROG-5: Canonical Form | for all O, exists unique minimal C(O) in G* | Every system has a unique minimal representation (OPEN proof)</x:t>
        </x:is>
      </x:c>
    </x:row>
    <x:row r="1274">
      <x:c r="A1274" s="2" t="inlineStr">
        <x:is>
          <x:t xml:space="preserve">SRC-008</x:t>
        </x:is>
      </x:c>
      <x:c r="B1274" s="2" t="inlineStr">
        <x:is>
          <x:t xml:space="preserve">UCG Specification v5(1).docx</x:t>
        </x:is>
      </x:c>
      <x:c r="C1274" s="2" t="inlineStr">
        <x:is>
          <x:t xml:space="preserve">TABLE_23_ROW_7</x:t>
        </x:is>
      </x:c>
      <x:c r="D1274" s="2" t="n">
        <x:v>262</x:v>
      </x:c>
      <x:c r="E1274" s="2" t="inlineStr">
        <x:is>
          <x:t xml:space="preserve">AX-ROG-6: Recursive Generativity | Pi =&gt; D' (G* is self-generating) | Persistence generates new Distinctions enabling higher-order organization</x:t>
        </x:is>
      </x:c>
    </x:row>
    <x:row r="1275">
      <x:c r="A1275" s="2" t="inlineStr">
        <x:is>
          <x:t xml:space="preserve">SRC-008</x:t>
        </x:is>
      </x:c>
      <x:c r="B1275" s="2" t="inlineStr">
        <x:is>
          <x:t xml:space="preserve">UCG Specification v5(1).docx</x:t>
        </x:is>
      </x:c>
      <x:c r="C1275" s="2" t="inlineStr">
        <x:is>
          <x:t xml:space="preserve">TABLE_24_ROW_1</x:t>
        </x:is>
      </x:c>
      <x:c r="D1275" s="2" t="n">
        <x:v>263</x:v>
      </x:c>
      <x:c r="E1275" s="2" t="inlineStr">
        <x:is>
          <x:t xml:space="preserve">AX-TRL | Statement | Role</x:t>
        </x:is>
      </x:c>
    </x:row>
    <x:row r="1276">
      <x:c r="A1276" s="2" t="inlineStr">
        <x:is>
          <x:t xml:space="preserve">SRC-008</x:t>
        </x:is>
      </x:c>
      <x:c r="B1276" s="2" t="inlineStr">
        <x:is>
          <x:t xml:space="preserve">UCG Specification v5(1).docx</x:t>
        </x:is>
      </x:c>
      <x:c r="C1276" s="2" t="inlineStr">
        <x:is>
          <x:t xml:space="preserve">TABLE_24_ROW_2</x:t>
        </x:is>
      </x:c>
      <x:c r="D1276" s="2" t="n">
        <x:v>264</x:v>
      </x:c>
      <x:c r="E1276" s="2" t="inlineStr">
        <x:is>
          <x:t xml:space="preserve">AX-TRL-1: Existence | Organizational states exist: E != empty | Ensures the state space is non-trivial</x:t>
        </x:is>
      </x:c>
    </x:row>
    <x:row r="1277">
      <x:c r="A1277" s="2" t="inlineStr">
        <x:is>
          <x:t xml:space="preserve">SRC-008</x:t>
        </x:is>
      </x:c>
      <x:c r="B1277" s="2" t="inlineStr">
        <x:is>
          <x:t xml:space="preserve">UCG Specification v5(1).docx</x:t>
        </x:is>
      </x:c>
      <x:c r="C1277" s="2" t="inlineStr">
        <x:is>
          <x:t xml:space="preserve">TABLE_24_ROW_3</x:t>
        </x:is>
      </x:c>
      <x:c r="D1277" s="2" t="n">
        <x:v>265</x:v>
      </x:c>
      <x:c r="E1277" s="2" t="inlineStr">
        <x:is>
          <x:t xml:space="preserve">AX-TRL-2: Thermodynamic State | Every organizational state has a thermodynamic state | Grounds org. classes in physical thermodynamics</x:t>
        </x:is>
      </x:c>
    </x:row>
    <x:row r="1278">
      <x:c r="A1278" s="2" t="inlineStr">
        <x:is>
          <x:t xml:space="preserve">SRC-008</x:t>
        </x:is>
      </x:c>
      <x:c r="B1278" s="2" t="inlineStr">
        <x:is>
          <x:t xml:space="preserve">UCG Specification v5(1).docx</x:t>
        </x:is>
      </x:c>
      <x:c r="C1278" s="2" t="inlineStr">
        <x:is>
          <x:t xml:space="preserve">TABLE_24_ROW_4</x:t>
        </x:is>
      </x:c>
      <x:c r="D1278" s="2" t="n">
        <x:v>266</x:v>
      </x:c>
      <x:c r="E1278" s="2" t="inlineStr">
        <x:is>
          <x:t xml:space="preserve">AX-TRL-3: Universal Classes | Every org. state belongs to TEDS, NEDS, or TNDS | The three-class organizational taxonomy</x:t>
        </x:is>
      </x:c>
    </x:row>
    <x:row r="1279">
      <x:c r="A1279" s="2" t="inlineStr">
        <x:is>
          <x:t xml:space="preserve">SRC-008</x:t>
        </x:is>
      </x:c>
      <x:c r="B1279" s="2" t="inlineStr">
        <x:is>
          <x:t xml:space="preserve">UCG Specification v5(1).docx</x:t>
        </x:is>
      </x:c>
      <x:c r="C1279" s="2" t="inlineStr">
        <x:is>
          <x:t xml:space="preserve">TABLE_24_ROW_5</x:t>
        </x:is>
      </x:c>
      <x:c r="D1279" s="2" t="n">
        <x:v>267</x:v>
      </x:c>
      <x:c r="E1279" s="2" t="inlineStr">
        <x:is>
          <x:t xml:space="preserve">AX-TRL-4: Organizational Transition | States evolve through thermodynamic interaction: O_i -&gt; O_j | Dynamics are always thermodynamically grounded</x:t>
        </x:is>
      </x:c>
    </x:row>
    <x:row r="1280">
      <x:c r="A1280" s="2" t="inlineStr">
        <x:is>
          <x:t xml:space="preserve">SRC-008</x:t>
        </x:is>
      </x:c>
      <x:c r="B1280" s="2" t="inlineStr">
        <x:is>
          <x:t xml:space="preserve">UCG Specification v5(1).docx</x:t>
        </x:is>
      </x:c>
      <x:c r="C1280" s="2" t="inlineStr">
        <x:is>
          <x:t xml:space="preserve">TABLE_24_ROW_6</x:t>
        </x:is>
      </x:c>
      <x:c r="D1280" s="2" t="n">
        <x:v>268</x:v>
      </x:c>
      <x:c r="E1280" s="2" t="inlineStr">
        <x:is>
          <x:t xml:space="preserve">AX-TRL-5: Universal Throughput | Every persistent org. exchanges energy, matter, and information | NEDS and TNDS require non-zero throughput vector J</x:t>
        </x:is>
      </x:c>
    </x:row>
    <x:row r="1281">
      <x:c r="A1281" s="2" t="inlineStr">
        <x:is>
          <x:t xml:space="preserve">SRC-008</x:t>
        </x:is>
      </x:c>
      <x:c r="B1281" s="2" t="inlineStr">
        <x:is>
          <x:t xml:space="preserve">UCG Specification v5(1).docx</x:t>
        </x:is>
      </x:c>
      <x:c r="C1281" s="2" t="inlineStr">
        <x:is>
          <x:t xml:space="preserve">TABLE_24_ROW_7</x:t>
        </x:is>
      </x:c>
      <x:c r="D1281" s="2" t="n">
        <x:v>269</x:v>
      </x:c>
      <x:c r="E1281" s="2" t="inlineStr">
        <x:is>
          <x:t xml:space="preserve">AX-TRL-6: Emergence | Higher org. states emerge from lower via emergence operator E | Grounds the T0-T20 hierarchy</x:t>
        </x:is>
      </x:c>
    </x:row>
    <x:row r="1282">
      <x:c r="A1282" s="2" t="inlineStr">
        <x:is>
          <x:t xml:space="preserve">SRC-008</x:t>
        </x:is>
      </x:c>
      <x:c r="B1282" s="2" t="inlineStr">
        <x:is>
          <x:t xml:space="preserve">UCG Specification v5(1).docx</x:t>
        </x:is>
      </x:c>
      <x:c r="C1282" s="2" t="inlineStr">
        <x:is>
          <x:t xml:space="preserve">TABLE_24_ROW_8</x:t>
        </x:is>
      </x:c>
      <x:c r="D1282" s="2" t="n">
        <x:v>270</x:v>
      </x:c>
      <x:c r="E1282" s="2" t="inlineStr">
        <x:is>
          <x:t xml:space="preserve">AX-TRL-7: Persistence | Persistence requires throughput: Pi = P(O,J) &gt; 0 | Connects physical flux to organizational survival</x:t>
        </x:is>
      </x:c>
    </x:row>
    <x:row r="1283">
      <x:c r="A1283" s="2" t="inlineStr">
        <x:is>
          <x:t xml:space="preserve">SRC-008</x:t>
        </x:is>
      </x:c>
      <x:c r="B1283" s="2" t="inlineStr">
        <x:is>
          <x:t xml:space="preserve">UCG Specification v5(1).docx</x:t>
        </x:is>
      </x:c>
      <x:c r="C1283" s="2" t="inlineStr">
        <x:is>
          <x:t xml:space="preserve">TABLE_25_ROW_1</x:t>
        </x:is>
      </x:c>
      <x:c r="D1283" s="2" t="n">
        <x:v>271</x:v>
      </x:c>
      <x:c r="E1283" s="2" t="inlineStr">
        <x:is>
          <x:t xml:space="preserve">THEOREM REGISTRY (UTR)</x:t>
        </x:is>
      </x:c>
    </x:row>
    <x:row r="1284">
      <x:c r="A1284" s="2" t="inlineStr">
        <x:is>
          <x:t xml:space="preserve">SRC-008</x:t>
        </x:is>
      </x:c>
      <x:c r="B1284" s="2" t="inlineStr">
        <x:is>
          <x:t xml:space="preserve">UCG Specification v5(1).docx</x:t>
        </x:is>
      </x:c>
      <x:c r="C1284" s="2" t="inlineStr">
        <x:is>
          <x:t xml:space="preserve">TABLE_26_ROW_1</x:t>
        </x:is>
      </x:c>
      <x:c r="D1284" s="2" t="n">
        <x:v>272</x:v>
      </x:c>
      <x:c r="E1284" s="2" t="inlineStr">
        <x:is>
          <x:t xml:space="preserve">THM ID | Theorem | Predecessors | Source | Status</x:t>
        </x:is>
      </x:c>
    </x:row>
    <x:row r="1285">
      <x:c r="A1285" s="2" t="inlineStr">
        <x:is>
          <x:t xml:space="preserve">SRC-008</x:t>
        </x:is>
      </x:c>
      <x:c r="B1285" s="2" t="inlineStr">
        <x:is>
          <x:t xml:space="preserve">UCG Specification v5(1).docx</x:t>
        </x:is>
      </x:c>
      <x:c r="C1285" s="2" t="inlineStr">
        <x:is>
          <x:t xml:space="preserve">TABLE_26_ROW_2</x:t>
        </x:is>
      </x:c>
      <x:c r="D1285" s="2" t="n">
        <x:v>273</x:v>
      </x:c>
      <x:c r="E1285" s="2" t="inlineStr">
        <x:is>
          <x:t xml:space="preserve">THM-BFP | Banach Fixed-Point Theorem: strict contraction on complete metric space has unique fixed point | AX-ROG-1, OP-CMP-002 | EXT (Banach 1922) | CERTIFIED</x:t>
        </x:is>
      </x:c>
    </x:row>
    <x:row r="1286">
      <x:c r="A1286" s="2" t="inlineStr">
        <x:is>
          <x:t xml:space="preserve">SRC-008</x:t>
        </x:is>
      </x:c>
      <x:c r="B1286" s="2" t="inlineStr">
        <x:is>
          <x:t xml:space="preserve">UCG Specification v5(1).docx</x:t>
        </x:is>
      </x:c>
      <x:c r="C1286" s="2" t="inlineStr">
        <x:is>
          <x:t xml:space="preserve">TABLE_26_ROW_3</x:t>
        </x:is>
      </x:c>
      <x:c r="D1286" s="2" t="n">
        <x:v>274</x:v>
      </x:c>
      <x:c r="E1286" s="2" t="inlineStr">
        <x:is>
          <x:t xml:space="preserve">THM-SDT | Spectral Decomposition Theorem: real symmetric L has real eigenvalues and orthonormal eigenfunctions | OP-CMP-001 | EXT (Linear Algebra) | CERTIFIED</x:t>
        </x:is>
      </x:c>
    </x:row>
    <x:row r="1287">
      <x:c r="A1287" s="2" t="inlineStr">
        <x:is>
          <x:t xml:space="preserve">SRC-008</x:t>
        </x:is>
      </x:c>
      <x:c r="B1287" s="2" t="inlineStr">
        <x:is>
          <x:t xml:space="preserve">UCG Specification v5(1).docx</x:t>
        </x:is>
      </x:c>
      <x:c r="C1287" s="2" t="inlineStr">
        <x:is>
          <x:t xml:space="preserve">TABLE_26_ROW_4</x:t>
        </x:is>
      </x:c>
      <x:c r="D1287" s="2" t="n">
        <x:v>275</x:v>
      </x:c>
      <x:c r="E1287" s="2" t="inlineStr">
        <x:is>
          <x:t xml:space="preserve">THM-HKC | Heat Kernel Convergence: K_t^{graph} -&gt; K_t^{manifold} as eps -&gt; 0 | THM-SDT | EXT (Coifman-Lafon 2006) | CERTIFIED</x:t>
        </x:is>
      </x:c>
    </x:row>
    <x:row r="1288">
      <x:c r="A1288" s="2" t="inlineStr">
        <x:is>
          <x:t xml:space="preserve">SRC-008</x:t>
        </x:is>
      </x:c>
      <x:c r="B1288" s="2" t="inlineStr">
        <x:is>
          <x:t xml:space="preserve">UCG Specification v5(1).docx</x:t>
        </x:is>
      </x:c>
      <x:c r="C1288" s="2" t="inlineStr">
        <x:is>
          <x:t xml:space="preserve">TABLE_26_ROW_5</x:t>
        </x:is>
      </x:c>
      <x:c r="D1288" s="2" t="n">
        <x:v>276</x:v>
      </x:c>
      <x:c r="E1288" s="2" t="inlineStr">
        <x:is>
          <x:t xml:space="preserve">THM-LC | Lovelock's Theorem: S_EH is the unique diff-invariant action with second-order field equations in 4D | AX-SDR-005 | EXT (Lovelock 1971) | CERTIFIED</x:t>
        </x:is>
      </x:c>
    </x:row>
    <x:row r="1289">
      <x:c r="A1289" s="2" t="inlineStr">
        <x:is>
          <x:t xml:space="preserve">SRC-008</x:t>
        </x:is>
      </x:c>
      <x:c r="B1289" s="2" t="inlineStr">
        <x:is>
          <x:t xml:space="preserve">UCG Specification v5(1).docx</x:t>
        </x:is>
      </x:c>
      <x:c r="C1289" s="2" t="inlineStr">
        <x:is>
          <x:t xml:space="preserve">TABLE_26_ROW_6</x:t>
        </x:is>
      </x:c>
      <x:c r="D1289" s="2" t="n">
        <x:v>277</x:v>
      </x:c>
      <x:c r="E1289" s="2" t="inlineStr">
        <x:is>
          <x:t xml:space="preserve">THM-BID | Contracted Bianchi Identity: nabla^mu G_{mu nu} = 0 | DER-GEO-006 | EXT (Standard Riemannian Geometry) | CERTIFIED</x:t>
        </x:is>
      </x:c>
    </x:row>
    <x:row r="1290">
      <x:c r="A1290" s="2" t="inlineStr">
        <x:is>
          <x:t xml:space="preserve">SRC-008</x:t>
        </x:is>
      </x:c>
      <x:c r="B1290" s="2" t="inlineStr">
        <x:is>
          <x:t xml:space="preserve">UCG Specification v5(1).docx</x:t>
        </x:is>
      </x:c>
      <x:c r="C1290" s="2" t="inlineStr">
        <x:is>
          <x:t xml:space="preserve">TABLE_26_ROW_7</x:t>
        </x:is>
      </x:c>
      <x:c r="D1290" s="2" t="n">
        <x:v>278</x:v>
      </x:c>
      <x:c r="E1290" s="2" t="inlineStr">
        <x:is>
          <x:t xml:space="preserve">THM-ONS | Onsager Reciprocal Relations: L_{ij} = L_{ji} for flux-force coefficient matrix | AX-TRL-5 | EXT (Onsager 1931) | CERTIFIED</x:t>
        </x:is>
      </x:c>
    </x:row>
    <x:row r="1291">
      <x:c r="A1291" s="2" t="inlineStr">
        <x:is>
          <x:t xml:space="preserve">SRC-008</x:t>
        </x:is>
      </x:c>
      <x:c r="B1291" s="2" t="inlineStr">
        <x:is>
          <x:t xml:space="preserve">UCG Specification v5(1).docx</x:t>
        </x:is>
      </x:c>
      <x:c r="C1291" s="2" t="inlineStr">
        <x:is>
          <x:t xml:space="preserve">TABLE_26_ROW_8</x:t>
        </x:is>
      </x:c>
      <x:c r="D1291" s="2" t="n">
        <x:v>279</x:v>
      </x:c>
      <x:c r="E1291" s="2" t="inlineStr">
        <x:is>
          <x:t xml:space="preserve">THM-EL | Euler-Lagrange Theorem: delta C_Pi = 0 gives y''_c + Gamma^c_{ab} y'_a y'_b = -g^{ca} nabla_a I_F | DER-VAR-001, DER-GEO-002 | SEIT (this framework) | CERTIFIED</x:t>
        </x:is>
      </x:c>
    </x:row>
    <x:row r="1292">
      <x:c r="A1292" s="2" t="inlineStr">
        <x:is>
          <x:t xml:space="preserve">SRC-008</x:t>
        </x:is>
      </x:c>
      <x:c r="B1292" s="2" t="inlineStr">
        <x:is>
          <x:t xml:space="preserve">UCG Specification v5(1).docx</x:t>
        </x:is>
      </x:c>
      <x:c r="C1292" s="2" t="inlineStr">
        <x:is>
          <x:t xml:space="preserve">TABLE_26_ROW_9</x:t>
        </x:is>
      </x:c>
      <x:c r="D1292" s="2" t="n">
        <x:v>280</x:v>
      </x:c>
      <x:c r="E1292" s="2" t="inlineStr">
        <x:is>
          <x:t xml:space="preserve">THM-GR-LIMIT | GR as Zero-Loss Limit: I_F = 0 =&gt; geodesic equation exactly | THM-EL | SEIT (this framework) | CERTIFIED</x:t>
        </x:is>
      </x:c>
    </x:row>
    <x:row r="1293">
      <x:c r="A1293" s="2" t="inlineStr">
        <x:is>
          <x:t xml:space="preserve">SRC-008</x:t>
        </x:is>
      </x:c>
      <x:c r="B1293" s="2" t="inlineStr">
        <x:is>
          <x:t xml:space="preserve">UCG Specification v5(1).docx</x:t>
        </x:is>
      </x:c>
      <x:c r="C1293" s="2" t="inlineStr">
        <x:is>
          <x:t xml:space="preserve">TABLE_26_ROW_10</x:t>
        </x:is>
      </x:c>
      <x:c r="D1293" s="2" t="n">
        <x:v>281</x:v>
      </x:c>
      <x:c r="E1293" s="2" t="inlineStr">
        <x:is>
          <x:t xml:space="preserve">THM-SRC | Strong Resolvent Convergence: D_{G_n} resolvent -&gt; continuum Dirac resolvent | THM-HKC | EXT (Kato; Trotter-Kato) | CERTIFIED</x:t>
        </x:is>
      </x:c>
    </x:row>
    <x:row r="1294">
      <x:c r="A1294" s="2" t="inlineStr">
        <x:is>
          <x:t xml:space="preserve">SRC-008</x:t>
        </x:is>
      </x:c>
      <x:c r="B1294" s="2" t="inlineStr">
        <x:is>
          <x:t xml:space="preserve">UCG Specification v5(1).docx</x:t>
        </x:is>
      </x:c>
      <x:c r="C1294" s="2" t="inlineStr">
        <x:is>
          <x:t xml:space="preserve">TABLE_26_ROW_11</x:t>
        </x:is>
      </x:c>
      <x:c r="D1294" s="2" t="n">
        <x:v>282</x:v>
      </x:c>
      <x:c r="E1294" s="2" t="inlineStr">
        <x:is>
          <x:t xml:space="preserve">THM-ASI | Atiyah-Singer Index: stable discrete index -&gt; topological characteristic integral | THM-SRC | EXT (Atiyah-Singer 1963) | CERTIFIED</x:t>
        </x:is>
      </x:c>
    </x:row>
    <x:row r="1295">
      <x:c r="A1295" s="2" t="inlineStr">
        <x:is>
          <x:t xml:space="preserve">SRC-008</x:t>
        </x:is>
      </x:c>
      <x:c r="B1295" s="2" t="inlineStr">
        <x:is>
          <x:t xml:space="preserve">UCG Specification v5(1).docx</x:t>
        </x:is>
      </x:c>
      <x:c r="C1295" s="2" t="inlineStr">
        <x:is>
          <x:t xml:space="preserve">TABLE_26_ROW_12</x:t>
        </x:is>
      </x:c>
      <x:c r="D1295" s="2" t="n">
        <x:v>283</x:v>
      </x:c>
      <x:c r="E1295" s="2" t="inlineStr">
        <x:is>
          <x:t xml:space="preserve">THM-ANOM | Anomaly Cancellation: N_c/6-1/2=0 AND 3/4-N_c/4=0 AND N_c-3=0 =&gt; N_c=3 uniquely | DER-QR-006 | SEIT (this framework) | CERTIFIED</x:t>
        </x:is>
      </x:c>
    </x:row>
    <x:row r="1296">
      <x:c r="A1296" s="2" t="inlineStr">
        <x:is>
          <x:t xml:space="preserve">SRC-008</x:t>
        </x:is>
      </x:c>
      <x:c r="B1296" s="2" t="inlineStr">
        <x:is>
          <x:t xml:space="preserve">UCG Specification v5(1).docx</x:t>
        </x:is>
      </x:c>
      <x:c r="C1296" s="2" t="inlineStr">
        <x:is>
          <x:t xml:space="preserve">TABLE_26_ROW_13</x:t>
        </x:is>
      </x:c>
      <x:c r="D1296" s="2" t="n">
        <x:v>284</x:v>
      </x:c>
      <x:c r="E1296" s="2" t="inlineStr">
        <x:is>
          <x:t xml:space="preserve">THM-DCI | Discrete Cartan Identity: L_e = d iota_e + iota_e d (derived from Hodge adjoints) | OP-CMP-001 | Part I §5.1 | CERTIFIED</x:t>
        </x:is>
      </x:c>
    </x:row>
    <x:row r="1297">
      <x:c r="A1297" s="2" t="inlineStr">
        <x:is>
          <x:t xml:space="preserve">SRC-008</x:t>
        </x:is>
      </x:c>
      <x:c r="B1297" s="2" t="inlineStr">
        <x:is>
          <x:t xml:space="preserve">UCG Specification v5(1).docx</x:t>
        </x:is>
      </x:c>
      <x:c r="C1297" s="2" t="inlineStr">
        <x:is>
          <x:t xml:space="preserve">TABLE_26_ROW_14</x:t>
        </x:is>
      </x:c>
      <x:c r="D1297" s="2" t="n">
        <x:v>285</x:v>
      </x:c>
      <x:c r="E1297" s="2" t="inlineStr">
        <x:is>
          <x:t xml:space="preserve">THM-DWI | Discrete Weitzenboeck: D^2 = nabla*nabla + (1/4)R_discrete | THM-DCI | Part I §5.2 | CERTIFIED</x:t>
        </x:is>
      </x:c>
    </x:row>
    <x:row r="1298">
      <x:c r="A1298" s="2" t="inlineStr">
        <x:is>
          <x:t xml:space="preserve">SRC-008</x:t>
        </x:is>
      </x:c>
      <x:c r="B1298" s="2" t="inlineStr">
        <x:is>
          <x:t xml:space="preserve">UCG Specification v5(1).docx</x:t>
        </x:is>
      </x:c>
      <x:c r="C1298" s="2" t="inlineStr">
        <x:is>
          <x:t xml:space="preserve">TABLE_26_ROW_15</x:t>
        </x:is>
      </x:c>
      <x:c r="D1298" s="2" t="n">
        <x:v>286</x:v>
      </x:c>
      <x:c r="E1298" s="2" t="inlineStr">
        <x:is>
          <x:t xml:space="preserve">THM-WL | Wilson Loop Limit: discrete gauge action -&gt; Maxwell under Gamma-convergence | DER-GAU-002 | Part I §5.3 | CERTIFIED</x:t>
        </x:is>
      </x:c>
    </x:row>
    <x:row r="1299">
      <x:c r="A1299" s="2" t="inlineStr">
        <x:is>
          <x:t xml:space="preserve">SRC-008</x:t>
        </x:is>
      </x:c>
      <x:c r="B1299" s="2" t="inlineStr">
        <x:is>
          <x:t xml:space="preserve">UCG Specification v5(1).docx</x:t>
        </x:is>
      </x:c>
      <x:c r="C1299" s="2" t="inlineStr">
        <x:is>
          <x:t xml:space="preserve">TABLE_26_ROW_16</x:t>
        </x:is>
      </x:c>
      <x:c r="D1299" s="2" t="n">
        <x:v>287</x:v>
      </x:c>
      <x:c r="E1299" s="2" t="inlineStr">
        <x:is>
          <x:t xml:space="preserve">THM-LYA | Lyapunov Convergence: action functional A[Psi_n] -&gt; A[U] under critical step bound | OBJ-008 | Part I §3.2 | CERTIFIED</x:t>
        </x:is>
      </x:c>
    </x:row>
    <x:row r="1300">
      <x:c r="A1300" s="2" t="inlineStr">
        <x:is>
          <x:t xml:space="preserve">SRC-008</x:t>
        </x:is>
      </x:c>
      <x:c r="B1300" s="2" t="inlineStr">
        <x:is>
          <x:t xml:space="preserve">UCG Specification v5(1).docx</x:t>
        </x:is>
      </x:c>
      <x:c r="C1300" s="2" t="inlineStr">
        <x:is>
          <x:t xml:space="preserve">TABLE_26_ROW_17</x:t>
        </x:is>
      </x:c>
      <x:c r="D1300" s="2" t="n">
        <x:v>288</x:v>
      </x:c>
      <x:c r="E1300" s="2" t="inlineStr">
        <x:is>
          <x:t xml:space="preserve">THM-UMP | Universal Mapping Property: quotient grammar G is canonical via unique factorization | Part V UGUP | Part V §3 | CERTIFIED</x:t>
        </x:is>
      </x:c>
    </x:row>
    <x:row r="1301">
      <x:c r="A1301" s="2" t="inlineStr">
        <x:is>
          <x:t xml:space="preserve">SRC-008</x:t>
        </x:is>
      </x:c>
      <x:c r="B1301" s="2" t="inlineStr">
        <x:is>
          <x:t xml:space="preserve">UCG Specification v5(1).docx</x:t>
        </x:is>
      </x:c>
      <x:c r="C1301" s="2" t="inlineStr">
        <x:is>
          <x:t xml:space="preserve">TABLE_26_ROW_18</x:t>
        </x:is>
      </x:c>
      <x:c r="D1301" s="2" t="n">
        <x:v>289</x:v>
      </x:c>
      <x:c r="E1301" s="2" t="inlineStr">
        <x:is>
          <x:t xml:space="preserve">THM-GHV | Groenewold-Van Hove Obstruction: [f,g]=i*hbar{f,g} fails for general observables | THM-BFP | EXT (Groenewold 1946) | CERTIFIED (recorded as limitation)</x:t>
        </x:is>
      </x:c>
    </x:row>
    <x:row r="1302">
      <x:c r="A1302" s="2" t="inlineStr">
        <x:is>
          <x:t xml:space="preserve">SRC-008</x:t>
        </x:is>
      </x:c>
      <x:c r="B1302" s="2" t="inlineStr">
        <x:is>
          <x:t xml:space="preserve">UCG Specification v5(1).docx</x:t>
        </x:is>
      </x:c>
      <x:c r="C1302" s="2" t="inlineStr">
        <x:is>
          <x:t xml:space="preserve">TABLE_27_ROW_1</x:t>
        </x:is>
      </x:c>
      <x:c r="D1302" s="2" t="n">
        <x:v>290</x:v>
      </x:c>
      <x:c r="E1302" s="2" t="inlineStr">
        <x:is>
          <x:t xml:space="preserve">PROOF REGISTRY (UPR)</x:t>
        </x:is>
      </x:c>
    </x:row>
    <x:row r="1303">
      <x:c r="A1303" s="2" t="inlineStr">
        <x:is>
          <x:t xml:space="preserve">SRC-008</x:t>
        </x:is>
      </x:c>
      <x:c r="B1303" s="2" t="inlineStr">
        <x:is>
          <x:t xml:space="preserve">UCG Specification v5(1).docx</x:t>
        </x:is>
      </x:c>
      <x:c r="C1303" s="2" t="inlineStr">
        <x:is>
          <x:t xml:space="preserve">TABLE_28_ROW_1</x:t>
        </x:is>
      </x:c>
      <x:c r="D1303" s="2" t="n">
        <x:v>291</x:v>
      </x:c>
      <x:c r="E1303" s="2" t="inlineStr">
        <x:is>
          <x:t xml:space="preserve">PRF ID | For Entry | Proof Method | Level | Status</x:t>
        </x:is>
      </x:c>
    </x:row>
    <x:row r="1304">
      <x:c r="A1304" s="2" t="inlineStr">
        <x:is>
          <x:t xml:space="preserve">SRC-008</x:t>
        </x:is>
      </x:c>
      <x:c r="B1304" s="2" t="inlineStr">
        <x:is>
          <x:t xml:space="preserve">UCG Specification v5(1).docx</x:t>
        </x:is>
      </x:c>
      <x:c r="C1304" s="2" t="inlineStr">
        <x:is>
          <x:t xml:space="preserve">TABLE_28_ROW_2</x:t>
        </x:is>
      </x:c>
      <x:c r="D1304" s="2" t="n">
        <x:v>292</x:v>
      </x:c>
      <x:c r="E1304" s="2" t="inlineStr">
        <x:is>
          <x:t xml:space="preserve">PRF-SDR | AX-SDR-001 through 005 | Definitional / verified by inspection of dependency lists | C | CERTIFIED</x:t>
        </x:is>
      </x:c>
    </x:row>
    <x:row r="1305">
      <x:c r="A1305" s="2" t="inlineStr">
        <x:is>
          <x:t xml:space="preserve">SRC-008</x:t>
        </x:is>
      </x:c>
      <x:c r="B1305" s="2" t="inlineStr">
        <x:is>
          <x:t xml:space="preserve">UCG Specification v5(1).docx</x:t>
        </x:is>
      </x:c>
      <x:c r="C1305" s="2" t="inlineStr">
        <x:is>
          <x:t xml:space="preserve">TABLE_28_ROW_3</x:t>
        </x:is>
      </x:c>
      <x:c r="D1305" s="2" t="n">
        <x:v>293</x:v>
      </x:c>
      <x:c r="E1305" s="2" t="inlineStr">
        <x:is>
          <x:t xml:space="preserve">PRF-ROG-1 | AX-ROG-1 (Closure) | Verified by ROG composition rule and Banach FPT | C | CERTIFIED</x:t>
        </x:is>
      </x:c>
    </x:row>
    <x:row r="1306">
      <x:c r="A1306" s="2" t="inlineStr">
        <x:is>
          <x:t xml:space="preserve">SRC-008</x:t>
        </x:is>
      </x:c>
      <x:c r="B1306" s="2" t="inlineStr">
        <x:is>
          <x:t xml:space="preserve">UCG Specification v5(1).docx</x:t>
        </x:is>
      </x:c>
      <x:c r="C1306" s="2" t="inlineStr">
        <x:is>
          <x:t xml:space="preserve">TABLE_28_ROW_4</x:t>
        </x:is>
      </x:c>
      <x:c r="D1306" s="2" t="n">
        <x:v>294</x:v>
      </x:c>
      <x:c r="E1306" s="2" t="inlineStr">
        <x:is>
          <x:t xml:space="preserve">PRF-ROG-2 | AX-ROG-2 (Minimality) | Elimination argument: remove each primitive and exhibit a counterexample system | C | CERTIFIED</x:t>
        </x:is>
      </x:c>
    </x:row>
    <x:row r="1307">
      <x:c r="A1307" s="2" t="inlineStr">
        <x:is>
          <x:t xml:space="preserve">SRC-008</x:t>
        </x:is>
      </x:c>
      <x:c r="B1307" s="2" t="inlineStr">
        <x:is>
          <x:t xml:space="preserve">UCG Specification v5(1).docx</x:t>
        </x:is>
      </x:c>
      <x:c r="C1307" s="2" t="inlineStr">
        <x:is>
          <x:t xml:space="preserve">TABLE_28_ROW_5</x:t>
        </x:is>
      </x:c>
      <x:c r="D1307" s="2" t="n">
        <x:v>295</x:v>
      </x:c>
      <x:c r="E1307" s="2" t="inlineStr">
        <x:is>
          <x:t xml:space="preserve">PRF-ROG-3 | AX-ROG-3 (Completeness) | No counterexample found; formal proof not constructed | P | OPEN</x:t>
        </x:is>
      </x:c>
    </x:row>
    <x:row r="1308">
      <x:c r="A1308" s="2" t="inlineStr">
        <x:is>
          <x:t xml:space="preserve">SRC-008</x:t>
        </x:is>
      </x:c>
      <x:c r="B1308" s="2" t="inlineStr">
        <x:is>
          <x:t xml:space="preserve">UCG Specification v5(1).docx</x:t>
        </x:is>
      </x:c>
      <x:c r="C1308" s="2" t="inlineStr">
        <x:is>
          <x:t xml:space="preserve">TABLE_28_ROW_6</x:t>
        </x:is>
      </x:c>
      <x:c r="D1308" s="2" t="n">
        <x:v>296</x:v>
      </x:c>
      <x:c r="E1308" s="2" t="inlineStr">
        <x:is>
          <x:t xml:space="preserve">PRF-ROG-5 | AX-ROG-5 (Canonical Form) | Uniqueness not yet proven — see DER-ORG-009 | P | OPEN</x:t>
        </x:is>
      </x:c>
    </x:row>
    <x:row r="1309">
      <x:c r="A1309" s="2" t="inlineStr">
        <x:is>
          <x:t xml:space="preserve">SRC-008</x:t>
        </x:is>
      </x:c>
      <x:c r="B1309" s="2" t="inlineStr">
        <x:is>
          <x:t xml:space="preserve">UCG Specification v5(1).docx</x:t>
        </x:is>
      </x:c>
      <x:c r="C1309" s="2" t="inlineStr">
        <x:is>
          <x:t xml:space="preserve">TABLE_28_ROW_7</x:t>
        </x:is>
      </x:c>
      <x:c r="D1309" s="2" t="n">
        <x:v>297</x:v>
      </x:c>
      <x:c r="E1309" s="2" t="inlineStr">
        <x:is>
          <x:t xml:space="preserve">PRF-ROG-6 | AX-ROG-6 (Generativity) | Verified by UOT class hierarchy construction | C | CERTIFIED</x:t>
        </x:is>
      </x:c>
    </x:row>
    <x:row r="1310">
      <x:c r="A1310" s="2" t="inlineStr">
        <x:is>
          <x:t xml:space="preserve">SRC-008</x:t>
        </x:is>
      </x:c>
      <x:c r="B1310" s="2" t="inlineStr">
        <x:is>
          <x:t xml:space="preserve">UCG Specification v5(1).docx</x:t>
        </x:is>
      </x:c>
      <x:c r="C1310" s="2" t="inlineStr">
        <x:is>
          <x:t xml:space="preserve">TABLE_28_ROW_8</x:t>
        </x:is>
      </x:c>
      <x:c r="D1310" s="2" t="n">
        <x:v>298</x:v>
      </x:c>
      <x:c r="E1310" s="2" t="inlineStr">
        <x:is>
          <x:t xml:space="preserve">PRF-GEO-001 | DER-GEO-001 (Spectral Metric) | Convergence for compact manifolds: Belkin-Niyogi (2003). Positive definiteness: non-degenerate spectral embedding. | C | CERTIFIED</x:t>
        </x:is>
      </x:c>
    </x:row>
    <x:row r="1311">
      <x:c r="A1311" s="2" t="inlineStr">
        <x:is>
          <x:t xml:space="preserve">SRC-008</x:t>
        </x:is>
      </x:c>
      <x:c r="B1311" s="2" t="inlineStr">
        <x:is>
          <x:t xml:space="preserve">UCG Specification v5(1).docx</x:t>
        </x:is>
      </x:c>
      <x:c r="C1311" s="2" t="inlineStr">
        <x:is>
          <x:t xml:space="preserve">TABLE_28_ROW_9</x:t>
        </x:is>
      </x:c>
      <x:c r="D1311" s="2" t="n">
        <x:v>299</x:v>
      </x:c>
      <x:c r="E1311" s="2" t="inlineStr">
        <x:is>
          <x:t xml:space="preserve">PRF-DG-005 | DER-GEO-006 (Einstein Tensor) | Contracted Bianchi identity: two contractions of second Bianchi identity | C | CERTIFIED</x:t>
        </x:is>
      </x:c>
    </x:row>
    <x:row r="1312">
      <x:c r="A1312" s="2" t="inlineStr">
        <x:is>
          <x:t xml:space="preserve">SRC-008</x:t>
        </x:is>
      </x:c>
      <x:c r="B1312" s="2" t="inlineStr">
        <x:is>
          <x:t xml:space="preserve">UCG Specification v5(1).docx</x:t>
        </x:is>
      </x:c>
      <x:c r="C1312" s="2" t="inlineStr">
        <x:is>
          <x:t xml:space="preserve">TABLE_28_ROW_10</x:t>
        </x:is>
      </x:c>
      <x:c r="D1312" s="2" t="n">
        <x:v>300</x:v>
      </x:c>
      <x:c r="E1312" s="2" t="inlineStr">
        <x:is>
          <x:t xml:space="preserve">PRF-EL | THM-EL (Field Equation) | Full Euler-Lagrange variation of C_Pi[y]; all steps recorded in Three-Layer Compiler §IX | C | CERTIFIED</x:t>
        </x:is>
      </x:c>
    </x:row>
    <x:row r="1313">
      <x:c r="A1313" s="2" t="inlineStr">
        <x:is>
          <x:t xml:space="preserve">SRC-008</x:t>
        </x:is>
      </x:c>
      <x:c r="B1313" s="2" t="inlineStr">
        <x:is>
          <x:t xml:space="preserve">UCG Specification v5(1).docx</x:t>
        </x:is>
      </x:c>
      <x:c r="C1313" s="2" t="inlineStr">
        <x:is>
          <x:t xml:space="preserve">TABLE_28_ROW_11</x:t>
        </x:is>
      </x:c>
      <x:c r="D1313" s="2" t="n">
        <x:v>301</x:v>
      </x:c>
      <x:c r="E1313" s="2" t="inlineStr">
        <x:is>
          <x:t xml:space="preserve">PRF-VAL-001 | VAL-001 (String Theory) | CMRC-001 through CMRC-019 acyclic chain; three certification refinements recorded | C | CERTIFIED</x:t>
        </x:is>
      </x:c>
    </x:row>
    <x:row r="1314">
      <x:c r="A1314" s="2" t="inlineStr">
        <x:is>
          <x:t xml:space="preserve">SRC-008</x:t>
        </x:is>
      </x:c>
      <x:c r="B1314" s="2" t="inlineStr">
        <x:is>
          <x:t xml:space="preserve">UCG Specification v5(1).docx</x:t>
        </x:is>
      </x:c>
      <x:c r="C1314" s="2" t="inlineStr">
        <x:is>
          <x:t xml:space="preserve">TABLE_28_ROW_12</x:t>
        </x:is>
      </x:c>
      <x:c r="D1314" s="2" t="n">
        <x:v>302</x:v>
      </x:c>
      <x:c r="E1314" s="2" t="inlineStr">
        <x:is>
          <x:t xml:space="preserve">PRF-VAL-004 | VAL-004 (Quantum Mechanics) | Canonical quantization via Dirac map; GVH obstruction recorded as limitation | C | CERTIFIED</x:t>
        </x:is>
      </x:c>
    </x:row>
    <x:row r="1315">
      <x:c r="A1315" s="2" t="inlineStr">
        <x:is>
          <x:t xml:space="preserve">SRC-008</x:t>
        </x:is>
      </x:c>
      <x:c r="B1315" s="2" t="inlineStr">
        <x:is>
          <x:t xml:space="preserve">UCG Specification v5(1).docx</x:t>
        </x:is>
      </x:c>
      <x:c r="C1315" s="2" t="inlineStr">
        <x:is>
          <x:t xml:space="preserve">TABLE_28_ROW_13</x:t>
        </x:is>
      </x:c>
      <x:c r="D1315" s="2" t="n">
        <x:v>303</x:v>
      </x:c>
      <x:c r="E1315" s="2" t="inlineStr">
        <x:is>
          <x:t xml:space="preserve">PRF-VAL-005 | VAL-005 (Hamiltonian Mechanics) | Symplectic geometry branch; covariant/contravariant distinction explicitly kept | C | CERTIFIED</x:t>
        </x:is>
      </x:c>
    </x:row>
    <x:row r="1316">
      <x:c r="A1316" s="2" t="inlineStr">
        <x:is>
          <x:t xml:space="preserve">SRC-008</x:t>
        </x:is>
      </x:c>
      <x:c r="B1316" s="2" t="inlineStr">
        <x:is>
          <x:t xml:space="preserve">UCG Specification v5(1).docx</x:t>
        </x:is>
      </x:c>
      <x:c r="C1316" s="2" t="inlineStr">
        <x:is>
          <x:t xml:space="preserve">TABLE_28_ROW_14</x:t>
        </x:is>
      </x:c>
      <x:c r="D1316" s="2" t="n">
        <x:v>304</x:v>
      </x:c>
      <x:c r="E1316" s="2" t="inlineStr">
        <x:is>
          <x:t xml:space="preserve">PRF-UGNT | Part V UGNT (Normal Forms) | Rewrite system defined; termination and confluence OPEN | P | OPEN</x:t>
        </x:is>
      </x:c>
    </x:row>
    <x:row r="1317">
      <x:c r="A1317" s="2" t="inlineStr">
        <x:is>
          <x:t xml:space="preserve">SRC-008</x:t>
        </x:is>
      </x:c>
      <x:c r="B1317" s="2" t="inlineStr">
        <x:is>
          <x:t xml:space="preserve">UCG Specification v5(1).docx</x:t>
        </x:is>
      </x:c>
      <x:c r="C1317" s="2" t="inlineStr">
        <x:is>
          <x:t xml:space="preserve">TABLE_28_ROW_15</x:t>
        </x:is>
      </x:c>
      <x:c r="D1317" s="2" t="n">
        <x:v>305</x:v>
      </x:c>
      <x:c r="E1317" s="2" t="inlineStr">
        <x:is>
          <x:t xml:space="preserve">PRF-FPE | DER-ORG-006 (FP Equivalence) | Equivalence of Banach, spectral, LFP, and closure formulations not yet proven | D | OPEN</x:t>
        </x:is>
      </x:c>
    </x:row>
    <x:row r="1318">
      <x:c r="A1318" s="2" t="inlineStr">
        <x:is>
          <x:t xml:space="preserve">SRC-008</x:t>
        </x:is>
      </x:c>
      <x:c r="B1318" s="2" t="inlineStr">
        <x:is>
          <x:t xml:space="preserve">UCG Specification v5(1).docx</x:t>
        </x:is>
      </x:c>
      <x:c r="C1318" s="2" t="inlineStr">
        <x:is>
          <x:t xml:space="preserve">TABLE_29_ROW_1</x:t>
        </x:is>
      </x:c>
      <x:c r="D1318" s="2" t="n">
        <x:v>306</x:v>
      </x:c>
      <x:c r="E1318" s="2" t="inlineStr">
        <x:is>
          <x:t xml:space="preserve">DER REGISTRY</x:t>
        </x:is>
      </x:c>
    </x:row>
    <x:row r="1319">
      <x:c r="A1319" s="2" t="inlineStr">
        <x:is>
          <x:t xml:space="preserve">SRC-008</x:t>
        </x:is>
      </x:c>
      <x:c r="B1319" s="2" t="inlineStr">
        <x:is>
          <x:t xml:space="preserve">UCG Specification v5(1).docx</x:t>
        </x:is>
      </x:c>
      <x:c r="C1319" s="2" t="inlineStr">
        <x:is>
          <x:t xml:space="preserve">TABLE_30_ROW_1</x:t>
        </x:is>
      </x:c>
      <x:c r="D1319" s="2" t="n">
        <x:v>307</x:v>
      </x:c>
      <x:c r="E1319" s="2" t="inlineStr">
        <x:is>
          <x:t xml:space="preserve">Branch | Code | Entries | Certified | Open | Primary Predecessors</x:t>
        </x:is>
      </x:c>
    </x:row>
    <x:row r="1320">
      <x:c r="A1320" s="2" t="inlineStr">
        <x:is>
          <x:t xml:space="preserve">SRC-008</x:t>
        </x:is>
      </x:c>
      <x:c r="B1320" s="2" t="inlineStr">
        <x:is>
          <x:t xml:space="preserve">UCG Specification v5(1).docx</x:t>
        </x:is>
      </x:c>
      <x:c r="C1320" s="2" t="inlineStr">
        <x:is>
          <x:t xml:space="preserve">TABLE_30_ROW_2</x:t>
        </x:is>
      </x:c>
      <x:c r="D1320" s="2" t="n">
        <x:v>308</x:v>
      </x:c>
      <x:c r="E1320" s="2" t="inlineStr">
        <x:is>
          <x:t xml:space="preserve">Strict Dependency Relation | SDR | 5 | 5 | 0 | None (definitional)</x:t>
        </x:is>
      </x:c>
    </x:row>
    <x:row r="1321">
      <x:c r="A1321" s="2" t="inlineStr">
        <x:is>
          <x:t xml:space="preserve">SRC-008</x:t>
        </x:is>
      </x:c>
      <x:c r="B1321" s="2" t="inlineStr">
        <x:is>
          <x:t xml:space="preserve">UCG Specification v5(1).docx</x:t>
        </x:is>
      </x:c>
      <x:c r="C1321" s="2" t="inlineStr">
        <x:is>
          <x:t xml:space="preserve">TABLE_30_ROW_3</x:t>
        </x:is>
      </x:c>
      <x:c r="D1321" s="2" t="n">
        <x:v>309</x:v>
      </x:c>
      <x:c r="E1321" s="2" t="inlineStr">
        <x:is>
          <x:t xml:space="preserve">Organizational Recovery | ORG | 10 | 5 | 5 | PRIM-G-001,002,003</x:t>
        </x:is>
      </x:c>
    </x:row>
    <x:row r="1322">
      <x:c r="A1322" s="2" t="inlineStr">
        <x:is>
          <x:t xml:space="preserve">SRC-008</x:t>
        </x:is>
      </x:c>
      <x:c r="B1322" s="2" t="inlineStr">
        <x:is>
          <x:t xml:space="preserve">UCG Specification v5(1).docx</x:t>
        </x:is>
      </x:c>
      <x:c r="C1322" s="2" t="inlineStr">
        <x:is>
          <x:t xml:space="preserve">TABLE_30_ROW_4</x:t>
        </x:is>
      </x:c>
      <x:c r="D1322" s="2" t="n">
        <x:v>310</x:v>
      </x:c>
      <x:c r="E1322" s="2" t="inlineStr">
        <x:is>
          <x:t xml:space="preserve">Spectral Recovery | SPC | 6 | 5 | 1 | DER-ORG-005</x:t>
        </x:is>
      </x:c>
    </x:row>
    <x:row r="1323">
      <x:c r="A1323" s="2" t="inlineStr">
        <x:is>
          <x:t xml:space="preserve">SRC-008</x:t>
        </x:is>
      </x:c>
      <x:c r="B1323" s="2" t="inlineStr">
        <x:is>
          <x:t xml:space="preserve">UCG Specification v5(1).docx</x:t>
        </x:is>
      </x:c>
      <x:c r="C1323" s="2" t="inlineStr">
        <x:is>
          <x:t xml:space="preserve">TABLE_30_ROW_5</x:t>
        </x:is>
      </x:c>
      <x:c r="D1323" s="2" t="n">
        <x:v>311</x:v>
      </x:c>
      <x:c r="E1323" s="2" t="inlineStr">
        <x:is>
          <x:t xml:space="preserve">Variational Recovery | VAR | 5 | 5 | 0 | DER-GEO-001, DER-SPC-003</x:t>
        </x:is>
      </x:c>
    </x:row>
    <x:row r="1324">
      <x:c r="A1324" s="2" t="inlineStr">
        <x:is>
          <x:t xml:space="preserve">SRC-008</x:t>
        </x:is>
      </x:c>
      <x:c r="B1324" s="2" t="inlineStr">
        <x:is>
          <x:t xml:space="preserve">UCG Specification v5(1).docx</x:t>
        </x:is>
      </x:c>
      <x:c r="C1324" s="2" t="inlineStr">
        <x:is>
          <x:t xml:space="preserve">TABLE_30_ROW_6</x:t>
        </x:is>
      </x:c>
      <x:c r="D1324" s="2" t="n">
        <x:v>312</x:v>
      </x:c>
      <x:c r="E1324" s="2" t="inlineStr">
        <x:is>
          <x:t xml:space="preserve">Geometry Recovery | GEO | 6 | 6 | 0 | DER-SPC-003</x:t>
        </x:is>
      </x:c>
    </x:row>
    <x:row r="1325">
      <x:c r="A1325" s="2" t="inlineStr">
        <x:is>
          <x:t xml:space="preserve">SRC-008</x:t>
        </x:is>
      </x:c>
      <x:c r="B1325" s="2" t="inlineStr">
        <x:is>
          <x:t xml:space="preserve">UCG Specification v5(1).docx</x:t>
        </x:is>
      </x:c>
      <x:c r="C1325" s="2" t="inlineStr">
        <x:is>
          <x:t xml:space="preserve">TABLE_30_ROW_7</x:t>
        </x:is>
      </x:c>
      <x:c r="D1325" s="2" t="n">
        <x:v>313</x:v>
      </x:c>
      <x:c r="E1325" s="2" t="inlineStr">
        <x:is>
          <x:t xml:space="preserve">Gauge Recovery | GAU | 4 | 4 | 0 | DER-SPC-002</x:t>
        </x:is>
      </x:c>
    </x:row>
    <x:row r="1326">
      <x:c r="A1326" s="2" t="inlineStr">
        <x:is>
          <x:t xml:space="preserve">SRC-008</x:t>
        </x:is>
      </x:c>
      <x:c r="B1326" s="2" t="inlineStr">
        <x:is>
          <x:t xml:space="preserve">UCG Specification v5(1).docx</x:t>
        </x:is>
      </x:c>
      <x:c r="C1326" s="2" t="inlineStr">
        <x:is>
          <x:t xml:space="preserve">TABLE_30_ROW_8</x:t>
        </x:is>
      </x:c>
      <x:c r="D1326" s="2" t="n">
        <x:v>314</x:v>
      </x:c>
      <x:c r="E1326" s="2" t="inlineStr">
        <x:is>
          <x:t xml:space="preserve">Quantum Recovery | QR | 8 | 8 | 0 | DER-SPC-003, DER-GAU-003</x:t>
        </x:is>
      </x:c>
    </x:row>
    <x:row r="1327">
      <x:c r="A1327" s="2" t="inlineStr">
        <x:is>
          <x:t xml:space="preserve">SRC-008</x:t>
        </x:is>
      </x:c>
      <x:c r="B1327" s="2" t="inlineStr">
        <x:is>
          <x:t xml:space="preserve">UCG Specification v5(1).docx</x:t>
        </x:is>
      </x:c>
      <x:c r="C1327" s="2" t="inlineStr">
        <x:is>
          <x:t xml:space="preserve">TABLE_30_ROW_9</x:t>
        </x:is>
      </x:c>
      <x:c r="D1327" s="2" t="n">
        <x:v>315</x:v>
      </x:c>
      <x:c r="E1327" s="2" t="inlineStr">
        <x:is>
          <x:t xml:space="preserve">Thermodynamic Recovery | TRC | 6 | 5 | 1 | PRIM-P-001</x:t>
        </x:is>
      </x:c>
    </x:row>
    <x:row r="1328">
      <x:c r="A1328" s="2" t="inlineStr">
        <x:is>
          <x:t xml:space="preserve">SRC-008</x:t>
        </x:is>
      </x:c>
      <x:c r="B1328" s="2" t="inlineStr">
        <x:is>
          <x:t xml:space="preserve">UCG Specification v5(1).docx</x:t>
        </x:is>
      </x:c>
      <x:c r="C1328" s="2" t="inlineStr">
        <x:is>
          <x:t xml:space="preserve">TABLE_30_ROW_10</x:t>
        </x:is>
      </x:c>
      <x:c r="D1328" s="2" t="n">
        <x:v>316</x:v>
      </x:c>
      <x:c r="E1328" s="2" t="inlineStr">
        <x:is>
          <x:t xml:space="preserve">CMRC (String Theory) | CMRC | 19 | 19 | 0 | PRIM-G-001,002,003</x:t>
        </x:is>
      </x:c>
    </x:row>
    <x:row r="1329">
      <x:c r="A1329" s="2" t="inlineStr">
        <x:is>
          <x:t xml:space="preserve">SRC-008</x:t>
        </x:is>
      </x:c>
      <x:c r="B1329" s="2" t="inlineStr">
        <x:is>
          <x:t xml:space="preserve">UCG Specification v5(1).docx</x:t>
        </x:is>
      </x:c>
      <x:c r="C1329" s="2" t="inlineStr">
        <x:is>
          <x:t xml:space="preserve">TABLE_30_ROW_11</x:t>
        </x:is>
      </x:c>
      <x:c r="D1329" s="2" t="n">
        <x:v>317</x:v>
      </x:c>
      <x:c r="E1329" s="2" t="inlineStr">
        <x:is>
          <x:t xml:space="preserve">Validation Entries | VAL | 5* | 3 | 2 | Various</x:t>
        </x:is>
      </x:c>
    </x:row>
    <x:row r="1330">
      <x:c r="A1330" s="2" t="inlineStr">
        <x:is>
          <x:t xml:space="preserve">SRC-008</x:t>
        </x:is>
      </x:c>
      <x:c r="B1330" s="2" t="inlineStr">
        <x:is>
          <x:t xml:space="preserve">UCG Specification v5(1).docx</x:t>
        </x:is>
      </x:c>
      <x:c r="C1330" s="2" t="inlineStr">
        <x:is>
          <x:t xml:space="preserve">TABLE_31_ROW_1</x:t>
        </x:is>
      </x:c>
      <x:c r="D1330" s="2" t="n">
        <x:v>318</x:v>
      </x:c>
      <x:c r="E1330" s="2" t="inlineStr">
        <x:is>
          <x:t xml:space="preserve">(D,tau,kappa,Pi) &lt; Gamma &lt; O &lt; Psi &lt; G &lt; L &lt; Spec(L) &lt; K_t &lt; d &lt; g_{ab} &lt; nabla &lt; Gamma^c_{ab} &lt; R^rho_{sig mu nu} &lt; R_{ab} &lt; R &lt; G_{ab} &lt; S &lt; A_mu &lt; F_{ab} &lt; D_mu &lt; psi &lt; T_{ab} &lt; Recovered Physics The complete unified certified dependency spine. 22 primary nodes. Every DER entry locates within this ordering.</x:t>
        </x:is>
      </x:c>
    </x:row>
    <x:row r="1331">
      <x:c r="A1331" s="2" t="inlineStr">
        <x:is>
          <x:t xml:space="preserve">SRC-008</x:t>
        </x:is>
      </x:c>
      <x:c r="B1331" s="2" t="inlineStr">
        <x:is>
          <x:t xml:space="preserve">UCG Specification v5(1).docx</x:t>
        </x:is>
      </x:c>
      <x:c r="C1331" s="2" t="inlineStr">
        <x:is>
          <x:t xml:space="preserve">TABLE_32_ROW_1</x:t>
        </x:is>
      </x:c>
      <x:c r="D1331" s="2" t="n">
        <x:v>319</x:v>
      </x:c>
      <x:c r="E1331" s="2" t="inlineStr">
        <x:is>
          <x:t xml:space="preserve">COMPILER REGISTRY</x:t>
        </x:is>
      </x:c>
    </x:row>
    <x:row r="1332">
      <x:c r="A1332" s="2" t="inlineStr">
        <x:is>
          <x:t xml:space="preserve">SRC-008</x:t>
        </x:is>
      </x:c>
      <x:c r="B1332" s="2" t="inlineStr">
        <x:is>
          <x:t xml:space="preserve">UCG Specification v5(1).docx</x:t>
        </x:is>
      </x:c>
      <x:c r="C1332" s="2" t="inlineStr">
        <x:is>
          <x:t xml:space="preserve">TABLE_33_ROW_1</x:t>
        </x:is>
      </x:c>
      <x:c r="D1332" s="2" t="n">
        <x:v>320</x:v>
      </x:c>
      <x:c r="E1332" s="2" t="inlineStr">
        <x:is>
          <x:t xml:space="preserve">COMPILER DEPENDENCY GRAPH (CDG)</x:t>
        </x:is>
      </x:c>
    </x:row>
    <x:row r="1333">
      <x:c r="A1333" s="2" t="inlineStr">
        <x:is>
          <x:t xml:space="preserve">SRC-008</x:t>
        </x:is>
      </x:c>
      <x:c r="B1333" s="2" t="inlineStr">
        <x:is>
          <x:t xml:space="preserve">UCG Specification v5(1).docx</x:t>
        </x:is>
      </x:c>
      <x:c r="C1333" s="2" t="inlineStr">
        <x:is>
          <x:t xml:space="preserve">TABLE_34_ROW_1</x:t>
        </x:is>
      </x:c>
      <x:c r="D1333" s="2" t="n">
        <x:v>321</x:v>
      </x:c>
      <x:c r="E1333" s="2" t="inlineStr">
        <x:is>
          <x:t xml:space="preserve">CDG Phase | Name | Inputs | Outputs | Source</x:t>
        </x:is>
      </x:c>
    </x:row>
    <x:row r="1334">
      <x:c r="A1334" s="2" t="inlineStr">
        <x:is>
          <x:t xml:space="preserve">SRC-008</x:t>
        </x:is>
      </x:c>
      <x:c r="B1334" s="2" t="inlineStr">
        <x:is>
          <x:t xml:space="preserve">UCG Specification v5(1).docx</x:t>
        </x:is>
      </x:c>
      <x:c r="C1334" s="2" t="inlineStr">
        <x:is>
          <x:t xml:space="preserve">TABLE_34_ROW_2</x:t>
        </x:is>
      </x:c>
      <x:c r="D1334" s="2" t="n">
        <x:v>322</x:v>
      </x:c>
      <x:c r="E1334" s="2" t="inlineStr">
        <x:is>
          <x:t xml:space="preserve">CDG.0 | Primitive Admission | None | PRIM-G, PRIM-P, PRIM-C | Section 3</x:t>
        </x:is>
      </x:c>
    </x:row>
    <x:row r="1335">
      <x:c r="A1335" s="2" t="inlineStr">
        <x:is>
          <x:t xml:space="preserve">SRC-008</x:t>
        </x:is>
      </x:c>
      <x:c r="B1335" s="2" t="inlineStr">
        <x:is>
          <x:t xml:space="preserve">UCG Specification v5(1).docx</x:t>
        </x:is>
      </x:c>
      <x:c r="C1335" s="2" t="inlineStr">
        <x:is>
          <x:t xml:space="preserve">TABLE_34_ROW_3</x:t>
        </x:is>
      </x:c>
      <x:c r="D1335" s="2" t="n">
        <x:v>323</x:v>
      </x:c>
      <x:c r="E1335" s="2" t="inlineStr">
        <x:is>
          <x:t xml:space="preserve">CDG.I | Grammar Construction | PRIM-G | G = {D,T,C}, Gamma = C o T o D | DER-ORG-001,002</x:t>
        </x:is>
      </x:c>
    </x:row>
    <x:row r="1336">
      <x:c r="A1336" s="2" t="inlineStr">
        <x:is>
          <x:t xml:space="preserve">SRC-008</x:t>
        </x:is>
      </x:c>
      <x:c r="B1336" s="2" t="inlineStr">
        <x:is>
          <x:t xml:space="preserve">UCG Specification v5(1).docx</x:t>
        </x:is>
      </x:c>
      <x:c r="C1336" s="2" t="inlineStr">
        <x:is>
          <x:t xml:space="preserve">TABLE_34_ROW_4</x:t>
        </x:is>
      </x:c>
      <x:c r="D1336" s="2" t="n">
        <x:v>324</x:v>
      </x:c>
      <x:c r="E1336" s="2" t="inlineStr">
        <x:is>
          <x:t xml:space="preserve">CDG.II | Graph Recovery | PRIM-G, PRIM-C | G=(V,E), K(G_U) | DER-SPC-001</x:t>
        </x:is>
      </x:c>
    </x:row>
    <x:row r="1337">
      <x:c r="A1337" s="2" t="inlineStr">
        <x:is>
          <x:t xml:space="preserve">SRC-008</x:t>
        </x:is>
      </x:c>
      <x:c r="B1337" s="2" t="inlineStr">
        <x:is>
          <x:t xml:space="preserve">UCG Specification v5(1).docx</x:t>
        </x:is>
      </x:c>
      <x:c r="C1337" s="2" t="inlineStr">
        <x:is>
          <x:t xml:space="preserve">TABLE_34_ROW_5</x:t>
        </x:is>
      </x:c>
      <x:c r="D1337" s="2" t="n">
        <x:v>325</x:v>
      </x:c>
      <x:c r="E1337" s="2" t="inlineStr">
        <x:is>
          <x:t xml:space="preserve">CDG.III | Laplacian Recovery | CDG.II | L = D-A, Spec(L), K_t | DER-SPC-002,003,004</x:t>
        </x:is>
      </x:c>
    </x:row>
    <x:row r="1338">
      <x:c r="A1338" s="2" t="inlineStr">
        <x:is>
          <x:t xml:space="preserve">SRC-008</x:t>
        </x:is>
      </x:c>
      <x:c r="B1338" s="2" t="inlineStr">
        <x:is>
          <x:t xml:space="preserve">UCG Specification v5(1).docx</x:t>
        </x:is>
      </x:c>
      <x:c r="C1338" s="2" t="inlineStr">
        <x:is>
          <x:t xml:space="preserve">TABLE_34_ROW_6</x:t>
        </x:is>
      </x:c>
      <x:c r="D1338" s="2" t="n">
        <x:v>326</x:v>
      </x:c>
      <x:c r="E1338" s="2" t="inlineStr">
        <x:is>
          <x:t xml:space="preserve">CDG.IV | Metric Recovery | CDG.III | d(i,j), g_{ab} | DER-GEO-001</x:t>
        </x:is>
      </x:c>
    </x:row>
    <x:row r="1339">
      <x:c r="A1339" s="2" t="inlineStr">
        <x:is>
          <x:t xml:space="preserve">SRC-008</x:t>
        </x:is>
      </x:c>
      <x:c r="B1339" s="2" t="inlineStr">
        <x:is>
          <x:t xml:space="preserve">UCG Specification v5(1).docx</x:t>
        </x:is>
      </x:c>
      <x:c r="C1339" s="2" t="inlineStr">
        <x:is>
          <x:t xml:space="preserve">TABLE_34_ROW_7</x:t>
        </x:is>
      </x:c>
      <x:c r="D1339" s="2" t="n">
        <x:v>327</x:v>
      </x:c>
      <x:c r="E1339" s="2" t="inlineStr">
        <x:is>
          <x:t xml:space="preserve">CDG.V | Curvature Recovery | CDG.IV | Gamma^c, R^rho, R_{ab}, R, G_{ab} | DER-GEO-002 through 006</x:t>
        </x:is>
      </x:c>
    </x:row>
    <x:row r="1340">
      <x:c r="A1340" s="2" t="inlineStr">
        <x:is>
          <x:t xml:space="preserve">SRC-008</x:t>
        </x:is>
      </x:c>
      <x:c r="B1340" s="2" t="inlineStr">
        <x:is>
          <x:t xml:space="preserve">UCG Specification v5(1).docx</x:t>
        </x:is>
      </x:c>
      <x:c r="C1340" s="2" t="inlineStr">
        <x:is>
          <x:t xml:space="preserve">TABLE_34_ROW_8</x:t>
        </x:is>
      </x:c>
      <x:c r="D1340" s="2" t="n">
        <x:v>328</x:v>
      </x:c>
      <x:c r="E1340" s="2" t="inlineStr">
        <x:is>
          <x:t xml:space="preserve">CDG.VI | Variational Recovery | CDG.IV | C_Pi[y], field equation, S_EH, Einstein equations | DER-VAR-001 through 005</x:t>
        </x:is>
      </x:c>
    </x:row>
    <x:row r="1341">
      <x:c r="A1341" s="2" t="inlineStr">
        <x:is>
          <x:t xml:space="preserve">SRC-008</x:t>
        </x:is>
      </x:c>
      <x:c r="B1341" s="2" t="inlineStr">
        <x:is>
          <x:t xml:space="preserve">UCG Specification v5(1).docx</x:t>
        </x:is>
      </x:c>
      <x:c r="C1341" s="2" t="inlineStr">
        <x:is>
          <x:t xml:space="preserve">TABLE_34_ROW_9</x:t>
        </x:is>
      </x:c>
      <x:c r="D1341" s="2" t="n">
        <x:v>329</x:v>
      </x:c>
      <x:c r="E1341" s="2" t="inlineStr">
        <x:is>
          <x:t xml:space="preserve">CDG.VII | Gauge Recovery | CDG.III | A_mu, F_{ab}, D_mu, Yang-Mills | DER-GAU-001 through 004</x:t>
        </x:is>
      </x:c>
    </x:row>
    <x:row r="1342">
      <x:c r="A1342" s="2" t="inlineStr">
        <x:is>
          <x:t xml:space="preserve">SRC-008</x:t>
        </x:is>
      </x:c>
      <x:c r="B1342" s="2" t="inlineStr">
        <x:is>
          <x:t xml:space="preserve">UCG Specification v5(1).docx</x:t>
        </x:is>
      </x:c>
      <x:c r="C1342" s="2" t="inlineStr">
        <x:is>
          <x:t xml:space="preserve">TABLE_34_ROW_10</x:t>
        </x:is>
      </x:c>
      <x:c r="D1342" s="2" t="n">
        <x:v>330</x:v>
      </x:c>
      <x:c r="E1342" s="2" t="inlineStr">
        <x:is>
          <x:t xml:space="preserve">CDG.VIII | Quantum Recovery | CDG.III,VII | H, Schrodinger, Dirac, spin | DER-QR-001 through 008</x:t>
        </x:is>
      </x:c>
    </x:row>
    <x:row r="1343">
      <x:c r="A1343" s="2" t="inlineStr">
        <x:is>
          <x:t xml:space="preserve">SRC-008</x:t>
        </x:is>
      </x:c>
      <x:c r="B1343" s="2" t="inlineStr">
        <x:is>
          <x:t xml:space="preserve">UCG Specification v5(1).docx</x:t>
        </x:is>
      </x:c>
      <x:c r="C1343" s="2" t="inlineStr">
        <x:is>
          <x:t xml:space="preserve">TABLE_34_ROW_11</x:t>
        </x:is>
      </x:c>
      <x:c r="D1343" s="2" t="n">
        <x:v>331</x:v>
      </x:c>
      <x:c r="E1343" s="2" t="inlineStr">
        <x:is>
          <x:t xml:space="preserve">CDG.IX | Thermodynamic Recovery | PRIM-P, CDG.III | sigma, S, J, Clausius-Duhem, Fourier | DER-TRC-001 through 005</x:t>
        </x:is>
      </x:c>
    </x:row>
    <x:row r="1344">
      <x:c r="A1344" s="2" t="inlineStr">
        <x:is>
          <x:t xml:space="preserve">SRC-008</x:t>
        </x:is>
      </x:c>
      <x:c r="B1344" s="2" t="inlineStr">
        <x:is>
          <x:t xml:space="preserve">UCG Specification v5(1).docx</x:t>
        </x:is>
      </x:c>
      <x:c r="C1344" s="2" t="inlineStr">
        <x:is>
          <x:t xml:space="preserve">TABLE_34_ROW_12</x:t>
        </x:is>
      </x:c>
      <x:c r="D1344" s="2" t="n">
        <x:v>332</x:v>
      </x:c>
      <x:c r="E1344" s="2" t="inlineStr">
        <x:is>
          <x:t xml:space="preserve">CDG.X | Standard Model | CDG.VIII | G_SM = SU(3)xSU(2)xU(1) | THM-ANOM</x:t>
        </x:is>
      </x:c>
    </x:row>
    <x:row r="1345">
      <x:c r="A1345" s="2" t="inlineStr">
        <x:is>
          <x:t xml:space="preserve">SRC-008</x:t>
        </x:is>
      </x:c>
      <x:c r="B1345" s="2" t="inlineStr">
        <x:is>
          <x:t xml:space="preserve">UCG Specification v5(1).docx</x:t>
        </x:is>
      </x:c>
      <x:c r="C1345" s="2" t="inlineStr">
        <x:is>
          <x:t xml:space="preserve">TABLE_34_ROW_13</x:t>
        </x:is>
      </x:c>
      <x:c r="D1345" s="2" t="n">
        <x:v>333</x:v>
      </x:c>
      <x:c r="E1345" s="2" t="inlineStr">
        <x:is>
          <x:t xml:space="preserve">CDG.XI | CMRC Execution | CDG.I | Worldsheet, Polyakov, Virasoro, BRST, G_{ab}=0 | CMRC-001 through 019</x:t>
        </x:is>
      </x:c>
    </x:row>
    <x:row r="1346">
      <x:c r="A1346" s="2" t="inlineStr">
        <x:is>
          <x:t xml:space="preserve">SRC-008</x:t>
        </x:is>
      </x:c>
      <x:c r="B1346" s="2" t="inlineStr">
        <x:is>
          <x:t xml:space="preserve">UCG Specification v5(1).docx</x:t>
        </x:is>
      </x:c>
      <x:c r="C1346" s="2" t="inlineStr">
        <x:is>
          <x:t xml:space="preserve">TABLE_34_ROW_14</x:t>
        </x:is>
      </x:c>
      <x:c r="D1346" s="2" t="n">
        <x:v>334</x:v>
      </x:c>
      <x:c r="E1346" s="2" t="inlineStr">
        <x:is>
          <x:t xml:space="preserve">CDG.XII | Validation Execution | CDG.I through XI | VAL-001,004,005 certified | VAL entries</x:t>
        </x:is>
      </x:c>
    </x:row>
    <x:row r="1347">
      <x:c r="A1347" s="2" t="inlineStr">
        <x:is>
          <x:t xml:space="preserve">SRC-008</x:t>
        </x:is>
      </x:c>
      <x:c r="B1347" s="2" t="inlineStr">
        <x:is>
          <x:t xml:space="preserve">UCG Specification v5(1).docx</x:t>
        </x:is>
      </x:c>
      <x:c r="C1347" s="2" t="inlineStr">
        <x:is>
          <x:t xml:space="preserve">TABLE_34_ROW_15</x:t>
        </x:is>
      </x:c>
      <x:c r="D1347" s="2" t="n">
        <x:v>335</x:v>
      </x:c>
      <x:c r="E1347" s="2" t="inlineStr">
        <x:is>
          <x:t xml:space="preserve">CDG.XIII | Bifurcation | CDG.III, CDG.IX | alpha, {Sigma_chaos, Sigma_persistent, Sigma_equilibrium} | TOEv bifurcation theorem</x:t>
        </x:is>
      </x:c>
    </x:row>
    <x:row r="1348">
      <x:c r="A1348" s="2" t="inlineStr">
        <x:is>
          <x:t xml:space="preserve">SRC-008</x:t>
        </x:is>
      </x:c>
      <x:c r="B1348" s="2" t="inlineStr">
        <x:is>
          <x:t xml:space="preserve">UCG Specification v5(1).docx</x:t>
        </x:is>
      </x:c>
      <x:c r="C1348" s="2" t="inlineStr">
        <x:is>
          <x:t xml:space="preserve">TABLE_34_ROW_16</x:t>
        </x:is>
      </x:c>
      <x:c r="D1348" s="2" t="n">
        <x:v>336</x:v>
      </x:c>
      <x:c r="E1348" s="2" t="inlineStr">
        <x:is>
          <x:t xml:space="preserve">CDG.XIV | UOT Classification | CDG.XIII | POS,TDS,TEDS,NEDS,AOS,SOS,SES,ROS,MOS | TOEv_Taxonomy</x:t>
        </x:is>
      </x:c>
    </x:row>
    <x:row r="1349">
      <x:c r="A1349" s="2" t="inlineStr">
        <x:is>
          <x:t xml:space="preserve">SRC-008</x:t>
        </x:is>
      </x:c>
      <x:c r="B1349" s="2" t="inlineStr">
        <x:is>
          <x:t xml:space="preserve">UCG Specification v5(1).docx</x:t>
        </x:is>
      </x:c>
      <x:c r="C1349" s="2" t="inlineStr">
        <x:is>
          <x:t xml:space="preserve">TABLE_34_ROW_17</x:t>
        </x:is>
      </x:c>
      <x:c r="D1349" s="2" t="n">
        <x:v>337</x:v>
      </x:c>
      <x:c r="E1349" s="2" t="inlineStr">
        <x:is>
          <x:t xml:space="preserve">CDG.XV | ISA Compilation | CDG.XIV | UOISA canonical library | Three-Layer Compiler §III</x:t>
        </x:is>
      </x:c>
    </x:row>
    <x:row r="1350">
      <x:c r="A1350" s="2" t="inlineStr">
        <x:is>
          <x:t xml:space="preserve">SRC-008</x:t>
        </x:is>
      </x:c>
      <x:c r="B1350" s="2" t="inlineStr">
        <x:is>
          <x:t xml:space="preserve">UCG Specification v5(1).docx</x:t>
        </x:is>
      </x:c>
      <x:c r="C1350" s="2" t="inlineStr">
        <x:is>
          <x:t xml:space="preserve">TABLE_34_ROW_18</x:t>
        </x:is>
      </x:c>
      <x:c r="D1350" s="2" t="n">
        <x:v>338</x:v>
      </x:c>
      <x:c r="E1350" s="2" t="inlineStr">
        <x:is>
          <x:t xml:space="preserve">CDG.XVI | Universal Output | CDG.I through XV | Complete certified dependency lattice | This document</x:t>
        </x:is>
      </x:c>
    </x:row>
    <x:row r="1351">
      <x:c r="A1351" s="2" t="inlineStr">
        <x:is>
          <x:t xml:space="preserve">SRC-008</x:t>
        </x:is>
      </x:c>
      <x:c r="B1351" s="2" t="inlineStr">
        <x:is>
          <x:t xml:space="preserve">UCG Specification v5(1).docx</x:t>
        </x:is>
      </x:c>
      <x:c r="C1351" s="2" t="inlineStr">
        <x:is>
          <x:t xml:space="preserve">TABLE_35_ROW_1</x:t>
        </x:is>
      </x:c>
      <x:c r="D1351" s="2" t="n">
        <x:v>339</x:v>
      </x:c>
      <x:c r="E1351" s="2" t="inlineStr">
        <x:is>
          <x:t xml:space="preserve">RECOVERY EXECUTION ENGINE (REE)</x:t>
        </x:is>
      </x:c>
    </x:row>
    <x:row r="1352">
      <x:c r="A1352" s="2" t="inlineStr">
        <x:is>
          <x:t xml:space="preserve">SRC-008</x:t>
        </x:is>
      </x:c>
      <x:c r="B1352" s="2" t="inlineStr">
        <x:is>
          <x:t xml:space="preserve">UCG Specification v5(1).docx</x:t>
        </x:is>
      </x:c>
      <x:c r="C1352" s="2" t="inlineStr">
        <x:is>
          <x:t xml:space="preserve">TABLE_36_ROW_1</x:t>
        </x:is>
      </x:c>
      <x:c r="D1352" s="2" t="n">
        <x:v>340</x:v>
      </x:c>
      <x:c r="E1352" s="2" t="inlineStr">
        <x:is>
          <x:t xml:space="preserve">REE Entry | Branch | Prerequisites | Parallel With | Output</x:t>
        </x:is>
      </x:c>
    </x:row>
    <x:row r="1353">
      <x:c r="A1353" s="2" t="inlineStr">
        <x:is>
          <x:t xml:space="preserve">SRC-008</x:t>
        </x:is>
      </x:c>
      <x:c r="B1353" s="2" t="inlineStr">
        <x:is>
          <x:t xml:space="preserve">UCG Specification v5(1).docx</x:t>
        </x:is>
      </x:c>
      <x:c r="C1353" s="2" t="inlineStr">
        <x:is>
          <x:t xml:space="preserve">TABLE_36_ROW_2</x:t>
        </x:is>
      </x:c>
      <x:c r="D1353" s="2" t="n">
        <x:v>341</x:v>
      </x:c>
      <x:c r="E1353" s="2" t="inlineStr">
        <x:is>
          <x:t xml:space="preserve">REE-SPC | Spectral Recovery | CDG.II | REE-TRC | Spec(L), K_t, d(i,j)</x:t>
        </x:is>
      </x:c>
    </x:row>
    <x:row r="1354">
      <x:c r="A1354" s="2" t="inlineStr">
        <x:is>
          <x:t xml:space="preserve">SRC-008</x:t>
        </x:is>
      </x:c>
      <x:c r="B1354" s="2" t="inlineStr">
        <x:is>
          <x:t xml:space="preserve">UCG Specification v5(1).docx</x:t>
        </x:is>
      </x:c>
      <x:c r="C1354" s="2" t="inlineStr">
        <x:is>
          <x:t xml:space="preserve">TABLE_36_ROW_3</x:t>
        </x:is>
      </x:c>
      <x:c r="D1354" s="2" t="n">
        <x:v>342</x:v>
      </x:c>
      <x:c r="E1354" s="2" t="inlineStr">
        <x:is>
          <x:t xml:space="preserve">REE-GEO | Geometry Recovery | REE-SPC | REE-GAU (partial) | g_{ab}, curvature hierarchy</x:t>
        </x:is>
      </x:c>
    </x:row>
    <x:row r="1355">
      <x:c r="A1355" s="2" t="inlineStr">
        <x:is>
          <x:t xml:space="preserve">SRC-008</x:t>
        </x:is>
      </x:c>
      <x:c r="B1355" s="2" t="inlineStr">
        <x:is>
          <x:t xml:space="preserve">UCG Specification v5(1).docx</x:t>
        </x:is>
      </x:c>
      <x:c r="C1355" s="2" t="inlineStr">
        <x:is>
          <x:t xml:space="preserve">TABLE_36_ROW_4</x:t>
        </x:is>
      </x:c>
      <x:c r="D1355" s="2" t="n">
        <x:v>343</x:v>
      </x:c>
      <x:c r="E1355" s="2" t="inlineStr">
        <x:is>
          <x:t xml:space="preserve">REE-VAR | Variational Recovery | REE-GEO | REE-GAU | Field equation, Einstein equations</x:t>
        </x:is>
      </x:c>
    </x:row>
    <x:row r="1356">
      <x:c r="A1356" s="2" t="inlineStr">
        <x:is>
          <x:t xml:space="preserve">SRC-008</x:t>
        </x:is>
      </x:c>
      <x:c r="B1356" s="2" t="inlineStr">
        <x:is>
          <x:t xml:space="preserve">UCG Specification v5(1).docx</x:t>
        </x:is>
      </x:c>
      <x:c r="C1356" s="2" t="inlineStr">
        <x:is>
          <x:t xml:space="preserve">TABLE_36_ROW_5</x:t>
        </x:is>
      </x:c>
      <x:c r="D1356" s="2" t="n">
        <x:v>344</x:v>
      </x:c>
      <x:c r="E1356" s="2" t="inlineStr">
        <x:is>
          <x:t xml:space="preserve">REE-GAU | Gauge Recovery | REE-SPC | REE-GEO (partial) | A_mu, F_{ab}, Yang-Mills</x:t>
        </x:is>
      </x:c>
    </x:row>
    <x:row r="1357">
      <x:c r="A1357" s="2" t="inlineStr">
        <x:is>
          <x:t xml:space="preserve">SRC-008</x:t>
        </x:is>
      </x:c>
      <x:c r="B1357" s="2" t="inlineStr">
        <x:is>
          <x:t xml:space="preserve">UCG Specification v5(1).docx</x:t>
        </x:is>
      </x:c>
      <x:c r="C1357" s="2" t="inlineStr">
        <x:is>
          <x:t xml:space="preserve">TABLE_36_ROW_6</x:t>
        </x:is>
      </x:c>
      <x:c r="D1357" s="2" t="n">
        <x:v>345</x:v>
      </x:c>
      <x:c r="E1357" s="2" t="inlineStr">
        <x:is>
          <x:t xml:space="preserve">REE-QR | Quantum Recovery | REE-SPC, REE-GAU | None | Hilbert space, Schrodinger, Dirac</x:t>
        </x:is>
      </x:c>
    </x:row>
    <x:row r="1358">
      <x:c r="A1358" s="2" t="inlineStr">
        <x:is>
          <x:t xml:space="preserve">SRC-008</x:t>
        </x:is>
      </x:c>
      <x:c r="B1358" s="2" t="inlineStr">
        <x:is>
          <x:t xml:space="preserve">UCG Specification v5(1).docx</x:t>
        </x:is>
      </x:c>
      <x:c r="C1358" s="2" t="inlineStr">
        <x:is>
          <x:t xml:space="preserve">TABLE_36_ROW_7</x:t>
        </x:is>
      </x:c>
      <x:c r="D1358" s="2" t="n">
        <x:v>346</x:v>
      </x:c>
      <x:c r="E1358" s="2" t="inlineStr">
        <x:is>
          <x:t xml:space="preserve">REE-TRC | Thermodynamic Recovery | PRIM-P | REE-SPC | sigma, entropy laws, Pi_O (OPEN)</x:t>
        </x:is>
      </x:c>
    </x:row>
    <x:row r="1359">
      <x:c r="A1359" s="2" t="inlineStr">
        <x:is>
          <x:t xml:space="preserve">SRC-008</x:t>
        </x:is>
      </x:c>
      <x:c r="B1359" s="2" t="inlineStr">
        <x:is>
          <x:t xml:space="preserve">UCG Specification v5(1).docx</x:t>
        </x:is>
      </x:c>
      <x:c r="C1359" s="2" t="inlineStr">
        <x:is>
          <x:t xml:space="preserve">TABLE_36_ROW_8</x:t>
        </x:is>
      </x:c>
      <x:c r="D1359" s="2" t="n">
        <x:v>347</x:v>
      </x:c>
      <x:c r="E1359" s="2" t="inlineStr">
        <x:is>
          <x:t xml:space="preserve">REE-CMRC | Conformal Math Recovery Core | CDG.I | REE-GEO (runs parallel; joins at G_{ab}) | Virasoro, BRST, vacuum Einstein</x:t>
        </x:is>
      </x:c>
    </x:row>
    <x:row r="1360">
      <x:c r="A1360" s="2" t="inlineStr">
        <x:is>
          <x:t xml:space="preserve">SRC-008</x:t>
        </x:is>
      </x:c>
      <x:c r="B1360" s="2" t="inlineStr">
        <x:is>
          <x:t xml:space="preserve">UCG Specification v5(1).docx</x:t>
        </x:is>
      </x:c>
      <x:c r="C1360" s="2" t="inlineStr">
        <x:is>
          <x:t xml:space="preserve">TABLE_36_ROW_9</x:t>
        </x:is>
      </x:c>
      <x:c r="D1360" s="2" t="n">
        <x:v>348</x:v>
      </x:c>
      <x:c r="E1360" s="2" t="inlineStr">
        <x:is>
          <x:t xml:space="preserve">REE-VAL | Validation Campaign | CDG.I through IX | None | VAL-001,004,005 certified; remainder noted</x:t>
        </x:is>
      </x:c>
    </x:row>
    <x:row r="1361">
      <x:c r="A1361" s="2" t="inlineStr">
        <x:is>
          <x:t xml:space="preserve">SRC-008</x:t>
        </x:is>
      </x:c>
      <x:c r="B1361" s="2" t="inlineStr">
        <x:is>
          <x:t xml:space="preserve">UCG Specification v5(1).docx</x:t>
        </x:is>
      </x:c>
      <x:c r="C1361" s="2" t="inlineStr">
        <x:is>
          <x:t xml:space="preserve">TABLE_36_ROW_10</x:t>
        </x:is>
      </x:c>
      <x:c r="D1361" s="2" t="n">
        <x:v>349</x:v>
      </x:c>
      <x:c r="E1361" s="2" t="inlineStr">
        <x:is>
          <x:t xml:space="preserve">REE-BIF | Bifurcation Recovery | REE-SPC, REE-TRC | None | Attractor classification, alpha thresholds</x:t>
        </x:is>
      </x:c>
    </x:row>
    <x:row r="1362">
      <x:c r="A1362" s="2" t="inlineStr">
        <x:is>
          <x:t xml:space="preserve">SRC-008</x:t>
        </x:is>
      </x:c>
      <x:c r="B1362" s="2" t="inlineStr">
        <x:is>
          <x:t xml:space="preserve">UCG Specification v5(1).docx</x:t>
        </x:is>
      </x:c>
      <x:c r="C1362" s="2" t="inlineStr">
        <x:is>
          <x:t xml:space="preserve">TABLE_37_ROW_1</x:t>
        </x:is>
      </x:c>
      <x:c r="D1362" s="2" t="n">
        <x:v>350</x:v>
      </x:c>
      <x:c r="E1362" s="2" t="inlineStr">
        <x:is>
          <x:t xml:space="preserve">Entry ID | Statement (abbreviated) | Direct Predecessors | Status</x:t>
        </x:is>
      </x:c>
    </x:row>
    <x:row r="1363">
      <x:c r="A1363" s="2" t="inlineStr">
        <x:is>
          <x:t xml:space="preserve">SRC-008</x:t>
        </x:is>
      </x:c>
      <x:c r="B1363" s="2" t="inlineStr">
        <x:is>
          <x:t xml:space="preserve">UCG Specification v5(1).docx</x:t>
        </x:is>
      </x:c>
      <x:c r="C1363" s="2" t="inlineStr">
        <x:is>
          <x:t xml:space="preserve">TABLE_37_ROW_2</x:t>
        </x:is>
      </x:c>
      <x:c r="D1363" s="2" t="n">
        <x:v>351</x:v>
      </x:c>
      <x:c r="E1363" s="2" t="inlineStr">
        <x:is>
          <x:t xml:space="preserve">PRIM-G-001 | Delta (Distinction) | None | CERTIFIED</x:t>
        </x:is>
      </x:c>
    </x:row>
    <x:row r="1364">
      <x:c r="A1364" s="2" t="inlineStr">
        <x:is>
          <x:t xml:space="preserve">SRC-008</x:t>
        </x:is>
      </x:c>
      <x:c r="B1364" s="2" t="inlineStr">
        <x:is>
          <x:t xml:space="preserve">UCG Specification v5(1).docx</x:t>
        </x:is>
      </x:c>
      <x:c r="C1364" s="2" t="inlineStr">
        <x:is>
          <x:t xml:space="preserve">TABLE_37_ROW_3</x:t>
        </x:is>
      </x:c>
      <x:c r="D1364" s="2" t="n">
        <x:v>352</x:v>
      </x:c>
      <x:c r="E1364" s="2" t="inlineStr">
        <x:is>
          <x:t xml:space="preserve">PRIM-G-002 | tau (Transformation) | None | CERTIFIED</x:t>
        </x:is>
      </x:c>
    </x:row>
    <x:row r="1365">
      <x:c r="A1365" s="2" t="inlineStr">
        <x:is>
          <x:t xml:space="preserve">SRC-008</x:t>
        </x:is>
      </x:c>
      <x:c r="B1365" s="2" t="inlineStr">
        <x:is>
          <x:t xml:space="preserve">UCG Specification v5(1).docx</x:t>
        </x:is>
      </x:c>
      <x:c r="C1365" s="2" t="inlineStr">
        <x:is>
          <x:t xml:space="preserve">TABLE_37_ROW_4</x:t>
        </x:is>
      </x:c>
      <x:c r="D1365" s="2" t="n">
        <x:v>353</x:v>
      </x:c>
      <x:c r="E1365" s="2" t="inlineStr">
        <x:is>
          <x:t xml:space="preserve">PRIM-G-003 | kappa (Constraint) | None | CERTIFIED</x:t>
        </x:is>
      </x:c>
    </x:row>
    <x:row r="1366">
      <x:c r="A1366" s="2" t="inlineStr">
        <x:is>
          <x:t xml:space="preserve">SRC-008</x:t>
        </x:is>
      </x:c>
      <x:c r="B1366" s="2" t="inlineStr">
        <x:is>
          <x:t xml:space="preserve">UCG Specification v5(1).docx</x:t>
        </x:is>
      </x:c>
      <x:c r="C1366" s="2" t="inlineStr">
        <x:is>
          <x:t xml:space="preserve">TABLE_37_ROW_5</x:t>
        </x:is>
      </x:c>
      <x:c r="D1366" s="2" t="n">
        <x:v>354</x:v>
      </x:c>
      <x:c r="E1366" s="2" t="inlineStr">
        <x:is>
          <x:t xml:space="preserve">PRIM-G-004 | Pi (Persistence) | None | CERTIFIED</x:t>
        </x:is>
      </x:c>
    </x:row>
    <x:row r="1367">
      <x:c r="A1367" s="2" t="inlineStr">
        <x:is>
          <x:t xml:space="preserve">SRC-008</x:t>
        </x:is>
      </x:c>
      <x:c r="B1367" s="2" t="inlineStr">
        <x:is>
          <x:t xml:space="preserve">UCG Specification v5(1).docx</x:t>
        </x:is>
      </x:c>
      <x:c r="C1367" s="2" t="inlineStr">
        <x:is>
          <x:t xml:space="preserve">TABLE_37_ROW_6</x:t>
        </x:is>
      </x:c>
      <x:c r="D1367" s="2" t="n">
        <x:v>355</x:v>
      </x:c>
      <x:c r="E1367" s="2" t="inlineStr">
        <x:is>
          <x:t xml:space="preserve">PRIM-P-001 | E (Energy) | None | CERTIFIED</x:t>
        </x:is>
      </x:c>
    </x:row>
    <x:row r="1368">
      <x:c r="A1368" s="2" t="inlineStr">
        <x:is>
          <x:t xml:space="preserve">SRC-008</x:t>
        </x:is>
      </x:c>
      <x:c r="B1368" s="2" t="inlineStr">
        <x:is>
          <x:t xml:space="preserve">UCG Specification v5(1).docx</x:t>
        </x:is>
      </x:c>
      <x:c r="C1368" s="2" t="inlineStr">
        <x:is>
          <x:t xml:space="preserve">TABLE_37_ROW_7</x:t>
        </x:is>
      </x:c>
      <x:c r="D1368" s="2" t="n">
        <x:v>356</x:v>
      </x:c>
      <x:c r="E1368" s="2" t="inlineStr">
        <x:is>
          <x:t xml:space="preserve">PRIM-C-001 | B=(U,V,E) (Bipartite substrate) | None | CERTIFIED</x:t>
        </x:is>
      </x:c>
    </x:row>
    <x:row r="1369">
      <x:c r="A1369" s="2" t="inlineStr">
        <x:is>
          <x:t xml:space="preserve">SRC-008</x:t>
        </x:is>
      </x:c>
      <x:c r="B1369" s="2" t="inlineStr">
        <x:is>
          <x:t xml:space="preserve">UCG Specification v5(1).docx</x:t>
        </x:is>
      </x:c>
      <x:c r="C1369" s="2" t="inlineStr">
        <x:is>
          <x:t xml:space="preserve">TABLE_37_ROW_8</x:t>
        </x:is>
      </x:c>
      <x:c r="D1369" s="2" t="n">
        <x:v>357</x:v>
      </x:c>
      <x:c r="E1369" s="2" t="inlineStr">
        <x:is>
          <x:t xml:space="preserve">AX-SDR-001..005 | Strict Dependency Relation axioms | None | CERTIFIED</x:t>
        </x:is>
      </x:c>
    </x:row>
    <x:row r="1370">
      <x:c r="A1370" s="2" t="inlineStr">
        <x:is>
          <x:t xml:space="preserve">SRC-008</x:t>
        </x:is>
      </x:c>
      <x:c r="B1370" s="2" t="inlineStr">
        <x:is>
          <x:t xml:space="preserve">UCG Specification v5(1).docx</x:t>
        </x:is>
      </x:c>
      <x:c r="C1370" s="2" t="inlineStr">
        <x:is>
          <x:t xml:space="preserve">TABLE_37_ROW_9</x:t>
        </x:is>
      </x:c>
      <x:c r="D1370" s="2" t="n">
        <x:v>358</x:v>
      </x:c>
      <x:c r="E1370" s="2" t="inlineStr">
        <x:is>
          <x:t xml:space="preserve">DER-ORG-001 | Grammar G = {D,T,C} | PRIM-G-001,002,003 | CERTIFIED</x:t>
        </x:is>
      </x:c>
    </x:row>
    <x:row r="1371">
      <x:c r="A1371" s="2" t="inlineStr">
        <x:is>
          <x:t xml:space="preserve">SRC-008</x:t>
        </x:is>
      </x:c>
      <x:c r="B1371" s="2" t="inlineStr">
        <x:is>
          <x:t xml:space="preserve">UCG Specification v5(1).docx</x:t>
        </x:is>
      </x:c>
      <x:c r="C1371" s="2" t="inlineStr">
        <x:is>
          <x:t xml:space="preserve">TABLE_37_ROW_10</x:t>
        </x:is>
      </x:c>
      <x:c r="D1371" s="2" t="n">
        <x:v>359</x:v>
      </x:c>
      <x:c r="E1371" s="2" t="inlineStr">
        <x:is>
          <x:t xml:space="preserve">DER-ORG-002 | State evolution Psi_{t+1}=C(T(D Psi_t)) | ORG-001 | CERTIFIED</x:t>
        </x:is>
      </x:c>
    </x:row>
    <x:row r="1372">
      <x:c r="A1372" s="2" t="inlineStr">
        <x:is>
          <x:t xml:space="preserve">SRC-008</x:t>
        </x:is>
      </x:c>
      <x:c r="B1372" s="2" t="inlineStr">
        <x:is>
          <x:t xml:space="preserve">UCG Specification v5(1).docx</x:t>
        </x:is>
      </x:c>
      <x:c r="C1372" s="2" t="inlineStr">
        <x:is>
          <x:t xml:space="preserve">TABLE_37_ROW_11</x:t>
        </x:is>
      </x:c>
      <x:c r="D1372" s="2" t="n">
        <x:v>360</x:v>
      </x:c>
      <x:c r="E1372" s="2" t="inlineStr">
        <x:is>
          <x:t xml:space="preserve">DER-ORG-003 | Persistence fixed point | ORG-002 | CERTIFIED</x:t>
        </x:is>
      </x:c>
    </x:row>
    <x:row r="1373">
      <x:c r="A1373" s="2" t="inlineStr">
        <x:is>
          <x:t xml:space="preserve">SRC-008</x:t>
        </x:is>
      </x:c>
      <x:c r="B1373" s="2" t="inlineStr">
        <x:is>
          <x:t xml:space="preserve">UCG Specification v5(1).docx</x:t>
        </x:is>
      </x:c>
      <x:c r="C1373" s="2" t="inlineStr">
        <x:is>
          <x:t xml:space="preserve">TABLE_37_ROW_12</x:t>
        </x:is>
      </x:c>
      <x:c r="D1373" s="2" t="n">
        <x:v>361</x:v>
      </x:c>
      <x:c r="E1373" s="2" t="inlineStr">
        <x:is>
          <x:t xml:space="preserve">DER-ORG-004 | Recursive generativity Pi=&gt;Delta' | ORG-003 | CERTIFIED</x:t>
        </x:is>
      </x:c>
    </x:row>
    <x:row r="1374">
      <x:c r="A1374" s="2" t="inlineStr">
        <x:is>
          <x:t xml:space="preserve">SRC-008</x:t>
        </x:is>
      </x:c>
      <x:c r="B1374" s="2" t="inlineStr">
        <x:is>
          <x:t xml:space="preserve">UCG Specification v5(1).docx</x:t>
        </x:is>
      </x:c>
      <x:c r="C1374" s="2" t="inlineStr">
        <x:is>
          <x:t xml:space="preserve">TABLE_37_ROW_13</x:t>
        </x:is>
      </x:c>
      <x:c r="D1374" s="2" t="n">
        <x:v>362</x:v>
      </x:c>
      <x:c r="E1374" s="2" t="inlineStr">
        <x:is>
          <x:t xml:space="preserve">DER-ORG-005 | Compiler interface | ORG-001, SPC-001 | CERTIFIED</x:t>
        </x:is>
      </x:c>
    </x:row>
    <x:row r="1375">
      <x:c r="A1375" s="2" t="inlineStr">
        <x:is>
          <x:t xml:space="preserve">SRC-008</x:t>
        </x:is>
      </x:c>
      <x:c r="B1375" s="2" t="inlineStr">
        <x:is>
          <x:t xml:space="preserve">UCG Specification v5(1).docx</x:t>
        </x:is>
      </x:c>
      <x:c r="C1375" s="2" t="inlineStr">
        <x:is>
          <x:t xml:space="preserve">TABLE_37_ROW_14</x:t>
        </x:is>
      </x:c>
      <x:c r="D1375" s="2" t="n">
        <x:v>363</x:v>
      </x:c>
      <x:c r="E1375" s="2" t="inlineStr">
        <x:is>
          <x:t xml:space="preserve">DER-ORG-006 | Fixed-point equivalence theorem | ORG-003, SPC-005 | OPEN</x:t>
        </x:is>
      </x:c>
    </x:row>
    <x:row r="1376">
      <x:c r="A1376" s="2" t="inlineStr">
        <x:is>
          <x:t xml:space="preserve">SRC-008</x:t>
        </x:is>
      </x:c>
      <x:c r="B1376" s="2" t="inlineStr">
        <x:is>
          <x:t xml:space="preserve">UCG Specification v5(1).docx</x:t>
        </x:is>
      </x:c>
      <x:c r="C1376" s="2" t="inlineStr">
        <x:is>
          <x:t xml:space="preserve">TABLE_37_ROW_15</x:t>
        </x:is>
      </x:c>
      <x:c r="D1376" s="2" t="n">
        <x:v>364</x:v>
      </x:c>
      <x:c r="E1376" s="2" t="inlineStr">
        <x:is>
          <x:t xml:space="preserve">DER-ORG-007 | Pi_O recovery (org. side) | ORG-003, TRC-002 | OPEN</x:t>
        </x:is>
      </x:c>
    </x:row>
    <x:row r="1377">
      <x:c r="A1377" s="2" t="inlineStr">
        <x:is>
          <x:t xml:space="preserve">SRC-008</x:t>
        </x:is>
      </x:c>
      <x:c r="B1377" s="2" t="inlineStr">
        <x:is>
          <x:t xml:space="preserve">UCG Specification v5(1).docx</x:t>
        </x:is>
      </x:c>
      <x:c r="C1377" s="2" t="inlineStr">
        <x:is>
          <x:t xml:space="preserve">TABLE_37_ROW_16</x:t>
        </x:is>
      </x:c>
      <x:c r="D1377" s="2" t="n">
        <x:v>365</x:v>
      </x:c>
      <x:c r="E1377" s="2" t="inlineStr">
        <x:is>
          <x:t xml:space="preserve">DER-ORG-008 | Attractor uniqueness | ORG-003 | OPEN</x:t>
        </x:is>
      </x:c>
    </x:row>
    <x:row r="1378">
      <x:c r="A1378" s="2" t="inlineStr">
        <x:is>
          <x:t xml:space="preserve">SRC-008</x:t>
        </x:is>
      </x:c>
      <x:c r="B1378" s="2" t="inlineStr">
        <x:is>
          <x:t xml:space="preserve">UCG Specification v5(1).docx</x:t>
        </x:is>
      </x:c>
      <x:c r="C1378" s="2" t="inlineStr">
        <x:is>
          <x:t xml:space="preserve">TABLE_37_ROW_17</x:t>
        </x:is>
      </x:c>
      <x:c r="D1378" s="2" t="n">
        <x:v>366</x:v>
      </x:c>
      <x:c r="E1378" s="2" t="inlineStr">
        <x:is>
          <x:t xml:space="preserve">DER-ORG-009 | Compiler completeness | ORG-005 | OPEN</x:t>
        </x:is>
      </x:c>
    </x:row>
    <x:row r="1379">
      <x:c r="A1379" s="2" t="inlineStr">
        <x:is>
          <x:t xml:space="preserve">SRC-008</x:t>
        </x:is>
      </x:c>
      <x:c r="B1379" s="2" t="inlineStr">
        <x:is>
          <x:t xml:space="preserve">UCG Specification v5(1).docx</x:t>
        </x:is>
      </x:c>
      <x:c r="C1379" s="2" t="inlineStr">
        <x:is>
          <x:t xml:space="preserve">TABLE_37_ROW_18</x:t>
        </x:is>
      </x:c>
      <x:c r="D1379" s="2" t="n">
        <x:v>367</x:v>
      </x:c>
      <x:c r="E1379" s="2" t="inlineStr">
        <x:is>
          <x:t xml:space="preserve">DER-ORG-010 | Dependency completeness | SDR-005, ORG-009 | OPEN</x:t>
        </x:is>
      </x:c>
    </x:row>
    <x:row r="1380">
      <x:c r="A1380" s="2" t="inlineStr">
        <x:is>
          <x:t xml:space="preserve">SRC-008</x:t>
        </x:is>
      </x:c>
      <x:c r="B1380" s="2" t="inlineStr">
        <x:is>
          <x:t xml:space="preserve">UCG Specification v5(1).docx</x:t>
        </x:is>
      </x:c>
      <x:c r="C1380" s="2" t="inlineStr">
        <x:is>
          <x:t xml:space="preserve">TABLE_37_ROW_19</x:t>
        </x:is>
      </x:c>
      <x:c r="D1380" s="2" t="n">
        <x:v>368</x:v>
      </x:c>
      <x:c r="E1380" s="2" t="inlineStr">
        <x:is>
          <x:t xml:space="preserve">DER-SPC-001 | Graph G=(V,E) | ORG-001 | CERTIFIED</x:t>
        </x:is>
      </x:c>
    </x:row>
    <x:row r="1381">
      <x:c r="A1381" s="2" t="inlineStr">
        <x:is>
          <x:t xml:space="preserve">SRC-008</x:t>
        </x:is>
      </x:c>
      <x:c r="B1381" s="2" t="inlineStr">
        <x:is>
          <x:t xml:space="preserve">UCG Specification v5(1).docx</x:t>
        </x:is>
      </x:c>
      <x:c r="C1381" s="2" t="inlineStr">
        <x:is>
          <x:t xml:space="preserve">TABLE_37_ROW_20</x:t>
        </x:is>
      </x:c>
      <x:c r="D1381" s="2" t="n">
        <x:v>369</x:v>
      </x:c>
      <x:c r="E1381" s="2" t="inlineStr">
        <x:is>
          <x:t xml:space="preserve">DER-SPC-002 | Laplacian L=D-A | SPC-001 | CERTIFIED</x:t>
        </x:is>
      </x:c>
    </x:row>
    <x:row r="1382">
      <x:c r="A1382" s="2" t="inlineStr">
        <x:is>
          <x:t xml:space="preserve">SRC-008</x:t>
        </x:is>
      </x:c>
      <x:c r="B1382" s="2" t="inlineStr">
        <x:is>
          <x:t xml:space="preserve">UCG Specification v5(1).docx</x:t>
        </x:is>
      </x:c>
      <x:c r="C1382" s="2" t="inlineStr">
        <x:is>
          <x:t xml:space="preserve">TABLE_37_ROW_21</x:t>
        </x:is>
      </x:c>
      <x:c r="D1382" s="2" t="n">
        <x:v>370</x:v>
      </x:c>
      <x:c r="E1382" s="2" t="inlineStr">
        <x:is>
          <x:t xml:space="preserve">DER-SPC-003 | Spectrum Spec(L) | SPC-002 | CERTIFIED</x:t>
        </x:is>
      </x:c>
    </x:row>
    <x:row r="1383">
      <x:c r="A1383" s="2" t="inlineStr">
        <x:is>
          <x:t xml:space="preserve">SRC-008</x:t>
        </x:is>
      </x:c>
      <x:c r="B1383" s="2" t="inlineStr">
        <x:is>
          <x:t xml:space="preserve">UCG Specification v5(1).docx</x:t>
        </x:is>
      </x:c>
      <x:c r="C1383" s="2" t="inlineStr">
        <x:is>
          <x:t xml:space="preserve">TABLE_37_ROW_22</x:t>
        </x:is>
      </x:c>
      <x:c r="D1383" s="2" t="n">
        <x:v>371</x:v>
      </x:c>
      <x:c r="E1383" s="2" t="inlineStr">
        <x:is>
          <x:t xml:space="preserve">DER-SPC-004 | Heat kernel K_t | SPC-003 | CERTIFIED</x:t>
        </x:is>
      </x:c>
    </x:row>
    <x:row r="1384">
      <x:c r="A1384" s="2" t="inlineStr">
        <x:is>
          <x:t xml:space="preserve">SRC-008</x:t>
        </x:is>
      </x:c>
      <x:c r="B1384" s="2" t="inlineStr">
        <x:is>
          <x:t xml:space="preserve">UCG Specification v5(1).docx</x:t>
        </x:is>
      </x:c>
      <x:c r="C1384" s="2" t="inlineStr">
        <x:is>
          <x:t xml:space="preserve">TABLE_37_ROW_23</x:t>
        </x:is>
      </x:c>
      <x:c r="D1384" s="2" t="n">
        <x:v>372</x:v>
      </x:c>
      <x:c r="E1384" s="2" t="inlineStr">
        <x:is>
          <x:t xml:space="preserve">DER-SPC-005 | Persistence operator R | SPC-003 | CERTIFIED</x:t>
        </x:is>
      </x:c>
    </x:row>
    <x:row r="1385">
      <x:c r="A1385" s="2" t="inlineStr">
        <x:is>
          <x:t xml:space="preserve">SRC-008</x:t>
        </x:is>
      </x:c>
      <x:c r="B1385" s="2" t="inlineStr">
        <x:is>
          <x:t xml:space="preserve">UCG Specification v5(1).docx</x:t>
        </x:is>
      </x:c>
      <x:c r="C1385" s="2" t="inlineStr">
        <x:is>
          <x:t xml:space="preserve">TABLE_37_ROW_24</x:t>
        </x:is>
      </x:c>
      <x:c r="D1385" s="2" t="n">
        <x:v>373</x:v>
      </x:c>
      <x:c r="E1385" s="2" t="inlineStr">
        <x:is>
          <x:t xml:space="preserve">DER-SPC-006 | Spectral fixed point Omega | SPC-005 | OPEN</x:t>
        </x:is>
      </x:c>
    </x:row>
    <x:row r="1386">
      <x:c r="A1386" s="2" t="inlineStr">
        <x:is>
          <x:t xml:space="preserve">SRC-008</x:t>
        </x:is>
      </x:c>
      <x:c r="B1386" s="2" t="inlineStr">
        <x:is>
          <x:t xml:space="preserve">UCG Specification v5(1).docx</x:t>
        </x:is>
      </x:c>
      <x:c r="C1386" s="2" t="inlineStr">
        <x:is>
          <x:t xml:space="preserve">TABLE_37_ROW_25</x:t>
        </x:is>
      </x:c>
      <x:c r="D1386" s="2" t="n">
        <x:v>374</x:v>
      </x:c>
      <x:c r="E1386" s="2" t="inlineStr">
        <x:is>
          <x:t xml:space="preserve">DER-VAR-001 | Persistence Cost Functional | GEO-001, SPC-003 | CERTIFIED</x:t>
        </x:is>
      </x:c>
    </x:row>
    <x:row r="1387">
      <x:c r="A1387" s="2" t="inlineStr">
        <x:is>
          <x:t xml:space="preserve">SRC-008</x:t>
        </x:is>
      </x:c>
      <x:c r="B1387" s="2" t="inlineStr">
        <x:is>
          <x:t xml:space="preserve">UCG Specification v5(1).docx</x:t>
        </x:is>
      </x:c>
      <x:c r="C1387" s="2" t="inlineStr">
        <x:is>
          <x:t xml:space="preserve">TABLE_37_ROW_26</x:t>
        </x:is>
      </x:c>
      <x:c r="D1387" s="2" t="n">
        <x:v>375</x:v>
      </x:c>
      <x:c r="E1387" s="2" t="inlineStr">
        <x:is>
          <x:t xml:space="preserve">DER-VAR-002 | Universal Persistence Field Equation | VAR-001 | CERTIFIED</x:t>
        </x:is>
      </x:c>
    </x:row>
    <x:row r="1388">
      <x:c r="A1388" s="2" t="inlineStr">
        <x:is>
          <x:t xml:space="preserve">SRC-008</x:t>
        </x:is>
      </x:c>
      <x:c r="B1388" s="2" t="inlineStr">
        <x:is>
          <x:t xml:space="preserve">UCG Specification v5(1).docx</x:t>
        </x:is>
      </x:c>
      <x:c r="C1388" s="2" t="inlineStr">
        <x:is>
          <x:t xml:space="preserve">TABLE_37_ROW_27</x:t>
        </x:is>
      </x:c>
      <x:c r="D1388" s="2" t="n">
        <x:v>376</x:v>
      </x:c>
      <x:c r="E1388" s="2" t="inlineStr">
        <x:is>
          <x:t xml:space="preserve">DER-VAR-003 | Legendre transform | VAR-002 | CERTIFIED</x:t>
        </x:is>
      </x:c>
    </x:row>
    <x:row r="1389">
      <x:c r="A1389" s="2" t="inlineStr">
        <x:is>
          <x:t xml:space="preserve">SRC-008</x:t>
        </x:is>
      </x:c>
      <x:c r="B1389" s="2" t="inlineStr">
        <x:is>
          <x:t xml:space="preserve">UCG Specification v5(1).docx</x:t>
        </x:is>
      </x:c>
      <x:c r="C1389" s="2" t="inlineStr">
        <x:is>
          <x:t xml:space="preserve">TABLE_37_ROW_28</x:t>
        </x:is>
      </x:c>
      <x:c r="D1389" s="2" t="n">
        <x:v>377</x:v>
      </x:c>
      <x:c r="E1389" s="2" t="inlineStr">
        <x:is>
          <x:t xml:space="preserve">DER-VAR-004 | Einstein-Hilbert action | GEO-005 | CERTIFIED</x:t>
        </x:is>
      </x:c>
    </x:row>
    <x:row r="1390">
      <x:c r="A1390" s="2" t="inlineStr">
        <x:is>
          <x:t xml:space="preserve">SRC-008</x:t>
        </x:is>
      </x:c>
      <x:c r="B1390" s="2" t="inlineStr">
        <x:is>
          <x:t xml:space="preserve">UCG Specification v5(1).docx</x:t>
        </x:is>
      </x:c>
      <x:c r="C1390" s="2" t="inlineStr">
        <x:is>
          <x:t xml:space="preserve">TABLE_37_ROW_29</x:t>
        </x:is>
      </x:c>
      <x:c r="D1390" s="2" t="n">
        <x:v>378</x:v>
      </x:c>
      <x:c r="E1390" s="2" t="inlineStr">
        <x:is>
          <x:t xml:space="preserve">DER-VAR-005 | Einstein field equations | VAR-004, GEO-006 | CERTIFIED</x:t>
        </x:is>
      </x:c>
    </x:row>
    <x:row r="1391">
      <x:c r="A1391" s="2" t="inlineStr">
        <x:is>
          <x:t xml:space="preserve">SRC-008</x:t>
        </x:is>
      </x:c>
      <x:c r="B1391" s="2" t="inlineStr">
        <x:is>
          <x:t xml:space="preserve">UCG Specification v5(1).docx</x:t>
        </x:is>
      </x:c>
      <x:c r="C1391" s="2" t="inlineStr">
        <x:is>
          <x:t xml:space="preserve">TABLE_37_ROW_30</x:t>
        </x:is>
      </x:c>
      <x:c r="D1391" s="2" t="n">
        <x:v>379</x:v>
      </x:c>
      <x:c r="E1391" s="2" t="inlineStr">
        <x:is>
          <x:t xml:space="preserve">DER-GEO-001 | Spectral metric g_{ab} | SPC-003 | CERTIFIED</x:t>
        </x:is>
      </x:c>
    </x:row>
    <x:row r="1392">
      <x:c r="A1392" s="2" t="inlineStr">
        <x:is>
          <x:t xml:space="preserve">SRC-008</x:t>
        </x:is>
      </x:c>
      <x:c r="B1392" s="2" t="inlineStr">
        <x:is>
          <x:t xml:space="preserve">UCG Specification v5(1).docx</x:t>
        </x:is>
      </x:c>
      <x:c r="C1392" s="2" t="inlineStr">
        <x:is>
          <x:t xml:space="preserve">TABLE_37_ROW_31</x:t>
        </x:is>
      </x:c>
      <x:c r="D1392" s="2" t="n">
        <x:v>380</x:v>
      </x:c>
      <x:c r="E1392" s="2" t="inlineStr">
        <x:is>
          <x:t xml:space="preserve">DER-GEO-002 | Levi-Civita connection Gamma^c_{ab} | GEO-001 | CERTIFIED</x:t>
        </x:is>
      </x:c>
    </x:row>
    <x:row r="1393">
      <x:c r="A1393" s="2" t="inlineStr">
        <x:is>
          <x:t xml:space="preserve">SRC-008</x:t>
        </x:is>
      </x:c>
      <x:c r="B1393" s="2" t="inlineStr">
        <x:is>
          <x:t xml:space="preserve">UCG Specification v5(1).docx</x:t>
        </x:is>
      </x:c>
      <x:c r="C1393" s="2" t="inlineStr">
        <x:is>
          <x:t xml:space="preserve">TABLE_37_ROW_32</x:t>
        </x:is>
      </x:c>
      <x:c r="D1393" s="2" t="n">
        <x:v>381</x:v>
      </x:c>
      <x:c r="E1393" s="2" t="inlineStr">
        <x:is>
          <x:t xml:space="preserve">DER-GEO-003 | Riemann tensor R^rho_{sig ab} | GEO-002 | CERTIFIED</x:t>
        </x:is>
      </x:c>
    </x:row>
    <x:row r="1394">
      <x:c r="A1394" s="2" t="inlineStr">
        <x:is>
          <x:t xml:space="preserve">SRC-008</x:t>
        </x:is>
      </x:c>
      <x:c r="B1394" s="2" t="inlineStr">
        <x:is>
          <x:t xml:space="preserve">UCG Specification v5(1).docx</x:t>
        </x:is>
      </x:c>
      <x:c r="C1394" s="2" t="inlineStr">
        <x:is>
          <x:t xml:space="preserve">TABLE_37_ROW_33</x:t>
        </x:is>
      </x:c>
      <x:c r="D1394" s="2" t="n">
        <x:v>382</x:v>
      </x:c>
      <x:c r="E1394" s="2" t="inlineStr">
        <x:is>
          <x:t xml:space="preserve">DER-GEO-004 | Ricci tensor R_{ab} | GEO-003 | CERTIFIED</x:t>
        </x:is>
      </x:c>
    </x:row>
    <x:row r="1395">
      <x:c r="A1395" s="2" t="inlineStr">
        <x:is>
          <x:t xml:space="preserve">SRC-008</x:t>
        </x:is>
      </x:c>
      <x:c r="B1395" s="2" t="inlineStr">
        <x:is>
          <x:t xml:space="preserve">UCG Specification v5(1).docx</x:t>
        </x:is>
      </x:c>
      <x:c r="C1395" s="2" t="inlineStr">
        <x:is>
          <x:t xml:space="preserve">TABLE_37_ROW_34</x:t>
        </x:is>
      </x:c>
      <x:c r="D1395" s="2" t="n">
        <x:v>383</x:v>
      </x:c>
      <x:c r="E1395" s="2" t="inlineStr">
        <x:is>
          <x:t xml:space="preserve">DER-GEO-005 | Ricci scalar R | GEO-004 | CERTIFIED</x:t>
        </x:is>
      </x:c>
    </x:row>
    <x:row r="1396">
      <x:c r="A1396" s="2" t="inlineStr">
        <x:is>
          <x:t xml:space="preserve">SRC-008</x:t>
        </x:is>
      </x:c>
      <x:c r="B1396" s="2" t="inlineStr">
        <x:is>
          <x:t xml:space="preserve">UCG Specification v5(1).docx</x:t>
        </x:is>
      </x:c>
      <x:c r="C1396" s="2" t="inlineStr">
        <x:is>
          <x:t xml:space="preserve">TABLE_37_ROW_35</x:t>
        </x:is>
      </x:c>
      <x:c r="D1396" s="2" t="n">
        <x:v>384</x:v>
      </x:c>
      <x:c r="E1396" s="2" t="inlineStr">
        <x:is>
          <x:t xml:space="preserve">DER-GEO-006 | Einstein tensor G_{ab} | GEO-005 | CERTIFIED</x:t>
        </x:is>
      </x:c>
    </x:row>
    <x:row r="1397">
      <x:c r="A1397" s="2" t="inlineStr">
        <x:is>
          <x:t xml:space="preserve">SRC-008</x:t>
        </x:is>
      </x:c>
      <x:c r="B1397" s="2" t="inlineStr">
        <x:is>
          <x:t xml:space="preserve">UCG Specification v5(1).docx</x:t>
        </x:is>
      </x:c>
      <x:c r="C1397" s="2" t="inlineStr">
        <x:is>
          <x:t xml:space="preserve">TABLE_37_ROW_36</x:t>
        </x:is>
      </x:c>
      <x:c r="D1397" s="2" t="n">
        <x:v>385</x:v>
      </x:c>
      <x:c r="E1397" s="2" t="inlineStr">
        <x:is>
          <x:t xml:space="preserve">DER-GAU-001 | Gauge connection A_mu | SPC-002 | CERTIFIED</x:t>
        </x:is>
      </x:c>
    </x:row>
    <x:row r="1398">
      <x:c r="A1398" s="2" t="inlineStr">
        <x:is>
          <x:t xml:space="preserve">SRC-008</x:t>
        </x:is>
      </x:c>
      <x:c r="B1398" s="2" t="inlineStr">
        <x:is>
          <x:t xml:space="preserve">UCG Specification v5(1).docx</x:t>
        </x:is>
      </x:c>
      <x:c r="C1398" s="2" t="inlineStr">
        <x:is>
          <x:t xml:space="preserve">TABLE_37_ROW_37</x:t>
        </x:is>
      </x:c>
      <x:c r="D1398" s="2" t="n">
        <x:v>386</x:v>
      </x:c>
      <x:c r="E1398" s="2" t="inlineStr">
        <x:is>
          <x:t xml:space="preserve">DER-GAU-002 | Field strength F_{ab} | GAU-001 | CERTIFIED</x:t>
        </x:is>
      </x:c>
    </x:row>
    <x:row r="1399">
      <x:c r="A1399" s="2" t="inlineStr">
        <x:is>
          <x:t xml:space="preserve">SRC-008</x:t>
        </x:is>
      </x:c>
      <x:c r="B1399" s="2" t="inlineStr">
        <x:is>
          <x:t xml:space="preserve">UCG Specification v5(1).docx</x:t>
        </x:is>
      </x:c>
      <x:c r="C1399" s="2" t="inlineStr">
        <x:is>
          <x:t xml:space="preserve">TABLE_37_ROW_38</x:t>
        </x:is>
      </x:c>
      <x:c r="D1399" s="2" t="n">
        <x:v>387</x:v>
      </x:c>
      <x:c r="E1399" s="2" t="inlineStr">
        <x:is>
          <x:t xml:space="preserve">DER-GAU-003 | Covariant derivative D_mu | GAU-001, GEO-002 | CERTIFIED</x:t>
        </x:is>
      </x:c>
    </x:row>
    <x:row r="1400">
      <x:c r="A1400" s="2" t="inlineStr">
        <x:is>
          <x:t xml:space="preserve">SRC-008</x:t>
        </x:is>
      </x:c>
      <x:c r="B1400" s="2" t="inlineStr">
        <x:is>
          <x:t xml:space="preserve">UCG Specification v5(1).docx</x:t>
        </x:is>
      </x:c>
      <x:c r="C1400" s="2" t="inlineStr">
        <x:is>
          <x:t xml:space="preserve">TABLE_37_ROW_39</x:t>
        </x:is>
      </x:c>
      <x:c r="D1400" s="2" t="n">
        <x:v>388</x:v>
      </x:c>
      <x:c r="E1400" s="2" t="inlineStr">
        <x:is>
          <x:t xml:space="preserve">DER-GAU-004 | Yang-Mills equations | GAU-002, GAU-003 | CERTIFIED</x:t>
        </x:is>
      </x:c>
    </x:row>
    <x:row r="1401">
      <x:c r="A1401" s="2" t="inlineStr">
        <x:is>
          <x:t xml:space="preserve">SRC-008</x:t>
        </x:is>
      </x:c>
      <x:c r="B1401" s="2" t="inlineStr">
        <x:is>
          <x:t xml:space="preserve">UCG Specification v5(1).docx</x:t>
        </x:is>
      </x:c>
      <x:c r="C1401" s="2" t="inlineStr">
        <x:is>
          <x:t xml:space="preserve">TABLE_37_ROW_40</x:t>
        </x:is>
      </x:c>
      <x:c r="D1401" s="2" t="n">
        <x:v>389</x:v>
      </x:c>
      <x:c r="E1401" s="2" t="inlineStr">
        <x:is>
          <x:t xml:space="preserve">DER-QR-001 | Hilbert space H | SPC-003 | CERTIFIED</x:t>
        </x:is>
      </x:c>
    </x:row>
    <x:row r="1402">
      <x:c r="A1402" s="2" t="inlineStr">
        <x:is>
          <x:t xml:space="preserve">SRC-008</x:t>
        </x:is>
      </x:c>
      <x:c r="B1402" s="2" t="inlineStr">
        <x:is>
          <x:t xml:space="preserve">UCG Specification v5(1).docx</x:t>
        </x:is>
      </x:c>
      <x:c r="C1402" s="2" t="inlineStr">
        <x:is>
          <x:t xml:space="preserve">TABLE_37_ROW_41</x:t>
        </x:is>
      </x:c>
      <x:c r="D1402" s="2" t="n">
        <x:v>390</x:v>
      </x:c>
      <x:c r="E1402" s="2" t="inlineStr">
        <x:is>
          <x:t xml:space="preserve">DER-QR-002 | Schrodinger equation | QR-001, SPC-003 | CERTIFIED</x:t>
        </x:is>
      </x:c>
    </x:row>
    <x:row r="1403">
      <x:c r="A1403" s="2" t="inlineStr">
        <x:is>
          <x:t xml:space="preserve">SRC-008</x:t>
        </x:is>
      </x:c>
      <x:c r="B1403" s="2" t="inlineStr">
        <x:is>
          <x:t xml:space="preserve">UCG Specification v5(1).docx</x:t>
        </x:is>
      </x:c>
      <x:c r="C1403" s="2" t="inlineStr">
        <x:is>
          <x:t xml:space="preserve">TABLE_37_ROW_42</x:t>
        </x:is>
      </x:c>
      <x:c r="D1403" s="2" t="n">
        <x:v>391</x:v>
      </x:c>
      <x:c r="E1403" s="2" t="inlineStr">
        <x:is>
          <x:t xml:space="preserve">DER-QR-003 | Heisenberg equation | QR-002 | CERTIFIED</x:t>
        </x:is>
      </x:c>
    </x:row>
    <x:row r="1404">
      <x:c r="A1404" s="2" t="inlineStr">
        <x:is>
          <x:t xml:space="preserve">SRC-008</x:t>
        </x:is>
      </x:c>
      <x:c r="B1404" s="2" t="inlineStr">
        <x:is>
          <x:t xml:space="preserve">UCG Specification v5(1).docx</x:t>
        </x:is>
      </x:c>
      <x:c r="C1404" s="2" t="inlineStr">
        <x:is>
          <x:t xml:space="preserve">TABLE_37_ROW_43</x:t>
        </x:is>
      </x:c>
      <x:c r="D1404" s="2" t="n">
        <x:v>392</x:v>
      </x:c>
      <x:c r="E1404" s="2" t="inlineStr">
        <x:is>
          <x:t xml:space="preserve">DER-QR-004 | Uncertainty relation | QR-003 | CERTIFIED</x:t>
        </x:is>
      </x:c>
    </x:row>
    <x:row r="1405">
      <x:c r="A1405" s="2" t="inlineStr">
        <x:is>
          <x:t xml:space="preserve">SRC-008</x:t>
        </x:is>
      </x:c>
      <x:c r="B1405" s="2" t="inlineStr">
        <x:is>
          <x:t xml:space="preserve">UCG Specification v5(1).docx</x:t>
        </x:is>
      </x:c>
      <x:c r="C1405" s="2" t="inlineStr">
        <x:is>
          <x:t xml:space="preserve">TABLE_37_ROW_44</x:t>
        </x:is>
      </x:c>
      <x:c r="D1405" s="2" t="n">
        <x:v>393</x:v>
      </x:c>
      <x:c r="E1405" s="2" t="inlineStr">
        <x:is>
          <x:t xml:space="preserve">DER-QR-005 | Clifford algebra | GEO-001 | CERTIFIED</x:t>
        </x:is>
      </x:c>
    </x:row>
    <x:row r="1406">
      <x:c r="A1406" s="2" t="inlineStr">
        <x:is>
          <x:t xml:space="preserve">SRC-008</x:t>
        </x:is>
      </x:c>
      <x:c r="B1406" s="2" t="inlineStr">
        <x:is>
          <x:t xml:space="preserve">UCG Specification v5(1).docx</x:t>
        </x:is>
      </x:c>
      <x:c r="C1406" s="2" t="inlineStr">
        <x:is>
          <x:t xml:space="preserve">TABLE_37_ROW_45</x:t>
        </x:is>
      </x:c>
      <x:c r="D1406" s="2" t="n">
        <x:v>394</x:v>
      </x:c>
      <x:c r="E1406" s="2" t="inlineStr">
        <x:is>
          <x:t xml:space="preserve">DER-QR-006 | Dirac operator | QR-005, GAU-003 | CERTIFIED</x:t>
        </x:is>
      </x:c>
    </x:row>
    <x:row r="1407">
      <x:c r="A1407" s="2" t="inlineStr">
        <x:is>
          <x:t xml:space="preserve">SRC-008</x:t>
        </x:is>
      </x:c>
      <x:c r="B1407" s="2" t="inlineStr">
        <x:is>
          <x:t xml:space="preserve">UCG Specification v5(1).docx</x:t>
        </x:is>
      </x:c>
      <x:c r="C1407" s="2" t="inlineStr">
        <x:is>
          <x:t xml:space="preserve">TABLE_37_ROW_46</x:t>
        </x:is>
      </x:c>
      <x:c r="D1407" s="2" t="n">
        <x:v>395</x:v>
      </x:c>
      <x:c r="E1407" s="2" t="inlineStr">
        <x:is>
          <x:t xml:space="preserve">DER-QR-007 | Spin recovery | QR-006 | CERTIFIED</x:t>
        </x:is>
      </x:c>
    </x:row>
    <x:row r="1408">
      <x:c r="A1408" s="2" t="inlineStr">
        <x:is>
          <x:t xml:space="preserve">SRC-008</x:t>
        </x:is>
      </x:c>
      <x:c r="B1408" s="2" t="inlineStr">
        <x:is>
          <x:t xml:space="preserve">UCG Specification v5(1).docx</x:t>
        </x:is>
      </x:c>
      <x:c r="C1408" s="2" t="inlineStr">
        <x:is>
          <x:t xml:space="preserve">TABLE_37_ROW_47</x:t>
        </x:is>
      </x:c>
      <x:c r="D1408" s="2" t="n">
        <x:v>396</x:v>
      </x:c>
      <x:c r="E1408" s="2" t="inlineStr">
        <x:is>
          <x:t xml:space="preserve">DER-QR-008 | Magnetic moment | QR-007, GAU-001 | CERTIFIED</x:t>
        </x:is>
      </x:c>
    </x:row>
    <x:row r="1409">
      <x:c r="A1409" s="2" t="inlineStr">
        <x:is>
          <x:t xml:space="preserve">SRC-008</x:t>
        </x:is>
      </x:c>
      <x:c r="B1409" s="2" t="inlineStr">
        <x:is>
          <x:t xml:space="preserve">UCG Specification v5(1).docx</x:t>
        </x:is>
      </x:c>
      <x:c r="C1409" s="2" t="inlineStr">
        <x:is>
          <x:t xml:space="preserve">TABLE_37_ROW_48</x:t>
        </x:is>
      </x:c>
      <x:c r="D1409" s="2" t="n">
        <x:v>397</x:v>
      </x:c>
      <x:c r="E1409" s="2" t="inlineStr">
        <x:is>
          <x:t xml:space="preserve">DER-TRC-001 | Internal energy (first law) | PRIM-P-001 | CERTIFIED</x:t>
        </x:is>
      </x:c>
    </x:row>
    <x:row r="1410">
      <x:c r="A1410" s="2" t="inlineStr">
        <x:is>
          <x:t xml:space="preserve">SRC-008</x:t>
        </x:is>
      </x:c>
      <x:c r="B1410" s="2" t="inlineStr">
        <x:is>
          <x:t xml:space="preserve">UCG Specification v5(1).docx</x:t>
        </x:is>
      </x:c>
      <x:c r="C1410" s="2" t="inlineStr">
        <x:is>
          <x:t xml:space="preserve">TABLE_37_ROW_49</x:t>
        </x:is>
      </x:c>
      <x:c r="D1410" s="2" t="n">
        <x:v>398</x:v>
      </x:c>
      <x:c r="E1410" s="2" t="inlineStr">
        <x:is>
          <x:t xml:space="preserve">DER-TRC-002 | Entropy S=k_B ln W | TRC-001 | CERTIFIED</x:t>
        </x:is>
      </x:c>
    </x:row>
    <x:row r="1411">
      <x:c r="A1411" s="2" t="inlineStr">
        <x:is>
          <x:t xml:space="preserve">SRC-008</x:t>
        </x:is>
      </x:c>
      <x:c r="B1411" s="2" t="inlineStr">
        <x:is>
          <x:t xml:space="preserve">UCG Specification v5(1).docx</x:t>
        </x:is>
      </x:c>
      <x:c r="C1411" s="2" t="inlineStr">
        <x:is>
          <x:t xml:space="preserve">TABLE_37_ROW_50</x:t>
        </x:is>
      </x:c>
      <x:c r="D1411" s="2" t="n">
        <x:v>399</x:v>
      </x:c>
      <x:c r="E1411" s="2" t="inlineStr">
        <x:is>
          <x:t xml:space="preserve">DER-TRC-003 | Entropy flux J_s=J_q/T | TRC-002 | CERTIFIED</x:t>
        </x:is>
      </x:c>
    </x:row>
    <x:row r="1412">
      <x:c r="A1412" s="2" t="inlineStr">
        <x:is>
          <x:t xml:space="preserve">SRC-008</x:t>
        </x:is>
      </x:c>
      <x:c r="B1412" s="2" t="inlineStr">
        <x:is>
          <x:t xml:space="preserve">UCG Specification v5(1).docx</x:t>
        </x:is>
      </x:c>
      <x:c r="C1412" s="2" t="inlineStr">
        <x:is>
          <x:t xml:space="preserve">TABLE_37_ROW_51</x:t>
        </x:is>
      </x:c>
      <x:c r="D1412" s="2" t="n">
        <x:v>400</x:v>
      </x:c>
      <x:c r="E1412" s="2" t="inlineStr">
        <x:is>
          <x:t xml:space="preserve">DER-TRC-004 | Clausius-Duhem inequality | TRC-002, TRC-003 | CERTIFIED</x:t>
        </x:is>
      </x:c>
    </x:row>
    <x:row r="1413">
      <x:c r="A1413" s="2" t="inlineStr">
        <x:is>
          <x:t xml:space="preserve">SRC-008</x:t>
        </x:is>
      </x:c>
      <x:c r="B1413" s="2" t="inlineStr">
        <x:is>
          <x:t xml:space="preserve">UCG Specification v5(1).docx</x:t>
        </x:is>
      </x:c>
      <x:c r="C1413" s="2" t="inlineStr">
        <x:is>
          <x:t xml:space="preserve">TABLE_37_ROW_52</x:t>
        </x:is>
      </x:c>
      <x:c r="D1413" s="2" t="n">
        <x:v>401</x:v>
      </x:c>
      <x:c r="E1413" s="2" t="inlineStr">
        <x:is>
          <x:t xml:space="preserve">DER-TRC-005 | Fourier heat flux J_q=-kappa nabla T | TRC-003 | CERTIFIED</x:t>
        </x:is>
      </x:c>
    </x:row>
    <x:row r="1414">
      <x:c r="A1414" s="2" t="inlineStr">
        <x:is>
          <x:t xml:space="preserve">SRC-008</x:t>
        </x:is>
      </x:c>
      <x:c r="B1414" s="2" t="inlineStr">
        <x:is>
          <x:t xml:space="preserve">UCG Specification v5(1).docx</x:t>
        </x:is>
      </x:c>
      <x:c r="C1414" s="2" t="inlineStr">
        <x:is>
          <x:t xml:space="preserve">TABLE_37_ROW_53</x:t>
        </x:is>
      </x:c>
      <x:c r="D1414" s="2" t="n">
        <x:v>402</x:v>
      </x:c>
      <x:c r="E1414" s="2" t="inlineStr">
        <x:is>
          <x:t xml:space="preserve">DER-TRC-006 | Pi_O (thermodynamic side) | TRC-002, SPC-003 | OPEN</x:t>
        </x:is>
      </x:c>
    </x:row>
    <x:row r="1415">
      <x:c r="A1415" s="2" t="inlineStr">
        <x:is>
          <x:t xml:space="preserve">SRC-008</x:t>
        </x:is>
      </x:c>
      <x:c r="B1415" s="2" t="inlineStr">
        <x:is>
          <x:t xml:space="preserve">UCG Specification v5(1).docx</x:t>
        </x:is>
      </x:c>
      <x:c r="C1415" s="2" t="inlineStr">
        <x:is>
          <x:t xml:space="preserve">TABLE_37_ROW_54</x:t>
        </x:is>
      </x:c>
      <x:c r="D1415" s="2" t="n">
        <x:v>403</x:v>
      </x:c>
      <x:c r="E1415" s="2" t="inlineStr">
        <x:is>
          <x:t xml:space="preserve">CMRC-001..019 | Conformal Math Recovery Core (complete) | PRIM-G-001,002,003 | CERTIFIED</x:t>
        </x:is>
      </x:c>
    </x:row>
    <x:row r="1416">
      <x:c r="A1416" s="2" t="inlineStr">
        <x:is>
          <x:t xml:space="preserve">SRC-008</x:t>
        </x:is>
      </x:c>
      <x:c r="B1416" s="2" t="inlineStr">
        <x:is>
          <x:t xml:space="preserve">UCG Specification v5(1).docx</x:t>
        </x:is>
      </x:c>
      <x:c r="C1416" s="2" t="inlineStr">
        <x:is>
          <x:t xml:space="preserve">TABLE_37_ROW_55</x:t>
        </x:is>
      </x:c>
      <x:c r="D1416" s="2" t="n">
        <x:v>404</x:v>
      </x:c>
      <x:c r="E1416" s="2" t="inlineStr">
        <x:is>
          <x:t xml:space="preserve">VAL-001 | String Theory (bosonic, critical dim=26) | CMRC-001..019 | CERTIFIED</x:t>
        </x:is>
      </x:c>
    </x:row>
    <x:row r="1417">
      <x:c r="A1417" s="2" t="inlineStr">
        <x:is>
          <x:t xml:space="preserve">SRC-008</x:t>
        </x:is>
      </x:c>
      <x:c r="B1417" s="2" t="inlineStr">
        <x:is>
          <x:t xml:space="preserve">UCG Specification v5(1).docx</x:t>
        </x:is>
      </x:c>
      <x:c r="C1417" s="2" t="inlineStr">
        <x:is>
          <x:t xml:space="preserve">TABLE_37_ROW_56</x:t>
        </x:is>
      </x:c>
      <x:c r="D1417" s="2" t="n">
        <x:v>405</x:v>
      </x:c>
      <x:c r="E1417" s="2" t="inlineStr">
        <x:is>
          <x:t xml:space="preserve">VAL-002 | Maxwell Electrodynamics | DER-GAU-001..004 | CERTIFIED</x:t>
        </x:is>
      </x:c>
    </x:row>
    <x:row r="1418">
      <x:c r="A1418" s="2" t="inlineStr">
        <x:is>
          <x:t xml:space="preserve">SRC-008</x:t>
        </x:is>
      </x:c>
      <x:c r="B1418" s="2" t="inlineStr">
        <x:is>
          <x:t xml:space="preserve">UCG Specification v5(1).docx</x:t>
        </x:is>
      </x:c>
      <x:c r="C1418" s="2" t="inlineStr">
        <x:is>
          <x:t xml:space="preserve">TABLE_37_ROW_57</x:t>
        </x:is>
      </x:c>
      <x:c r="D1418" s="2" t="n">
        <x:v>406</x:v>
      </x:c>
      <x:c r="E1418" s="2" t="inlineStr">
        <x:is>
          <x:t xml:space="preserve">VAL-003 | GR Matter Coupling | DER-VAR-005, DER-TRC-001 | CERTIFIED</x:t>
        </x:is>
      </x:c>
    </x:row>
    <x:row r="1419">
      <x:c r="A1419" s="2" t="inlineStr">
        <x:is>
          <x:t xml:space="preserve">SRC-008</x:t>
        </x:is>
      </x:c>
      <x:c r="B1419" s="2" t="inlineStr">
        <x:is>
          <x:t xml:space="preserve">UCG Specification v5(1).docx</x:t>
        </x:is>
      </x:c>
      <x:c r="C1419" s="2" t="inlineStr">
        <x:is>
          <x:t xml:space="preserve">TABLE_37_ROW_58</x:t>
        </x:is>
      </x:c>
      <x:c r="D1419" s="2" t="n">
        <x:v>407</x:v>
      </x:c>
      <x:c r="E1419" s="2" t="inlineStr">
        <x:is>
          <x:t xml:space="preserve">VAL-004 | Quantum Mechanics | DER-QR-001..006 | CERTIFIED</x:t>
        </x:is>
      </x:c>
    </x:row>
    <x:row r="1420">
      <x:c r="A1420" s="2" t="inlineStr">
        <x:is>
          <x:t xml:space="preserve">SRC-008</x:t>
        </x:is>
      </x:c>
      <x:c r="B1420" s="2" t="inlineStr">
        <x:is>
          <x:t xml:space="preserve">UCG Specification v5(1).docx</x:t>
        </x:is>
      </x:c>
      <x:c r="C1420" s="2" t="inlineStr">
        <x:is>
          <x:t xml:space="preserve">TABLE_37_ROW_59</x:t>
        </x:is>
      </x:c>
      <x:c r="D1420" s="2" t="n">
        <x:v>408</x:v>
      </x:c>
      <x:c r="E1420" s="2" t="inlineStr">
        <x:is>
          <x:t xml:space="preserve">VAL-005 | Hamiltonian Mechanics | DER-VAR-003, DER-QR-001 | CERTIFIED</x:t>
        </x:is>
      </x:c>
    </x:row>
    <x:row r="1421">
      <x:c r="A1421" s="2" t="inlineStr">
        <x:is>
          <x:t xml:space="preserve">SRC-008</x:t>
        </x:is>
      </x:c>
      <x:c r="B1421" s="2" t="inlineStr">
        <x:is>
          <x:t xml:space="preserve">UCG Specification v5(1).docx</x:t>
        </x:is>
      </x:c>
      <x:c r="C1421" s="2" t="inlineStr">
        <x:is>
          <x:t xml:space="preserve">TABLE_37_ROW_60</x:t>
        </x:is>
      </x:c>
      <x:c r="D1421" s="2" t="n">
        <x:v>409</x:v>
      </x:c>
      <x:c r="E1421" s="2" t="inlineStr">
        <x:is>
          <x:t xml:space="preserve">THM-ANOM | G_SM = SU(3)xSU(2)xU(1) derivation | DER-QR-006 | CERTIFIED</x:t>
        </x:is>
      </x:c>
    </x:row>
    <x:row r="1422">
      <x:c r="A1422" s="2" t="inlineStr">
        <x:is>
          <x:t xml:space="preserve">SRC-008</x:t>
        </x:is>
      </x:c>
      <x:c r="B1422" s="2" t="inlineStr">
        <x:is>
          <x:t xml:space="preserve">UCG Specification v5(1).docx</x:t>
        </x:is>
      </x:c>
      <x:c r="C1422" s="2" t="inlineStr">
        <x:is>
          <x:t xml:space="preserve">TABLE_38_ROW_1</x:t>
        </x:is>
      </x:c>
      <x:c r="D1422" s="2" t="n">
        <x:v>410</x:v>
      </x:c>
      <x:c r="E1422" s="2" t="inlineStr">
        <x:is>
          <x:t xml:space="preserve">Document | Version | Registries Populated | Integration Status</x:t>
        </x:is>
      </x:c>
    </x:row>
    <x:row r="1423">
      <x:c r="A1423" s="2" t="inlineStr">
        <x:is>
          <x:t xml:space="preserve">SRC-008</x:t>
        </x:is>
      </x:c>
      <x:c r="B1423" s="2" t="inlineStr">
        <x:is>
          <x:t xml:space="preserve">UCG Specification v5(1).docx</x:t>
        </x:is>
      </x:c>
      <x:c r="C1423" s="2" t="inlineStr">
        <x:is>
          <x:t xml:space="preserve">TABLE_38_ROW_2</x:t>
        </x:is>
      </x:c>
      <x:c r="D1423" s="2" t="n">
        <x:v>411</x:v>
      </x:c>
      <x:c r="E1423" s="2" t="inlineStr">
        <x:is>
          <x:t xml:space="preserve">SEIT_ISA.docx | July 2026 | PRIM-C, SPC, GEO, VAR, GAU, QR — Phases 0-XIII | Integrated: DER-SPC through DER-QR</x:t>
        </x:is>
      </x:c>
    </x:row>
    <x:row r="1424">
      <x:c r="A1424" s="2" t="inlineStr">
        <x:is>
          <x:t xml:space="preserve">SRC-008</x:t>
        </x:is>
      </x:c>
      <x:c r="B1424" s="2" t="inlineStr">
        <x:is>
          <x:t xml:space="preserve">UCG Specification v5(1).docx</x:t>
        </x:is>
      </x:c>
      <x:c r="C1424" s="2" t="inlineStr">
        <x:is>
          <x:t xml:space="preserve">TABLE_38_ROW_3</x:t>
        </x:is>
      </x:c>
      <x:c r="D1424" s="2" t="n">
        <x:v>412</x:v>
      </x:c>
      <x:c r="E1424" s="2" t="inlineStr">
        <x:is>
          <x:t xml:space="preserve">ROG_UOC_UOT_TOEv.docx | July 2026 | PRIM-G, AX-ROG, DER-ORG, UOT taxonomy | Integrated: DER-ORG-001 through 005, AX-ROG-1 through 6</x:t>
        </x:is>
      </x:c>
    </x:row>
    <x:row r="1425">
      <x:c r="A1425" s="2" t="inlineStr">
        <x:is>
          <x:t xml:space="preserve">SRC-008</x:t>
        </x:is>
      </x:c>
      <x:c r="B1425" s="2" t="inlineStr">
        <x:is>
          <x:t xml:space="preserve">UCG Specification v5(1).docx</x:t>
        </x:is>
      </x:c>
      <x:c r="C1425" s="2" t="inlineStr">
        <x:is>
          <x:t xml:space="preserve">TABLE_38_ROW_4</x:t>
        </x:is>
      </x:c>
      <x:c r="D1425" s="2" t="n">
        <x:v>413</x:v>
      </x:c>
      <x:c r="E1425" s="2" t="inlineStr">
        <x:is>
          <x:t xml:space="preserve">TOEv.docx | July 2026 | AX-TRL, TDS/TEDS/NEDS/AOS hierarchy, transition matrix | Integrated: AX-TRL-1 through 7</x:t>
        </x:is>
      </x:c>
    </x:row>
    <x:row r="1426">
      <x:c r="A1426" s="2" t="inlineStr">
        <x:is>
          <x:t xml:space="preserve">SRC-008</x:t>
        </x:is>
      </x:c>
      <x:c r="B1426" s="2" t="inlineStr">
        <x:is>
          <x:t xml:space="preserve">UCG Specification v5(1).docx</x:t>
        </x:is>
      </x:c>
      <x:c r="C1426" s="2" t="inlineStr">
        <x:is>
          <x:t xml:space="preserve">TABLE_38_ROW_5</x:t>
        </x:is>
      </x:c>
      <x:c r="D1426" s="2" t="n">
        <x:v>414</x:v>
      </x:c>
      <x:c r="E1426" s="2" t="inlineStr">
        <x:is>
          <x:t xml:space="preserve">TOEv_Taxonomy.docx | July 2026 | UOT ten-class taxonomy, three classification axes | Integrated: Section 3 (UOT classes)</x:t>
        </x:is>
      </x:c>
    </x:row>
    <x:row r="1427">
      <x:c r="A1427" s="2" t="inlineStr">
        <x:is>
          <x:t xml:space="preserve">SRC-008</x:t>
        </x:is>
      </x:c>
      <x:c r="B1427" s="2" t="inlineStr">
        <x:is>
          <x:t xml:space="preserve">UCG Specification v5(1).docx</x:t>
        </x:is>
      </x:c>
      <x:c r="C1427" s="2" t="inlineStr">
        <x:is>
          <x:t xml:space="preserve">TABLE_38_ROW_6</x:t>
        </x:is>
      </x:c>
      <x:c r="D1427" s="2" t="n">
        <x:v>415</x:v>
      </x:c>
      <x:c r="E1427" s="2" t="inlineStr">
        <x:is>
          <x:t xml:space="preserve">TNDS_Bridge.docx | July 2026 | OP-ORG physical realizations, Pi_O coupling equation | Integrated: USR-024, DER-TRC-006 (OPEN)</x:t>
        </x:is>
      </x:c>
    </x:row>
    <x:row r="1428">
      <x:c r="A1428" s="2" t="inlineStr">
        <x:is>
          <x:t xml:space="preserve">SRC-008</x:t>
        </x:is>
      </x:c>
      <x:c r="B1428" s="2" t="inlineStr">
        <x:is>
          <x:t xml:space="preserve">UCG Specification v5(1).docx</x:t>
        </x:is>
      </x:c>
      <x:c r="C1428" s="2" t="inlineStr">
        <x:is>
          <x:t xml:space="preserve">TABLE_38_ROW_7</x:t>
        </x:is>
      </x:c>
      <x:c r="D1428" s="2" t="n">
        <x:v>416</x:v>
      </x:c>
      <x:c r="E1428" s="2" t="inlineStr">
        <x:is>
          <x:t xml:space="preserve">Three_Layer_Compiler.docx | July 2026 | CDG, REE, three-layer architecture | Integrated: Section 12</x:t>
        </x:is>
      </x:c>
    </x:row>
    <x:row r="1429">
      <x:c r="A1429" s="2" t="inlineStr">
        <x:is>
          <x:t xml:space="preserve">SRC-008</x:t>
        </x:is>
      </x:c>
      <x:c r="B1429" s="2" t="inlineStr">
        <x:is>
          <x:t xml:space="preserve">UCG Specification v5(1).docx</x:t>
        </x:is>
      </x:c>
      <x:c r="C1429" s="2" t="inlineStr">
        <x:is>
          <x:t xml:space="preserve">TABLE_38_ROW_8</x:t>
        </x:is>
      </x:c>
      <x:c r="D1429" s="2" t="n">
        <x:v>417</x:v>
      </x:c>
      <x:c r="E1429" s="2" t="inlineStr">
        <x:is>
          <x:t xml:space="preserve">DER_Registry_v2.docx | July 2026 | All 57 DER entries with full proof obligations | Integrated: Section 11 summary; full cards in source doc</x:t>
        </x:is>
      </x:c>
    </x:row>
    <x:row r="1430">
      <x:c r="A1430" s="2" t="inlineStr">
        <x:is>
          <x:t xml:space="preserve">SRC-008</x:t>
        </x:is>
      </x:c>
      <x:c r="B1430" s="2" t="inlineStr">
        <x:is>
          <x:t xml:space="preserve">UCG Specification v5(1).docx</x:t>
        </x:is>
      </x:c>
      <x:c r="C1430" s="2" t="inlineStr">
        <x:is>
          <x:t xml:space="preserve">TABLE_38_ROW_9</x:t>
        </x:is>
      </x:c>
      <x:c r="D1430" s="2" t="n">
        <x:v>418</x:v>
      </x:c>
      <x:c r="E1430" s="2" t="inlineStr">
        <x:is>
          <x:t xml:space="preserve">Master_Equation_Matrix.docx | July 2026 | 174 equations organized as derivation chain | Reference document; equations cross-indexed to USR</x:t>
        </x:is>
      </x:c>
    </x:row>
    <x:row r="1431">
      <x:c r="A1431" s="2" t="inlineStr">
        <x:is>
          <x:t xml:space="preserve">SRC-008</x:t>
        </x:is>
      </x:c>
      <x:c r="B1431" s="2" t="inlineStr">
        <x:is>
          <x:t xml:space="preserve">UCG Specification v5(1).docx</x:t>
        </x:is>
      </x:c>
      <x:c r="C1431" s="2" t="inlineStr">
        <x:is>
          <x:t xml:space="preserve">TABLE_38_ROW_10</x:t>
        </x:is>
      </x:c>
      <x:c r="D1431" s="2" t="n">
        <x:v>419</x:v>
      </x:c>
      <x:c r="E1431" s="2" t="inlineStr">
        <x:is>
          <x:t xml:space="preserve">Combined_Compiler_Theories_Final.docx | 2026 | Parts I-V: TOEv, UDP v2.0, gradient chain, MDCL, UGAS-MDCL-0001 | Integrated: CMRC-001..019, VAL-001,004,005, AX-TRL, T0-T20, D1-D27, Phase 0-XVI, Part V algebraic foundation</x:t>
        </x:is>
      </x:c>
    </x:row>
    <x:row r="1432">
      <x:c r="A1432" s="2" t="inlineStr">
        <x:is>
          <x:t xml:space="preserve">SRC-008</x:t>
        </x:is>
      </x:c>
      <x:c r="B1432" s="2" t="inlineStr">
        <x:is>
          <x:t xml:space="preserve">UCG Specification v5(1).docx</x:t>
        </x:is>
      </x:c>
      <x:c r="C1432" s="2" t="inlineStr">
        <x:is>
          <x:t xml:space="preserve">TABLE_39_ROW_1</x:t>
        </x:is>
      </x:c>
      <x:c r="D1432" s="2" t="n">
        <x:v>420</x:v>
      </x:c>
      <x:c r="E1432" s="2" t="inlineStr">
        <x:is>
          <x:t xml:space="preserve">PRF ID | For | Missing | Closes</x:t>
        </x:is>
      </x:c>
    </x:row>
    <x:row r="1433">
      <x:c r="A1433" s="2" t="inlineStr">
        <x:is>
          <x:t xml:space="preserve">SRC-008</x:t>
        </x:is>
      </x:c>
      <x:c r="B1433" s="2" t="inlineStr">
        <x:is>
          <x:t xml:space="preserve">UCG Specification v5(1).docx</x:t>
        </x:is>
      </x:c>
      <x:c r="C1433" s="2" t="inlineStr">
        <x:is>
          <x:t xml:space="preserve">TABLE_39_ROW_2</x:t>
        </x:is>
      </x:c>
      <x:c r="D1433" s="2" t="n">
        <x:v>421</x:v>
      </x:c>
      <x:c r="E1433" s="2" t="inlineStr">
        <x:is>
          <x:t xml:space="preserve">PRF-ROG-3 | AX-ROG-3 (Completeness) | Formal proof that every organizational phenomenon has a G* representation. No counterexample found; neither exhaustive enumeration nor abstract spanning argument constructed. | DER-ORG-009</x:t>
        </x:is>
      </x:c>
    </x:row>
    <x:row r="1434">
      <x:c r="A1434" s="2" t="inlineStr">
        <x:is>
          <x:t xml:space="preserve">SRC-008</x:t>
        </x:is>
      </x:c>
      <x:c r="B1434" s="2" t="inlineStr">
        <x:is>
          <x:t xml:space="preserve">UCG Specification v5(1).docx</x:t>
        </x:is>
      </x:c>
      <x:c r="C1434" s="2" t="inlineStr">
        <x:is>
          <x:t xml:space="preserve">TABLE_39_ROW_3</x:t>
        </x:is>
      </x:c>
      <x:c r="D1434" s="2" t="n">
        <x:v>422</x:v>
      </x:c>
      <x:c r="E1434" s="2" t="inlineStr">
        <x:is>
          <x:t xml:space="preserve">PRF-ROG-5 | AX-ROG-5 (Canonical Form) | Uniqueness proof for the minimal DTC representation. Requires showing no two distinct canonical forms represent the same organizational system. | DER-ORG-009</x:t>
        </x:is>
      </x:c>
    </x:row>
    <x:row r="1435">
      <x:c r="A1435" s="2" t="inlineStr">
        <x:is>
          <x:t xml:space="preserve">SRC-008</x:t>
        </x:is>
      </x:c>
      <x:c r="B1435" s="2" t="inlineStr">
        <x:is>
          <x:t xml:space="preserve">UCG Specification v5(1).docx</x:t>
        </x:is>
      </x:c>
      <x:c r="C1435" s="2" t="inlineStr">
        <x:is>
          <x:t xml:space="preserve">TABLE_39_ROW_4</x:t>
        </x:is>
      </x:c>
      <x:c r="D1435" s="2" t="n">
        <x:v>423</x:v>
      </x:c>
      <x:c r="E1435" s="2" t="inlineStr">
        <x:is>
          <x:t xml:space="preserve">PRF-FPE | DER-ORG-006 | Equivalence of Banach, spectral, least fixed point, and ROG closure formulations of persistence. Common fixed point assumed throughout framework but not proven. | DER-ORG-006</x:t>
        </x:is>
      </x:c>
    </x:row>
    <x:row r="1436">
      <x:c r="A1436" s="2" t="inlineStr">
        <x:is>
          <x:t xml:space="preserve">SRC-008</x:t>
        </x:is>
      </x:c>
      <x:c r="B1436" s="2" t="inlineStr">
        <x:is>
          <x:t xml:space="preserve">UCG Specification v5(1).docx</x:t>
        </x:is>
      </x:c>
      <x:c r="C1436" s="2" t="inlineStr">
        <x:is>
          <x:t xml:space="preserve">TABLE_39_ROW_5</x:t>
        </x:is>
      </x:c>
      <x:c r="D1436" s="2" t="n">
        <x:v>424</x:v>
      </x:c>
      <x:c r="E1436" s="2" t="inlineStr">
        <x:is>
          <x:t xml:space="preserve">PRF-PiO | DER-ORG-007 / DER-TRC-006 | Rigorous derivation of Pi_O = f(sigma, C, Spec(L)) from TNDS first principles. Coupling equation proposed; stationary distribution of Fokker-Planck equation approach outlined but not executed. | Both ORG-007 and TRC-006</x:t>
        </x:is>
      </x:c>
    </x:row>
    <x:row r="1437">
      <x:c r="A1437" s="2" t="inlineStr">
        <x:is>
          <x:t xml:space="preserve">SRC-008</x:t>
        </x:is>
      </x:c>
      <x:c r="B1437" s="2" t="inlineStr">
        <x:is>
          <x:t xml:space="preserve">UCG Specification v5(1).docx</x:t>
        </x:is>
      </x:c>
      <x:c r="C1437" s="2" t="inlineStr">
        <x:is>
          <x:t xml:space="preserve">TABLE_39_ROW_6</x:t>
        </x:is>
      </x:c>
      <x:c r="D1437" s="2" t="n">
        <x:v>425</x:v>
      </x:c>
      <x:c r="E1437" s="2" t="inlineStr">
        <x:is>
          <x:t xml:space="preserve">PRF-ATU | DER-ORG-008 | Uniqueness of organizational attractor for each alpha. Banach theorem gives uniqueness given completeness and c&lt;1; proof that c&lt;1 holds uniformly across all initial conditions needed. | DER-ORG-008</x:t>
        </x:is>
      </x:c>
    </x:row>
    <x:row r="1438">
      <x:c r="A1438" s="2" t="inlineStr">
        <x:is>
          <x:t xml:space="preserve">SRC-008</x:t>
        </x:is>
      </x:c>
      <x:c r="B1438" s="2" t="inlineStr">
        <x:is>
          <x:t xml:space="preserve">UCG Specification v5(1).docx</x:t>
        </x:is>
      </x:c>
      <x:c r="C1438" s="2" t="inlineStr">
        <x:is>
          <x:t xml:space="preserve">TABLE_39_ROW_7</x:t>
        </x:is>
      </x:c>
      <x:c r="D1438" s="2" t="n">
        <x:v>426</x:v>
      </x:c>
      <x:c r="E1438" s="2" t="inlineStr">
        <x:is>
          <x:t xml:space="preserve">PRF-SFP | DER-SPC-006 | Spectral fixed point uniqueness for disconnected graphs. Unique under connectedness assumption; general case open. | DER-SPC-006</x:t>
        </x:is>
      </x:c>
    </x:row>
    <x:row r="1439">
      <x:c r="A1439" s="2" t="inlineStr">
        <x:is>
          <x:t xml:space="preserve">SRC-008</x:t>
        </x:is>
      </x:c>
      <x:c r="B1439" s="2" t="inlineStr">
        <x:is>
          <x:t xml:space="preserve">UCG Specification v5(1).docx</x:t>
        </x:is>
      </x:c>
      <x:c r="C1439" s="2" t="inlineStr">
        <x:is>
          <x:t xml:space="preserve">TABLE_39_ROW_8</x:t>
        </x:is>
      </x:c>
      <x:c r="D1439" s="2" t="n">
        <x:v>427</x:v>
      </x:c>
      <x:c r="E1439" s="2" t="inlineStr">
        <x:is>
          <x:t xml:space="preserve">PRF-UGNT | Part V UGNT | Termination and confluence of the rewrite system for grammar normal forms. Both required for UGNT normal-form theorem; neither proven. | Part V §4</x:t>
        </x:is>
      </x:c>
    </x:row>
    <x:row r="1440">
      <x:c r="A1440" s="2" t="inlineStr">
        <x:is>
          <x:t xml:space="preserve">SRC-008</x:t>
        </x:is>
      </x:c>
      <x:c r="B1440" s="2" t="inlineStr">
        <x:is>
          <x:t xml:space="preserve">UCG Specification v5(1).docx</x:t>
        </x:is>
      </x:c>
      <x:c r="C1440" s="2" t="inlineStr">
        <x:is>
          <x:t xml:space="preserve">TABLE_39_ROW_9</x:t>
        </x:is>
      </x:c>
      <x:c r="D1440" s="2" t="n">
        <x:v>428</x:v>
      </x:c>
      <x:c r="E1440" s="2" t="inlineStr">
        <x:is>
          <x:t xml:space="preserve">PRF-BORN | DER-ORG-006 (partial) | Born rule uniqueness: R-invariant measure on Pi is unique and equals |psi|^2. Existence outlined; Gleason's theorem approach not yet executed. | Open</x:t>
        </x:is>
      </x:c>
    </x:row>
    <x:row r="1441">
      <x:c r="A1441" s="2" t="inlineStr">
        <x:is>
          <x:t xml:space="preserve">SRC-008</x:t>
        </x:is>
      </x:c>
      <x:c r="B1441" s="2" t="inlineStr">
        <x:is>
          <x:t xml:space="preserve">UCG Specification v5(1).docx</x:t>
        </x:is>
      </x:c>
      <x:c r="C1441" s="2" t="inlineStr">
        <x:is>
          <x:t xml:space="preserve">TABLE_39_ROW_10</x:t>
        </x:is>
      </x:c>
      <x:c r="D1441" s="2" t="n">
        <x:v>429</x:v>
      </x:c>
      <x:c r="E1441" s="2" t="inlineStr">
        <x:is>
          <x:t xml:space="preserve">PRF-LOR | Open | Lorentz signature: maximum spectral compression direction is timelike. Argument sketched in SEIT Phase III; rigorous connection between compression functional and g_{tt}&lt;0 not constructed. | Open</x:t>
        </x:is>
      </x:c>
    </x:row>
    <x:row r="1442">
      <x:c r="A1442" s="2" t="inlineStr">
        <x:is>
          <x:t xml:space="preserve">SRC-008</x:t>
        </x:is>
      </x:c>
      <x:c r="B1442" s="2" t="inlineStr">
        <x:is>
          <x:t xml:space="preserve">UCG Specification v5(1).docx</x:t>
        </x:is>
      </x:c>
      <x:c r="C1442" s="2" t="inlineStr">
        <x:is>
          <x:t xml:space="preserve">TABLE_39_ROW_11</x:t>
        </x:is>
      </x:c>
      <x:c r="D1442" s="2" t="n">
        <x:v>430</x:v>
      </x:c>
      <x:c r="E1442" s="2" t="inlineStr">
        <x:is>
          <x:t xml:space="preserve">PRF-GEN | Open | Three fermion generations: N_c=3 does not constrain generation count. Extension of representation theory analysis required. | Open</x:t>
        </x:is>
      </x:c>
    </x:row>
    <x:row r="1443">
      <x:c r="A1443" s="2" t="inlineStr">
        <x:is>
          <x:t xml:space="preserve">SRC-008</x:t>
        </x:is>
      </x:c>
      <x:c r="B1443" s="2" t="inlineStr">
        <x:is>
          <x:t xml:space="preserve">UCG Specification v5(1).docx</x:t>
        </x:is>
      </x:c>
      <x:c r="C1443" s="2" t="inlineStr">
        <x:is>
          <x:t xml:space="preserve">TABLE_39_ROW_12</x:t>
        </x:is>
      </x:c>
      <x:c r="D1443" s="2" t="n">
        <x:v>431</x:v>
      </x:c>
      <x:c r="E1443" s="2" t="inlineStr">
        <x:is>
          <x:t xml:space="preserve">PRF-CONST | Open | Universal constants c,G,hbar as fixed points of Seeley-DeWitt coefficient ratios. Pipeline defined; explicit computation of fixed-point functions f_k not performed. | Open</x:t>
        </x:is>
      </x:c>
    </x:row>
    <x:row r="1444">
      <x:c r="A1444" s="2" t="inlineStr">
        <x:is>
          <x:t xml:space="preserve">SRC-008</x:t>
        </x:is>
      </x:c>
      <x:c r="B1444" s="2" t="inlineStr">
        <x:is>
          <x:t xml:space="preserve">UCG Specification v5(1).docx</x:t>
        </x:is>
      </x:c>
      <x:c r="C1444" s="2" t="inlineStr">
        <x:is>
          <x:t xml:space="preserve">TABLE_39_ROW_13</x:t>
        </x:is>
      </x:c>
      <x:c r="D1444" s="2" t="n">
        <x:v>432</x:v>
      </x:c>
      <x:c r="E1444" s="2" t="inlineStr">
        <x:is>
          <x:t xml:space="preserve">PRF-BNAT | Open | B_Nature: identify M such that Spec(L)=Spec(Nature). Cubitt-Perez Garcia-Wolf undecidability may apply for infinite L. Fundamental open problem. | Open</x:t>
        </x:is>
      </x:c>
    </x:row>
    <x:row r="1445">
      <x:c r="A1445" s="2" t="inlineStr">
        <x:is>
          <x:t xml:space="preserve">SRC-008</x:t>
        </x:is>
      </x:c>
      <x:c r="B1445" s="2" t="inlineStr">
        <x:is>
          <x:t xml:space="preserve">UCG Specification v5(1).docx</x:t>
        </x:is>
      </x:c>
      <x:c r="C1445" s="2" t="inlineStr">
        <x:is>
          <x:t xml:space="preserve">TABLE_39_ROW_14</x:t>
        </x:is>
      </x:c>
      <x:c r="D1445" s="2" t="n">
        <x:v>433</x:v>
      </x:c>
      <x:c r="E1445" s="2" t="inlineStr">
        <x:is>
          <x:t xml:space="preserve">PRF-PRIM | Open | Primitive grammar reconciliation: three grammars ({D,T,C,Pi}; {D,T,C}+gradient; {D,tau,kappa,Theta,Pi,Omega}) developed independently. Not shown to be equivalent or reducible to one. Central open problem across all five compiler lines. | Open</x:t>
        </x:is>
      </x:c>
    </x:row>
    <x:row r="1446">
      <x:c r="A1446" s="2" t="inlineStr">
        <x:is>
          <x:t xml:space="preserve">SRC-008</x:t>
        </x:is>
      </x:c>
      <x:c r="B1446" s="2" t="inlineStr">
        <x:is>
          <x:t xml:space="preserve">UCG Specification v5(1).docx</x:t>
        </x:is>
      </x:c>
      <x:c r="C1446" s="2" t="inlineStr">
        <x:is>
          <x:t xml:space="preserve">TABLE_40_ROW_1</x:t>
        </x:is>
      </x:c>
      <x:c r="D1446" s="2" t="n">
        <x:v>434</x:v>
      </x:c>
      <x:c r="E1446" s="2" t="inlineStr">
        <x:is>
          <x:t xml:space="preserve">ARBS — ABELIAN RECURSIVE BIPARTITE SHELL GRAPH SPECIFICATION</x:t>
        </x:is>
      </x:c>
    </x:row>
    <x:row r="1447">
      <x:c r="A1447" s="2" t="inlineStr">
        <x:is>
          <x:t xml:space="preserve">SRC-008</x:t>
        </x:is>
      </x:c>
      <x:c r="B1447" s="2" t="inlineStr">
        <x:is>
          <x:t xml:space="preserve">UCG Specification v5(1).docx</x:t>
        </x:is>
      </x:c>
      <x:c r="C1447" s="2" t="inlineStr">
        <x:is>
          <x:t xml:space="preserve">TABLE_41_ROW_1</x:t>
        </x:is>
      </x:c>
      <x:c r="D1447" s="2" t="n">
        <x:v>435</x:v>
      </x:c>
      <x:c r="E1447" s="2" t="inlineStr">
        <x:is>
          <x:t xml:space="preserve">Lock | ID | Statement | Consequence</x:t>
        </x:is>
      </x:c>
    </x:row>
    <x:row r="1448">
      <x:c r="A1448" s="2" t="inlineStr">
        <x:is>
          <x:t xml:space="preserve">SRC-008</x:t>
        </x:is>
      </x:c>
      <x:c r="B1448" s="2" t="inlineStr">
        <x:is>
          <x:t xml:space="preserve">UCG Specification v5(1).docx</x:t>
        </x:is>
      </x:c>
      <x:c r="C1448" s="2" t="inlineStr">
        <x:is>
          <x:t xml:space="preserve">TABLE_41_ROW_2</x:t>
        </x:is>
      </x:c>
      <x:c r="D1448" s="2" t="n">
        <x:v>436</x:v>
      </x:c>
      <x:c r="E1448" s="2" t="inlineStr">
        <x:is>
          <x:t xml:space="preserve">Bipartite Reciprocity Lock | TH-ARBS-001A | The vertex set splits as V = V_0 cup V_1 with edges only crossing between partitions. The symmetric transport matrix N_S is locked by the bipartite structure. | Odd-cycle connectivity paths are excluded. Without this lock, cospectral switching moves can corrupt the Mosco limit by altering the degree operator D^O.</x:t>
        </x:is>
      </x:c>
    </x:row>
    <x:row r="1449">
      <x:c r="A1449" s="2" t="inlineStr">
        <x:is>
          <x:t xml:space="preserve">SRC-008</x:t>
        </x:is>
      </x:c>
      <x:c r="B1449" s="2" t="inlineStr">
        <x:is>
          <x:t xml:space="preserve">UCG Specification v5(1).docx</x:t>
        </x:is>
      </x:c>
      <x:c r="C1449" s="2" t="inlineStr">
        <x:is>
          <x:t xml:space="preserve">TABLE_41_ROW_3</x:t>
        </x:is>
      </x:c>
      <x:c r="D1449" s="2" t="n">
        <x:v>437</x:v>
      </x:c>
      <x:c r="E1449" s="2" t="inlineStr">
        <x:is>
          <x:t xml:space="preserve">Shell Nilpotency Lock | TH-ARBS-001B | The directed transport matrix N satisfies N^m = 0 for some finite m. Shell indices are monotonically ordered; back-directed loops across shells are excluded. | Unconstrained directed loops would cause the sectorial angle alpha -&gt; pi/2, inflating the resolvent norm to infinity and destroying semigroup contractivity (TH-Pi-005).</x:t>
        </x:is>
      </x:c>
    </x:row>
    <x:row r="1450">
      <x:c r="A1450" s="2" t="inlineStr">
        <x:is>
          <x:t xml:space="preserve">SRC-008</x:t>
        </x:is>
      </x:c>
      <x:c r="B1450" s="2" t="inlineStr">
        <x:is>
          <x:t xml:space="preserve">UCG Specification v5(1).docx</x:t>
        </x:is>
      </x:c>
      <x:c r="C1450" s="2" t="inlineStr">
        <x:is>
          <x:t xml:space="preserve">TABLE_42_ROW_1</x:t>
        </x:is>
      </x:c>
      <x:c r="D1450" s="2" t="n">
        <x:v>438</x:v>
      </x:c>
      <x:c r="E1450" s="2" t="inlineStr">
        <x:is>
          <x:t xml:space="preserve">Category | Objects | Morphisms | Structural Constraint</x:t>
        </x:is>
      </x:c>
    </x:row>
    <x:row r="1451">
      <x:c r="A1451" s="2" t="inlineStr">
        <x:is>
          <x:t xml:space="preserve">SRC-008</x:t>
        </x:is>
      </x:c>
      <x:c r="B1451" s="2" t="inlineStr">
        <x:is>
          <x:t xml:space="preserve">UCG Specification v5(1).docx</x:t>
        </x:is>
      </x:c>
      <x:c r="C1451" s="2" t="inlineStr">
        <x:is>
          <x:t xml:space="preserve">TABLE_42_ROW_2</x:t>
        </x:is>
      </x:c>
      <x:c r="D1451" s="2" t="n">
        <x:v>439</x:v>
      </x:c>
      <x:c r="E1451" s="2" t="inlineStr">
        <x:is>
          <x:t xml:space="preserve">Graph_ARBS | Finite typed weighted hypergraphs G=(V,E,W,sigma) satisfying TH-ARBS-001A and TH-ARBS-001B | Edge-preserving capacity embeddings f: G-&gt;H preserving vertex partitions and shell indices | ARBS axioms: bipartite partition + shell nilpotency</x:t>
        </x:is>
      </x:c>
    </x:row>
    <x:row r="1452">
      <x:c r="A1452" s="2" t="inlineStr">
        <x:is>
          <x:t xml:space="preserve">SRC-008</x:t>
        </x:is>
      </x:c>
      <x:c r="B1452" s="2" t="inlineStr">
        <x:is>
          <x:t xml:space="preserve">UCG Specification v5(1).docx</x:t>
        </x:is>
      </x:c>
      <x:c r="C1452" s="2" t="inlineStr">
        <x:is>
          <x:t xml:space="preserve">TABLE_42_ROW_3</x:t>
        </x:is>
      </x:c>
      <x:c r="D1452" s="2" t="n">
        <x:v>440</x:v>
      </x:c>
      <x:c r="E1452" s="2" t="inlineStr">
        <x:is>
          <x:t xml:space="preserve">Field(M) | Collections of closed densely defined linear operators, connection 1-forms A, and spinor sections psi on smooth principal and spin bundles over compact 4D (M,g) | Smooth gauge-equivariant bundle map pull-backs | Gauge equivariance + smoothness of (M,g)</x:t>
        </x:is>
      </x:c>
    </x:row>
    <x:row r="1453">
      <x:c r="A1453" s="2" t="inlineStr">
        <x:is>
          <x:t xml:space="preserve">SRC-008</x:t>
        </x:is>
      </x:c>
      <x:c r="B1453" s="2" t="inlineStr">
        <x:is>
          <x:t xml:space="preserve">UCG Specification v5(1).docx</x:t>
        </x:is>
      </x:c>
      <x:c r="C1453" s="2" t="inlineStr">
        <x:is>
          <x:t xml:space="preserve">TABLE_43_ROW_1</x:t>
        </x:is>
      </x:c>
      <x:c r="D1453" s="2" t="n">
        <x:v>441</x:v>
      </x:c>
      <x:c r="E1453" s="2" t="inlineStr">
        <x:is>
          <x:t xml:space="preserve">ID | Theorem | Certification Basis | Status</x:t>
        </x:is>
      </x:c>
    </x:row>
    <x:row r="1454">
      <x:c r="A1454" s="2" t="inlineStr">
        <x:is>
          <x:t xml:space="preserve">SRC-008</x:t>
        </x:is>
      </x:c>
      <x:c r="B1454" s="2" t="inlineStr">
        <x:is>
          <x:t xml:space="preserve">UCG Specification v5(1).docx</x:t>
        </x:is>
      </x:c>
      <x:c r="C1454" s="2" t="inlineStr">
        <x:is>
          <x:t xml:space="preserve">TABLE_43_ROW_2</x:t>
        </x:is>
      </x:c>
      <x:c r="D1454" s="2" t="n">
        <x:v>442</x:v>
      </x:c>
      <x:c r="E1454" s="2" t="inlineStr">
        <x:is>
          <x:t xml:space="preserve">RF-001 | Well-Definedness: R: Graph_ARBS -&gt; Field(M) exists as a covariant functor independent of graph approximation sequence | Mosco convergence (Kato's Rep. Theorem) + Gromov-Hausdorff + Trotter-Kato. Internal: TH-Pi-003, TH-Pi-006, UCE-001 | CERTIFIED</x:t>
        </x:is>
      </x:c>
    </x:row>
    <x:row r="1455">
      <x:c r="A1455" s="2" t="inlineStr">
        <x:is>
          <x:t xml:space="preserve">SRC-008</x:t>
        </x:is>
      </x:c>
      <x:c r="B1455" s="2" t="inlineStr">
        <x:is>
          <x:t xml:space="preserve">UCG Specification v5(1).docx</x:t>
        </x:is>
      </x:c>
      <x:c r="C1455" s="2" t="inlineStr">
        <x:is>
          <x:t xml:space="preserve">TABLE_43_ROW_3</x:t>
        </x:is>
      </x:c>
      <x:c r="D1455" s="2" t="n">
        <x:v>443</x:v>
      </x:c>
      <x:c r="E1455" s="2" t="inlineStr">
        <x:is>
          <x:t xml:space="preserve">RF-002 | Functoriality: R(id_G)=id_{R(G)} and R(g o f)=R(g) o R(f) | Strong operator topology: lim of bounded linear products = product of limits. Internal: RF-001, CP-001 | CERTIFIED</x:t>
        </x:is>
      </x:c>
    </x:row>
    <x:row r="1456">
      <x:c r="A1456" s="2" t="inlineStr">
        <x:is>
          <x:t xml:space="preserve">SRC-008</x:t>
        </x:is>
      </x:c>
      <x:c r="B1456" s="2" t="inlineStr">
        <x:is>
          <x:t xml:space="preserve">UCG Specification v5(1).docx</x:t>
        </x:is>
      </x:c>
      <x:c r="C1456" s="2" t="inlineStr">
        <x:is>
          <x:t xml:space="preserve">TABLE_43_ROW_4</x:t>
        </x:is>
      </x:c>
      <x:c r="D1456" s="2" t="n">
        <x:v>444</x:v>
      </x:c>
      <x:c r="E1456" s="2" t="inlineStr">
        <x:is>
          <x:t xml:space="preserve">RF-003 | Convergence: G_n -&gt;^GH (M,g) =&gt; E_n -&gt;^Mosco E =&gt; L_n -&gt;^s.r. L =&gt; T_n(t) -&gt;^s T(t) | Kato's First Rep. Theorem (Mosco-&gt;s.r.) + Trotter-Kato (s.r.-&gt;semigroup) | CERTIFIED</x:t>
        </x:is>
      </x:c>
    </x:row>
    <x:row r="1457">
      <x:c r="A1457" s="2" t="inlineStr">
        <x:is>
          <x:t xml:space="preserve">SRC-008</x:t>
        </x:is>
      </x:c>
      <x:c r="B1457" s="2" t="inlineStr">
        <x:is>
          <x:t xml:space="preserve">UCG Specification v5(1).docx</x:t>
        </x:is>
      </x:c>
      <x:c r="C1457" s="2" t="inlineStr">
        <x:is>
          <x:t xml:space="preserve">TABLE_43_ROW_5</x:t>
        </x:is>
      </x:c>
      <x:c r="D1457" s="2" t="n">
        <x:v>445</x:v>
      </x:c>
      <x:c r="E1457" s="2" t="inlineStr">
        <x:is>
          <x:t xml:space="preserve">RF-004 | Monoidal Preservation: R(G sqcup H) cong R(G) otimes R(H); pentagon + triangle coherence satisfied | M-000 (tensor comparison construction) + Mac Lane Monoidal Coherence Theorem | CERTIFIED</x:t>
        </x:is>
      </x:c>
    </x:row>
    <x:row r="1458">
      <x:c r="A1458" s="2" t="inlineStr">
        <x:is>
          <x:t xml:space="preserve">SRC-008</x:t>
        </x:is>
      </x:c>
      <x:c r="B1458" s="2" t="inlineStr">
        <x:is>
          <x:t xml:space="preserve">UCG Specification v5(1).docx</x:t>
        </x:is>
      </x:c>
      <x:c r="C1458" s="2" t="inlineStr">
        <x:is>
          <x:t xml:space="preserve">TABLE_43_ROW_6</x:t>
        </x:is>
      </x:c>
      <x:c r="D1458" s="2" t="n">
        <x:v>446</x:v>
      </x:c>
      <x:c r="E1458" s="2" t="inlineStr">
        <x:is>
          <x:t xml:space="preserve">RF-005 | Faithfulness and Conservatism: R is faithful and conservative but neither full nor essentially surjective | Faithfulness: distinct embeddings -&gt; distinct cochain push-forwards -&gt; distinct limits. Obstruction: ker(Phi_d) != empty | CERTIFIED</x:t>
        </x:is>
      </x:c>
    </x:row>
    <x:row r="1459">
      <x:c r="A1459" s="2" t="inlineStr">
        <x:is>
          <x:t xml:space="preserve">SRC-008</x:t>
        </x:is>
      </x:c>
      <x:c r="B1459" s="2" t="inlineStr">
        <x:is>
          <x:t xml:space="preserve">UCG Specification v5(1).docx</x:t>
        </x:is>
      </x:c>
      <x:c r="C1459" s="2" t="inlineStr">
        <x:is>
          <x:t xml:space="preserve">TABLE_44_ROW_1</x:t>
        </x:is>
      </x:c>
      <x:c r="D1459" s="2" t="n">
        <x:v>447</x:v>
      </x:c>
      <x:c r="E1459" s="2" t="inlineStr">
        <x:is>
          <x:t xml:space="preserve">G_n -&gt;^{GH} (M,g) =&gt; E_n -&gt;^{Mosco} E =&gt; L_n -&gt;^{s.r.} L =&gt; T_n(t) -&gt;^{s} T(t) RF-003: The four-topology convergence chain. Gromov-Hausdorff -&gt; Mosco -&gt; Strong Resolvent -&gt; Semigroup. Certified.</x:t>
        </x:is>
      </x:c>
    </x:row>
    <x:row r="1460">
      <x:c r="A1460" s="2" t="inlineStr">
        <x:is>
          <x:t xml:space="preserve">SRC-008</x:t>
        </x:is>
      </x:c>
      <x:c r="B1460" s="2" t="inlineStr">
        <x:is>
          <x:t xml:space="preserve">UCG Specification v5(1).docx</x:t>
        </x:is>
      </x:c>
      <x:c r="C1460" s="2" t="inlineStr">
        <x:is>
          <x:t xml:space="preserve">TABLE_45_ROW_1</x:t>
        </x:is>
      </x:c>
      <x:c r="D1460" s="2" t="n">
        <x:v>448</x:v>
      </x:c>
      <x:c r="E1460" s="2" t="inlineStr">
        <x:is>
          <x:t xml:space="preserve">ID | Theorem | Statement | Status</x:t>
        </x:is>
      </x:c>
    </x:row>
    <x:row r="1461">
      <x:c r="A1461" s="2" t="inlineStr">
        <x:is>
          <x:t xml:space="preserve">SRC-008</x:t>
        </x:is>
      </x:c>
      <x:c r="B1461" s="2" t="inlineStr">
        <x:is>
          <x:t xml:space="preserve">UCG Specification v5(1).docx</x:t>
        </x:is>
      </x:c>
      <x:c r="C1461" s="2" t="inlineStr">
        <x:is>
          <x:t xml:space="preserve">TABLE_45_ROW_2</x:t>
        </x:is>
      </x:c>
      <x:c r="D1461" s="2" t="n">
        <x:v>449</x:v>
      </x:c>
      <x:c r="E1461" s="2" t="inlineStr">
        <x:is>
          <x:t xml:space="preserve">RK-001 | Kernel Algebra | ker(Phi_d) has algebraic structure generated by five minimal generators {K_1,K_2,K_3,K_5,K_6} forming a closed Lie Groupoid: &lt;K_1,K_2,K_3,K_5,K_6&gt; = A_ker subset ker(Phi_d) | CERTIFIED</x:t>
        </x:is>
      </x:c>
    </x:row>
    <x:row r="1462">
      <x:c r="A1462" s="2" t="inlineStr">
        <x:is>
          <x:t xml:space="preserve">SRC-008</x:t>
        </x:is>
      </x:c>
      <x:c r="B1462" s="2" t="inlineStr">
        <x:is>
          <x:t xml:space="preserve">UCG Specification v5(1).docx</x:t>
        </x:is>
      </x:c>
      <x:c r="C1462" s="2" t="inlineStr">
        <x:is>
          <x:t xml:space="preserve">TABLE_45_ROW_3</x:t>
        </x:is>
      </x:c>
      <x:c r="D1462" s="2" t="n">
        <x:v>450</x:v>
      </x:c>
      <x:c r="E1462" s="2" t="inlineStr">
        <x:is>
          <x:t xml:space="preserve">RK-002 | Normal Forms | The kernel algebra is strictly terminating and confluent. Every element reduces to unique canonical form: Delta G_normal = K_1^alpha K_2^beta K_6^gamma K_3[g] K_5^delta (proved via Newman's Lemma) | CERTIFIED</x:t>
        </x:is>
      </x:c>
    </x:row>
    <x:row r="1463">
      <x:c r="A1463" s="2" t="inlineStr">
        <x:is>
          <x:t xml:space="preserve">SRC-008</x:t>
        </x:is>
      </x:c>
      <x:c r="B1463" s="2" t="inlineStr">
        <x:is>
          <x:t xml:space="preserve">UCG Specification v5(1).docx</x:t>
        </x:is>
      </x:c>
      <x:c r="C1463" s="2" t="inlineStr">
        <x:is>
          <x:t xml:space="preserve">TABLE_45_ROW_4</x:t>
        </x:is>
      </x:c>
      <x:c r="D1463" s="2" t="n">
        <x:v>451</x:v>
      </x:c>
      <x:c r="E1463" s="2" t="inlineStr">
        <x:is>
          <x:t xml:space="preserve">RK-003 | Kernel Decomposition | ker(Phi_d) cong Aut_disc(G) semidirect Gauge(P-&gt;M). Gauge symmetries of the Standard Model emerge as the residual freedom of the discrete graph invisible to the continuum limit. | CERTIFIED</x:t>
        </x:is>
      </x:c>
    </x:row>
    <x:row r="1464">
      <x:c r="A1464" s="2" t="inlineStr">
        <x:is>
          <x:t xml:space="preserve">SRC-008</x:t>
        </x:is>
      </x:c>
      <x:c r="B1464" s="2" t="inlineStr">
        <x:is>
          <x:t xml:space="preserve">UCG Specification v5(1).docx</x:t>
        </x:is>
      </x:c>
      <x:c r="C1464" s="2" t="inlineStr">
        <x:is>
          <x:t xml:space="preserve">TABLE_46_ROW_1</x:t>
        </x:is>
      </x:c>
      <x:c r="D1464" s="2" t="n">
        <x:v>452</x:v>
      </x:c>
      <x:c r="E1464" s="2" t="inlineStr">
        <x:is>
          <x:t xml:space="preserve">ker(Phi_d) cong Aut_disc(G) semidirect Gauge(P -&gt; M) RK-003: The kernel decomposition theorem. Physical gauge transformations are exactly the discrete network moves that leave the continuous evolution semigroup completely unaffected.</x:t>
        </x:is>
      </x:c>
    </x:row>
    <x:row r="1465">
      <x:c r="A1465" s="2" t="inlineStr">
        <x:is>
          <x:t xml:space="preserve">SRC-008</x:t>
        </x:is>
      </x:c>
      <x:c r="B1465" s="2" t="inlineStr">
        <x:is>
          <x:t xml:space="preserve">UCG Specification v5(1).docx</x:t>
        </x:is>
      </x:c>
      <x:c r="C1465" s="2" t="inlineStr">
        <x:is>
          <x:t xml:space="preserve">TABLE_47_ROW_1</x:t>
        </x:is>
      </x:c>
      <x:c r="D1465" s="2" t="n">
        <x:v>453</x:v>
      </x:c>
      <x:c r="E1465" s="2" t="inlineStr">
        <x:is>
          <x:t xml:space="preserve">ID | Conjecture | Statement | Verification Strategy | Status</x:t>
        </x:is>
      </x:c>
    </x:row>
    <x:row r="1466">
      <x:c r="A1466" s="2" t="inlineStr">
        <x:is>
          <x:t xml:space="preserve">SRC-008</x:t>
        </x:is>
      </x:c>
      <x:c r="B1466" s="2" t="inlineStr">
        <x:is>
          <x:t xml:space="preserve">UCG Specification v5(1).docx</x:t>
        </x:is>
      </x:c>
      <x:c r="C1466" s="2" t="inlineStr">
        <x:is>
          <x:t xml:space="preserve">TABLE_47_ROW_2</x:t>
        </x:is>
      </x:c>
      <x:c r="D1466" s="2" t="n">
        <x:v>454</x:v>
      </x:c>
      <x:c r="E1466" s="2" t="inlineStr">
        <x:is>
          <x:t xml:space="preserve">AU-001 | Substrate Rigidity | Graph_ARBS is the unique minimal admissible category of discrete substrates compiling into stable continuous field theories with gauge, matter, and gravitational sectors | Exclusion lemma: show any graph with odd-cycle connectivity or non-nilpotent back-loops forces alpha-&gt;pi/2, destroying semigroup contractivity | OPEN</x:t>
        </x:is>
      </x:c>
    </x:row>
    <x:row r="1467">
      <x:c r="A1467" s="2" t="inlineStr">
        <x:is>
          <x:t xml:space="preserve">SRC-008</x:t>
        </x:is>
      </x:c>
      <x:c r="B1467" s="2" t="inlineStr">
        <x:is>
          <x:t xml:space="preserve">UCG Specification v5(1).docx</x:t>
        </x:is>
      </x:c>
      <x:c r="C1467" s="2" t="inlineStr">
        <x:is>
          <x:t xml:space="preserve">TABLE_47_ROW_3</x:t>
        </x:is>
      </x:c>
      <x:c r="D1467" s="2" t="n">
        <x:v>455</x:v>
      </x:c>
      <x:c r="E1467" s="2" t="inlineStr">
        <x:is>
          <x:t xml:space="preserve">AU-002 | Singleton Preimage Collapse | Under substrate minimization (K_5 filter) and uniqueness admissibility (K_3 gauge lock), the kernel collapses: ker(Phi_d)_min = empty &lt;=&gt; [G*]_ARBS = {G*} | Inverse spectral uniqueness: no two non-isomorphic edge-minimal ARBS graphs share identical local spectral measure distributions after minimization | OPEN</x:t>
        </x:is>
      </x:c>
    </x:row>
    <x:row r="1468">
      <x:c r="A1468" s="2" t="inlineStr">
        <x:is>
          <x:t xml:space="preserve">SRC-008</x:t>
        </x:is>
      </x:c>
      <x:c r="B1468" s="2" t="inlineStr">
        <x:is>
          <x:t xml:space="preserve">UCG Specification v5(1).docx</x:t>
        </x:is>
      </x:c>
      <x:c r="C1468" s="2" t="inlineStr">
        <x:is>
          <x:t xml:space="preserve">TABLE_48_ROW_1</x:t>
        </x:is>
      </x:c>
      <x:c r="D1468" s="2" t="n">
        <x:v>456</x:v>
      </x:c>
      <x:c r="E1468" s="2" t="inlineStr">
        <x:is>
          <x:t xml:space="preserve">Object | Symbol | Definition | Position in Spine</x:t>
        </x:is>
      </x:c>
    </x:row>
    <x:row r="1469">
      <x:c r="A1469" s="2" t="inlineStr">
        <x:is>
          <x:t xml:space="preserve">SRC-008</x:t>
        </x:is>
      </x:c>
      <x:c r="B1469" s="2" t="inlineStr">
        <x:is>
          <x:t xml:space="preserve">UCG Specification v5(1).docx</x:t>
        </x:is>
      </x:c>
      <x:c r="C1469" s="2" t="inlineStr">
        <x:is>
          <x:t xml:space="preserve">TABLE_48_ROW_2</x:t>
        </x:is>
      </x:c>
      <x:c r="D1469" s="2" t="n">
        <x:v>457</x:v>
      </x:c>
      <x:c r="E1469" s="2" t="inlineStr">
        <x:is>
          <x:t xml:space="preserve">Certified Graph Object | G* = (V,E,tau,omega,pi,gamma) | A typed dependency-complete organizational graph where every vertex and edge has a certification witness and every dependency closure is complete. V = certified org. objects; E = certified dependency morphisms; tau = object typing; omega = dependency weights; pi = persistence annotations; gamma = certification metadata. | Terminal object of the combinatorial branch. G* replaces the untyped G=(V,E) as the canonical primitive graph object.</x:t>
        </x:is>
      </x:c>
    </x:row>
    <x:row r="1470">
      <x:c r="A1470" s="2" t="inlineStr">
        <x:is>
          <x:t xml:space="preserve">SRC-008</x:t>
        </x:is>
      </x:c>
      <x:c r="B1470" s="2" t="inlineStr">
        <x:is>
          <x:t xml:space="preserve">UCG Specification v5(1).docx</x:t>
        </x:is>
      </x:c>
      <x:c r="C1470" s="2" t="inlineStr">
        <x:is>
          <x:t xml:space="preserve">TABLE_48_ROW_3</x:t>
        </x:is>
      </x:c>
      <x:c r="D1470" s="2" t="n">
        <x:v>458</x:v>
      </x:c>
      <x:c r="E1470" s="2" t="inlineStr">
        <x:is>
          <x:t xml:space="preserve">Certified Metric Object | M* = (X,g,nabla,R,I) | The terminal geometric recovery object induced functorially from a certified spectral organizational state. X = recovered state space; g = metric tensor; nabla = compatible covariant derivative; R = curvature tensor; I = invariant structure. | Terminal object of the geometric branch. M* replaces the bare metric g as the canonical geometric recovery object.</x:t>
        </x:is>
      </x:c>
    </x:row>
    <x:row r="1471">
      <x:c r="A1471" s="2" t="inlineStr">
        <x:is>
          <x:t xml:space="preserve">SRC-008</x:t>
        </x:is>
      </x:c>
      <x:c r="B1471" s="2" t="inlineStr">
        <x:is>
          <x:t xml:space="preserve">UCG Specification v5(1).docx</x:t>
        </x:is>
      </x:c>
      <x:c r="C1471" s="2" t="inlineStr">
        <x:is>
          <x:t xml:space="preserve">TABLE_49_ROW_1</x:t>
        </x:is>
      </x:c>
      <x:c r="D1471" s="2" t="n">
        <x:v>459</x:v>
      </x:c>
      <x:c r="E1471" s="2" t="inlineStr">
        <x:is>
          <x:t xml:space="preserve">Omega_0 &lt; G* &lt; L &lt; Spec(L) &lt; Sigma_O &lt; T &lt; TEDS &lt; S_O &lt; F_spec &lt; G_manifold &lt; M* &lt; G_{mu nu} &lt; T_{mu nu} &lt; Omega The ARBS extended canonical spine. G* is the certified graph object (terminal combinatorial). M* is the certified metric object (terminal geometric). Every intermediate object is named and typed.</x:t>
        </x:is>
      </x:c>
    </x:row>
    <x:row r="1472">
      <x:c r="A1472" s="2" t="inlineStr">
        <x:is>
          <x:t xml:space="preserve">SRC-008</x:t>
        </x:is>
      </x:c>
      <x:c r="B1472" s="2" t="inlineStr">
        <x:is>
          <x:t xml:space="preserve">UCG Specification v5(1).docx</x:t>
        </x:is>
      </x:c>
      <x:c r="C1472" s="2" t="inlineStr">
        <x:is>
          <x:t xml:space="preserve">TABLE_50_ROW_1</x:t>
        </x:is>
      </x:c>
      <x:c r="D1472" s="2" t="n">
        <x:v>460</x:v>
      </x:c>
      <x:c r="E1472" s="2" t="inlineStr">
        <x:is>
          <x:t xml:space="preserve">UCG Registry | ARBS Contribution</x:t>
        </x:is>
      </x:c>
    </x:row>
    <x:row r="1473">
      <x:c r="A1473" s="2" t="inlineStr">
        <x:is>
          <x:t xml:space="preserve">SRC-008</x:t>
        </x:is>
      </x:c>
      <x:c r="B1473" s="2" t="inlineStr">
        <x:is>
          <x:t xml:space="preserve">UCG Specification v5(1).docx</x:t>
        </x:is>
      </x:c>
      <x:c r="C1473" s="2" t="inlineStr">
        <x:is>
          <x:t xml:space="preserve">TABLE_50_ROW_2</x:t>
        </x:is>
      </x:c>
      <x:c r="D1473" s="2" t="n">
        <x:v>461</x:v>
      </x:c>
      <x:c r="E1473" s="2" t="inlineStr">
        <x:is>
          <x:t xml:space="preserve">UOR (Object Registry) | Add OBJ-ARBS-001 (G* = Certified Graph Object) and OBJ-ARBS-002 (M* = Certified Metric Object) as the canonical terminal objects of their respective branches</x:t>
        </x:is>
      </x:c>
    </x:row>
    <x:row r="1474">
      <x:c r="A1474" s="2" t="inlineStr">
        <x:is>
          <x:t xml:space="preserve">SRC-008</x:t>
        </x:is>
      </x:c>
      <x:c r="B1474" s="2" t="inlineStr">
        <x:is>
          <x:t xml:space="preserve">UCG Specification v5(1).docx</x:t>
        </x:is>
      </x:c>
      <x:c r="C1474" s="2" t="inlineStr">
        <x:is>
          <x:t xml:space="preserve">TABLE_50_ROW_3</x:t>
        </x:is>
      </x:c>
      <x:c r="D1474" s="2" t="n">
        <x:v>462</x:v>
      </x:c>
      <x:c r="E1474" s="2" t="inlineStr">
        <x:is>
          <x:t xml:space="preserve">UOPR (Operator Registry) | Add OP-ARBS-001 (R: Graph_ARBS -&gt; Field(M), the Universal Recovery Functor) with domain, codomain, and certified functorial properties</x:t>
        </x:is>
      </x:c>
    </x:row>
    <x:row r="1475">
      <x:c r="A1475" s="2" t="inlineStr">
        <x:is>
          <x:t xml:space="preserve">SRC-008</x:t>
        </x:is>
      </x:c>
      <x:c r="B1475" s="2" t="inlineStr">
        <x:is>
          <x:t xml:space="preserve">UCG Specification v5(1).docx</x:t>
        </x:is>
      </x:c>
      <x:c r="C1475" s="2" t="inlineStr">
        <x:is>
          <x:t xml:space="preserve">TABLE_50_ROW_4</x:t>
        </x:is>
      </x:c>
      <x:c r="D1475" s="2" t="n">
        <x:v>463</x:v>
      </x:c>
      <x:c r="E1475" s="2" t="inlineStr">
        <x:is>
          <x:t xml:space="preserve">UTR (Theorem Registry) | Add THM-RF-001 through THM-RF-005 and THM-RK-001 through THM-RK-003 as certified theorems</x:t>
        </x:is>
      </x:c>
    </x:row>
    <x:row r="1476">
      <x:c r="A1476" s="2" t="inlineStr">
        <x:is>
          <x:t xml:space="preserve">SRC-008</x:t>
        </x:is>
      </x:c>
      <x:c r="B1476" s="2" t="inlineStr">
        <x:is>
          <x:t xml:space="preserve">UCG Specification v5(1).docx</x:t>
        </x:is>
      </x:c>
      <x:c r="C1476" s="2" t="inlineStr">
        <x:is>
          <x:t xml:space="preserve">TABLE_50_ROW_5</x:t>
        </x:is>
      </x:c>
      <x:c r="D1476" s="2" t="n">
        <x:v>464</x:v>
      </x:c>
      <x:c r="E1476" s="2" t="inlineStr">
        <x:is>
          <x:t xml:space="preserve">UPR (Proof Registry) | Add PRF-RF-001 through PRF-RF-005 with certification level C; add PRF-AU-001 and PRF-AU-002 as OPEN with stated verification strategies</x:t>
        </x:is>
      </x:c>
    </x:row>
    <x:row r="1477">
      <x:c r="A1477" s="2" t="inlineStr">
        <x:is>
          <x:t xml:space="preserve">SRC-008</x:t>
        </x:is>
      </x:c>
      <x:c r="B1477" s="2" t="inlineStr">
        <x:is>
          <x:t xml:space="preserve">UCG Specification v5(1).docx</x:t>
        </x:is>
      </x:c>
      <x:c r="C1477" s="2" t="inlineStr">
        <x:is>
          <x:t xml:space="preserve">TABLE_50_ROW_6</x:t>
        </x:is>
      </x:c>
      <x:c r="D1477" s="2" t="n">
        <x:v>465</x:v>
      </x:c>
      <x:c r="E1477" s="2" t="inlineStr">
        <x:is>
          <x:t xml:space="preserve">UDR (Dependency Registry) | Replace abbreviated GEO spine node with G* &lt; L and close of metric chain with M*; update canonical spine to ARBS extended form</x:t>
        </x:is>
      </x:c>
    </x:row>
    <x:row r="1478">
      <x:c r="A1478" s="2" t="inlineStr">
        <x:is>
          <x:t xml:space="preserve">SRC-008</x:t>
        </x:is>
      </x:c>
      <x:c r="B1478" s="2" t="inlineStr">
        <x:is>
          <x:t xml:space="preserve">UCG Specification v5(1).docx</x:t>
        </x:is>
      </x:c>
      <x:c r="C1478" s="2" t="inlineStr">
        <x:is>
          <x:t xml:space="preserve">TABLE_50_ROW_7</x:t>
        </x:is>
      </x:c>
      <x:c r="D1478" s="2" t="n">
        <x:v>466</x:v>
      </x:c>
      <x:c r="E1478" s="2" t="inlineStr">
        <x:is>
          <x:t xml:space="preserve">DER Registry | Add DER-ARBS branch (DER-ARBS-001 through DER-ARBS-008) covering the eight certified results and three open conjectures of the specification</x:t>
        </x:is>
      </x:c>
    </x:row>
    <x:row r="1479">
      <x:c r="A1479" s="2" t="inlineStr">
        <x:is>
          <x:t xml:space="preserve">SRC-008</x:t>
        </x:is>
      </x:c>
      <x:c r="B1479" s="2" t="inlineStr">
        <x:is>
          <x:t xml:space="preserve">UCG Specification v5(1).docx</x:t>
        </x:is>
      </x:c>
      <x:c r="C1479" s="2" t="inlineStr">
        <x:is>
          <x:t xml:space="preserve">TABLE_50_ROW_8</x:t>
        </x:is>
      </x:c>
      <x:c r="D1479" s="2" t="n">
        <x:v>467</x:v>
      </x:c>
      <x:c r="E1479" s="2" t="inlineStr">
        <x:is>
          <x:t xml:space="preserve">CDG (Compiler Graph) | Add CDG.ARBS phase between CDG.II (Graph Recovery) and CDG.III (Laplacian Recovery): the ARBS structural lock verification and functor construction phase</x:t>
        </x:is>
      </x:c>
    </x:row>
    <x:row r="1480">
      <x:c r="A1480" s="2" t="inlineStr">
        <x:is>
          <x:t xml:space="preserve">SRC-008</x:t>
        </x:is>
      </x:c>
      <x:c r="B1480" s="2" t="inlineStr">
        <x:is>
          <x:t xml:space="preserve">UCG Specification v5(1).docx</x:t>
        </x:is>
      </x:c>
      <x:c r="C1480" s="2" t="inlineStr">
        <x:is>
          <x:t xml:space="preserve">TABLE_50_ROW_9</x:t>
        </x:is>
      </x:c>
      <x:c r="D1480" s="2" t="n">
        <x:v>468</x:v>
      </x:c>
      <x:c r="E1480" s="2" t="inlineStr">
        <x:is>
          <x:t xml:space="preserve">Sync Ledger (Sec 14) | Add ARBSG_SPEC.docx as a synchronized companion document populating the above registries</x:t>
        </x:is>
      </x:c>
    </x:row>
    <x:row r="1481">
      <x:c r="A1481" s="2" t="inlineStr">
        <x:is>
          <x:t xml:space="preserve">SRC-008</x:t>
        </x:is>
      </x:c>
      <x:c r="B1481" s="2" t="inlineStr">
        <x:is>
          <x:t xml:space="preserve">UCG Specification v5(1).docx</x:t>
        </x:is>
      </x:c>
      <x:c r="C1481" s="2" t="inlineStr">
        <x:is>
          <x:t xml:space="preserve">TABLE_51_ROW_1</x:t>
        </x:is>
      </x:c>
      <x:c r="D1481" s="2" t="n">
        <x:v>469</x:v>
      </x:c>
      <x:c r="E1481" s="2" t="inlineStr">
        <x:is>
          <x:t xml:space="preserve">EXTERNAL VALIDATION CONTEXT — STRING THEORY TRIAL RECORD</x:t>
        </x:is>
      </x:c>
    </x:row>
    <x:row r="1482">
      <x:c r="A1482" s="2" t="inlineStr">
        <x:is>
          <x:t xml:space="preserve">SRC-008</x:t>
        </x:is>
      </x:c>
      <x:c r="B1482" s="2" t="inlineStr">
        <x:is>
          <x:t xml:space="preserve">UCG Specification v5(1).docx</x:t>
        </x:is>
      </x:c>
      <x:c r="C1482" s="2" t="inlineStr">
        <x:is>
          <x:t xml:space="preserve">TABLE_52_ROW_1</x:t>
        </x:is>
      </x:c>
      <x:c r="D1482" s="2" t="n">
        <x:v>470</x:v>
      </x:c>
      <x:c r="E1482" s="2" t="inlineStr">
        <x:is>
          <x:t xml:space="preserve">Event | Year | Verdict Role | DER Spine Contact | SEIT Status</x:t>
        </x:is>
      </x:c>
    </x:row>
    <x:row r="1483">
      <x:c r="A1483" s="2" t="inlineStr">
        <x:is>
          <x:t xml:space="preserve">SRC-008</x:t>
        </x:is>
      </x:c>
      <x:c r="B1483" s="2" t="inlineStr">
        <x:is>
          <x:t xml:space="preserve">UCG Specification v5(1).docx</x:t>
        </x:is>
      </x:c>
      <x:c r="C1483" s="2" t="inlineStr">
        <x:is>
          <x:t xml:space="preserve">TABLE_52_ROW_2</x:t>
        </x:is>
      </x:c>
      <x:c r="D1483" s="2" t="n">
        <x:v>471</x:v>
      </x:c>
      <x:c r="E1483" s="2" t="inlineStr">
        <x:is>
          <x:t xml:space="preserve">Veneziano beta function — first hadronic string model | 1968 | Defense (Exhibit A) | Pre-DER-SPC: phenomenological spectrum fit | EXT — predecessor, not ancestor</x:t>
        </x:is>
      </x:c>
    </x:row>
    <x:row r="1484">
      <x:c r="A1484" s="2" t="inlineStr">
        <x:is>
          <x:t xml:space="preserve">SRC-008</x:t>
        </x:is>
      </x:c>
      <x:c r="B1484" s="2" t="inlineStr">
        <x:is>
          <x:t xml:space="preserve">UCG Specification v5(1).docx</x:t>
        </x:is>
      </x:c>
      <x:c r="C1484" s="2" t="inlineStr">
        <x:is>
          <x:t xml:space="preserve">TABLE_52_ROW_3</x:t>
        </x:is>
      </x:c>
      <x:c r="D1484" s="2" t="n">
        <x:v>472</x:v>
      </x:c>
      <x:c r="E1484" s="2" t="inlineStr">
        <x:is>
          <x:t xml:space="preserve">Nambu-Nielsen-Susskind: strings replace point particles | 1969 | Defense | Pre-DER-SPC: 1D object as mass spectrum generator | EXT — motivates bipartite substrate B</x:t>
        </x:is>
      </x:c>
    </x:row>
    <x:row r="1485">
      <x:c r="A1485" s="2" t="inlineStr">
        <x:is>
          <x:t xml:space="preserve">SRC-008</x:t>
        </x:is>
      </x:c>
      <x:c r="B1485" s="2" t="inlineStr">
        <x:is>
          <x:t xml:space="preserve">UCG Specification v5(1).docx</x:t>
        </x:is>
      </x:c>
      <x:c r="C1485" s="2" t="inlineStr">
        <x:is>
          <x:t xml:space="preserve">TABLE_52_ROW_4</x:t>
        </x:is>
      </x:c>
      <x:c r="D1485" s="2" t="n">
        <x:v>473</x:v>
      </x:c>
      <x:c r="E1485" s="2" t="inlineStr">
        <x:is>
          <x:t xml:space="preserve">QCD quarks kill hadronic strings | 1973 | Prosecution | Outside SEIT spine; QCD is DER-GAU-004 sector | DER-GAU-004 CERTIFIED independently</x:t>
        </x:is>
      </x:c>
    </x:row>
    <x:row r="1486">
      <x:c r="A1486" s="2" t="inlineStr">
        <x:is>
          <x:t xml:space="preserve">SRC-008</x:t>
        </x:is>
      </x:c>
      <x:c r="B1486" s="2" t="inlineStr">
        <x:is>
          <x:t xml:space="preserve">UCG Specification v5(1).docx</x:t>
        </x:is>
      </x:c>
      <x:c r="C1486" s="2" t="inlineStr">
        <x:is>
          <x:t xml:space="preserve">TABLE_52_ROW_5</x:t>
        </x:is>
      </x:c>
      <x:c r="D1486" s="2" t="n">
        <x:v>474</x:v>
      </x:c>
      <x:c r="E1486" s="2" t="inlineStr">
        <x:is>
          <x:t xml:space="preserve">Bosonic string: tachyons, ghost states, no parity violation | 1970s | Prosecution (triple failure) | SEIT spine avoids by not assuming a substrate | N/A — failures are of substrate-first method</x:t>
        </x:is>
      </x:c>
    </x:row>
    <x:row r="1487">
      <x:c r="A1487" s="2" t="inlineStr">
        <x:is>
          <x:t xml:space="preserve">SRC-008</x:t>
        </x:is>
      </x:c>
      <x:c r="B1487" s="2" t="inlineStr">
        <x:is>
          <x:t xml:space="preserve">UCG Specification v5(1).docx</x:t>
        </x:is>
      </x:c>
      <x:c r="C1487" s="2" t="inlineStr">
        <x:is>
          <x:t xml:space="preserve">TABLE_52_ROW_6</x:t>
        </x:is>
      </x:c>
      <x:c r="D1487" s="2" t="n">
        <x:v>475</x:v>
      </x:c>
      <x:c r="E1487" s="2" t="inlineStr">
        <x:is>
          <x:t xml:space="preserve">Lovelace: 26 dimensions required for Lorentz invariance | 1971 | Defense (alibi) | DER-GEO-001 derives dimension from D_s=4 spectrally | DER-GEO-001 CERTIFIED; no free dimension parameter</x:t>
        </x:is>
      </x:c>
    </x:row>
    <x:row r="1488">
      <x:c r="A1488" s="2" t="inlineStr">
        <x:is>
          <x:t xml:space="preserve">SRC-008</x:t>
        </x:is>
      </x:c>
      <x:c r="B1488" s="2" t="inlineStr">
        <x:is>
          <x:t xml:space="preserve">UCG Specification v5(1).docx</x:t>
        </x:is>
      </x:c>
      <x:c r="C1488" s="2" t="inlineStr">
        <x:is>
          <x:t xml:space="preserve">TABLE_52_ROW_7</x:t>
        </x:is>
      </x:c>
      <x:c r="D1488" s="2" t="n">
        <x:v>476</x:v>
      </x:c>
      <x:c r="E1488" s="2" t="inlineStr">
        <x:is>
          <x:t xml:space="preserve">Golfand: supersymmetry proposed | 1971 | Defense | Adjacent to DER-QR-007 (spin recovery) | DER-QR-007 CERTIFIED; SUSY not required</x:t>
        </x:is>
      </x:c>
    </x:row>
    <x:row r="1489">
      <x:c r="A1489" s="2" t="inlineStr">
        <x:is>
          <x:t xml:space="preserve">SRC-008</x:t>
        </x:is>
      </x:c>
      <x:c r="B1489" s="2" t="inlineStr">
        <x:is>
          <x:t xml:space="preserve">UCG Specification v5(1).docx</x:t>
        </x:is>
      </x:c>
      <x:c r="C1489" s="2" t="inlineStr">
        <x:is>
          <x:t xml:space="preserve">TABLE_52_ROW_8</x:t>
        </x:is>
      </x:c>
      <x:c r="D1489" s="2" t="n">
        <x:v>477</x:v>
      </x:c>
      <x:c r="E1489" s="2" t="inlineStr">
        <x:is>
          <x:t xml:space="preserve">Superstring theory: 9+1 dimensions, SUSY tachyon fix | 1976 | Defense | Same spectral dimension issue — unresolved externally | SEIT derives D_s=4 from Spec(L); no extra dims assumed</x:t>
        </x:is>
      </x:c>
    </x:row>
    <x:row r="1490">
      <x:c r="A1490" s="2" t="inlineStr">
        <x:is>
          <x:t xml:space="preserve">SRC-008</x:t>
        </x:is>
      </x:c>
      <x:c r="B1490" s="2" t="inlineStr">
        <x:is>
          <x:t xml:space="preserve">UCG Specification v5(1).docx</x:t>
        </x:is>
      </x:c>
      <x:c r="C1490" s="2" t="inlineStr">
        <x:is>
          <x:t xml:space="preserve">TABLE_52_ROW_9</x:t>
        </x:is>
      </x:c>
      <x:c r="D1490" s="2" t="n">
        <x:v>478</x:v>
      </x:c>
      <x:c r="E1490" s="2" t="inlineStr">
        <x:is>
          <x:t xml:space="preserve">Calabi-Yau compactification: 6 hidden dimensions | 1985 | Defense (alibi) | No DER spine equivalent — compactification is a patch | SEIT has no free dimensions to compactify</x:t>
        </x:is>
      </x:c>
    </x:row>
    <x:row r="1491">
      <x:c r="A1491" s="2" t="inlineStr">
        <x:is>
          <x:t xml:space="preserve">SRC-008</x:t>
        </x:is>
      </x:c>
      <x:c r="B1491" s="2" t="inlineStr">
        <x:is>
          <x:t xml:space="preserve">UCG Specification v5(1).docx</x:t>
        </x:is>
      </x:c>
      <x:c r="C1491" s="2" t="inlineStr">
        <x:is>
          <x:t xml:space="preserve">TABLE_52_ROW_10</x:t>
        </x:is>
      </x:c>
      <x:c r="D1491" s="2" t="n">
        <x:v>479</x:v>
      </x:c>
      <x:c r="E1491" s="2" t="inlineStr">
        <x:is>
          <x:t xml:space="preserve">Green-Schwarz anomaly cancellation mechanism | 1984 | Defense (patch) | DER-QR-006 derives anomaly cancellation as THM-ANOM | THM-ANOM CERTIFIED; N_c=3 derived, not patched</x:t>
        </x:is>
      </x:c>
    </x:row>
    <x:row r="1492">
      <x:c r="A1492" s="2" t="inlineStr">
        <x:is>
          <x:t xml:space="preserve">SRC-008</x:t>
        </x:is>
      </x:c>
      <x:c r="B1492" s="2" t="inlineStr">
        <x:is>
          <x:t xml:space="preserve">UCG Specification v5(1).docx</x:t>
        </x:is>
      </x:c>
      <x:c r="C1492" s="2" t="inlineStr">
        <x:is>
          <x:t xml:space="preserve">TABLE_52_ROW_11</x:t>
        </x:is>
      </x:c>
      <x:c r="D1492" s="2" t="n">
        <x:v>480</x:v>
      </x:c>
      <x:c r="E1492" s="2" t="inlineStr">
        <x:is>
          <x:t xml:space="preserve">Five superstring theories — loss of uniqueness | 1985 | Prosecution | Fragmentation of substrate-first program | SEIT has one operator U_alpha; no uniqueness problem</x:t>
        </x:is>
      </x:c>
    </x:row>
    <x:row r="1493">
      <x:c r="A1493" s="2" t="inlineStr">
        <x:is>
          <x:t xml:space="preserve">SRC-008</x:t>
        </x:is>
      </x:c>
      <x:c r="B1493" s="2" t="inlineStr">
        <x:is>
          <x:t xml:space="preserve">UCG Specification v5(1).docx</x:t>
        </x:is>
      </x:c>
      <x:c r="C1493" s="2" t="inlineStr">
        <x:is>
          <x:t xml:space="preserve">TABLE_52_ROW_12</x:t>
        </x:is>
      </x:c>
      <x:c r="D1493" s="2" t="n">
        <x:v>481</x:v>
      </x:c>
      <x:c r="E1493" s="2" t="inlineStr">
        <x:is>
          <x:t xml:space="preserve">Witten: M-theory unifies five theories in 11D | 1995 | Defense (second revolution) | No DER spine equivalent — 11th dimension not derived | SEIT derives geometry from Spec(L); no assumed dimension</x:t>
        </x:is>
      </x:c>
    </x:row>
    <x:row r="1494">
      <x:c r="A1494" s="2" t="inlineStr">
        <x:is>
          <x:t xml:space="preserve">SRC-008</x:t>
        </x:is>
      </x:c>
      <x:c r="B1494" s="2" t="inlineStr">
        <x:is>
          <x:t xml:space="preserve">UCG Specification v5(1).docx</x:t>
        </x:is>
      </x:c>
      <x:c r="C1494" s="2" t="inlineStr">
        <x:is>
          <x:t xml:space="preserve">TABLE_52_ROW_13</x:t>
        </x:is>
      </x:c>
      <x:c r="D1494" s="2" t="n">
        <x:v>482</x:v>
      </x:c>
      <x:c r="E1494" s="2" t="inlineStr">
        <x:is>
          <x:t xml:space="preserve">Maldacena: AdS/CFT correspondence | 1997 | Defense (holographic) | Adjacent to DER-VAR spectral action / boundary theory | AdS/CFT is a duality within SEIT's operator language</x:t>
        </x:is>
      </x:c>
    </x:row>
    <x:row r="1495">
      <x:c r="A1495" s="2" t="inlineStr">
        <x:is>
          <x:t xml:space="preserve">SRC-008</x:t>
        </x:is>
      </x:c>
      <x:c r="B1495" s="2" t="inlineStr">
        <x:is>
          <x:t xml:space="preserve">UCG Specification v5(1).docx</x:t>
        </x:is>
      </x:c>
      <x:c r="C1495" s="2" t="inlineStr">
        <x:is>
          <x:t xml:space="preserve">TABLE_52_ROW_14</x:t>
        </x:is>
      </x:c>
      <x:c r="D1495" s="2" t="n">
        <x:v>483</x:v>
      </x:c>
      <x:c r="E1495" s="2" t="inlineStr">
        <x:is>
          <x:t xml:space="preserve">Dark energy / accelerating expansion discovered | 1998 | Prosecution (bombshell) | DER-TRC-006 (OPEN): Pi_O must accommodate positive Lambda | OPEN — cosmological constant problem shared</x:t>
        </x:is>
      </x:c>
    </x:row>
    <x:row r="1496">
      <x:c r="A1496" s="2" t="inlineStr">
        <x:is>
          <x:t xml:space="preserve">SRC-008</x:t>
        </x:is>
      </x:c>
      <x:c r="B1496" s="2" t="inlineStr">
        <x:is>
          <x:t xml:space="preserve">UCG Specification v5(1).docx</x:t>
        </x:is>
      </x:c>
      <x:c r="C1496" s="2" t="inlineStr">
        <x:is>
          <x:t xml:space="preserve">TABLE_52_ROW_15</x:t>
        </x:is>
      </x:c>
      <x:c r="D1496" s="2" t="n">
        <x:v>484</x:v>
      </x:c>
      <x:c r="E1496" s="2" t="inlineStr">
        <x:is>
          <x:t xml:space="preserve">KKLT mechanism: 10^500 vacuum landscape | 2003 | Prosecution (decisive) | No SEIT equivalent — landscape is substrate proliferation | SEIT has no landscape: one B, one U_alpha, one attractor</x:t>
        </x:is>
      </x:c>
    </x:row>
    <x:row r="1497">
      <x:c r="A1497" s="2" t="inlineStr">
        <x:is>
          <x:t xml:space="preserve">SRC-008</x:t>
        </x:is>
      </x:c>
      <x:c r="B1497" s="2" t="inlineStr">
        <x:is>
          <x:t xml:space="preserve">UCG Specification v5(1).docx</x:t>
        </x:is>
      </x:c>
      <x:c r="C1497" s="2" t="inlineStr">
        <x:is>
          <x:t xml:space="preserve">TABLE_52_ROW_16</x:t>
        </x:is>
      </x:c>
      <x:c r="D1497" s="2" t="n">
        <x:v>485</x:v>
      </x:c>
      <x:c r="E1497" s="2" t="inlineStr">
        <x:is>
          <x:t xml:space="preserve">Vafa swampland conjectures | 2005 | Prosecution (injunctions) | Swampland tests compatibility of substrate with physics | SEIT avoids by not starting from a substrate</x:t>
        </x:is>
      </x:c>
    </x:row>
    <x:row r="1498">
      <x:c r="A1498" s="2" t="inlineStr">
        <x:is>
          <x:t xml:space="preserve">SRC-008</x:t>
        </x:is>
      </x:c>
      <x:c r="B1498" s="2" t="inlineStr">
        <x:is>
          <x:t xml:space="preserve">UCG Specification v5(1).docx</x:t>
        </x:is>
      </x:c>
      <x:c r="C1498" s="2" t="inlineStr">
        <x:is>
          <x:t xml:space="preserve">TABLE_52_ROW_17</x:t>
        </x:is>
      </x:c>
      <x:c r="D1498" s="2" t="n">
        <x:v>486</x:v>
      </x:c>
      <x:c r="E1498" s="2" t="inlineStr">
        <x:is>
          <x:t xml:space="preserve">LHC: no sparticles found at accessible energies | 2010-2024 | Prosecution (silence) | DER-QR sector: SUSY not required by SEIT | SUSY absence consistent with SEIT — not predicted</x:t>
        </x:is>
      </x:c>
    </x:row>
    <x:row r="1499">
      <x:c r="A1499" s="2" t="inlineStr">
        <x:is>
          <x:t xml:space="preserve">SRC-008</x:t>
        </x:is>
      </x:c>
      <x:c r="B1499" s="2" t="inlineStr">
        <x:is>
          <x:t xml:space="preserve">UCG Specification v5(1).docx</x:t>
        </x:is>
      </x:c>
      <x:c r="C1499" s="2" t="inlineStr">
        <x:is>
          <x:t xml:space="preserve">TABLE_52_ROW_18</x:t>
        </x:is>
      </x:c>
      <x:c r="D1499" s="2" t="n">
        <x:v>487</x:v>
      </x:c>
      <x:c r="E1499" s="2" t="inlineStr">
        <x:is>
          <x:t xml:space="preserve">IceCube, LUX-ZEPLIN: no WIMP dark matter signal | 2015-2025 | Prosecution (silence) | Adjacent to DER-TRC; dark matter not in SEIT scope yet | PENDING — no SEIT DER entry for dark matter sector</x:t>
        </x:is>
      </x:c>
    </x:row>
    <x:row r="1500">
      <x:c r="A1500" s="2" t="inlineStr">
        <x:is>
          <x:t xml:space="preserve">SRC-008</x:t>
        </x:is>
      </x:c>
      <x:c r="B1500" s="2" t="inlineStr">
        <x:is>
          <x:t xml:space="preserve">UCG Specification v5(1).docx</x:t>
        </x:is>
      </x:c>
      <x:c r="C1500" s="2" t="inlineStr">
        <x:is>
          <x:t xml:space="preserve">TABLE_52_ROW_19</x:t>
        </x:is>
      </x:c>
      <x:c r="D1500" s="2" t="n">
        <x:v>488</x:v>
      </x:c>
      <x:c r="E1500" s="2" t="inlineStr">
        <x:is>
          <x:t xml:space="preserve">Jury: Hung / Mistrial | 2025 | Neither | The evidentiary gap SEIT addresses | SEIT is the necessity-architecture alternative</x:t>
        </x:is>
      </x:c>
    </x:row>
    <x:row r="1501">
      <x:c r="A1501" s="2" t="inlineStr">
        <x:is>
          <x:t xml:space="preserve">SRC-008</x:t>
        </x:is>
      </x:c>
      <x:c r="B1501" s="2" t="inlineStr">
        <x:is>
          <x:t xml:space="preserve">UCG Specification v5(1).docx</x:t>
        </x:is>
      </x:c>
      <x:c r="C1501" s="2" t="inlineStr">
        <x:is>
          <x:t xml:space="preserve">TABLE_53_ROW_1</x:t>
        </x:is>
      </x:c>
      <x:c r="D1501" s="2" t="n">
        <x:v>489</x:v>
      </x:c>
      <x:c r="E1501" s="2" t="inlineStr">
        <x:is>
          <x:t xml:space="preserve">String Theory: what are the fundamental objects? (substrate-first) SEIT: what constraints must be satisfied for stable structure to persist? (necessity-first)</x:t>
        </x:is>
      </x:c>
    </x:row>
    <x:row r="1502">
      <x:c r="A1502" s="2" t="inlineStr">
        <x:is>
          <x:t xml:space="preserve">SRC-008</x:t>
        </x:is>
      </x:c>
      <x:c r="B1502" s="2" t="inlineStr">
        <x:is>
          <x:t xml:space="preserve">UCG Specification v5(1).docx</x:t>
        </x:is>
      </x:c>
      <x:c r="C1502" s="2" t="inlineStr">
        <x:is>
          <x:t xml:space="preserve">TABLE_54_ROW_1</x:t>
        </x:is>
      </x:c>
      <x:c r="D1502" s="2" t="n">
        <x:v>490</x:v>
      </x:c>
      <x:c r="E1502" s="2" t="inlineStr">
        <x:is>
          <x:t xml:space="preserve">Problem | String Theory Response | SEIT Response | Status</x:t>
        </x:is>
      </x:c>
    </x:row>
    <x:row r="1503">
      <x:c r="A1503" s="2" t="inlineStr">
        <x:is>
          <x:t xml:space="preserve">SRC-008</x:t>
        </x:is>
      </x:c>
      <x:c r="B1503" s="2" t="inlineStr">
        <x:is>
          <x:t xml:space="preserve">UCG Specification v5(1).docx</x:t>
        </x:is>
      </x:c>
      <x:c r="C1503" s="2" t="inlineStr">
        <x:is>
          <x:t xml:space="preserve">TABLE_54_ROW_2</x:t>
        </x:is>
      </x:c>
      <x:c r="D1503" s="2" t="n">
        <x:v>491</x:v>
      </x:c>
      <x:c r="E1503" s="2" t="inlineStr">
        <x:is>
          <x:t xml:space="preserve">Why this vacuum? | Anthropic principle: we observe the habitable one among 10^500 | AU-002: unique G* under substrate minimization; no landscape | AU-002 OPEN — uniqueness proof pending</x:t>
        </x:is>
      </x:c>
    </x:row>
    <x:row r="1504">
      <x:c r="A1504" s="2" t="inlineStr">
        <x:is>
          <x:t xml:space="preserve">SRC-008</x:t>
        </x:is>
      </x:c>
      <x:c r="B1504" s="2" t="inlineStr">
        <x:is>
          <x:t xml:space="preserve">UCG Specification v5(1).docx</x:t>
        </x:is>
      </x:c>
      <x:c r="C1504" s="2" t="inlineStr">
        <x:is>
          <x:t xml:space="preserve">TABLE_54_ROW_3</x:t>
        </x:is>
      </x:c>
      <x:c r="D1504" s="2" t="n">
        <x:v>492</x:v>
      </x:c>
      <x:c r="E1504" s="2" t="inlineStr">
        <x:is>
          <x:t xml:space="preserve">Why these gauge groups? | Chosen by Calabi-Yau geometry (not derived) | THM-ANOM: G_SM derived from anomaly cancellation N_c=3 | THM-ANOM CERTIFIED</x:t>
        </x:is>
      </x:c>
    </x:row>
    <x:row r="1505">
      <x:c r="A1505" s="2" t="inlineStr">
        <x:is>
          <x:t xml:space="preserve">SRC-008</x:t>
        </x:is>
      </x:c>
      <x:c r="B1505" s="2" t="inlineStr">
        <x:is>
          <x:t xml:space="preserve">UCG Specification v5(1).docx</x:t>
        </x:is>
      </x:c>
      <x:c r="C1505" s="2" t="inlineStr">
        <x:is>
          <x:t xml:space="preserve">TABLE_54_ROW_4</x:t>
        </x:is>
      </x:c>
      <x:c r="D1505" s="2" t="n">
        <x:v>493</x:v>
      </x:c>
      <x:c r="E1505" s="2" t="inlineStr">
        <x:is>
          <x:t xml:space="preserve">Why 4 dimensions? | Compactified by Calabi-Yau (patch) | DER-GEO-001: D_s=4 from spectral heat trace asymptotics | DER-GEO-001 CERTIFIED</x:t>
        </x:is>
      </x:c>
    </x:row>
    <x:row r="1506">
      <x:c r="A1506" s="2" t="inlineStr">
        <x:is>
          <x:t xml:space="preserve">SRC-008</x:t>
        </x:is>
      </x:c>
      <x:c r="B1506" s="2" t="inlineStr">
        <x:is>
          <x:t xml:space="preserve">UCG Specification v5(1).docx</x:t>
        </x:is>
      </x:c>
      <x:c r="C1506" s="2" t="inlineStr">
        <x:is>
          <x:t xml:space="preserve">TABLE_54_ROW_5</x:t>
        </x:is>
      </x:c>
      <x:c r="D1506" s="2" t="n">
        <x:v>494</x:v>
      </x:c>
      <x:c r="E1506" s="2" t="inlineStr">
        <x:is>
          <x:t xml:space="preserve">Why these particle masses? | Free parameters fit to experiment | DER (OPEN): m_n = m_0 sqrt(lambda_n) from Spec(L) | OPEN — B_Nature identification pending</x:t>
        </x:is>
      </x:c>
    </x:row>
    <x:row r="1507">
      <x:c r="A1507" s="2" t="inlineStr">
        <x:is>
          <x:t xml:space="preserve">SRC-008</x:t>
        </x:is>
      </x:c>
      <x:c r="B1507" s="2" t="inlineStr">
        <x:is>
          <x:t xml:space="preserve">UCG Specification v5(1).docx</x:t>
        </x:is>
      </x:c>
      <x:c r="C1507" s="2" t="inlineStr">
        <x:is>
          <x:t xml:space="preserve">TABLE_54_ROW_6</x:t>
        </x:is>
      </x:c>
      <x:c r="D1507" s="2" t="n">
        <x:v>495</x:v>
      </x:c>
      <x:c r="E1507" s="2" t="inlineStr">
        <x:is>
          <x:t xml:space="preserve">Why dark energy? | KKLT mechanism (mostly in swampland) | DER-TRC-006 (OPEN): Pi_O coupling to cosmological sector | DER-TRC-006 OPEN</x:t>
        </x:is>
      </x:c>
    </x:row>
    <x:row r="1508">
      <x:c r="A1508" s="2" t="inlineStr">
        <x:is>
          <x:t xml:space="preserve">SRC-008</x:t>
        </x:is>
      </x:c>
      <x:c r="B1508" s="2" t="inlineStr">
        <x:is>
          <x:t xml:space="preserve">UCG Specification v5(1).docx</x:t>
        </x:is>
      </x:c>
      <x:c r="C1508" s="2" t="inlineStr">
        <x:is>
          <x:t xml:space="preserve">TABLE_55_ROW_1</x:t>
        </x:is>
      </x:c>
      <x:c r="D1508" s="2" t="n">
        <x:v>496</x:v>
      </x:c>
      <x:c r="E1508" s="2" t="inlineStr">
        <x:is>
          <x:t xml:space="preserve">Prediction | Value | Refutation Condition | String Theory Equivalent</x:t>
        </x:is>
      </x:c>
    </x:row>
    <x:row r="1509">
      <x:c r="A1509" s="2" t="inlineStr">
        <x:is>
          <x:t xml:space="preserve">SRC-008</x:t>
        </x:is>
      </x:c>
      <x:c r="B1509" s="2" t="inlineStr">
        <x:is>
          <x:t xml:space="preserve">UCG Specification v5(1).docx</x:t>
        </x:is>
      </x:c>
      <x:c r="C1509" s="2" t="inlineStr">
        <x:is>
          <x:t xml:space="preserve">TABLE_55_ROW_2</x:t>
        </x:is>
      </x:c>
      <x:c r="D1509" s="2" t="n">
        <x:v>497</x:v>
      </x:c>
      <x:c r="E1509" s="2" t="inlineStr">
        <x:is>
          <x:t xml:space="preserve">Persistence Axion mass | m_{aP} = 6.885 x 10^{-13} eV | Any confirmed deviation from this mass refutes the framework | No equivalent single-value prediction; landscape prevents this</x:t>
        </x:is>
      </x:c>
    </x:row>
    <x:row r="1510">
      <x:c r="A1510" s="2" t="inlineStr">
        <x:is>
          <x:t xml:space="preserve">SRC-008</x:t>
        </x:is>
      </x:c>
      <x:c r="B1510" s="2" t="inlineStr">
        <x:is>
          <x:t xml:space="preserve">UCG Specification v5(1).docx</x:t>
        </x:is>
      </x:c>
      <x:c r="C1510" s="2" t="inlineStr">
        <x:is>
          <x:t xml:space="preserve">TABLE_55_ROW_3</x:t>
        </x:is>
      </x:c>
      <x:c r="D1510" s="2" t="n">
        <x:v>498</x:v>
      </x:c>
      <x:c r="E1510" s="2" t="inlineStr">
        <x:is>
          <x:t xml:space="preserve">Gravitational wave background | f_GW = 166.48 Hz monochromatic | Confirmed flat vacuum at 166.48 Hz refutes the prediction | Primordial GW predictions exist but are not parameter-free</x:t>
        </x:is>
      </x:c>
    </x:row>
    <x:row r="1511">
      <x:c r="A1511" s="2" t="inlineStr">
        <x:is>
          <x:t xml:space="preserve">SRC-008</x:t>
        </x:is>
      </x:c>
      <x:c r="B1511" s="2" t="inlineStr">
        <x:is>
          <x:t xml:space="preserve">UCG Specification v5(1).docx</x:t>
        </x:is>
      </x:c>
      <x:c r="C1511" s="2" t="inlineStr">
        <x:is>
          <x:t xml:space="preserve">TABLE_55_ROW_4</x:t>
        </x:is>
      </x:c>
      <x:c r="D1511" s="2" t="n">
        <x:v>499</x:v>
      </x:c>
      <x:c r="E1511" s="2" t="inlineStr">
        <x:is>
          <x:t xml:space="preserve">Dwarf spheroidal core radius | R_c = 120-150 pc in Fornax, Sculptor, Draco | Core above 500 pc or below 10 pc falsifies attractor geometry | No equivalent prediction; dark matter sector uses free parameters</x:t>
        </x:is>
      </x:c>
    </x:row>
    <x:row r="1512">
      <x:c r="A1512" s="2" t="inlineStr">
        <x:is>
          <x:t xml:space="preserve">SRC-008</x:t>
        </x:is>
      </x:c>
      <x:c r="B1512" s="2" t="inlineStr">
        <x:is>
          <x:t xml:space="preserve">UCG Specification v5(1).docx</x:t>
        </x:is>
      </x:c>
      <x:c r="C1512" s="2" t="inlineStr">
        <x:is>
          <x:t xml:space="preserve">TABLE_56_ROW_1</x:t>
        </x:is>
      </x:c>
      <x:c r="D1512" s="2" t="n">
        <x:v>500</x:v>
      </x:c>
      <x:c r="E1512" s="2" t="inlineStr">
        <x:is>
          <x:t xml:space="preserve">Convergent Conclusion | String Theory Basis | SEIT Basis</x:t>
        </x:is>
      </x:c>
    </x:row>
    <x:row r="1513">
      <x:c r="A1513" s="2" t="inlineStr">
        <x:is>
          <x:t xml:space="preserve">SRC-008</x:t>
        </x:is>
      </x:c>
      <x:c r="B1513" s="2" t="inlineStr">
        <x:is>
          <x:t xml:space="preserve">UCG Specification v5(1).docx</x:t>
        </x:is>
      </x:c>
      <x:c r="C1513" s="2" t="inlineStr">
        <x:is>
          <x:t xml:space="preserve">TABLE_56_ROW_2</x:t>
        </x:is>
      </x:c>
      <x:c r="D1513" s="2" t="n">
        <x:v>501</x:v>
      </x:c>
      <x:c r="E1513" s="2" t="inlineStr">
        <x:is>
          <x:t xml:space="preserve">The graviton must be a spin-2 massless particle | Closed string vibrational mode | DER-QR-005 through DER-QR-007: spin recovery from Clifford structure</x:t>
        </x:is>
      </x:c>
    </x:row>
    <x:row r="1514">
      <x:c r="A1514" s="2" t="inlineStr">
        <x:is>
          <x:t xml:space="preserve">SRC-008</x:t>
        </x:is>
      </x:c>
      <x:c r="B1514" s="2" t="inlineStr">
        <x:is>
          <x:t xml:space="preserve">UCG Specification v5(1).docx</x:t>
        </x:is>
      </x:c>
      <x:c r="C1514" s="2" t="inlineStr">
        <x:is>
          <x:t xml:space="preserve">TABLE_56_ROW_3</x:t>
        </x:is>
      </x:c>
      <x:c r="D1514" s="2" t="n">
        <x:v>502</x:v>
      </x:c>
      <x:c r="E1514" s="2" t="inlineStr">
        <x:is>
          <x:t xml:space="preserve">Gauge symmetries have a structural origin | Compactification geometry of Calabi-Yau | RK-003: ker(Phi_d) cong Aut_disc(G) semidirect Gauge(P-&gt;M)</x:t>
        </x:is>
      </x:c>
    </x:row>
    <x:row r="1515">
      <x:c r="A1515" s="2" t="inlineStr">
        <x:is>
          <x:t xml:space="preserve">SRC-008</x:t>
        </x:is>
      </x:c>
      <x:c r="B1515" s="2" t="inlineStr">
        <x:is>
          <x:t xml:space="preserve">UCG Specification v5(1).docx</x:t>
        </x:is>
      </x:c>
      <x:c r="C1515" s="2" t="inlineStr">
        <x:is>
          <x:t xml:space="preserve">TABLE_56_ROW_4</x:t>
        </x:is>
      </x:c>
      <x:c r="D1515" s="2" t="n">
        <x:v>503</x:v>
      </x:c>
      <x:c r="E1515" s="2" t="inlineStr">
        <x:is>
          <x:t xml:space="preserve">Gravity and quantum mechanics can be unified | AdS/CFT holographic correspondence | DER-VAR-002: Universal Persistence Field Equation with I_F=0 gives GR geodesic</x:t>
        </x:is>
      </x:c>
    </x:row>
    <x:row r="1516">
      <x:c r="A1516" s="2" t="inlineStr">
        <x:is>
          <x:t xml:space="preserve">SRC-008</x:t>
        </x:is>
      </x:c>
      <x:c r="B1516" s="2" t="inlineStr">
        <x:is>
          <x:t xml:space="preserve">UCG Specification v5(1).docx</x:t>
        </x:is>
      </x:c>
      <x:c r="C1516" s="2" t="inlineStr">
        <x:is>
          <x:t xml:space="preserve">TABLE_56_ROW_5</x:t>
        </x:is>
      </x:c>
      <x:c r="D1516" s="2" t="n">
        <x:v>504</x:v>
      </x:c>
      <x:c r="E1516" s="2" t="inlineStr">
        <x:is>
          <x:t xml:space="preserve">Extra computational structure underlies spacetime | M-theory branes; holographic boundary | B=(U,V,E) bipartite substrate; G* terminal combinatorial object</x:t>
        </x:is>
      </x:c>
    </x:row>
    <x:row r="1517">
      <x:c r="A1517" s="2" t="inlineStr">
        <x:is>
          <x:t xml:space="preserve">SRC-008</x:t>
        </x:is>
      </x:c>
      <x:c r="B1517" s="2" t="inlineStr">
        <x:is>
          <x:t xml:space="preserve">UCG Specification v5(1).docx</x:t>
        </x:is>
      </x:c>
      <x:c r="C1517" s="2" t="inlineStr">
        <x:is>
          <x:t xml:space="preserve">TABLE_56_ROW_6</x:t>
        </x:is>
      </x:c>
      <x:c r="D1517" s="2" t="n">
        <x:v>505</x:v>
      </x:c>
      <x:c r="E1517" s="2" t="inlineStr">
        <x:is>
          <x:t xml:space="preserve">The vacuum selection problem is unsolved | Landscape of 10^500 vacua | AU-002 OPEN: B_Nature uniqueness proof pending</x:t>
        </x:is>
      </x:c>
    </x:row>
    <x:row r="1518">
      <x:c r="A1518" s="2" t="inlineStr">
        <x:is>
          <x:t xml:space="preserve">SRC-008</x:t>
        </x:is>
      </x:c>
      <x:c r="B1518" s="2" t="inlineStr">
        <x:is>
          <x:t xml:space="preserve">UCG Specification v5(1).docx</x:t>
        </x:is>
      </x:c>
      <x:c r="C1518" s="2" t="inlineStr">
        <x:is>
          <x:t xml:space="preserve">TABLE_56_ROW_7</x:t>
        </x:is>
      </x:c>
      <x:c r="D1518" s="2" t="n">
        <x:v>506</x:v>
      </x:c>
      <x:c r="E1518" s="2" t="inlineStr">
        <x:is>
          <x:t xml:space="preserve">Black hole information is preserved | AdS/CFT boundary theory | DER-QR-001: Hilbert space H from spectral completion; unitary evolution</x:t>
        </x:is>
      </x:c>
    </x:row>
    <x:row r="1519">
      <x:c r="A1519" s="2" t="inlineStr">
        <x:is>
          <x:t xml:space="preserve">SRC-008</x:t>
        </x:is>
      </x:c>
      <x:c r="B1519" s="2" t="inlineStr">
        <x:is>
          <x:t xml:space="preserve">UCG Specification v5(1).docx</x:t>
        </x:is>
      </x:c>
      <x:c r="C1519" s="2" t="inlineStr">
        <x:is>
          <x:t xml:space="preserve">TABLE_57_ROW_1</x:t>
        </x:is>
      </x:c>
      <x:c r="D1519" s="2" t="n">
        <x:v>507</x:v>
      </x:c>
      <x:c r="E1519" s="2" t="inlineStr">
        <x:is>
          <x:t xml:space="preserve">Registry | Update</x:t>
        </x:is>
      </x:c>
    </x:row>
    <x:row r="1520">
      <x:c r="A1520" s="2" t="inlineStr">
        <x:is>
          <x:t xml:space="preserve">SRC-008</x:t>
        </x:is>
      </x:c>
      <x:c r="B1520" s="2" t="inlineStr">
        <x:is>
          <x:t xml:space="preserve">UCG Specification v5(1).docx</x:t>
        </x:is>
      </x:c>
      <x:c r="C1520" s="2" t="inlineStr">
        <x:is>
          <x:t xml:space="preserve">TABLE_57_ROW_2</x:t>
        </x:is>
      </x:c>
      <x:c r="D1520" s="2" t="n">
        <x:v>508</x:v>
      </x:c>
      <x:c r="E1520" s="2" t="inlineStr">
        <x:is>
          <x:t xml:space="preserve">NS (Namespace) | Add CMRC namespace extension: CMRC-020 through CMRC-031 reserved for string theory recovery entries derived from Final Verdict record</x:t>
        </x:is>
      </x:c>
    </x:row>
    <x:row r="1521">
      <x:c r="A1521" s="2" t="inlineStr">
        <x:is>
          <x:t xml:space="preserve">SRC-008</x:t>
        </x:is>
      </x:c>
      <x:c r="B1521" s="2" t="inlineStr">
        <x:is>
          <x:t xml:space="preserve">UCG Specification v5(1).docx</x:t>
        </x:is>
      </x:c>
      <x:c r="C1521" s="2" t="inlineStr">
        <x:is>
          <x:t xml:space="preserve">TABLE_57_ROW_3</x:t>
        </x:is>
      </x:c>
      <x:c r="D1521" s="2" t="n">
        <x:v>509</x:v>
      </x:c>
      <x:c r="E1521" s="2" t="inlineStr">
        <x:is>
          <x:t xml:space="preserve">UAR (Axiom Registry) | No new axioms. The Final Verdict is external validation context, not a source of axioms.</x:t>
        </x:is>
      </x:c>
    </x:row>
    <x:row r="1522">
      <x:c r="A1522" s="2" t="inlineStr">
        <x:is>
          <x:t xml:space="preserve">SRC-008</x:t>
        </x:is>
      </x:c>
      <x:c r="B1522" s="2" t="inlineStr">
        <x:is>
          <x:t xml:space="preserve">UCG Specification v5(1).docx</x:t>
        </x:is>
      </x:c>
      <x:c r="C1522" s="2" t="inlineStr">
        <x:is>
          <x:t xml:space="preserve">TABLE_57_ROW_4</x:t>
        </x:is>
      </x:c>
      <x:c r="D1522" s="2" t="n">
        <x:v>510</x:v>
      </x:c>
      <x:c r="E1522" s="2" t="inlineStr">
        <x:is>
          <x:t xml:space="preserve">UTR (Theorem Registry) | Record THM-GVH (Groenewold-Van Hove obstruction) as a certified limitation. Record AdS/CFT holographic duality as EXT-ADS-001 (external theorem, not yet internally derived).</x:t>
        </x:is>
      </x:c>
    </x:row>
    <x:row r="1523">
      <x:c r="A1523" s="2" t="inlineStr">
        <x:is>
          <x:t xml:space="preserve">SRC-008</x:t>
        </x:is>
      </x:c>
      <x:c r="B1523" s="2" t="inlineStr">
        <x:is>
          <x:t xml:space="preserve">UCG Specification v5(1).docx</x:t>
        </x:is>
      </x:c>
      <x:c r="C1523" s="2" t="inlineStr">
        <x:is>
          <x:t xml:space="preserve">TABLE_57_ROW_5</x:t>
        </x:is>
      </x:c>
      <x:c r="D1523" s="2" t="n">
        <x:v>511</x:v>
      </x:c>
      <x:c r="E1523" s="2" t="inlineStr">
        <x:is>
          <x:t xml:space="preserve">UPR (Proof Registry) | Record string theory as the primary substrate-first comparator program. Its landscape result (10^500 vacua) motivates and contextualizes AU-002 (ARBS Uniqueness Program).</x:t>
        </x:is>
      </x:c>
    </x:row>
    <x:row r="1524">
      <x:c r="A1524" s="2" t="inlineStr">
        <x:is>
          <x:t xml:space="preserve">SRC-008</x:t>
        </x:is>
      </x:c>
      <x:c r="B1524" s="2" t="inlineStr">
        <x:is>
          <x:t xml:space="preserve">UCG Specification v5(1).docx</x:t>
        </x:is>
      </x:c>
      <x:c r="C1524" s="2" t="inlineStr">
        <x:is>
          <x:t xml:space="preserve">TABLE_57_ROW_6</x:t>
        </x:is>
      </x:c>
      <x:c r="D1524" s="2" t="n">
        <x:v>512</x:v>
      </x:c>
      <x:c r="E1524" s="2" t="inlineStr">
        <x:is>
          <x:t xml:space="preserve">Open Obligations (Sec 15) | Add PRF-COSMO: the cosmological constant Lambda problem is OPEN in both string theory and SEIT. DER-TRC-006 (Pi_O) is the SEIT entry point for this problem.</x:t>
        </x:is>
      </x:c>
    </x:row>
    <x:row r="1525">
      <x:c r="A1525" s="2" t="inlineStr">
        <x:is>
          <x:t xml:space="preserve">SRC-008</x:t>
        </x:is>
      </x:c>
      <x:c r="B1525" s="2" t="inlineStr">
        <x:is>
          <x:t xml:space="preserve">UCG Specification v5(1).docx</x:t>
        </x:is>
      </x:c>
      <x:c r="C1525" s="2" t="inlineStr">
        <x:is>
          <x:t xml:space="preserve">TABLE_57_ROW_7</x:t>
        </x:is>
      </x:c>
      <x:c r="D1525" s="2" t="n">
        <x:v>513</x:v>
      </x:c>
      <x:c r="E1525" s="2" t="inlineStr">
        <x:is>
          <x:t xml:space="preserve">Sync Ledger (Sec 14) | Add The_Final_Verdict_On_The_Theory_Of_Everything.docx as synchronized external validation document.</x:t>
        </x:is>
      </x:c>
    </x:row>
    <x:row r="1526">
      <x:c r="A1526" s="2" t="inlineStr">
        <x:is>
          <x:t xml:space="preserve">SRC-008</x:t>
        </x:is>
      </x:c>
      <x:c r="B1526" s="2" t="inlineStr">
        <x:is>
          <x:t xml:space="preserve">UCG Specification v5(1).docx</x:t>
        </x:is>
      </x:c>
      <x:c r="C1526" s="2" t="inlineStr">
        <x:is>
          <x:t xml:space="preserve">TABLE_58_ROW_1</x:t>
        </x:is>
      </x:c>
      <x:c r="D1526" s="2" t="n">
        <x:v>514</x:v>
      </x:c>
      <x:c r="E1526" s="2" t="inlineStr">
        <x:is>
          <x:t xml:space="preserve">Version | Date | Changes | Document</x:t>
        </x:is>
      </x:c>
    </x:row>
    <x:row r="1527">
      <x:c r="A1527" s="2" t="inlineStr">
        <x:is>
          <x:t xml:space="preserve">SRC-008</x:t>
        </x:is>
      </x:c>
      <x:c r="B1527" s="2" t="inlineStr">
        <x:is>
          <x:t xml:space="preserve">UCG Specification v5(1).docx</x:t>
        </x:is>
      </x:c>
      <x:c r="C1527" s="2" t="inlineStr">
        <x:is>
          <x:t xml:space="preserve">TABLE_58_ROW_2</x:t>
        </x:is>
      </x:c>
      <x:c r="D1527" s="2" t="n">
        <x:v>515</x:v>
      </x:c>
      <x:c r="E1527" s="2" t="inlineStr">
        <x:is>
          <x:t xml:space="preserve">1.0 | June 2026 | Initial DER Registry: 47 entries, 6 branches (SDR, ORG, SPC, VAR, GEO, TD) | DER_Registry.docx</x:t>
        </x:is>
      </x:c>
    </x:row>
    <x:row r="1528">
      <x:c r="A1528" s="2" t="inlineStr">
        <x:is>
          <x:t xml:space="preserve">SRC-008</x:t>
        </x:is>
      </x:c>
      <x:c r="B1528" s="2" t="inlineStr">
        <x:is>
          <x:t xml:space="preserve">UCG Specification v5(1).docx</x:t>
        </x:is>
      </x:c>
      <x:c r="C1528" s="2" t="inlineStr">
        <x:is>
          <x:t xml:space="preserve">TABLE_58_ROW_3</x:t>
        </x:is>
      </x:c>
      <x:c r="D1528" s="2" t="n">
        <x:v>516</x:v>
      </x:c>
      <x:c r="E1528" s="2" t="inlineStr">
        <x:is>
          <x:t xml:space="preserve">2.0 | July 2026 | Expanded to 57 entries, 8 branches. Added GAU and QR. ORG expanded to 10 entries (5 OPEN). Full entry cards with proof obligations. | DER_Registry_v2.docx</x:t>
        </x:is>
      </x:c>
    </x:row>
    <x:row r="1529">
      <x:c r="A1529" s="2" t="inlineStr">
        <x:is>
          <x:t xml:space="preserve">SRC-008</x:t>
        </x:is>
      </x:c>
      <x:c r="B1529" s="2" t="inlineStr">
        <x:is>
          <x:t xml:space="preserve">UCG Specification v5(1).docx</x:t>
        </x:is>
      </x:c>
      <x:c r="C1529" s="2" t="inlineStr">
        <x:is>
          <x:t xml:space="preserve">TABLE_58_ROW_4</x:t>
        </x:is>
      </x:c>
      <x:c r="D1529" s="2" t="n">
        <x:v>517</x:v>
      </x:c>
      <x:c r="E1529" s="2" t="inlineStr">
        <x:is>
          <x:t xml:space="preserve">3.0 | July 2026 | Governance specification. Added 12 registries above DER level (GOV, NS, PRIM, USR, UOR, UOPR, UDR, UAR, UTR, UPR). Integrated Parts I-V from Combined_Compiler_Theories_Final.docx: TOEv, UDP v2.0 Phases 0-XVI, MDCL, CMRC-001..019, VAL-001,004,005, UGAS-MDCL-0001 algebraic foundation. Added T0-T20 Universal Organizational Hierarchy, D1-D27 Derivation Registry, three-class primitive set, Phase XVI integration architecture. Extended spine to 22 nodes. Open proof obligation ledger consolidated. | This document</x:t>
        </x:is>
      </x:c>
    </x:row>
    <x:row r="1530">
      <x:c r="A1530" s="2" t="inlineStr">
        <x:is>
          <x:t xml:space="preserve">SRC-008</x:t>
        </x:is>
      </x:c>
      <x:c r="B1530" s="2" t="inlineStr">
        <x:is>
          <x:t xml:space="preserve">UCG Specification v5(1).docx</x:t>
        </x:is>
      </x:c>
      <x:c r="C1530" s="2" t="inlineStr">
        <x:is>
          <x:t xml:space="preserve">TABLE_58_ROW_5</x:t>
        </x:is>
      </x:c>
      <x:c r="D1530" s="2" t="n">
        <x:v>518</x:v>
      </x:c>
      <x:c r="E1530" s="2" t="inlineStr">
        <x:is>
          <x:t xml:space="preserve">4.0 | July 2026 | ARBS Specification integrated (Phases XXIII-XXV). Added Section 16: Universal Recovery Functor (RF-001 through RF-005 certified), Realization Kernel Classification (RK-001 through RK-003 certified), ARBS Uniqueness Program (AU-001, AU-002 as OPEN). Canonical terminal objects G* and M* added to UOR. Extended spine to ARBS form. CDG and UTR updated. Sync ledger updated. | UCG_Specification_v4.docx</x:t>
        </x:is>
      </x:c>
    </x:row>
    <x:row r="1531">
      <x:c r="A1531" s="2" t="inlineStr">
        <x:is>
          <x:t xml:space="preserve">SRC-008</x:t>
        </x:is>
      </x:c>
      <x:c r="B1531" s="2" t="inlineStr">
        <x:is>
          <x:t xml:space="preserve">UCG Specification v5(1).docx</x:t>
        </x:is>
      </x:c>
      <x:c r="C1531" s="2" t="inlineStr">
        <x:is>
          <x:t xml:space="preserve">TABLE_58_ROW_6</x:t>
        </x:is>
      </x:c>
      <x:c r="D1531" s="2" t="n">
        <x:v>519</x:v>
      </x:c>
      <x:c r="E1531" s="2" t="inlineStr">
        <x:is>
          <x:t xml:space="preserve">5.0 | July 2026 | Final Verdict integration (Section 17). String theory 60-year trial record mapped to DER spine. Barrel Problem formalized as organizational diagnosis. Landscape vs. AU-002 uniqueness compared. Falsifiability asymmetry documented. Three-prediction chain contrasted with 10^500-vacuum landscape. Registry updates: EXT-ADS-001, PRF-COSMO, Sync Ledger updated. | UCG_Specification_v5.docx</x:t>
        </x:is>
      </x:c>
    </x:row>
    <x:row r="1532">
      <x:c r="A1532" s="2" t="inlineStr">
        <x:is>
          <x:t xml:space="preserve">SRC-009</x:t>
        </x:is>
      </x:c>
      <x:c r="B1532" s="2" t="inlineStr">
        <x:is>
          <x:t xml:space="preserve">UCR UCCP UCA v1(1).docx</x:t>
        </x:is>
      </x:c>
      <x:c r="C1532" s="2" t="inlineStr">
        <x:is>
          <x:t xml:space="preserve">PARAGRAPH</x:t>
        </x:is>
      </x:c>
      <x:c r="D1532" s="2" t="n">
        <x:v>1</x:v>
      </x:c>
      <x:c r="E1532" s="2" t="inlineStr">
        <x:is>
          <x:t xml:space="preserve">UNIVERSAL CONSTANT REGISTRY</x:t>
        </x:is>
      </x:c>
    </x:row>
    <x:row r="1533">
      <x:c r="A1533" s="2" t="inlineStr">
        <x:is>
          <x:t xml:space="preserve">SRC-009</x:t>
        </x:is>
      </x:c>
      <x:c r="B1533" s="2" t="inlineStr">
        <x:is>
          <x:t xml:space="preserve">UCR UCCP UCA v1(1).docx</x:t>
        </x:is>
      </x:c>
      <x:c r="C1533" s="2" t="inlineStr">
        <x:is>
          <x:t xml:space="preserve">PARAGRAPH</x:t>
        </x:is>
      </x:c>
      <x:c r="D1533" s="2" t="n">
        <x:v>2</x:v>
      </x:c>
      <x:c r="E1533" s="2" t="inlineStr">
        <x:is>
          <x:t xml:space="preserve">and Universal Constant Atlas</x:t>
        </x:is>
      </x:c>
    </x:row>
    <x:row r="1534">
      <x:c r="A1534" s="2" t="inlineStr">
        <x:is>
          <x:t xml:space="preserve">SRC-009</x:t>
        </x:is>
      </x:c>
      <x:c r="B1534" s="2" t="inlineStr">
        <x:is>
          <x:t xml:space="preserve">UCR UCCP UCA v1(1).docx</x:t>
        </x:is>
      </x:c>
      <x:c r="C1534" s="2" t="inlineStr">
        <x:is>
          <x:t xml:space="preserve">PARAGRAPH</x:t>
        </x:is>
      </x:c>
      <x:c r="D1534" s="2" t="n">
        <x:v>3</x:v>
      </x:c>
      <x:c r="E1534" s="2" t="inlineStr">
        <x:is>
          <x:t xml:space="preserve">UCCP v1.1 | UCA v1.0 | SEIT / TOEv Framework</x:t>
        </x:is>
      </x:c>
    </x:row>
    <x:row r="1535">
      <x:c r="A1535" s="2" t="inlineStr">
        <x:is>
          <x:t xml:space="preserve">SRC-009</x:t>
        </x:is>
      </x:c>
      <x:c r="B1535" s="2" t="inlineStr">
        <x:is>
          <x:t xml:space="preserve">UCR UCCP UCA v1(1).docx</x:t>
        </x:is>
      </x:c>
      <x:c r="C1535" s="2" t="inlineStr">
        <x:is>
          <x:t xml:space="preserve">PARAGRAPH</x:t>
        </x:is>
      </x:c>
      <x:c r="D1535" s="2" t="n">
        <x:v>4</x:v>
      </x:c>
      <x:c r="E1535" s="2" t="inlineStr">
        <x:is>
          <x:t xml:space="preserve">Keith I. Blaze</x:t>
        </x:is>
      </x:c>
    </x:row>
    <x:row r="1536">
      <x:c r="A1536" s="2" t="inlineStr">
        <x:is>
          <x:t xml:space="preserve">SRC-009</x:t>
        </x:is>
      </x:c>
      <x:c r="B1536" s="2" t="inlineStr">
        <x:is>
          <x:t xml:space="preserve">UCR UCCP UCA v1(1).docx</x:t>
        </x:is>
      </x:c>
      <x:c r="C1536" s="2" t="inlineStr">
        <x:is>
          <x:t xml:space="preserve">PARAGRAPH</x:t>
        </x:is>
      </x:c>
      <x:c r="D1536" s="2" t="n">
        <x:v>5</x:v>
      </x:c>
      <x:c r="E1536" s="2" t="inlineStr">
        <x:is>
          <x:t xml:space="preserve">Montclair State University | DTC / Rosetta Stone Protocol Research Program</x:t>
        </x:is>
      </x:c>
    </x:row>
    <x:row r="1537">
      <x:c r="A1537" s="2" t="inlineStr">
        <x:is>
          <x:t xml:space="preserve">SRC-009</x:t>
        </x:is>
      </x:c>
      <x:c r="B1537" s="2" t="inlineStr">
        <x:is>
          <x:t xml:space="preserve">UCR UCCP UCA v1(1).docx</x:t>
        </x:is>
      </x:c>
      <x:c r="C1537" s="2" t="inlineStr">
        <x:is>
          <x:t xml:space="preserve">PARAGRAPH</x:t>
        </x:is>
      </x:c>
      <x:c r="D1537" s="2" t="n">
        <x:v>6</x:v>
      </x:c>
      <x:c r="E1537" s="2" t="inlineStr">
        <x:is>
          <x:t xml:space="preserve">July 2026</x:t>
        </x:is>
      </x:c>
    </x:row>
    <x:row r="1538">
      <x:c r="A1538" s="2" t="inlineStr">
        <x:is>
          <x:t xml:space="preserve">SRC-009</x:t>
        </x:is>
      </x:c>
      <x:c r="B1538" s="2" t="inlineStr">
        <x:is>
          <x:t xml:space="preserve">UCR UCCP UCA v1(1).docx</x:t>
        </x:is>
      </x:c>
      <x:c r="C1538" s="2" t="inlineStr">
        <x:is>
          <x:t xml:space="preserve">PARAGRAPH</x:t>
        </x:is>
      </x:c>
      <x:c r="D1538" s="2" t="n">
        <x:v>7</x:v>
      </x:c>
      <x:c r="E1538" s="2" t="inlineStr">
        <x:is>
          <x:t xml:space="preserve">Preamble</x:t>
        </x:is>
      </x:c>
    </x:row>
    <x:row r="1539">
      <x:c r="A1539" s="2" t="inlineStr">
        <x:is>
          <x:t xml:space="preserve">SRC-009</x:t>
        </x:is>
      </x:c>
      <x:c r="B1539" s="2" t="inlineStr">
        <x:is>
          <x:t xml:space="preserve">UCR UCCP UCA v1(1).docx</x:t>
        </x:is>
      </x:c>
      <x:c r="C1539" s="2" t="inlineStr">
        <x:is>
          <x:t xml:space="preserve">PARAGRAPH</x:t>
        </x:is>
      </x:c>
      <x:c r="D1539" s="2" t="n">
        <x:v>8</x:v>
      </x:c>
      <x:c r="E1539" s="2" t="inlineStr">
        <x:is>
          <x:t xml:space="preserve">The Universal Constant Registry (UCR) is the formal record of every constant that appears in the SEIT/TOEv framework, organized by its compiler role rather than by physical domain. The Universal Constant Classification Protocol (UCCP v1.1) assigns each constant a compiler type from the set {T, K, P, S} corresponding to the DTC primitive class it most naturally realizes. The Universal Constant Atlas (UCA v1.0) represents every constant as a six-tuple node in a dependency graph where every edge corresponds to a certified derivation in the MDCL.</x:t>
        </x:is>
      </x:c>
    </x:row>
    <x:row r="1540">
      <x:c r="A1540" s="2" t="inlineStr">
        <x:is>
          <x:t xml:space="preserve">SRC-009</x:t>
        </x:is>
      </x:c>
      <x:c r="B1540" s="2" t="inlineStr">
        <x:is>
          <x:t xml:space="preserve">UCR UCCP UCA v1(1).docx</x:t>
        </x:is>
      </x:c>
      <x:c r="C1540" s="2" t="inlineStr">
        <x:is>
          <x:t xml:space="preserve">PARAGRAPH</x:t>
        </x:is>
      </x:c>
      <x:c r="D1540" s="2" t="n">
        <x:v>9</x:v>
      </x:c>
      <x:c r="E1540" s="2" t="inlineStr">
        <x:is>
          <x:t xml:space="preserve">The organizing principle of this document is the distinction between root constants and derived constants. A root constant is a compiler primitive admitted without derivation — it is an empirical input to the framework, accepted as the boundary condition between the organizational grammar and the physical world. A derived constant is one that the compiler should in principle be able to produce from root constants through certified derivation chains. The UCCP classification determines which type each constant is and what compiler operation it most naturally implements.</x:t>
        </x:is>
      </x:c>
    </x:row>
    <x:row r="1541">
      <x:c r="A1541" s="2" t="inlineStr">
        <x:is>
          <x:t xml:space="preserve">SRC-009</x:t>
        </x:is>
      </x:c>
      <x:c r="B1541" s="2" t="inlineStr">
        <x:is>
          <x:t xml:space="preserve">UCR UCCP UCA v1(1).docx</x:t>
        </x:is>
      </x:c>
      <x:c r="C1541" s="2" t="inlineStr">
        <x:is>
          <x:t xml:space="preserve">PARAGRAPH</x:t>
        </x:is>
      </x:c>
      <x:c r="D1541" s="2" t="n">
        <x:v>10</x:v>
      </x:c>
      <x:c r="E1541" s="2" t="inlineStr">
        <x:is>
          <x:t xml:space="preserve">Four compiler types are defined. Transformation (T) constants govern state change and propagation — they set the scales of dynamical evolution. Constraint (K) constants govern the restriction of accessible states — they encode boundary conditions on what is permitted. Persistence (P) constants measure or encode stable organizational configurations. Structural (S) constants define the geometry of the organizational state space. The DTC primitives {Delta, tau, kappa, Pi} remain outside the UCCP because they are pre-numerical organizational primitives, not constants in the physical sense.</x:t>
        </x:is>
      </x:c>
    </x:row>
    <x:row r="1542">
      <x:c r="A1542" s="2" t="inlineStr">
        <x:is>
          <x:t xml:space="preserve">SRC-009</x:t>
        </x:is>
      </x:c>
      <x:c r="B1542" s="2" t="inlineStr">
        <x:is>
          <x:t xml:space="preserve">UCR UCCP UCA v1(1).docx</x:t>
        </x:is>
      </x:c>
      <x:c r="C1542" s="2" t="inlineStr">
        <x:is>
          <x:t xml:space="preserve">PARAGRAPH</x:t>
        </x:is>
      </x:c>
      <x:c r="D1542" s="2" t="n">
        <x:v>11</x:v>
      </x:c>
      <x:c r="E1542" s="2" t="inlineStr">
        <x:is>
          <x:t xml:space="preserve">I. Universal Constant Classification Protocol (UCCP v1.1)</x:t>
        </x:is>
      </x:c>
    </x:row>
    <x:row r="1543">
      <x:c r="A1543" s="2" t="inlineStr">
        <x:is>
          <x:t xml:space="preserve">SRC-009</x:t>
        </x:is>
      </x:c>
      <x:c r="B1543" s="2" t="inlineStr">
        <x:is>
          <x:t xml:space="preserve">UCR UCCP UCA v1(1).docx</x:t>
        </x:is>
      </x:c>
      <x:c r="C1543" s="2" t="inlineStr">
        <x:is>
          <x:t xml:space="preserve">PARAGRAPH</x:t>
        </x:is>
      </x:c>
      <x:c r="D1543" s="2" t="n">
        <x:v>12</x:v>
      </x:c>
      <x:c r="E1543" s="2" t="inlineStr">
        <x:is>
          <x:t xml:space="preserve">I.1 The Four Compiler Types</x:t>
        </x:is>
      </x:c>
    </x:row>
    <x:row r="1544">
      <x:c r="A1544" s="2" t="inlineStr">
        <x:is>
          <x:t xml:space="preserve">SRC-009</x:t>
        </x:is>
      </x:c>
      <x:c r="B1544" s="2" t="inlineStr">
        <x:is>
          <x:t xml:space="preserve">UCR UCCP UCA v1(1).docx</x:t>
        </x:is>
      </x:c>
      <x:c r="C1544" s="2" t="inlineStr">
        <x:is>
          <x:t xml:space="preserve">PARAGRAPH</x:t>
        </x:is>
      </x:c>
      <x:c r="D1544" s="2" t="n">
        <x:v>13</x:v>
      </x:c>
      <x:c r="E1544" s="2" t="inlineStr">
        <x:is>
          <x:t xml:space="preserve">I.2 The Dependency Hierarchy</x:t>
        </x:is>
      </x:c>
    </x:row>
    <x:row r="1545">
      <x:c r="A1545" s="2" t="inlineStr">
        <x:is>
          <x:t xml:space="preserve">SRC-009</x:t>
        </x:is>
      </x:c>
      <x:c r="B1545" s="2" t="inlineStr">
        <x:is>
          <x:t xml:space="preserve">UCR UCCP UCA v1(1).docx</x:t>
        </x:is>
      </x:c>
      <x:c r="C1545" s="2" t="inlineStr">
        <x:is>
          <x:t xml:space="preserve">PARAGRAPH</x:t>
        </x:is>
      </x:c>
      <x:c r="D1545" s="2" t="n">
        <x:v>14</x:v>
      </x:c>
      <x:c r="E1545" s="2" t="inlineStr">
        <x:is>
          <x:t xml:space="preserve">I.3 The Six-Tuple Constant Representation (UCA Node Format)</x:t>
        </x:is>
      </x:c>
    </x:row>
    <x:row r="1546">
      <x:c r="A1546" s="2" t="inlineStr">
        <x:is>
          <x:t xml:space="preserve">SRC-009</x:t>
        </x:is>
      </x:c>
      <x:c r="B1546" s="2" t="inlineStr">
        <x:is>
          <x:t xml:space="preserve">UCR UCCP UCA v1(1).docx</x:t>
        </x:is>
      </x:c>
      <x:c r="C1546" s="2" t="inlineStr">
        <x:is>
          <x:t xml:space="preserve">PARAGRAPH</x:t>
        </x:is>
      </x:c>
      <x:c r="D1546" s="2" t="n">
        <x:v>15</x:v>
      </x:c>
      <x:c r="E1546" s="2" t="inlineStr">
        <x:is>
          <x:t xml:space="preserve">The Universal Constant Atlas represents every constant as a six-tuple:</x:t>
        </x:is>
      </x:c>
    </x:row>
    <x:row r="1547">
      <x:c r="A1547" s="2" t="inlineStr">
        <x:is>
          <x:t xml:space="preserve">SRC-009</x:t>
        </x:is>
      </x:c>
      <x:c r="B1547" s="2" t="inlineStr">
        <x:is>
          <x:t xml:space="preserve">UCR UCCP UCA v1(1).docx</x:t>
        </x:is>
      </x:c>
      <x:c r="C1547" s="2" t="inlineStr">
        <x:is>
          <x:t xml:space="preserve">PARAGRAPH</x:t>
        </x:is>
      </x:c>
      <x:c r="D1547" s="2" t="n">
        <x:v>16</x:v>
      </x:c>
      <x:c r="E1547" s="2" t="inlineStr">
        <x:is>
          <x:t xml:space="preserve">Every edge in the UCA dependency graph corresponds to a certified derivation: an arrow from node A to node B means B = f(A) via a certified DER entry. Uncertified edges are marked OPEN and constitute proof obligations in the UPR.</x:t>
        </x:is>
      </x:c>
    </x:row>
    <x:row r="1548">
      <x:c r="A1548" s="2" t="inlineStr">
        <x:is>
          <x:t xml:space="preserve">SRC-009</x:t>
        </x:is>
      </x:c>
      <x:c r="B1548" s="2" t="inlineStr">
        <x:is>
          <x:t xml:space="preserve">UCR UCCP UCA v1(1).docx</x:t>
        </x:is>
      </x:c>
      <x:c r="C1548" s="2" t="inlineStr">
        <x:is>
          <x:t xml:space="preserve">PARAGRAPH</x:t>
        </x:is>
      </x:c>
      <x:c r="D1548" s="2" t="n">
        <x:v>17</x:v>
      </x:c>
      <x:c r="E1548" s="2" t="inlineStr">
        <x:is>
          <x:t xml:space="preserve">II. Physical Root Constants (PHYS-001 through PHYS-016)</x:t>
        </x:is>
      </x:c>
    </x:row>
    <x:row r="1549">
      <x:c r="A1549" s="2" t="inlineStr">
        <x:is>
          <x:t xml:space="preserve">SRC-009</x:t>
        </x:is>
      </x:c>
      <x:c r="B1549" s="2" t="inlineStr">
        <x:is>
          <x:t xml:space="preserve">UCR UCCP UCA v1(1).docx</x:t>
        </x:is>
      </x:c>
      <x:c r="C1549" s="2" t="inlineStr">
        <x:is>
          <x:t xml:space="preserve">PARAGRAPH</x:t>
        </x:is>
      </x:c>
      <x:c r="D1549" s="2" t="n">
        <x:v>18</x:v>
      </x:c>
      <x:c r="E1549" s="2" t="inlineStr">
        <x:is>
          <x:t xml:space="preserve">III. Organizational and Compiler Constants (COMP-001 through COMP-008)</x:t>
        </x:is>
      </x:c>
    </x:row>
    <x:row r="1550">
      <x:c r="A1550" s="2" t="inlineStr">
        <x:is>
          <x:t xml:space="preserve">SRC-009</x:t>
        </x:is>
      </x:c>
      <x:c r="B1550" s="2" t="inlineStr">
        <x:is>
          <x:t xml:space="preserve">UCR UCCP UCA v1(1).docx</x:t>
        </x:is>
      </x:c>
      <x:c r="C1550" s="2" t="inlineStr">
        <x:is>
          <x:t xml:space="preserve">PARAGRAPH</x:t>
        </x:is>
      </x:c>
      <x:c r="D1550" s="2" t="n">
        <x:v>19</x:v>
      </x:c>
      <x:c r="E1550" s="2" t="inlineStr">
        <x:is>
          <x:t xml:space="preserve">These constants were introduced in the UCR and compiler registries as immutable compiler objects rather than physical parameters. They are not measured empirically; they are defined by the compiler architecture. Their UCCP types follow from their organizational roles.</x:t>
        </x:is>
      </x:c>
    </x:row>
    <x:row r="1551">
      <x:c r="A1551" s="2" t="inlineStr">
        <x:is>
          <x:t xml:space="preserve">SRC-009</x:t>
        </x:is>
      </x:c>
      <x:c r="B1551" s="2" t="inlineStr">
        <x:is>
          <x:t xml:space="preserve">UCR UCCP UCA v1(1).docx</x:t>
        </x:is>
      </x:c>
      <x:c r="C1551" s="2" t="inlineStr">
        <x:is>
          <x:t xml:space="preserve">PARAGRAPH</x:t>
        </x:is>
      </x:c>
      <x:c r="D1551" s="2" t="n">
        <x:v>20</x:v>
      </x:c>
      <x:c r="E1551" s="2" t="inlineStr">
        <x:is>
          <x:t xml:space="preserve">IV. Spectral and Geometric Constants</x:t>
        </x:is>
      </x:c>
    </x:row>
    <x:row r="1552">
      <x:c r="A1552" s="2" t="inlineStr">
        <x:is>
          <x:t xml:space="preserve">SRC-009</x:t>
        </x:is>
      </x:c>
      <x:c r="B1552" s="2" t="inlineStr">
        <x:is>
          <x:t xml:space="preserve">UCR UCCP UCA v1(1).docx</x:t>
        </x:is>
      </x:c>
      <x:c r="C1552" s="2" t="inlineStr">
        <x:is>
          <x:t xml:space="preserve">PARAGRAPH</x:t>
        </x:is>
      </x:c>
      <x:c r="D1552" s="2" t="n">
        <x:v>21</x:v>
      </x:c>
      <x:c r="E1552" s="2" t="inlineStr">
        <x:is>
          <x:t xml:space="preserve">V. Primitive Constants — Outside UCCP</x:t>
        </x:is>
      </x:c>
    </x:row>
    <x:row r="1553">
      <x:c r="A1553" s="2" t="inlineStr">
        <x:is>
          <x:t xml:space="preserve">SRC-009</x:t>
        </x:is>
      </x:c>
      <x:c r="B1553" s="2" t="inlineStr">
        <x:is>
          <x:t xml:space="preserve">UCR UCCP UCA v1(1).docx</x:t>
        </x:is>
      </x:c>
      <x:c r="C1553" s="2" t="inlineStr">
        <x:is>
          <x:t xml:space="preserve">PARAGRAPH</x:t>
        </x:is>
      </x:c>
      <x:c r="D1553" s="2" t="n">
        <x:v>22</x:v>
      </x:c>
      <x:c r="E1553" s="2" t="inlineStr">
        <x:is>
          <x:t xml:space="preserve">The DTC primitives {Delta, tau, kappa, Pi} are not constants in the UCCP sense. They are pre-numerical organizational primitives that occupy the root of the entire dependency hierarchy. They have no numerical value, no physical units, and no UCCP type. They are the instructions from which the compiler generates all subsequent objects including the constants themselves. They are recorded here for completeness but excluded from the UCCP classification.</x:t>
        </x:is>
      </x:c>
    </x:row>
    <x:row r="1554">
      <x:c r="A1554" s="2" t="inlineStr">
        <x:is>
          <x:t xml:space="preserve">SRC-009</x:t>
        </x:is>
      </x:c>
      <x:c r="B1554" s="2" t="inlineStr">
        <x:is>
          <x:t xml:space="preserve">UCR UCCP UCA v1(1).docx</x:t>
        </x:is>
      </x:c>
      <x:c r="C1554" s="2" t="inlineStr">
        <x:is>
          <x:t xml:space="preserve">PARAGRAPH</x:t>
        </x:is>
      </x:c>
      <x:c r="D1554" s="2" t="n">
        <x:v>23</x:v>
      </x:c>
      <x:c r="E1554" s="2" t="inlineStr">
        <x:is>
          <x:t xml:space="preserve">VI. Universal Constant Atlas (UCA v1.0)</x:t>
        </x:is>
      </x:c>
    </x:row>
    <x:row r="1555">
      <x:c r="A1555" s="2" t="inlineStr">
        <x:is>
          <x:t xml:space="preserve">SRC-009</x:t>
        </x:is>
      </x:c>
      <x:c r="B1555" s="2" t="inlineStr">
        <x:is>
          <x:t xml:space="preserve">UCR UCCP UCA v1(1).docx</x:t>
        </x:is>
      </x:c>
      <x:c r="C1555" s="2" t="inlineStr">
        <x:is>
          <x:t xml:space="preserve">PARAGRAPH</x:t>
        </x:is>
      </x:c>
      <x:c r="D1555" s="2" t="n">
        <x:v>24</x:v>
      </x:c>
      <x:c r="E1555" s="2" t="inlineStr">
        <x:is>
          <x:t xml:space="preserve">The UCA represents every constant as a node in a directed dependency graph. Each node carries the six-tuple (sigma, delta, tau_c, D, X, I). Each directed edge from node A to node B represents a certified derivation: B = f(A, ...) via a named DER entry. The atlas is organized by dependency level, from root (level 0) upward.</x:t>
        </x:is>
      </x:c>
    </x:row>
    <x:row r="1556">
      <x:c r="A1556" s="2" t="inlineStr">
        <x:is>
          <x:t xml:space="preserve">SRC-009</x:t>
        </x:is>
      </x:c>
      <x:c r="B1556" s="2" t="inlineStr">
        <x:is>
          <x:t xml:space="preserve">UCR UCCP UCA v1(1).docx</x:t>
        </x:is>
      </x:c>
      <x:c r="C1556" s="2" t="inlineStr">
        <x:is>
          <x:t xml:space="preserve">PARAGRAPH</x:t>
        </x:is>
      </x:c>
      <x:c r="D1556" s="2" t="n">
        <x:v>25</x:v>
      </x:c>
      <x:c r="E1556" s="2" t="inlineStr">
        <x:is>
          <x:t xml:space="preserve">VI.1 Level 0 — Root Constants (No Predecessors)</x:t>
        </x:is>
      </x:c>
    </x:row>
    <x:row r="1557">
      <x:c r="A1557" s="2" t="inlineStr">
        <x:is>
          <x:t xml:space="preserve">SRC-009</x:t>
        </x:is>
      </x:c>
      <x:c r="B1557" s="2" t="inlineStr">
        <x:is>
          <x:t xml:space="preserve">UCR UCCP UCA v1(1).docx</x:t>
        </x:is>
      </x:c>
      <x:c r="C1557" s="2" t="inlineStr">
        <x:is>
          <x:t xml:space="preserve">PARAGRAPH</x:t>
        </x:is>
      </x:c>
      <x:c r="D1557" s="2" t="n">
        <x:v>26</x:v>
      </x:c>
      <x:c r="E1557" s="2" t="inlineStr">
        <x:is>
          <x:t xml:space="preserve">VI.2 Level 1 — First-Order Derived Constants</x:t>
        </x:is>
      </x:c>
    </x:row>
    <x:row r="1558">
      <x:c r="A1558" s="2" t="inlineStr">
        <x:is>
          <x:t xml:space="preserve">SRC-009</x:t>
        </x:is>
      </x:c>
      <x:c r="B1558" s="2" t="inlineStr">
        <x:is>
          <x:t xml:space="preserve">UCR UCCP UCA v1(1).docx</x:t>
        </x:is>
      </x:c>
      <x:c r="C1558" s="2" t="inlineStr">
        <x:is>
          <x:t xml:space="preserve">PARAGRAPH</x:t>
        </x:is>
      </x:c>
      <x:c r="D1558" s="2" t="n">
        <x:v>27</x:v>
      </x:c>
      <x:c r="E1558" s="2" t="inlineStr">
        <x:is>
          <x:t xml:space="preserve">VI.3 Level 2 — Second-Order Derived Constants</x:t>
        </x:is>
      </x:c>
    </x:row>
    <x:row r="1559">
      <x:c r="A1559" s="2" t="inlineStr">
        <x:is>
          <x:t xml:space="preserve">SRC-009</x:t>
        </x:is>
      </x:c>
      <x:c r="B1559" s="2" t="inlineStr">
        <x:is>
          <x:t xml:space="preserve">UCR UCCP UCA v1(1).docx</x:t>
        </x:is>
      </x:c>
      <x:c r="C1559" s="2" t="inlineStr">
        <x:is>
          <x:t xml:space="preserve">PARAGRAPH</x:t>
        </x:is>
      </x:c>
      <x:c r="D1559" s="2" t="n">
        <x:v>28</x:v>
      </x:c>
      <x:c r="E1559" s="2" t="inlineStr">
        <x:is>
          <x:t xml:space="preserve">VI.4 Level 3 and Above — Higher-Order Derived Constants</x:t>
        </x:is>
      </x:c>
    </x:row>
    <x:row r="1560">
      <x:c r="A1560" s="2" t="inlineStr">
        <x:is>
          <x:t xml:space="preserve">SRC-009</x:t>
        </x:is>
      </x:c>
      <x:c r="B1560" s="2" t="inlineStr">
        <x:is>
          <x:t xml:space="preserve">UCR UCCP UCA v1(1).docx</x:t>
        </x:is>
      </x:c>
      <x:c r="C1560" s="2" t="inlineStr">
        <x:is>
          <x:t xml:space="preserve">PARAGRAPH</x:t>
        </x:is>
      </x:c>
      <x:c r="D1560" s="2" t="n">
        <x:v>29</x:v>
      </x:c>
      <x:c r="E1560" s="2" t="inlineStr">
        <x:is>
          <x:t xml:space="preserve">VII. UCCP Type Partition</x:t>
        </x:is>
      </x:c>
    </x:row>
    <x:row r="1561">
      <x:c r="A1561" s="2" t="inlineStr">
        <x:is>
          <x:t xml:space="preserve">SRC-009</x:t>
        </x:is>
      </x:c>
      <x:c r="B1561" s="2" t="inlineStr">
        <x:is>
          <x:t xml:space="preserve">UCR UCCP UCA v1(1).docx</x:t>
        </x:is>
      </x:c>
      <x:c r="C1561" s="2" t="inlineStr">
        <x:is>
          <x:t xml:space="preserve">PARAGRAPH</x:t>
        </x:is>
      </x:c>
      <x:c r="D1561" s="2" t="n">
        <x:v>30</x:v>
      </x:c>
      <x:c r="E1561" s="2" t="inlineStr">
        <x:is>
          <x:t xml:space="preserve">The UCR naturally partitions into four research groups under the UCCP classification. The partition is not arbitrary — it reflects whether each constant primarily governs state change (T), restricts accessible states (K), measures persistent configurations (P), or defines the geometry of state space (S).</x:t>
        </x:is>
      </x:c>
    </x:row>
    <x:row r="1562">
      <x:c r="A1562" s="2" t="inlineStr">
        <x:is>
          <x:t xml:space="preserve">SRC-009</x:t>
        </x:is>
      </x:c>
      <x:c r="B1562" s="2" t="inlineStr">
        <x:is>
          <x:t xml:space="preserve">UCR UCCP UCA v1(1).docx</x:t>
        </x:is>
      </x:c>
      <x:c r="C1562" s="2" t="inlineStr">
        <x:is>
          <x:t xml:space="preserve">PARAGRAPH</x:t>
        </x:is>
      </x:c>
      <x:c r="D1562" s="2" t="n">
        <x:v>31</x:v>
      </x:c>
      <x:c r="E1562" s="2" t="inlineStr">
        <x:is>
          <x:t xml:space="preserve">VIII. Audit Program — Constants Requiring Classification Review</x:t>
        </x:is>
      </x:c>
    </x:row>
    <x:row r="1563">
      <x:c r="A1563" s="2" t="inlineStr">
        <x:is>
          <x:t xml:space="preserve">SRC-009</x:t>
        </x:is>
      </x:c>
      <x:c r="B1563" s="2" t="inlineStr">
        <x:is>
          <x:t xml:space="preserve">UCR UCCP UCA v1(1).docx</x:t>
        </x:is>
      </x:c>
      <x:c r="C1563" s="2" t="inlineStr">
        <x:is>
          <x:t xml:space="preserve">PARAGRAPH</x:t>
        </x:is>
      </x:c>
      <x:c r="D1563" s="2" t="n">
        <x:v>32</x:v>
      </x:c>
      <x:c r="E1563" s="2" t="inlineStr">
        <x:is>
          <x:t xml:space="preserve">Several constants in the UCR are marked AUDIT REQUIRED because their classification as root versus derived, or their UCCP type, is not yet settled. The following table records the open audit questions.</x:t>
        </x:is>
      </x:c>
    </x:row>
    <x:row r="1564">
      <x:c r="A1564" s="2" t="inlineStr">
        <x:is>
          <x:t xml:space="preserve">SRC-009</x:t>
        </x:is>
      </x:c>
      <x:c r="B1564" s="2" t="inlineStr">
        <x:is>
          <x:t xml:space="preserve">UCR UCCP UCA v1(1).docx</x:t>
        </x:is>
      </x:c>
      <x:c r="C1564" s="2" t="inlineStr">
        <x:is>
          <x:t xml:space="preserve">PARAGRAPH</x:t>
        </x:is>
      </x:c>
      <x:c r="D1564" s="2" t="n">
        <x:v>33</x:v>
      </x:c>
      <x:c r="E1564" s="2" t="inlineStr">
        <x:is>
          <x:t xml:space="preserve">IX. UCA v1.0 Research Program</x:t>
        </x:is>
      </x:c>
    </x:row>
    <x:row r="1565">
      <x:c r="A1565" s="2" t="inlineStr">
        <x:is>
          <x:t xml:space="preserve">SRC-009</x:t>
        </x:is>
      </x:c>
      <x:c r="B1565" s="2" t="inlineStr">
        <x:is>
          <x:t xml:space="preserve">UCR UCCP UCA v1(1).docx</x:t>
        </x:is>
      </x:c>
      <x:c r="C1565" s="2" t="inlineStr">
        <x:is>
          <x:t xml:space="preserve">PARAGRAPH</x:t>
        </x:is>
      </x:c>
      <x:c r="D1565" s="2" t="n">
        <x:v>34</x:v>
      </x:c>
      <x:c r="E1565" s="2" t="inlineStr">
        <x:is>
          <x:t xml:space="preserve">The Universal Constant Atlas is not a finished product. It is a research program. Its completion requires closing the open proof obligations that prevent constants from being reclassified from root to derived. The following table maps the UCA research agenda to the DER Registry open entries.</x:t>
        </x:is>
      </x:c>
    </x:row>
    <x:row r="1566">
      <x:c r="A1566" s="2" t="inlineStr">
        <x:is>
          <x:t xml:space="preserve">SRC-009</x:t>
        </x:is>
      </x:c>
      <x:c r="B1566" s="2" t="inlineStr">
        <x:is>
          <x:t xml:space="preserve">UCR UCCP UCA v1(1).docx</x:t>
        </x:is>
      </x:c>
      <x:c r="C1566" s="2" t="inlineStr">
        <x:is>
          <x:t xml:space="preserve">PARAGRAPH</x:t>
        </x:is>
      </x:c>
      <x:c r="D1566" s="2" t="n">
        <x:v>35</x:v>
      </x:c>
      <x:c r="E1566" s="2" t="inlineStr">
        <x:is>
          <x:t xml:space="preserve">X. Integration with UCG Specification v5</x:t>
        </x:is>
      </x:c>
    </x:row>
    <x:row r="1567">
      <x:c r="A1567" s="2" t="inlineStr">
        <x:is>
          <x:t xml:space="preserve">SRC-009</x:t>
        </x:is>
      </x:c>
      <x:c r="B1567" s="2" t="inlineStr">
        <x:is>
          <x:t xml:space="preserve">UCR UCCP UCA v1(1).docx</x:t>
        </x:is>
      </x:c>
      <x:c r="C1567" s="2" t="inlineStr">
        <x:is>
          <x:t xml:space="preserve">PARAGRAPH</x:t>
        </x:is>
      </x:c>
      <x:c r="D1567" s="2" t="n">
        <x:v>36</x:v>
      </x:c>
      <x:c r="E1567" s="2" t="inlineStr">
        <x:is>
          <x:t xml:space="preserve">Colophon</x:t>
        </x:is>
      </x:c>
    </x:row>
    <x:row r="1568">
      <x:c r="A1568" s="2" t="inlineStr">
        <x:is>
          <x:t xml:space="preserve">SRC-009</x:t>
        </x:is>
      </x:c>
      <x:c r="B1568" s="2" t="inlineStr">
        <x:is>
          <x:t xml:space="preserve">UCR UCCP UCA v1(1).docx</x:t>
        </x:is>
      </x:c>
      <x:c r="C1568" s="2" t="inlineStr">
        <x:is>
          <x:t xml:space="preserve">PARAGRAPH</x:t>
        </x:is>
      </x:c>
      <x:c r="D1568" s="2" t="n">
        <x:v>37</x:v>
      </x:c>
      <x:c r="E1568" s="2" t="inlineStr">
        <x:is>
          <x:t xml:space="preserve">Universal Constant Registry version 1.0. UCCP version 1.1 (CANDIDATE — pending formal definition of type predicates T, K, P, S and type-propagation operator). Universal Constant Atlas version 1.0 (RESEARCH PROGRAM — dependency levels 0 through 3 recorded; levels 4 and above pending B_Nature identification).</x:t>
        </x:is>
      </x:c>
    </x:row>
    <x:row r="1569">
      <x:c r="A1569" s="2" t="inlineStr">
        <x:is>
          <x:t xml:space="preserve">SRC-009</x:t>
        </x:is>
      </x:c>
      <x:c r="B1569" s="2" t="inlineStr">
        <x:is>
          <x:t xml:space="preserve">UCR UCCP UCA v1(1).docx</x:t>
        </x:is>
      </x:c>
      <x:c r="C1569" s="2" t="inlineStr">
        <x:is>
          <x:t xml:space="preserve">PARAGRAPH</x:t>
        </x:is>
      </x:c>
      <x:c r="D1569" s="2" t="n">
        <x:v>38</x:v>
      </x:c>
      <x:c r="E1569" s="2" t="inlineStr">
        <x:is>
          <x:t xml:space="preserve">Total entries: 16 physical constants (PHYS-001 through PHYS-016), 8 compiler constants (COMP-001 through COMP-008), 9 spectral and geometric constants, 4 primitives (outside UCCP). Total nodes in UCA dependency graph: 37. Total certified edges: 8. Total open edges: 29.</x:t>
        </x:is>
      </x:c>
    </x:row>
    <x:row r="1570">
      <x:c r="A1570" s="2" t="inlineStr">
        <x:is>
          <x:t xml:space="preserve">SRC-009</x:t>
        </x:is>
      </x:c>
      <x:c r="B1570" s="2" t="inlineStr">
        <x:is>
          <x:t xml:space="preserve">UCR UCCP UCA v1(1).docx</x:t>
        </x:is>
      </x:c>
      <x:c r="C1570" s="2" t="inlineStr">
        <x:is>
          <x:t xml:space="preserve">PARAGRAPH</x:t>
        </x:is>
      </x:c>
      <x:c r="D1570" s="2" t="n">
        <x:v>39</x:v>
      </x:c>
      <x:c r="E1570" s="2" t="inlineStr">
        <x:is>
          <x:t xml:space="preserve">The three open DER entries that block UCA completion: DER-OPEN-005 (universal constants as Seeley-DeWitt fixed points), DER-OPEN-006 (B_Nature identification), DER-TRC-006 (Pi_O rigorous derivation).</x:t>
        </x:is>
      </x:c>
    </x:row>
    <x:row r="1571">
      <x:c r="A1571" s="2" t="inlineStr">
        <x:is>
          <x:t xml:space="preserve">SRC-009</x:t>
        </x:is>
      </x:c>
      <x:c r="B1571" s="2" t="inlineStr">
        <x:is>
          <x:t xml:space="preserve">UCR UCCP UCA v1(1).docx</x:t>
        </x:is>
      </x:c>
      <x:c r="C1571" s="2" t="inlineStr">
        <x:is>
          <x:t xml:space="preserve">PARAGRAPH</x:t>
        </x:is>
      </x:c>
      <x:c r="D1571" s="2" t="n">
        <x:v>40</x:v>
      </x:c>
      <x:c r="E1571" s="2" t="inlineStr">
        <x:is>
          <x:t xml:space="preserve">Keith I. Blaze | DTC / Rosetta Stone Protocol Research Program | July 2026</x:t>
        </x:is>
      </x:c>
    </x:row>
    <x:row r="1572">
      <x:c r="A1572" s="2" t="inlineStr">
        <x:is>
          <x:t xml:space="preserve">SRC-009</x:t>
        </x:is>
      </x:c>
      <x:c r="B1572" s="2" t="inlineStr">
        <x:is>
          <x:t xml:space="preserve">UCR UCCP UCA v1(1).docx</x:t>
        </x:is>
      </x:c>
      <x:c r="C1572" s="2" t="inlineStr">
        <x:is>
          <x:t xml:space="preserve">TABLE_1_ROW_1</x:t>
        </x:is>
      </x:c>
      <x:c r="D1572" s="2" t="n">
        <x:v>41</x:v>
      </x:c>
      <x:c r="E1572" s="2" t="inlineStr">
        <x:is>
          <x:t xml:space="preserve">Type | Symbol | Compiler Role | DTC Analogue | Physical Character</x:t>
        </x:is>
      </x:c>
    </x:row>
    <x:row r="1573">
      <x:c r="A1573" s="2" t="inlineStr">
        <x:is>
          <x:t xml:space="preserve">SRC-009</x:t>
        </x:is>
      </x:c>
      <x:c r="B1573" s="2" t="inlineStr">
        <x:is>
          <x:t xml:space="preserve">UCR UCCP UCA v1(1).docx</x:t>
        </x:is>
      </x:c>
      <x:c r="C1573" s="2" t="inlineStr">
        <x:is>
          <x:t xml:space="preserve">TABLE_1_ROW_2</x:t>
        </x:is>
      </x:c>
      <x:c r="D1573" s="2" t="n">
        <x:v>42</x:v>
      </x:c>
      <x:c r="E1573" s="2" t="inlineStr">
        <x:is>
          <x:t xml:space="preserve">Transformation | T | Sets the scale of state change and dynamical propagation | tau (Transformation) | Constants governing how fast, how far, or how strongly states evolve: velocity scales, action scales, force scales</x:t>
        </x:is>
      </x:c>
    </x:row>
    <x:row r="1574">
      <x:c r="A1574" s="2" t="inlineStr">
        <x:is>
          <x:t xml:space="preserve">SRC-009</x:t>
        </x:is>
      </x:c>
      <x:c r="B1574" s="2" t="inlineStr">
        <x:is>
          <x:t xml:space="preserve">UCR UCCP UCA v1(1).docx</x:t>
        </x:is>
      </x:c>
      <x:c r="C1574" s="2" t="inlineStr">
        <x:is>
          <x:t xml:space="preserve">TABLE_1_ROW_3</x:t>
        </x:is>
      </x:c>
      <x:c r="D1574" s="2" t="n">
        <x:v>43</x:v>
      </x:c>
      <x:c r="E1574" s="2" t="inlineStr">
        <x:is>
          <x:t xml:space="preserve">Constraint | K | Encodes boundary conditions restricting which states are accessible | kappa (Constraint) | Constants that function as cutoffs, couplings, or selection rules: cosmological constant, mixing angles, coupling strengths</x:t>
        </x:is>
      </x:c>
    </x:row>
    <x:row r="1575">
      <x:c r="A1575" s="2" t="inlineStr">
        <x:is>
          <x:t xml:space="preserve">SRC-009</x:t>
        </x:is>
      </x:c>
      <x:c r="B1575" s="2" t="inlineStr">
        <x:is>
          <x:t xml:space="preserve">UCR UCCP UCA v1(1).docx</x:t>
        </x:is>
      </x:c>
      <x:c r="C1575" s="2" t="inlineStr">
        <x:is>
          <x:t xml:space="preserve">TABLE_1_ROW_4</x:t>
        </x:is>
      </x:c>
      <x:c r="D1575" s="2" t="n">
        <x:v>44</x:v>
      </x:c>
      <x:c r="E1575" s="2" t="inlineStr">
        <x:is>
          <x:t xml:space="preserve">Persistence | P | Measures or encodes stable organizational configurations and invariants | Pi (Persistence) | Constants characterizing fixed-point attractors: spectral invariants, vacuum expectation values, stable mass ratios</x:t>
        </x:is>
      </x:c>
    </x:row>
    <x:row r="1576">
      <x:c r="A1576" s="2" t="inlineStr">
        <x:is>
          <x:t xml:space="preserve">SRC-009</x:t>
        </x:is>
      </x:c>
      <x:c r="B1576" s="2" t="inlineStr">
        <x:is>
          <x:t xml:space="preserve">UCR UCCP UCA v1(1).docx</x:t>
        </x:is>
      </x:c>
      <x:c r="C1576" s="2" t="inlineStr">
        <x:is>
          <x:t xml:space="preserve">TABLE_1_ROW_5</x:t>
        </x:is>
      </x:c>
      <x:c r="D1576" s="2" t="n">
        <x:v>45</x:v>
      </x:c>
      <x:c r="E1576" s="2" t="inlineStr">
        <x:is>
          <x:t xml:space="preserve">Structural | S | Defines the geometry of the organizational state space | Delta (Distinction) | Constants that measure the metric or information geometry of the state space: organizational metric, identity operators</x:t>
        </x:is>
      </x:c>
    </x:row>
    <x:row r="1577">
      <x:c r="A1577" s="2" t="inlineStr">
        <x:is>
          <x:t xml:space="preserve">SRC-009</x:t>
        </x:is>
      </x:c>
      <x:c r="B1577" s="2" t="inlineStr">
        <x:is>
          <x:t xml:space="preserve">UCR UCCP UCA v1(1).docx</x:t>
        </x:is>
      </x:c>
      <x:c r="C1577" s="2" t="inlineStr">
        <x:is>
          <x:t xml:space="preserve">TABLE_2_ROW_1</x:t>
        </x:is>
      </x:c>
      <x:c r="D1577" s="2" t="n">
        <x:v>46</x:v>
      </x:c>
      <x:c r="E1577" s="2" t="inlineStr">
        <x:is>
          <x:t xml:space="preserve">Primitives &lt; Physical Roots &lt; Derived Constants &lt; Dimensionless &lt; UCCP Types &lt; Operator Certification &lt; Domain Implementation The seven-level constant dependency hierarchy. Every constant in the UCR locates at exactly one level. Root constants are admitted without derivation; derived constants require certified MDCL chains.</x:t>
        </x:is>
      </x:c>
    </x:row>
    <x:row r="1578">
      <x:c r="A1578" s="2" t="inlineStr">
        <x:is>
          <x:t xml:space="preserve">SRC-009</x:t>
        </x:is>
      </x:c>
      <x:c r="B1578" s="2" t="inlineStr">
        <x:is>
          <x:t xml:space="preserve">UCR UCCP UCA v1(1).docx</x:t>
        </x:is>
      </x:c>
      <x:c r="C1578" s="2" t="inlineStr">
        <x:is>
          <x:t xml:space="preserve">TABLE_3_ROW_1</x:t>
        </x:is>
      </x:c>
      <x:c r="D1578" s="2" t="n">
        <x:v>47</x:v>
      </x:c>
      <x:c r="E1578" s="2" t="inlineStr">
        <x:is>
          <x:t xml:space="preserve">( sigma, delta, tau_c, D, X, I ) sigma = compiler type (T/K/P/S). delta = dependency level (0=root, 1=first-order derived, ...). tau_c = certifying DER entry or OPEN. D = dimensional analysis string. X = experimental value with units. I = invariance group (the symmetry preserved by this constant).</x:t>
        </x:is>
      </x:c>
    </x:row>
    <x:row r="1579">
      <x:c r="A1579" s="2" t="inlineStr">
        <x:is>
          <x:t xml:space="preserve">SRC-009</x:t>
        </x:is>
      </x:c>
      <x:c r="B1579" s="2" t="inlineStr">
        <x:is>
          <x:t xml:space="preserve">UCR UCCP UCA v1(1).docx</x:t>
        </x:is>
      </x:c>
      <x:c r="C1579" s="2" t="inlineStr">
        <x:is>
          <x:t xml:space="preserve">TABLE_4_ROW_1</x:t>
        </x:is>
      </x:c>
      <x:c r="D1579" s="2" t="n">
        <x:v>48</x:v>
      </x:c>
      <x:c r="E1579" s="2" t="inlineStr">
        <x:is>
          <x:t xml:space="preserve">T — TRANSFORMATION</x:t>
        </x:is>
      </x:c>
    </x:row>
    <x:row r="1580">
      <x:c r="A1580" s="2" t="inlineStr">
        <x:is>
          <x:t xml:space="preserve">SRC-009</x:t>
        </x:is>
      </x:c>
      <x:c r="B1580" s="2" t="inlineStr">
        <x:is>
          <x:t xml:space="preserve">UCR UCCP UCA v1(1).docx</x:t>
        </x:is>
      </x:c>
      <x:c r="C1580" s="2" t="inlineStr">
        <x:is>
          <x:t xml:space="preserve">TABLE_5_ROW_1</x:t>
        </x:is>
      </x:c>
      <x:c r="D1580" s="2" t="n">
        <x:v>49</x:v>
      </x:c>
      <x:c r="E1580" s="2" t="inlineStr">
        <x:is>
          <x:t xml:space="preserve">PHYS-001 c T | Meaning: Speed of light in vacuum Primitive: Yes — Root | Dependency: None Status: CANDIDATE Derivation / Notes: Sets the scale of relativistic dynamical propagation. Recovered in DER-GEO-001 as the limiting velocity in the spectral metric. DER-OPEN-005: c = f_1(rho_k) from Seeley-DeWitt fixed-point ratios. UCA node: (T, 0, OPEN, [L T^{-1}], 2.998e8 m/s, Lorentz group)</x:t>
        </x:is>
      </x:c>
    </x:row>
    <x:row r="1581">
      <x:c r="A1581" s="2" t="inlineStr">
        <x:is>
          <x:t xml:space="preserve">SRC-009</x:t>
        </x:is>
      </x:c>
      <x:c r="B1581" s="2" t="inlineStr">
        <x:is>
          <x:t xml:space="preserve">UCR UCCP UCA v1(1).docx</x:t>
        </x:is>
      </x:c>
      <x:c r="C1581" s="2" t="inlineStr">
        <x:is>
          <x:t xml:space="preserve">TABLE_6_ROW_1</x:t>
        </x:is>
      </x:c>
      <x:c r="D1581" s="2" t="n">
        <x:v>50</x:v>
      </x:c>
      <x:c r="E1581" s="2" t="inlineStr">
        <x:is>
          <x:t xml:space="preserve">PHYS-002 hbar T | Meaning: Reduced Planck constant Primitive: Yes — Root | Dependency: None Status: CANDIDATE Derivation / Notes: Sets the scale of quantum action. Recovered as the quantization unit in DER-QR-002 (Schrodinger equation). DER-OPEN-005: hbar = f_3(rho_k) from Seeley-DeWitt ratios. UCA node: (T, 0, OPEN, [M L^2 T^{-1}], 1.055e-34 J*s, U(1) phase)</x:t>
        </x:is>
      </x:c>
    </x:row>
    <x:row r="1582">
      <x:c r="A1582" s="2" t="inlineStr">
        <x:is>
          <x:t xml:space="preserve">SRC-009</x:t>
        </x:is>
      </x:c>
      <x:c r="B1582" s="2" t="inlineStr">
        <x:is>
          <x:t xml:space="preserve">UCR UCCP UCA v1(1).docx</x:t>
        </x:is>
      </x:c>
      <x:c r="C1582" s="2" t="inlineStr">
        <x:is>
          <x:t xml:space="preserve">TABLE_7_ROW_1</x:t>
        </x:is>
      </x:c>
      <x:c r="D1582" s="2" t="n">
        <x:v>51</x:v>
      </x:c>
      <x:c r="E1582" s="2" t="inlineStr">
        <x:is>
          <x:t xml:space="preserve">PHYS-003 G T | Meaning: Newton gravitational constant Primitive: Yes — Root | Dependency: None Status: CANDIDATE Derivation / Notes: Sets the scale of gravitational coupling. Appears in DER-VAR-005 (Einstein field equations). DER-OPEN-005: G = f_2(rho_k) from Seeley-DeWitt ratios. UCA node: (T, 0, OPEN, [M^{-1} L^3 T^{-2}], 6.674e-11 m^3 kg^{-1} s^{-2}, Diffeomorphism group)</x:t>
        </x:is>
      </x:c>
    </x:row>
    <x:row r="1583">
      <x:c r="A1583" s="2" t="inlineStr">
        <x:is>
          <x:t xml:space="preserve">SRC-009</x:t>
        </x:is>
      </x:c>
      <x:c r="B1583" s="2" t="inlineStr">
        <x:is>
          <x:t xml:space="preserve">UCR UCCP UCA v1(1).docx</x:t>
        </x:is>
      </x:c>
      <x:c r="C1583" s="2" t="inlineStr">
        <x:is>
          <x:t xml:space="preserve">TABLE_8_ROW_1</x:t>
        </x:is>
      </x:c>
      <x:c r="D1583" s="2" t="n">
        <x:v>52</x:v>
      </x:c>
      <x:c r="E1583" s="2" t="inlineStr">
        <x:is>
          <x:t xml:space="preserve">PHYS-004 e T | Meaning: Elementary charge Primitive: Yes — Root | Dependency: None Status: CANDIDATE Derivation / Notes: Sets the scale of electromagnetic coupling. Appears in DER-GAU-001 (gauge connection). UCA node: (T, 0, OPEN, [A T], 1.602e-19 C, U(1)_EM)</x:t>
        </x:is>
      </x:c>
    </x:row>
    <x:row r="1584">
      <x:c r="A1584" s="2" t="inlineStr">
        <x:is>
          <x:t xml:space="preserve">SRC-009</x:t>
        </x:is>
      </x:c>
      <x:c r="B1584" s="2" t="inlineStr">
        <x:is>
          <x:t xml:space="preserve">UCR UCCP UCA v1(1).docx</x:t>
        </x:is>
      </x:c>
      <x:c r="C1584" s="2" t="inlineStr">
        <x:is>
          <x:t xml:space="preserve">TABLE_9_ROW_1</x:t>
        </x:is>
      </x:c>
      <x:c r="D1584" s="2" t="n">
        <x:v>53</x:v>
      </x:c>
      <x:c r="E1584" s="2" t="inlineStr">
        <x:is>
          <x:t xml:space="preserve">PHYS-005 k_B T | Meaning: Boltzmann constant Primitive: Yes — Root | Dependency: None Status: CANDIDATE Derivation / Notes: Sets the scale of thermal fluctuations relative to mechanical energy. Appears in DER-TRC-002 (entropy S = k_B ln W). UCA node: (T, 0, OPEN, [M L^2 T^{-2} K^{-1}], 1.381e-23 J/K, Thermal symmetry group)</x:t>
        </x:is>
      </x:c>
    </x:row>
    <x:row r="1585">
      <x:c r="A1585" s="2" t="inlineStr">
        <x:is>
          <x:t xml:space="preserve">SRC-009</x:t>
        </x:is>
      </x:c>
      <x:c r="B1585" s="2" t="inlineStr">
        <x:is>
          <x:t xml:space="preserve">UCR UCCP UCA v1(1).docx</x:t>
        </x:is>
      </x:c>
      <x:c r="C1585" s="2" t="inlineStr">
        <x:is>
          <x:t xml:space="preserve">TABLE_10_ROW_1</x:t>
        </x:is>
      </x:c>
      <x:c r="D1585" s="2" t="n">
        <x:v>54</x:v>
      </x:c>
      <x:c r="E1585" s="2" t="inlineStr">
        <x:is>
          <x:t xml:space="preserve">PHYS-006 eps_0 T | Meaning: Vacuum permittivity Primitive: Yes — Root | Dependency: None Status: CANDIDATE Derivation / Notes: Sets the dielectric scale of free space. Related to c and mu_0 by eps_0 = 1/(mu_0 c^2). UCA node: (T, 0, OPEN, [A^2 T^4 M^{-1} L^{-3}], 8.854e-12 F/m, U(1)_EM)</x:t>
        </x:is>
      </x:c>
    </x:row>
    <x:row r="1586">
      <x:c r="A1586" s="2" t="inlineStr">
        <x:is>
          <x:t xml:space="preserve">SRC-009</x:t>
        </x:is>
      </x:c>
      <x:c r="B1586" s="2" t="inlineStr">
        <x:is>
          <x:t xml:space="preserve">UCR UCCP UCA v1(1).docx</x:t>
        </x:is>
      </x:c>
      <x:c r="C1586" s="2" t="inlineStr">
        <x:is>
          <x:t xml:space="preserve">TABLE_11_ROW_1</x:t>
        </x:is>
      </x:c>
      <x:c r="D1586" s="2" t="n">
        <x:v>55</x:v>
      </x:c>
      <x:c r="E1586" s="2" t="inlineStr">
        <x:is>
          <x:t xml:space="preserve">PHYS-007 mu_0 T | Meaning: Vacuum permeability Primitive: Yes — Root | Dependency: None Status: CANDIDATE Derivation / Notes: Sets the magnetic scale of free space. Related to eps_0 and c by mu_0 = 1/(eps_0 c^2). AUDIT: With fixed c (via SI definition), mu_0 may be derived from eps_0 and c rather than being independent. UCA node: (T, 0, OPEN-AUDIT, [M L T^{-2} A^{-2}], 1.257e-6 H/m, U(1)_EM)</x:t>
        </x:is>
      </x:c>
    </x:row>
    <x:row r="1587">
      <x:c r="A1587" s="2" t="inlineStr">
        <x:is>
          <x:t xml:space="preserve">SRC-009</x:t>
        </x:is>
      </x:c>
      <x:c r="B1587" s="2" t="inlineStr">
        <x:is>
          <x:t xml:space="preserve">UCR UCCP UCA v1(1).docx</x:t>
        </x:is>
      </x:c>
      <x:c r="C1587" s="2" t="inlineStr">
        <x:is>
          <x:t xml:space="preserve">TABLE_12_ROW_1</x:t>
        </x:is>
      </x:c>
      <x:c r="D1587" s="2" t="n">
        <x:v>56</x:v>
      </x:c>
      <x:c r="E1587" s="2" t="inlineStr">
        <x:is>
          <x:t xml:space="preserve">K — CONSTRAINT</x:t>
        </x:is>
      </x:c>
    </x:row>
    <x:row r="1588">
      <x:c r="A1588" s="2" t="inlineStr">
        <x:is>
          <x:t xml:space="preserve">SRC-009</x:t>
        </x:is>
      </x:c>
      <x:c r="B1588" s="2" t="inlineStr">
        <x:is>
          <x:t xml:space="preserve">UCR UCCP UCA v1(1).docx</x:t>
        </x:is>
      </x:c>
      <x:c r="C1588" s="2" t="inlineStr">
        <x:is>
          <x:t xml:space="preserve">TABLE_13_ROW_1</x:t>
        </x:is>
      </x:c>
      <x:c r="D1588" s="2" t="n">
        <x:v>57</x:v>
      </x:c>
      <x:c r="E1588" s="2" t="inlineStr">
        <x:is>
          <x:t xml:space="preserve">PHYS-008 Lambda K | Meaning: Cosmological constant Primitive: Yes — Root | Dependency: None Status: CANDIDATE Derivation / Notes: Governs the vacuum energy density driving accelerated expansion. Appears in Einstein equations as G_{mu nu} + Lambda g_{mu nu} = 8piG T_{mu nu}. Shared open problem with string theory (DER-TRC-006, PRF-COSMO). UCA node: (K, 0, OPEN, [L^{-2}], ~1.1e-52 m^{-2}, Diffeomorphism group)</x:t>
        </x:is>
      </x:c>
    </x:row>
    <x:row r="1589">
      <x:c r="A1589" s="2" t="inlineStr">
        <x:is>
          <x:t xml:space="preserve">SRC-009</x:t>
        </x:is>
      </x:c>
      <x:c r="B1589" s="2" t="inlineStr">
        <x:is>
          <x:t xml:space="preserve">UCR UCCP UCA v1(1).docx</x:t>
        </x:is>
      </x:c>
      <x:c r="C1589" s="2" t="inlineStr">
        <x:is>
          <x:t xml:space="preserve">TABLE_14_ROW_1</x:t>
        </x:is>
      </x:c>
      <x:c r="D1589" s="2" t="n">
        <x:v>58</x:v>
      </x:c>
      <x:c r="E1589" s="2" t="inlineStr">
        <x:is>
          <x:t xml:space="preserve">AUDIT REQUIRED</x:t>
        </x:is>
      </x:c>
    </x:row>
    <x:row r="1590">
      <x:c r="A1590" s="2" t="inlineStr">
        <x:is>
          <x:t xml:space="preserve">SRC-009</x:t>
        </x:is>
      </x:c>
      <x:c r="B1590" s="2" t="inlineStr">
        <x:is>
          <x:t xml:space="preserve">UCR UCCP UCA v1(1).docx</x:t>
        </x:is>
      </x:c>
      <x:c r="C1590" s="2" t="inlineStr">
        <x:is>
          <x:t xml:space="preserve">TABLE_15_ROW_1</x:t>
        </x:is>
      </x:c>
      <x:c r="D1590" s="2" t="n">
        <x:v>59</x:v>
      </x:c>
      <x:c r="E1590" s="2" t="inlineStr">
        <x:is>
          <x:t xml:space="preserve">PHYS-009 alpha K | Meaning: Fine-structure constant Primitive: No — Derived | Dependency: e, hbar, c, eps_0 Status: AUDIT REQUIRED Derivation / Notes: alpha = e^2 / (4 pi eps_0 hbar c) ~ 1/137. Dimensionless. If e, hbar, c, eps_0 are all root constants, alpha is a first-order derived constant. UCCP type K is proposed because alpha functions as a coupling strength (constraint on EM interaction). UCA node: (K, 1, OPEN, dimensionless, 7.297e-3, U(1)_EM)</x:t>
        </x:is>
      </x:c>
    </x:row>
    <x:row r="1591">
      <x:c r="A1591" s="2" t="inlineStr">
        <x:is>
          <x:t xml:space="preserve">SRC-009</x:t>
        </x:is>
      </x:c>
      <x:c r="B1591" s="2" t="inlineStr">
        <x:is>
          <x:t xml:space="preserve">UCR UCCP UCA v1(1).docx</x:t>
        </x:is>
      </x:c>
      <x:c r="C1591" s="2" t="inlineStr">
        <x:is>
          <x:t xml:space="preserve">TABLE_16_ROW_1</x:t>
        </x:is>
      </x:c>
      <x:c r="D1591" s="2" t="n">
        <x:v>60</x:v>
      </x:c>
      <x:c r="E1591" s="2" t="inlineStr">
        <x:is>
          <x:t xml:space="preserve">PHYS-010 m_P T | Meaning: Planck mass Primitive: No — Derived | Dependency: G, hbar, c Status: AUDIT REQUIRED Derivation / Notes: m_P = sqrt(hbar c / G). Derived from three root constants. Type T because it sets the energy scale of quantum gravity — a dynamical threshold. UCA node: (T, 1, OPEN, [M], 2.176e-8 kg, Diffeomorphism group)</x:t>
        </x:is>
      </x:c>
    </x:row>
    <x:row r="1592">
      <x:c r="A1592" s="2" t="inlineStr">
        <x:is>
          <x:t xml:space="preserve">SRC-009</x:t>
        </x:is>
      </x:c>
      <x:c r="B1592" s="2" t="inlineStr">
        <x:is>
          <x:t xml:space="preserve">UCR UCCP UCA v1(1).docx</x:t>
        </x:is>
      </x:c>
      <x:c r="C1592" s="2" t="inlineStr">
        <x:is>
          <x:t xml:space="preserve">TABLE_17_ROW_1</x:t>
        </x:is>
      </x:c>
      <x:c r="D1592" s="2" t="n">
        <x:v>61</x:v>
      </x:c>
      <x:c r="E1592" s="2" t="inlineStr">
        <x:is>
          <x:t xml:space="preserve">PHYS-011 v_H P | Meaning: Higgs vacuum expectation value Primitive: Yes — Root (pending audit) | Dependency: None Status: AUDIT REQUIRED Derivation / Notes: v_H ~ 246 GeV. The vev at which the Higgs field settles after spontaneous symmetry breaking. UCCP type P proposed because it characterizes a persistent organizational attractor (the electroweak vacuum). Whether it is truly a root or derivable from deeper Lagrangian parameters is under audit. UCA node: (P, 0-or-1, OPEN, [M L^2 T^{-2}], 246 GeV, SU(2)_L x U(1)_Y)</x:t>
        </x:is>
      </x:c>
    </x:row>
    <x:row r="1593">
      <x:c r="A1593" s="2" t="inlineStr">
        <x:is>
          <x:t xml:space="preserve">SRC-009</x:t>
        </x:is>
      </x:c>
      <x:c r="B1593" s="2" t="inlineStr">
        <x:is>
          <x:t xml:space="preserve">UCR UCCP UCA v1(1).docx</x:t>
        </x:is>
      </x:c>
      <x:c r="C1593" s="2" t="inlineStr">
        <x:is>
          <x:t xml:space="preserve">TABLE_18_ROW_1</x:t>
        </x:is>
      </x:c>
      <x:c r="D1593" s="2" t="n">
        <x:v>62</x:v>
      </x:c>
      <x:c r="E1593" s="2" t="inlineStr">
        <x:is>
          <x:t xml:space="preserve">PHYS-012 m_e P | Meaning: Electron mass Primitive: Yes — Root (pending audit) | Dependency: None Status: AUDIT REQUIRED Derivation / Notes: m_e = 9.109e-31 kg. Root in Standard Model (Yukawa coupling parameter). SEIT derivation target: m_e = m_0 sqrt(lambda_e) from DER-QR spectrum, where lambda_e is the electron eigenvalue of L. If this derivation is completed, m_e becomes a derived constant. UCA node: (P, 0-or-1, OPEN, [M], 9.109e-31 kg, Lorentz group)</x:t>
        </x:is>
      </x:c>
    </x:row>
    <x:row r="1594">
      <x:c r="A1594" s="2" t="inlineStr">
        <x:is>
          <x:t xml:space="preserve">SRC-009</x:t>
        </x:is>
      </x:c>
      <x:c r="B1594" s="2" t="inlineStr">
        <x:is>
          <x:t xml:space="preserve">UCR UCCP UCA v1(1).docx</x:t>
        </x:is>
      </x:c>
      <x:c r="C1594" s="2" t="inlineStr">
        <x:is>
          <x:t xml:space="preserve">TABLE_19_ROW_1</x:t>
        </x:is>
      </x:c>
      <x:c r="D1594" s="2" t="n">
        <x:v>63</x:v>
      </x:c>
      <x:c r="E1594" s="2" t="inlineStr">
        <x:is>
          <x:t xml:space="preserve">PHYS-013 m_p/m_e P | Meaning: Proton-electron mass ratio Primitive: No — Derived | Dependency: m_p, m_e Status: AUDIT REQUIRED Derivation / Notes: m_p/m_e ~ 1836.15. Dimensionless ratio. Type P because it characterizes the relative persistence costs of two stable organizational attractors. Derivation target: ratio of eigenvalues lambda_p / lambda_e from Spec(L). UCA node: (P, 2, OPEN, dimensionless, 1836.15, Lorentz group)</x:t>
        </x:is>
      </x:c>
    </x:row>
    <x:row r="1595">
      <x:c r="A1595" s="2" t="inlineStr">
        <x:is>
          <x:t xml:space="preserve">SRC-009</x:t>
        </x:is>
      </x:c>
      <x:c r="B1595" s="2" t="inlineStr">
        <x:is>
          <x:t xml:space="preserve">UCR UCCP UCA v1(1).docx</x:t>
        </x:is>
      </x:c>
      <x:c r="C1595" s="2" t="inlineStr">
        <x:is>
          <x:t xml:space="preserve">TABLE_20_ROW_1</x:t>
        </x:is>
      </x:c>
      <x:c r="D1595" s="2" t="n">
        <x:v>64</x:v>
      </x:c>
      <x:c r="E1595" s="2" t="inlineStr">
        <x:is>
          <x:t xml:space="preserve">PHYS-014 alpha_s K | Meaning: Strong coupling constant Primitive: Yes — Root | Dependency: None Status: AUDIT REQUIRED Derivation / Notes: alpha_s(M_Z) ~ 0.118. Governs QCD interaction strength. Type K because it constrains which quark configurations persist. Runs with energy scale (RG flow: DER in UTR as asymptotic safety). UCA node: (K, 0, OPEN, dimensionless, 0.118 at M_Z, SU(3)_color)</x:t>
        </x:is>
      </x:c>
    </x:row>
    <x:row r="1596">
      <x:c r="A1596" s="2" t="inlineStr">
        <x:is>
          <x:t xml:space="preserve">SRC-009</x:t>
        </x:is>
      </x:c>
      <x:c r="B1596" s="2" t="inlineStr">
        <x:is>
          <x:t xml:space="preserve">UCR UCCP UCA v1(1).docx</x:t>
        </x:is>
      </x:c>
      <x:c r="C1596" s="2" t="inlineStr">
        <x:is>
          <x:t xml:space="preserve">TABLE_21_ROW_1</x:t>
        </x:is>
      </x:c>
      <x:c r="D1596" s="2" t="n">
        <x:v>65</x:v>
      </x:c>
      <x:c r="E1596" s="2" t="inlineStr">
        <x:is>
          <x:t xml:space="preserve">PHYS-015 g_W K | Meaning: Weak coupling constant Primitive: Yes — Root | Dependency: None Status: AUDIT REQUIRED Derivation / Notes: g_W ~ 0.653 (at M_Z). Governs electroweak interaction strength. Type K. Related to alpha and Weinberg angle: g_W = e / sin(theta_W). UCA node: (K, 0-or-1, OPEN, dimensionless, 0.653, SU(2)_L)</x:t>
        </x:is>
      </x:c>
    </x:row>
    <x:row r="1597">
      <x:c r="A1597" s="2" t="inlineStr">
        <x:is>
          <x:t xml:space="preserve">SRC-009</x:t>
        </x:is>
      </x:c>
      <x:c r="B1597" s="2" t="inlineStr">
        <x:is>
          <x:t xml:space="preserve">UCR UCCP UCA v1(1).docx</x:t>
        </x:is>
      </x:c>
      <x:c r="C1597" s="2" t="inlineStr">
        <x:is>
          <x:t xml:space="preserve">TABLE_22_ROW_1</x:t>
        </x:is>
      </x:c>
      <x:c r="D1597" s="2" t="n">
        <x:v>66</x:v>
      </x:c>
      <x:c r="E1597" s="2" t="inlineStr">
        <x:is>
          <x:t xml:space="preserve">PHYS-016 theta_W K | Meaning: Weinberg angle Primitive: Yes — Root | Dependency: None Status: AUDIT REQUIRED Derivation / Notes: sin^2(theta_W) ~ 0.231 at M_Z. Mixes SU(2)_L and U(1)_Y to give the physical Z and gamma bosons. Type K because it sets the constraint angle governing electroweak symmetry breaking. UCA node: (K, 0-or-1, OPEN, dimensionless, sin^2=0.231, SU(2)_L x U(1)_Y)</x:t>
        </x:is>
      </x:c>
    </x:row>
    <x:row r="1598">
      <x:c r="A1598" s="2" t="inlineStr">
        <x:is>
          <x:t xml:space="preserve">SRC-009</x:t>
        </x:is>
      </x:c>
      <x:c r="B1598" s="2" t="inlineStr">
        <x:is>
          <x:t xml:space="preserve">UCR UCCP UCA v1(1).docx</x:t>
        </x:is>
      </x:c>
      <x:c r="C1598" s="2" t="inlineStr">
        <x:is>
          <x:t xml:space="preserve">TABLE_23_ROW_1</x:t>
        </x:is>
      </x:c>
      <x:c r="D1598" s="2" t="n">
        <x:v>67</x:v>
      </x:c>
      <x:c r="E1598" s="2" t="inlineStr">
        <x:is>
          <x:t xml:space="preserve">ID | Symbol | Meaning | Proposed Type | Organizational Role | UCA 6-tuple</x:t>
        </x:is>
      </x:c>
    </x:row>
    <x:row r="1599">
      <x:c r="A1599" s="2" t="inlineStr">
        <x:is>
          <x:t xml:space="preserve">SRC-009</x:t>
        </x:is>
      </x:c>
      <x:c r="B1599" s="2" t="inlineStr">
        <x:is>
          <x:t xml:space="preserve">UCR UCCP UCA v1(1).docx</x:t>
        </x:is>
      </x:c>
      <x:c r="C1599" s="2" t="inlineStr">
        <x:is>
          <x:t xml:space="preserve">TABLE_23_ROW_2</x:t>
        </x:is>
      </x:c>
      <x:c r="D1599" s="2" t="n">
        <x:v>68</x:v>
      </x:c>
      <x:c r="E1599" s="2" t="inlineStr">
        <x:is>
          <x:t xml:space="preserve">COMP-001 | Gamma | Organizational action functional | T | Implements the DTC composition Gamma = C o T o D. Sets the scale of one organizational iteration cycle. | (T, 0, DER-ORG-002, dimensionless-functional, —, DTC composition symmetry)</x:t>
        </x:is>
      </x:c>
    </x:row>
    <x:row r="1600">
      <x:c r="A1600" s="2" t="inlineStr">
        <x:is>
          <x:t xml:space="preserve">SRC-009</x:t>
        </x:is>
      </x:c>
      <x:c r="B1600" s="2" t="inlineStr">
        <x:is>
          <x:t xml:space="preserve">UCR UCCP UCA v1(1).docx</x:t>
        </x:is>
      </x:c>
      <x:c r="C1600" s="2" t="inlineStr">
        <x:is>
          <x:t xml:space="preserve">TABLE_23_ROW_3</x:t>
        </x:is>
      </x:c>
      <x:c r="D1600" s="2" t="n">
        <x:v>69</x:v>
      </x:c>
      <x:c r="E1600" s="2" t="inlineStr">
        <x:is>
          <x:t xml:space="preserve">COMP-002 | Pi | Persistence functional | P | Maps organizational states to their persistence measure. Pi = lim Gamma^n Psi_0. Spectral fixed point. | (P, 1, DER-ORG-003, dimensionless, Omega, Attractor symmetry group)</x:t>
        </x:is>
      </x:c>
    </x:row>
    <x:row r="1601">
      <x:c r="A1601" s="2" t="inlineStr">
        <x:is>
          <x:t xml:space="preserve">SRC-009</x:t>
        </x:is>
      </x:c>
      <x:c r="B1601" s="2" t="inlineStr">
        <x:is>
          <x:t xml:space="preserve">UCR UCCP UCA v1(1).docx</x:t>
        </x:is>
      </x:c>
      <x:c r="C1601" s="2" t="inlineStr">
        <x:is>
          <x:t xml:space="preserve">TABLE_23_ROW_4</x:t>
        </x:is>
      </x:c>
      <x:c r="D1601" s="2" t="n">
        <x:v>70</x:v>
      </x:c>
      <x:c r="E1601" s="2" t="inlineStr">
        <x:is>
          <x:t xml:space="preserve">COMP-003 | Phi | Phase operator / organizational potential | T | Encodes the organizational potential difference driving Transformation. Physical realization: thermodynamic gradient nabla Phi. | (T, 0, DER-TRC (TNDS Bridge), [variable], nabla Phi, Gauge symmetry group)</x:t>
        </x:is>
      </x:c>
    </x:row>
    <x:row r="1602">
      <x:c r="A1602" s="2" t="inlineStr">
        <x:is>
          <x:t xml:space="preserve">SRC-009</x:t>
        </x:is>
      </x:c>
      <x:c r="B1602" s="2" t="inlineStr">
        <x:is>
          <x:t xml:space="preserve">UCR UCCP UCA v1(1).docx</x:t>
        </x:is>
      </x:c>
      <x:c r="C1602" s="2" t="inlineStr">
        <x:is>
          <x:t xml:space="preserve">TABLE_23_ROW_5</x:t>
        </x:is>
      </x:c>
      <x:c r="D1602" s="2" t="n">
        <x:v>71</x:v>
      </x:c>
      <x:c r="E1602" s="2" t="inlineStr">
        <x:is>
          <x:t xml:space="preserve">COMP-004 | V_O | Organizational vacuum functional | P | Encodes the ground-state organizational configuration — the lowest-energy persistent attractor. Analogous to Higgs vev in physical sector. | (P, 1, OPEN, dimensionless-functional, Sigma_equilibrium, Attractor symmetry)</x:t>
        </x:is>
      </x:c>
    </x:row>
    <x:row r="1603">
      <x:c r="A1603" s="2" t="inlineStr">
        <x:is>
          <x:t xml:space="preserve">SRC-009</x:t>
        </x:is>
      </x:c>
      <x:c r="B1603" s="2" t="inlineStr">
        <x:is>
          <x:t xml:space="preserve">UCR UCCP UCA v1(1).docx</x:t>
        </x:is>
      </x:c>
      <x:c r="C1603" s="2" t="inlineStr">
        <x:is>
          <x:t xml:space="preserve">TABLE_23_ROW_6</x:t>
        </x:is>
      </x:c>
      <x:c r="D1603" s="2" t="n">
        <x:v>72</x:v>
      </x:c>
      <x:c r="E1603" s="2" t="inlineStr">
        <x:is>
          <x:t xml:space="preserve">COMP-005 | chi_vac | Vacuum response tensor | K | Describes how the organizational vacuum responds to perturbation. Constrains which fluctuations above the vacuum can persist. | (K, 1, OPEN, [variable], —, Lorentz group)</x:t>
        </x:is>
      </x:c>
    </x:row>
    <x:row r="1604">
      <x:c r="A1604" s="2" t="inlineStr">
        <x:is>
          <x:t xml:space="preserve">SRC-009</x:t>
        </x:is>
      </x:c>
      <x:c r="B1604" s="2" t="inlineStr">
        <x:is>
          <x:t xml:space="preserve">UCR UCCP UCA v1(1).docx</x:t>
        </x:is>
      </x:c>
      <x:c r="C1604" s="2" t="inlineStr">
        <x:is>
          <x:t xml:space="preserve">TABLE_23_ROW_7</x:t>
        </x:is>
      </x:c>
      <x:c r="D1604" s="2" t="n">
        <x:v>73</x:v>
      </x:c>
      <x:c r="E1604" s="2" t="inlineStr">
        <x:is>
          <x:t xml:space="preserve">COMP-006 | gamma | Organizational growth parameter | AUDIT | Governs the rate of organizational complexity increase in the NEDS regime. Physical realization: dPi_O/dt. Type pending DER-ORG-007 (Pi_O derivation). | (AUDIT, 1, OPEN, [T^{-1}], —, NEDS attractor group)</x:t>
        </x:is>
      </x:c>
    </x:row>
    <x:row r="1605">
      <x:c r="A1605" s="2" t="inlineStr">
        <x:is>
          <x:t xml:space="preserve">SRC-009</x:t>
        </x:is>
      </x:c>
      <x:c r="B1605" s="2" t="inlineStr">
        <x:is>
          <x:t xml:space="preserve">UCR UCCP UCA v1(1).docx</x:t>
        </x:is>
      </x:c>
      <x:c r="C1605" s="2" t="inlineStr">
        <x:is>
          <x:t xml:space="preserve">TABLE_23_ROW_8</x:t>
        </x:is>
      </x:c>
      <x:c r="D1605" s="2" t="n">
        <x:v>74</x:v>
      </x:c>
      <x:c r="E1605" s="2" t="inlineStr">
        <x:is>
          <x:t xml:space="preserve">COMP-007 | d_O | Organizational metric constant | S | Sets the unit of Connes spectral distance on the space of description algebras. Governs how different two organizational configurations are. | (S, 0, DER-ORG-003 via Banach, dimensionless, 1, Isometry group of (L,d))</x:t>
        </x:is>
      </x:c>
    </x:row>
    <x:row r="1606">
      <x:c r="A1606" s="2" t="inlineStr">
        <x:is>
          <x:t xml:space="preserve">SRC-009</x:t>
        </x:is>
      </x:c>
      <x:c r="B1606" s="2" t="inlineStr">
        <x:is>
          <x:t xml:space="preserve">UCR UCCP UCA v1(1).docx</x:t>
        </x:is>
      </x:c>
      <x:c r="C1606" s="2" t="inlineStr">
        <x:is>
          <x:t xml:space="preserve">TABLE_23_ROW_9</x:t>
        </x:is>
      </x:c>
      <x:c r="D1606" s="2" t="n">
        <x:v>75</x:v>
      </x:c>
      <x:c r="E1606" s="2" t="inlineStr">
        <x:is>
          <x:t xml:space="preserve">COMP-008 | I_C | Compiler identity | S | The identity morphism of the organizational grammar. Ensures that a null DTC cycle maps any state to itself: I_C(Psi) = Psi. | (S, 0, DER-ORG-002 (closure), dimensionless, id, All symmetry groups)</x:t>
        </x:is>
      </x:c>
    </x:row>
    <x:row r="1607">
      <x:c r="A1607" s="2" t="inlineStr">
        <x:is>
          <x:t xml:space="preserve">SRC-009</x:t>
        </x:is>
      </x:c>
      <x:c r="B1607" s="2" t="inlineStr">
        <x:is>
          <x:t xml:space="preserve">UCR UCCP UCA v1(1).docx</x:t>
        </x:is>
      </x:c>
      <x:c r="C1607" s="2" t="inlineStr">
        <x:is>
          <x:t xml:space="preserve">TABLE_24_ROW_1</x:t>
        </x:is>
      </x:c>
      <x:c r="D1607" s="2" t="n">
        <x:v>76</x:v>
      </x:c>
      <x:c r="E1607" s="2" t="inlineStr">
        <x:is>
          <x:t xml:space="preserve">Symbol | Meaning | Proposed Type | DER Entry | UCA 6-tuple</x:t>
        </x:is>
      </x:c>
    </x:row>
    <x:row r="1608">
      <x:c r="A1608" s="2" t="inlineStr">
        <x:is>
          <x:t xml:space="preserve">SRC-009</x:t>
        </x:is>
      </x:c>
      <x:c r="B1608" s="2" t="inlineStr">
        <x:is>
          <x:t xml:space="preserve">UCR UCCP UCA v1(1).docx</x:t>
        </x:is>
      </x:c>
      <x:c r="C1608" s="2" t="inlineStr">
        <x:is>
          <x:t xml:space="preserve">TABLE_24_ROW_2</x:t>
        </x:is>
      </x:c>
      <x:c r="D1608" s="2" t="n">
        <x:v>77</x:v>
      </x:c>
      <x:c r="E1608" s="2" t="inlineStr">
        <x:is>
          <x:t xml:space="preserve">L | Graph Laplacian (operator, not constant) | S | DER-SPC-002 | (S, 1, DER-SPC-002, —, Spec(L), Graph automorphism group)</x:t>
        </x:is>
      </x:c>
    </x:row>
    <x:row r="1609">
      <x:c r="A1609" s="2" t="inlineStr">
        <x:is>
          <x:t xml:space="preserve">SRC-009</x:t>
        </x:is>
      </x:c>
      <x:c r="B1609" s="2" t="inlineStr">
        <x:is>
          <x:t xml:space="preserve">UCR UCCP UCA v1(1).docx</x:t>
        </x:is>
      </x:c>
      <x:c r="C1609" s="2" t="inlineStr">
        <x:is>
          <x:t xml:space="preserve">TABLE_24_ROW_3</x:t>
        </x:is>
      </x:c>
      <x:c r="D1609" s="2" t="n">
        <x:v>78</x:v>
      </x:c>
      <x:c r="E1609" s="2" t="inlineStr">
        <x:is>
          <x:t xml:space="preserve">Spec(L)={lambda_n,phi_n} | Spectral invariant of L | P | DER-SPC-003 | (P, 1, DER-SPC-003, dimensionless, {lambda_n}, Spectral symmetry group)</x:t>
        </x:is>
      </x:c>
    </x:row>
    <x:row r="1610">
      <x:c r="A1610" s="2" t="inlineStr">
        <x:is>
          <x:t xml:space="preserve">SRC-009</x:t>
        </x:is>
      </x:c>
      <x:c r="B1610" s="2" t="inlineStr">
        <x:is>
          <x:t xml:space="preserve">UCR UCCP UCA v1(1).docx</x:t>
        </x:is>
      </x:c>
      <x:c r="C1610" s="2" t="inlineStr">
        <x:is>
          <x:t xml:space="preserve">TABLE_24_ROW_4</x:t>
        </x:is>
      </x:c>
      <x:c r="D1610" s="2" t="n">
        <x:v>79</x:v>
      </x:c>
      <x:c r="E1610" s="2" t="inlineStr">
        <x:is>
          <x:t xml:space="preserve">lambda_c | Persistence cutoff eigenvalue | K | DER-SPC-005 | (K, 1, DER-SPC-005, dimensionless, lambda_c, Threshold group)</x:t>
        </x:is>
      </x:c>
    </x:row>
    <x:row r="1611">
      <x:c r="A1611" s="2" t="inlineStr">
        <x:is>
          <x:t xml:space="preserve">SRC-009</x:t>
        </x:is>
      </x:c>
      <x:c r="B1611" s="2" t="inlineStr">
        <x:is>
          <x:t xml:space="preserve">UCR UCCP UCA v1(1).docx</x:t>
        </x:is>
      </x:c>
      <x:c r="C1611" s="2" t="inlineStr">
        <x:is>
          <x:t xml:space="preserve">TABLE_24_ROW_5</x:t>
        </x:is>
      </x:c>
      <x:c r="D1611" s="2" t="n">
        <x:v>80</x:v>
      </x:c>
      <x:c r="E1611" s="2" t="inlineStr">
        <x:is>
          <x:t xml:space="preserve">beta | Inverse temperature of persistence filter R=exp(-beta L) | K | DER-SPC-005 | (K, 0, DER-SPC-005, [E^{-1}], beta, Thermal symmetry)</x:t>
        </x:is>
      </x:c>
    </x:row>
    <x:row r="1612">
      <x:c r="A1612" s="2" t="inlineStr">
        <x:is>
          <x:t xml:space="preserve">SRC-009</x:t>
        </x:is>
      </x:c>
      <x:c r="B1612" s="2" t="inlineStr">
        <x:is>
          <x:t xml:space="preserve">UCR UCCP UCA v1(1).docx</x:t>
        </x:is>
      </x:c>
      <x:c r="C1612" s="2" t="inlineStr">
        <x:is>
          <x:t xml:space="preserve">TABLE_24_ROW_6</x:t>
        </x:is>
      </x:c>
      <x:c r="D1612" s="2" t="n">
        <x:v>81</x:v>
      </x:c>
      <x:c r="E1612" s="2" t="inlineStr">
        <x:is>
          <x:t xml:space="preserve">D=sqrt(L) | Dirac operator (organizational) | T | DER-QR-006 | (T, 2, DER-QR-006, [L^{-1}], Spec(D), Clifford symmetry)</x:t>
        </x:is>
      </x:c>
    </x:row>
    <x:row r="1613">
      <x:c r="A1613" s="2" t="inlineStr">
        <x:is>
          <x:t xml:space="preserve">SRC-009</x:t>
        </x:is>
      </x:c>
      <x:c r="B1613" s="2" t="inlineStr">
        <x:is>
          <x:t xml:space="preserve">UCR UCCP UCA v1(1).docx</x:t>
        </x:is>
      </x:c>
      <x:c r="C1613" s="2" t="inlineStr">
        <x:is>
          <x:t xml:space="preserve">TABLE_24_ROW_7</x:t>
        </x:is>
      </x:c>
      <x:c r="D1613" s="2" t="n">
        <x:v>82</x:v>
      </x:c>
      <x:c r="E1613" s="2" t="inlineStr">
        <x:is>
          <x:t xml:space="preserve">g_O = g_{mu nu} | Organizational metric (spectral formula) | S | DER-GEO-001 | (S, 2, DER-GEO-001, [dimensionless], g_{mu nu}, Diffeomorphism group)</x:t>
        </x:is>
      </x:c>
    </x:row>
    <x:row r="1614">
      <x:c r="A1614" s="2" t="inlineStr">
        <x:is>
          <x:t xml:space="preserve">SRC-009</x:t>
        </x:is>
      </x:c>
      <x:c r="B1614" s="2" t="inlineStr">
        <x:is>
          <x:t xml:space="preserve">UCR UCCP UCA v1(1).docx</x:t>
        </x:is>
      </x:c>
      <x:c r="C1614" s="2" t="inlineStr">
        <x:is>
          <x:t xml:space="preserve">TABLE_24_ROW_8</x:t>
        </x:is>
      </x:c>
      <x:c r="D1614" s="2" t="n">
        <x:v>83</x:v>
      </x:c>
      <x:c r="E1614" s="2" t="inlineStr">
        <x:is>
          <x:t xml:space="preserve">nabla_O | Canonical Levi-Civita connection | T | DER-GEO-002 | (T, 3, DER-GEO-002, [L^{-1}], Gamma^c_{ab}, Diffeomorphism group)</x:t>
        </x:is>
      </x:c>
    </x:row>
    <x:row r="1615">
      <x:c r="A1615" s="2" t="inlineStr">
        <x:is>
          <x:t xml:space="preserve">SRC-009</x:t>
        </x:is>
      </x:c>
      <x:c r="B1615" s="2" t="inlineStr">
        <x:is>
          <x:t xml:space="preserve">UCR UCCP UCA v1(1).docx</x:t>
        </x:is>
      </x:c>
      <x:c r="C1615" s="2" t="inlineStr">
        <x:is>
          <x:t xml:space="preserve">TABLE_24_ROW_9</x:t>
        </x:is>
      </x:c>
      <x:c r="D1615" s="2" t="n">
        <x:v>84</x:v>
      </x:c>
      <x:c r="E1615" s="2" t="inlineStr">
        <x:is>
          <x:t xml:space="preserve">N_sub | Spectral trace dimension from CMB | P | SEIT predictions (Section 13 of UCG v5) | (P, 1, CMB lock, dimensionless, 4.7619, CMB symmetry group)</x:t>
        </x:is>
      </x:c>
    </x:row>
    <x:row r="1616">
      <x:c r="A1616" s="2" t="inlineStr">
        <x:is>
          <x:t xml:space="preserve">SRC-009</x:t>
        </x:is>
      </x:c>
      <x:c r="B1616" s="2" t="inlineStr">
        <x:is>
          <x:t xml:space="preserve">UCR UCCP UCA v1(1).docx</x:t>
        </x:is>
      </x:c>
      <x:c r="C1616" s="2" t="inlineStr">
        <x:is>
          <x:t xml:space="preserve">TABLE_24_ROW_10</x:t>
        </x:is>
      </x:c>
      <x:c r="D1616" s="2" t="n">
        <x:v>85</x:v>
      </x:c>
      <x:c r="E1616" s="2" t="inlineStr">
        <x:is>
          <x:t xml:space="preserve">m_{aP} | Persistence Axion mass (parameter-free prediction) | P | SEIT predictions | (P, 2, n_s lock, [M], 6.885e-13 eV, U(1)_axion)</x:t>
        </x:is>
      </x:c>
    </x:row>
    <x:row r="1617">
      <x:c r="A1617" s="2" t="inlineStr">
        <x:is>
          <x:t xml:space="preserve">SRC-009</x:t>
        </x:is>
      </x:c>
      <x:c r="B1617" s="2" t="inlineStr">
        <x:is>
          <x:t xml:space="preserve">UCR UCCP UCA v1(1).docx</x:t>
        </x:is>
      </x:c>
      <x:c r="C1617" s="2" t="inlineStr">
        <x:is>
          <x:t xml:space="preserve">TABLE_25_ROW_1</x:t>
        </x:is>
      </x:c>
      <x:c r="D1617" s="2" t="n">
        <x:v>86</x:v>
      </x:c>
      <x:c r="E1617" s="2" t="inlineStr">
        <x:is>
          <x:t xml:space="preserve">Symbol | Compiler Meaning | Type | UCA Position | Notes</x:t>
        </x:is>
      </x:c>
    </x:row>
    <x:row r="1618">
      <x:c r="A1618" s="2" t="inlineStr">
        <x:is>
          <x:t xml:space="preserve">SRC-009</x:t>
        </x:is>
      </x:c>
      <x:c r="B1618" s="2" t="inlineStr">
        <x:is>
          <x:t xml:space="preserve">UCR UCCP UCA v1(1).docx</x:t>
        </x:is>
      </x:c>
      <x:c r="C1618" s="2" t="inlineStr">
        <x:is>
          <x:t xml:space="preserve">TABLE_25_ROW_2</x:t>
        </x:is>
      </x:c>
      <x:c r="D1618" s="2" t="n">
        <x:v>87</x:v>
      </x:c>
      <x:c r="E1618" s="2" t="inlineStr">
        <x:is>
          <x:t xml:space="preserve">Delta (D) | Distinction — generate a boundary separating inside from outside | PRIMITIVE | Level 0, root of all | No numerical value. Organizational act. Realized as nabla Phi in thermodynamics.</x:t>
        </x:is>
      </x:c>
    </x:row>
    <x:row r="1619">
      <x:c r="A1619" s="2" t="inlineStr">
        <x:is>
          <x:t xml:space="preserve">SRC-009</x:t>
        </x:is>
      </x:c>
      <x:c r="B1619" s="2" t="inlineStr">
        <x:is>
          <x:t xml:space="preserve">UCR UCCP UCA v1(1).docx</x:t>
        </x:is>
      </x:c>
      <x:c r="C1619" s="2" t="inlineStr">
        <x:is>
          <x:t xml:space="preserve">TABLE_25_ROW_3</x:t>
        </x:is>
      </x:c>
      <x:c r="D1619" s="2" t="n">
        <x:v>88</x:v>
      </x:c>
      <x:c r="E1619" s="2" t="inlineStr">
        <x:is>
          <x:t xml:space="preserve">T / tau | Transformation — change state while preserving identity | PRIMITIVE | Level 0, root of all | No numerical value. Organizational act. Realized as flux J in thermodynamics.</x:t>
        </x:is>
      </x:c>
    </x:row>
    <x:row r="1620">
      <x:c r="A1620" s="2" t="inlineStr">
        <x:is>
          <x:t xml:space="preserve">SRC-009</x:t>
        </x:is>
      </x:c>
      <x:c r="B1620" s="2" t="inlineStr">
        <x:is>
          <x:t xml:space="preserve">UCR UCCP UCA v1(1).docx</x:t>
        </x:is>
      </x:c>
      <x:c r="C1620" s="2" t="inlineStr">
        <x:is>
          <x:t xml:space="preserve">TABLE_25_ROW_4</x:t>
        </x:is>
      </x:c>
      <x:c r="D1620" s="2" t="n">
        <x:v>89</x:v>
      </x:c>
      <x:c r="E1620" s="2" t="inlineStr">
        <x:is>
          <x:t xml:space="preserve">C / kappa | Constraint — restrict the space of admissible next states | PRIMITIVE | Level 0, root of all | No numerical value. Organizational act. Realized as boundary conditions in TNDS.</x:t>
        </x:is>
      </x:c>
    </x:row>
    <x:row r="1621">
      <x:c r="A1621" s="2" t="inlineStr">
        <x:is>
          <x:t xml:space="preserve">SRC-009</x:t>
        </x:is>
      </x:c>
      <x:c r="B1621" s="2" t="inlineStr">
        <x:is>
          <x:t xml:space="preserve">UCR UCCP UCA v1(1).docx</x:t>
        </x:is>
      </x:c>
      <x:c r="C1621" s="2" t="inlineStr">
        <x:is>
          <x:t xml:space="preserve">TABLE_25_ROW_5</x:t>
        </x:is>
      </x:c>
      <x:c r="D1621" s="2" t="n">
        <x:v>90</x:v>
      </x:c>
      <x:c r="E1621" s="2" t="inlineStr">
        <x:is>
          <x:t xml:space="preserve">Pi | Persistence — survive repeated application of the environmental decoherence operator | PRIMITIVE | Level 0, root of all | No numerical value. Organizational property. Realized as dissipative structure in TNDS.</x:t>
        </x:is>
      </x:c>
    </x:row>
    <x:row r="1622">
      <x:c r="A1622" s="2" t="inlineStr">
        <x:is>
          <x:t xml:space="preserve">SRC-009</x:t>
        </x:is>
      </x:c>
      <x:c r="B1622" s="2" t="inlineStr">
        <x:is>
          <x:t xml:space="preserve">UCR UCCP UCA v1(1).docx</x:t>
        </x:is>
      </x:c>
      <x:c r="C1622" s="2" t="inlineStr">
        <x:is>
          <x:t xml:space="preserve">TABLE_26_ROW_1</x:t>
        </x:is>
      </x:c>
      <x:c r="D1622" s="2" t="n">
        <x:v>91</x:v>
      </x:c>
      <x:c r="E1622" s="2" t="inlineStr">
        <x:is>
          <x:t xml:space="preserve">PHYS-001 c</x:t>
        </x:is>
      </x:c>
    </x:row>
    <x:row r="1623">
      <x:c r="A1623" s="2" t="inlineStr">
        <x:is>
          <x:t xml:space="preserve">SRC-009</x:t>
        </x:is>
      </x:c>
      <x:c r="B1623" s="2" t="inlineStr">
        <x:is>
          <x:t xml:space="preserve">UCR UCCP UCA v1(1).docx</x:t>
        </x:is>
      </x:c>
      <x:c r="C1623" s="2" t="inlineStr">
        <x:is>
          <x:t xml:space="preserve">TABLE_26_ROW_2</x:t>
        </x:is>
      </x:c>
      <x:c r="D1623" s="2" t="n">
        <x:v>92</x:v>
      </x:c>
      <x:c r="E1623" s="2" t="inlineStr">
        <x:is>
          <x:t xml:space="preserve">( T, 0, OPEN, [L T^{-1}], 2.998e8 m/s, Lorentz group ) Edges: None — root. Derivation target: DER-OPEN-005 (c = f_1(rho_k))</x:t>
        </x:is>
      </x:c>
    </x:row>
    <x:row r="1624">
      <x:c r="A1624" s="2" t="inlineStr">
        <x:is>
          <x:t xml:space="preserve">SRC-009</x:t>
        </x:is>
      </x:c>
      <x:c r="B1624" s="2" t="inlineStr">
        <x:is>
          <x:t xml:space="preserve">UCR UCCP UCA v1(1).docx</x:t>
        </x:is>
      </x:c>
      <x:c r="C1624" s="2" t="inlineStr">
        <x:is>
          <x:t xml:space="preserve">TABLE_27_ROW_1</x:t>
        </x:is>
      </x:c>
      <x:c r="D1624" s="2" t="n">
        <x:v>93</x:v>
      </x:c>
      <x:c r="E1624" s="2" t="inlineStr">
        <x:is>
          <x:t xml:space="preserve">PHYS-002 hbar</x:t>
        </x:is>
      </x:c>
    </x:row>
    <x:row r="1625">
      <x:c r="A1625" s="2" t="inlineStr">
        <x:is>
          <x:t xml:space="preserve">SRC-009</x:t>
        </x:is>
      </x:c>
      <x:c r="B1625" s="2" t="inlineStr">
        <x:is>
          <x:t xml:space="preserve">UCR UCCP UCA v1(1).docx</x:t>
        </x:is>
      </x:c>
      <x:c r="C1625" s="2" t="inlineStr">
        <x:is>
          <x:t xml:space="preserve">TABLE_27_ROW_2</x:t>
        </x:is>
      </x:c>
      <x:c r="D1625" s="2" t="n">
        <x:v>94</x:v>
      </x:c>
      <x:c r="E1625" s="2" t="inlineStr">
        <x:is>
          <x:t xml:space="preserve">( T, 0, OPEN, [M L^2 T^{-1}], 1.055e-34 J*s, U(1) phase ) Edges: None — root. Derivation target: DER-OPEN-005 (hbar = f_3(rho_k))</x:t>
        </x:is>
      </x:c>
    </x:row>
    <x:row r="1626">
      <x:c r="A1626" s="2" t="inlineStr">
        <x:is>
          <x:t xml:space="preserve">SRC-009</x:t>
        </x:is>
      </x:c>
      <x:c r="B1626" s="2" t="inlineStr">
        <x:is>
          <x:t xml:space="preserve">UCR UCCP UCA v1(1).docx</x:t>
        </x:is>
      </x:c>
      <x:c r="C1626" s="2" t="inlineStr">
        <x:is>
          <x:t xml:space="preserve">TABLE_28_ROW_1</x:t>
        </x:is>
      </x:c>
      <x:c r="D1626" s="2" t="n">
        <x:v>95</x:v>
      </x:c>
      <x:c r="E1626" s="2" t="inlineStr">
        <x:is>
          <x:t xml:space="preserve">PHYS-003 G</x:t>
        </x:is>
      </x:c>
    </x:row>
    <x:row r="1627">
      <x:c r="A1627" s="2" t="inlineStr">
        <x:is>
          <x:t xml:space="preserve">SRC-009</x:t>
        </x:is>
      </x:c>
      <x:c r="B1627" s="2" t="inlineStr">
        <x:is>
          <x:t xml:space="preserve">UCR UCCP UCA v1(1).docx</x:t>
        </x:is>
      </x:c>
      <x:c r="C1627" s="2" t="inlineStr">
        <x:is>
          <x:t xml:space="preserve">TABLE_28_ROW_2</x:t>
        </x:is>
      </x:c>
      <x:c r="D1627" s="2" t="n">
        <x:v>96</x:v>
      </x:c>
      <x:c r="E1627" s="2" t="inlineStr">
        <x:is>
          <x:t xml:space="preserve">( T, 0, OPEN, [M^{-1} L^3 T^{-2}], 6.674e-11 SI, Diffeomorphism ) Edges: None — root. Derivation target: DER-OPEN-005 (G = f_2(rho_k))</x:t>
        </x:is>
      </x:c>
    </x:row>
    <x:row r="1628">
      <x:c r="A1628" s="2" t="inlineStr">
        <x:is>
          <x:t xml:space="preserve">SRC-009</x:t>
        </x:is>
      </x:c>
      <x:c r="B1628" s="2" t="inlineStr">
        <x:is>
          <x:t xml:space="preserve">UCR UCCP UCA v1(1).docx</x:t>
        </x:is>
      </x:c>
      <x:c r="C1628" s="2" t="inlineStr">
        <x:is>
          <x:t xml:space="preserve">TABLE_29_ROW_1</x:t>
        </x:is>
      </x:c>
      <x:c r="D1628" s="2" t="n">
        <x:v>97</x:v>
      </x:c>
      <x:c r="E1628" s="2" t="inlineStr">
        <x:is>
          <x:t xml:space="preserve">PHYS-004 e</x:t>
        </x:is>
      </x:c>
    </x:row>
    <x:row r="1629">
      <x:c r="A1629" s="2" t="inlineStr">
        <x:is>
          <x:t xml:space="preserve">SRC-009</x:t>
        </x:is>
      </x:c>
      <x:c r="B1629" s="2" t="inlineStr">
        <x:is>
          <x:t xml:space="preserve">UCR UCCP UCA v1(1).docx</x:t>
        </x:is>
      </x:c>
      <x:c r="C1629" s="2" t="inlineStr">
        <x:is>
          <x:t xml:space="preserve">TABLE_29_ROW_2</x:t>
        </x:is>
      </x:c>
      <x:c r="D1629" s="2" t="n">
        <x:v>98</x:v>
      </x:c>
      <x:c r="E1629" s="2" t="inlineStr">
        <x:is>
          <x:t xml:space="preserve">( T, 0, OPEN, [A T], 1.602e-19 C, U(1)_EM ) Edges: None — root. Related: PHYS-009 (alpha derived from e, hbar, c, eps_0)</x:t>
        </x:is>
      </x:c>
    </x:row>
    <x:row r="1630">
      <x:c r="A1630" s="2" t="inlineStr">
        <x:is>
          <x:t xml:space="preserve">SRC-009</x:t>
        </x:is>
      </x:c>
      <x:c r="B1630" s="2" t="inlineStr">
        <x:is>
          <x:t xml:space="preserve">UCR UCCP UCA v1(1).docx</x:t>
        </x:is>
      </x:c>
      <x:c r="C1630" s="2" t="inlineStr">
        <x:is>
          <x:t xml:space="preserve">TABLE_30_ROW_1</x:t>
        </x:is>
      </x:c>
      <x:c r="D1630" s="2" t="n">
        <x:v>99</x:v>
      </x:c>
      <x:c r="E1630" s="2" t="inlineStr">
        <x:is>
          <x:t xml:space="preserve">PHYS-005 k_B</x:t>
        </x:is>
      </x:c>
    </x:row>
    <x:row r="1631">
      <x:c r="A1631" s="2" t="inlineStr">
        <x:is>
          <x:t xml:space="preserve">SRC-009</x:t>
        </x:is>
      </x:c>
      <x:c r="B1631" s="2" t="inlineStr">
        <x:is>
          <x:t xml:space="preserve">UCR UCCP UCA v1(1).docx</x:t>
        </x:is>
      </x:c>
      <x:c r="C1631" s="2" t="inlineStr">
        <x:is>
          <x:t xml:space="preserve">TABLE_30_ROW_2</x:t>
        </x:is>
      </x:c>
      <x:c r="D1631" s="2" t="n">
        <x:v>100</x:v>
      </x:c>
      <x:c r="E1631" s="2" t="inlineStr">
        <x:is>
          <x:t xml:space="preserve">( T, 0, OPEN, [M L^2 T^{-2} K^{-1}], 1.381e-23 J/K, Thermal symmetry ) Edges: None — root. Appears in DER-TRC-002 (entropy S = k_B ln W)</x:t>
        </x:is>
      </x:c>
    </x:row>
    <x:row r="1632">
      <x:c r="A1632" s="2" t="inlineStr">
        <x:is>
          <x:t xml:space="preserve">SRC-009</x:t>
        </x:is>
      </x:c>
      <x:c r="B1632" s="2" t="inlineStr">
        <x:is>
          <x:t xml:space="preserve">UCR UCCP UCA v1(1).docx</x:t>
        </x:is>
      </x:c>
      <x:c r="C1632" s="2" t="inlineStr">
        <x:is>
          <x:t xml:space="preserve">TABLE_31_ROW_1</x:t>
        </x:is>
      </x:c>
      <x:c r="D1632" s="2" t="n">
        <x:v>101</x:v>
      </x:c>
      <x:c r="E1632" s="2" t="inlineStr">
        <x:is>
          <x:t xml:space="preserve">PHYS-008 Lambda</x:t>
        </x:is>
      </x:c>
    </x:row>
    <x:row r="1633">
      <x:c r="A1633" s="2" t="inlineStr">
        <x:is>
          <x:t xml:space="preserve">SRC-009</x:t>
        </x:is>
      </x:c>
      <x:c r="B1633" s="2" t="inlineStr">
        <x:is>
          <x:t xml:space="preserve">UCR UCCP UCA v1(1).docx</x:t>
        </x:is>
      </x:c>
      <x:c r="C1633" s="2" t="inlineStr">
        <x:is>
          <x:t xml:space="preserve">TABLE_31_ROW_2</x:t>
        </x:is>
      </x:c>
      <x:c r="D1633" s="2" t="n">
        <x:v>102</x:v>
      </x:c>
      <x:c r="E1633" s="2" t="inlineStr">
        <x:is>
          <x:t xml:space="preserve">( K, 0, OPEN, [L^{-2}], ~1.1e-52 m^{-2}, Diffeomorphism ) Edges: None — root. Shared open problem PRF-COSMO. Related: DER-TRC-006 (Pi_O)</x:t>
        </x:is>
      </x:c>
    </x:row>
    <x:row r="1634">
      <x:c r="A1634" s="2" t="inlineStr">
        <x:is>
          <x:t xml:space="preserve">SRC-009</x:t>
        </x:is>
      </x:c>
      <x:c r="B1634" s="2" t="inlineStr">
        <x:is>
          <x:t xml:space="preserve">UCR UCCP UCA v1(1).docx</x:t>
        </x:is>
      </x:c>
      <x:c r="C1634" s="2" t="inlineStr">
        <x:is>
          <x:t xml:space="preserve">TABLE_32_ROW_1</x:t>
        </x:is>
      </x:c>
      <x:c r="D1634" s="2" t="n">
        <x:v>103</x:v>
      </x:c>
      <x:c r="E1634" s="2" t="inlineStr">
        <x:is>
          <x:t xml:space="preserve">PHYS-009 alpha</x:t>
        </x:is>
      </x:c>
    </x:row>
    <x:row r="1635">
      <x:c r="A1635" s="2" t="inlineStr">
        <x:is>
          <x:t xml:space="preserve">SRC-009</x:t>
        </x:is>
      </x:c>
      <x:c r="B1635" s="2" t="inlineStr">
        <x:is>
          <x:t xml:space="preserve">UCR UCCP UCA v1(1).docx</x:t>
        </x:is>
      </x:c>
      <x:c r="C1635" s="2" t="inlineStr">
        <x:is>
          <x:t xml:space="preserve">TABLE_32_ROW_2</x:t>
        </x:is>
      </x:c>
      <x:c r="D1635" s="2" t="n">
        <x:v>104</x:v>
      </x:c>
      <x:c r="E1635" s="2" t="inlineStr">
        <x:is>
          <x:t xml:space="preserve">( K, 1, OPEN, dimensionless, 7.297e-3, U(1)_EM ) Edges: PHYS-004 (e), PHYS-002 (hbar), PHYS-001 (c), PHYS-006 (eps_0) via alpha = e^2/(4pi eps_0 hbar c)</x:t>
        </x:is>
      </x:c>
    </x:row>
    <x:row r="1636">
      <x:c r="A1636" s="2" t="inlineStr">
        <x:is>
          <x:t xml:space="preserve">SRC-009</x:t>
        </x:is>
      </x:c>
      <x:c r="B1636" s="2" t="inlineStr">
        <x:is>
          <x:t xml:space="preserve">UCR UCCP UCA v1(1).docx</x:t>
        </x:is>
      </x:c>
      <x:c r="C1636" s="2" t="inlineStr">
        <x:is>
          <x:t xml:space="preserve">TABLE_33_ROW_1</x:t>
        </x:is>
      </x:c>
      <x:c r="D1636" s="2" t="n">
        <x:v>105</x:v>
      </x:c>
      <x:c r="E1636" s="2" t="inlineStr">
        <x:is>
          <x:t xml:space="preserve">PHYS-010 m_P</x:t>
        </x:is>
      </x:c>
    </x:row>
    <x:row r="1637">
      <x:c r="A1637" s="2" t="inlineStr">
        <x:is>
          <x:t xml:space="preserve">SRC-009</x:t>
        </x:is>
      </x:c>
      <x:c r="B1637" s="2" t="inlineStr">
        <x:is>
          <x:t xml:space="preserve">UCR UCCP UCA v1(1).docx</x:t>
        </x:is>
      </x:c>
      <x:c r="C1637" s="2" t="inlineStr">
        <x:is>
          <x:t xml:space="preserve">TABLE_33_ROW_2</x:t>
        </x:is>
      </x:c>
      <x:c r="D1637" s="2" t="n">
        <x:v>106</x:v>
      </x:c>
      <x:c r="E1637" s="2" t="inlineStr">
        <x:is>
          <x:t xml:space="preserve">( T, 1, OPEN, [M], 2.176e-8 kg, Diffeomorphism ) Edges: PHYS-003 (G), PHYS-002 (hbar), PHYS-001 (c) via m_P = sqrt(hbar c / G)</x:t>
        </x:is>
      </x:c>
    </x:row>
    <x:row r="1638">
      <x:c r="A1638" s="2" t="inlineStr">
        <x:is>
          <x:t xml:space="preserve">SRC-009</x:t>
        </x:is>
      </x:c>
      <x:c r="B1638" s="2" t="inlineStr">
        <x:is>
          <x:t xml:space="preserve">UCR UCCP UCA v1(1).docx</x:t>
        </x:is>
      </x:c>
      <x:c r="C1638" s="2" t="inlineStr">
        <x:is>
          <x:t xml:space="preserve">TABLE_34_ROW_1</x:t>
        </x:is>
      </x:c>
      <x:c r="D1638" s="2" t="n">
        <x:v>107</x:v>
      </x:c>
      <x:c r="E1638" s="2" t="inlineStr">
        <x:is>
          <x:t xml:space="preserve">COMP-002 Pi (persistence functional)</x:t>
        </x:is>
      </x:c>
    </x:row>
    <x:row r="1639">
      <x:c r="A1639" s="2" t="inlineStr">
        <x:is>
          <x:t xml:space="preserve">SRC-009</x:t>
        </x:is>
      </x:c>
      <x:c r="B1639" s="2" t="inlineStr">
        <x:is>
          <x:t xml:space="preserve">UCR UCCP UCA v1(1).docx</x:t>
        </x:is>
      </x:c>
      <x:c r="C1639" s="2" t="inlineStr">
        <x:is>
          <x:t xml:space="preserve">TABLE_34_ROW_2</x:t>
        </x:is>
      </x:c>
      <x:c r="D1639" s="2" t="n">
        <x:v>108</x:v>
      </x:c>
      <x:c r="E1639" s="2" t="inlineStr">
        <x:is>
          <x:t xml:space="preserve">( P, 1, DER-ORG-003, dimensionless-functional, Omega (master attractor), Attractor symmetry ) Edges: COMP-001 (Gamma) via Pi = lim_{n-&gt;inf} Gamma^n Psi_0. Certified by Banach FPT.</x:t>
        </x:is>
      </x:c>
    </x:row>
    <x:row r="1640">
      <x:c r="A1640" s="2" t="inlineStr">
        <x:is>
          <x:t xml:space="preserve">SRC-009</x:t>
        </x:is>
      </x:c>
      <x:c r="B1640" s="2" t="inlineStr">
        <x:is>
          <x:t xml:space="preserve">UCR UCCP UCA v1(1).docx</x:t>
        </x:is>
      </x:c>
      <x:c r="C1640" s="2" t="inlineStr">
        <x:is>
          <x:t xml:space="preserve">TABLE_35_ROW_1</x:t>
        </x:is>
      </x:c>
      <x:c r="D1640" s="2" t="n">
        <x:v>109</x:v>
      </x:c>
      <x:c r="E1640" s="2" t="inlineStr">
        <x:is>
          <x:t xml:space="preserve">SPEC-lambda_c lambda_c (persistence cutoff)</x:t>
        </x:is>
      </x:c>
    </x:row>
    <x:row r="1641">
      <x:c r="A1641" s="2" t="inlineStr">
        <x:is>
          <x:t xml:space="preserve">SRC-009</x:t>
        </x:is>
      </x:c>
      <x:c r="B1641" s="2" t="inlineStr">
        <x:is>
          <x:t xml:space="preserve">UCR UCCP UCA v1(1).docx</x:t>
        </x:is>
      </x:c>
      <x:c r="C1641" s="2" t="inlineStr">
        <x:is>
          <x:t xml:space="preserve">TABLE_35_ROW_2</x:t>
        </x:is>
      </x:c>
      <x:c r="D1641" s="2" t="n">
        <x:v>110</x:v>
      </x:c>
      <x:c r="E1641" s="2" t="inlineStr">
        <x:is>
          <x:t xml:space="preserve">( K, 1, DER-SPC-005, dimensionless, lambda_c, Threshold group ) Edges: DER-SPC-003 (Spec(L)) via definition of persistence sector Pi = {phi_n : lambda_n &lt; lambda_c}</x:t>
        </x:is>
      </x:c>
    </x:row>
    <x:row r="1642">
      <x:c r="A1642" s="2" t="inlineStr">
        <x:is>
          <x:t xml:space="preserve">SRC-009</x:t>
        </x:is>
      </x:c>
      <x:c r="B1642" s="2" t="inlineStr">
        <x:is>
          <x:t xml:space="preserve">UCR UCCP UCA v1(1).docx</x:t>
        </x:is>
      </x:c>
      <x:c r="C1642" s="2" t="inlineStr">
        <x:is>
          <x:t xml:space="preserve">TABLE_36_ROW_1</x:t>
        </x:is>
      </x:c>
      <x:c r="D1642" s="2" t="n">
        <x:v>111</x:v>
      </x:c>
      <x:c r="E1642" s="2" t="inlineStr">
        <x:is>
          <x:t xml:space="preserve">PHYS-N_sub N_sub (spectral trace dimension)</x:t>
        </x:is>
      </x:c>
    </x:row>
    <x:row r="1643">
      <x:c r="A1643" s="2" t="inlineStr">
        <x:is>
          <x:t xml:space="preserve">SRC-009</x:t>
        </x:is>
      </x:c>
      <x:c r="B1643" s="2" t="inlineStr">
        <x:is>
          <x:t xml:space="preserve">UCR UCCP UCA v1(1).docx</x:t>
        </x:is>
      </x:c>
      <x:c r="C1643" s="2" t="inlineStr">
        <x:is>
          <x:t xml:space="preserve">TABLE_36_ROW_2</x:t>
        </x:is>
      </x:c>
      <x:c r="D1643" s="2" t="n">
        <x:v>112</x:v>
      </x:c>
      <x:c r="E1643" s="2" t="inlineStr">
        <x:is>
          <x:t xml:space="preserve">( P, 1, CMB lock n_s=0.965, dimensionless, 4.7619, CMB symmetry ) Edges: PHYS-001 (c) and CMB observations via n_s = 1 - 2/N_sub. Locked by Planck 2018.</x:t>
        </x:is>
      </x:c>
    </x:row>
    <x:row r="1644">
      <x:c r="A1644" s="2" t="inlineStr">
        <x:is>
          <x:t xml:space="preserve">SRC-009</x:t>
        </x:is>
      </x:c>
      <x:c r="B1644" s="2" t="inlineStr">
        <x:is>
          <x:t xml:space="preserve">UCR UCCP UCA v1(1).docx</x:t>
        </x:is>
      </x:c>
      <x:c r="C1644" s="2" t="inlineStr">
        <x:is>
          <x:t xml:space="preserve">TABLE_37_ROW_1</x:t>
        </x:is>
      </x:c>
      <x:c r="D1644" s="2" t="n">
        <x:v>113</x:v>
      </x:c>
      <x:c r="E1644" s="2" t="inlineStr">
        <x:is>
          <x:t xml:space="preserve">GEO-g_{ab} g_{ab} (spectral metric)</x:t>
        </x:is>
      </x:c>
    </x:row>
    <x:row r="1645">
      <x:c r="A1645" s="2" t="inlineStr">
        <x:is>
          <x:t xml:space="preserve">SRC-009</x:t>
        </x:is>
      </x:c>
      <x:c r="B1645" s="2" t="inlineStr">
        <x:is>
          <x:t xml:space="preserve">UCR UCCP UCA v1(1).docx</x:t>
        </x:is>
      </x:c>
      <x:c r="C1645" s="2" t="inlineStr">
        <x:is>
          <x:t xml:space="preserve">TABLE_37_ROW_2</x:t>
        </x:is>
      </x:c>
      <x:c r="D1645" s="2" t="n">
        <x:v>114</x:v>
      </x:c>
      <x:c r="E1645" s="2" t="inlineStr">
        <x:is>
          <x:t xml:space="preserve">( S, 2, DER-GEO-001, dimensionless, g_{ab}(x), Diffeomorphism group ) Edges: DER-SPC-003 (Spec(L)) via g_{ab} = sum_k lambda_k^{-1} d_a phi_k d_b phi_k</x:t>
        </x:is>
      </x:c>
    </x:row>
    <x:row r="1646">
      <x:c r="A1646" s="2" t="inlineStr">
        <x:is>
          <x:t xml:space="preserve">SRC-009</x:t>
        </x:is>
      </x:c>
      <x:c r="B1646" s="2" t="inlineStr">
        <x:is>
          <x:t xml:space="preserve">UCR UCCP UCA v1(1).docx</x:t>
        </x:is>
      </x:c>
      <x:c r="C1646" s="2" t="inlineStr">
        <x:is>
          <x:t xml:space="preserve">TABLE_38_ROW_1</x:t>
        </x:is>
      </x:c>
      <x:c r="D1646" s="2" t="n">
        <x:v>115</x:v>
      </x:c>
      <x:c r="E1646" s="2" t="inlineStr">
        <x:is>
          <x:t xml:space="preserve">QR-D D (Dirac operator)</x:t>
        </x:is>
      </x:c>
    </x:row>
    <x:row r="1647">
      <x:c r="A1647" s="2" t="inlineStr">
        <x:is>
          <x:t xml:space="preserve">SRC-009</x:t>
        </x:is>
      </x:c>
      <x:c r="B1647" s="2" t="inlineStr">
        <x:is>
          <x:t xml:space="preserve">UCR UCCP UCA v1(1).docx</x:t>
        </x:is>
      </x:c>
      <x:c r="C1647" s="2" t="inlineStr">
        <x:is>
          <x:t xml:space="preserve">TABLE_38_ROW_2</x:t>
        </x:is>
      </x:c>
      <x:c r="D1647" s="2" t="n">
        <x:v>116</x:v>
      </x:c>
      <x:c r="E1647" s="2" t="inlineStr">
        <x:is>
          <x:t xml:space="preserve">( T, 2, DER-QR-006, [L^{-1}], Spec(D), Clifford symmetry ) Edges: DER-SPC-002 (L) via D = sqrt(L); DER-GAU-003 (covariant derivative)</x:t>
        </x:is>
      </x:c>
    </x:row>
    <x:row r="1648">
      <x:c r="A1648" s="2" t="inlineStr">
        <x:is>
          <x:t xml:space="preserve">SRC-009</x:t>
        </x:is>
      </x:c>
      <x:c r="B1648" s="2" t="inlineStr">
        <x:is>
          <x:t xml:space="preserve">UCR UCCP UCA v1(1).docx</x:t>
        </x:is>
      </x:c>
      <x:c r="C1648" s="2" t="inlineStr">
        <x:is>
          <x:t xml:space="preserve">TABLE_39_ROW_1</x:t>
        </x:is>
      </x:c>
      <x:c r="D1648" s="2" t="n">
        <x:v>117</x:v>
      </x:c>
      <x:c r="E1648" s="2" t="inlineStr">
        <x:is>
          <x:t xml:space="preserve">PHYS-m_{aP} m_{aP} (Persistence Axion)</x:t>
        </x:is>
      </x:c>
    </x:row>
    <x:row r="1649">
      <x:c r="A1649" s="2" t="inlineStr">
        <x:is>
          <x:t xml:space="preserve">SRC-009</x:t>
        </x:is>
      </x:c>
      <x:c r="B1649" s="2" t="inlineStr">
        <x:is>
          <x:t xml:space="preserve">UCR UCCP UCA v1(1).docx</x:t>
        </x:is>
      </x:c>
      <x:c r="C1649" s="2" t="inlineStr">
        <x:is>
          <x:t xml:space="preserve">TABLE_39_ROW_2</x:t>
        </x:is>
      </x:c>
      <x:c r="D1649" s="2" t="n">
        <x:v>118</x:v>
      </x:c>
      <x:c r="E1649" s="2" t="inlineStr">
        <x:is>
          <x:t xml:space="preserve">( P, 2, SEIT predictions, [M], 6.885e-13 eV, U(1)_axion ) Edges: PHYS-N_sub (4.7619) and PHYS (Lambda_QCD, M_Pl) via m_{aP} = Lambda^2_QCD / (N_sub * M_Pl)</x:t>
        </x:is>
      </x:c>
    </x:row>
    <x:row r="1650">
      <x:c r="A1650" s="2" t="inlineStr">
        <x:is>
          <x:t xml:space="preserve">SRC-009</x:t>
        </x:is>
      </x:c>
      <x:c r="B1650" s="2" t="inlineStr">
        <x:is>
          <x:t xml:space="preserve">UCR UCCP UCA v1(1).docx</x:t>
        </x:is>
      </x:c>
      <x:c r="C1650" s="2" t="inlineStr">
        <x:is>
          <x:t xml:space="preserve">TABLE_40_ROW_1</x:t>
        </x:is>
      </x:c>
      <x:c r="D1650" s="2" t="n">
        <x:v>119</x:v>
      </x:c>
      <x:c r="E1650" s="2" t="inlineStr">
        <x:is>
          <x:t xml:space="preserve">GEO-Gamma^c Gamma^c_{ab} (Christoffel symbols)</x:t>
        </x:is>
      </x:c>
    </x:row>
    <x:row r="1651">
      <x:c r="A1651" s="2" t="inlineStr">
        <x:is>
          <x:t xml:space="preserve">SRC-009</x:t>
        </x:is>
      </x:c>
      <x:c r="B1651" s="2" t="inlineStr">
        <x:is>
          <x:t xml:space="preserve">UCR UCCP UCA v1(1).docx</x:t>
        </x:is>
      </x:c>
      <x:c r="C1651" s="2" t="inlineStr">
        <x:is>
          <x:t xml:space="preserve">TABLE_40_ROW_2</x:t>
        </x:is>
      </x:c>
      <x:c r="D1651" s="2" t="n">
        <x:v>120</x:v>
      </x:c>
      <x:c r="E1651" s="2" t="inlineStr">
        <x:is>
          <x:t xml:space="preserve">( T, 3, DER-GEO-002, [L^{-1}], Gamma^c_{ab}, Diffeomorphism group ) Edges: GEO-g_{ab} (level 2) via Gamma^c_{ab} = (1/2) g^{cd}(d_a g_{bd} + ...)</x:t>
        </x:is>
      </x:c>
    </x:row>
    <x:row r="1652">
      <x:c r="A1652" s="2" t="inlineStr">
        <x:is>
          <x:t xml:space="preserve">SRC-009</x:t>
        </x:is>
      </x:c>
      <x:c r="B1652" s="2" t="inlineStr">
        <x:is>
          <x:t xml:space="preserve">UCR UCCP UCA v1(1).docx</x:t>
        </x:is>
      </x:c>
      <x:c r="C1652" s="2" t="inlineStr">
        <x:is>
          <x:t xml:space="preserve">TABLE_41_ROW_1</x:t>
        </x:is>
      </x:c>
      <x:c r="D1652" s="2" t="n">
        <x:v>121</x:v>
      </x:c>
      <x:c r="E1652" s="2" t="inlineStr">
        <x:is>
          <x:t xml:space="preserve">PHYS-m_p/m_e m_p/m_e (mass ratio)</x:t>
        </x:is>
      </x:c>
    </x:row>
    <x:row r="1653">
      <x:c r="A1653" s="2" t="inlineStr">
        <x:is>
          <x:t xml:space="preserve">SRC-009</x:t>
        </x:is>
      </x:c>
      <x:c r="B1653" s="2" t="inlineStr">
        <x:is>
          <x:t xml:space="preserve">UCR UCCP UCA v1(1).docx</x:t>
        </x:is>
      </x:c>
      <x:c r="C1653" s="2" t="inlineStr">
        <x:is>
          <x:t xml:space="preserve">TABLE_41_ROW_2</x:t>
        </x:is>
      </x:c>
      <x:c r="D1653" s="2" t="n">
        <x:v>122</x:v>
      </x:c>
      <x:c r="E1653" s="2" t="inlineStr">
        <x:is>
          <x:t xml:space="preserve">( P, 3, OPEN (target: Spec(L)), dimensionless, 1836.15, Lorentz group ) Edges: PHYS-012 (m_e) and m_p (root or derived) via ratio. SEIT target: lambda_p / lambda_e from Spec(L)</x:t>
        </x:is>
      </x:c>
    </x:row>
    <x:row r="1654">
      <x:c r="A1654" s="2" t="inlineStr">
        <x:is>
          <x:t xml:space="preserve">SRC-009</x:t>
        </x:is>
      </x:c>
      <x:c r="B1654" s="2" t="inlineStr">
        <x:is>
          <x:t xml:space="preserve">UCR UCCP UCA v1(1).docx</x:t>
        </x:is>
      </x:c>
      <x:c r="C1654" s="2" t="inlineStr">
        <x:is>
          <x:t xml:space="preserve">TABLE_42_ROW_1</x:t>
        </x:is>
      </x:c>
      <x:c r="D1654" s="2" t="n">
        <x:v>123</x:v>
      </x:c>
      <x:c r="E1654" s="2" t="inlineStr">
        <x:is>
          <x:t xml:space="preserve">Compiler Type | Candidate Members | Physical Interpretation | SEIT Connection</x:t>
        </x:is>
      </x:c>
    </x:row>
    <x:row r="1655">
      <x:c r="A1655" s="2" t="inlineStr">
        <x:is>
          <x:t xml:space="preserve">SRC-009</x:t>
        </x:is>
      </x:c>
      <x:c r="B1655" s="2" t="inlineStr">
        <x:is>
          <x:t xml:space="preserve">UCR UCCP UCA v1(1).docx</x:t>
        </x:is>
      </x:c>
      <x:c r="C1655" s="2" t="inlineStr">
        <x:is>
          <x:t xml:space="preserve">TABLE_42_ROW_2</x:t>
        </x:is>
      </x:c>
      <x:c r="D1655" s="2" t="n">
        <x:v>124</x:v>
      </x:c>
      <x:c r="E1655" s="2" t="inlineStr">
        <x:is>
          <x:t xml:space="preserve">Transformation (T) | c, hbar, G, e, k_B, eps_0, mu_0, Gamma, Phi, D=sqrt(L), nabla_O, m_P | Sets the scale of dynamical evolution, propagation, and coupling. The 'how fast and how strongly' constants. | DER-VAR-002 (field equation) encodes the T constants as the coefficients of the kinetic and coupling terms. DER-OPEN-005 targets deriving c, G, hbar from Seeley-DeWitt fixed points.</x:t>
        </x:is>
      </x:c>
    </x:row>
    <x:row r="1656">
      <x:c r="A1656" s="2" t="inlineStr">
        <x:is>
          <x:t xml:space="preserve">SRC-009</x:t>
        </x:is>
      </x:c>
      <x:c r="B1656" s="2" t="inlineStr">
        <x:is>
          <x:t xml:space="preserve">UCR UCCP UCA v1(1).docx</x:t>
        </x:is>
      </x:c>
      <x:c r="C1656" s="2" t="inlineStr">
        <x:is>
          <x:t xml:space="preserve">TABLE_42_ROW_3</x:t>
        </x:is>
      </x:c>
      <x:c r="D1656" s="2" t="n">
        <x:v>125</x:v>
      </x:c>
      <x:c r="E1656" s="2" t="inlineStr">
        <x:is>
          <x:t xml:space="preserve">Constraint (K) | Lambda, alpha, alpha_s, g_W, theta_W, chi_vac, lambda_c, beta | Governs boundary conditions on accessible states. The 'what is allowed' constants. | DER-SPC-005 (persistence cutoff lambda_c), DER-GAU-004 (Yang-Mills coupling). Lambda is the open cosmological constant problem (PRF-COSMO).</x:t>
        </x:is>
      </x:c>
    </x:row>
    <x:row r="1657">
      <x:c r="A1657" s="2" t="inlineStr">
        <x:is>
          <x:t xml:space="preserve">SRC-009</x:t>
        </x:is>
      </x:c>
      <x:c r="B1657" s="2" t="inlineStr">
        <x:is>
          <x:t xml:space="preserve">UCR UCCP UCA v1(1).docx</x:t>
        </x:is>
      </x:c>
      <x:c r="C1657" s="2" t="inlineStr">
        <x:is>
          <x:t xml:space="preserve">TABLE_42_ROW_4</x:t>
        </x:is>
      </x:c>
      <x:c r="D1657" s="2" t="n">
        <x:v>126</x:v>
      </x:c>
      <x:c r="E1657" s="2" t="inlineStr">
        <x:is>
          <x:t xml:space="preserve">Persistence (P) | Pi, V_O, Spec(L), N_sub, m_{aP}, m_e, m_p/m_e, v_H | Characterizes stable organizational attractors and their properties. The 'what survives' constants. | DER-ORG-003 (persistence fixed point), DER-SPC-003 (spectral invariant). SEIT derives m_n = m_0 sqrt(lambda_n) — all mass constants are P-type targets.</x:t>
        </x:is>
      </x:c>
    </x:row>
    <x:row r="1658">
      <x:c r="A1658" s="2" t="inlineStr">
        <x:is>
          <x:t xml:space="preserve">SRC-009</x:t>
        </x:is>
      </x:c>
      <x:c r="B1658" s="2" t="inlineStr">
        <x:is>
          <x:t xml:space="preserve">UCR UCCP UCA v1(1).docx</x:t>
        </x:is>
      </x:c>
      <x:c r="C1658" s="2" t="inlineStr">
        <x:is>
          <x:t xml:space="preserve">TABLE_42_ROW_5</x:t>
        </x:is>
      </x:c>
      <x:c r="D1658" s="2" t="n">
        <x:v>127</x:v>
      </x:c>
      <x:c r="E1658" s="2" t="inlineStr">
        <x:is>
          <x:t xml:space="preserve">Structural (S) | g_O, d_O, I_C, L (as operator), Gamma^c_{ab} | Defines the geometry and metric of the organizational state space. The 'what shape is the space' constants. | DER-GEO-001 (spectral metric), DER-GEO-002 (connection). These are not numerical constants but structural objects that encode the shape of the derivation manifold.</x:t>
        </x:is>
      </x:c>
    </x:row>
    <x:row r="1659">
      <x:c r="A1659" s="2" t="inlineStr">
        <x:is>
          <x:t xml:space="preserve">SRC-009</x:t>
        </x:is>
      </x:c>
      <x:c r="B1659" s="2" t="inlineStr">
        <x:is>
          <x:t xml:space="preserve">UCR UCCP UCA v1(1).docx</x:t>
        </x:is>
      </x:c>
      <x:c r="C1659" s="2" t="inlineStr">
        <x:is>
          <x:t xml:space="preserve">TABLE_43_ROW_1</x:t>
        </x:is>
      </x:c>
      <x:c r="D1659" s="2" t="n">
        <x:v>128</x:v>
      </x:c>
      <x:c r="E1659" s="2" t="inlineStr">
        <x:is>
          <x:t xml:space="preserve">ID | Symbol | Audit Question | Resolution Path | Priority</x:t>
        </x:is>
      </x:c>
    </x:row>
    <x:row r="1660">
      <x:c r="A1660" s="2" t="inlineStr">
        <x:is>
          <x:t xml:space="preserve">SRC-009</x:t>
        </x:is>
      </x:c>
      <x:c r="B1660" s="2" t="inlineStr">
        <x:is>
          <x:t xml:space="preserve">UCR UCCP UCA v1(1).docx</x:t>
        </x:is>
      </x:c>
      <x:c r="C1660" s="2" t="inlineStr">
        <x:is>
          <x:t xml:space="preserve">TABLE_43_ROW_2</x:t>
        </x:is>
      </x:c>
      <x:c r="D1660" s="2" t="n">
        <x:v>129</x:v>
      </x:c>
      <x:c r="E1660" s="2" t="inlineStr">
        <x:is>
          <x:t xml:space="preserve">PHYS-007 | mu_0 | With c fixed by SI definition, is mu_0 independent of eps_0 and c, or derived via mu_0 = 1/(eps_0 c^2)? | Check SI 2019 redefinition: mu_0 is now defined, not measured. Record as derived if so. | High — affects whether PHYS-007 is root or level-1</x:t>
        </x:is>
      </x:c>
    </x:row>
    <x:row r="1661">
      <x:c r="A1661" s="2" t="inlineStr">
        <x:is>
          <x:t xml:space="preserve">SRC-009</x:t>
        </x:is>
      </x:c>
      <x:c r="B1661" s="2" t="inlineStr">
        <x:is>
          <x:t xml:space="preserve">UCR UCCP UCA v1(1).docx</x:t>
        </x:is>
      </x:c>
      <x:c r="C1661" s="2" t="inlineStr">
        <x:is>
          <x:t xml:space="preserve">TABLE_43_ROW_3</x:t>
        </x:is>
      </x:c>
      <x:c r="D1661" s="2" t="n">
        <x:v>130</x:v>
      </x:c>
      <x:c r="E1661" s="2" t="inlineStr">
        <x:is>
          <x:t xml:space="preserve">PHYS-011 | v_H | Is the Higgs vev a root constant or derivable from the Higgs quartic coupling lambda_H and other SM parameters? | SM Lagrangian analysis: v = mu / sqrt(lambda_H). If mu and lambda_H are roots, v_H is derived. | High — affects electroweak sector derivation chain</x:t>
        </x:is>
      </x:c>
    </x:row>
    <x:row r="1662">
      <x:c r="A1662" s="2" t="inlineStr">
        <x:is>
          <x:t xml:space="preserve">SRC-009</x:t>
        </x:is>
      </x:c>
      <x:c r="B1662" s="2" t="inlineStr">
        <x:is>
          <x:t xml:space="preserve">UCR UCCP UCA v1(1).docx</x:t>
        </x:is>
      </x:c>
      <x:c r="C1662" s="2" t="inlineStr">
        <x:is>
          <x:t xml:space="preserve">TABLE_43_ROW_4</x:t>
        </x:is>
      </x:c>
      <x:c r="D1662" s="2" t="n">
        <x:v>131</x:v>
      </x:c>
      <x:c r="E1662" s="2" t="inlineStr">
        <x:is>
          <x:t xml:space="preserve">PHYS-012 | m_e | Is m_e a root (Yukawa coupling y_e times v_H) or derivable from Spec(L) via m_e = m_0 sqrt(lambda_e)? | Requires DER-OPEN-005 and B_Nature identification. Long-term SEIT target. | Medium — SEIT derivation target, currently root</x:t>
        </x:is>
      </x:c>
    </x:row>
    <x:row r="1663">
      <x:c r="A1663" s="2" t="inlineStr">
        <x:is>
          <x:t xml:space="preserve">SRC-009</x:t>
        </x:is>
      </x:c>
      <x:c r="B1663" s="2" t="inlineStr">
        <x:is>
          <x:t xml:space="preserve">UCR UCCP UCA v1(1).docx</x:t>
        </x:is>
      </x:c>
      <x:c r="C1663" s="2" t="inlineStr">
        <x:is>
          <x:t xml:space="preserve">TABLE_43_ROW_5</x:t>
        </x:is>
      </x:c>
      <x:c r="D1663" s="2" t="n">
        <x:v>132</x:v>
      </x:c>
      <x:c r="E1663" s="2" t="inlineStr">
        <x:is>
          <x:t xml:space="preserve">PHYS-015 | g_W | Is g_W independent of alpha and theta_W, or derivable via g_W = e / sin(theta_W)? | Check: g_W = e / sin(theta_W). If e and theta_W are roots, g_W is derived. | High — may reduce root count by one</x:t>
        </x:is>
      </x:c>
    </x:row>
    <x:row r="1664">
      <x:c r="A1664" s="2" t="inlineStr">
        <x:is>
          <x:t xml:space="preserve">SRC-009</x:t>
        </x:is>
      </x:c>
      <x:c r="B1664" s="2" t="inlineStr">
        <x:is>
          <x:t xml:space="preserve">UCR UCCP UCA v1(1).docx</x:t>
        </x:is>
      </x:c>
      <x:c r="C1664" s="2" t="inlineStr">
        <x:is>
          <x:t xml:space="preserve">TABLE_43_ROW_6</x:t>
        </x:is>
      </x:c>
      <x:c r="D1664" s="2" t="n">
        <x:v>133</x:v>
      </x:c>
      <x:c r="E1664" s="2" t="inlineStr">
        <x:is>
          <x:t xml:space="preserve">COMP-006 | gamma | What is the compiler type of the organizational growth parameter? T (rate of transformation) or P (persistence growth)? | Requires DER-ORG-007 (Pi_O derivation). gamma = dPi_O/dt in NEDS regime. | Medium — depends on OPEN Pi_O derivation</x:t>
        </x:is>
      </x:c>
    </x:row>
    <x:row r="1665">
      <x:c r="A1665" s="2" t="inlineStr">
        <x:is>
          <x:t xml:space="preserve">SRC-009</x:t>
        </x:is>
      </x:c>
      <x:c r="B1665" s="2" t="inlineStr">
        <x:is>
          <x:t xml:space="preserve">UCR UCCP UCA v1(1).docx</x:t>
        </x:is>
      </x:c>
      <x:c r="C1665" s="2" t="inlineStr">
        <x:is>
          <x:t xml:space="preserve">TABLE_43_ROW_7</x:t>
        </x:is>
      </x:c>
      <x:c r="D1665" s="2" t="n">
        <x:v>134</x:v>
      </x:c>
      <x:c r="E1665" s="2" t="inlineStr">
        <x:is>
          <x:t xml:space="preserve">PHYS-013 | m_p/m_e | Should this be expressed as a ratio (derived) or should m_p be registered as an independent root? | Register m_p (PHYS-012b) as a root P-type constant. m_p/m_e is then a level-2 derived P constant. | Low — bookkeeping</x:t>
        </x:is>
      </x:c>
    </x:row>
    <x:row r="1666">
      <x:c r="A1666" s="2" t="inlineStr">
        <x:is>
          <x:t xml:space="preserve">SRC-009</x:t>
        </x:is>
      </x:c>
      <x:c r="B1666" s="2" t="inlineStr">
        <x:is>
          <x:t xml:space="preserve">UCR UCCP UCA v1(1).docx</x:t>
        </x:is>
      </x:c>
      <x:c r="C1666" s="2" t="inlineStr">
        <x:is>
          <x:t xml:space="preserve">TABLE_44_ROW_1</x:t>
        </x:is>
      </x:c>
      <x:c r="D1666" s="2" t="n">
        <x:v>135</x:v>
      </x:c>
      <x:c r="E1666" s="2" t="inlineStr">
        <x:is>
          <x:t xml:space="preserve">UCA Goal | Blocked By | DER Registry Entry | What Closure Achieves</x:t>
        </x:is>
      </x:c>
    </x:row>
    <x:row r="1667">
      <x:c r="A1667" s="2" t="inlineStr">
        <x:is>
          <x:t xml:space="preserve">SRC-009</x:t>
        </x:is>
      </x:c>
      <x:c r="B1667" s="2" t="inlineStr">
        <x:is>
          <x:t xml:space="preserve">UCR UCCP UCA v1(1).docx</x:t>
        </x:is>
      </x:c>
      <x:c r="C1667" s="2" t="inlineStr">
        <x:is>
          <x:t xml:space="preserve">TABLE_44_ROW_2</x:t>
        </x:is>
      </x:c>
      <x:c r="D1667" s="2" t="n">
        <x:v>136</x:v>
      </x:c>
      <x:c r="E1667" s="2" t="inlineStr">
        <x:is>
          <x:t xml:space="preserve">Derive c, G, hbar from Seeley-DeWitt fixed points | No explicit computation of fixed-point functions f_k | DER-OPEN-005 | Reclassifies PHYS-001, PHYS-002, PHYS-003 from root (level 0) to derived (level 1). Reduces the primitive physical content of the framework to the spectral structure of B.</x:t>
        </x:is>
      </x:c>
    </x:row>
    <x:row r="1668">
      <x:c r="A1668" s="2" t="inlineStr">
        <x:is>
          <x:t xml:space="preserve">SRC-009</x:t>
        </x:is>
      </x:c>
      <x:c r="B1668" s="2" t="inlineStr">
        <x:is>
          <x:t xml:space="preserve">UCR UCCP UCA v1(1).docx</x:t>
        </x:is>
      </x:c>
      <x:c r="C1668" s="2" t="inlineStr">
        <x:is>
          <x:t xml:space="preserve">TABLE_44_ROW_3</x:t>
        </x:is>
      </x:c>
      <x:c r="D1668" s="2" t="n">
        <x:v>137</x:v>
      </x:c>
      <x:c r="E1668" s="2" t="inlineStr">
        <x:is>
          <x:t xml:space="preserve">Derive m_e, m_p from Spec(L) | B_Nature not identified; DER-OPEN-006 | DER-OPEN-006 (B_Nature) | Reclassifies PHYS-012 and m_p from root (P-type level 0) to derived (P-type level 2). Mass spectrum becomes a prediction.</x:t>
        </x:is>
      </x:c>
    </x:row>
    <x:row r="1669">
      <x:c r="A1669" s="2" t="inlineStr">
        <x:is>
          <x:t xml:space="preserve">SRC-009</x:t>
        </x:is>
      </x:c>
      <x:c r="B1669" s="2" t="inlineStr">
        <x:is>
          <x:t xml:space="preserve">UCR UCCP UCA v1(1).docx</x:t>
        </x:is>
      </x:c>
      <x:c r="C1669" s="2" t="inlineStr">
        <x:is>
          <x:t xml:space="preserve">TABLE_44_ROW_4</x:t>
        </x:is>
      </x:c>
      <x:c r="D1669" s="2" t="n">
        <x:v>138</x:v>
      </x:c>
      <x:c r="E1669" s="2" t="inlineStr">
        <x:is>
          <x:t xml:space="preserve">Derive alpha from UCCP structure | alpha = e^2/(4pi eps_0 hbar c) — depends on four roots | If e, hbar, c, eps_0 all become derived, alpha becomes level-2. Otherwise remains level-1. | Closes the fine-structure constant as a derived quantity if the root constants are all derived from Seeley-DeWitt.</x:t>
        </x:is>
      </x:c>
    </x:row>
    <x:row r="1670">
      <x:c r="A1670" s="2" t="inlineStr">
        <x:is>
          <x:t xml:space="preserve">SRC-009</x:t>
        </x:is>
      </x:c>
      <x:c r="B1670" s="2" t="inlineStr">
        <x:is>
          <x:t xml:space="preserve">UCR UCCP UCA v1(1).docx</x:t>
        </x:is>
      </x:c>
      <x:c r="C1670" s="2" t="inlineStr">
        <x:is>
          <x:t xml:space="preserve">TABLE_44_ROW_5</x:t>
        </x:is>
      </x:c>
      <x:c r="D1670" s="2" t="n">
        <x:v>139</x:v>
      </x:c>
      <x:c r="E1670" s="2" t="inlineStr">
        <x:is>
          <x:t xml:space="preserve">Derive Lambda (cosmological constant) | Pi_O derivation incomplete; PRF-COSMO | DER-TRC-006 (Pi_O) | If Pi_O couples to Lambda through the organizational persistence of the vacuum sector, Lambda becomes a derived K-type constant rather than a root.</x:t>
        </x:is>
      </x:c>
    </x:row>
    <x:row r="1671">
      <x:c r="A1671" s="2" t="inlineStr">
        <x:is>
          <x:t xml:space="preserve">SRC-009</x:t>
        </x:is>
      </x:c>
      <x:c r="B1671" s="2" t="inlineStr">
        <x:is>
          <x:t xml:space="preserve">UCR UCCP UCA v1(1).docx</x:t>
        </x:is>
      </x:c>
      <x:c r="C1671" s="2" t="inlineStr">
        <x:is>
          <x:t xml:space="preserve">TABLE_44_ROW_6</x:t>
        </x:is>
      </x:c>
      <x:c r="D1671" s="2" t="n">
        <x:v>140</x:v>
      </x:c>
      <x:c r="E1671" s="2" t="inlineStr">
        <x:is>
          <x:t xml:space="preserve">Complete UCCP type certification | Dependency predicates T, K, P, S not yet formally defined as operations | UCCP v1.1 is CANDIDATE status | Formalizes the type assignment as a computable operation. UCCP v2.0 would compute organizational types directly from the compiler's dependency structure.</x:t>
        </x:is>
      </x:c>
    </x:row>
    <x:row r="1672">
      <x:c r="A1672" s="2" t="inlineStr">
        <x:is>
          <x:t xml:space="preserve">SRC-009</x:t>
        </x:is>
      </x:c>
      <x:c r="B1672" s="2" t="inlineStr">
        <x:is>
          <x:t xml:space="preserve">UCR UCCP UCA v1(1).docx</x:t>
        </x:is>
      </x:c>
      <x:c r="C1672" s="2" t="inlineStr">
        <x:is>
          <x:t xml:space="preserve">TABLE_45_ROW_1</x:t>
        </x:is>
      </x:c>
      <x:c r="D1672" s="2" t="n">
        <x:v>141</x:v>
      </x:c>
      <x:c r="E1672" s="2" t="inlineStr">
        <x:is>
          <x:t xml:space="preserve">UCA completion &lt;=&gt; DER-OPEN-005 + DER-OPEN-006 + DER-TRC-006 closed The three open DER entries that, when closed, would reclassify the physical root constants as derived quantities and complete the Universal Constant Atlas.</x:t>
        </x:is>
      </x:c>
    </x:row>
    <x:row r="1673">
      <x:c r="A1673" s="2" t="inlineStr">
        <x:is>
          <x:t xml:space="preserve">SRC-009</x:t>
        </x:is>
      </x:c>
      <x:c r="B1673" s="2" t="inlineStr">
        <x:is>
          <x:t xml:space="preserve">UCR UCCP UCA v1(1).docx</x:t>
        </x:is>
      </x:c>
      <x:c r="C1673" s="2" t="inlineStr">
        <x:is>
          <x:t xml:space="preserve">TABLE_46_ROW_1</x:t>
        </x:is>
      </x:c>
      <x:c r="D1673" s="2" t="n">
        <x:v>142</x:v>
      </x:c>
      <x:c r="E1673" s="2" t="inlineStr">
        <x:is>
          <x:t xml:space="preserve">UCG Registry | UCR / UCA Contribution</x:t>
        </x:is>
      </x:c>
    </x:row>
    <x:row r="1674">
      <x:c r="A1674" s="2" t="inlineStr">
        <x:is>
          <x:t xml:space="preserve">SRC-009</x:t>
        </x:is>
      </x:c>
      <x:c r="B1674" s="2" t="inlineStr">
        <x:is>
          <x:t xml:space="preserve">UCR UCCP UCA v1(1).docx</x:t>
        </x:is>
      </x:c>
      <x:c r="C1674" s="2" t="inlineStr">
        <x:is>
          <x:t xml:space="preserve">TABLE_46_ROW_2</x:t>
        </x:is>
      </x:c>
      <x:c r="D1674" s="2" t="n">
        <x:v>143</x:v>
      </x:c>
      <x:c r="E1674" s="2" t="inlineStr">
        <x:is>
          <x:t xml:space="preserve">USR (Symbol Registry) | Add USR entries for all 16 PHYS constants, 8 COMP constants, and 9 spectral/geometric constants. Update existing USR-024 (Pi_O) with UCA 6-tuple.</x:t>
        </x:is>
      </x:c>
    </x:row>
    <x:row r="1675">
      <x:c r="A1675" s="2" t="inlineStr">
        <x:is>
          <x:t xml:space="preserve">SRC-009</x:t>
        </x:is>
      </x:c>
      <x:c r="B1675" s="2" t="inlineStr">
        <x:is>
          <x:t xml:space="preserve">UCR UCCP UCA v1(1).docx</x:t>
        </x:is>
      </x:c>
      <x:c r="C1675" s="2" t="inlineStr">
        <x:is>
          <x:t xml:space="preserve">TABLE_46_ROW_3</x:t>
        </x:is>
      </x:c>
      <x:c r="D1675" s="2" t="n">
        <x:v>144</x:v>
      </x:c>
      <x:c r="E1675" s="2" t="inlineStr">
        <x:is>
          <x:t xml:space="preserve">UOR (Object Registry) | Add UCA dependency graph as OBJ-UCA-001. The graph is itself a certified mathematical object: a directed acyclic graph with nodes indexed by UCR entries and edges indexed by DER entries.</x:t>
        </x:is>
      </x:c>
    </x:row>
    <x:row r="1676">
      <x:c r="A1676" s="2" t="inlineStr">
        <x:is>
          <x:t xml:space="preserve">SRC-009</x:t>
        </x:is>
      </x:c>
      <x:c r="B1676" s="2" t="inlineStr">
        <x:is>
          <x:t xml:space="preserve">UCR UCCP UCA v1(1).docx</x:t>
        </x:is>
      </x:c>
      <x:c r="C1676" s="2" t="inlineStr">
        <x:is>
          <x:t xml:space="preserve">TABLE_46_ROW_4</x:t>
        </x:is>
      </x:c>
      <x:c r="D1676" s="2" t="n">
        <x:v>145</x:v>
      </x:c>
      <x:c r="E1676" s="2" t="inlineStr">
        <x:is>
          <x:t xml:space="preserve">UAR (Axiom Registry) | Add AX-UCCP-001: every constant in the framework has a unique UCCP type from {T, K, P, S, PRIM}. This axiom prevents type ambiguity.</x:t>
        </x:is>
      </x:c>
    </x:row>
    <x:row r="1677">
      <x:c r="A1677" s="2" t="inlineStr">
        <x:is>
          <x:t xml:space="preserve">SRC-009</x:t>
        </x:is>
      </x:c>
      <x:c r="B1677" s="2" t="inlineStr">
        <x:is>
          <x:t xml:space="preserve">UCR UCCP UCA v1(1).docx</x:t>
        </x:is>
      </x:c>
      <x:c r="C1677" s="2" t="inlineStr">
        <x:is>
          <x:t xml:space="preserve">TABLE_46_ROW_5</x:t>
        </x:is>
      </x:c>
      <x:c r="D1677" s="2" t="n">
        <x:v>146</x:v>
      </x:c>
      <x:c r="E1677" s="2" t="inlineStr">
        <x:is>
          <x:t xml:space="preserve">UTR (Theorem Registry) | Add THM-UCCP-001: the UCCP type of a derived constant is computable from the types of its predecessors via the type-propagation rule (to be defined in UCCP v2.0).</x:t>
        </x:is>
      </x:c>
    </x:row>
    <x:row r="1678">
      <x:c r="A1678" s="2" t="inlineStr">
        <x:is>
          <x:t xml:space="preserve">SRC-009</x:t>
        </x:is>
      </x:c>
      <x:c r="B1678" s="2" t="inlineStr">
        <x:is>
          <x:t xml:space="preserve">UCR UCCP UCA v1(1).docx</x:t>
        </x:is>
      </x:c>
      <x:c r="C1678" s="2" t="inlineStr">
        <x:is>
          <x:t xml:space="preserve">TABLE_46_ROW_6</x:t>
        </x:is>
      </x:c>
      <x:c r="D1678" s="2" t="n">
        <x:v>147</x:v>
      </x:c>
      <x:c r="E1678" s="2" t="inlineStr">
        <x:is>
          <x:t xml:space="preserve">DER Registry | The UCA audit program identifies five new OPEN DER targets: c, G, hbar derivation (DER-OPEN-005); m_e, m_p derivation (DER-OPEN-006); Lambda derivation (DER-TRC-006); mu_0 audit; v_H audit.</x:t>
        </x:is>
      </x:c>
    </x:row>
    <x:row r="1679">
      <x:c r="A1679" s="2" t="inlineStr">
        <x:is>
          <x:t xml:space="preserve">SRC-009</x:t>
        </x:is>
      </x:c>
      <x:c r="B1679" s="2" t="inlineStr">
        <x:is>
          <x:t xml:space="preserve">UCR UCCP UCA v1(1).docx</x:t>
        </x:is>
      </x:c>
      <x:c r="C1679" s="2" t="inlineStr">
        <x:is>
          <x:t xml:space="preserve">TABLE_46_ROW_7</x:t>
        </x:is>
      </x:c>
      <x:c r="D1679" s="2" t="n">
        <x:v>148</x:v>
      </x:c>
      <x:c r="E1679" s="2" t="inlineStr">
        <x:is>
          <x:t xml:space="preserve">Open Obligations (UCG §15) | Add PRF-UCR-001 through PRF-UCR-005 for the five audit items. Add PRF-UCCP-001 for the type-propagation theorem.</x:t>
        </x:is>
      </x:c>
    </x:row>
    <x:row r="1680">
      <x:c r="A1680" s="2" t="inlineStr">
        <x:is>
          <x:t xml:space="preserve">SRC-009</x:t>
        </x:is>
      </x:c>
      <x:c r="B1680" s="2" t="inlineStr">
        <x:is>
          <x:t xml:space="preserve">UCR UCCP UCA v1(1).docx</x:t>
        </x:is>
      </x:c>
      <x:c r="C1680" s="2" t="inlineStr">
        <x:is>
          <x:t xml:space="preserve">TABLE_46_ROW_8</x:t>
        </x:is>
      </x:c>
      <x:c r="D1680" s="2" t="n">
        <x:v>149</x:v>
      </x:c>
      <x:c r="E1680" s="2" t="inlineStr">
        <x:is>
          <x:t xml:space="preserve">Sync Ledger (UCG §14) | Add UCR_UCCP_UCA_v1.docx as synchronized companion document.</x:t>
        </x:is>
      </x:c>
    </x:row>
    <x:row r="1681">
      <x:c r="A1681" s="2" t="inlineStr">
        <x:is>
          <x:t xml:space="preserve">SRC-010</x:t>
        </x:is>
      </x:c>
      <x:c r="B1681" s="2" t="inlineStr">
        <x:is>
          <x:t xml:space="preserve">UQR UCA v2(1).docx</x:t>
        </x:is>
      </x:c>
      <x:c r="C1681" s="2" t="inlineStr">
        <x:is>
          <x:t xml:space="preserve">PARAGRAPH</x:t>
        </x:is>
      </x:c>
      <x:c r="D1681" s="2" t="n">
        <x:v>1</x:v>
      </x:c>
      <x:c r="E1681" s="2" t="inlineStr">
        <x:is>
          <x:t xml:space="preserve">UNIVERSAL QUANTITY REGISTRY</x:t>
        </x:is>
      </x:c>
    </x:row>
    <x:row r="1682">
      <x:c r="A1682" s="2" t="inlineStr">
        <x:is>
          <x:t xml:space="preserve">SRC-010</x:t>
        </x:is>
      </x:c>
      <x:c r="B1682" s="2" t="inlineStr">
        <x:is>
          <x:t xml:space="preserve">UQR UCA v2(1).docx</x:t>
        </x:is>
      </x:c>
      <x:c r="C1682" s="2" t="inlineStr">
        <x:is>
          <x:t xml:space="preserve">PARAGRAPH</x:t>
        </x:is>
      </x:c>
      <x:c r="D1682" s="2" t="n">
        <x:v>2</x:v>
      </x:c>
      <x:c r="E1682" s="2" t="inlineStr">
        <x:is>
          <x:t xml:space="preserve">and Universal Constant Atlas v2.0</x:t>
        </x:is>
      </x:c>
    </x:row>
    <x:row r="1683">
      <x:c r="A1683" s="2" t="inlineStr">
        <x:is>
          <x:t xml:space="preserve">SRC-010</x:t>
        </x:is>
      </x:c>
      <x:c r="B1683" s="2" t="inlineStr">
        <x:is>
          <x:t xml:space="preserve">UQR UCA v2(1).docx</x:t>
        </x:is>
      </x:c>
      <x:c r="C1683" s="2" t="inlineStr">
        <x:is>
          <x:t xml:space="preserve">PARAGRAPH</x:t>
        </x:is>
      </x:c>
      <x:c r="D1683" s="2" t="n">
        <x:v>3</x:v>
      </x:c>
      <x:c r="E1683" s="2" t="inlineStr">
        <x:is>
          <x:t xml:space="preserve">UQR v1.0 | UCCP v1.1 | UCA v2.0 | Type Propagation Theorem</x:t>
        </x:is>
      </x:c>
    </x:row>
    <x:row r="1684">
      <x:c r="A1684" s="2" t="inlineStr">
        <x:is>
          <x:t xml:space="preserve">SRC-010</x:t>
        </x:is>
      </x:c>
      <x:c r="B1684" s="2" t="inlineStr">
        <x:is>
          <x:t xml:space="preserve">UQR UCA v2(1).docx</x:t>
        </x:is>
      </x:c>
      <x:c r="C1684" s="2" t="inlineStr">
        <x:is>
          <x:t xml:space="preserve">PARAGRAPH</x:t>
        </x:is>
      </x:c>
      <x:c r="D1684" s="2" t="n">
        <x:v>4</x:v>
      </x:c>
      <x:c r="E1684" s="2" t="inlineStr">
        <x:is>
          <x:t xml:space="preserve">Keith I. Blaze</x:t>
        </x:is>
      </x:c>
    </x:row>
    <x:row r="1685">
      <x:c r="A1685" s="2" t="inlineStr">
        <x:is>
          <x:t xml:space="preserve">SRC-010</x:t>
        </x:is>
      </x:c>
      <x:c r="B1685" s="2" t="inlineStr">
        <x:is>
          <x:t xml:space="preserve">UQR UCA v2(1).docx</x:t>
        </x:is>
      </x:c>
      <x:c r="C1685" s="2" t="inlineStr">
        <x:is>
          <x:t xml:space="preserve">PARAGRAPH</x:t>
        </x:is>
      </x:c>
      <x:c r="D1685" s="2" t="n">
        <x:v>5</x:v>
      </x:c>
      <x:c r="E1685" s="2" t="inlineStr">
        <x:is>
          <x:t xml:space="preserve">Montclair State University | DTC / Rosetta Stone Protocol Research Program</x:t>
        </x:is>
      </x:c>
    </x:row>
    <x:row r="1686">
      <x:c r="A1686" s="2" t="inlineStr">
        <x:is>
          <x:t xml:space="preserve">SRC-010</x:t>
        </x:is>
      </x:c>
      <x:c r="B1686" s="2" t="inlineStr">
        <x:is>
          <x:t xml:space="preserve">UQR UCA v2(1).docx</x:t>
        </x:is>
      </x:c>
      <x:c r="C1686" s="2" t="inlineStr">
        <x:is>
          <x:t xml:space="preserve">PARAGRAPH</x:t>
        </x:is>
      </x:c>
      <x:c r="D1686" s="2" t="n">
        <x:v>6</x:v>
      </x:c>
      <x:c r="E1686" s="2" t="inlineStr">
        <x:is>
          <x:t xml:space="preserve">July 2026</x:t>
        </x:is>
      </x:c>
    </x:row>
    <x:row r="1687">
      <x:c r="A1687" s="2" t="inlineStr">
        <x:is>
          <x:t xml:space="preserve">SRC-010</x:t>
        </x:is>
      </x:c>
      <x:c r="B1687" s="2" t="inlineStr">
        <x:is>
          <x:t xml:space="preserve">UQR UCA v2(1).docx</x:t>
        </x:is>
      </x:c>
      <x:c r="C1687" s="2" t="inlineStr">
        <x:is>
          <x:t xml:space="preserve">PARAGRAPH</x:t>
        </x:is>
      </x:c>
      <x:c r="D1687" s="2" t="n">
        <x:v>7</x:v>
      </x:c>
      <x:c r="E1687" s="2" t="inlineStr">
        <x:is>
          <x:t xml:space="preserve">Preamble</x:t>
        </x:is>
      </x:c>
    </x:row>
    <x:row r="1688">
      <x:c r="A1688" s="2" t="inlineStr">
        <x:is>
          <x:t xml:space="preserve">SRC-010</x:t>
        </x:is>
      </x:c>
      <x:c r="B1688" s="2" t="inlineStr">
        <x:is>
          <x:t xml:space="preserve">UQR UCA v2(1).docx</x:t>
        </x:is>
      </x:c>
      <x:c r="C1688" s="2" t="inlineStr">
        <x:is>
          <x:t xml:space="preserve">PARAGRAPH</x:t>
        </x:is>
      </x:c>
      <x:c r="D1688" s="2" t="n">
        <x:v>8</x:v>
      </x:c>
      <x:c r="E1688" s="2" t="inlineStr">
        <x:is>
          <x:t xml:space="preserve">The Universal Constant Registry v1.0 was constant-centric: each entry described a symbol, its dependencies, compiler type, dimensions, value, and invariance group. What it lacked was the organizational quantity that the constant governs. A constant is not what is measured. It is a fixed parameter that governs what is measured. The object being measured is a quantity.</x:t>
        </x:is>
      </x:c>
    </x:row>
    <x:row r="1689">
      <x:c r="A1689" s="2" t="inlineStr">
        <x:is>
          <x:t xml:space="preserve">SRC-010</x:t>
        </x:is>
      </x:c>
      <x:c r="B1689" s="2" t="inlineStr">
        <x:is>
          <x:t xml:space="preserve">UQR UCA v2(1).docx</x:t>
        </x:is>
      </x:c>
      <x:c r="C1689" s="2" t="inlineStr">
        <x:is>
          <x:t xml:space="preserve">PARAGRAPH</x:t>
        </x:is>
      </x:c>
      <x:c r="D1689" s="2" t="n">
        <x:v>9</x:v>
      </x:c>
      <x:c r="E1689" s="2" t="inlineStr">
        <x:is>
          <x:t xml:space="preserve">This document introduces the Universal Quantity Registry (UQR v1.0), which sits above the UCR in the dependency hierarchy and classifies every measurable quantity as a typed compiler object with a seven-tuple representation. It also introduces the Universal Constant Atlas v2.0, which extends every constant node from a six-tuple to a nine-tuple by adding explicit parent constants (P), child constants (C), and active proof obligations (A). With this extension, each constant becomes a true vertex in an executable compiler DAG rather than an isolated registry entry.</x:t>
        </x:is>
      </x:c>
    </x:row>
    <x:row r="1690">
      <x:c r="A1690" s="2" t="inlineStr">
        <x:is>
          <x:t xml:space="preserve">SRC-010</x:t>
        </x:is>
      </x:c>
      <x:c r="B1690" s="2" t="inlineStr">
        <x:is>
          <x:t xml:space="preserve">UQR UCA v2(1).docx</x:t>
        </x:is>
      </x:c>
      <x:c r="C1690" s="2" t="inlineStr">
        <x:is>
          <x:t xml:space="preserve">PARAGRAPH</x:t>
        </x:is>
      </x:c>
      <x:c r="D1690" s="2" t="n">
        <x:v>10</x:v>
      </x:c>
      <x:c r="E1690" s="2" t="inlineStr">
        <x:is>
          <x:t xml:space="preserve">The Type Propagation Theorem (THM-UCCP-001) is stated and partially proven: it establishes that the UCCP type of a derived constant is a computable function of the types of its predecessors and the derivation function. This converts type assignment from a manual classification task into an algorithmic operation.</x:t>
        </x:is>
      </x:c>
    </x:row>
    <x:row r="1691">
      <x:c r="A1691" s="2" t="inlineStr">
        <x:is>
          <x:t xml:space="preserve">SRC-010</x:t>
        </x:is>
      </x:c>
      <x:c r="B1691" s="2" t="inlineStr">
        <x:is>
          <x:t xml:space="preserve">UQR UCA v2(1).docx</x:t>
        </x:is>
      </x:c>
      <x:c r="C1691" s="2" t="inlineStr">
        <x:is>
          <x:t xml:space="preserve">PARAGRAPH</x:t>
        </x:is>
      </x:c>
      <x:c r="D1691" s="2" t="n">
        <x:v>11</x:v>
      </x:c>
      <x:c r="E1691" s="2" t="inlineStr">
        <x:is>
          <x:t xml:space="preserve">I. The Layered Compiler Ontology</x:t>
        </x:is>
      </x:c>
    </x:row>
    <x:row r="1692">
      <x:c r="A1692" s="2" t="inlineStr">
        <x:is>
          <x:t xml:space="preserve">SRC-010</x:t>
        </x:is>
      </x:c>
      <x:c r="B1692" s="2" t="inlineStr">
        <x:is>
          <x:t xml:space="preserve">UQR UCA v2(1).docx</x:t>
        </x:is>
      </x:c>
      <x:c r="C1692" s="2" t="inlineStr">
        <x:is>
          <x:t xml:space="preserve">PARAGRAPH</x:t>
        </x:is>
      </x:c>
      <x:c r="D1692" s="2" t="n">
        <x:v>12</x:v>
      </x:c>
      <x:c r="E1692" s="2" t="inlineStr">
        <x:is>
          <x:t xml:space="preserve">II. Universal Quantity Registry (UQR v1.0)</x:t>
        </x:is>
      </x:c>
    </x:row>
    <x:row r="1693">
      <x:c r="A1693" s="2" t="inlineStr">
        <x:is>
          <x:t xml:space="preserve">SRC-010</x:t>
        </x:is>
      </x:c>
      <x:c r="B1693" s="2" t="inlineStr">
        <x:is>
          <x:t xml:space="preserve">UQR UCA v2(1).docx</x:t>
        </x:is>
      </x:c>
      <x:c r="C1693" s="2" t="inlineStr">
        <x:is>
          <x:t xml:space="preserve">PARAGRAPH</x:t>
        </x:is>
      </x:c>
      <x:c r="D1693" s="2" t="n">
        <x:v>13</x:v>
      </x:c>
      <x:c r="E1693" s="2" t="inlineStr">
        <x:is>
          <x:t xml:space="preserve">Every measurable quantity in the framework is a typed compiler object. The seven-tuple representation is:</x:t>
        </x:is>
      </x:c>
    </x:row>
    <x:row r="1694">
      <x:c r="A1694" s="2" t="inlineStr">
        <x:is>
          <x:t xml:space="preserve">SRC-010</x:t>
        </x:is>
      </x:c>
      <x:c r="B1694" s="2" t="inlineStr">
        <x:is>
          <x:t xml:space="preserve">UQR UCA v2(1).docx</x:t>
        </x:is>
      </x:c>
      <x:c r="C1694" s="2" t="inlineStr">
        <x:is>
          <x:t xml:space="preserve">PARAGRAPH</x:t>
        </x:is>
      </x:c>
      <x:c r="D1694" s="2" t="n">
        <x:v>14</x:v>
      </x:c>
      <x:c r="E1694" s="2" t="inlineStr">
        <x:is>
          <x:t xml:space="preserve">Quantities are organized into fifteen classes. Unlike organizing by physical discipline, these classes group quantities by their compiler role — what kind of organizational information they encode.</x:t>
        </x:is>
      </x:c>
    </x:row>
    <x:row r="1695">
      <x:c r="A1695" s="2" t="inlineStr">
        <x:is>
          <x:t xml:space="preserve">SRC-010</x:t>
        </x:is>
      </x:c>
      <x:c r="B1695" s="2" t="inlineStr">
        <x:is>
          <x:t xml:space="preserve">UQR UCA v2(1).docx</x:t>
        </x:is>
      </x:c>
      <x:c r="C1695" s="2" t="inlineStr">
        <x:is>
          <x:t xml:space="preserve">PARAGRAPH</x:t>
        </x:is>
      </x:c>
      <x:c r="D1695" s="2" t="n">
        <x:v>15</x:v>
      </x:c>
      <x:c r="E1695" s="2" t="inlineStr">
        <x:is>
          <x:t xml:space="preserve">II.1 Mass Quantities</x:t>
        </x:is>
      </x:c>
    </x:row>
    <x:row r="1696">
      <x:c r="A1696" s="2" t="inlineStr">
        <x:is>
          <x:t xml:space="preserve">SRC-010</x:t>
        </x:is>
      </x:c>
      <x:c r="B1696" s="2" t="inlineStr">
        <x:is>
          <x:t xml:space="preserve">UQR UCA v2(1).docx</x:t>
        </x:is>
      </x:c>
      <x:c r="C1696" s="2" t="inlineStr">
        <x:is>
          <x:t xml:space="preserve">PARAGRAPH</x:t>
        </x:is>
      </x:c>
      <x:c r="D1696" s="2" t="n">
        <x:v>16</x:v>
      </x:c>
      <x:c r="E1696" s="2" t="inlineStr">
        <x:is>
          <x:t xml:space="preserve">II.2 Energy Quantities</x:t>
        </x:is>
      </x:c>
    </x:row>
    <x:row r="1697">
      <x:c r="A1697" s="2" t="inlineStr">
        <x:is>
          <x:t xml:space="preserve">SRC-010</x:t>
        </x:is>
      </x:c>
      <x:c r="B1697" s="2" t="inlineStr">
        <x:is>
          <x:t xml:space="preserve">UQR UCA v2(1).docx</x:t>
        </x:is>
      </x:c>
      <x:c r="C1697" s="2" t="inlineStr">
        <x:is>
          <x:t xml:space="preserve">PARAGRAPH</x:t>
        </x:is>
      </x:c>
      <x:c r="D1697" s="2" t="n">
        <x:v>17</x:v>
      </x:c>
      <x:c r="E1697" s="2" t="inlineStr">
        <x:is>
          <x:t xml:space="preserve">II.3 Rate Quantities</x:t>
        </x:is>
      </x:c>
    </x:row>
    <x:row r="1698">
      <x:c r="A1698" s="2" t="inlineStr">
        <x:is>
          <x:t xml:space="preserve">SRC-010</x:t>
        </x:is>
      </x:c>
      <x:c r="B1698" s="2" t="inlineStr">
        <x:is>
          <x:t xml:space="preserve">UQR UCA v2(1).docx</x:t>
        </x:is>
      </x:c>
      <x:c r="C1698" s="2" t="inlineStr">
        <x:is>
          <x:t xml:space="preserve">PARAGRAPH</x:t>
        </x:is>
      </x:c>
      <x:c r="D1698" s="2" t="n">
        <x:v>18</x:v>
      </x:c>
      <x:c r="E1698" s="2" t="inlineStr">
        <x:is>
          <x:t xml:space="preserve">Rates have not been explicitly catalogued in the framework before this document. They are particularly important for TOEv because the difference between TEDS and NEDS is fundamentally a question of rates: rate of organizational input versus rate of organizational decay.</x:t>
        </x:is>
      </x:c>
    </x:row>
    <x:row r="1699">
      <x:c r="A1699" s="2" t="inlineStr">
        <x:is>
          <x:t xml:space="preserve">SRC-010</x:t>
        </x:is>
      </x:c>
      <x:c r="B1699" s="2" t="inlineStr">
        <x:is>
          <x:t xml:space="preserve">UQR UCA v2(1).docx</x:t>
        </x:is>
      </x:c>
      <x:c r="C1699" s="2" t="inlineStr">
        <x:is>
          <x:t xml:space="preserve">PARAGRAPH</x:t>
        </x:is>
      </x:c>
      <x:c r="D1699" s="2" t="n">
        <x:v>19</x:v>
      </x:c>
      <x:c r="E1699" s="2" t="inlineStr">
        <x:is>
          <x:t xml:space="preserve">II.4 Organizational Quantities</x:t>
        </x:is>
      </x:c>
    </x:row>
    <x:row r="1700">
      <x:c r="A1700" s="2" t="inlineStr">
        <x:is>
          <x:t xml:space="preserve">SRC-010</x:t>
        </x:is>
      </x:c>
      <x:c r="B1700" s="2" t="inlineStr">
        <x:is>
          <x:t xml:space="preserve">UQR UCA v2(1).docx</x:t>
        </x:is>
      </x:c>
      <x:c r="C1700" s="2" t="inlineStr">
        <x:is>
          <x:t xml:space="preserve">PARAGRAPH</x:t>
        </x:is>
      </x:c>
      <x:c r="D1700" s="2" t="n">
        <x:v>20</x:v>
      </x:c>
      <x:c r="E1700" s="2" t="inlineStr">
        <x:is>
          <x:t xml:space="preserve">III. The Type Propagation Theorem (THM-UCCP-001)</x:t>
        </x:is>
      </x:c>
    </x:row>
    <x:row r="1701">
      <x:c r="A1701" s="2" t="inlineStr">
        <x:is>
          <x:t xml:space="preserve">SRC-010</x:t>
        </x:is>
      </x:c>
      <x:c r="B1701" s="2" t="inlineStr">
        <x:is>
          <x:t xml:space="preserve">UQR UCA v2(1).docx</x:t>
        </x:is>
      </x:c>
      <x:c r="C1701" s="2" t="inlineStr">
        <x:is>
          <x:t xml:space="preserve">PARAGRAPH</x:t>
        </x:is>
      </x:c>
      <x:c r="D1701" s="2" t="n">
        <x:v>21</x:v>
      </x:c>
      <x:c r="E1701" s="2" t="inlineStr">
        <x:is>
          <x:t xml:space="preserve">The UCCP v1.1 type assignments in UCR v1.0 were manually assigned based on the compiler role interpretation of each constant. This is unsatisfactory for a formal system: manual assignment is not auditable and does not scale. The Type Propagation Theorem establishes that the UCCP type of a derived constant is a computable function of the types of its predecessors and the derivation function.</x:t>
        </x:is>
      </x:c>
    </x:row>
    <x:row r="1702">
      <x:c r="A1702" s="2" t="inlineStr">
        <x:is>
          <x:t xml:space="preserve">SRC-010</x:t>
        </x:is>
      </x:c>
      <x:c r="B1702" s="2" t="inlineStr">
        <x:is>
          <x:t xml:space="preserve">UQR UCA v2(1).docx</x:t>
        </x:is>
      </x:c>
      <x:c r="C1702" s="2" t="inlineStr">
        <x:is>
          <x:t xml:space="preserve">PARAGRAPH</x:t>
        </x:is>
      </x:c>
      <x:c r="D1702" s="2" t="n">
        <x:v>22</x:v>
      </x:c>
      <x:c r="E1702" s="2" t="inlineStr">
        <x:is>
          <x:t xml:space="preserve">III.1 The Type Propagation Operator Phi</x:t>
        </x:is>
      </x:c>
    </x:row>
    <x:row r="1703">
      <x:c r="A1703" s="2" t="inlineStr">
        <x:is>
          <x:t xml:space="preserve">SRC-010</x:t>
        </x:is>
      </x:c>
      <x:c r="B1703" s="2" t="inlineStr">
        <x:is>
          <x:t xml:space="preserve">UQR UCA v2(1).docx</x:t>
        </x:is>
      </x:c>
      <x:c r="C1703" s="2" t="inlineStr">
        <x:is>
          <x:t xml:space="preserve">PARAGRAPH</x:t>
        </x:is>
      </x:c>
      <x:c r="D1703" s="2" t="n">
        <x:v>23</x:v>
      </x:c>
      <x:c r="E1703" s="2" t="inlineStr">
        <x:is>
          <x:t xml:space="preserve">The type-propagation operator Phi must be defined for all combinations of input types. The following propagation rules are proposed as the canonical definition of Phi. They are not yet certified — they are CANDIDATE rules pending formal proof that they are consistent with the UCCP axiom (AX-UCCP-001: every constant has a unique type).</x:t>
        </x:is>
      </x:c>
    </x:row>
    <x:row r="1704">
      <x:c r="A1704" s="2" t="inlineStr">
        <x:is>
          <x:t xml:space="preserve">SRC-010</x:t>
        </x:is>
      </x:c>
      <x:c r="B1704" s="2" t="inlineStr">
        <x:is>
          <x:t xml:space="preserve">UQR UCA v2(1).docx</x:t>
        </x:is>
      </x:c>
      <x:c r="C1704" s="2" t="inlineStr">
        <x:is>
          <x:t xml:space="preserve">PARAGRAPH</x:t>
        </x:is>
      </x:c>
      <x:c r="D1704" s="2" t="n">
        <x:v>24</x:v>
      </x:c>
      <x:c r="E1704" s="2" t="inlineStr">
        <x:is>
          <x:t xml:space="preserve">The propagation rules expose an open question: is the elementary charge e a T-type or K-type constant? The current UCCP v1.1 assigns it T (it sets the scale of EM coupling), but if the coupling strength is viewed as a Constraint on which states interact, e could be K-type. The audit of PHYS-004 should resolve this, and the propagation rule for g_W depends on the outcome.</x:t>
        </x:is>
      </x:c>
    </x:row>
    <x:row r="1705">
      <x:c r="A1705" s="2" t="inlineStr">
        <x:is>
          <x:t xml:space="preserve">SRC-010</x:t>
        </x:is>
      </x:c>
      <x:c r="B1705" s="2" t="inlineStr">
        <x:is>
          <x:t xml:space="preserve">UQR UCA v2(1).docx</x:t>
        </x:is>
      </x:c>
      <x:c r="C1705" s="2" t="inlineStr">
        <x:is>
          <x:t xml:space="preserve">PARAGRAPH</x:t>
        </x:is>
      </x:c>
      <x:c r="D1705" s="2" t="n">
        <x:v>25</x:v>
      </x:c>
      <x:c r="E1705" s="2" t="inlineStr">
        <x:is>
          <x:t xml:space="preserve">III.2 Proof Sketch of THM-UCCP-001</x:t>
        </x:is>
      </x:c>
    </x:row>
    <x:row r="1706">
      <x:c r="A1706" s="2" t="inlineStr">
        <x:is>
          <x:t xml:space="preserve">SRC-010</x:t>
        </x:is>
      </x:c>
      <x:c r="B1706" s="2" t="inlineStr">
        <x:is>
          <x:t xml:space="preserve">UQR UCA v2(1).docx</x:t>
        </x:is>
      </x:c>
      <x:c r="C1706" s="2" t="inlineStr">
        <x:is>
          <x:t xml:space="preserve">PARAGRAPH</x:t>
        </x:is>
      </x:c>
      <x:c r="D1706" s="2" t="n">
        <x:v>26</x:v>
      </x:c>
      <x:c r="E1706" s="2" t="inlineStr">
        <x:is>
          <x:t xml:space="preserve">The Type Propagation Theorem requires showing three things: (1) Phi is well-defined for all type combinations; (2) Phi produces a unique output type for each input combination and derivation function; (3) Phi is consistent with the UCCP axiom (no constant has two types).</x:t>
        </x:is>
      </x:c>
    </x:row>
    <x:row r="1707">
      <x:c r="A1707" s="2" t="inlineStr">
        <x:is>
          <x:t xml:space="preserve">SRC-010</x:t>
        </x:is>
      </x:c>
      <x:c r="B1707" s="2" t="inlineStr">
        <x:is>
          <x:t xml:space="preserve">UQR UCA v2(1).docx</x:t>
        </x:is>
      </x:c>
      <x:c r="C1707" s="2" t="inlineStr">
        <x:is>
          <x:t xml:space="preserve">PARAGRAPH</x:t>
        </x:is>
      </x:c>
      <x:c r="D1707" s="2" t="n">
        <x:v>27</x:v>
      </x:c>
      <x:c r="E1707" s="2" t="inlineStr">
        <x:is>
          <x:t xml:space="preserve">Point (1) is established by the propagation table above, which covers the main derivation patterns. Open gaps include the P x T^2 -&gt; T rule (mass times velocity-squared to energy) and cases involving S-type inputs (structural constants rarely appear as parents of numerical constants).</x:t>
        </x:is>
      </x:c>
    </x:row>
    <x:row r="1708">
      <x:c r="A1708" s="2" t="inlineStr">
        <x:is>
          <x:t xml:space="preserve">SRC-010</x:t>
        </x:is>
      </x:c>
      <x:c r="B1708" s="2" t="inlineStr">
        <x:is>
          <x:t xml:space="preserve">UQR UCA v2(1).docx</x:t>
        </x:is>
      </x:c>
      <x:c r="C1708" s="2" t="inlineStr">
        <x:is>
          <x:t xml:space="preserve">PARAGRAPH</x:t>
        </x:is>
      </x:c>
      <x:c r="D1708" s="2" t="n">
        <x:v>28</x:v>
      </x:c>
      <x:c r="E1708" s="2" t="inlineStr">
        <x:is>
          <x:t xml:space="preserve">Point (2) requires showing that the type table has no ambiguous entries — no input combination maps to two different output types under the same derivation function. This is currently OPEN for the case T x K -&gt; ? (T-type scale combined with K-type coupling). Depending on the derivation function, the output could be either T or K.</x:t>
        </x:is>
      </x:c>
    </x:row>
    <x:row r="1709">
      <x:c r="A1709" s="2" t="inlineStr">
        <x:is>
          <x:t xml:space="preserve">SRC-010</x:t>
        </x:is>
      </x:c>
      <x:c r="B1709" s="2" t="inlineStr">
        <x:is>
          <x:t xml:space="preserve">UQR UCA v2(1).docx</x:t>
        </x:is>
      </x:c>
      <x:c r="C1709" s="2" t="inlineStr">
        <x:is>
          <x:t xml:space="preserve">PARAGRAPH</x:t>
        </x:is>
      </x:c>
      <x:c r="D1709" s="2" t="n">
        <x:v>29</x:v>
      </x:c>
      <x:c r="E1709" s="2" t="inlineStr">
        <x:is>
          <x:t xml:space="preserve">Point (3) is equivalent to showing that the UCA dependency graph G_C has no type inconsistency: no path from a root constant to a derived constant that assigns two different types. This requires a full graph traversal algorithm over G_C, which is the executable component of UCCP v2.0.</x:t>
        </x:is>
      </x:c>
    </x:row>
    <x:row r="1710">
      <x:c r="A1710" s="2" t="inlineStr">
        <x:is>
          <x:t xml:space="preserve">SRC-010</x:t>
        </x:is>
      </x:c>
      <x:c r="B1710" s="2" t="inlineStr">
        <x:is>
          <x:t xml:space="preserve">UQR UCA v2(1).docx</x:t>
        </x:is>
      </x:c>
      <x:c r="C1710" s="2" t="inlineStr">
        <x:is>
          <x:t xml:space="preserve">PARAGRAPH</x:t>
        </x:is>
      </x:c>
      <x:c r="D1710" s="2" t="n">
        <x:v>30</x:v>
      </x:c>
      <x:c r="E1710" s="2" t="inlineStr">
        <x:is>
          <x:t xml:space="preserve">IV. Universal Constant Atlas v2.0 — Nine-Tuple DAG Nodes</x:t>
        </x:is>
      </x:c>
    </x:row>
    <x:row r="1711">
      <x:c r="A1711" s="2" t="inlineStr">
        <x:is>
          <x:t xml:space="preserve">SRC-010</x:t>
        </x:is>
      </x:c>
      <x:c r="B1711" s="2" t="inlineStr">
        <x:is>
          <x:t xml:space="preserve">UQR UCA v2(1).docx</x:t>
        </x:is>
      </x:c>
      <x:c r="C1711" s="2" t="inlineStr">
        <x:is>
          <x:t xml:space="preserve">PARAGRAPH</x:t>
        </x:is>
      </x:c>
      <x:c r="D1711" s="2" t="n">
        <x:v>31</x:v>
      </x:c>
      <x:c r="E1711" s="2" t="inlineStr">
        <x:is>
          <x:t xml:space="preserve">Every constant in the UCR is now represented as a nine-tuple DAG node. The three new fields beyond the six-tuple of UCA v1.0 are: P (parent constants, explicit), C (child constants, explicit), and A (active proof obligations). These make each constant a true vertex in an executable DAG rather than an isolated entry.</x:t>
        </x:is>
      </x:c>
    </x:row>
    <x:row r="1712">
      <x:c r="A1712" s="2" t="inlineStr">
        <x:is>
          <x:t xml:space="preserve">SRC-010</x:t>
        </x:is>
      </x:c>
      <x:c r="B1712" s="2" t="inlineStr">
        <x:is>
          <x:t xml:space="preserve">UQR UCA v2(1).docx</x:t>
        </x:is>
      </x:c>
      <x:c r="C1712" s="2" t="inlineStr">
        <x:is>
          <x:t xml:space="preserve">PARAGRAPH</x:t>
        </x:is>
      </x:c>
      <x:c r="D1712" s="2" t="n">
        <x:v>32</x:v>
      </x:c>
      <x:c r="E1712" s="2" t="inlineStr">
        <x:is>
          <x:t xml:space="preserve">IV.1 Root Constants — Level 0 Nodes</x:t>
        </x:is>
      </x:c>
    </x:row>
    <x:row r="1713">
      <x:c r="A1713" s="2" t="inlineStr">
        <x:is>
          <x:t xml:space="preserve">SRC-010</x:t>
        </x:is>
      </x:c>
      <x:c r="B1713" s="2" t="inlineStr">
        <x:is>
          <x:t xml:space="preserve">UQR UCA v2(1).docx</x:t>
        </x:is>
      </x:c>
      <x:c r="C1713" s="2" t="inlineStr">
        <x:is>
          <x:t xml:space="preserve">PARAGRAPH</x:t>
        </x:is>
      </x:c>
      <x:c r="D1713" s="2" t="n">
        <x:v>33</x:v>
      </x:c>
      <x:c r="E1713" s="2" t="inlineStr">
        <x:is>
          <x:t xml:space="preserve">IV.2 First-Order Derived Constants — Level 1 Nodes</x:t>
        </x:is>
      </x:c>
    </x:row>
    <x:row r="1714">
      <x:c r="A1714" s="2" t="inlineStr">
        <x:is>
          <x:t xml:space="preserve">SRC-010</x:t>
        </x:is>
      </x:c>
      <x:c r="B1714" s="2" t="inlineStr">
        <x:is>
          <x:t xml:space="preserve">UQR UCA v2(1).docx</x:t>
        </x:is>
      </x:c>
      <x:c r="C1714" s="2" t="inlineStr">
        <x:is>
          <x:t xml:space="preserve">PARAGRAPH</x:t>
        </x:is>
      </x:c>
      <x:c r="D1714" s="2" t="n">
        <x:v>34</x:v>
      </x:c>
      <x:c r="E1714" s="2" t="inlineStr">
        <x:is>
          <x:t xml:space="preserve">IV.3 Second-Order Derived Constants — Level 2 Nodes</x:t>
        </x:is>
      </x:c>
    </x:row>
    <x:row r="1715">
      <x:c r="A1715" s="2" t="inlineStr">
        <x:is>
          <x:t xml:space="preserve">SRC-010</x:t>
        </x:is>
      </x:c>
      <x:c r="B1715" s="2" t="inlineStr">
        <x:is>
          <x:t xml:space="preserve">UQR UCA v2(1).docx</x:t>
        </x:is>
      </x:c>
      <x:c r="C1715" s="2" t="inlineStr">
        <x:is>
          <x:t xml:space="preserve">PARAGRAPH</x:t>
        </x:is>
      </x:c>
      <x:c r="D1715" s="2" t="n">
        <x:v>35</x:v>
      </x:c>
      <x:c r="E1715" s="2" t="inlineStr">
        <x:is>
          <x:t xml:space="preserve">V. The Compiler DAG G_C</x:t>
        </x:is>
      </x:c>
    </x:row>
    <x:row r="1716">
      <x:c r="A1716" s="2" t="inlineStr">
        <x:is>
          <x:t xml:space="preserve">SRC-010</x:t>
        </x:is>
      </x:c>
      <x:c r="B1716" s="2" t="inlineStr">
        <x:is>
          <x:t xml:space="preserve">UQR UCA v2(1).docx</x:t>
        </x:is>
      </x:c>
      <x:c r="C1716" s="2" t="inlineStr">
        <x:is>
          <x:t xml:space="preserve">PARAGRAPH</x:t>
        </x:is>
      </x:c>
      <x:c r="D1716" s="2" t="n">
        <x:v>36</x:v>
      </x:c>
      <x:c r="E1716" s="2" t="inlineStr">
        <x:is>
          <x:t xml:space="preserve">The Universal Constant Atlas v2.0 defines a directed acyclic graph G_C = (V_C, E_C) where:</x:t>
        </x:is>
      </x:c>
    </x:row>
    <x:row r="1717">
      <x:c r="A1717" s="2" t="inlineStr">
        <x:is>
          <x:t xml:space="preserve">SRC-010</x:t>
        </x:is>
      </x:c>
      <x:c r="B1717" s="2" t="inlineStr">
        <x:is>
          <x:t xml:space="preserve">UQR UCA v2(1).docx</x:t>
        </x:is>
      </x:c>
      <x:c r="C1717" s="2" t="inlineStr">
        <x:is>
          <x:t xml:space="preserve">PARAGRAPH</x:t>
        </x:is>
      </x:c>
      <x:c r="D1717" s="2" t="n">
        <x:v>37</x:v>
      </x:c>
      <x:c r="E1717" s="2" t="inlineStr">
        <x:is>
          <x:t xml:space="preserve">The DAG becomes executable when the Type Propagation Theorem (THM-UCCP-001) is fully proven and implemented. At that point, adding a new derived constant to the registry automatically propagates its type from its parents, checks consistency with all existing entries, and flags any type ambiguity for audit. No manual type assignment is required.</x:t>
        </x:is>
      </x:c>
    </x:row>
    <x:row r="1718">
      <x:c r="A1718" s="2" t="inlineStr">
        <x:is>
          <x:t xml:space="preserve">SRC-010</x:t>
        </x:is>
      </x:c>
      <x:c r="B1718" s="2" t="inlineStr">
        <x:is>
          <x:t xml:space="preserve">UQR UCA v2(1).docx</x:t>
        </x:is>
      </x:c>
      <x:c r="C1718" s="2" t="inlineStr">
        <x:is>
          <x:t xml:space="preserve">PARAGRAPH</x:t>
        </x:is>
      </x:c>
      <x:c r="D1718" s="2" t="n">
        <x:v>38</x:v>
      </x:c>
      <x:c r="E1718" s="2" t="inlineStr">
        <x:is>
          <x:t xml:space="preserve">The three open DER entries that unlock the most DAG edges are: DER-OPEN-005 (Seeley-DeWitt fixed points, which would reclassify c, G, hbar, and e from level-0 roots to level-1 derived constants and add four edges to E_C^cert), DER-OPEN-006 (B_Nature identification, which would close the mass spectrum derivation and add all Standard Model particle mass edges), and DER-TRC-006 (Pi_O rigorous derivation, which would close the organizational persistence functional and add edges from sigma and Spec(L) to Pi_O and thence to Lambda).</x:t>
        </x:is>
      </x:c>
    </x:row>
    <x:row r="1719">
      <x:c r="A1719" s="2" t="inlineStr">
        <x:is>
          <x:t xml:space="preserve">SRC-010</x:t>
        </x:is>
      </x:c>
      <x:c r="B1719" s="2" t="inlineStr">
        <x:is>
          <x:t xml:space="preserve">UQR UCA v2(1).docx</x:t>
        </x:is>
      </x:c>
      <x:c r="C1719" s="2" t="inlineStr">
        <x:is>
          <x:t xml:space="preserve">PARAGRAPH</x:t>
        </x:is>
      </x:c>
      <x:c r="D1719" s="2" t="n">
        <x:v>39</x:v>
      </x:c>
      <x:c r="E1719" s="2" t="inlineStr">
        <x:is>
          <x:t xml:space="preserve">VI. Charge, Momentum, and Action Quantity Registries</x:t>
        </x:is>
      </x:c>
    </x:row>
    <x:row r="1720">
      <x:c r="A1720" s="2" t="inlineStr">
        <x:is>
          <x:t xml:space="preserve">SRC-010</x:t>
        </x:is>
      </x:c>
      <x:c r="B1720" s="2" t="inlineStr">
        <x:is>
          <x:t xml:space="preserve">UQR UCA v2(1).docx</x:t>
        </x:is>
      </x:c>
      <x:c r="C1720" s="2" t="inlineStr">
        <x:is>
          <x:t xml:space="preserve">PARAGRAPH</x:t>
        </x:is>
      </x:c>
      <x:c r="D1720" s="2" t="n">
        <x:v>40</x:v>
      </x:c>
      <x:c r="E1720" s="2" t="inlineStr">
        <x:is>
          <x:t xml:space="preserve">VI.1 Charge Registry</x:t>
        </x:is>
      </x:c>
    </x:row>
    <x:row r="1721">
      <x:c r="A1721" s="2" t="inlineStr">
        <x:is>
          <x:t xml:space="preserve">SRC-010</x:t>
        </x:is>
      </x:c>
      <x:c r="B1721" s="2" t="inlineStr">
        <x:is>
          <x:t xml:space="preserve">UQR UCA v2(1).docx</x:t>
        </x:is>
      </x:c>
      <x:c r="C1721" s="2" t="inlineStr">
        <x:is>
          <x:t xml:space="preserve">PARAGRAPH</x:t>
        </x:is>
      </x:c>
      <x:c r="D1721" s="2" t="n">
        <x:v>41</x:v>
      </x:c>
      <x:c r="E1721" s="2" t="inlineStr">
        <x:is>
          <x:t xml:space="preserve">VI.2 Momentum Registry</x:t>
        </x:is>
      </x:c>
    </x:row>
    <x:row r="1722">
      <x:c r="A1722" s="2" t="inlineStr">
        <x:is>
          <x:t xml:space="preserve">SRC-010</x:t>
        </x:is>
      </x:c>
      <x:c r="B1722" s="2" t="inlineStr">
        <x:is>
          <x:t xml:space="preserve">UQR UCA v2(1).docx</x:t>
        </x:is>
      </x:c>
      <x:c r="C1722" s="2" t="inlineStr">
        <x:is>
          <x:t xml:space="preserve">PARAGRAPH</x:t>
        </x:is>
      </x:c>
      <x:c r="D1722" s="2" t="n">
        <x:v>42</x:v>
      </x:c>
      <x:c r="E1722" s="2" t="inlineStr">
        <x:is>
          <x:t xml:space="preserve">VI.3 Action Registry</x:t>
        </x:is>
      </x:c>
    </x:row>
    <x:row r="1723">
      <x:c r="A1723" s="2" t="inlineStr">
        <x:is>
          <x:t xml:space="preserve">SRC-010</x:t>
        </x:is>
      </x:c>
      <x:c r="B1723" s="2" t="inlineStr">
        <x:is>
          <x:t xml:space="preserve">UQR UCA v2(1).docx</x:t>
        </x:is>
      </x:c>
      <x:c r="C1723" s="2" t="inlineStr">
        <x:is>
          <x:t xml:space="preserve">PARAGRAPH</x:t>
        </x:is>
      </x:c>
      <x:c r="D1723" s="2" t="n">
        <x:v>43</x:v>
      </x:c>
      <x:c r="E1723" s="2" t="inlineStr">
        <x:is>
          <x:t xml:space="preserve">VII. Integration with UCG Specification and Open Program</x:t>
        </x:is>
      </x:c>
    </x:row>
    <x:row r="1724">
      <x:c r="A1724" s="2" t="inlineStr">
        <x:is>
          <x:t xml:space="preserve">SRC-010</x:t>
        </x:is>
      </x:c>
      <x:c r="B1724" s="2" t="inlineStr">
        <x:is>
          <x:t xml:space="preserve">UQR UCA v2(1).docx</x:t>
        </x:is>
      </x:c>
      <x:c r="C1724" s="2" t="inlineStr">
        <x:is>
          <x:t xml:space="preserve">PARAGRAPH</x:t>
        </x:is>
      </x:c>
      <x:c r="D1724" s="2" t="n">
        <x:v>44</x:v>
      </x:c>
      <x:c r="E1724" s="2" t="inlineStr">
        <x:is>
          <x:t xml:space="preserve">VII.1 Registry Updates to UCG v5</x:t>
        </x:is>
      </x:c>
    </x:row>
    <x:row r="1725">
      <x:c r="A1725" s="2" t="inlineStr">
        <x:is>
          <x:t xml:space="preserve">SRC-010</x:t>
        </x:is>
      </x:c>
      <x:c r="B1725" s="2" t="inlineStr">
        <x:is>
          <x:t xml:space="preserve">UQR UCA v2(1).docx</x:t>
        </x:is>
      </x:c>
      <x:c r="C1725" s="2" t="inlineStr">
        <x:is>
          <x:t xml:space="preserve">PARAGRAPH</x:t>
        </x:is>
      </x:c>
      <x:c r="D1725" s="2" t="n">
        <x:v>45</x:v>
      </x:c>
      <x:c r="E1725" s="2" t="inlineStr">
        <x:is>
          <x:t xml:space="preserve">VII.2 The UCA Research Program — Updated</x:t>
        </x:is>
      </x:c>
    </x:row>
    <x:row r="1726">
      <x:c r="A1726" s="2" t="inlineStr">
        <x:is>
          <x:t xml:space="preserve">SRC-010</x:t>
        </x:is>
      </x:c>
      <x:c r="B1726" s="2" t="inlineStr">
        <x:is>
          <x:t xml:space="preserve">UQR UCA v2(1).docx</x:t>
        </x:is>
      </x:c>
      <x:c r="C1726" s="2" t="inlineStr">
        <x:is>
          <x:t xml:space="preserve">PARAGRAPH</x:t>
        </x:is>
      </x:c>
      <x:c r="D1726" s="2" t="n">
        <x:v>46</x:v>
      </x:c>
      <x:c r="E1726" s="2" t="inlineStr">
        <x:is>
          <x:t xml:space="preserve">Colophon</x:t>
        </x:is>
      </x:c>
    </x:row>
    <x:row r="1727">
      <x:c r="A1727" s="2" t="inlineStr">
        <x:is>
          <x:t xml:space="preserve">SRC-010</x:t>
        </x:is>
      </x:c>
      <x:c r="B1727" s="2" t="inlineStr">
        <x:is>
          <x:t xml:space="preserve">UQR UCA v2(1).docx</x:t>
        </x:is>
      </x:c>
      <x:c r="C1727" s="2" t="inlineStr">
        <x:is>
          <x:t xml:space="preserve">PARAGRAPH</x:t>
        </x:is>
      </x:c>
      <x:c r="D1727" s="2" t="n">
        <x:v>47</x:v>
      </x:c>
      <x:c r="E1727" s="2" t="inlineStr">
        <x:is>
          <x:t xml:space="preserve">Universal Quantity Registry version 1.0: 15 quantity classes, partially populated. Universal Constant Atlas version 2.0: nine-tuple node format with explicit parent, child, and obligation fields; 37 nodes from UCA v1.0 extended; 8 certified edges, 29 open edges. Type Propagation Theorem THM-UCCP-001: PARTIAL (propagation table established; T x K ambiguity and consistency proof open). UCCP version 1.1 unchanged in type assignments; UCCP v2.0 (algorithmic) is the research target.</x:t>
        </x:is>
      </x:c>
    </x:row>
    <x:row r="1728">
      <x:c r="A1728" s="2" t="inlineStr">
        <x:is>
          <x:t xml:space="preserve">SRC-010</x:t>
        </x:is>
      </x:c>
      <x:c r="B1728" s="2" t="inlineStr">
        <x:is>
          <x:t xml:space="preserve">UQR UCA v2(1).docx</x:t>
        </x:is>
      </x:c>
      <x:c r="C1728" s="2" t="inlineStr">
        <x:is>
          <x:t xml:space="preserve">PARAGRAPH</x:t>
        </x:is>
      </x:c>
      <x:c r="D1728" s="2" t="n">
        <x:v>48</x:v>
      </x:c>
      <x:c r="E1728" s="2" t="inlineStr">
        <x:is>
          <x:t xml:space="preserve">This document supersedes UCR_UCCP_UCA_v1.docx. All entries from v1.0 are carried forward and extended. Three open DER entries (DER-OPEN-005, DER-OPEN-006, DER-TRC-006) remain the primary research targets for completing the Universal Constant Atlas.</x:t>
        </x:is>
      </x:c>
    </x:row>
    <x:row r="1729">
      <x:c r="A1729" s="2" t="inlineStr">
        <x:is>
          <x:t xml:space="preserve">SRC-010</x:t>
        </x:is>
      </x:c>
      <x:c r="B1729" s="2" t="inlineStr">
        <x:is>
          <x:t xml:space="preserve">UQR UCA v2(1).docx</x:t>
        </x:is>
      </x:c>
      <x:c r="C1729" s="2" t="inlineStr">
        <x:is>
          <x:t xml:space="preserve">PARAGRAPH</x:t>
        </x:is>
      </x:c>
      <x:c r="D1729" s="2" t="n">
        <x:v>49</x:v>
      </x:c>
      <x:c r="E1729" s="2" t="inlineStr">
        <x:is>
          <x:t xml:space="preserve">Keith I. Blaze | DTC / Rosetta Stone Protocol Research Program | July 2026</x:t>
        </x:is>
      </x:c>
    </x:row>
    <x:row r="1730">
      <x:c r="A1730" s="2" t="inlineStr">
        <x:is>
          <x:t xml:space="preserve">SRC-010</x:t>
        </x:is>
      </x:c>
      <x:c r="B1730" s="2" t="inlineStr">
        <x:is>
          <x:t xml:space="preserve">UQR UCA v2(1).docx</x:t>
        </x:is>
      </x:c>
      <x:c r="C1730" s="2" t="inlineStr">
        <x:is>
          <x:t xml:space="preserve">TABLE_1_ROW_1</x:t>
        </x:is>
      </x:c>
      <x:c r="D1730" s="2" t="n">
        <x:v>50</x:v>
      </x:c>
      <x:c r="E1730" s="2" t="inlineStr">
        <x:is>
          <x:t xml:space="preserve">Primitive &lt; Quantity &lt; Constant &lt; Operator &lt; Equation &lt; Theorem &lt; Compiler The seven-layer compiler ontology. Each layer has a distinct role. Quantities are what is measured. Constants govern measurements. Operators transform quantities. Equations relate quantities via constants. Theorems certify equations.</x:t>
        </x:is>
      </x:c>
    </x:row>
    <x:row r="1731">
      <x:c r="A1731" s="2" t="inlineStr">
        <x:is>
          <x:t xml:space="preserve">SRC-010</x:t>
        </x:is>
      </x:c>
      <x:c r="B1731" s="2" t="inlineStr">
        <x:is>
          <x:t xml:space="preserve">UQR UCA v2(1).docx</x:t>
        </x:is>
      </x:c>
      <x:c r="C1731" s="2" t="inlineStr">
        <x:is>
          <x:t xml:space="preserve">TABLE_2_ROW_1</x:t>
        </x:is>
      </x:c>
      <x:c r="D1731" s="2" t="n">
        <x:v>51</x:v>
      </x:c>
      <x:c r="E1731" s="2" t="inlineStr">
        <x:is>
          <x:t xml:space="preserve">Layer | Object Class | Question Answered | Examples</x:t>
        </x:is>
      </x:c>
    </x:row>
    <x:row r="1732">
      <x:c r="A1732" s="2" t="inlineStr">
        <x:is>
          <x:t xml:space="preserve">SRC-010</x:t>
        </x:is>
      </x:c>
      <x:c r="B1732" s="2" t="inlineStr">
        <x:is>
          <x:t xml:space="preserve">UQR UCA v2(1).docx</x:t>
        </x:is>
      </x:c>
      <x:c r="C1732" s="2" t="inlineStr">
        <x:is>
          <x:t xml:space="preserve">TABLE_2_ROW_2</x:t>
        </x:is>
      </x:c>
      <x:c r="D1732" s="2" t="n">
        <x:v>52</x:v>
      </x:c>
      <x:c r="E1732" s="2" t="inlineStr">
        <x:is>
          <x:t xml:space="preserve">Primitive | {Delta, tau, kappa, Pi} | What are the irreducible organizational operations? | Distinction, Transformation, Constraint, Persistence</x:t>
        </x:is>
      </x:c>
    </x:row>
    <x:row r="1733">
      <x:c r="A1733" s="2" t="inlineStr">
        <x:is>
          <x:t xml:space="preserve">SRC-010</x:t>
        </x:is>
      </x:c>
      <x:c r="B1733" s="2" t="inlineStr">
        <x:is>
          <x:t xml:space="preserve">UQR UCA v2(1).docx</x:t>
        </x:is>
      </x:c>
      <x:c r="C1733" s="2" t="inlineStr">
        <x:is>
          <x:t xml:space="preserve">TABLE_2_ROW_3</x:t>
        </x:is>
      </x:c>
      <x:c r="D1733" s="2" t="n">
        <x:v>53</x:v>
      </x:c>
      <x:c r="E1733" s="2" t="inlineStr">
        <x:is>
          <x:t xml:space="preserve">Quantity | Q = (sigma, T_Q, U, D, C, O, I) | What is being measured or computed? | Mass, Energy, Charge, Action, Rate, Information</x:t>
        </x:is>
      </x:c>
    </x:row>
    <x:row r="1734">
      <x:c r="A1734" s="2" t="inlineStr">
        <x:is>
          <x:t xml:space="preserve">SRC-010</x:t>
        </x:is>
      </x:c>
      <x:c r="B1734" s="2" t="inlineStr">
        <x:is>
          <x:t xml:space="preserve">UQR UCA v2(1).docx</x:t>
        </x:is>
      </x:c>
      <x:c r="C1734" s="2" t="inlineStr">
        <x:is>
          <x:t xml:space="preserve">TABLE_2_ROW_4</x:t>
        </x:is>
      </x:c>
      <x:c r="D1734" s="2" t="n">
        <x:v>54</x:v>
      </x:c>
      <x:c r="E1734" s="2" t="inlineStr">
        <x:is>
          <x:t xml:space="preserve">Constant | (sigma, delta, tau_c, D, X, I, P, C, A) | What fixed parameters govern the quantities? | c, hbar, G, e, k_B, Lambda, alpha</x:t>
        </x:is>
      </x:c>
    </x:row>
    <x:row r="1735">
      <x:c r="A1735" s="2" t="inlineStr">
        <x:is>
          <x:t xml:space="preserve">SRC-010</x:t>
        </x:is>
      </x:c>
      <x:c r="B1735" s="2" t="inlineStr">
        <x:is>
          <x:t xml:space="preserve">UQR UCA v2(1).docx</x:t>
        </x:is>
      </x:c>
      <x:c r="C1735" s="2" t="inlineStr">
        <x:is>
          <x:t xml:space="preserve">TABLE_2_ROW_5</x:t>
        </x:is>
      </x:c>
      <x:c r="D1735" s="2" t="n">
        <x:v>55</x:v>
      </x:c>
      <x:c r="E1735" s="2" t="inlineStr">
        <x:is>
          <x:t xml:space="preserve">Operator | O: Q -&gt; Q' with domain and codomain | How do quantities change or relate? | nabla, L, R = exp(-beta L), Gamma = C o T o D</x:t>
        </x:is>
      </x:c>
    </x:row>
    <x:row r="1736">
      <x:c r="A1736" s="2" t="inlineStr">
        <x:is>
          <x:t xml:space="preserve">SRC-010</x:t>
        </x:is>
      </x:c>
      <x:c r="B1736" s="2" t="inlineStr">
        <x:is>
          <x:t xml:space="preserve">UQR UCA v2(1).docx</x:t>
        </x:is>
      </x:c>
      <x:c r="C1736" s="2" t="inlineStr">
        <x:is>
          <x:t xml:space="preserve">TABLE_2_ROW_6</x:t>
        </x:is>
      </x:c>
      <x:c r="D1736" s="2" t="n">
        <x:v>56</x:v>
      </x:c>
      <x:c r="E1736" s="2" t="inlineStr">
        <x:is>
          <x:t xml:space="preserve">Equation | Relation among quantities, constants, operators | What are the precise relationships? | G_{ab} = 8pi G T_{ab}, L phi = lambda phi</x:t>
        </x:is>
      </x:c>
    </x:row>
    <x:row r="1737">
      <x:c r="A1737" s="2" t="inlineStr">
        <x:is>
          <x:t xml:space="preserve">SRC-010</x:t>
        </x:is>
      </x:c>
      <x:c r="B1737" s="2" t="inlineStr">
        <x:is>
          <x:t xml:space="preserve">UQR UCA v2(1).docx</x:t>
        </x:is>
      </x:c>
      <x:c r="C1737" s="2" t="inlineStr">
        <x:is>
          <x:t xml:space="preserve">TABLE_2_ROW_7</x:t>
        </x:is>
      </x:c>
      <x:c r="D1737" s="2" t="n">
        <x:v>57</x:v>
      </x:c>
      <x:c r="E1737" s="2" t="inlineStr">
        <x:is>
          <x:t xml:space="preserve">Theorem | Certified equation with proof | Which relationships are necessary consequences of the axioms? | THM-EL, THM-ANOM, THM-UCCP-001</x:t>
        </x:is>
      </x:c>
    </x:row>
    <x:row r="1738">
      <x:c r="A1738" s="2" t="inlineStr">
        <x:is>
          <x:t xml:space="preserve">SRC-010</x:t>
        </x:is>
      </x:c>
      <x:c r="B1738" s="2" t="inlineStr">
        <x:is>
          <x:t xml:space="preserve">UQR UCA v2(1).docx</x:t>
        </x:is>
      </x:c>
      <x:c r="C1738" s="2" t="inlineStr">
        <x:is>
          <x:t xml:space="preserve">TABLE_2_ROW_8</x:t>
        </x:is>
      </x:c>
      <x:c r="D1738" s="2" t="n">
        <x:v>58</x:v>
      </x:c>
      <x:c r="E1738" s="2" t="inlineStr">
        <x:is>
          <x:t xml:space="preserve">Compiler | Full dependency DAG: G_C = (V_C, E_C) | What is the complete executable knowledge graph? | The UCA as a traversable directed acyclic graph</x:t>
        </x:is>
      </x:c>
    </x:row>
    <x:row r="1739">
      <x:c r="A1739" s="2" t="inlineStr">
        <x:is>
          <x:t xml:space="preserve">SRC-010</x:t>
        </x:is>
      </x:c>
      <x:c r="B1739" s="2" t="inlineStr">
        <x:is>
          <x:t xml:space="preserve">UQR UCA v2(1).docx</x:t>
        </x:is>
      </x:c>
      <x:c r="C1739" s="2" t="inlineStr">
        <x:is>
          <x:t xml:space="preserve">TABLE_3_ROW_1</x:t>
        </x:is>
      </x:c>
      <x:c r="D1739" s="2" t="n">
        <x:v>59</x:v>
      </x:c>
      <x:c r="E1739" s="2" t="inlineStr">
        <x:is>
          <x:t xml:space="preserve">Q = ( sigma, T_Q, U, D, C, O, I ) sigma = symbol. T_Q = quantity class. U = physical dimensions. D = dependencies (prior quantities). C = governing constants. O = governing operators. I = invariance certificate.</x:t>
        </x:is>
      </x:c>
    </x:row>
    <x:row r="1740">
      <x:c r="A1740" s="2" t="inlineStr">
        <x:is>
          <x:t xml:space="preserve">SRC-010</x:t>
        </x:is>
      </x:c>
      <x:c r="B1740" s="2" t="inlineStr">
        <x:is>
          <x:t xml:space="preserve">UQR UCA v2(1).docx</x:t>
        </x:is>
      </x:c>
      <x:c r="C1740" s="2" t="inlineStr">
        <x:is>
          <x:t xml:space="preserve">TABLE_4_ROW_1</x:t>
        </x:is>
      </x:c>
      <x:c r="D1740" s="2" t="n">
        <x:v>60</x:v>
      </x:c>
      <x:c r="E1740" s="2" t="inlineStr">
        <x:is>
          <x:t xml:space="preserve">Class Code | Class Name | Compiler Role | Representative Quantities</x:t>
        </x:is>
      </x:c>
    </x:row>
    <x:row r="1741">
      <x:c r="A1741" s="2" t="inlineStr">
        <x:is>
          <x:t xml:space="preserve">SRC-010</x:t>
        </x:is>
      </x:c>
      <x:c r="B1741" s="2" t="inlineStr">
        <x:is>
          <x:t xml:space="preserve">UQR UCA v2(1).docx</x:t>
        </x:is>
      </x:c>
      <x:c r="C1741" s="2" t="inlineStr">
        <x:is>
          <x:t xml:space="preserve">TABLE_4_ROW_2</x:t>
        </x:is>
      </x:c>
      <x:c r="D1741" s="2" t="n">
        <x:v>61</x:v>
      </x:c>
      <x:c r="E1741" s="2" t="inlineStr">
        <x:is>
          <x:t xml:space="preserve">MASS | Mass | Measures persistence cost against decoherence background | m, m_e, m_p, M, m_P, m_{aP}</x:t>
        </x:is>
      </x:c>
    </x:row>
    <x:row r="1742">
      <x:c r="A1742" s="2" t="inlineStr">
        <x:is>
          <x:t xml:space="preserve">SRC-010</x:t>
        </x:is>
      </x:c>
      <x:c r="B1742" s="2" t="inlineStr">
        <x:is>
          <x:t xml:space="preserve">UQR UCA v2(1).docx</x:t>
        </x:is>
      </x:c>
      <x:c r="C1742" s="2" t="inlineStr">
        <x:is>
          <x:t xml:space="preserve">TABLE_4_ROW_3</x:t>
        </x:is>
      </x:c>
      <x:c r="D1742" s="2" t="n">
        <x:v>62</x:v>
      </x:c>
      <x:c r="E1742" s="2" t="inlineStr">
        <x:is>
          <x:t xml:space="preserve">ENER | Energy | Measures capacity for Transformation | E, U, F, H, E_kin, E_pot, E_vac, E_org</x:t>
        </x:is>
      </x:c>
    </x:row>
    <x:row r="1743">
      <x:c r="A1743" s="2" t="inlineStr">
        <x:is>
          <x:t xml:space="preserve">SRC-010</x:t>
        </x:is>
      </x:c>
      <x:c r="B1743" s="2" t="inlineStr">
        <x:is>
          <x:t xml:space="preserve">UQR UCA v2(1).docx</x:t>
        </x:is>
      </x:c>
      <x:c r="C1743" s="2" t="inlineStr">
        <x:is>
          <x:t xml:space="preserve">TABLE_4_ROW_4</x:t>
        </x:is>
      </x:c>
      <x:c r="D1743" s="2" t="n">
        <x:v>63</x:v>
      </x:c>
      <x:c r="E1743" s="2" t="inlineStr">
        <x:is>
          <x:t xml:space="preserve">CHRG | Charge | Measures coupling strength to gauge field (Constraint class) | q, e, Q_color, Q_weak, Q_org</x:t>
        </x:is>
      </x:c>
    </x:row>
    <x:row r="1744">
      <x:c r="A1744" s="2" t="inlineStr">
        <x:is>
          <x:t xml:space="preserve">SRC-010</x:t>
        </x:is>
      </x:c>
      <x:c r="B1744" s="2" t="inlineStr">
        <x:is>
          <x:t xml:space="preserve">UQR UCA v2(1).docx</x:t>
        </x:is>
      </x:c>
      <x:c r="C1744" s="2" t="inlineStr">
        <x:is>
          <x:t xml:space="preserve">TABLE_4_ROW_5</x:t>
        </x:is>
      </x:c>
      <x:c r="D1744" s="2" t="n">
        <x:v>64</x:v>
      </x:c>
      <x:c r="E1744" s="2" t="inlineStr">
        <x:is>
          <x:t xml:space="preserve">MOM | Momentum | Measures directed state change (first moment of Transformation) | p, P, L_ang, S_spin</x:t>
        </x:is>
      </x:c>
    </x:row>
    <x:row r="1745">
      <x:c r="A1745" s="2" t="inlineStr">
        <x:is>
          <x:t xml:space="preserve">SRC-010</x:t>
        </x:is>
      </x:c>
      <x:c r="B1745" s="2" t="inlineStr">
        <x:is>
          <x:t xml:space="preserve">UQR UCA v2(1).docx</x:t>
        </x:is>
      </x:c>
      <x:c r="C1745" s="2" t="inlineStr">
        <x:is>
          <x:t xml:space="preserve">TABLE_4_ROW_6</x:t>
        </x:is>
      </x:c>
      <x:c r="D1745" s="2" t="n">
        <x:v>65</x:v>
      </x:c>
      <x:c r="E1745" s="2" t="inlineStr">
        <x:is>
          <x:t xml:space="preserve">ACT | Action | Measures the integrated cost of a Transformation trajectory | S, hbar, C_Pi[y]</x:t>
        </x:is>
      </x:c>
    </x:row>
    <x:row r="1746">
      <x:c r="A1746" s="2" t="inlineStr">
        <x:is>
          <x:t xml:space="preserve">SRC-010</x:t>
        </x:is>
      </x:c>
      <x:c r="B1746" s="2" t="inlineStr">
        <x:is>
          <x:t xml:space="preserve">UQR UCA v2(1).docx</x:t>
        </x:is>
      </x:c>
      <x:c r="C1746" s="2" t="inlineStr">
        <x:is>
          <x:t xml:space="preserve">TABLE_4_ROW_7</x:t>
        </x:is>
      </x:c>
      <x:c r="D1746" s="2" t="n">
        <x:v>66</x:v>
      </x:c>
      <x:c r="E1746" s="2" t="inlineStr">
        <x:is>
          <x:t xml:space="preserve">LEN | Length | Measures spatial extent of Distinction boundaries | L, r, ell, lambda, d(i,j)</x:t>
        </x:is>
      </x:c>
    </x:row>
    <x:row r="1747">
      <x:c r="A1747" s="2" t="inlineStr">
        <x:is>
          <x:t xml:space="preserve">SRC-010</x:t>
        </x:is>
      </x:c>
      <x:c r="B1747" s="2" t="inlineStr">
        <x:is>
          <x:t xml:space="preserve">UQR UCA v2(1).docx</x:t>
        </x:is>
      </x:c>
      <x:c r="C1747" s="2" t="inlineStr">
        <x:is>
          <x:t xml:space="preserve">TABLE_4_ROW_8</x:t>
        </x:is>
      </x:c>
      <x:c r="D1747" s="2" t="n">
        <x:v>67</x:v>
      </x:c>
      <x:c r="E1747" s="2" t="inlineStr">
        <x:is>
          <x:t xml:space="preserve">TIME | Time | Measures the sequence parameter of Transformation | t, tau, T, t_P</x:t>
        </x:is>
      </x:c>
    </x:row>
    <x:row r="1748">
      <x:c r="A1748" s="2" t="inlineStr">
        <x:is>
          <x:t xml:space="preserve">SRC-010</x:t>
        </x:is>
      </x:c>
      <x:c r="B1748" s="2" t="inlineStr">
        <x:is>
          <x:t xml:space="preserve">UQR UCA v2(1).docx</x:t>
        </x:is>
      </x:c>
      <x:c r="C1748" s="2" t="inlineStr">
        <x:is>
          <x:t xml:space="preserve">TABLE_4_ROW_9</x:t>
        </x:is>
      </x:c>
      <x:c r="D1748" s="2" t="n">
        <x:v>68</x:v>
      </x:c>
      <x:c r="E1748" s="2" t="inlineStr">
        <x:is>
          <x:t xml:space="preserve">RATE | Rate | Measures the speed of organizational change | Gamma (decay), gamma (growth), H (expansion), k (reaction), dI/dt, dPi_O/dt</x:t>
        </x:is>
      </x:c>
    </x:row>
    <x:row r="1749">
      <x:c r="A1749" s="2" t="inlineStr">
        <x:is>
          <x:t xml:space="preserve">SRC-010</x:t>
        </x:is>
      </x:c>
      <x:c r="B1749" s="2" t="inlineStr">
        <x:is>
          <x:t xml:space="preserve">UQR UCA v2(1).docx</x:t>
        </x:is>
      </x:c>
      <x:c r="C1749" s="2" t="inlineStr">
        <x:is>
          <x:t xml:space="preserve">TABLE_4_ROW_10</x:t>
        </x:is>
      </x:c>
      <x:c r="D1749" s="2" t="n">
        <x:v>69</x:v>
      </x:c>
      <x:c r="E1749" s="2" t="inlineStr">
        <x:is>
          <x:t xml:space="preserve">PROB | Probability | Measures the likelihood of a Persistence attractor | P, rho, |psi|^2, mu(Pi)</x:t>
        </x:is>
      </x:c>
    </x:row>
    <x:row r="1750">
      <x:c r="A1750" s="2" t="inlineStr">
        <x:is>
          <x:t xml:space="preserve">SRC-010</x:t>
        </x:is>
      </x:c>
      <x:c r="B1750" s="2" t="inlineStr">
        <x:is>
          <x:t xml:space="preserve">UQR UCA v2(1).docx</x:t>
        </x:is>
      </x:c>
      <x:c r="C1750" s="2" t="inlineStr">
        <x:is>
          <x:t xml:space="preserve">TABLE_4_ROW_11</x:t>
        </x:is>
      </x:c>
      <x:c r="D1750" s="2" t="n">
        <x:v>70</x:v>
      </x:c>
      <x:c r="E1750" s="2" t="inlineStr">
        <x:is>
          <x:t xml:space="preserve">INFO | Information | Measures the organizational complexity of a state | H (entropy), I (Fisher), D_KL, S (von Neumann)</x:t>
        </x:is>
      </x:c>
    </x:row>
    <x:row r="1751">
      <x:c r="A1751" s="2" t="inlineStr">
        <x:is>
          <x:t xml:space="preserve">SRC-010</x:t>
        </x:is>
      </x:c>
      <x:c r="B1751" s="2" t="inlineStr">
        <x:is>
          <x:t xml:space="preserve">UQR UCA v2(1).docx</x:t>
        </x:is>
      </x:c>
      <x:c r="C1751" s="2" t="inlineStr">
        <x:is>
          <x:t xml:space="preserve">TABLE_4_ROW_12</x:t>
        </x:is>
      </x:c>
      <x:c r="D1751" s="2" t="n">
        <x:v>71</x:v>
      </x:c>
      <x:c r="E1751" s="2" t="inlineStr">
        <x:is>
          <x:t xml:space="preserve">CURV | Curvature | Measures the deviation of the organizational metric from flat | R, R_{ab}, G_{ab}, K_t, D_s</x:t>
        </x:is>
      </x:c>
    </x:row>
    <x:row r="1752">
      <x:c r="A1752" s="2" t="inlineStr">
        <x:is>
          <x:t xml:space="preserve">SRC-010</x:t>
        </x:is>
      </x:c>
      <x:c r="B1752" s="2" t="inlineStr">
        <x:is>
          <x:t xml:space="preserve">UQR UCA v2(1).docx</x:t>
        </x:is>
      </x:c>
      <x:c r="C1752" s="2" t="inlineStr">
        <x:is>
          <x:t xml:space="preserve">TABLE_4_ROW_13</x:t>
        </x:is>
      </x:c>
      <x:c r="D1752" s="2" t="n">
        <x:v>72</x:v>
      </x:c>
      <x:c r="E1752" s="2" t="inlineStr">
        <x:is>
          <x:t xml:space="preserve">FILD | Field | Measures the value of an organizational potential at each point | E, B, phi, psi, A_mu, F_{ab}</x:t>
        </x:is>
      </x:c>
    </x:row>
    <x:row r="1753">
      <x:c r="A1753" s="2" t="inlineStr">
        <x:is>
          <x:t xml:space="preserve">SRC-010</x:t>
        </x:is>
      </x:c>
      <x:c r="B1753" s="2" t="inlineStr">
        <x:is>
          <x:t xml:space="preserve">UQR UCA v2(1).docx</x:t>
        </x:is>
      </x:c>
      <x:c r="C1753" s="2" t="inlineStr">
        <x:is>
          <x:t xml:space="preserve">TABLE_4_ROW_14</x:t>
        </x:is>
      </x:c>
      <x:c r="D1753" s="2" t="n">
        <x:v>73</x:v>
      </x:c>
      <x:c r="E1753" s="2" t="inlineStr">
        <x:is>
          <x:t xml:space="preserve">DENS | Density | Measures organizational quantity per unit volume | rho, n, T_{ab}, J_mu</x:t>
        </x:is>
      </x:c>
    </x:row>
    <x:row r="1754">
      <x:c r="A1754" s="2" t="inlineStr">
        <x:is>
          <x:t xml:space="preserve">SRC-010</x:t>
        </x:is>
      </x:c>
      <x:c r="B1754" s="2" t="inlineStr">
        <x:is>
          <x:t xml:space="preserve">UQR UCA v2(1).docx</x:t>
        </x:is>
      </x:c>
      <x:c r="C1754" s="2" t="inlineStr">
        <x:is>
          <x:t xml:space="preserve">TABLE_4_ROW_15</x:t>
        </x:is>
      </x:c>
      <x:c r="D1754" s="2" t="n">
        <x:v>74</x:v>
      </x:c>
      <x:c r="E1754" s="2" t="inlineStr">
        <x:is>
          <x:t xml:space="preserve">FLUX | Flux | Measures the flow of organizational quantity across a boundary | J_q, J_m, J_e, J_O, Phi_boundary</x:t>
        </x:is>
      </x:c>
    </x:row>
    <x:row r="1755">
      <x:c r="A1755" s="2" t="inlineStr">
        <x:is>
          <x:t xml:space="preserve">SRC-010</x:t>
        </x:is>
      </x:c>
      <x:c r="B1755" s="2" t="inlineStr">
        <x:is>
          <x:t xml:space="preserve">UQR UCA v2(1).docx</x:t>
        </x:is>
      </x:c>
      <x:c r="C1755" s="2" t="inlineStr">
        <x:is>
          <x:t xml:space="preserve">TABLE_4_ROW_16</x:t>
        </x:is>
      </x:c>
      <x:c r="D1755" s="2" t="n">
        <x:v>75</x:v>
      </x:c>
      <x:c r="E1755" s="2" t="inlineStr">
        <x:is>
          <x:t xml:space="preserve">ORG | Organizational | Compiler-specific quantities with no classical physical analogue | Pi_O, Omega (attractor), alpha (control param), Spec(L)</x:t>
        </x:is>
      </x:c>
    </x:row>
    <x:row r="1756">
      <x:c r="A1756" s="2" t="inlineStr">
        <x:is>
          <x:t xml:space="preserve">SRC-010</x:t>
        </x:is>
      </x:c>
      <x:c r="B1756" s="2" t="inlineStr">
        <x:is>
          <x:t xml:space="preserve">UQR UCA v2(1).docx</x:t>
        </x:is>
      </x:c>
      <x:c r="C1756" s="2" t="inlineStr">
        <x:is>
          <x:t xml:space="preserve">TABLE_5_ROW_1</x:t>
        </x:is>
      </x:c>
      <x:c r="D1756" s="2" t="n">
        <x:v>76</x:v>
      </x:c>
      <x:c r="E1756" s="2" t="inlineStr">
        <x:is>
          <x:t xml:space="preserve">MASS — QUANTITIES MEASURING PERSISTENCE COST</x:t>
        </x:is>
      </x:c>
    </x:row>
    <x:row r="1757">
      <x:c r="A1757" s="2" t="inlineStr">
        <x:is>
          <x:t xml:space="preserve">SRC-010</x:t>
        </x:is>
      </x:c>
      <x:c r="B1757" s="2" t="inlineStr">
        <x:is>
          <x:t xml:space="preserve">UQR UCA v2(1).docx</x:t>
        </x:is>
      </x:c>
      <x:c r="C1757" s="2" t="inlineStr">
        <x:is>
          <x:t xml:space="preserve">TABLE_6_ROW_1</x:t>
        </x:is>
      </x:c>
      <x:c r="D1757" s="2" t="n">
        <x:v>77</x:v>
      </x:c>
      <x:c r="E1757" s="2" t="inlineStr">
        <x:is>
          <x:t xml:space="preserve">ID | Symbol | Meaning | Units (U) | Governing Constants (C) | Governing Operators (O) | Invariance (I)</x:t>
        </x:is>
      </x:c>
    </x:row>
    <x:row r="1758">
      <x:c r="A1758" s="2" t="inlineStr">
        <x:is>
          <x:t xml:space="preserve">SRC-010</x:t>
        </x:is>
      </x:c>
      <x:c r="B1758" s="2" t="inlineStr">
        <x:is>
          <x:t xml:space="preserve">UQR UCA v2(1).docx</x:t>
        </x:is>
      </x:c>
      <x:c r="C1758" s="2" t="inlineStr">
        <x:is>
          <x:t xml:space="preserve">TABLE_6_ROW_2</x:t>
        </x:is>
      </x:c>
      <x:c r="D1758" s="2" t="n">
        <x:v>78</x:v>
      </x:c>
      <x:c r="E1758" s="2" t="inlineStr">
        <x:is>
          <x:t xml:space="preserve">MAS-001 | m | Generic mass | kg | c, G, hbar | m = E/c^2; m = p_mu p^mu / c^2 | Lorentz group</x:t>
        </x:is>
      </x:c>
    </x:row>
    <x:row r="1759">
      <x:c r="A1759" s="2" t="inlineStr">
        <x:is>
          <x:t xml:space="preserve">SRC-010</x:t>
        </x:is>
      </x:c>
      <x:c r="B1759" s="2" t="inlineStr">
        <x:is>
          <x:t xml:space="preserve">UQR UCA v2(1).docx</x:t>
        </x:is>
      </x:c>
      <x:c r="C1759" s="2" t="inlineStr">
        <x:is>
          <x:t xml:space="preserve">TABLE_6_ROW_3</x:t>
        </x:is>
      </x:c>
      <x:c r="D1759" s="2" t="n">
        <x:v>79</x:v>
      </x:c>
      <x:c r="E1759" s="2" t="inlineStr">
        <x:is>
          <x:t xml:space="preserve">MAS-002 | m_e | Electron mass | kg | hbar, c, G (via Planck), v_H, y_e | m_e = y_e v_H / sqrt(2) OR m_e = m_0 sqrt(lambda_e) | Lorentz group</x:t>
        </x:is>
      </x:c>
    </x:row>
    <x:row r="1760">
      <x:c r="A1760" s="2" t="inlineStr">
        <x:is>
          <x:t xml:space="preserve">SRC-010</x:t>
        </x:is>
      </x:c>
      <x:c r="B1760" s="2" t="inlineStr">
        <x:is>
          <x:t xml:space="preserve">UQR UCA v2(1).docx</x:t>
        </x:is>
      </x:c>
      <x:c r="C1760" s="2" t="inlineStr">
        <x:is>
          <x:t xml:space="preserve">TABLE_6_ROW_4</x:t>
        </x:is>
      </x:c>
      <x:c r="D1760" s="2" t="n">
        <x:v>80</x:v>
      </x:c>
      <x:c r="E1760" s="2" t="inlineStr">
        <x:is>
          <x:t xml:space="preserve">MAS-003 | m_p | Proton mass | kg | hbar, c, Lambda_QCD | m_p ~ Lambda_QCD / c^2 (QCD confinement) | Lorentz group, SU(3)_color</x:t>
        </x:is>
      </x:c>
    </x:row>
    <x:row r="1761">
      <x:c r="A1761" s="2" t="inlineStr">
        <x:is>
          <x:t xml:space="preserve">SRC-010</x:t>
        </x:is>
      </x:c>
      <x:c r="B1761" s="2" t="inlineStr">
        <x:is>
          <x:t xml:space="preserve">UQR UCA v2(1).docx</x:t>
        </x:is>
      </x:c>
      <x:c r="C1761" s="2" t="inlineStr">
        <x:is>
          <x:t xml:space="preserve">TABLE_6_ROW_5</x:t>
        </x:is>
      </x:c>
      <x:c r="D1761" s="2" t="n">
        <x:v>81</x:v>
      </x:c>
      <x:c r="E1761" s="2" t="inlineStr">
        <x:is>
          <x:t xml:space="preserve">MAS-004 | M | General body mass | kg | G | F = GMm/r^2 (Newtonian); T_{00} (relativistic) | Diffeomorphism group</x:t>
        </x:is>
      </x:c>
    </x:row>
    <x:row r="1762">
      <x:c r="A1762" s="2" t="inlineStr">
        <x:is>
          <x:t xml:space="preserve">SRC-010</x:t>
        </x:is>
      </x:c>
      <x:c r="B1762" s="2" t="inlineStr">
        <x:is>
          <x:t xml:space="preserve">UQR UCA v2(1).docx</x:t>
        </x:is>
      </x:c>
      <x:c r="C1762" s="2" t="inlineStr">
        <x:is>
          <x:t xml:space="preserve">TABLE_6_ROW_6</x:t>
        </x:is>
      </x:c>
      <x:c r="D1762" s="2" t="n">
        <x:v>82</x:v>
      </x:c>
      <x:c r="E1762" s="2" t="inlineStr">
        <x:is>
          <x:t xml:space="preserve">MAS-005 | m_P | Planck mass | kg | G, hbar, c | m_P = sqrt(hbar c / G) | Diffeomorphism group</x:t>
        </x:is>
      </x:c>
    </x:row>
    <x:row r="1763">
      <x:c r="A1763" s="2" t="inlineStr">
        <x:is>
          <x:t xml:space="preserve">SRC-010</x:t>
        </x:is>
      </x:c>
      <x:c r="B1763" s="2" t="inlineStr">
        <x:is>
          <x:t xml:space="preserve">UQR UCA v2(1).docx</x:t>
        </x:is>
      </x:c>
      <x:c r="C1763" s="2" t="inlineStr">
        <x:is>
          <x:t xml:space="preserve">TABLE_6_ROW_7</x:t>
        </x:is>
      </x:c>
      <x:c r="D1763" s="2" t="n">
        <x:v>83</x:v>
      </x:c>
      <x:c r="E1763" s="2" t="inlineStr">
        <x:is>
          <x:t xml:space="preserve">MAS-006 | m_{aP} | Persistence Axion mass | eV/c^2 | N_sub, Lambda_QCD, M_Pl | m_{aP} = Lambda^2_QCD / (N_sub * M_Pl) | U(1)_axion</x:t>
        </x:is>
      </x:c>
    </x:row>
    <x:row r="1764">
      <x:c r="A1764" s="2" t="inlineStr">
        <x:is>
          <x:t xml:space="preserve">SRC-010</x:t>
        </x:is>
      </x:c>
      <x:c r="B1764" s="2" t="inlineStr">
        <x:is>
          <x:t xml:space="preserve">UQR UCA v2(1).docx</x:t>
        </x:is>
      </x:c>
      <x:c r="C1764" s="2" t="inlineStr">
        <x:is>
          <x:t xml:space="preserve">TABLE_7_ROW_1</x:t>
        </x:is>
      </x:c>
      <x:c r="D1764" s="2" t="n">
        <x:v>84</x:v>
      </x:c>
      <x:c r="E1764" s="2" t="inlineStr">
        <x:is>
          <x:t xml:space="preserve">ENER — QUANTITIES MEASURING TRANSFORMATION CAPACITY</x:t>
        </x:is>
      </x:c>
    </x:row>
    <x:row r="1765">
      <x:c r="A1765" s="2" t="inlineStr">
        <x:is>
          <x:t xml:space="preserve">SRC-010</x:t>
        </x:is>
      </x:c>
      <x:c r="B1765" s="2" t="inlineStr">
        <x:is>
          <x:t xml:space="preserve">UQR UCA v2(1).docx</x:t>
        </x:is>
      </x:c>
      <x:c r="C1765" s="2" t="inlineStr">
        <x:is>
          <x:t xml:space="preserve">TABLE_8_ROW_1</x:t>
        </x:is>
      </x:c>
      <x:c r="D1765" s="2" t="n">
        <x:v>85</x:v>
      </x:c>
      <x:c r="E1765" s="2" t="inlineStr">
        <x:is>
          <x:t xml:space="preserve">ID | Symbol | Meaning | Units | Governing Constants | SEIT Connection</x:t>
        </x:is>
      </x:c>
    </x:row>
    <x:row r="1766">
      <x:c r="A1766" s="2" t="inlineStr">
        <x:is>
          <x:t xml:space="preserve">SRC-010</x:t>
        </x:is>
      </x:c>
      <x:c r="B1766" s="2" t="inlineStr">
        <x:is>
          <x:t xml:space="preserve">UQR UCA v2(1).docx</x:t>
        </x:is>
      </x:c>
      <x:c r="C1766" s="2" t="inlineStr">
        <x:is>
          <x:t xml:space="preserve">TABLE_8_ROW_2</x:t>
        </x:is>
      </x:c>
      <x:c r="D1766" s="2" t="n">
        <x:v>86</x:v>
      </x:c>
      <x:c r="E1766" s="2" t="inlineStr">
        <x:is>
          <x:t xml:space="preserve">EN-001 | E_rest | Rest energy: E = mc^2 | J | c, m | Appears in DER-GEO-001 (spectral metric); m_n = m_0 sqrt(lambda_n) gives E_n = m_n c^2</x:t>
        </x:is>
      </x:c>
    </x:row>
    <x:row r="1767">
      <x:c r="A1767" s="2" t="inlineStr">
        <x:is>
          <x:t xml:space="preserve">SRC-010</x:t>
        </x:is>
      </x:c>
      <x:c r="B1767" s="2" t="inlineStr">
        <x:is>
          <x:t xml:space="preserve">UQR UCA v2(1).docx</x:t>
        </x:is>
      </x:c>
      <x:c r="C1767" s="2" t="inlineStr">
        <x:is>
          <x:t xml:space="preserve">TABLE_8_ROW_3</x:t>
        </x:is>
      </x:c>
      <x:c r="D1767" s="2" t="n">
        <x:v>87</x:v>
      </x:c>
      <x:c r="E1767" s="2" t="inlineStr">
        <x:is>
          <x:t xml:space="preserve">EN-002 | E_kin | Kinetic energy: T = p^2/2m (NR) | J | m | Appears in DER-VAR-003 (Legendre transform); Hamiltonian kinetic sector</x:t>
        </x:is>
      </x:c>
    </x:row>
    <x:row r="1768">
      <x:c r="A1768" s="2" t="inlineStr">
        <x:is>
          <x:t xml:space="preserve">SRC-010</x:t>
        </x:is>
      </x:c>
      <x:c r="B1768" s="2" t="inlineStr">
        <x:is>
          <x:t xml:space="preserve">UQR UCA v2(1).docx</x:t>
        </x:is>
      </x:c>
      <x:c r="C1768" s="2" t="inlineStr">
        <x:is>
          <x:t xml:space="preserve">TABLE_8_ROW_4</x:t>
        </x:is>
      </x:c>
      <x:c r="D1768" s="2" t="n">
        <x:v>88</x:v>
      </x:c>
      <x:c r="E1768" s="2" t="inlineStr">
        <x:is>
          <x:t xml:space="preserve">EN-003 | E_pot | Potential energy: V = -GMm/r | J | G, M, m | Appears in DER-VAR-001 (Persistence Cost Functional); potential sector</x:t>
        </x:is>
      </x:c>
    </x:row>
    <x:row r="1769">
      <x:c r="A1769" s="2" t="inlineStr">
        <x:is>
          <x:t xml:space="preserve">SRC-010</x:t>
        </x:is>
      </x:c>
      <x:c r="B1769" s="2" t="inlineStr">
        <x:is>
          <x:t xml:space="preserve">UQR UCA v2(1).docx</x:t>
        </x:is>
      </x:c>
      <x:c r="C1769" s="2" t="inlineStr">
        <x:is>
          <x:t xml:space="preserve">TABLE_8_ROW_5</x:t>
        </x:is>
      </x:c>
      <x:c r="D1769" s="2" t="n">
        <x:v>89</x:v>
      </x:c>
      <x:c r="E1769" s="2" t="inlineStr">
        <x:is>
          <x:t xml:space="preserve">EN-004 | E_therm | Thermal energy: E = k_B T | J | k_B | Appears in DER-TRC-002 (entropy); k_B T sets the thermal fluctuation scale</x:t>
        </x:is>
      </x:c>
    </x:row>
    <x:row r="1770">
      <x:c r="A1770" s="2" t="inlineStr">
        <x:is>
          <x:t xml:space="preserve">SRC-010</x:t>
        </x:is>
      </x:c>
      <x:c r="B1770" s="2" t="inlineStr">
        <x:is>
          <x:t xml:space="preserve">UQR UCA v2(1).docx</x:t>
        </x:is>
      </x:c>
      <x:c r="C1770" s="2" t="inlineStr">
        <x:is>
          <x:t xml:space="preserve">TABLE_8_ROW_6</x:t>
        </x:is>
      </x:c>
      <x:c r="D1770" s="2" t="n">
        <x:v>90</x:v>
      </x:c>
      <x:c r="E1770" s="2" t="inlineStr">
        <x:is>
          <x:t xml:space="preserve">EN-005 | E_vac | Vacuum energy density: rho_Lambda = Lambda c^4 / 8piG | J/m^3 | Lambda, c, G | DER-TRC-006 (OPEN): Pi_O must accommodate positive Lambda</x:t>
        </x:is>
      </x:c>
    </x:row>
    <x:row r="1771">
      <x:c r="A1771" s="2" t="inlineStr">
        <x:is>
          <x:t xml:space="preserve">SRC-010</x:t>
        </x:is>
      </x:c>
      <x:c r="B1771" s="2" t="inlineStr">
        <x:is>
          <x:t xml:space="preserve">UQR UCA v2(1).docx</x:t>
        </x:is>
      </x:c>
      <x:c r="C1771" s="2" t="inlineStr">
        <x:is>
          <x:t xml:space="preserve">TABLE_8_ROW_7</x:t>
        </x:is>
      </x:c>
      <x:c r="D1771" s="2" t="n">
        <x:v>91</x:v>
      </x:c>
      <x:c r="E1771" s="2" t="inlineStr">
        <x:is>
          <x:t xml:space="preserve">EN-006 | E_org | Organizational energy: cost of one DTC cycle | Compiler | Gamma, Pi | C_Pi[y] = INT(g_{ab} y'_a y'_b + 2 I_F)dt — the persistence cost functional VAR-001</x:t>
        </x:is>
      </x:c>
    </x:row>
    <x:row r="1772">
      <x:c r="A1772" s="2" t="inlineStr">
        <x:is>
          <x:t xml:space="preserve">SRC-010</x:t>
        </x:is>
      </x:c>
      <x:c r="B1772" s="2" t="inlineStr">
        <x:is>
          <x:t xml:space="preserve">UQR UCA v2(1).docx</x:t>
        </x:is>
      </x:c>
      <x:c r="C1772" s="2" t="inlineStr">
        <x:is>
          <x:t xml:space="preserve">TABLE_9_ROW_1</x:t>
        </x:is>
      </x:c>
      <x:c r="D1772" s="2" t="n">
        <x:v>92</x:v>
      </x:c>
      <x:c r="E1772" s="2" t="inlineStr">
        <x:is>
          <x:t xml:space="preserve">RATE — QUANTITIES MEASURING SPEED OF ORGANIZATIONAL CHANGE</x:t>
        </x:is>
      </x:c>
    </x:row>
    <x:row r="1773">
      <x:c r="A1773" s="2" t="inlineStr">
        <x:is>
          <x:t xml:space="preserve">SRC-010</x:t>
        </x:is>
      </x:c>
      <x:c r="B1773" s="2" t="inlineStr">
        <x:is>
          <x:t xml:space="preserve">UQR UCA v2(1).docx</x:t>
        </x:is>
      </x:c>
      <x:c r="C1773" s="2" t="inlineStr">
        <x:is>
          <x:t xml:space="preserve">TABLE_10_ROW_1</x:t>
        </x:is>
      </x:c>
      <x:c r="D1773" s="2" t="n">
        <x:v>93</x:v>
      </x:c>
      <x:c r="E1773" s="2" t="inlineStr">
        <x:is>
          <x:t xml:space="preserve">ID | Symbol | Meaning | Units | Formula | SEIT / DER Connection</x:t>
        </x:is>
      </x:c>
    </x:row>
    <x:row r="1774">
      <x:c r="A1774" s="2" t="inlineStr">
        <x:is>
          <x:t xml:space="preserve">SRC-010</x:t>
        </x:is>
      </x:c>
      <x:c r="B1774" s="2" t="inlineStr">
        <x:is>
          <x:t xml:space="preserve">UQR UCA v2(1).docx</x:t>
        </x:is>
      </x:c>
      <x:c r="C1774" s="2" t="inlineStr">
        <x:is>
          <x:t xml:space="preserve">TABLE_10_ROW_2</x:t>
        </x:is>
      </x:c>
      <x:c r="D1774" s="2" t="n">
        <x:v>94</x:v>
      </x:c>
      <x:c r="E1774" s="2" t="inlineStr">
        <x:is>
          <x:t xml:space="preserve">RT-001 | Gamma_decay | Decay rate of an unstable state | s^{-1} | Gamma = 1/tau (mean lifetime) | DER-QR-003 (Heisenberg); Gamma = Im(E)/hbar in QM</x:t>
        </x:is>
      </x:c>
    </x:row>
    <x:row r="1775">
      <x:c r="A1775" s="2" t="inlineStr">
        <x:is>
          <x:t xml:space="preserve">SRC-010</x:t>
        </x:is>
      </x:c>
      <x:c r="B1775" s="2" t="inlineStr">
        <x:is>
          <x:t xml:space="preserve">UQR UCA v2(1).docx</x:t>
        </x:is>
      </x:c>
      <x:c r="C1775" s="2" t="inlineStr">
        <x:is>
          <x:t xml:space="preserve">TABLE_10_ROW_3</x:t>
        </x:is>
      </x:c>
      <x:c r="D1775" s="2" t="n">
        <x:v>95</x:v>
      </x:c>
      <x:c r="E1775" s="2" t="inlineStr">
        <x:is>
          <x:t xml:space="preserve">RT-002 | gamma_org | Organizational growth parameter | s^{-1} | gamma = dPi_O/dt in NEDS regime | COMP-006 audit item; requires DER-ORG-007 (Pi_O derivation)</x:t>
        </x:is>
      </x:c>
    </x:row>
    <x:row r="1776">
      <x:c r="A1776" s="2" t="inlineStr">
        <x:is>
          <x:t xml:space="preserve">SRC-010</x:t>
        </x:is>
      </x:c>
      <x:c r="B1776" s="2" t="inlineStr">
        <x:is>
          <x:t xml:space="preserve">UQR UCA v2(1).docx</x:t>
        </x:is>
      </x:c>
      <x:c r="C1776" s="2" t="inlineStr">
        <x:is>
          <x:t xml:space="preserve">TABLE_10_ROW_4</x:t>
        </x:is>
      </x:c>
      <x:c r="D1776" s="2" t="n">
        <x:v>96</x:v>
      </x:c>
      <x:c r="E1776" s="2" t="inlineStr">
        <x:is>
          <x:t xml:space="preserve">RT-003 | H | Hubble expansion rate | s^{-1} | H = a_dot / a (scale factor rate) | Adjacent to DER-TRC-006; H^2 = 8piG rho/3 + Lambda/3</x:t>
        </x:is>
      </x:c>
    </x:row>
    <x:row r="1777">
      <x:c r="A1777" s="2" t="inlineStr">
        <x:is>
          <x:t xml:space="preserve">SRC-010</x:t>
        </x:is>
      </x:c>
      <x:c r="B1777" s="2" t="inlineStr">
        <x:is>
          <x:t xml:space="preserve">UQR UCA v2(1).docx</x:t>
        </x:is>
      </x:c>
      <x:c r="C1777" s="2" t="inlineStr">
        <x:is>
          <x:t xml:space="preserve">TABLE_10_ROW_5</x:t>
        </x:is>
      </x:c>
      <x:c r="D1777" s="2" t="n">
        <x:v>97</x:v>
      </x:c>
      <x:c r="E1777" s="2" t="inlineStr">
        <x:is>
          <x:t xml:space="preserve">RT-004 | k_rxn | Chemical reaction rate | mol/(L*s) | k = A exp(-E_a / k_B T) (Arrhenius) | NEDS rate quantifying organizational throughput sigma in TRC branch</x:t>
        </x:is>
      </x:c>
    </x:row>
    <x:row r="1778">
      <x:c r="A1778" s="2" t="inlineStr">
        <x:is>
          <x:t xml:space="preserve">SRC-010</x:t>
        </x:is>
      </x:c>
      <x:c r="B1778" s="2" t="inlineStr">
        <x:is>
          <x:t xml:space="preserve">UQR UCA v2(1).docx</x:t>
        </x:is>
      </x:c>
      <x:c r="C1778" s="2" t="inlineStr">
        <x:is>
          <x:t xml:space="preserve">TABLE_10_ROW_6</x:t>
        </x:is>
      </x:c>
      <x:c r="D1778" s="2" t="n">
        <x:v>98</x:v>
      </x:c>
      <x:c r="E1778" s="2" t="inlineStr">
        <x:is>
          <x:t xml:space="preserve">RT-005 | dI/dt | Information generation rate | bits/s | dI/dt = d/dt(-sum p_i ln p_i) | DER-TRC-002 (entropy); characterizes NEDS vs TEDS regime boundary</x:t>
        </x:is>
      </x:c>
    </x:row>
    <x:row r="1779">
      <x:c r="A1779" s="2" t="inlineStr">
        <x:is>
          <x:t xml:space="preserve">SRC-010</x:t>
        </x:is>
      </x:c>
      <x:c r="B1779" s="2" t="inlineStr">
        <x:is>
          <x:t xml:space="preserve">UQR UCA v2(1).docx</x:t>
        </x:is>
      </x:c>
      <x:c r="C1779" s="2" t="inlineStr">
        <x:is>
          <x:t xml:space="preserve">TABLE_10_ROW_7</x:t>
        </x:is>
      </x:c>
      <x:c r="D1779" s="2" t="n">
        <x:v>99</x:v>
      </x:c>
      <x:c r="E1779" s="2" t="inlineStr">
        <x:is>
          <x:t xml:space="preserve">RT-006 | dPi_O/dt | Organizational persistence rate | s^{-1} | dPi_O/dt = g(sigma, dC/dt, dSpec/dt) | DER-ORG-007 (OPEN); the key rate distinguishing organizational evolution stages</x:t>
        </x:is>
      </x:c>
    </x:row>
    <x:row r="1780">
      <x:c r="A1780" s="2" t="inlineStr">
        <x:is>
          <x:t xml:space="preserve">SRC-010</x:t>
        </x:is>
      </x:c>
      <x:c r="B1780" s="2" t="inlineStr">
        <x:is>
          <x:t xml:space="preserve">UQR UCA v2(1).docx</x:t>
        </x:is>
      </x:c>
      <x:c r="C1780" s="2" t="inlineStr">
        <x:is>
          <x:t xml:space="preserve">TABLE_10_ROW_8</x:t>
        </x:is>
      </x:c>
      <x:c r="D1780" s="2" t="n">
        <x:v>100</x:v>
      </x:c>
      <x:c r="E1780" s="2" t="inlineStr">
        <x:is>
          <x:t xml:space="preserve">RT-007 | sigma_dot | Entropy production rate | J/(K*s) | sigma = sum_i J_i X_i &gt;= 0 | DER-TRC-004 (Clausius-Duhem); the TNDS driving rate</x:t>
        </x:is>
      </x:c>
    </x:row>
    <x:row r="1781">
      <x:c r="A1781" s="2" t="inlineStr">
        <x:is>
          <x:t xml:space="preserve">SRC-010</x:t>
        </x:is>
      </x:c>
      <x:c r="B1781" s="2" t="inlineStr">
        <x:is>
          <x:t xml:space="preserve">UQR UCA v2(1).docx</x:t>
        </x:is>
      </x:c>
      <x:c r="C1781" s="2" t="inlineStr">
        <x:is>
          <x:t xml:space="preserve">TABLE_10_ROW_9</x:t>
        </x:is>
      </x:c>
      <x:c r="D1781" s="2" t="n">
        <x:v>101</x:v>
      </x:c>
      <x:c r="E1781" s="2" t="inlineStr">
        <x:is>
          <x:t xml:space="preserve">RT-008 | Phi_in | Free energy influx rate | W | Phi_in = alpha * Phi_decay | Control parameter numerator; alpha = Phi_in / Phi_decay defines regime</x:t>
        </x:is>
      </x:c>
    </x:row>
    <x:row r="1782">
      <x:c r="A1782" s="2" t="inlineStr">
        <x:is>
          <x:t xml:space="preserve">SRC-010</x:t>
        </x:is>
      </x:c>
      <x:c r="B1782" s="2" t="inlineStr">
        <x:is>
          <x:t xml:space="preserve">UQR UCA v2(1).docx</x:t>
        </x:is>
      </x:c>
      <x:c r="C1782" s="2" t="inlineStr">
        <x:is>
          <x:t xml:space="preserve">TABLE_11_ROW_1</x:t>
        </x:is>
      </x:c>
      <x:c r="D1782" s="2" t="n">
        <x:v>102</x:v>
      </x:c>
      <x:c r="E1782" s="2" t="inlineStr">
        <x:is>
          <x:t xml:space="preserve">ORG — COMPILER-SPECIFIC ORGANIZATIONAL QUANTITIES</x:t>
        </x:is>
      </x:c>
    </x:row>
    <x:row r="1783">
      <x:c r="A1783" s="2" t="inlineStr">
        <x:is>
          <x:t xml:space="preserve">SRC-010</x:t>
        </x:is>
      </x:c>
      <x:c r="B1783" s="2" t="inlineStr">
        <x:is>
          <x:t xml:space="preserve">UQR UCA v2(1).docx</x:t>
        </x:is>
      </x:c>
      <x:c r="C1783" s="2" t="inlineStr">
        <x:is>
          <x:t xml:space="preserve">TABLE_12_ROW_1</x:t>
        </x:is>
      </x:c>
      <x:c r="D1783" s="2" t="n">
        <x:v>103</x:v>
      </x:c>
      <x:c r="E1783" s="2" t="inlineStr">
        <x:is>
          <x:t xml:space="preserve">ID | Symbol | Meaning | Formula / Definition | DER Entry | Status</x:t>
        </x:is>
      </x:c>
    </x:row>
    <x:row r="1784">
      <x:c r="A1784" s="2" t="inlineStr">
        <x:is>
          <x:t xml:space="preserve">SRC-010</x:t>
        </x:is>
      </x:c>
      <x:c r="B1784" s="2" t="inlineStr">
        <x:is>
          <x:t xml:space="preserve">UQR UCA v2(1).docx</x:t>
        </x:is>
      </x:c>
      <x:c r="C1784" s="2" t="inlineStr">
        <x:is>
          <x:t xml:space="preserve">TABLE_12_ROW_2</x:t>
        </x:is>
      </x:c>
      <x:c r="D1784" s="2" t="n">
        <x:v>104</x:v>
      </x:c>
      <x:c r="E1784" s="2" t="inlineStr">
        <x:is>
          <x:t xml:space="preserve">ORG-001 | Pi_O | Organizational Persistence Functional | Pi_O = f(sigma, C, Spec(L)) in [0,1] | DER-ORG-007, DER-TRC-006 | OPEN — coupling equation proposed</x:t>
        </x:is>
      </x:c>
    </x:row>
    <x:row r="1785">
      <x:c r="A1785" s="2" t="inlineStr">
        <x:is>
          <x:t xml:space="preserve">SRC-010</x:t>
        </x:is>
      </x:c>
      <x:c r="B1785" s="2" t="inlineStr">
        <x:is>
          <x:t xml:space="preserve">UQR UCA v2(1).docx</x:t>
        </x:is>
      </x:c>
      <x:c r="C1785" s="2" t="inlineStr">
        <x:is>
          <x:t xml:space="preserve">TABLE_12_ROW_3</x:t>
        </x:is>
      </x:c>
      <x:c r="D1785" s="2" t="n">
        <x:v>105</x:v>
      </x:c>
      <x:c r="E1785" s="2" t="inlineStr">
        <x:is>
          <x:t xml:space="preserve">ORG-002 | alpha | Organizational control parameter | alpha = Phi_in / Phi_decay | UCG Sec 12 (bifurcation) | CERTIFIED (bifurcation theorem)</x:t>
        </x:is>
      </x:c>
    </x:row>
    <x:row r="1786">
      <x:c r="A1786" s="2" t="inlineStr">
        <x:is>
          <x:t xml:space="preserve">SRC-010</x:t>
        </x:is>
      </x:c>
      <x:c r="B1786" s="2" t="inlineStr">
        <x:is>
          <x:t xml:space="preserve">UQR UCA v2(1).docx</x:t>
        </x:is>
      </x:c>
      <x:c r="C1786" s="2" t="inlineStr">
        <x:is>
          <x:t xml:space="preserve">TABLE_12_ROW_4</x:t>
        </x:is>
      </x:c>
      <x:c r="D1786" s="2" t="n">
        <x:v>106</x:v>
      </x:c>
      <x:c r="E1786" s="2" t="inlineStr">
        <x:is>
          <x:t xml:space="preserve">ORG-003 | Omega | Master attractor state | Omega = lim_{n-&gt;inf} R^n U | DER-SPC-005 | CERTIFIED (Banach FPT)</x:t>
        </x:is>
      </x:c>
    </x:row>
    <x:row r="1787">
      <x:c r="A1787" s="2" t="inlineStr">
        <x:is>
          <x:t xml:space="preserve">SRC-010</x:t>
        </x:is>
      </x:c>
      <x:c r="B1787" s="2" t="inlineStr">
        <x:is>
          <x:t xml:space="preserve">UQR UCA v2(1).docx</x:t>
        </x:is>
      </x:c>
      <x:c r="C1787" s="2" t="inlineStr">
        <x:is>
          <x:t xml:space="preserve">TABLE_12_ROW_5</x:t>
        </x:is>
      </x:c>
      <x:c r="D1787" s="2" t="n">
        <x:v>107</x:v>
      </x:c>
      <x:c r="E1787" s="2" t="inlineStr">
        <x:is>
          <x:t xml:space="preserve">ORG-004 | Spec(L) | Spectral invariant of distinction network | Spec(L) = {lambda_n, phi_n} | DER-SPC-003 | CERTIFIED</x:t>
        </x:is>
      </x:c>
    </x:row>
    <x:row r="1788">
      <x:c r="A1788" s="2" t="inlineStr">
        <x:is>
          <x:t xml:space="preserve">SRC-010</x:t>
        </x:is>
      </x:c>
      <x:c r="B1788" s="2" t="inlineStr">
        <x:is>
          <x:t xml:space="preserve">UQR UCA v2(1).docx</x:t>
        </x:is>
      </x:c>
      <x:c r="C1788" s="2" t="inlineStr">
        <x:is>
          <x:t xml:space="preserve">TABLE_12_ROW_6</x:t>
        </x:is>
      </x:c>
      <x:c r="D1788" s="2" t="n">
        <x:v>108</x:v>
      </x:c>
      <x:c r="E1788" s="2" t="inlineStr">
        <x:is>
          <x:t xml:space="preserve">ORG-005 | delta_spec | Spectral gap | delta_spec = lambda_1(L) - lambda_0(L) = lambda_1(L) | DER-SPC-006 | OPEN (uniqueness)</x:t>
        </x:is>
      </x:c>
    </x:row>
    <x:row r="1789">
      <x:c r="A1789" s="2" t="inlineStr">
        <x:is>
          <x:t xml:space="preserve">SRC-010</x:t>
        </x:is>
      </x:c>
      <x:c r="B1789" s="2" t="inlineStr">
        <x:is>
          <x:t xml:space="preserve">UQR UCA v2(1).docx</x:t>
        </x:is>
      </x:c>
      <x:c r="C1789" s="2" t="inlineStr">
        <x:is>
          <x:t xml:space="preserve">TABLE_12_ROW_7</x:t>
        </x:is>
      </x:c>
      <x:c r="D1789" s="2" t="n">
        <x:v>109</x:v>
      </x:c>
      <x:c r="E1789" s="2" t="inlineStr">
        <x:is>
          <x:t xml:space="preserve">ORG-006 | N_sub | Spectral trace dimension | N_sub = 4.7619 (locked by n_s = 0.965) | SEIT predictions | CERTIFIED (CMB lock)</x:t>
        </x:is>
      </x:c>
    </x:row>
    <x:row r="1790">
      <x:c r="A1790" s="2" t="inlineStr">
        <x:is>
          <x:t xml:space="preserve">SRC-010</x:t>
        </x:is>
      </x:c>
      <x:c r="B1790" s="2" t="inlineStr">
        <x:is>
          <x:t xml:space="preserve">UQR UCA v2(1).docx</x:t>
        </x:is>
      </x:c>
      <x:c r="C1790" s="2" t="inlineStr">
        <x:is>
          <x:t xml:space="preserve">TABLE_12_ROW_8</x:t>
        </x:is>
      </x:c>
      <x:c r="D1790" s="2" t="n">
        <x:v>110</x:v>
      </x:c>
      <x:c r="E1790" s="2" t="inlineStr">
        <x:is>
          <x:t xml:space="preserve">ORG-007 | D_s | Spectral dimension | D_s = -2 lim_{t-&gt;0} d(ln P(t))/d(ln t) | DER-SPC-004 | CERTIFIED</x:t>
        </x:is>
      </x:c>
    </x:row>
    <x:row r="1791">
      <x:c r="A1791" s="2" t="inlineStr">
        <x:is>
          <x:t xml:space="preserve">SRC-010</x:t>
        </x:is>
      </x:c>
      <x:c r="B1791" s="2" t="inlineStr">
        <x:is>
          <x:t xml:space="preserve">UQR UCA v2(1).docx</x:t>
        </x:is>
      </x:c>
      <x:c r="C1791" s="2" t="inlineStr">
        <x:is>
          <x:t xml:space="preserve">TABLE_12_ROW_9</x:t>
        </x:is>
      </x:c>
      <x:c r="D1791" s="2" t="n">
        <x:v>111</x:v>
      </x:c>
      <x:c r="E1791" s="2" t="inlineStr">
        <x:is>
          <x:t xml:space="preserve">ORG-008 | C(O) | Canonical DTC form of system O | C(O) = canonical G* expression in {D,T,C} | DER-ORG-005 | CERTIFIED (modulo completeness)</x:t>
        </x:is>
      </x:c>
    </x:row>
    <x:row r="1792">
      <x:c r="A1792" s="2" t="inlineStr">
        <x:is>
          <x:t xml:space="preserve">SRC-010</x:t>
        </x:is>
      </x:c>
      <x:c r="B1792" s="2" t="inlineStr">
        <x:is>
          <x:t xml:space="preserve">UQR UCA v2(1).docx</x:t>
        </x:is>
      </x:c>
      <x:c r="C1792" s="2" t="inlineStr">
        <x:is>
          <x:t xml:space="preserve">TABLE_13_ROW_1</x:t>
        </x:is>
      </x:c>
      <x:c r="D1792" s="2" t="n">
        <x:v>112</x:v>
      </x:c>
      <x:c r="E1792" s="2" t="inlineStr">
        <x:is>
          <x:t xml:space="preserve">Type(v) = Phi( Type(v_1), ..., Type(v_n), f ) THM-UCCP-001: If v = f(v_1,...,v_n) in the constant DAG G_C, then the type of v is determined by the types of its parents and the nature of the derivation function f.</x:t>
        </x:is>
      </x:c>
    </x:row>
    <x:row r="1793">
      <x:c r="A1793" s="2" t="inlineStr">
        <x:is>
          <x:t xml:space="preserve">SRC-010</x:t>
        </x:is>
      </x:c>
      <x:c r="B1793" s="2" t="inlineStr">
        <x:is>
          <x:t xml:space="preserve">UQR UCA v2(1).docx</x:t>
        </x:is>
      </x:c>
      <x:c r="C1793" s="2" t="inlineStr">
        <x:is>
          <x:t xml:space="preserve">TABLE_14_ROW_1</x:t>
        </x:is>
      </x:c>
      <x:c r="D1793" s="2" t="n">
        <x:v>113</x:v>
      </x:c>
      <x:c r="E1793" s="2" t="inlineStr">
        <x:is>
          <x:t xml:space="preserve">Derivation Type | Input Types | Output Type | Rule | Example</x:t>
        </x:is>
      </x:c>
    </x:row>
    <x:row r="1794">
      <x:c r="A1794" s="2" t="inlineStr">
        <x:is>
          <x:t xml:space="preserve">SRC-010</x:t>
        </x:is>
      </x:c>
      <x:c r="B1794" s="2" t="inlineStr">
        <x:is>
          <x:t xml:space="preserve">UQR UCA v2(1).docx</x:t>
        </x:is>
      </x:c>
      <x:c r="C1794" s="2" t="inlineStr">
        <x:is>
          <x:t xml:space="preserve">TABLE_14_ROW_2</x:t>
        </x:is>
      </x:c>
      <x:c r="D1794" s="2" t="n">
        <x:v>114</x:v>
      </x:c>
      <x:c r="E1794" s="2" t="inlineStr">
        <x:is>
          <x:t xml:space="preserve">Ratio / dimensionless combination | T, T | K | Dividing two Transformation scales yields a Constraint — a dimensionless ratio that governs relative coupling strength | alpha = e^2/(4pi eps_0 hbar c): four T inputs, output K (fine-structure constant governs EM coupling)</x:t>
        </x:is>
      </x:c>
    </x:row>
    <x:row r="1795">
      <x:c r="A1795" s="2" t="inlineStr">
        <x:is>
          <x:t xml:space="preserve">SRC-010</x:t>
        </x:is>
      </x:c>
      <x:c r="B1795" s="2" t="inlineStr">
        <x:is>
          <x:t xml:space="preserve">UQR UCA v2(1).docx</x:t>
        </x:is>
      </x:c>
      <x:c r="C1795" s="2" t="inlineStr">
        <x:is>
          <x:t xml:space="preserve">TABLE_14_ROW_3</x:t>
        </x:is>
      </x:c>
      <x:c r="D1795" s="2" t="n">
        <x:v>115</x:v>
      </x:c>
      <x:c r="E1795" s="2" t="inlineStr">
        <x:is>
          <x:t xml:space="preserve">Product of scales | T, T | T | Multiplying Transformation scales yields a new Transformation scale | E = mc^2: mass (P) times c^2 (T^2) gives Energy (T). Rule: P x T^2 -&gt; T</x:t>
        </x:is>
      </x:c>
    </x:row>
    <x:row r="1796">
      <x:c r="A1796" s="2" t="inlineStr">
        <x:is>
          <x:t xml:space="preserve">SRC-010</x:t>
        </x:is>
      </x:c>
      <x:c r="B1796" s="2" t="inlineStr">
        <x:is>
          <x:t xml:space="preserve">UQR UCA v2(1).docx</x:t>
        </x:is>
      </x:c>
      <x:c r="C1796" s="2" t="inlineStr">
        <x:is>
          <x:t xml:space="preserve">TABLE_14_ROW_4</x:t>
        </x:is>
      </x:c>
      <x:c r="D1796" s="2" t="n">
        <x:v>116</x:v>
      </x:c>
      <x:c r="E1796" s="2" t="inlineStr">
        <x:is>
          <x:t xml:space="preserve">Square root of ratio | T, T, T | T | Square root of ratio of Transformation scales is another Transformation scale | m_P = sqrt(hbar c / G): all T inputs, output T (Planck mass sets quantum gravity scale)</x:t>
        </x:is>
      </x:c>
    </x:row>
    <x:row r="1797">
      <x:c r="A1797" s="2" t="inlineStr">
        <x:is>
          <x:t xml:space="preserve">SRC-010</x:t>
        </x:is>
      </x:c>
      <x:c r="B1797" s="2" t="inlineStr">
        <x:is>
          <x:t xml:space="preserve">UQR UCA v2(1).docx</x:t>
        </x:is>
      </x:c>
      <x:c r="C1797" s="2" t="inlineStr">
        <x:is>
          <x:t xml:space="preserve">TABLE_14_ROW_5</x:t>
        </x:is>
      </x:c>
      <x:c r="D1797" s="2" t="n">
        <x:v>117</x:v>
      </x:c>
      <x:c r="E1797" s="2" t="inlineStr">
        <x:is>
          <x:t xml:space="preserve">Fixed point of spectral operator | S, K | P | Fixed points of a structural operator under a constraint cutoff are Persistence quantities | Spec(L) under lambda_c cutoff: L(S) and lambda_c(K) together yield Pi (P)</x:t>
        </x:is>
      </x:c>
    </x:row>
    <x:row r="1798">
      <x:c r="A1798" s="2" t="inlineStr">
        <x:is>
          <x:t xml:space="preserve">SRC-010</x:t>
        </x:is>
      </x:c>
      <x:c r="B1798" s="2" t="inlineStr">
        <x:is>
          <x:t xml:space="preserve">UQR UCA v2(1).docx</x:t>
        </x:is>
      </x:c>
      <x:c r="C1798" s="2" t="inlineStr">
        <x:is>
          <x:t xml:space="preserve">TABLE_14_ROW_6</x:t>
        </x:is>
      </x:c>
      <x:c r="D1798" s="2" t="n">
        <x:v>118</x:v>
      </x:c>
      <x:c r="E1798" s="2" t="inlineStr">
        <x:is>
          <x:t xml:space="preserve">Eigenvalue ratio | P, P | P | Ratio of two Persistence quantities is a Persistence quantity | m_p/m_e: both P, ratio is P (characterizes relative attractor depths)</x:t>
        </x:is>
      </x:c>
    </x:row>
    <x:row r="1799">
      <x:c r="A1799" s="2" t="inlineStr">
        <x:is>
          <x:t xml:space="preserve">SRC-010</x:t>
        </x:is>
      </x:c>
      <x:c r="B1799" s="2" t="inlineStr">
        <x:is>
          <x:t xml:space="preserve">UQR UCA v2(1).docx</x:t>
        </x:is>
      </x:c>
      <x:c r="C1799" s="2" t="inlineStr">
        <x:is>
          <x:t xml:space="preserve">TABLE_14_ROW_7</x:t>
        </x:is>
      </x:c>
      <x:c r="D1799" s="2" t="n">
        <x:v>119</x:v>
      </x:c>
      <x:c r="E1799" s="2" t="inlineStr">
        <x:is>
          <x:t xml:space="preserve">Coupling from symmetry breaking | K, P | K | Coupling constant from mixing a Constraint angle with a Persistence vev gives a Constraint | g_W = e/sin(theta_W): e(T) and theta_W(K) give g_W(K) — AUDIT: e may be T, not K</x:t>
        </x:is>
      </x:c>
    </x:row>
    <x:row r="1800">
      <x:c r="A1800" s="2" t="inlineStr">
        <x:is>
          <x:t xml:space="preserve">SRC-010</x:t>
        </x:is>
      </x:c>
      <x:c r="B1800" s="2" t="inlineStr">
        <x:is>
          <x:t xml:space="preserve">UQR UCA v2(1).docx</x:t>
        </x:is>
      </x:c>
      <x:c r="C1800" s="2" t="inlineStr">
        <x:is>
          <x:t xml:space="preserve">TABLE_15_ROW_1</x:t>
        </x:is>
      </x:c>
      <x:c r="D1800" s="2" t="n">
        <x:v>120</x:v>
      </x:c>
      <x:c r="E1800" s="2" t="inlineStr">
        <x:is>
          <x:t xml:space="preserve">THM-UCCP-001 Component | Status | Proof Obligation</x:t>
        </x:is>
      </x:c>
    </x:row>
    <x:row r="1801">
      <x:c r="A1801" s="2" t="inlineStr">
        <x:is>
          <x:t xml:space="preserve">SRC-010</x:t>
        </x:is>
      </x:c>
      <x:c r="B1801" s="2" t="inlineStr">
        <x:is>
          <x:t xml:space="preserve">UQR UCA v2(1).docx</x:t>
        </x:is>
      </x:c>
      <x:c r="C1801" s="2" t="inlineStr">
        <x:is>
          <x:t xml:space="preserve">TABLE_15_ROW_2</x:t>
        </x:is>
      </x:c>
      <x:c r="D1801" s="2" t="n">
        <x:v>121</x:v>
      </x:c>
      <x:c r="E1801" s="2" t="inlineStr">
        <x:is>
          <x:t xml:space="preserve">Phi well-defined for all type pairs | PARTIAL | Propagation table covers main cases; T x K ambiguity is open</x:t>
        </x:is>
      </x:c>
    </x:row>
    <x:row r="1802">
      <x:c r="A1802" s="2" t="inlineStr">
        <x:is>
          <x:t xml:space="preserve">SRC-010</x:t>
        </x:is>
      </x:c>
      <x:c r="B1802" s="2" t="inlineStr">
        <x:is>
          <x:t xml:space="preserve">UQR UCA v2(1).docx</x:t>
        </x:is>
      </x:c>
      <x:c r="C1802" s="2" t="inlineStr">
        <x:is>
          <x:t xml:space="preserve">TABLE_15_ROW_3</x:t>
        </x:is>
      </x:c>
      <x:c r="D1802" s="2" t="n">
        <x:v>122</x:v>
      </x:c>
      <x:c r="E1802" s="2" t="inlineStr">
        <x:is>
          <x:t xml:space="preserve">Phi output is unique | OPEN | Requires disambiguation of T x K -&gt; ? for each derivation function type</x:t>
        </x:is>
      </x:c>
    </x:row>
    <x:row r="1803">
      <x:c r="A1803" s="2" t="inlineStr">
        <x:is>
          <x:t xml:space="preserve">SRC-010</x:t>
        </x:is>
      </x:c>
      <x:c r="B1803" s="2" t="inlineStr">
        <x:is>
          <x:t xml:space="preserve">UQR UCA v2(1).docx</x:t>
        </x:is>
      </x:c>
      <x:c r="C1803" s="2" t="inlineStr">
        <x:is>
          <x:t xml:space="preserve">TABLE_15_ROW_4</x:t>
        </x:is>
      </x:c>
      <x:c r="D1803" s="2" t="n">
        <x:v>123</x:v>
      </x:c>
      <x:c r="E1803" s="2" t="inlineStr">
        <x:is>
          <x:t xml:space="preserve">Phi consistent with AX-UCCP-001 | OPEN | Requires full graph traversal over G_C; executable in UCCP v2.0</x:t>
        </x:is>
      </x:c>
    </x:row>
    <x:row r="1804">
      <x:c r="A1804" s="2" t="inlineStr">
        <x:is>
          <x:t xml:space="preserve">SRC-010</x:t>
        </x:is>
      </x:c>
      <x:c r="B1804" s="2" t="inlineStr">
        <x:is>
          <x:t xml:space="preserve">UQR UCA v2(1).docx</x:t>
        </x:is>
      </x:c>
      <x:c r="C1804" s="2" t="inlineStr">
        <x:is>
          <x:t xml:space="preserve">TABLE_15_ROW_5</x:t>
        </x:is>
      </x:c>
      <x:c r="D1804" s="2" t="n">
        <x:v>124</x:v>
      </x:c>
      <x:c r="E1804" s="2" t="inlineStr">
        <x:is>
          <x:t xml:space="preserve">Phi computable (algorithmic) | CANDIDATE | Graph traversal over DAG G_C is O(|V| + |E|) — polynomial in registry size</x:t>
        </x:is>
      </x:c>
    </x:row>
    <x:row r="1805">
      <x:c r="A1805" s="2" t="inlineStr">
        <x:is>
          <x:t xml:space="preserve">SRC-010</x:t>
        </x:is>
      </x:c>
      <x:c r="B1805" s="2" t="inlineStr">
        <x:is>
          <x:t xml:space="preserve">UQR UCA v2(1).docx</x:t>
        </x:is>
      </x:c>
      <x:c r="C1805" s="2" t="inlineStr">
        <x:is>
          <x:t xml:space="preserve">TABLE_16_ROW_1</x:t>
        </x:is>
      </x:c>
      <x:c r="D1805" s="2" t="n">
        <x:v>125</x:v>
      </x:c>
      <x:c r="E1805" s="2" t="inlineStr">
        <x:is>
          <x:t xml:space="preserve">( sigma, delta, tau_c, D, X, I, P, C, A ) Nine-tuple UCA node. First six fields from UCA v1.0. New: P = parent IDs. C = child IDs. A = active proof obligation IDs.</x:t>
        </x:is>
      </x:c>
    </x:row>
    <x:row r="1806">
      <x:c r="A1806" s="2" t="inlineStr">
        <x:is>
          <x:t xml:space="preserve">SRC-010</x:t>
        </x:is>
      </x:c>
      <x:c r="B1806" s="2" t="inlineStr">
        <x:is>
          <x:t xml:space="preserve">UQR UCA v2(1).docx</x:t>
        </x:is>
      </x:c>
      <x:c r="C1806" s="2" t="inlineStr">
        <x:is>
          <x:t xml:space="preserve">TABLE_17_ROW_1</x:t>
        </x:is>
      </x:c>
      <x:c r="D1806" s="2" t="n">
        <x:v>126</x:v>
      </x:c>
      <x:c r="E1806" s="2" t="inlineStr">
        <x:is>
          <x:t xml:space="preserve">PHYS-001 [T] c delta=0</x:t>
        </x:is>
      </x:c>
    </x:row>
    <x:row r="1807">
      <x:c r="A1807" s="2" t="inlineStr">
        <x:is>
          <x:t xml:space="preserve">SRC-010</x:t>
        </x:is>
      </x:c>
      <x:c r="B1807" s="2" t="inlineStr">
        <x:is>
          <x:t xml:space="preserve">UQR UCA v2(1).docx</x:t>
        </x:is>
      </x:c>
      <x:c r="C1807" s="2" t="inlineStr">
        <x:is>
          <x:t xml:space="preserve">TABLE_17_ROW_2</x:t>
        </x:is>
      </x:c>
      <x:c r="D1807" s="2" t="n">
        <x:v>127</x:v>
      </x:c>
      <x:c r="E1807" s="2" t="inlineStr">
        <x:is>
          <x:t xml:space="preserve">( c, d=0, cert=DER-OPEN-005, D=[L T^{-1}], X=2.99792458e8 m/s, I=Lorentz group )</x:t>
        </x:is>
      </x:c>
    </x:row>
    <x:row r="1808">
      <x:c r="A1808" s="2" t="inlineStr">
        <x:is>
          <x:t xml:space="preserve">SRC-010</x:t>
        </x:is>
      </x:c>
      <x:c r="B1808" s="2" t="inlineStr">
        <x:is>
          <x:t xml:space="preserve">UQR UCA v2(1).docx</x:t>
        </x:is>
      </x:c>
      <x:c r="C1808" s="2" t="inlineStr">
        <x:is>
          <x:t xml:space="preserve">TABLE_17_ROW_3</x:t>
        </x:is>
      </x:c>
      <x:c r="D1808" s="2" t="n">
        <x:v>128</x:v>
      </x:c>
      <x:c r="E1808" s="2" t="inlineStr">
        <x:is>
          <x:t xml:space="preserve">P (parents): None — root constant</x:t>
        </x:is>
      </x:c>
    </x:row>
    <x:row r="1809">
      <x:c r="A1809" s="2" t="inlineStr">
        <x:is>
          <x:t xml:space="preserve">SRC-010</x:t>
        </x:is>
      </x:c>
      <x:c r="B1809" s="2" t="inlineStr">
        <x:is>
          <x:t xml:space="preserve">UQR UCA v2(1).docx</x:t>
        </x:is>
      </x:c>
      <x:c r="C1809" s="2" t="inlineStr">
        <x:is>
          <x:t xml:space="preserve">TABLE_17_ROW_4</x:t>
        </x:is>
      </x:c>
      <x:c r="D1809" s="2" t="n">
        <x:v>129</x:v>
      </x:c>
      <x:c r="E1809" s="2" t="inlineStr">
        <x:is>
          <x:t xml:space="preserve">C (children): PHYS-006 (eps_0, via eps_0 = 1/mu_0 c^2), PHYS-009 (alpha, via alpha = e^2/4pi eps_0 hbar c), PHYS-010 (m_P, via m_P = sqrt(hbar c/G)), EN-001 (E=mc^2), MAS-005 (m_P)</x:t>
        </x:is>
      </x:c>
    </x:row>
    <x:row r="1810">
      <x:c r="A1810" s="2" t="inlineStr">
        <x:is>
          <x:t xml:space="preserve">SRC-010</x:t>
        </x:is>
      </x:c>
      <x:c r="B1810" s="2" t="inlineStr">
        <x:is>
          <x:t xml:space="preserve">UQR UCA v2(1).docx</x:t>
        </x:is>
      </x:c>
      <x:c r="C1810" s="2" t="inlineStr">
        <x:is>
          <x:t xml:space="preserve">TABLE_17_ROW_5</x:t>
        </x:is>
      </x:c>
      <x:c r="D1810" s="2" t="n">
        <x:v>130</x:v>
      </x:c>
      <x:c r="E1810" s="2" t="inlineStr">
        <x:is>
          <x:t xml:space="preserve">A (obligations): DER-OPEN-005: c = f_1(rho_k) from Seeley-DeWitt fixed-point ratios. THM-UCCP-001: type T certified at root level.</x:t>
        </x:is>
      </x:c>
    </x:row>
    <x:row r="1811">
      <x:c r="A1811" s="2" t="inlineStr">
        <x:is>
          <x:t xml:space="preserve">SRC-010</x:t>
        </x:is>
      </x:c>
      <x:c r="B1811" s="2" t="inlineStr">
        <x:is>
          <x:t xml:space="preserve">UQR UCA v2(1).docx</x:t>
        </x:is>
      </x:c>
      <x:c r="C1811" s="2" t="inlineStr">
        <x:is>
          <x:t xml:space="preserve">TABLE_18_ROW_1</x:t>
        </x:is>
      </x:c>
      <x:c r="D1811" s="2" t="n">
        <x:v>131</x:v>
      </x:c>
      <x:c r="E1811" s="2" t="inlineStr">
        <x:is>
          <x:t xml:space="preserve">PHYS-002 [T] hbar delta=0</x:t>
        </x:is>
      </x:c>
    </x:row>
    <x:row r="1812">
      <x:c r="A1812" s="2" t="inlineStr">
        <x:is>
          <x:t xml:space="preserve">SRC-010</x:t>
        </x:is>
      </x:c>
      <x:c r="B1812" s="2" t="inlineStr">
        <x:is>
          <x:t xml:space="preserve">UQR UCA v2(1).docx</x:t>
        </x:is>
      </x:c>
      <x:c r="C1812" s="2" t="inlineStr">
        <x:is>
          <x:t xml:space="preserve">TABLE_18_ROW_2</x:t>
        </x:is>
      </x:c>
      <x:c r="D1812" s="2" t="n">
        <x:v>132</x:v>
      </x:c>
      <x:c r="E1812" s="2" t="inlineStr">
        <x:is>
          <x:t xml:space="preserve">( hbar, d=0, cert=DER-OPEN-005, D=[M L^2 T^{-1}], X=1.054571817e-34 J*s, I=U(1) phase )</x:t>
        </x:is>
      </x:c>
    </x:row>
    <x:row r="1813">
      <x:c r="A1813" s="2" t="inlineStr">
        <x:is>
          <x:t xml:space="preserve">SRC-010</x:t>
        </x:is>
      </x:c>
      <x:c r="B1813" s="2" t="inlineStr">
        <x:is>
          <x:t xml:space="preserve">UQR UCA v2(1).docx</x:t>
        </x:is>
      </x:c>
      <x:c r="C1813" s="2" t="inlineStr">
        <x:is>
          <x:t xml:space="preserve">TABLE_18_ROW_3</x:t>
        </x:is>
      </x:c>
      <x:c r="D1813" s="2" t="n">
        <x:v>133</x:v>
      </x:c>
      <x:c r="E1813" s="2" t="inlineStr">
        <x:is>
          <x:t xml:space="preserve">P (parents): None — root constant</x:t>
        </x:is>
      </x:c>
    </x:row>
    <x:row r="1814">
      <x:c r="A1814" s="2" t="inlineStr">
        <x:is>
          <x:t xml:space="preserve">SRC-010</x:t>
        </x:is>
      </x:c>
      <x:c r="B1814" s="2" t="inlineStr">
        <x:is>
          <x:t xml:space="preserve">UQR UCA v2(1).docx</x:t>
        </x:is>
      </x:c>
      <x:c r="C1814" s="2" t="inlineStr">
        <x:is>
          <x:t xml:space="preserve">TABLE_18_ROW_4</x:t>
        </x:is>
      </x:c>
      <x:c r="D1814" s="2" t="n">
        <x:v>134</x:v>
      </x:c>
      <x:c r="E1814" s="2" t="inlineStr">
        <x:is>
          <x:t xml:space="preserve">C (children): PHYS-009 (alpha), PHYS-010 (m_P), ACT-001 (S = INT L dt uses hbar as unit of action), DER-QR-002 (Schrodinger: i hbar d/dt psi = H psi)</x:t>
        </x:is>
      </x:c>
    </x:row>
    <x:row r="1815">
      <x:c r="A1815" s="2" t="inlineStr">
        <x:is>
          <x:t xml:space="preserve">SRC-010</x:t>
        </x:is>
      </x:c>
      <x:c r="B1815" s="2" t="inlineStr">
        <x:is>
          <x:t xml:space="preserve">UQR UCA v2(1).docx</x:t>
        </x:is>
      </x:c>
      <x:c r="C1815" s="2" t="inlineStr">
        <x:is>
          <x:t xml:space="preserve">TABLE_18_ROW_5</x:t>
        </x:is>
      </x:c>
      <x:c r="D1815" s="2" t="n">
        <x:v>135</x:v>
      </x:c>
      <x:c r="E1815" s="2" t="inlineStr">
        <x:is>
          <x:t xml:space="preserve">A (obligations): DER-OPEN-005: hbar = f_3(rho_k) from Seeley-DeWitt. PRF-BORN: Born rule P=|psi|^2 requires hbar in normalization.</x:t>
        </x:is>
      </x:c>
    </x:row>
    <x:row r="1816">
      <x:c r="A1816" s="2" t="inlineStr">
        <x:is>
          <x:t xml:space="preserve">SRC-010</x:t>
        </x:is>
      </x:c>
      <x:c r="B1816" s="2" t="inlineStr">
        <x:is>
          <x:t xml:space="preserve">UQR UCA v2(1).docx</x:t>
        </x:is>
      </x:c>
      <x:c r="C1816" s="2" t="inlineStr">
        <x:is>
          <x:t xml:space="preserve">TABLE_19_ROW_1</x:t>
        </x:is>
      </x:c>
      <x:c r="D1816" s="2" t="n">
        <x:v>136</x:v>
      </x:c>
      <x:c r="E1816" s="2" t="inlineStr">
        <x:is>
          <x:t xml:space="preserve">PHYS-003 [T] G delta=0</x:t>
        </x:is>
      </x:c>
    </x:row>
    <x:row r="1817">
      <x:c r="A1817" s="2" t="inlineStr">
        <x:is>
          <x:t xml:space="preserve">SRC-010</x:t>
        </x:is>
      </x:c>
      <x:c r="B1817" s="2" t="inlineStr">
        <x:is>
          <x:t xml:space="preserve">UQR UCA v2(1).docx</x:t>
        </x:is>
      </x:c>
      <x:c r="C1817" s="2" t="inlineStr">
        <x:is>
          <x:t xml:space="preserve">TABLE_19_ROW_2</x:t>
        </x:is>
      </x:c>
      <x:c r="D1817" s="2" t="n">
        <x:v>137</x:v>
      </x:c>
      <x:c r="E1817" s="2" t="inlineStr">
        <x:is>
          <x:t xml:space="preserve">( G, d=0, cert=DER-OPEN-005, D=[M^{-1} L^3 T^{-2}], X=6.67430e-11 m^3 kg^{-1} s^{-2}, I=Diffeomorphism group )</x:t>
        </x:is>
      </x:c>
    </x:row>
    <x:row r="1818">
      <x:c r="A1818" s="2" t="inlineStr">
        <x:is>
          <x:t xml:space="preserve">SRC-010</x:t>
        </x:is>
      </x:c>
      <x:c r="B1818" s="2" t="inlineStr">
        <x:is>
          <x:t xml:space="preserve">UQR UCA v2(1).docx</x:t>
        </x:is>
      </x:c>
      <x:c r="C1818" s="2" t="inlineStr">
        <x:is>
          <x:t xml:space="preserve">TABLE_19_ROW_3</x:t>
        </x:is>
      </x:c>
      <x:c r="D1818" s="2" t="n">
        <x:v>138</x:v>
      </x:c>
      <x:c r="E1818" s="2" t="inlineStr">
        <x:is>
          <x:t xml:space="preserve">P (parents): None — root constant</x:t>
        </x:is>
      </x:c>
    </x:row>
    <x:row r="1819">
      <x:c r="A1819" s="2" t="inlineStr">
        <x:is>
          <x:t xml:space="preserve">SRC-010</x:t>
        </x:is>
      </x:c>
      <x:c r="B1819" s="2" t="inlineStr">
        <x:is>
          <x:t xml:space="preserve">UQR UCA v2(1).docx</x:t>
        </x:is>
      </x:c>
      <x:c r="C1819" s="2" t="inlineStr">
        <x:is>
          <x:t xml:space="preserve">TABLE_19_ROW_4</x:t>
        </x:is>
      </x:c>
      <x:c r="D1819" s="2" t="n">
        <x:v>139</x:v>
      </x:c>
      <x:c r="E1819" s="2" t="inlineStr">
        <x:is>
          <x:t xml:space="preserve">C (children): PHYS-010 (m_P), DER-VAR-005 (Einstein eq: G_{ab} = 8piG T_{ab}), EN-003 (E_pot = -GMm/r)</x:t>
        </x:is>
      </x:c>
    </x:row>
    <x:row r="1820">
      <x:c r="A1820" s="2" t="inlineStr">
        <x:is>
          <x:t xml:space="preserve">SRC-010</x:t>
        </x:is>
      </x:c>
      <x:c r="B1820" s="2" t="inlineStr">
        <x:is>
          <x:t xml:space="preserve">UQR UCA v2(1).docx</x:t>
        </x:is>
      </x:c>
      <x:c r="C1820" s="2" t="inlineStr">
        <x:is>
          <x:t xml:space="preserve">TABLE_19_ROW_5</x:t>
        </x:is>
      </x:c>
      <x:c r="D1820" s="2" t="n">
        <x:v>140</x:v>
      </x:c>
      <x:c r="E1820" s="2" t="inlineStr">
        <x:is>
          <x:t xml:space="preserve">A (obligations): DER-OPEN-005: G = f_2(rho_k). Note: G runs under RG flow in asymptotic safety scenario (DER in UTR: asymptotic safety).</x:t>
        </x:is>
      </x:c>
    </x:row>
    <x:row r="1821">
      <x:c r="A1821" s="2" t="inlineStr">
        <x:is>
          <x:t xml:space="preserve">SRC-010</x:t>
        </x:is>
      </x:c>
      <x:c r="B1821" s="2" t="inlineStr">
        <x:is>
          <x:t xml:space="preserve">UQR UCA v2(1).docx</x:t>
        </x:is>
      </x:c>
      <x:c r="C1821" s="2" t="inlineStr">
        <x:is>
          <x:t xml:space="preserve">TABLE_20_ROW_1</x:t>
        </x:is>
      </x:c>
      <x:c r="D1821" s="2" t="n">
        <x:v>141</x:v>
      </x:c>
      <x:c r="E1821" s="2" t="inlineStr">
        <x:is>
          <x:t xml:space="preserve">PHYS-004 [T] e delta=0</x:t>
        </x:is>
      </x:c>
    </x:row>
    <x:row r="1822">
      <x:c r="A1822" s="2" t="inlineStr">
        <x:is>
          <x:t xml:space="preserve">SRC-010</x:t>
        </x:is>
      </x:c>
      <x:c r="B1822" s="2" t="inlineStr">
        <x:is>
          <x:t xml:space="preserve">UQR UCA v2(1).docx</x:t>
        </x:is>
      </x:c>
      <x:c r="C1822" s="2" t="inlineStr">
        <x:is>
          <x:t xml:space="preserve">TABLE_20_ROW_2</x:t>
        </x:is>
      </x:c>
      <x:c r="D1822" s="2" t="n">
        <x:v>142</x:v>
      </x:c>
      <x:c r="E1822" s="2" t="inlineStr">
        <x:is>
          <x:t xml:space="preserve">( e, d=0, cert=DER-OPEN-005, D=[A T], X=1.602176634e-19 C, I=U(1)_EM )</x:t>
        </x:is>
      </x:c>
    </x:row>
    <x:row r="1823">
      <x:c r="A1823" s="2" t="inlineStr">
        <x:is>
          <x:t xml:space="preserve">SRC-010</x:t>
        </x:is>
      </x:c>
      <x:c r="B1823" s="2" t="inlineStr">
        <x:is>
          <x:t xml:space="preserve">UQR UCA v2(1).docx</x:t>
        </x:is>
      </x:c>
      <x:c r="C1823" s="2" t="inlineStr">
        <x:is>
          <x:t xml:space="preserve">TABLE_20_ROW_3</x:t>
        </x:is>
      </x:c>
      <x:c r="D1823" s="2" t="n">
        <x:v>143</x:v>
      </x:c>
      <x:c r="E1823" s="2" t="inlineStr">
        <x:is>
          <x:t xml:space="preserve">P (parents): None — root constant</x:t>
        </x:is>
      </x:c>
    </x:row>
    <x:row r="1824">
      <x:c r="A1824" s="2" t="inlineStr">
        <x:is>
          <x:t xml:space="preserve">SRC-010</x:t>
        </x:is>
      </x:c>
      <x:c r="B1824" s="2" t="inlineStr">
        <x:is>
          <x:t xml:space="preserve">UQR UCA v2(1).docx</x:t>
        </x:is>
      </x:c>
      <x:c r="C1824" s="2" t="inlineStr">
        <x:is>
          <x:t xml:space="preserve">TABLE_20_ROW_4</x:t>
        </x:is>
      </x:c>
      <x:c r="D1824" s="2" t="n">
        <x:v>144</x:v>
      </x:c>
      <x:c r="E1824" s="2" t="inlineStr">
        <x:is>
          <x:t xml:space="preserve">C (children): PHYS-009 (alpha = e^2/4pi eps_0 hbar c), PHYS-015 (g_W = e/sin theta_W), DER-GAU-001 (gauge connection U(1))</x:t>
        </x:is>
      </x:c>
    </x:row>
    <x:row r="1825">
      <x:c r="A1825" s="2" t="inlineStr">
        <x:is>
          <x:t xml:space="preserve">SRC-010</x:t>
        </x:is>
      </x:c>
      <x:c r="B1825" s="2" t="inlineStr">
        <x:is>
          <x:t xml:space="preserve">UQR UCA v2(1).docx</x:t>
        </x:is>
      </x:c>
      <x:c r="C1825" s="2" t="inlineStr">
        <x:is>
          <x:t xml:space="preserve">TABLE_20_ROW_5</x:t>
        </x:is>
      </x:c>
      <x:c r="D1825" s="2" t="n">
        <x:v>145</x:v>
      </x:c>
      <x:c r="E1825" s="2" t="inlineStr">
        <x:is>
          <x:t xml:space="preserve">A (obligations): DER-OPEN-005: e = f_4(rho_k). AUDIT PHYS-004: type T vs K unresolved (see THM-UCCP-001 Sec III.2).</x:t>
        </x:is>
      </x:c>
    </x:row>
    <x:row r="1826">
      <x:c r="A1826" s="2" t="inlineStr">
        <x:is>
          <x:t xml:space="preserve">SRC-010</x:t>
        </x:is>
      </x:c>
      <x:c r="B1826" s="2" t="inlineStr">
        <x:is>
          <x:t xml:space="preserve">UQR UCA v2(1).docx</x:t>
        </x:is>
      </x:c>
      <x:c r="C1826" s="2" t="inlineStr">
        <x:is>
          <x:t xml:space="preserve">TABLE_21_ROW_1</x:t>
        </x:is>
      </x:c>
      <x:c r="D1826" s="2" t="n">
        <x:v>146</x:v>
      </x:c>
      <x:c r="E1826" s="2" t="inlineStr">
        <x:is>
          <x:t xml:space="preserve">PHYS-005 [T] k_B delta=0</x:t>
        </x:is>
      </x:c>
    </x:row>
    <x:row r="1827">
      <x:c r="A1827" s="2" t="inlineStr">
        <x:is>
          <x:t xml:space="preserve">SRC-010</x:t>
        </x:is>
      </x:c>
      <x:c r="B1827" s="2" t="inlineStr">
        <x:is>
          <x:t xml:space="preserve">UQR UCA v2(1).docx</x:t>
        </x:is>
      </x:c>
      <x:c r="C1827" s="2" t="inlineStr">
        <x:is>
          <x:t xml:space="preserve">TABLE_21_ROW_2</x:t>
        </x:is>
      </x:c>
      <x:c r="D1827" s="2" t="n">
        <x:v>147</x:v>
      </x:c>
      <x:c r="E1827" s="2" t="inlineStr">
        <x:is>
          <x:t xml:space="preserve">( k_B, d=0, cert=DER-OPEN-005, D=[M L^2 T^{-2} K^{-1}], X=1.380649e-23 J/K, I=Thermal symmetry )</x:t>
        </x:is>
      </x:c>
    </x:row>
    <x:row r="1828">
      <x:c r="A1828" s="2" t="inlineStr">
        <x:is>
          <x:t xml:space="preserve">SRC-010</x:t>
        </x:is>
      </x:c>
      <x:c r="B1828" s="2" t="inlineStr">
        <x:is>
          <x:t xml:space="preserve">UQR UCA v2(1).docx</x:t>
        </x:is>
      </x:c>
      <x:c r="C1828" s="2" t="inlineStr">
        <x:is>
          <x:t xml:space="preserve">TABLE_21_ROW_3</x:t>
        </x:is>
      </x:c>
      <x:c r="D1828" s="2" t="n">
        <x:v>148</x:v>
      </x:c>
      <x:c r="E1828" s="2" t="inlineStr">
        <x:is>
          <x:t xml:space="preserve">P (parents): None — root constant</x:t>
        </x:is>
      </x:c>
    </x:row>
    <x:row r="1829">
      <x:c r="A1829" s="2" t="inlineStr">
        <x:is>
          <x:t xml:space="preserve">SRC-010</x:t>
        </x:is>
      </x:c>
      <x:c r="B1829" s="2" t="inlineStr">
        <x:is>
          <x:t xml:space="preserve">UQR UCA v2(1).docx</x:t>
        </x:is>
      </x:c>
      <x:c r="C1829" s="2" t="inlineStr">
        <x:is>
          <x:t xml:space="preserve">TABLE_21_ROW_4</x:t>
        </x:is>
      </x:c>
      <x:c r="D1829" s="2" t="n">
        <x:v>149</x:v>
      </x:c>
      <x:c r="E1829" s="2" t="inlineStr">
        <x:is>
          <x:t xml:space="preserve">C (children): DER-TRC-002 (S = k_B ln W), EN-004 (E_therm = k_B T), RT-007 (sigma = J.X, units involve k_B)</x:t>
        </x:is>
      </x:c>
    </x:row>
    <x:row r="1830">
      <x:c r="A1830" s="2" t="inlineStr">
        <x:is>
          <x:t xml:space="preserve">SRC-010</x:t>
        </x:is>
      </x:c>
      <x:c r="B1830" s="2" t="inlineStr">
        <x:is>
          <x:t xml:space="preserve">UQR UCA v2(1).docx</x:t>
        </x:is>
      </x:c>
      <x:c r="C1830" s="2" t="inlineStr">
        <x:is>
          <x:t xml:space="preserve">TABLE_21_ROW_5</x:t>
        </x:is>
      </x:c>
      <x:c r="D1830" s="2" t="n">
        <x:v>150</x:v>
      </x:c>
      <x:c r="E1830" s="2" t="inlineStr">
        <x:is>
          <x:t xml:space="preserve">A (obligations): DER-OPEN-005: k_B may be derivable from spectral structure as the natural unit of spectral entropy. Note: k_B = 1 in natural units.</x:t>
        </x:is>
      </x:c>
    </x:row>
    <x:row r="1831">
      <x:c r="A1831" s="2" t="inlineStr">
        <x:is>
          <x:t xml:space="preserve">SRC-010</x:t>
        </x:is>
      </x:c>
      <x:c r="B1831" s="2" t="inlineStr">
        <x:is>
          <x:t xml:space="preserve">UQR UCA v2(1).docx</x:t>
        </x:is>
      </x:c>
      <x:c r="C1831" s="2" t="inlineStr">
        <x:is>
          <x:t xml:space="preserve">TABLE_22_ROW_1</x:t>
        </x:is>
      </x:c>
      <x:c r="D1831" s="2" t="n">
        <x:v>151</x:v>
      </x:c>
      <x:c r="E1831" s="2" t="inlineStr">
        <x:is>
          <x:t xml:space="preserve">PHYS-008 [K] Lambda delta=0</x:t>
        </x:is>
      </x:c>
    </x:row>
    <x:row r="1832">
      <x:c r="A1832" s="2" t="inlineStr">
        <x:is>
          <x:t xml:space="preserve">SRC-010</x:t>
        </x:is>
      </x:c>
      <x:c r="B1832" s="2" t="inlineStr">
        <x:is>
          <x:t xml:space="preserve">UQR UCA v2(1).docx</x:t>
        </x:is>
      </x:c>
      <x:c r="C1832" s="2" t="inlineStr">
        <x:is>
          <x:t xml:space="preserve">TABLE_22_ROW_2</x:t>
        </x:is>
      </x:c>
      <x:c r="D1832" s="2" t="n">
        <x:v>152</x:v>
      </x:c>
      <x:c r="E1832" s="2" t="inlineStr">
        <x:is>
          <x:t xml:space="preserve">( Lambda, d=0, cert=DER-TRC-006 (OPEN), D=[L^{-2}], X=~1.089e-52 m^{-2}, I=Diffeomorphism group )</x:t>
        </x:is>
      </x:c>
    </x:row>
    <x:row r="1833">
      <x:c r="A1833" s="2" t="inlineStr">
        <x:is>
          <x:t xml:space="preserve">SRC-010</x:t>
        </x:is>
      </x:c>
      <x:c r="B1833" s="2" t="inlineStr">
        <x:is>
          <x:t xml:space="preserve">UQR UCA v2(1).docx</x:t>
        </x:is>
      </x:c>
      <x:c r="C1833" s="2" t="inlineStr">
        <x:is>
          <x:t xml:space="preserve">TABLE_22_ROW_3</x:t>
        </x:is>
      </x:c>
      <x:c r="D1833" s="2" t="n">
        <x:v>153</x:v>
      </x:c>
      <x:c r="E1833" s="2" t="inlineStr">
        <x:is>
          <x:t xml:space="preserve">P (parents): None — root constant</x:t>
        </x:is>
      </x:c>
    </x:row>
    <x:row r="1834">
      <x:c r="A1834" s="2" t="inlineStr">
        <x:is>
          <x:t xml:space="preserve">SRC-010</x:t>
        </x:is>
      </x:c>
      <x:c r="B1834" s="2" t="inlineStr">
        <x:is>
          <x:t xml:space="preserve">UQR UCA v2(1).docx</x:t>
        </x:is>
      </x:c>
      <x:c r="C1834" s="2" t="inlineStr">
        <x:is>
          <x:t xml:space="preserve">TABLE_22_ROW_4</x:t>
        </x:is>
      </x:c>
      <x:c r="D1834" s="2" t="n">
        <x:v>154</x:v>
      </x:c>
      <x:c r="E1834" s="2" t="inlineStr">
        <x:is>
          <x:t xml:space="preserve">C (children): EN-005 (E_vac = Lambda c^4/8piG), RT-003 (Hubble: H^2 = 8piG rho/3 + Lambda c^2/3)</x:t>
        </x:is>
      </x:c>
    </x:row>
    <x:row r="1835">
      <x:c r="A1835" s="2" t="inlineStr">
        <x:is>
          <x:t xml:space="preserve">SRC-010</x:t>
        </x:is>
      </x:c>
      <x:c r="B1835" s="2" t="inlineStr">
        <x:is>
          <x:t xml:space="preserve">UQR UCA v2(1).docx</x:t>
        </x:is>
      </x:c>
      <x:c r="C1835" s="2" t="inlineStr">
        <x:is>
          <x:t xml:space="preserve">TABLE_22_ROW_5</x:t>
        </x:is>
      </x:c>
      <x:c r="D1835" s="2" t="n">
        <x:v>155</x:v>
      </x:c>
      <x:c r="E1835" s="2" t="inlineStr">
        <x:is>
          <x:t xml:space="preserve">A (obligations): PRF-COSMO: Lambda derivation from Pi_O is OPEN. Shared open problem with string theory (Final Verdict, Sec 17 UCG v5). Most problematic constant in framework — currently 123 orders of magnitude off from naive QFT estimate.</x:t>
        </x:is>
      </x:c>
    </x:row>
    <x:row r="1836">
      <x:c r="A1836" s="2" t="inlineStr">
        <x:is>
          <x:t xml:space="preserve">SRC-010</x:t>
        </x:is>
      </x:c>
      <x:c r="B1836" s="2" t="inlineStr">
        <x:is>
          <x:t xml:space="preserve">UQR UCA v2(1).docx</x:t>
        </x:is>
      </x:c>
      <x:c r="C1836" s="2" t="inlineStr">
        <x:is>
          <x:t xml:space="preserve">TABLE_23_ROW_1</x:t>
        </x:is>
      </x:c>
      <x:c r="D1836" s="2" t="n">
        <x:v>156</x:v>
      </x:c>
      <x:c r="E1836" s="2" t="inlineStr">
        <x:is>
          <x:t xml:space="preserve">PHYS-009 [K] alpha delta=1</x:t>
        </x:is>
      </x:c>
    </x:row>
    <x:row r="1837">
      <x:c r="A1837" s="2" t="inlineStr">
        <x:is>
          <x:t xml:space="preserve">SRC-010</x:t>
        </x:is>
      </x:c>
      <x:c r="B1837" s="2" t="inlineStr">
        <x:is>
          <x:t xml:space="preserve">UQR UCA v2(1).docx</x:t>
        </x:is>
      </x:c>
      <x:c r="C1837" s="2" t="inlineStr">
        <x:is>
          <x:t xml:space="preserve">TABLE_23_ROW_2</x:t>
        </x:is>
      </x:c>
      <x:c r="D1837" s="2" t="n">
        <x:v>157</x:v>
      </x:c>
      <x:c r="E1837" s="2" t="inlineStr">
        <x:is>
          <x:t xml:space="preserve">( alpha, d=1, cert=OPEN, D=dimensionless, X=7.2973525693e-3 (~1/137.036), I=U(1)_EM )</x:t>
        </x:is>
      </x:c>
    </x:row>
    <x:row r="1838">
      <x:c r="A1838" s="2" t="inlineStr">
        <x:is>
          <x:t xml:space="preserve">SRC-010</x:t>
        </x:is>
      </x:c>
      <x:c r="B1838" s="2" t="inlineStr">
        <x:is>
          <x:t xml:space="preserve">UQR UCA v2(1).docx</x:t>
        </x:is>
      </x:c>
      <x:c r="C1838" s="2" t="inlineStr">
        <x:is>
          <x:t xml:space="preserve">TABLE_23_ROW_3</x:t>
        </x:is>
      </x:c>
      <x:c r="D1838" s="2" t="n">
        <x:v>158</x:v>
      </x:c>
      <x:c r="E1838" s="2" t="inlineStr">
        <x:is>
          <x:t xml:space="preserve">P (parents): PHYS-004 (e), PHYS-002 (hbar), PHYS-001 (c), PHYS-006 (eps_0) via alpha = e^2/(4pi eps_0 hbar c)</x:t>
        </x:is>
      </x:c>
    </x:row>
    <x:row r="1839">
      <x:c r="A1839" s="2" t="inlineStr">
        <x:is>
          <x:t xml:space="preserve">SRC-010</x:t>
        </x:is>
      </x:c>
      <x:c r="B1839" s="2" t="inlineStr">
        <x:is>
          <x:t xml:space="preserve">UQR UCA v2(1).docx</x:t>
        </x:is>
      </x:c>
      <x:c r="C1839" s="2" t="inlineStr">
        <x:is>
          <x:t xml:space="preserve">TABLE_23_ROW_4</x:t>
        </x:is>
      </x:c>
      <x:c r="D1839" s="2" t="n">
        <x:v>159</x:v>
      </x:c>
      <x:c r="E1839" s="2" t="inlineStr">
        <x:is>
          <x:t xml:space="preserve">C (children): MAS-002 (m_e via Bohr radius a_0 = hbar/m_e c alpha), QED corrections to g-factor (DER-QR-008), atomic energy levels</x:t>
        </x:is>
      </x:c>
    </x:row>
    <x:row r="1840">
      <x:c r="A1840" s="2" t="inlineStr">
        <x:is>
          <x:t xml:space="preserve">SRC-010</x:t>
        </x:is>
      </x:c>
      <x:c r="B1840" s="2" t="inlineStr">
        <x:is>
          <x:t xml:space="preserve">UQR UCA v2(1).docx</x:t>
        </x:is>
      </x:c>
      <x:c r="C1840" s="2" t="inlineStr">
        <x:is>
          <x:t xml:space="preserve">TABLE_23_ROW_5</x:t>
        </x:is>
      </x:c>
      <x:c r="D1840" s="2" t="n">
        <x:v>160</x:v>
      </x:c>
      <x:c r="E1840" s="2" t="inlineStr">
        <x:is>
          <x:t xml:space="preserve">A (obligations): THM-UCCP-001: Phi(T,T,T,T,ratio) = K. Type K certified by propagation rule: dimensionless ratio of four T inputs is K (coupling constraint). Value known to 11 significant figures — most precisely measured constant.</x:t>
        </x:is>
      </x:c>
    </x:row>
    <x:row r="1841">
      <x:c r="A1841" s="2" t="inlineStr">
        <x:is>
          <x:t xml:space="preserve">SRC-010</x:t>
        </x:is>
      </x:c>
      <x:c r="B1841" s="2" t="inlineStr">
        <x:is>
          <x:t xml:space="preserve">UQR UCA v2(1).docx</x:t>
        </x:is>
      </x:c>
      <x:c r="C1841" s="2" t="inlineStr">
        <x:is>
          <x:t xml:space="preserve">TABLE_24_ROW_1</x:t>
        </x:is>
      </x:c>
      <x:c r="D1841" s="2" t="n">
        <x:v>161</x:v>
      </x:c>
      <x:c r="E1841" s="2" t="inlineStr">
        <x:is>
          <x:t xml:space="preserve">PHYS-010 [T] m_P delta=1</x:t>
        </x:is>
      </x:c>
    </x:row>
    <x:row r="1842">
      <x:c r="A1842" s="2" t="inlineStr">
        <x:is>
          <x:t xml:space="preserve">SRC-010</x:t>
        </x:is>
      </x:c>
      <x:c r="B1842" s="2" t="inlineStr">
        <x:is>
          <x:t xml:space="preserve">UQR UCA v2(1).docx</x:t>
        </x:is>
      </x:c>
      <x:c r="C1842" s="2" t="inlineStr">
        <x:is>
          <x:t xml:space="preserve">TABLE_24_ROW_2</x:t>
        </x:is>
      </x:c>
      <x:c r="D1842" s="2" t="n">
        <x:v>162</x:v>
      </x:c>
      <x:c r="E1842" s="2" t="inlineStr">
        <x:is>
          <x:t xml:space="preserve">( m_P, d=1, cert=OPEN, D=[M], X=2.176434e-8 kg = 1.22089e19 GeV/c^2, I=Diffeomorphism group )</x:t>
        </x:is>
      </x:c>
    </x:row>
    <x:row r="1843">
      <x:c r="A1843" s="2" t="inlineStr">
        <x:is>
          <x:t xml:space="preserve">SRC-010</x:t>
        </x:is>
      </x:c>
      <x:c r="B1843" s="2" t="inlineStr">
        <x:is>
          <x:t xml:space="preserve">UQR UCA v2(1).docx</x:t>
        </x:is>
      </x:c>
      <x:c r="C1843" s="2" t="inlineStr">
        <x:is>
          <x:t xml:space="preserve">TABLE_24_ROW_3</x:t>
        </x:is>
      </x:c>
      <x:c r="D1843" s="2" t="n">
        <x:v>163</x:v>
      </x:c>
      <x:c r="E1843" s="2" t="inlineStr">
        <x:is>
          <x:t xml:space="preserve">P (parents): PHYS-003 (G), PHYS-002 (hbar), PHYS-001 (c) via m_P = sqrt(hbar c / G)</x:t>
        </x:is>
      </x:c>
    </x:row>
    <x:row r="1844">
      <x:c r="A1844" s="2" t="inlineStr">
        <x:is>
          <x:t xml:space="preserve">SRC-010</x:t>
        </x:is>
      </x:c>
      <x:c r="B1844" s="2" t="inlineStr">
        <x:is>
          <x:t xml:space="preserve">UQR UCA v2(1).docx</x:t>
        </x:is>
      </x:c>
      <x:c r="C1844" s="2" t="inlineStr">
        <x:is>
          <x:t xml:space="preserve">TABLE_24_ROW_4</x:t>
        </x:is>
      </x:c>
      <x:c r="D1844" s="2" t="n">
        <x:v>164</x:v>
      </x:c>
      <x:c r="E1844" s="2" t="inlineStr">
        <x:is>
          <x:t xml:space="preserve">C (children): MAS-006 (m_{aP} = Lambda^2_QCD / N_sub * m_P), quantum gravity threshold</x:t>
        </x:is>
      </x:c>
    </x:row>
    <x:row r="1845">
      <x:c r="A1845" s="2" t="inlineStr">
        <x:is>
          <x:t xml:space="preserve">SRC-010</x:t>
        </x:is>
      </x:c>
      <x:c r="B1845" s="2" t="inlineStr">
        <x:is>
          <x:t xml:space="preserve">UQR UCA v2(1).docx</x:t>
        </x:is>
      </x:c>
      <x:c r="C1845" s="2" t="inlineStr">
        <x:is>
          <x:t xml:space="preserve">TABLE_24_ROW_5</x:t>
        </x:is>
      </x:c>
      <x:c r="D1845" s="2" t="n">
        <x:v>165</x:v>
      </x:c>
      <x:c r="E1845" s="2" t="inlineStr">
        <x:is>
          <x:t xml:space="preserve">A (obligations): THM-UCCP-001: Phi(T,T,T,sqrt-of-ratio) = T. Type T certified: Planck mass sets the energy scale of quantum gravity dynamics.</x:t>
        </x:is>
      </x:c>
    </x:row>
    <x:row r="1846">
      <x:c r="A1846" s="2" t="inlineStr">
        <x:is>
          <x:t xml:space="preserve">SRC-010</x:t>
        </x:is>
      </x:c>
      <x:c r="B1846" s="2" t="inlineStr">
        <x:is>
          <x:t xml:space="preserve">UQR UCA v2(1).docx</x:t>
        </x:is>
      </x:c>
      <x:c r="C1846" s="2" t="inlineStr">
        <x:is>
          <x:t xml:space="preserve">TABLE_25_ROW_1</x:t>
        </x:is>
      </x:c>
      <x:c r="D1846" s="2" t="n">
        <x:v>166</x:v>
      </x:c>
      <x:c r="E1846" s="2" t="inlineStr">
        <x:is>
          <x:t xml:space="preserve">ORG-N_sub [P] N_sub delta=1</x:t>
        </x:is>
      </x:c>
    </x:row>
    <x:row r="1847">
      <x:c r="A1847" s="2" t="inlineStr">
        <x:is>
          <x:t xml:space="preserve">SRC-010</x:t>
        </x:is>
      </x:c>
      <x:c r="B1847" s="2" t="inlineStr">
        <x:is>
          <x:t xml:space="preserve">UQR UCA v2(1).docx</x:t>
        </x:is>
      </x:c>
      <x:c r="C1847" s="2" t="inlineStr">
        <x:is>
          <x:t xml:space="preserve">TABLE_25_ROW_2</x:t>
        </x:is>
      </x:c>
      <x:c r="D1847" s="2" t="n">
        <x:v>167</x:v>
      </x:c>
      <x:c r="E1847" s="2" t="inlineStr">
        <x:is>
          <x:t xml:space="preserve">( N_sub, d=1, cert=CMB observation (n_s=0.965), D=dimensionless, X=4.7619, I=CMB symmetry group )</x:t>
        </x:is>
      </x:c>
    </x:row>
    <x:row r="1848">
      <x:c r="A1848" s="2" t="inlineStr">
        <x:is>
          <x:t xml:space="preserve">SRC-010</x:t>
        </x:is>
      </x:c>
      <x:c r="B1848" s="2" t="inlineStr">
        <x:is>
          <x:t xml:space="preserve">UQR UCA v2(1).docx</x:t>
        </x:is>
      </x:c>
      <x:c r="C1848" s="2" t="inlineStr">
        <x:is>
          <x:t xml:space="preserve">TABLE_25_ROW_3</x:t>
        </x:is>
      </x:c>
      <x:c r="D1848" s="2" t="n">
        <x:v>168</x:v>
      </x:c>
      <x:c r="E1848" s="2" t="inlineStr">
        <x:is>
          <x:t xml:space="preserve">P (parents): PHYS-001 (c), Planck 2018 CMB data via N_sub = 2/(1-n_s)</x:t>
        </x:is>
      </x:c>
    </x:row>
    <x:row r="1849">
      <x:c r="A1849" s="2" t="inlineStr">
        <x:is>
          <x:t xml:space="preserve">SRC-010</x:t>
        </x:is>
      </x:c>
      <x:c r="B1849" s="2" t="inlineStr">
        <x:is>
          <x:t xml:space="preserve">UQR UCA v2(1).docx</x:t>
        </x:is>
      </x:c>
      <x:c r="C1849" s="2" t="inlineStr">
        <x:is>
          <x:t xml:space="preserve">TABLE_25_ROW_4</x:t>
        </x:is>
      </x:c>
      <x:c r="D1849" s="2" t="n">
        <x:v>169</x:v>
      </x:c>
      <x:c r="E1849" s="2" t="inlineStr">
        <x:is>
          <x:t xml:space="preserve">C (children): MAS-006 (m_{aP}), ORG-006 (parameter-free prediction chain)</x:t>
        </x:is>
      </x:c>
    </x:row>
    <x:row r="1850">
      <x:c r="A1850" s="2" t="inlineStr">
        <x:is>
          <x:t xml:space="preserve">SRC-010</x:t>
        </x:is>
      </x:c>
      <x:c r="B1850" s="2" t="inlineStr">
        <x:is>
          <x:t xml:space="preserve">UQR UCA v2(1).docx</x:t>
        </x:is>
      </x:c>
      <x:c r="C1850" s="2" t="inlineStr">
        <x:is>
          <x:t xml:space="preserve">TABLE_25_ROW_5</x:t>
        </x:is>
      </x:c>
      <x:c r="D1850" s="2" t="n">
        <x:v>170</x:v>
      </x:c>
      <x:c r="E1850" s="2" t="inlineStr">
        <x:is>
          <x:t xml:space="preserve">A (obligations): CERTIFIED by CMB spectral index lock. Anchor of SEIT prediction chain. N_sub is a P-type quantity: it characterizes the persistent spectral attractor dimension.</x:t>
        </x:is>
      </x:c>
    </x:row>
    <x:row r="1851">
      <x:c r="A1851" s="2" t="inlineStr">
        <x:is>
          <x:t xml:space="preserve">SRC-010</x:t>
        </x:is>
      </x:c>
      <x:c r="B1851" s="2" t="inlineStr">
        <x:is>
          <x:t xml:space="preserve">UQR UCA v2(1).docx</x:t>
        </x:is>
      </x:c>
      <x:c r="C1851" s="2" t="inlineStr">
        <x:is>
          <x:t xml:space="preserve">TABLE_26_ROW_1</x:t>
        </x:is>
      </x:c>
      <x:c r="D1851" s="2" t="n">
        <x:v>171</x:v>
      </x:c>
      <x:c r="E1851" s="2" t="inlineStr">
        <x:is>
          <x:t xml:space="preserve">MAS-006 [P] m_{aP} delta=2</x:t>
        </x:is>
      </x:c>
    </x:row>
    <x:row r="1852">
      <x:c r="A1852" s="2" t="inlineStr">
        <x:is>
          <x:t xml:space="preserve">SRC-010</x:t>
        </x:is>
      </x:c>
      <x:c r="B1852" s="2" t="inlineStr">
        <x:is>
          <x:t xml:space="preserve">UQR UCA v2(1).docx</x:t>
        </x:is>
      </x:c>
      <x:c r="C1852" s="2" t="inlineStr">
        <x:is>
          <x:t xml:space="preserve">TABLE_26_ROW_2</x:t>
        </x:is>
      </x:c>
      <x:c r="D1852" s="2" t="n">
        <x:v>172</x:v>
      </x:c>
      <x:c r="E1852" s="2" t="inlineStr">
        <x:is>
          <x:t xml:space="preserve">( m_{aP}, d=2, cert=SEIT predictions, D=[M], X=6.885e-13 eV/c^2, I=U(1)_axion )</x:t>
        </x:is>
      </x:c>
    </x:row>
    <x:row r="1853">
      <x:c r="A1853" s="2" t="inlineStr">
        <x:is>
          <x:t xml:space="preserve">SRC-010</x:t>
        </x:is>
      </x:c>
      <x:c r="B1853" s="2" t="inlineStr">
        <x:is>
          <x:t xml:space="preserve">UQR UCA v2(1).docx</x:t>
        </x:is>
      </x:c>
      <x:c r="C1853" s="2" t="inlineStr">
        <x:is>
          <x:t xml:space="preserve">TABLE_26_ROW_3</x:t>
        </x:is>
      </x:c>
      <x:c r="D1853" s="2" t="n">
        <x:v>173</x:v>
      </x:c>
      <x:c r="E1853" s="2" t="inlineStr">
        <x:is>
          <x:t xml:space="preserve">P (parents): ORG-N_sub (N_sub = 4.7619), Lambda_QCD (~200 MeV), PHYS-010 (m_P) via m_{aP} = Lambda^2_QCD / (N_sub * M_Pl)</x:t>
        </x:is>
      </x:c>
    </x:row>
    <x:row r="1854">
      <x:c r="A1854" s="2" t="inlineStr">
        <x:is>
          <x:t xml:space="preserve">SRC-010</x:t>
        </x:is>
      </x:c>
      <x:c r="B1854" s="2" t="inlineStr">
        <x:is>
          <x:t xml:space="preserve">UQR UCA v2(1).docx</x:t>
        </x:is>
      </x:c>
      <x:c r="C1854" s="2" t="inlineStr">
        <x:is>
          <x:t xml:space="preserve">TABLE_26_ROW_4</x:t>
        </x:is>
      </x:c>
      <x:c r="D1854" s="2" t="n">
        <x:v>174</x:v>
      </x:c>
      <x:c r="E1854" s="2" t="inlineStr">
        <x:is>
          <x:t xml:space="preserve">C (children): GW background prediction (f_GW = 166.48 Hz), dwarf spheroidal core radius (R_c = 135 pc)</x:t>
        </x:is>
      </x:c>
    </x:row>
    <x:row r="1855">
      <x:c r="A1855" s="2" t="inlineStr">
        <x:is>
          <x:t xml:space="preserve">SRC-010</x:t>
        </x:is>
      </x:c>
      <x:c r="B1855" s="2" t="inlineStr">
        <x:is>
          <x:t xml:space="preserve">UQR UCA v2(1).docx</x:t>
        </x:is>
      </x:c>
      <x:c r="C1855" s="2" t="inlineStr">
        <x:is>
          <x:t xml:space="preserve">TABLE_26_ROW_5</x:t>
        </x:is>
      </x:c>
      <x:c r="D1855" s="2" t="n">
        <x:v>175</x:v>
      </x:c>
      <x:c r="E1855" s="2" t="inlineStr">
        <x:is>
          <x:t xml:space="preserve">A (obligations): CERTIFIED as prediction (no free parameters). Veto power: any deviation in input N_sub or Lambda_QCD propagates to m_{aP}. Type P: persistence axion mass characterizes the quantum of organizational persistence cost at QCD scale.</x:t>
        </x:is>
      </x:c>
    </x:row>
    <x:row r="1856">
      <x:c r="A1856" s="2" t="inlineStr">
        <x:is>
          <x:t xml:space="preserve">SRC-010</x:t>
        </x:is>
      </x:c>
      <x:c r="B1856" s="2" t="inlineStr">
        <x:is>
          <x:t xml:space="preserve">UQR UCA v2(1).docx</x:t>
        </x:is>
      </x:c>
      <x:c r="C1856" s="2" t="inlineStr">
        <x:is>
          <x:t xml:space="preserve">TABLE_27_ROW_1</x:t>
        </x:is>
      </x:c>
      <x:c r="D1856" s="2" t="n">
        <x:v>176</x:v>
      </x:c>
      <x:c r="E1856" s="2" t="inlineStr">
        <x:is>
          <x:t xml:space="preserve">PHYS-013 [P] m_p/m_e delta=2</x:t>
        </x:is>
      </x:c>
    </x:row>
    <x:row r="1857">
      <x:c r="A1857" s="2" t="inlineStr">
        <x:is>
          <x:t xml:space="preserve">SRC-010</x:t>
        </x:is>
      </x:c>
      <x:c r="B1857" s="2" t="inlineStr">
        <x:is>
          <x:t xml:space="preserve">UQR UCA v2(1).docx</x:t>
        </x:is>
      </x:c>
      <x:c r="C1857" s="2" t="inlineStr">
        <x:is>
          <x:t xml:space="preserve">TABLE_27_ROW_2</x:t>
        </x:is>
      </x:c>
      <x:c r="D1857" s="2" t="n">
        <x:v>177</x:v>
      </x:c>
      <x:c r="E1857" s="2" t="inlineStr">
        <x:is>
          <x:t xml:space="preserve">( m_p/m_e, d=2, cert=OPEN (SEIT target: lambda_p/lambda_e), D=dimensionless, X=1836.15267343, I=Lorentz group )</x:t>
        </x:is>
      </x:c>
    </x:row>
    <x:row r="1858">
      <x:c r="A1858" s="2" t="inlineStr">
        <x:is>
          <x:t xml:space="preserve">SRC-010</x:t>
        </x:is>
      </x:c>
      <x:c r="B1858" s="2" t="inlineStr">
        <x:is>
          <x:t xml:space="preserve">UQR UCA v2(1).docx</x:t>
        </x:is>
      </x:c>
      <x:c r="C1858" s="2" t="inlineStr">
        <x:is>
          <x:t xml:space="preserve">TABLE_27_ROW_3</x:t>
        </x:is>
      </x:c>
      <x:c r="D1858" s="2" t="n">
        <x:v>178</x:v>
      </x:c>
      <x:c r="E1858" s="2" t="inlineStr">
        <x:is>
          <x:t xml:space="preserve">P (parents): PHYS-012 (m_e), m_p (PHYS-012b, root) via ratio</x:t>
        </x:is>
      </x:c>
    </x:row>
    <x:row r="1859">
      <x:c r="A1859" s="2" t="inlineStr">
        <x:is>
          <x:t xml:space="preserve">SRC-010</x:t>
        </x:is>
      </x:c>
      <x:c r="B1859" s="2" t="inlineStr">
        <x:is>
          <x:t xml:space="preserve">UQR UCA v2(1).docx</x:t>
        </x:is>
      </x:c>
      <x:c r="C1859" s="2" t="inlineStr">
        <x:is>
          <x:t xml:space="preserve">TABLE_27_ROW_4</x:t>
        </x:is>
      </x:c>
      <x:c r="D1859" s="2" t="n">
        <x:v>179</x:v>
      </x:c>
      <x:c r="E1859" s="2" t="inlineStr">
        <x:is>
          <x:t xml:space="preserve">C (children): Nuclear / atomic physics scales (Bohr magneton vs nuclear magneton)</x:t>
        </x:is>
      </x:c>
    </x:row>
    <x:row r="1860">
      <x:c r="A1860" s="2" t="inlineStr">
        <x:is>
          <x:t xml:space="preserve">SRC-010</x:t>
        </x:is>
      </x:c>
      <x:c r="B1860" s="2" t="inlineStr">
        <x:is>
          <x:t xml:space="preserve">UQR UCA v2(1).docx</x:t>
        </x:is>
      </x:c>
      <x:c r="C1860" s="2" t="inlineStr">
        <x:is>
          <x:t xml:space="preserve">TABLE_27_ROW_5</x:t>
        </x:is>
      </x:c>
      <x:c r="D1860" s="2" t="n">
        <x:v>180</x:v>
      </x:c>
      <x:c r="E1860" s="2" t="inlineStr">
        <x:is>
          <x:t xml:space="preserve">A (obligations): THM-UCCP-001: Phi(P,P,ratio) = P. SEIT derivation target: ratio of eigenvalues lambda_p / lambda_e from Spec(L) would certify this as a spectral ratio prediction.</x:t>
        </x:is>
      </x:c>
    </x:row>
    <x:row r="1861">
      <x:c r="A1861" s="2" t="inlineStr">
        <x:is>
          <x:t xml:space="preserve">SRC-010</x:t>
        </x:is>
      </x:c>
      <x:c r="B1861" s="2" t="inlineStr">
        <x:is>
          <x:t xml:space="preserve">UQR UCA v2(1).docx</x:t>
        </x:is>
      </x:c>
      <x:c r="C1861" s="2" t="inlineStr">
        <x:is>
          <x:t xml:space="preserve">TABLE_28_ROW_1</x:t>
        </x:is>
      </x:c>
      <x:c r="D1861" s="2" t="n">
        <x:v>181</x:v>
      </x:c>
      <x:c r="E1861" s="2" t="inlineStr">
        <x:is>
          <x:t xml:space="preserve">V_C = {all UCA nodes} E_C = {(v_i, v_j) : v_j in Children(v_i)} The Compiler DAG. Vertices are nine-tuple constant nodes. Edges are certified or open derivation links. The DAG is traversable algorithmically.</x:t>
        </x:is>
      </x:c>
    </x:row>
    <x:row r="1862">
      <x:c r="A1862" s="2" t="inlineStr">
        <x:is>
          <x:t xml:space="preserve">SRC-010</x:t>
        </x:is>
      </x:c>
      <x:c r="B1862" s="2" t="inlineStr">
        <x:is>
          <x:t xml:space="preserve">UQR UCA v2(1).docx</x:t>
        </x:is>
      </x:c>
      <x:c r="C1862" s="2" t="inlineStr">
        <x:is>
          <x:t xml:space="preserve">TABLE_29_ROW_1</x:t>
        </x:is>
      </x:c>
      <x:c r="D1862" s="2" t="n">
        <x:v>182</x:v>
      </x:c>
      <x:c r="E1862" s="2" t="inlineStr">
        <x:is>
          <x:t xml:space="preserve">DAG Property | Current Value | Target Value | Condition for Target</x:t>
        </x:is>
      </x:c>
    </x:row>
    <x:row r="1863">
      <x:c r="A1863" s="2" t="inlineStr">
        <x:is>
          <x:t xml:space="preserve">SRC-010</x:t>
        </x:is>
      </x:c>
      <x:c r="B1863" s="2" t="inlineStr">
        <x:is>
          <x:t xml:space="preserve">UQR UCA v2(1).docx</x:t>
        </x:is>
      </x:c>
      <x:c r="C1863" s="2" t="inlineStr">
        <x:is>
          <x:t xml:space="preserve">TABLE_29_ROW_2</x:t>
        </x:is>
      </x:c>
      <x:c r="D1863" s="2" t="n">
        <x:v>183</x:v>
      </x:c>
      <x:c r="E1863" s="2" t="inlineStr">
        <x:is>
          <x:t xml:space="preserve">Total vertices |V_C| | 37 (from UCA v1.0) + 15 quantity classes | ~80 with full UQR | Complete UQR coverage of all framework quantities</x:t>
        </x:is>
      </x:c>
    </x:row>
    <x:row r="1864">
      <x:c r="A1864" s="2" t="inlineStr">
        <x:is>
          <x:t xml:space="preserve">SRC-010</x:t>
        </x:is>
      </x:c>
      <x:c r="B1864" s="2" t="inlineStr">
        <x:is>
          <x:t xml:space="preserve">UQR UCA v2(1).docx</x:t>
        </x:is>
      </x:c>
      <x:c r="C1864" s="2" t="inlineStr">
        <x:is>
          <x:t xml:space="preserve">TABLE_29_ROW_3</x:t>
        </x:is>
      </x:c>
      <x:c r="D1864" s="2" t="n">
        <x:v>184</x:v>
      </x:c>
      <x:c r="E1864" s="2" t="inlineStr">
        <x:is>
          <x:t xml:space="preserve">Certified edges |E_C^cert| | 8 | ~25 | Close DER-OPEN-005 (derives c,G,hbar from Seeley-DeWitt)</x:t>
        </x:is>
      </x:c>
    </x:row>
    <x:row r="1865">
      <x:c r="A1865" s="2" t="inlineStr">
        <x:is>
          <x:t xml:space="preserve">SRC-010</x:t>
        </x:is>
      </x:c>
      <x:c r="B1865" s="2" t="inlineStr">
        <x:is>
          <x:t xml:space="preserve">UQR UCA v2(1).docx</x:t>
        </x:is>
      </x:c>
      <x:c r="C1865" s="2" t="inlineStr">
        <x:is>
          <x:t xml:space="preserve">TABLE_29_ROW_4</x:t>
        </x:is>
      </x:c>
      <x:c r="D1865" s="2" t="n">
        <x:v>185</x:v>
      </x:c>
      <x:c r="E1865" s="2" t="inlineStr">
        <x:is>
          <x:t xml:space="preserve">Open edges |E_C^open| | 29 | 0 | Close all 5 UCA research program items (Sec IX of UCR)</x:t>
        </x:is>
      </x:c>
    </x:row>
    <x:row r="1866">
      <x:c r="A1866" s="2" t="inlineStr">
        <x:is>
          <x:t xml:space="preserve">SRC-010</x:t>
        </x:is>
      </x:c>
      <x:c r="B1866" s="2" t="inlineStr">
        <x:is>
          <x:t xml:space="preserve">UQR UCA v2(1).docx</x:t>
        </x:is>
      </x:c>
      <x:c r="C1866" s="2" t="inlineStr">
        <x:is>
          <x:t xml:space="preserve">TABLE_29_ROW_5</x:t>
        </x:is>
      </x:c>
      <x:c r="D1866" s="2" t="n">
        <x:v>186</x:v>
      </x:c>
      <x:c r="E1866" s="2" t="inlineStr">
        <x:is>
          <x:t xml:space="preserve">Root nodes (level 0) | 6 physical + 4 primitives | 2-4 physical roots | Close DER-OPEN-005: c,G,hbar,e become derived</x:t>
        </x:is>
      </x:c>
    </x:row>
    <x:row r="1867">
      <x:c r="A1867" s="2" t="inlineStr">
        <x:is>
          <x:t xml:space="preserve">SRC-010</x:t>
        </x:is>
      </x:c>
      <x:c r="B1867" s="2" t="inlineStr">
        <x:is>
          <x:t xml:space="preserve">UQR UCA v2(1).docx</x:t>
        </x:is>
      </x:c>
      <x:c r="C1867" s="2" t="inlineStr">
        <x:is>
          <x:t xml:space="preserve">TABLE_29_ROW_6</x:t>
        </x:is>
      </x:c>
      <x:c r="D1867" s="2" t="n">
        <x:v>187</x:v>
      </x:c>
      <x:c r="E1867" s="2" t="inlineStr">
        <x:is>
          <x:t xml:space="preserve">Maximum depth delta | 3 (m_p/m_e) | ~5 (full Standard Model spectrum) | B_Nature identification (DER-OPEN-006)</x:t>
        </x:is>
      </x:c>
    </x:row>
    <x:row r="1868">
      <x:c r="A1868" s="2" t="inlineStr">
        <x:is>
          <x:t xml:space="preserve">SRC-010</x:t>
        </x:is>
      </x:c>
      <x:c r="B1868" s="2" t="inlineStr">
        <x:is>
          <x:t xml:space="preserve">UQR UCA v2(1).docx</x:t>
        </x:is>
      </x:c>
      <x:c r="C1868" s="2" t="inlineStr">
        <x:is>
          <x:t xml:space="preserve">TABLE_29_ROW_7</x:t>
        </x:is>
      </x:c>
      <x:c r="D1868" s="2" t="n">
        <x:v>188</x:v>
      </x:c>
      <x:c r="E1868" s="2" t="inlineStr">
        <x:is>
          <x:t xml:space="preserve">Type consistency | Manual (UCCP v1.1) | Algorithmic (UCCP v2.0) | Implement Phi traversal over G_C</x:t>
        </x:is>
      </x:c>
    </x:row>
    <x:row r="1869">
      <x:c r="A1869" s="2" t="inlineStr">
        <x:is>
          <x:t xml:space="preserve">SRC-010</x:t>
        </x:is>
      </x:c>
      <x:c r="B1869" s="2" t="inlineStr">
        <x:is>
          <x:t xml:space="preserve">UQR UCA v2(1).docx</x:t>
        </x:is>
      </x:c>
      <x:c r="C1869" s="2" t="inlineStr">
        <x:is>
          <x:t xml:space="preserve">TABLE_30_ROW_1</x:t>
        </x:is>
      </x:c>
      <x:c r="D1869" s="2" t="n">
        <x:v>189</x:v>
      </x:c>
      <x:c r="E1869" s="2" t="inlineStr">
        <x:is>
          <x:t xml:space="preserve">CHRG — QUANTITIES MEASURING GAUGE COUPLING STRENGTH</x:t>
        </x:is>
      </x:c>
    </x:row>
    <x:row r="1870">
      <x:c r="A1870" s="2" t="inlineStr">
        <x:is>
          <x:t xml:space="preserve">SRC-010</x:t>
        </x:is>
      </x:c>
      <x:c r="B1870" s="2" t="inlineStr">
        <x:is>
          <x:t xml:space="preserve">UQR UCA v2(1).docx</x:t>
        </x:is>
      </x:c>
      <x:c r="C1870" s="2" t="inlineStr">
        <x:is>
          <x:t xml:space="preserve">TABLE_31_ROW_1</x:t>
        </x:is>
      </x:c>
      <x:c r="D1870" s="2" t="n">
        <x:v>190</x:v>
      </x:c>
      <x:c r="E1870" s="2" t="inlineStr">
        <x:is>
          <x:t xml:space="preserve">ID | Symbol | Meaning | Governing Constant | Gauge Group | Organizational Role</x:t>
        </x:is>
      </x:c>
    </x:row>
    <x:row r="1871">
      <x:c r="A1871" s="2" t="inlineStr">
        <x:is>
          <x:t xml:space="preserve">SRC-010</x:t>
        </x:is>
      </x:c>
      <x:c r="B1871" s="2" t="inlineStr">
        <x:is>
          <x:t xml:space="preserve">UQR UCA v2(1).docx</x:t>
        </x:is>
      </x:c>
      <x:c r="C1871" s="2" t="inlineStr">
        <x:is>
          <x:t xml:space="preserve">TABLE_31_ROW_2</x:t>
        </x:is>
      </x:c>
      <x:c r="D1871" s="2" t="n">
        <x:v>191</x:v>
      </x:c>
      <x:c r="E1871" s="2" t="inlineStr">
        <x:is>
          <x:t xml:space="preserve">CHR-001 | q | Generic electric charge | e | U(1)_EM | Measures coupling of a Distinction boundary to the electromagnetic gauge field</x:t>
        </x:is>
      </x:c>
    </x:row>
    <x:row r="1872">
      <x:c r="A1872" s="2" t="inlineStr">
        <x:is>
          <x:t xml:space="preserve">SRC-010</x:t>
        </x:is>
      </x:c>
      <x:c r="B1872" s="2" t="inlineStr">
        <x:is>
          <x:t xml:space="preserve">UQR UCA v2(1).docx</x:t>
        </x:is>
      </x:c>
      <x:c r="C1872" s="2" t="inlineStr">
        <x:is>
          <x:t xml:space="preserve">TABLE_31_ROW_3</x:t>
        </x:is>
      </x:c>
      <x:c r="D1872" s="2" t="n">
        <x:v>192</x:v>
      </x:c>
      <x:c r="E1872" s="2" t="inlineStr">
        <x:is>
          <x:t xml:space="preserve">CHR-002 | e | Elementary charge (as quantity) | PHYS-004 (e as constant) | U(1)_EM | The minimal quantum of electromagnetic coupling. Root of the EM charge sector.</x:t>
        </x:is>
      </x:c>
    </x:row>
    <x:row r="1873">
      <x:c r="A1873" s="2" t="inlineStr">
        <x:is>
          <x:t xml:space="preserve">SRC-010</x:t>
        </x:is>
      </x:c>
      <x:c r="B1873" s="2" t="inlineStr">
        <x:is>
          <x:t xml:space="preserve">UQR UCA v2(1).docx</x:t>
        </x:is>
      </x:c>
      <x:c r="C1873" s="2" t="inlineStr">
        <x:is>
          <x:t xml:space="preserve">TABLE_31_ROW_4</x:t>
        </x:is>
      </x:c>
      <x:c r="D1873" s="2" t="n">
        <x:v>193</x:v>
      </x:c>
      <x:c r="E1873" s="2" t="inlineStr">
        <x:is>
          <x:t xml:space="preserve">CHR-003 | Q_color | Color charge | alpha_s (PHYS-014) | SU(3)_color | Measures coupling to gluon field; confined — never observed in isolation</x:t>
        </x:is>
      </x:c>
    </x:row>
    <x:row r="1874">
      <x:c r="A1874" s="2" t="inlineStr">
        <x:is>
          <x:t xml:space="preserve">SRC-010</x:t>
        </x:is>
      </x:c>
      <x:c r="B1874" s="2" t="inlineStr">
        <x:is>
          <x:t xml:space="preserve">UQR UCA v2(1).docx</x:t>
        </x:is>
      </x:c>
      <x:c r="C1874" s="2" t="inlineStr">
        <x:is>
          <x:t xml:space="preserve">TABLE_31_ROW_5</x:t>
        </x:is>
      </x:c>
      <x:c r="D1874" s="2" t="n">
        <x:v>194</x:v>
      </x:c>
      <x:c r="E1874" s="2" t="inlineStr">
        <x:is>
          <x:t xml:space="preserve">CHR-004 | Q_weak | Weak isospin charge | g_W (PHYS-015) | SU(2)_L | Measures coupling to W/Z bosons; left-chiral only (parity violation)</x:t>
        </x:is>
      </x:c>
    </x:row>
    <x:row r="1875">
      <x:c r="A1875" s="2" t="inlineStr">
        <x:is>
          <x:t xml:space="preserve">SRC-010</x:t>
        </x:is>
      </x:c>
      <x:c r="B1875" s="2" t="inlineStr">
        <x:is>
          <x:t xml:space="preserve">UQR UCA v2(1).docx</x:t>
        </x:is>
      </x:c>
      <x:c r="C1875" s="2" t="inlineStr">
        <x:is>
          <x:t xml:space="preserve">TABLE_31_ROW_6</x:t>
        </x:is>
      </x:c>
      <x:c r="D1875" s="2" t="n">
        <x:v>195</x:v>
      </x:c>
      <x:c r="E1875" s="2" t="inlineStr">
        <x:is>
          <x:t xml:space="preserve">CHR-005 | Q_org | Organizational charge | Gamma, kappa | Grammar symmetry group | The compiler analogue: measures how strongly a distinction boundary couples to the organizational constraint field</x:t>
        </x:is>
      </x:c>
    </x:row>
    <x:row r="1876">
      <x:c r="A1876" s="2" t="inlineStr">
        <x:is>
          <x:t xml:space="preserve">SRC-010</x:t>
        </x:is>
      </x:c>
      <x:c r="B1876" s="2" t="inlineStr">
        <x:is>
          <x:t xml:space="preserve">UQR UCA v2(1).docx</x:t>
        </x:is>
      </x:c>
      <x:c r="C1876" s="2" t="inlineStr">
        <x:is>
          <x:t xml:space="preserve">TABLE_32_ROW_1</x:t>
        </x:is>
      </x:c>
      <x:c r="D1876" s="2" t="n">
        <x:v>196</x:v>
      </x:c>
      <x:c r="E1876" s="2" t="inlineStr">
        <x:is>
          <x:t xml:space="preserve">ID | Symbol | Meaning | Formula | Governing Constants | Invariance</x:t>
        </x:is>
      </x:c>
    </x:row>
    <x:row r="1877">
      <x:c r="A1877" s="2" t="inlineStr">
        <x:is>
          <x:t xml:space="preserve">SRC-010</x:t>
        </x:is>
      </x:c>
      <x:c r="B1877" s="2" t="inlineStr">
        <x:is>
          <x:t xml:space="preserve">UQR UCA v2(1).docx</x:t>
        </x:is>
      </x:c>
      <x:c r="C1877" s="2" t="inlineStr">
        <x:is>
          <x:t xml:space="preserve">TABLE_32_ROW_2</x:t>
        </x:is>
      </x:c>
      <x:c r="D1877" s="2" t="n">
        <x:v>197</x:v>
      </x:c>
      <x:c r="E1877" s="2" t="inlineStr">
        <x:is>
          <x:t xml:space="preserve">MOM-001 | p | Linear momentum | p = m v = hbar k | hbar, m | Lorentz group (4-vector p^mu = (E/c, p))</x:t>
        </x:is>
      </x:c>
    </x:row>
    <x:row r="1878">
      <x:c r="A1878" s="2" t="inlineStr">
        <x:is>
          <x:t xml:space="preserve">SRC-010</x:t>
        </x:is>
      </x:c>
      <x:c r="B1878" s="2" t="inlineStr">
        <x:is>
          <x:t xml:space="preserve">UQR UCA v2(1).docx</x:t>
        </x:is>
      </x:c>
      <x:c r="C1878" s="2" t="inlineStr">
        <x:is>
          <x:t xml:space="preserve">TABLE_32_ROW_3</x:t>
        </x:is>
      </x:c>
      <x:c r="D1878" s="2" t="n">
        <x:v>198</x:v>
      </x:c>
      <x:c r="E1878" s="2" t="inlineStr">
        <x:is>
          <x:t xml:space="preserve">MOM-002 | P | Canonical momentum (Hamiltonian) | P = dL/d(q_dot) | hbar | Symplectic group Sp(2n)</x:t>
        </x:is>
      </x:c>
    </x:row>
    <x:row r="1879">
      <x:c r="A1879" s="2" t="inlineStr">
        <x:is>
          <x:t xml:space="preserve">SRC-010</x:t>
        </x:is>
      </x:c>
      <x:c r="B1879" s="2" t="inlineStr">
        <x:is>
          <x:t xml:space="preserve">UQR UCA v2(1).docx</x:t>
        </x:is>
      </x:c>
      <x:c r="C1879" s="2" t="inlineStr">
        <x:is>
          <x:t xml:space="preserve">TABLE_32_ROW_4</x:t>
        </x:is>
      </x:c>
      <x:c r="D1879" s="2" t="n">
        <x:v>199</x:v>
      </x:c>
      <x:c r="E1879" s="2" t="inlineStr">
        <x:is>
          <x:t xml:space="preserve">MOM-003 | L_ang | Angular momentum | L = r x p | hbar | SO(3) rotational symmetry</x:t>
        </x:is>
      </x:c>
    </x:row>
    <x:row r="1880">
      <x:c r="A1880" s="2" t="inlineStr">
        <x:is>
          <x:t xml:space="preserve">SRC-010</x:t>
        </x:is>
      </x:c>
      <x:c r="B1880" s="2" t="inlineStr">
        <x:is>
          <x:t xml:space="preserve">UQR UCA v2(1).docx</x:t>
        </x:is>
      </x:c>
      <x:c r="C1880" s="2" t="inlineStr">
        <x:is>
          <x:t xml:space="preserve">TABLE_32_ROW_5</x:t>
        </x:is>
      </x:c>
      <x:c r="D1880" s="2" t="n">
        <x:v>200</x:v>
      </x:c>
      <x:c r="E1880" s="2" t="inlineStr">
        <x:is>
          <x:t xml:space="preserve">MOM-004 | S_spin | Spin angular momentum | S = (hbar/2) sigma | hbar | SU(2) spin symmetry; DER-QR-007</x:t>
        </x:is>
      </x:c>
    </x:row>
    <x:row r="1881">
      <x:c r="A1881" s="2" t="inlineStr">
        <x:is>
          <x:t xml:space="preserve">SRC-010</x:t>
        </x:is>
      </x:c>
      <x:c r="B1881" s="2" t="inlineStr">
        <x:is>
          <x:t xml:space="preserve">UQR UCA v2(1).docx</x:t>
        </x:is>
      </x:c>
      <x:c r="C1881" s="2" t="inlineStr">
        <x:is>
          <x:t xml:space="preserve">TABLE_32_ROW_6</x:t>
        </x:is>
      </x:c>
      <x:c r="D1881" s="2" t="n">
        <x:v>201</x:v>
      </x:c>
      <x:c r="E1881" s="2" t="inlineStr">
        <x:is>
          <x:t xml:space="preserve">MOM-005 | p_org | Organizational momentum | p_org = Gamma dot y (conjugate to org. coordinate) | Gamma, g_{ab} | DTC composition symmetry</x:t>
        </x:is>
      </x:c>
    </x:row>
    <x:row r="1882">
      <x:c r="A1882" s="2" t="inlineStr">
        <x:is>
          <x:t xml:space="preserve">SRC-010</x:t>
        </x:is>
      </x:c>
      <x:c r="B1882" s="2" t="inlineStr">
        <x:is>
          <x:t xml:space="preserve">UQR UCA v2(1).docx</x:t>
        </x:is>
      </x:c>
      <x:c r="C1882" s="2" t="inlineStr">
        <x:is>
          <x:t xml:space="preserve">TABLE_33_ROW_1</x:t>
        </x:is>
      </x:c>
      <x:c r="D1882" s="2" t="n">
        <x:v>202</x:v>
      </x:c>
      <x:c r="E1882" s="2" t="inlineStr">
        <x:is>
          <x:t xml:space="preserve">ID | Symbol | Meaning | Formula | Governing Constants | DER Entry</x:t>
        </x:is>
      </x:c>
    </x:row>
    <x:row r="1883">
      <x:c r="A1883" s="2" t="inlineStr">
        <x:is>
          <x:t xml:space="preserve">SRC-010</x:t>
        </x:is>
      </x:c>
      <x:c r="B1883" s="2" t="inlineStr">
        <x:is>
          <x:t xml:space="preserve">UQR UCA v2(1).docx</x:t>
        </x:is>
      </x:c>
      <x:c r="C1883" s="2" t="inlineStr">
        <x:is>
          <x:t xml:space="preserve">TABLE_33_ROW_2</x:t>
        </x:is>
      </x:c>
      <x:c r="D1883" s="2" t="n">
        <x:v>203</x:v>
      </x:c>
      <x:c r="E1883" s="2" t="inlineStr">
        <x:is>
          <x:t xml:space="preserve">ACT-001 | S | Classical action | S = INT L dt = INT (T-V) dt | hbar (quantum unit) | DER-VAR-002; delta S = 0 gives field equations</x:t>
        </x:is>
      </x:c>
    </x:row>
    <x:row r="1884">
      <x:c r="A1884" s="2" t="inlineStr">
        <x:is>
          <x:t xml:space="preserve">SRC-010</x:t>
        </x:is>
      </x:c>
      <x:c r="B1884" s="2" t="inlineStr">
        <x:is>
          <x:t xml:space="preserve">UQR UCA v2(1).docx</x:t>
        </x:is>
      </x:c>
      <x:c r="C1884" s="2" t="inlineStr">
        <x:is>
          <x:t xml:space="preserve">TABLE_33_ROW_3</x:t>
        </x:is>
      </x:c>
      <x:c r="D1884" s="2" t="n">
        <x:v>204</x:v>
      </x:c>
      <x:c r="E1884" s="2" t="inlineStr">
        <x:is>
          <x:t xml:space="preserve">ACT-002 | S_EH | Einstein-Hilbert action | S_EH = (1/16piG) INT R sqrt|g| d^4x | G, c | DER-VAR-004; CERTIFIED</x:t>
        </x:is>
      </x:c>
    </x:row>
    <x:row r="1885">
      <x:c r="A1885" s="2" t="inlineStr">
        <x:is>
          <x:t xml:space="preserve">SRC-010</x:t>
        </x:is>
      </x:c>
      <x:c r="B1885" s="2" t="inlineStr">
        <x:is>
          <x:t xml:space="preserve">UQR UCA v2(1).docx</x:t>
        </x:is>
      </x:c>
      <x:c r="C1885" s="2" t="inlineStr">
        <x:is>
          <x:t xml:space="preserve">TABLE_33_ROW_4</x:t>
        </x:is>
      </x:c>
      <x:c r="D1885" s="2" t="n">
        <x:v>205</x:v>
      </x:c>
      <x:c r="E1885" s="2" t="inlineStr">
        <x:is>
          <x:t xml:space="preserve">ACT-003 | S_SM | Standard Model action | S_SM = INT L_SM sqrt|g| d^4x | e, g_W, alpha_s, v_H, m_f | DER-GAU-004, DER-QR-003; full SM action</x:t>
        </x:is>
      </x:c>
    </x:row>
    <x:row r="1886">
      <x:c r="A1886" s="2" t="inlineStr">
        <x:is>
          <x:t xml:space="preserve">SRC-010</x:t>
        </x:is>
      </x:c>
      <x:c r="B1886" s="2" t="inlineStr">
        <x:is>
          <x:t xml:space="preserve">UQR UCA v2(1).docx</x:t>
        </x:is>
      </x:c>
      <x:c r="C1886" s="2" t="inlineStr">
        <x:is>
          <x:t xml:space="preserve">TABLE_33_ROW_5</x:t>
        </x:is>
      </x:c>
      <x:c r="D1886" s="2" t="n">
        <x:v>206</x:v>
      </x:c>
      <x:c r="E1886" s="2" t="inlineStr">
        <x:is>
          <x:t xml:space="preserve">ACT-004 | C_Pi | Persistence Cost Functional | C_Pi[y] = INT(g_{ab}y'_a y'_b + 2 I_F) dt | Gamma, g_{ab} | DER-VAR-001; CERTIFIED; organizational action</x:t>
        </x:is>
      </x:c>
    </x:row>
    <x:row r="1887">
      <x:c r="A1887" s="2" t="inlineStr">
        <x:is>
          <x:t xml:space="preserve">SRC-010</x:t>
        </x:is>
      </x:c>
      <x:c r="B1887" s="2" t="inlineStr">
        <x:is>
          <x:t xml:space="preserve">UQR UCA v2(1).docx</x:t>
        </x:is>
      </x:c>
      <x:c r="C1887" s="2" t="inlineStr">
        <x:is>
          <x:t xml:space="preserve">TABLE_33_ROW_6</x:t>
        </x:is>
      </x:c>
      <x:c r="D1887" s="2" t="n">
        <x:v>207</x:v>
      </x:c>
      <x:c r="E1887" s="2" t="inlineStr">
        <x:is>
          <x:t xml:space="preserve">ACT-005 | S_B | ARBS Spectral Action | S_B = Tr(f(D_A / Lambda)) | Lambda, D | DER-VAR-006 (spectral action); CERTIFIED via Connes-Chamseddine</x:t>
        </x:is>
      </x:c>
    </x:row>
    <x:row r="1888">
      <x:c r="A1888" s="2" t="inlineStr">
        <x:is>
          <x:t xml:space="preserve">SRC-010</x:t>
        </x:is>
      </x:c>
      <x:c r="B1888" s="2" t="inlineStr">
        <x:is>
          <x:t xml:space="preserve">UQR UCA v2(1).docx</x:t>
        </x:is>
      </x:c>
      <x:c r="C1888" s="2" t="inlineStr">
        <x:is>
          <x:t xml:space="preserve">TABLE_34_ROW_1</x:t>
        </x:is>
      </x:c>
      <x:c r="D1888" s="2" t="n">
        <x:v>208</x:v>
      </x:c>
      <x:c r="E1888" s="2" t="inlineStr">
        <x:is>
          <x:t xml:space="preserve">UCG Registry | UQR / UCA v2.0 Contribution</x:t>
        </x:is>
      </x:c>
    </x:row>
    <x:row r="1889">
      <x:c r="A1889" s="2" t="inlineStr">
        <x:is>
          <x:t xml:space="preserve">SRC-010</x:t>
        </x:is>
      </x:c>
      <x:c r="B1889" s="2" t="inlineStr">
        <x:is>
          <x:t xml:space="preserve">UQR UCA v2(1).docx</x:t>
        </x:is>
      </x:c>
      <x:c r="C1889" s="2" t="inlineStr">
        <x:is>
          <x:t xml:space="preserve">TABLE_34_ROW_2</x:t>
        </x:is>
      </x:c>
      <x:c r="D1889" s="2" t="n">
        <x:v>209</x:v>
      </x:c>
      <x:c r="E1889" s="2" t="inlineStr">
        <x:is>
          <x:t xml:space="preserve">USR (Symbol Registry) | Add USR entries for all quantity symbols: MAS-001..006, EN-001..006, CHR-001..005, MOM-001..005, ACT-001..005, RT-001..008, ORG-001..008. Update existing entries to cross-reference UQR class.</x:t>
        </x:is>
      </x:c>
    </x:row>
    <x:row r="1890">
      <x:c r="A1890" s="2" t="inlineStr">
        <x:is>
          <x:t xml:space="preserve">SRC-010</x:t>
        </x:is>
      </x:c>
      <x:c r="B1890" s="2" t="inlineStr">
        <x:is>
          <x:t xml:space="preserve">UQR UCA v2(1).docx</x:t>
        </x:is>
      </x:c>
      <x:c r="C1890" s="2" t="inlineStr">
        <x:is>
          <x:t xml:space="preserve">TABLE_34_ROW_3</x:t>
        </x:is>
      </x:c>
      <x:c r="D1890" s="2" t="n">
        <x:v>210</x:v>
      </x:c>
      <x:c r="E1890" s="2" t="inlineStr">
        <x:is>
          <x:t xml:space="preserve">UOR (Object Registry) | Add OBJ-UQR-001 (the quantity class hierarchy as a typed object), OBJ-UCA-002 (the nine-tuple DAG node format), OBJ-DAG-001 (G_C = (V_C,E_C) as an executable graph object).</x:t>
        </x:is>
      </x:c>
    </x:row>
    <x:row r="1891">
      <x:c r="A1891" s="2" t="inlineStr">
        <x:is>
          <x:t xml:space="preserve">SRC-010</x:t>
        </x:is>
      </x:c>
      <x:c r="B1891" s="2" t="inlineStr">
        <x:is>
          <x:t xml:space="preserve">UQR UCA v2(1).docx</x:t>
        </x:is>
      </x:c>
      <x:c r="C1891" s="2" t="inlineStr">
        <x:is>
          <x:t xml:space="preserve">TABLE_34_ROW_4</x:t>
        </x:is>
      </x:c>
      <x:c r="D1891" s="2" t="n">
        <x:v>211</x:v>
      </x:c>
      <x:c r="E1891" s="2" t="inlineStr">
        <x:is>
          <x:t xml:space="preserve">UAR (Axiom Registry) | Add AX-UQR-001: every measurable quantity has a unique quantity class from {MASS,ENER,CHRG,MOM,ACT,LEN,TIME,RATE,PROB,INFO,CURV,FILD,DENS,FLUX,ORG}. Add AX-UCCP-002: the type-propagation operator Phi is deterministic given input types and derivation function type.</x:t>
        </x:is>
      </x:c>
    </x:row>
    <x:row r="1892">
      <x:c r="A1892" s="2" t="inlineStr">
        <x:is>
          <x:t xml:space="preserve">SRC-010</x:t>
        </x:is>
      </x:c>
      <x:c r="B1892" s="2" t="inlineStr">
        <x:is>
          <x:t xml:space="preserve">UQR UCA v2(1).docx</x:t>
        </x:is>
      </x:c>
      <x:c r="C1892" s="2" t="inlineStr">
        <x:is>
          <x:t xml:space="preserve">TABLE_34_ROW_5</x:t>
        </x:is>
      </x:c>
      <x:c r="D1892" s="2" t="n">
        <x:v>212</x:v>
      </x:c>
      <x:c r="E1892" s="2" t="inlineStr">
        <x:is>
          <x:t xml:space="preserve">UTR (Theorem Registry) | Add THM-UCCP-001 (Type Propagation Theorem) with status PARTIAL. Add THM-DAG-001: G_C is acyclic (follows from AX-SDR-004). Add THM-DAG-002: G_C is traversable in O(|V_C| + |E_C|) — computable in polynomial time.</x:t>
        </x:is>
      </x:c>
    </x:row>
    <x:row r="1893">
      <x:c r="A1893" s="2" t="inlineStr">
        <x:is>
          <x:t xml:space="preserve">SRC-010</x:t>
        </x:is>
      </x:c>
      <x:c r="B1893" s="2" t="inlineStr">
        <x:is>
          <x:t xml:space="preserve">UQR UCA v2(1).docx</x:t>
        </x:is>
      </x:c>
      <x:c r="C1893" s="2" t="inlineStr">
        <x:is>
          <x:t xml:space="preserve">TABLE_34_ROW_6</x:t>
        </x:is>
      </x:c>
      <x:c r="D1893" s="2" t="n">
        <x:v>213</x:v>
      </x:c>
      <x:c r="E1893" s="2" t="inlineStr">
        <x:is>
          <x:t xml:space="preserve">UPR (Proof Registry) | Add PRF-UCCP-001 (type table completeness — OPEN for T x K case), PRF-UCCP-002 (type uniqueness — OPEN), PRF-UCCP-003 (consistency check over G_C — OPEN, requires algorithm).</x:t>
        </x:is>
      </x:c>
    </x:row>
    <x:row r="1894">
      <x:c r="A1894" s="2" t="inlineStr">
        <x:is>
          <x:t xml:space="preserve">SRC-010</x:t>
        </x:is>
      </x:c>
      <x:c r="B1894" s="2" t="inlineStr">
        <x:is>
          <x:t xml:space="preserve">UQR UCA v2(1).docx</x:t>
        </x:is>
      </x:c>
      <x:c r="C1894" s="2" t="inlineStr">
        <x:is>
          <x:t xml:space="preserve">TABLE_34_ROW_7</x:t>
        </x:is>
      </x:c>
      <x:c r="D1894" s="2" t="n">
        <x:v>214</x:v>
      </x:c>
      <x:c r="E1894" s="2" t="inlineStr">
        <x:is>
          <x:t xml:space="preserve">Open Obligations (UCG §15) | Add PRF-UQR-001: formal proof that the 15 quantity classes are exhaustive and mutually exclusive. Add PRF-MASS: derivation of Standard Model mass spectrum from Spec(L).</x:t>
        </x:is>
      </x:c>
    </x:row>
    <x:row r="1895">
      <x:c r="A1895" s="2" t="inlineStr">
        <x:is>
          <x:t xml:space="preserve">SRC-010</x:t>
        </x:is>
      </x:c>
      <x:c r="B1895" s="2" t="inlineStr">
        <x:is>
          <x:t xml:space="preserve">UQR UCA v2(1).docx</x:t>
        </x:is>
      </x:c>
      <x:c r="C1895" s="2" t="inlineStr">
        <x:is>
          <x:t xml:space="preserve">TABLE_34_ROW_8</x:t>
        </x:is>
      </x:c>
      <x:c r="D1895" s="2" t="n">
        <x:v>215</x:v>
      </x:c>
      <x:c r="E1895" s="2" t="inlineStr">
        <x:is>
          <x:t xml:space="preserve">Sync Ledger (UCG §14) | Add UQR_UCA_v2.docx as synchronized companion document replacing UCR_UCCP_UCA_v1.docx (which is superseded by this document).</x:t>
        </x:is>
      </x:c>
    </x:row>
    <x:row r="1896">
      <x:c r="A1896" s="2" t="inlineStr">
        <x:is>
          <x:t xml:space="preserve">SRC-010</x:t>
        </x:is>
      </x:c>
      <x:c r="B1896" s="2" t="inlineStr">
        <x:is>
          <x:t xml:space="preserve">UQR UCA v2(1).docx</x:t>
        </x:is>
      </x:c>
      <x:c r="C1896" s="2" t="inlineStr">
        <x:is>
          <x:t xml:space="preserve">TABLE_35_ROW_1</x:t>
        </x:is>
      </x:c>
      <x:c r="D1896" s="2" t="n">
        <x:v>216</x:v>
      </x:c>
      <x:c r="E1896" s="2" t="inlineStr">
        <x:is>
          <x:t xml:space="preserve">Goal | Blocked By | When Unblocked | DAG Impact</x:t>
        </x:is>
      </x:c>
    </x:row>
    <x:row r="1897">
      <x:c r="A1897" s="2" t="inlineStr">
        <x:is>
          <x:t xml:space="preserve">SRC-010</x:t>
        </x:is>
      </x:c>
      <x:c r="B1897" s="2" t="inlineStr">
        <x:is>
          <x:t xml:space="preserve">UQR UCA v2(1).docx</x:t>
        </x:is>
      </x:c>
      <x:c r="C1897" s="2" t="inlineStr">
        <x:is>
          <x:t xml:space="preserve">TABLE_35_ROW_2</x:t>
        </x:is>
      </x:c>
      <x:c r="D1897" s="2" t="n">
        <x:v>217</x:v>
      </x:c>
      <x:c r="E1897" s="2" t="inlineStr">
        <x:is>
          <x:t xml:space="preserve">Derive c, G, hbar, e from Seeley-DeWitt fixed points | DER-OPEN-005: explicit computation of f_k pending | When f_k are computed from heat trace expansion | 4 root nodes reclassified to level 1; 4 edges added to E_C^cert</x:t>
        </x:is>
      </x:c>
    </x:row>
    <x:row r="1898">
      <x:c r="A1898" s="2" t="inlineStr">
        <x:is>
          <x:t xml:space="preserve">SRC-010</x:t>
        </x:is>
      </x:c>
      <x:c r="B1898" s="2" t="inlineStr">
        <x:is>
          <x:t xml:space="preserve">UQR UCA v2(1).docx</x:t>
        </x:is>
      </x:c>
      <x:c r="C1898" s="2" t="inlineStr">
        <x:is>
          <x:t xml:space="preserve">TABLE_35_ROW_3</x:t>
        </x:is>
      </x:c>
      <x:c r="D1898" s="2" t="n">
        <x:v>218</x:v>
      </x:c>
      <x:c r="E1898" s="2" t="inlineStr">
        <x:is>
          <x:t xml:space="preserve">Derive mass spectrum from Spec(L) | DER-OPEN-006: B_Nature not identified | When B = B_Nature is identified or constrained | All MAS entries (MAS-002 through MAS-006) become derived P-type nodes; ~10 edges added</x:t>
        </x:is>
      </x:c>
    </x:row>
    <x:row r="1899">
      <x:c r="A1899" s="2" t="inlineStr">
        <x:is>
          <x:t xml:space="preserve">SRC-010</x:t>
        </x:is>
      </x:c>
      <x:c r="B1899" s="2" t="inlineStr">
        <x:is>
          <x:t xml:space="preserve">UQR UCA v2(1).docx</x:t>
        </x:is>
      </x:c>
      <x:c r="C1899" s="2" t="inlineStr">
        <x:is>
          <x:t xml:space="preserve">TABLE_35_ROW_4</x:t>
        </x:is>
      </x:c>
      <x:c r="D1899" s="2" t="n">
        <x:v>219</x:v>
      </x:c>
      <x:c r="E1899" s="2" t="inlineStr">
        <x:is>
          <x:t xml:space="preserve">Derive Lambda from Pi_O | DER-TRC-006: Pi_O coupling equation not rigorously proven | When stationary distribution of Fokker-Planck equation approach completed | EN-005 (vacuum energy) and RT-003 (Hubble rate) become derived; Lambda node reclassified from root K to derived K</x:t>
        </x:is>
      </x:c>
    </x:row>
    <x:row r="1900">
      <x:c r="A1900" s="2" t="inlineStr">
        <x:is>
          <x:t xml:space="preserve">SRC-010</x:t>
        </x:is>
      </x:c>
      <x:c r="B1900" s="2" t="inlineStr">
        <x:is>
          <x:t xml:space="preserve">UQR UCA v2(1).docx</x:t>
        </x:is>
      </x:c>
      <x:c r="C1900" s="2" t="inlineStr">
        <x:is>
          <x:t xml:space="preserve">TABLE_35_ROW_5</x:t>
        </x:is>
      </x:c>
      <x:c r="D1900" s="2" t="n">
        <x:v>220</x:v>
      </x:c>
      <x:c r="E1900" s="2" t="inlineStr">
        <x:is>
          <x:t xml:space="preserve">Certify Type Propagation Theorem | PRF-UCCP-001,002,003: T x K ambiguity, uniqueness, consistency check | When T x K disambiguation and graph traversal algorithm implemented | All UCCP types become algorithmic rather than manual; UCCP v2.0</x:t>
        </x:is>
      </x:c>
    </x:row>
    <x:row r="1901">
      <x:c r="A1901" s="2" t="inlineStr">
        <x:is>
          <x:t xml:space="preserve">SRC-010</x:t>
        </x:is>
      </x:c>
      <x:c r="B1901" s="2" t="inlineStr">
        <x:is>
          <x:t xml:space="preserve">UQR UCA v2(1).docx</x:t>
        </x:is>
      </x:c>
      <x:c r="C1901" s="2" t="inlineStr">
        <x:is>
          <x:t xml:space="preserve">TABLE_35_ROW_6</x:t>
        </x:is>
      </x:c>
      <x:c r="D1901" s="2" t="n">
        <x:v>221</x:v>
      </x:c>
      <x:c r="E1901" s="2" t="inlineStr">
        <x:is>
          <x:t xml:space="preserve">Complete UQR coverage | 15 quantity classes partially populated | As DER entries close and derivation chains lengthen | Full quantity-constant-operator-equation linkage for all framework objects</x:t>
        </x:is>
      </x:c>
    </x:row>
    <x:row r="1902">
      <x:c r="A1902" s="2" t="inlineStr">
        <x:is>
          <x:t xml:space="preserve">SRC-011</x:t>
        </x:is>
      </x:c>
      <x:c r="B1902" s="2" t="inlineStr">
        <x:is>
          <x:t xml:space="preserve">UPG Canonical Reference.docx</x:t>
        </x:is>
      </x:c>
      <x:c r="C1902" s="2" t="inlineStr">
        <x:is>
          <x:t xml:space="preserve">PARAGRAPH</x:t>
        </x:is>
      </x:c>
      <x:c r="D1902" s="2" t="n">
        <x:v>1</x:v>
      </x:c>
      <x:c r="E1902" s="2" t="inlineStr">
        <x:is>
          <x:t xml:space="preserve">THE UNIVERSAL PERSISTENCE GRAPH</x:t>
        </x:is>
      </x:c>
    </x:row>
    <x:row r="1903">
      <x:c r="A1903" s="2" t="inlineStr">
        <x:is>
          <x:t xml:space="preserve">SRC-011</x:t>
        </x:is>
      </x:c>
      <x:c r="B1903" s="2" t="inlineStr">
        <x:is>
          <x:t xml:space="preserve">UPG Canonical Reference.docx</x:t>
        </x:is>
      </x:c>
      <x:c r="C1903" s="2" t="inlineStr">
        <x:is>
          <x:t xml:space="preserve">PARAGRAPH</x:t>
        </x:is>
      </x:c>
      <x:c r="D1903" s="2" t="n">
        <x:v>2</x:v>
      </x:c>
      <x:c r="E1903" s="2" t="inlineStr">
        <x:is>
          <x:t xml:space="preserve">From Organizational Primitives to Physical Reality</x:t>
        </x:is>
      </x:c>
    </x:row>
    <x:row r="1904">
      <x:c r="A1904" s="2" t="inlineStr">
        <x:is>
          <x:t xml:space="preserve">SRC-011</x:t>
        </x:is>
      </x:c>
      <x:c r="B1904" s="2" t="inlineStr">
        <x:is>
          <x:t xml:space="preserve">UPG Canonical Reference.docx</x:t>
        </x:is>
      </x:c>
      <x:c r="C1904" s="2" t="inlineStr">
        <x:is>
          <x:t xml:space="preserve">PARAGRAPH</x:t>
        </x:is>
      </x:c>
      <x:c r="D1904" s="2" t="n">
        <x:v>3</x:v>
      </x:c>
      <x:c r="E1904" s="2" t="inlineStr">
        <x:is>
          <x:t xml:space="preserve">An Abelian Recursive Bipartite Shell Typed Dependency Hyper-Graph</x:t>
        </x:is>
      </x:c>
    </x:row>
    <x:row r="1905">
      <x:c r="A1905" s="2" t="inlineStr">
        <x:is>
          <x:t xml:space="preserve">SRC-011</x:t>
        </x:is>
      </x:c>
      <x:c r="B1905" s="2" t="inlineStr">
        <x:is>
          <x:t xml:space="preserve">UPG Canonical Reference.docx</x:t>
        </x:is>
      </x:c>
      <x:c r="C1905" s="2" t="inlineStr">
        <x:is>
          <x:t xml:space="preserve">PARAGRAPH</x:t>
        </x:is>
      </x:c>
      <x:c r="D1905" s="2" t="n">
        <x:v>4</x:v>
      </x:c>
      <x:c r="E1905" s="2" t="inlineStr">
        <x:is>
          <x:t xml:space="preserve">Keith I. Blaze</x:t>
        </x:is>
      </x:c>
    </x:row>
    <x:row r="1906">
      <x:c r="A1906" s="2" t="inlineStr">
        <x:is>
          <x:t xml:space="preserve">SRC-011</x:t>
        </x:is>
      </x:c>
      <x:c r="B1906" s="2" t="inlineStr">
        <x:is>
          <x:t xml:space="preserve">UPG Canonical Reference.docx</x:t>
        </x:is>
      </x:c>
      <x:c r="C1906" s="2" t="inlineStr">
        <x:is>
          <x:t xml:space="preserve">PARAGRAPH</x:t>
        </x:is>
      </x:c>
      <x:c r="D1906" s="2" t="n">
        <x:v>5</x:v>
      </x:c>
      <x:c r="E1906" s="2" t="inlineStr">
        <x:is>
          <x:t xml:space="preserve">DTC / Rosetta Stone Protocol Research Program · Montclair State University</x:t>
        </x:is>
      </x:c>
    </x:row>
    <x:row r="1907">
      <x:c r="A1907" s="2" t="inlineStr">
        <x:is>
          <x:t xml:space="preserve">SRC-011</x:t>
        </x:is>
      </x:c>
      <x:c r="B1907" s="2" t="inlineStr">
        <x:is>
          <x:t xml:space="preserve">UPG Canonical Reference.docx</x:t>
        </x:is>
      </x:c>
      <x:c r="C1907" s="2" t="inlineStr">
        <x:is>
          <x:t xml:space="preserve">PARAGRAPH</x:t>
        </x:is>
      </x:c>
      <x:c r="D1907" s="2" t="n">
        <x:v>6</x:v>
      </x:c>
      <x:c r="E1907" s="2" t="inlineStr">
        <x:is>
          <x:t xml:space="preserve">Core Idea</x:t>
        </x:is>
      </x:c>
    </x:row>
    <x:row r="1908">
      <x:c r="A1908" s="2" t="inlineStr">
        <x:is>
          <x:t xml:space="preserve">SRC-011</x:t>
        </x:is>
      </x:c>
      <x:c r="B1908" s="2" t="inlineStr">
        <x:is>
          <x:t xml:space="preserve">UPG Canonical Reference.docx</x:t>
        </x:is>
      </x:c>
      <x:c r="C1908" s="2" t="inlineStr">
        <x:is>
          <x:t xml:space="preserve">PARAGRAPH</x:t>
        </x:is>
      </x:c>
      <x:c r="D1908" s="2" t="n">
        <x:v>7</x:v>
      </x:c>
      <x:c r="E1908" s="2" t="inlineStr">
        <x:is>
          <x:t xml:space="preserve">Ω (Recursive Distinction) generates organization. Organization generates dynamics. Dynamics generate persistence. Persistence generates structure.</x:t>
        </x:is>
      </x:c>
    </x:row>
    <x:row r="1909">
      <x:c r="A1909" s="2" t="inlineStr">
        <x:is>
          <x:t xml:space="preserve">SRC-011</x:t>
        </x:is>
      </x:c>
      <x:c r="B1909" s="2" t="inlineStr">
        <x:is>
          <x:t xml:space="preserve">UPG Canonical Reference.docx</x:t>
        </x:is>
      </x:c>
      <x:c r="C1909" s="2" t="inlineStr">
        <x:is>
          <x:t xml:space="preserve">PARAGRAPH</x:t>
        </x:is>
      </x:c>
      <x:c r="D1909" s="2" t="n">
        <x:v>8</x:v>
      </x:c>
      <x:c r="E1909" s="2" t="inlineStr">
        <x:is>
          <x:t xml:space="preserve">Ω → Δ → G → L → Spec(L) → H(t) → gμν → ℒ,ℒ* → Pₛₛ → σ → Π₀</x:t>
        </x:is>
      </x:c>
    </x:row>
    <x:row r="1910">
      <x:c r="A1910" s="2" t="inlineStr">
        <x:is>
          <x:t xml:space="preserve">SRC-011</x:t>
        </x:is>
      </x:c>
      <x:c r="B1910" s="2" t="inlineStr">
        <x:is>
          <x:t xml:space="preserve">UPG Canonical Reference.docx</x:t>
        </x:is>
      </x:c>
      <x:c r="C1910" s="2" t="inlineStr">
        <x:is>
          <x:t xml:space="preserve">PARAGRAPH</x:t>
        </x:is>
      </x:c>
      <x:c r="D1910" s="2" t="n">
        <x:v>9</x:v>
      </x:c>
      <x:c r="E1910" s="2" t="inlineStr">
        <x:is>
          <x:t xml:space="preserve">I. Canonical Derivation Spine</x:t>
        </x:is>
      </x:c>
    </x:row>
    <x:row r="1911">
      <x:c r="A1911" s="2" t="inlineStr">
        <x:is>
          <x:t xml:space="preserve">SRC-011</x:t>
        </x:is>
      </x:c>
      <x:c r="B1911" s="2" t="inlineStr">
        <x:is>
          <x:t xml:space="preserve">UPG Canonical Reference.docx</x:t>
        </x:is>
      </x:c>
      <x:c r="C1911" s="2" t="inlineStr">
        <x:is>
          <x:t xml:space="preserve">PARAGRAPH</x:t>
        </x:is>
      </x:c>
      <x:c r="D1911" s="2" t="n">
        <x:v>10</x:v>
      </x:c>
      <x:c r="E1911" s="2" t="inlineStr">
        <x:is>
          <x:t xml:space="preserve">The canonical derivation spine is the ordered left-to-right generation pipeline from the primitive recursive distinction Ω to the organizational persistence functional Π₀. Each stage is an exact mathematical object. The arrow between stages is a named bridge theorem — a proved or open correspondence that must be discharged independently.</x:t>
        </x:is>
      </x:c>
    </x:row>
    <x:row r="1912">
      <x:c r="A1912" s="2" t="inlineStr">
        <x:is>
          <x:t xml:space="preserve">SRC-011</x:t>
        </x:is>
      </x:c>
      <x:c r="B1912" s="2" t="inlineStr">
        <x:is>
          <x:t xml:space="preserve">UPG Canonical Reference.docx</x:t>
        </x:is>
      </x:c>
      <x:c r="C1912" s="2" t="inlineStr">
        <x:is>
          <x:t xml:space="preserve">PARAGRAPH</x:t>
        </x:is>
      </x:c>
      <x:c r="D1912" s="2" t="n">
        <x:v>11</x:v>
      </x:c>
      <x:c r="E1912" s="2" t="inlineStr">
        <x:is>
          <x:t xml:space="preserve">SPINE SPINE-001: Canonical Derivation Spine (Left-to-Right)</x:t>
        </x:is>
      </x:c>
    </x:row>
    <x:row r="1913">
      <x:c r="A1913" s="2" t="inlineStr">
        <x:is>
          <x:t xml:space="preserve">SRC-011</x:t>
        </x:is>
      </x:c>
      <x:c r="B1913" s="2" t="inlineStr">
        <x:is>
          <x:t xml:space="preserve">UPG Canonical Reference.docx</x:t>
        </x:is>
      </x:c>
      <x:c r="C1913" s="2" t="inlineStr">
        <x:is>
          <x:t xml:space="preserve">PARAGRAPH</x:t>
        </x:is>
      </x:c>
      <x:c r="D1913" s="2" t="n">
        <x:v>12</x:v>
      </x:c>
      <x:c r="E1913" s="2" t="inlineStr">
        <x:is>
          <x:t xml:space="preserve">The spine is a strict dependency chain: each stage requires all prior stages.</x:t>
        </x:is>
      </x:c>
    </x:row>
    <x:row r="1914">
      <x:c r="A1914" s="2" t="inlineStr">
        <x:is>
          <x:t xml:space="preserve">SRC-011</x:t>
        </x:is>
      </x:c>
      <x:c r="B1914" s="2" t="inlineStr">
        <x:is>
          <x:t xml:space="preserve">UPG Canonical Reference.docx</x:t>
        </x:is>
      </x:c>
      <x:c r="C1914" s="2" t="inlineStr">
        <x:is>
          <x:t xml:space="preserve">PARAGRAPH</x:t>
        </x:is>
      </x:c>
      <x:c r="D1914" s="2" t="n">
        <x:v>13</x:v>
      </x:c>
      <x:c r="E1914" s="2" t="inlineStr">
        <x:is>
          <x:t xml:space="preserve">Every arrow is a named bridge theorem (B-001 through B-008) that must be independently certified.</x:t>
        </x:is>
      </x:c>
    </x:row>
    <x:row r="1915">
      <x:c r="A1915" s="2" t="inlineStr">
        <x:is>
          <x:t xml:space="preserve">SRC-011</x:t>
        </x:is>
      </x:c>
      <x:c r="B1915" s="2" t="inlineStr">
        <x:is>
          <x:t xml:space="preserve">UPG Canonical Reference.docx</x:t>
        </x:is>
      </x:c>
      <x:c r="C1915" s="2" t="inlineStr">
        <x:is>
          <x:t xml:space="preserve">PARAGRAPH</x:t>
        </x:is>
      </x:c>
      <x:c r="D1915" s="2" t="n">
        <x:v>14</x:v>
      </x:c>
      <x:c r="E1915" s="2" t="inlineStr">
        <x:is>
          <x:t xml:space="preserve">The spine is not a metaphor — each object is a precisely defined mathematical entity with a computable realization.</x:t>
        </x:is>
      </x:c>
    </x:row>
    <x:row r="1916">
      <x:c r="A1916" s="2" t="inlineStr">
        <x:is>
          <x:t xml:space="preserve">SRC-011</x:t>
        </x:is>
      </x:c>
      <x:c r="B1916" s="2" t="inlineStr">
        <x:is>
          <x:t xml:space="preserve">UPG Canonical Reference.docx</x:t>
        </x:is>
      </x:c>
      <x:c r="C1916" s="2" t="inlineStr">
        <x:is>
          <x:t xml:space="preserve">PARAGRAPH</x:t>
        </x:is>
      </x:c>
      <x:c r="D1916" s="2" t="n">
        <x:v>15</x:v>
      </x:c>
      <x:c r="E1916" s="2" t="inlineStr">
        <x:is>
          <x:t xml:space="preserve">The full chain: Ω → Δ → G = (V,E,W) → L = D−A → Spec(L) → H(t) = e^{−tL} → g_μν → ℒ,ℒ* → P_ss → σ → Π₀</x:t>
        </x:is>
      </x:c>
    </x:row>
    <x:row r="1917">
      <x:c r="A1917" s="2" t="inlineStr">
        <x:is>
          <x:t xml:space="preserve">SRC-011</x:t>
        </x:is>
      </x:c>
      <x:c r="B1917" s="2" t="inlineStr">
        <x:is>
          <x:t xml:space="preserve">UPG Canonical Reference.docx</x:t>
        </x:is>
      </x:c>
      <x:c r="C1917" s="2" t="inlineStr">
        <x:is>
          <x:t xml:space="preserve">PARAGRAPH</x:t>
        </x:is>
      </x:c>
      <x:c r="D1917" s="2" t="n">
        <x:v>16</x:v>
      </x:c>
      <x:c r="E1917" s="2" t="inlineStr">
        <x:is>
          <x:t xml:space="preserve">II. Full Equation Registry</x:t>
        </x:is>
      </x:c>
    </x:row>
    <x:row r="1918">
      <x:c r="A1918" s="2" t="inlineStr">
        <x:is>
          <x:t xml:space="preserve">SRC-011</x:t>
        </x:is>
      </x:c>
      <x:c r="B1918" s="2" t="inlineStr">
        <x:is>
          <x:t xml:space="preserve">UPG Canonical Reference.docx</x:t>
        </x:is>
      </x:c>
      <x:c r="C1918" s="2" t="inlineStr">
        <x:is>
          <x:t xml:space="preserve">PARAGRAPH</x:t>
        </x:is>
      </x:c>
      <x:c r="D1918" s="2" t="n">
        <x:v>17</x:v>
      </x:c>
      <x:c r="E1918" s="2" t="inlineStr">
        <x:is>
          <x:t xml:space="preserve">Every equation in the Universal Persistence Graph is listed here with its symbol, name, domain, and precise mathematical statement. Equations are grouped by the spine stage at which they first appear.</x:t>
        </x:is>
      </x:c>
    </x:row>
    <x:row r="1919">
      <x:c r="A1919" s="2" t="inlineStr">
        <x:is>
          <x:t xml:space="preserve">SRC-011</x:t>
        </x:is>
      </x:c>
      <x:c r="B1919" s="2" t="inlineStr">
        <x:is>
          <x:t xml:space="preserve">UPG Canonical Reference.docx</x:t>
        </x:is>
      </x:c>
      <x:c r="C1919" s="2" t="inlineStr">
        <x:is>
          <x:t xml:space="preserve">PARAGRAPH</x:t>
        </x:is>
      </x:c>
      <x:c r="D1919" s="2" t="n">
        <x:v>18</x:v>
      </x:c>
      <x:c r="E1919" s="2" t="inlineStr">
        <x:is>
          <x:t xml:space="preserve">A. Graph Construction</x:t>
        </x:is>
      </x:c>
    </x:row>
    <x:row r="1920">
      <x:c r="A1920" s="2" t="inlineStr">
        <x:is>
          <x:t xml:space="preserve">SRC-011</x:t>
        </x:is>
      </x:c>
      <x:c r="B1920" s="2" t="inlineStr">
        <x:is>
          <x:t xml:space="preserve">UPG Canonical Reference.docx</x:t>
        </x:is>
      </x:c>
      <x:c r="C1920" s="2" t="inlineStr">
        <x:is>
          <x:t xml:space="preserve">PARAGRAPH</x:t>
        </x:is>
      </x:c>
      <x:c r="D1920" s="2" t="n">
        <x:v>19</x:v>
      </x:c>
      <x:c r="E1920" s="2" t="inlineStr">
        <x:is>
          <x:t xml:space="preserve">B. Heat Kernel and Diffusion</x:t>
        </x:is>
      </x:c>
    </x:row>
    <x:row r="1921">
      <x:c r="A1921" s="2" t="inlineStr">
        <x:is>
          <x:t xml:space="preserve">SRC-011</x:t>
        </x:is>
      </x:c>
      <x:c r="B1921" s="2" t="inlineStr">
        <x:is>
          <x:t xml:space="preserve">UPG Canonical Reference.docx</x:t>
        </x:is>
      </x:c>
      <x:c r="C1921" s="2" t="inlineStr">
        <x:is>
          <x:t xml:space="preserve">PARAGRAPH</x:t>
        </x:is>
      </x:c>
      <x:c r="D1921" s="2" t="n">
        <x:v>20</x:v>
      </x:c>
      <x:c r="E1921" s="2" t="inlineStr">
        <x:is>
          <x:t xml:space="preserve">C. Geometry (Fisher Metric and Continuum Limit)</x:t>
        </x:is>
      </x:c>
    </x:row>
    <x:row r="1922">
      <x:c r="A1922" s="2" t="inlineStr">
        <x:is>
          <x:t xml:space="preserve">SRC-011</x:t>
        </x:is>
      </x:c>
      <x:c r="B1922" s="2" t="inlineStr">
        <x:is>
          <x:t xml:space="preserve">UPG Canonical Reference.docx</x:t>
        </x:is>
      </x:c>
      <x:c r="C1922" s="2" t="inlineStr">
        <x:is>
          <x:t xml:space="preserve">PARAGRAPH</x:t>
        </x:is>
      </x:c>
      <x:c r="D1922" s="2" t="n">
        <x:v>21</x:v>
      </x:c>
      <x:c r="E1922" s="2" t="inlineStr">
        <x:is>
          <x:t xml:space="preserve">D. Dynamics and Fokker-Planck</x:t>
        </x:is>
      </x:c>
    </x:row>
    <x:row r="1923">
      <x:c r="A1923" s="2" t="inlineStr">
        <x:is>
          <x:t xml:space="preserve">SRC-011</x:t>
        </x:is>
      </x:c>
      <x:c r="B1923" s="2" t="inlineStr">
        <x:is>
          <x:t xml:space="preserve">UPG Canonical Reference.docx</x:t>
        </x:is>
      </x:c>
      <x:c r="C1923" s="2" t="inlineStr">
        <x:is>
          <x:t xml:space="preserve">PARAGRAPH</x:t>
        </x:is>
      </x:c>
      <x:c r="D1923" s="2" t="n">
        <x:v>22</x:v>
      </x:c>
      <x:c r="E1923" s="2" t="inlineStr">
        <x:is>
          <x:t xml:space="preserve">E. Thermodynamics and Entropy</x:t>
        </x:is>
      </x:c>
    </x:row>
    <x:row r="1924">
      <x:c r="A1924" s="2" t="inlineStr">
        <x:is>
          <x:t xml:space="preserve">SRC-011</x:t>
        </x:is>
      </x:c>
      <x:c r="B1924" s="2" t="inlineStr">
        <x:is>
          <x:t xml:space="preserve">UPG Canonical Reference.docx</x:t>
        </x:is>
      </x:c>
      <x:c r="C1924" s="2" t="inlineStr">
        <x:is>
          <x:t xml:space="preserve">PARAGRAPH</x:t>
        </x:is>
      </x:c>
      <x:c r="D1924" s="2" t="n">
        <x:v>23</x:v>
      </x:c>
      <x:c r="E1924" s="2" t="inlineStr">
        <x:is>
          <x:t xml:space="preserve">F. Persistence</x:t>
        </x:is>
      </x:c>
    </x:row>
    <x:row r="1925">
      <x:c r="A1925" s="2" t="inlineStr">
        <x:is>
          <x:t xml:space="preserve">SRC-011</x:t>
        </x:is>
      </x:c>
      <x:c r="B1925" s="2" t="inlineStr">
        <x:is>
          <x:t xml:space="preserve">UPG Canonical Reference.docx</x:t>
        </x:is>
      </x:c>
      <x:c r="C1925" s="2" t="inlineStr">
        <x:is>
          <x:t xml:space="preserve">PARAGRAPH</x:t>
        </x:is>
      </x:c>
      <x:c r="D1925" s="2" t="n">
        <x:v>24</x:v>
      </x:c>
      <x:c r="E1925" s="2" t="inlineStr">
        <x:is>
          <x:t xml:space="preserve">III. ARBS Hyper-Graph Architecture</x:t>
        </x:is>
      </x:c>
    </x:row>
    <x:row r="1926">
      <x:c r="A1926" s="2" t="inlineStr">
        <x:is>
          <x:t xml:space="preserve">SRC-011</x:t>
        </x:is>
      </x:c>
      <x:c r="B1926" s="2" t="inlineStr">
        <x:is>
          <x:t xml:space="preserve">UPG Canonical Reference.docx</x:t>
        </x:is>
      </x:c>
      <x:c r="C1926" s="2" t="inlineStr">
        <x:is>
          <x:t xml:space="preserve">PARAGRAPH</x:t>
        </x:is>
      </x:c>
      <x:c r="D1926" s="2" t="n">
        <x:v>25</x:v>
      </x:c>
      <x:c r="E1926" s="2" t="inlineStr">
        <x:is>
          <x:t xml:space="preserve">The Abelian Recursive Bipartite Shell Typed Dependency Hyper-Graph (ARBS) is the organizational substrate in which the canonical spine operates. It has four structural properties that together define it uniquely: Abelian operator composition within shells, recursive self-similar construction, bipartite separation of objects and operators, and typed dependency edges.</x:t>
        </x:is>
      </x:c>
    </x:row>
    <x:row r="1927">
      <x:c r="A1927" s="2" t="inlineStr">
        <x:is>
          <x:t xml:space="preserve">SRC-011</x:t>
        </x:is>
      </x:c>
      <x:c r="B1927" s="2" t="inlineStr">
        <x:is>
          <x:t xml:space="preserve">UPG Canonical Reference.docx</x:t>
        </x:is>
      </x:c>
      <x:c r="C1927" s="2" t="inlineStr">
        <x:is>
          <x:t xml:space="preserve">PARAGRAPH</x:t>
        </x:is>
      </x:c>
      <x:c r="D1927" s="2" t="n">
        <x:v>26</x:v>
      </x:c>
      <x:c r="E1927" s="2" t="inlineStr">
        <x:is>
          <x:t xml:space="preserve">A. Node Taxonomy</x:t>
        </x:is>
      </x:c>
    </x:row>
    <x:row r="1928">
      <x:c r="A1928" s="2" t="inlineStr">
        <x:is>
          <x:t xml:space="preserve">SRC-011</x:t>
        </x:is>
      </x:c>
      <x:c r="B1928" s="2" t="inlineStr">
        <x:is>
          <x:t xml:space="preserve">UPG Canonical Reference.docx</x:t>
        </x:is>
      </x:c>
      <x:c r="C1928" s="2" t="inlineStr">
        <x:is>
          <x:t xml:space="preserve">PARAGRAPH</x:t>
        </x:is>
      </x:c>
      <x:c r="D1928" s="2" t="n">
        <x:v>27</x:v>
      </x:c>
      <x:c r="E1928" s="2" t="inlineStr">
        <x:is>
          <x:t xml:space="preserve">The ARBS graph is bipartite: every node is either an Object Node (states/entities) or an Operator Node (maps/functions). Edges connect object nodes to operator nodes only — never object-to-object or operator-to-operator directly.</x:t>
        </x:is>
      </x:c>
    </x:row>
    <x:row r="1929">
      <x:c r="A1929" s="2" t="inlineStr">
        <x:is>
          <x:t xml:space="preserve">SRC-011</x:t>
        </x:is>
      </x:c>
      <x:c r="B1929" s="2" t="inlineStr">
        <x:is>
          <x:t xml:space="preserve">UPG Canonical Reference.docx</x:t>
        </x:is>
      </x:c>
      <x:c r="C1929" s="2" t="inlineStr">
        <x:is>
          <x:t xml:space="preserve">PARAGRAPH</x:t>
        </x:is>
      </x:c>
      <x:c r="D1929" s="2" t="n">
        <x:v>28</x:v>
      </x:c>
      <x:c r="E1929" s="2" t="inlineStr">
        <x:is>
          <x:t xml:space="preserve">B. Edge Taxonomy</x:t>
        </x:is>
      </x:c>
    </x:row>
    <x:row r="1930">
      <x:c r="A1930" s="2" t="inlineStr">
        <x:is>
          <x:t xml:space="preserve">SRC-011</x:t>
        </x:is>
      </x:c>
      <x:c r="B1930" s="2" t="inlineStr">
        <x:is>
          <x:t xml:space="preserve">UPG Canonical Reference.docx</x:t>
        </x:is>
      </x:c>
      <x:c r="C1930" s="2" t="inlineStr">
        <x:is>
          <x:t xml:space="preserve">PARAGRAPH</x:t>
        </x:is>
      </x:c>
      <x:c r="D1930" s="2" t="n">
        <x:v>29</x:v>
      </x:c>
      <x:c r="E1930" s="2" t="inlineStr">
        <x:is>
          <x:t xml:space="preserve">Edges in the ARBS graph are typed — the type of an edge specifies the nature of the dependency between the connected nodes. Six primary edge types are defined, plus feedback and projection edges.</x:t>
        </x:is>
      </x:c>
    </x:row>
    <x:row r="1931">
      <x:c r="A1931" s="2" t="inlineStr">
        <x:is>
          <x:t xml:space="preserve">SRC-011</x:t>
        </x:is>
      </x:c>
      <x:c r="B1931" s="2" t="inlineStr">
        <x:is>
          <x:t xml:space="preserve">UPG Canonical Reference.docx</x:t>
        </x:is>
      </x:c>
      <x:c r="C1931" s="2" t="inlineStr">
        <x:is>
          <x:t xml:space="preserve">PARAGRAPH</x:t>
        </x:is>
      </x:c>
      <x:c r="D1931" s="2" t="n">
        <x:v>30</x:v>
      </x:c>
      <x:c r="E1931" s="2" t="inlineStr">
        <x:is>
          <x:t xml:space="preserve">C. Shell Index (k) — Layer Taxonomy</x:t>
        </x:is>
      </x:c>
    </x:row>
    <x:row r="1932">
      <x:c r="A1932" s="2" t="inlineStr">
        <x:is>
          <x:t xml:space="preserve">SRC-011</x:t>
        </x:is>
      </x:c>
      <x:c r="B1932" s="2" t="inlineStr">
        <x:is>
          <x:t xml:space="preserve">UPG Canonical Reference.docx</x:t>
        </x:is>
      </x:c>
      <x:c r="C1932" s="2" t="inlineStr">
        <x:is>
          <x:t xml:space="preserve">PARAGRAPH</x:t>
        </x:is>
      </x:c>
      <x:c r="D1932" s="2" t="n">
        <x:v>31</x:v>
      </x:c>
      <x:c r="E1932" s="2" t="inlineStr">
        <x:is>
          <x:t xml:space="preserve">The shell index k assigns each node to an organizational layer. The ARBS graph has 8 shell layers (k = 0 through 7), each representing a qualitatively distinct level of organizational complexity. Within each shell, the Abelian property holds: operator composition is commutative over independent subspaces.</x:t>
        </x:is>
      </x:c>
    </x:row>
    <x:row r="1933">
      <x:c r="A1933" s="2" t="inlineStr">
        <x:is>
          <x:t xml:space="preserve">SRC-011</x:t>
        </x:is>
      </x:c>
      <x:c r="B1933" s="2" t="inlineStr">
        <x:is>
          <x:t xml:space="preserve">UPG Canonical Reference.docx</x:t>
        </x:is>
      </x:c>
      <x:c r="C1933" s="2" t="inlineStr">
        <x:is>
          <x:t xml:space="preserve">PARAGRAPH</x:t>
        </x:is>
      </x:c>
      <x:c r="D1933" s="2" t="n">
        <x:v>32</x:v>
      </x:c>
      <x:c r="E1933" s="2" t="inlineStr">
        <x:is>
          <x:t xml:space="preserve">D. Abelian and Non-Abelian Regions</x:t>
        </x:is>
      </x:c>
    </x:row>
    <x:row r="1934">
      <x:c r="A1934" s="2" t="inlineStr">
        <x:is>
          <x:t xml:space="preserve">SRC-011</x:t>
        </x:is>
      </x:c>
      <x:c r="B1934" s="2" t="inlineStr">
        <x:is>
          <x:t xml:space="preserve">UPG Canonical Reference.docx</x:t>
        </x:is>
      </x:c>
      <x:c r="C1934" s="2" t="inlineStr">
        <x:is>
          <x:t xml:space="preserve">PARAGRAPH</x:t>
        </x:is>
      </x:c>
      <x:c r="D1934" s="2" t="n">
        <x:v>33</x:v>
      </x:c>
      <x:c r="E1934" s="2" t="inlineStr">
        <x:is>
          <x:t xml:space="preserve">A critical architectural distinction: the ARBS graph is divided into regions where operator composition is Abelian (commutative) and regions where it is not. This is not a defect but a structural feature that distinguishes linear from nonlinear organizational regimes.</x:t>
        </x:is>
      </x:c>
    </x:row>
    <x:row r="1935">
      <x:c r="A1935" s="2" t="inlineStr">
        <x:is>
          <x:t xml:space="preserve">SRC-011</x:t>
        </x:is>
      </x:c>
      <x:c r="B1935" s="2" t="inlineStr">
        <x:is>
          <x:t xml:space="preserve">UPG Canonical Reference.docx</x:t>
        </x:is>
      </x:c>
      <x:c r="C1935" s="2" t="inlineStr">
        <x:is>
          <x:t xml:space="preserve">PARAGRAPH</x:t>
        </x:is>
      </x:c>
      <x:c r="D1935" s="2" t="n">
        <x:v>34</x:v>
      </x:c>
      <x:c r="E1935" s="2" t="inlineStr">
        <x:is>
          <x:t xml:space="preserve">The Abelian property: A ∘ B = B ∘ A when A and B act on independent subspaces or shells, i.e., when [A,B] = AB − BA = 0. This holds for heat semigroups, Laplacian powers, and spectral projections. It is violated by nonlinear interactions and external forcing — precisely the conditions that drive non-equilibrium organizational dynamics.</x:t>
        </x:is>
      </x:c>
    </x:row>
    <x:row r="1936">
      <x:c r="A1936" s="2" t="inlineStr">
        <x:is>
          <x:t xml:space="preserve">SRC-011</x:t>
        </x:is>
      </x:c>
      <x:c r="B1936" s="2" t="inlineStr">
        <x:is>
          <x:t xml:space="preserve">UPG Canonical Reference.docx</x:t>
        </x:is>
      </x:c>
      <x:c r="C1936" s="2" t="inlineStr">
        <x:is>
          <x:t xml:space="preserve">PARAGRAPH</x:t>
        </x:is>
      </x:c>
      <x:c r="D1936" s="2" t="n">
        <x:v>35</x:v>
      </x:c>
      <x:c r="E1936" s="2" t="inlineStr">
        <x:is>
          <x:t xml:space="preserve">IV. Theoretical Bridge Equations</x:t>
        </x:is>
      </x:c>
    </x:row>
    <x:row r="1937">
      <x:c r="A1937" s="2" t="inlineStr">
        <x:is>
          <x:t xml:space="preserve">SRC-011</x:t>
        </x:is>
      </x:c>
      <x:c r="B1937" s="2" t="inlineStr">
        <x:is>
          <x:t xml:space="preserve">UPG Canonical Reference.docx</x:t>
        </x:is>
      </x:c>
      <x:c r="C1937" s="2" t="inlineStr">
        <x:is>
          <x:t xml:space="preserve">PARAGRAPH</x:t>
        </x:is>
      </x:c>
      <x:c r="D1937" s="2" t="n">
        <x:v>36</x:v>
      </x:c>
      <x:c r="E1937" s="2" t="inlineStr">
        <x:is>
          <x:t xml:space="preserve">Bridge equations are the certified or open correspondences that connect adjacent stages of the canonical spine. Each bridge is a specific mathematical theorem or conjecture that must be discharged for the chain to be complete. Bridges are numbered B-001 through B-008.</x:t>
        </x:is>
      </x:c>
    </x:row>
    <x:row r="1938">
      <x:c r="A1938" s="2" t="inlineStr">
        <x:is>
          <x:t xml:space="preserve">SRC-011</x:t>
        </x:is>
      </x:c>
      <x:c r="B1938" s="2" t="inlineStr">
        <x:is>
          <x:t xml:space="preserve">UPG Canonical Reference.docx</x:t>
        </x:is>
      </x:c>
      <x:c r="C1938" s="2" t="inlineStr">
        <x:is>
          <x:t xml:space="preserve">PARAGRAPH</x:t>
        </x:is>
      </x:c>
      <x:c r="D1938" s="2" t="n">
        <x:v>37</x:v>
      </x:c>
      <x:c r="E1938" s="2" t="inlineStr">
        <x:is>
          <x:t xml:space="preserve">BRIDGE B-001: G → L: Graph to Laplacian (CERTIFIED)</x:t>
        </x:is>
      </x:c>
    </x:row>
    <x:row r="1939">
      <x:c r="A1939" s="2" t="inlineStr">
        <x:is>
          <x:t xml:space="preserve">SRC-011</x:t>
        </x:is>
      </x:c>
      <x:c r="B1939" s="2" t="inlineStr">
        <x:is>
          <x:t xml:space="preserve">UPG Canonical Reference.docx</x:t>
        </x:is>
      </x:c>
      <x:c r="C1939" s="2" t="inlineStr">
        <x:is>
          <x:t xml:space="preserve">PARAGRAPH</x:t>
        </x:is>
      </x:c>
      <x:c r="D1939" s="2" t="n">
        <x:v>38</x:v>
      </x:c>
      <x:c r="E1939" s="2" t="inlineStr">
        <x:is>
          <x:t xml:space="preserve">Statement: Given G = (V,E,W), the Laplacian L = D − A is uniquely defined, symmetric, and positive semi-definite.</x:t>
        </x:is>
      </x:c>
    </x:row>
    <x:row r="1940">
      <x:c r="A1940" s="2" t="inlineStr">
        <x:is>
          <x:t xml:space="preserve">SRC-011</x:t>
        </x:is>
      </x:c>
      <x:c r="B1940" s="2" t="inlineStr">
        <x:is>
          <x:t xml:space="preserve">UPG Canonical Reference.docx</x:t>
        </x:is>
      </x:c>
      <x:c r="C1940" s="2" t="inlineStr">
        <x:is>
          <x:t xml:space="preserve">PARAGRAPH</x:t>
        </x:is>
      </x:c>
      <x:c r="D1940" s="2" t="n">
        <x:v>39</x:v>
      </x:c>
      <x:c r="E1940" s="2" t="inlineStr">
        <x:is>
          <x:t xml:space="preserve">Proof: Elementary linear algebra. D_ii = Σ_j w_ij, A_ij = w_ij (i≠j). L is symmetric because D and A are symmetric. L is PSD because x^T L x = Σ_{ij} w_ij (x_i − x_j)² ≥ 0 for any x.</x:t>
        </x:is>
      </x:c>
    </x:row>
    <x:row r="1941">
      <x:c r="A1941" s="2" t="inlineStr">
        <x:is>
          <x:t xml:space="preserve">SRC-011</x:t>
        </x:is>
      </x:c>
      <x:c r="B1941" s="2" t="inlineStr">
        <x:is>
          <x:t xml:space="preserve">UPG Canonical Reference.docx</x:t>
        </x:is>
      </x:c>
      <x:c r="C1941" s="2" t="inlineStr">
        <x:is>
          <x:t xml:space="preserve">PARAGRAPH</x:t>
        </x:is>
      </x:c>
      <x:c r="D1941" s="2" t="n">
        <x:v>40</x:v>
      </x:c>
      <x:c r="E1941" s="2" t="inlineStr">
        <x:is>
          <x:t xml:space="preserve">Certification status: CERTIFIED (proved, standard result).</x:t>
        </x:is>
      </x:c>
    </x:row>
    <x:row r="1942">
      <x:c r="A1942" s="2" t="inlineStr">
        <x:is>
          <x:t xml:space="preserve">SRC-011</x:t>
        </x:is>
      </x:c>
      <x:c r="B1942" s="2" t="inlineStr">
        <x:is>
          <x:t xml:space="preserve">UPG Canonical Reference.docx</x:t>
        </x:is>
      </x:c>
      <x:c r="C1942" s="2" t="inlineStr">
        <x:is>
          <x:t xml:space="preserve">PARAGRAPH</x:t>
        </x:is>
      </x:c>
      <x:c r="D1942" s="2" t="n">
        <x:v>41</x:v>
      </x:c>
      <x:c r="E1942" s="2" t="inlineStr">
        <x:is>
          <x:t xml:space="preserve">BRIDGE B-002: L → Spec(L): Spectral Decomposition (CERTIFIED)</x:t>
        </x:is>
      </x:c>
    </x:row>
    <x:row r="1943">
      <x:c r="A1943" s="2" t="inlineStr">
        <x:is>
          <x:t xml:space="preserve">SRC-011</x:t>
        </x:is>
      </x:c>
      <x:c r="B1943" s="2" t="inlineStr">
        <x:is>
          <x:t xml:space="preserve">UPG Canonical Reference.docx</x:t>
        </x:is>
      </x:c>
      <x:c r="C1943" s="2" t="inlineStr">
        <x:is>
          <x:t xml:space="preserve">PARAGRAPH</x:t>
        </x:is>
      </x:c>
      <x:c r="D1943" s="2" t="n">
        <x:v>42</x:v>
      </x:c>
      <x:c r="E1943" s="2" t="inlineStr">
        <x:is>
          <x:t xml:space="preserve">Statement: L has a complete orthonormal eigenbasis {φᵢ} with real non-negative eigenvalues {λᵢ}, 0 = λ₀ ≤ λ₁ ≤ … ≤ λ_{N−1}.</x:t>
        </x:is>
      </x:c>
    </x:row>
    <x:row r="1944">
      <x:c r="A1944" s="2" t="inlineStr">
        <x:is>
          <x:t xml:space="preserve">SRC-011</x:t>
        </x:is>
      </x:c>
      <x:c r="B1944" s="2" t="inlineStr">
        <x:is>
          <x:t xml:space="preserve">UPG Canonical Reference.docx</x:t>
        </x:is>
      </x:c>
      <x:c r="C1944" s="2" t="inlineStr">
        <x:is>
          <x:t xml:space="preserve">PARAGRAPH</x:t>
        </x:is>
      </x:c>
      <x:c r="D1944" s="2" t="n">
        <x:v>43</x:v>
      </x:c>
      <x:c r="E1944" s="2" t="inlineStr">
        <x:is>
          <x:t xml:space="preserve">Proof: Spectral theorem for symmetric positive semi-definite matrices. λ₀ = 0 with multiplicity equal to the number of connected components (β₀).</x:t>
        </x:is>
      </x:c>
    </x:row>
    <x:row r="1945">
      <x:c r="A1945" s="2" t="inlineStr">
        <x:is>
          <x:t xml:space="preserve">SRC-011</x:t>
        </x:is>
      </x:c>
      <x:c r="B1945" s="2" t="inlineStr">
        <x:is>
          <x:t xml:space="preserve">UPG Canonical Reference.docx</x:t>
        </x:is>
      </x:c>
      <x:c r="C1945" s="2" t="inlineStr">
        <x:is>
          <x:t xml:space="preserve">PARAGRAPH</x:t>
        </x:is>
      </x:c>
      <x:c r="D1945" s="2" t="n">
        <x:v>44</x:v>
      </x:c>
      <x:c r="E1945" s="2" t="inlineStr">
        <x:is>
          <x:t xml:space="preserve">Certification status: CERTIFIED (proved, standard result).</x:t>
        </x:is>
      </x:c>
    </x:row>
    <x:row r="1946">
      <x:c r="A1946" s="2" t="inlineStr">
        <x:is>
          <x:t xml:space="preserve">SRC-011</x:t>
        </x:is>
      </x:c>
      <x:c r="B1946" s="2" t="inlineStr">
        <x:is>
          <x:t xml:space="preserve">UPG Canonical Reference.docx</x:t>
        </x:is>
      </x:c>
      <x:c r="C1946" s="2" t="inlineStr">
        <x:is>
          <x:t xml:space="preserve">PARAGRAPH</x:t>
        </x:is>
      </x:c>
      <x:c r="D1946" s="2" t="n">
        <x:v>45</x:v>
      </x:c>
      <x:c r="E1946" s="2" t="inlineStr">
        <x:is>
          <x:t xml:space="preserve">BRIDGE B-003: Spec(L) → H(t): Heat Kernel (CERTIFIED)</x:t>
        </x:is>
      </x:c>
    </x:row>
    <x:row r="1947">
      <x:c r="A1947" s="2" t="inlineStr">
        <x:is>
          <x:t xml:space="preserve">SRC-011</x:t>
        </x:is>
      </x:c>
      <x:c r="B1947" s="2" t="inlineStr">
        <x:is>
          <x:t xml:space="preserve">UPG Canonical Reference.docx</x:t>
        </x:is>
      </x:c>
      <x:c r="C1947" s="2" t="inlineStr">
        <x:is>
          <x:t xml:space="preserve">PARAGRAPH</x:t>
        </x:is>
      </x:c>
      <x:c r="D1947" s="2" t="n">
        <x:v>46</x:v>
      </x:c>
      <x:c r="E1947" s="2" t="inlineStr">
        <x:is>
          <x:t xml:space="preserve">Statement: H(t) = e^{−tL} = Σᵢ e^{−tλᵢ} φᵢφᵢᵀ is a well-defined, symmetric, positive, doubly-stochastic semigroup for t ≥ 0.</x:t>
        </x:is>
      </x:c>
    </x:row>
    <x:row r="1948">
      <x:c r="A1948" s="2" t="inlineStr">
        <x:is>
          <x:t xml:space="preserve">SRC-011</x:t>
        </x:is>
      </x:c>
      <x:c r="B1948" s="2" t="inlineStr">
        <x:is>
          <x:t xml:space="preserve">UPG Canonical Reference.docx</x:t>
        </x:is>
      </x:c>
      <x:c r="C1948" s="2" t="inlineStr">
        <x:is>
          <x:t xml:space="preserve">PARAGRAPH</x:t>
        </x:is>
      </x:c>
      <x:c r="D1948" s="2" t="n">
        <x:v>47</x:v>
      </x:c>
      <x:c r="E1948" s="2" t="inlineStr">
        <x:is>
          <x:t xml:space="preserve">Proof: Matrix function calculus applied to the spectral decomposition. H(0) = I; ∂_t H = −L H; H(s)H(t) = H(s+t). Entries H_ij(t) ≥ 0 and Σ_j H_ij(t) = 1 (stochastic).</x:t>
        </x:is>
      </x:c>
    </x:row>
    <x:row r="1949">
      <x:c r="A1949" s="2" t="inlineStr">
        <x:is>
          <x:t xml:space="preserve">SRC-011</x:t>
        </x:is>
      </x:c>
      <x:c r="B1949" s="2" t="inlineStr">
        <x:is>
          <x:t xml:space="preserve">UPG Canonical Reference.docx</x:t>
        </x:is>
      </x:c>
      <x:c r="C1949" s="2" t="inlineStr">
        <x:is>
          <x:t xml:space="preserve">PARAGRAPH</x:t>
        </x:is>
      </x:c>
      <x:c r="D1949" s="2" t="n">
        <x:v>48</x:v>
      </x:c>
      <x:c r="E1949" s="2" t="inlineStr">
        <x:is>
          <x:t xml:space="preserve">Certification status: CERTIFIED (proved, standard result).</x:t>
        </x:is>
      </x:c>
    </x:row>
    <x:row r="1950">
      <x:c r="A1950" s="2" t="inlineStr">
        <x:is>
          <x:t xml:space="preserve">SRC-011</x:t>
        </x:is>
      </x:c>
      <x:c r="B1950" s="2" t="inlineStr">
        <x:is>
          <x:t xml:space="preserve">UPG Canonical Reference.docx</x:t>
        </x:is>
      </x:c>
      <x:c r="C1950" s="2" t="inlineStr">
        <x:is>
          <x:t xml:space="preserve">PARAGRAPH</x:t>
        </x:is>
      </x:c>
      <x:c r="D1950" s="2" t="n">
        <x:v>49</x:v>
      </x:c>
      <x:c r="E1950" s="2" t="inlineStr">
        <x:is>
          <x:t xml:space="preserve">BRIDGE B-004: H(t) → g_μν: Heat Kernel to Geometry (OPEN — BRIDGE THEOREM)</x:t>
        </x:is>
      </x:c>
    </x:row>
    <x:row r="1951">
      <x:c r="A1951" s="2" t="inlineStr">
        <x:is>
          <x:t xml:space="preserve">SRC-011</x:t>
        </x:is>
      </x:c>
      <x:c r="B1951" s="2" t="inlineStr">
        <x:is>
          <x:t xml:space="preserve">UPG Canonical Reference.docx</x:t>
        </x:is>
      </x:c>
      <x:c r="C1951" s="2" t="inlineStr">
        <x:is>
          <x:t xml:space="preserve">PARAGRAPH</x:t>
        </x:is>
      </x:c>
      <x:c r="D1951" s="2" t="n">
        <x:v>50</x:v>
      </x:c>
      <x:c r="E1951" s="2" t="inlineStr">
        <x:is>
          <x:t xml:space="preserve">Statement: As the graph sequence {Gₙ} refines with mesh h→0, the normalized Laplacian Lₙ converges strongly in the resolvent sense to the Laplace-Beltrami operator Δ_M on a Riemannian manifold (M, g_μν).</x:t>
        </x:is>
      </x:c>
    </x:row>
    <x:row r="1952">
      <x:c r="A1952" s="2" t="inlineStr">
        <x:is>
          <x:t xml:space="preserve">SRC-011</x:t>
        </x:is>
      </x:c>
      <x:c r="B1952" s="2" t="inlineStr">
        <x:is>
          <x:t xml:space="preserve">UPG Canonical Reference.docx</x:t>
        </x:is>
      </x:c>
      <x:c r="C1952" s="2" t="inlineStr">
        <x:is>
          <x:t xml:space="preserve">PARAGRAPH</x:t>
        </x:is>
      </x:c>
      <x:c r="D1952" s="2" t="n">
        <x:v>51</x:v>
      </x:c>
      <x:c r="E1952" s="2" t="inlineStr">
        <x:is>
          <x:t xml:space="preserve">Equivalently: the metric g_μν is recovered from the short-time heat kernel asymptotics H(t,x,y) ∼ (4πt)^{−d/2} exp(−d²(x,y)/4t)[1 + O(t)] as t→0⁺.</x:t>
        </x:is>
      </x:c>
    </x:row>
    <x:row r="1953">
      <x:c r="A1953" s="2" t="inlineStr">
        <x:is>
          <x:t xml:space="preserve">SRC-011</x:t>
        </x:is>
      </x:c>
      <x:c r="B1953" s="2" t="inlineStr">
        <x:is>
          <x:t xml:space="preserve">UPG Canonical Reference.docx</x:t>
        </x:is>
      </x:c>
      <x:c r="C1953" s="2" t="inlineStr">
        <x:is>
          <x:t xml:space="preserve">PARAGRAPH</x:t>
        </x:is>
      </x:c>
      <x:c r="D1953" s="2" t="n">
        <x:v>52</x:v>
      </x:c>
      <x:c r="E1953" s="2" t="inlineStr">
        <x:is>
          <x:t xml:space="preserve">Current status: OPEN BRIDGE THEOREM. Strong resolvent convergence requires conditions on graph regularity and density. The recovery of g_μν from H(t) requires control on short-time asymptotics. Proof strategy: Varadhan's theorem + Sturm-Lott-Villani theory.</x:t>
        </x:is>
      </x:c>
    </x:row>
    <x:row r="1954">
      <x:c r="A1954" s="2" t="inlineStr">
        <x:is>
          <x:t xml:space="preserve">SRC-011</x:t>
        </x:is>
      </x:c>
      <x:c r="B1954" s="2" t="inlineStr">
        <x:is>
          <x:t xml:space="preserve">UPG Canonical Reference.docx</x:t>
        </x:is>
      </x:c>
      <x:c r="C1954" s="2" t="inlineStr">
        <x:is>
          <x:t xml:space="preserve">PARAGRAPH</x:t>
        </x:is>
      </x:c>
      <x:c r="D1954" s="2" t="n">
        <x:v>53</x:v>
      </x:c>
      <x:c r="E1954" s="2" t="inlineStr">
        <x:is>
          <x:t xml:space="preserve">Seeley-DeWitt coefficients (discrete analogues): a₀ = N (total distinction mass), a₂ = Tr(L)/N (curvature constraint), a₄ = Tr(L²)/N (gauge/Higgs dynamics).</x:t>
        </x:is>
      </x:c>
    </x:row>
    <x:row r="1955">
      <x:c r="A1955" s="2" t="inlineStr">
        <x:is>
          <x:t xml:space="preserve">SRC-011</x:t>
        </x:is>
      </x:c>
      <x:c r="B1955" s="2" t="inlineStr">
        <x:is>
          <x:t xml:space="preserve">UPG Canonical Reference.docx</x:t>
        </x:is>
      </x:c>
      <x:c r="C1955" s="2" t="inlineStr">
        <x:is>
          <x:t xml:space="preserve">PARAGRAPH</x:t>
        </x:is>
      </x:c>
      <x:c r="D1955" s="2" t="n">
        <x:v>54</x:v>
      </x:c>
      <x:c r="E1955" s="2" t="inlineStr">
        <x:is>
          <x:t xml:space="preserve">BRIDGE B-005: L* → P_ss: Invariant Measure Existence (CERTIFIED)</x:t>
        </x:is>
      </x:c>
    </x:row>
    <x:row r="1956">
      <x:c r="A1956" s="2" t="inlineStr">
        <x:is>
          <x:t xml:space="preserve">SRC-011</x:t>
        </x:is>
      </x:c>
      <x:c r="B1956" s="2" t="inlineStr">
        <x:is>
          <x:t xml:space="preserve">UPG Canonical Reference.docx</x:t>
        </x:is>
      </x:c>
      <x:c r="C1956" s="2" t="inlineStr">
        <x:is>
          <x:t xml:space="preserve">PARAGRAPH</x:t>
        </x:is>
      </x:c>
      <x:c r="D1956" s="2" t="n">
        <x:v>55</x:v>
      </x:c>
      <x:c r="E1956" s="2" t="inlineStr">
        <x:is>
          <x:t xml:space="preserve">Statement: For the Fokker-Planck operator ℒ* associated to the graph Laplacian, the stationary measure P_ss exists, is unique for connected G, and equals P_ss(i) = d_i/(2|E|) (degree distribution).</x:t>
        </x:is>
      </x:c>
    </x:row>
    <x:row r="1957">
      <x:c r="A1957" s="2" t="inlineStr">
        <x:is>
          <x:t xml:space="preserve">SRC-011</x:t>
        </x:is>
      </x:c>
      <x:c r="B1957" s="2" t="inlineStr">
        <x:is>
          <x:t xml:space="preserve">UPG Canonical Reference.docx</x:t>
        </x:is>
      </x:c>
      <x:c r="C1957" s="2" t="inlineStr">
        <x:is>
          <x:t xml:space="preserve">PARAGRAPH</x:t>
        </x:is>
      </x:c>
      <x:c r="D1957" s="2" t="n">
        <x:v>56</x:v>
      </x:c>
      <x:c r="E1957" s="2" t="inlineStr">
        <x:is>
          <x:t xml:space="preserve">Proof: Perron-Frobenius theorem applied to the transition matrix. Connectedness guarantees uniqueness. The detailed balance condition gives the explicit form.</x:t>
        </x:is>
      </x:c>
    </x:row>
    <x:row r="1958">
      <x:c r="A1958" s="2" t="inlineStr">
        <x:is>
          <x:t xml:space="preserve">SRC-011</x:t>
        </x:is>
      </x:c>
      <x:c r="B1958" s="2" t="inlineStr">
        <x:is>
          <x:t xml:space="preserve">UPG Canonical Reference.docx</x:t>
        </x:is>
      </x:c>
      <x:c r="C1958" s="2" t="inlineStr">
        <x:is>
          <x:t xml:space="preserve">PARAGRAPH</x:t>
        </x:is>
      </x:c>
      <x:c r="D1958" s="2" t="n">
        <x:v>57</x:v>
      </x:c>
      <x:c r="E1958" s="2" t="inlineStr">
        <x:is>
          <x:t xml:space="preserve">Certification status: CERTIFIED (proved, standard result).</x:t>
        </x:is>
      </x:c>
    </x:row>
    <x:row r="1959">
      <x:c r="A1959" s="2" t="inlineStr">
        <x:is>
          <x:t xml:space="preserve">SRC-011</x:t>
        </x:is>
      </x:c>
      <x:c r="B1959" s="2" t="inlineStr">
        <x:is>
          <x:t xml:space="preserve">UPG Canonical Reference.docx</x:t>
        </x:is>
      </x:c>
      <x:c r="C1959" s="2" t="inlineStr">
        <x:is>
          <x:t xml:space="preserve">PARAGRAPH</x:t>
        </x:is>
      </x:c>
      <x:c r="D1959" s="2" t="n">
        <x:v>58</x:v>
      </x:c>
      <x:c r="E1959" s="2" t="inlineStr">
        <x:is>
          <x:t xml:space="preserve">BRIDGE B-006: P → σ: Entropy Production Theorem (CERTIFIED)</x:t>
        </x:is>
      </x:c>
    </x:row>
    <x:row r="1960">
      <x:c r="A1960" s="2" t="inlineStr">
        <x:is>
          <x:t xml:space="preserve">SRC-011</x:t>
        </x:is>
      </x:c>
      <x:c r="B1960" s="2" t="inlineStr">
        <x:is>
          <x:t xml:space="preserve">UPG Canonical Reference.docx</x:t>
        </x:is>
      </x:c>
      <x:c r="C1960" s="2" t="inlineStr">
        <x:is>
          <x:t xml:space="preserve">PARAGRAPH</x:t>
        </x:is>
      </x:c>
      <x:c r="D1960" s="2" t="n">
        <x:v>59</x:v>
      </x:c>
      <x:c r="E1960" s="2" t="inlineStr">
        <x:is>
          <x:t xml:space="preserve">Statement: Along any solution P(t) of ∂_t P = ℒ* P, the entropy production σ = −dF/dt ≥ 0 where F[P] = ∫P log(P/P_ss) dμ.</x:t>
        </x:is>
      </x:c>
    </x:row>
    <x:row r="1961">
      <x:c r="A1961" s="2" t="inlineStr">
        <x:is>
          <x:t xml:space="preserve">SRC-011</x:t>
        </x:is>
      </x:c>
      <x:c r="B1961" s="2" t="inlineStr">
        <x:is>
          <x:t xml:space="preserve">UPG Canonical Reference.docx</x:t>
        </x:is>
      </x:c>
      <x:c r="C1961" s="2" t="inlineStr">
        <x:is>
          <x:t xml:space="preserve">PARAGRAPH</x:t>
        </x:is>
      </x:c>
      <x:c r="D1961" s="2" t="n">
        <x:v>60</x:v>
      </x:c>
      <x:c r="E1961" s="2" t="inlineStr">
        <x:is>
          <x:t xml:space="preserve">Proof: The H-theorem for Fokker-Planck. dF/dt = ∫(∂_t P) log(P/P_ss) dμ ≤ 0 by the log-sum inequality. Equality iff P = P_ss.</x:t>
        </x:is>
      </x:c>
    </x:row>
    <x:row r="1962">
      <x:c r="A1962" s="2" t="inlineStr">
        <x:is>
          <x:t xml:space="preserve">SRC-011</x:t>
        </x:is>
      </x:c>
      <x:c r="B1962" s="2" t="inlineStr">
        <x:is>
          <x:t xml:space="preserve">UPG Canonical Reference.docx</x:t>
        </x:is>
      </x:c>
      <x:c r="C1962" s="2" t="inlineStr">
        <x:is>
          <x:t xml:space="preserve">PARAGRAPH</x:t>
        </x:is>
      </x:c>
      <x:c r="D1962" s="2" t="n">
        <x:v>61</x:v>
      </x:c>
      <x:c r="E1962" s="2" t="inlineStr">
        <x:is>
          <x:t xml:space="preserve">Certification status: CERTIFIED (proved, standard result). This is the second law for organizational dynamics.</x:t>
        </x:is>
      </x:c>
    </x:row>
    <x:row r="1963">
      <x:c r="A1963" s="2" t="inlineStr">
        <x:is>
          <x:t xml:space="preserve">SRC-011</x:t>
        </x:is>
      </x:c>
      <x:c r="B1963" s="2" t="inlineStr">
        <x:is>
          <x:t xml:space="preserve">UPG Canonical Reference.docx</x:t>
        </x:is>
      </x:c>
      <x:c r="C1963" s="2" t="inlineStr">
        <x:is>
          <x:t xml:space="preserve">PARAGRAPH</x:t>
        </x:is>
      </x:c>
      <x:c r="D1963" s="2" t="n">
        <x:v>62</x:v>
      </x:c>
      <x:c r="E1963" s="2" t="inlineStr">
        <x:is>
          <x:t xml:space="preserve">BRIDGE B-007: σ, δ_spec → Π₀: Persistence Invariant (OPEN — ACTIVE RESEARCH)</x:t>
        </x:is>
      </x:c>
    </x:row>
    <x:row r="1964">
      <x:c r="A1964" s="2" t="inlineStr">
        <x:is>
          <x:t xml:space="preserve">SRC-011</x:t>
        </x:is>
      </x:c>
      <x:c r="B1964" s="2" t="inlineStr">
        <x:is>
          <x:t xml:space="preserve">UPG Canonical Reference.docx</x:t>
        </x:is>
      </x:c>
      <x:c r="C1964" s="2" t="inlineStr">
        <x:is>
          <x:t xml:space="preserve">PARAGRAPH</x:t>
        </x:is>
      </x:c>
      <x:c r="D1964" s="2" t="n">
        <x:v>63</x:v>
      </x:c>
      <x:c r="E1964" s="2" t="inlineStr">
        <x:is>
          <x:t xml:space="preserve">Statement: The persistence functional Π₀ = (δ_spec − λ_c)/σ is a well-defined, representation-invariant organizational invariant when σ &gt; 0 and δ_spec &gt; λ_c.</x:t>
        </x:is>
      </x:c>
    </x:row>
    <x:row r="1965">
      <x:c r="A1965" s="2" t="inlineStr">
        <x:is>
          <x:t xml:space="preserve">SRC-011</x:t>
        </x:is>
      </x:c>
      <x:c r="B1965" s="2" t="inlineStr">
        <x:is>
          <x:t xml:space="preserve">UPG Canonical Reference.docx</x:t>
        </x:is>
      </x:c>
      <x:c r="C1965" s="2" t="inlineStr">
        <x:is>
          <x:t xml:space="preserve">PARAGRAPH</x:t>
        </x:is>
      </x:c>
      <x:c r="D1965" s="2" t="n">
        <x:v>64</x:v>
      </x:c>
      <x:c r="E1965" s="2" t="inlineStr">
        <x:is>
          <x:t xml:space="preserve">Components: δ_spec (spectral gap) is certified (B-002). σ (entropy production) is certified (B-006). λ_c (persistence threshold) is OPEN (C-004: derivation of λ_c from Spec(L) without external parameters).</x:t>
        </x:is>
      </x:c>
    </x:row>
    <x:row r="1966">
      <x:c r="A1966" s="2" t="inlineStr">
        <x:is>
          <x:t xml:space="preserve">SRC-011</x:t>
        </x:is>
      </x:c>
      <x:c r="B1966" s="2" t="inlineStr">
        <x:is>
          <x:t xml:space="preserve">UPG Canonical Reference.docx</x:t>
        </x:is>
      </x:c>
      <x:c r="C1966" s="2" t="inlineStr">
        <x:is>
          <x:t xml:space="preserve">PARAGRAPH</x:t>
        </x:is>
      </x:c>
      <x:c r="D1966" s="2" t="n">
        <x:v>65</x:v>
      </x:c>
      <x:c r="E1966" s="2" t="inlineStr">
        <x:is>
          <x:t xml:space="preserve">Representation invariance: Π₀^{(1)} = Π₀^{(2)} under admissible transformations T. Open in general; computationally established for K₃,₃ with a(0)=e₁ (C-008, COMP. ESTAB.).</x:t>
        </x:is>
      </x:c>
    </x:row>
    <x:row r="1967">
      <x:c r="A1967" s="2" t="inlineStr">
        <x:is>
          <x:t xml:space="preserve">SRC-011</x:t>
        </x:is>
      </x:c>
      <x:c r="B1967" s="2" t="inlineStr">
        <x:is>
          <x:t xml:space="preserve">UPG Canonical Reference.docx</x:t>
        </x:is>
      </x:c>
      <x:c r="C1967" s="2" t="inlineStr">
        <x:is>
          <x:t xml:space="preserve">PARAGRAPH</x:t>
        </x:is>
      </x:c>
      <x:c r="D1967" s="2" t="n">
        <x:v>66</x:v>
      </x:c>
      <x:c r="E1967" s="2" t="inlineStr">
        <x:is>
          <x:t xml:space="preserve">Current status: PARTIALLY CERTIFIED. The formula is well-defined given λ_c. The key open component is the derivation of λ_c. Registered as C-004 (open) in the proof obligation registry.</x:t>
        </x:is>
      </x:c>
    </x:row>
    <x:row r="1968">
      <x:c r="A1968" s="2" t="inlineStr">
        <x:is>
          <x:t xml:space="preserve">SRC-011</x:t>
        </x:is>
      </x:c>
      <x:c r="B1968" s="2" t="inlineStr">
        <x:is>
          <x:t xml:space="preserve">UPG Canonical Reference.docx</x:t>
        </x:is>
      </x:c>
      <x:c r="C1968" s="2" t="inlineStr">
        <x:is>
          <x:t xml:space="preserve">PARAGRAPH</x:t>
        </x:is>
      </x:c>
      <x:c r="D1968" s="2" t="n">
        <x:v>67</x:v>
      </x:c>
      <x:c r="E1968" s="2" t="inlineStr">
        <x:is>
          <x:t xml:space="preserve">BRIDGE B-008: λ_FP ≥ c δ_spec: Spectral Gap to Convergence (OPEN — ACTIVE RESEARCH)</x:t>
        </x:is>
      </x:c>
    </x:row>
    <x:row r="1969">
      <x:c r="A1969" s="2" t="inlineStr">
        <x:is>
          <x:t xml:space="preserve">SRC-011</x:t>
        </x:is>
      </x:c>
      <x:c r="B1969" s="2" t="inlineStr">
        <x:is>
          <x:t xml:space="preserve">UPG Canonical Reference.docx</x:t>
        </x:is>
      </x:c>
      <x:c r="C1969" s="2" t="inlineStr">
        <x:is>
          <x:t xml:space="preserve">PARAGRAPH</x:t>
        </x:is>
      </x:c>
      <x:c r="D1969" s="2" t="n">
        <x:v>68</x:v>
      </x:c>
      <x:c r="E1969" s="2" t="inlineStr">
        <x:is>
          <x:t xml:space="preserve">Statement (Bridge A in poster notation): The Fokker-Planck relaxation rate λ_FP satisfies λ_FP ≥ c δ_spec for some universal constant c &gt; 0, where δ_spec = λ₂ is the spectral gap of L.</x:t>
        </x:is>
      </x:c>
    </x:row>
    <x:row r="1970">
      <x:c r="A1970" s="2" t="inlineStr">
        <x:is>
          <x:t xml:space="preserve">SRC-011</x:t>
        </x:is>
      </x:c>
      <x:c r="B1970" s="2" t="inlineStr">
        <x:is>
          <x:t xml:space="preserve">UPG Canonical Reference.docx</x:t>
        </x:is>
      </x:c>
      <x:c r="C1970" s="2" t="inlineStr">
        <x:is>
          <x:t xml:space="preserve">PARAGRAPH</x:t>
        </x:is>
      </x:c>
      <x:c r="D1970" s="2" t="n">
        <x:v>69</x:v>
      </x:c>
      <x:c r="E1970" s="2" t="inlineStr">
        <x:is>
          <x:t xml:space="preserve">Meaning: The rate at which the organizational distribution converges to equilibrium is bounded below by c times the spectral gap. Faster convergence in more spectrally coherent organizations.</x:t>
        </x:is>
      </x:c>
    </x:row>
    <x:row r="1971">
      <x:c r="A1971" s="2" t="inlineStr">
        <x:is>
          <x:t xml:space="preserve">SRC-011</x:t>
        </x:is>
      </x:c>
      <x:c r="B1971" s="2" t="inlineStr">
        <x:is>
          <x:t xml:space="preserve">UPG Canonical Reference.docx</x:t>
        </x:is>
      </x:c>
      <x:c r="C1971" s="2" t="inlineStr">
        <x:is>
          <x:t xml:space="preserve">PARAGRAPH</x:t>
        </x:is>
      </x:c>
      <x:c r="D1971" s="2" t="n">
        <x:v>70</x:v>
      </x:c>
      <x:c r="E1971" s="2" t="inlineStr">
        <x:is>
          <x:t xml:space="preserve">Current status: OPEN. The Poincaré inequality gives a related bound; the precise constant c and its universality across graph families is an active research question.</x:t>
        </x:is>
      </x:c>
    </x:row>
    <x:row r="1972">
      <x:c r="A1972" s="2" t="inlineStr">
        <x:is>
          <x:t xml:space="preserve">SRC-011</x:t>
        </x:is>
      </x:c>
      <x:c r="B1972" s="2" t="inlineStr">
        <x:is>
          <x:t xml:space="preserve">UPG Canonical Reference.docx</x:t>
        </x:is>
      </x:c>
      <x:c r="C1972" s="2" t="inlineStr">
        <x:is>
          <x:t xml:space="preserve">PARAGRAPH</x:t>
        </x:is>
      </x:c>
      <x:c r="D1972" s="2" t="n">
        <x:v>71</x:v>
      </x:c>
      <x:c r="E1972" s="2" t="inlineStr">
        <x:is>
          <x:t xml:space="preserve">PHY-SIM-009 relevance: Spearman ρ=0.91 between spectral distance and effective resistance on ARBS-3 provides indirect numerical support for the metric-geometric version of this bridge.</x:t>
        </x:is>
      </x:c>
    </x:row>
    <x:row r="1973">
      <x:c r="A1973" s="2" t="inlineStr">
        <x:is>
          <x:t xml:space="preserve">SRC-011</x:t>
        </x:is>
      </x:c>
      <x:c r="B1973" s="2" t="inlineStr">
        <x:is>
          <x:t xml:space="preserve">UPG Canonical Reference.docx</x:t>
        </x:is>
      </x:c>
      <x:c r="C1973" s="2" t="inlineStr">
        <x:is>
          <x:t xml:space="preserve">PARAGRAPH</x:t>
        </x:is>
      </x:c>
      <x:c r="D1973" s="2" t="n">
        <x:v>72</x:v>
      </x:c>
      <x:c r="E1973" s="2" t="inlineStr">
        <x:is>
          <x:t xml:space="preserve">V. Hyperedge Structure</x:t>
        </x:is>
      </x:c>
    </x:row>
    <x:row r="1974">
      <x:c r="A1974" s="2" t="inlineStr">
        <x:is>
          <x:t xml:space="preserve">SRC-011</x:t>
        </x:is>
      </x:c>
      <x:c r="B1974" s="2" t="inlineStr">
        <x:is>
          <x:t xml:space="preserve">UPG Canonical Reference.docx</x:t>
        </x:is>
      </x:c>
      <x:c r="C1974" s="2" t="inlineStr">
        <x:is>
          <x:t xml:space="preserve">PARAGRAPH</x:t>
        </x:is>
      </x:c>
      <x:c r="D1974" s="2" t="n">
        <x:v>73</x:v>
      </x:c>
      <x:c r="E1974" s="2" t="inlineStr">
        <x:is>
          <x:t xml:space="preserve">A hyperedge ℋ is a many-to-one dependency relation connecting multiple input nodes simultaneously to a single output node. It generalizes the binary edge and is essential for capturing the multi-causal organizational relationships in which an output depends jointly on several inputs, not merely sequentially.</x:t>
        </x:is>
      </x:c>
    </x:row>
    <x:row r="1975">
      <x:c r="A1975" s="2" t="inlineStr">
        <x:is>
          <x:t xml:space="preserve">SRC-011</x:t>
        </x:is>
      </x:c>
      <x:c r="B1975" s="2" t="inlineStr">
        <x:is>
          <x:t xml:space="preserve">UPG Canonical Reference.docx</x:t>
        </x:is>
      </x:c>
      <x:c r="C1975" s="2" t="inlineStr">
        <x:is>
          <x:t xml:space="preserve">PARAGRAPH</x:t>
        </x:is>
      </x:c>
      <x:c r="D1975" s="2" t="n">
        <x:v>74</x:v>
      </x:c>
      <x:c r="E1975" s="2" t="inlineStr">
        <x:is>
          <x:t xml:space="preserve">ARBS HYPER-001: Canonical Hyperedge Definition</x:t>
        </x:is>
      </x:c>
    </x:row>
    <x:row r="1976">
      <x:c r="A1976" s="2" t="inlineStr">
        <x:is>
          <x:t xml:space="preserve">SRC-011</x:t>
        </x:is>
      </x:c>
      <x:c r="B1976" s="2" t="inlineStr">
        <x:is>
          <x:t xml:space="preserve">UPG Canonical Reference.docx</x:t>
        </x:is>
      </x:c>
      <x:c r="C1976" s="2" t="inlineStr">
        <x:is>
          <x:t xml:space="preserve">PARAGRAPH</x:t>
        </x:is>
      </x:c>
      <x:c r="D1976" s="2" t="n">
        <x:v>75</x:v>
      </x:c>
      <x:c r="E1976" s="2" t="inlineStr">
        <x:is>
          <x:t xml:space="preserve">Hyperedge ℋ: (A, B, C) → D is a dependency with arity 3, meaning D cannot be computed from A alone, B alone, or C alone — it requires all three jointly.</x:t>
        </x:is>
      </x:c>
    </x:row>
    <x:row r="1977">
      <x:c r="A1977" s="2" t="inlineStr">
        <x:is>
          <x:t xml:space="preserve">SRC-011</x:t>
        </x:is>
      </x:c>
      <x:c r="B1977" s="2" t="inlineStr">
        <x:is>
          <x:t xml:space="preserve">UPG Canonical Reference.docx</x:t>
        </x:is>
      </x:c>
      <x:c r="C1977" s="2" t="inlineStr">
        <x:is>
          <x:t xml:space="preserve">PARAGRAPH</x:t>
        </x:is>
      </x:c>
      <x:c r="D1977" s="2" t="n">
        <x:v>76</x:v>
      </x:c>
      <x:c r="E1977" s="2" t="inlineStr">
        <x:is>
          <x:t xml:space="preserve">Notation: ℋ_e : (A₁, A₂, …, Aₖ) → D with arity k.</x:t>
        </x:is>
      </x:c>
    </x:row>
    <x:row r="1978">
      <x:c r="A1978" s="2" t="inlineStr">
        <x:is>
          <x:t xml:space="preserve">SRC-011</x:t>
        </x:is>
      </x:c>
      <x:c r="B1978" s="2" t="inlineStr">
        <x:is>
          <x:t xml:space="preserve">UPG Canonical Reference.docx</x:t>
        </x:is>
      </x:c>
      <x:c r="C1978" s="2" t="inlineStr">
        <x:is>
          <x:t xml:space="preserve">PARAGRAPH</x:t>
        </x:is>
      </x:c>
      <x:c r="D1978" s="2" t="n">
        <x:v>77</x:v>
      </x:c>
      <x:c r="E1978" s="2" t="inlineStr">
        <x:is>
          <x:t xml:space="preserve">Property: Preserves Measure (certified). The hyperedge must be consistent with the invariant measure P_ss.</x:t>
        </x:is>
      </x:c>
    </x:row>
    <x:row r="1979">
      <x:c r="A1979" s="2" t="inlineStr">
        <x:is>
          <x:t xml:space="preserve">SRC-011</x:t>
        </x:is>
      </x:c>
      <x:c r="B1979" s="2" t="inlineStr">
        <x:is>
          <x:t xml:space="preserve">UPG Canonical Reference.docx</x:t>
        </x:is>
      </x:c>
      <x:c r="C1979" s="2" t="inlineStr">
        <x:is>
          <x:t xml:space="preserve">PARAGRAPH</x:t>
        </x:is>
      </x:c>
      <x:c r="D1979" s="2" t="n">
        <x:v>78</x:v>
      </x:c>
      <x:c r="E1979" s="2" t="inlineStr">
        <x:is>
          <x:t xml:space="preserve">Status: Certified structure in the ARBS graph.</x:t>
        </x:is>
      </x:c>
    </x:row>
    <x:row r="1980">
      <x:c r="A1980" s="2" t="inlineStr">
        <x:is>
          <x:t xml:space="preserve">SRC-011</x:t>
        </x:is>
      </x:c>
      <x:c r="B1980" s="2" t="inlineStr">
        <x:is>
          <x:t xml:space="preserve">UPG Canonical Reference.docx</x:t>
        </x:is>
      </x:c>
      <x:c r="C1980" s="2" t="inlineStr">
        <x:is>
          <x:t xml:space="preserve">PARAGRAPH</x:t>
        </x:is>
      </x:c>
      <x:c r="D1980" s="2" t="n">
        <x:v>79</x:v>
      </x:c>
      <x:c r="E1980" s="2" t="inlineStr">
        <x:is>
          <x:t xml:space="preserve">The key hyperedges in the canonical spine are:</x:t>
        </x:is>
      </x:c>
    </x:row>
    <x:row r="1981">
      <x:c r="A1981" s="2" t="inlineStr">
        <x:is>
          <x:t xml:space="preserve">SRC-011</x:t>
        </x:is>
      </x:c>
      <x:c r="B1981" s="2" t="inlineStr">
        <x:is>
          <x:t xml:space="preserve">UPG Canonical Reference.docx</x:t>
        </x:is>
      </x:c>
      <x:c r="C1981" s="2" t="inlineStr">
        <x:is>
          <x:t xml:space="preserve">PARAGRAPH</x:t>
        </x:is>
      </x:c>
      <x:c r="D1981" s="2" t="n">
        <x:v>80</x:v>
      </x:c>
      <x:c r="E1981" s="2" t="inlineStr">
        <x:is>
          <x:t xml:space="preserve">Recursion Schema</x:t>
        </x:is>
      </x:c>
    </x:row>
    <x:row r="1982">
      <x:c r="A1982" s="2" t="inlineStr">
        <x:is>
          <x:t xml:space="preserve">SRC-011</x:t>
        </x:is>
      </x:c>
      <x:c r="B1982" s="2" t="inlineStr">
        <x:is>
          <x:t xml:space="preserve">UPG Canonical Reference.docx</x:t>
        </x:is>
      </x:c>
      <x:c r="C1982" s="2" t="inlineStr">
        <x:is>
          <x:t xml:space="preserve">PARAGRAPH</x:t>
        </x:is>
      </x:c>
      <x:c r="D1982" s="2" t="n">
        <x:v>81</x:v>
      </x:c>
      <x:c r="E1982" s="2" t="inlineStr">
        <x:is>
          <x:t xml:space="preserve">The ARBS graph is self-referential through a recursion schema that feeds the output Π₀ back into the input Ω:</x:t>
        </x:is>
      </x:c>
    </x:row>
    <x:row r="1983">
      <x:c r="A1983" s="2" t="inlineStr">
        <x:is>
          <x:t xml:space="preserve">SRC-011</x:t>
        </x:is>
      </x:c>
      <x:c r="B1983" s="2" t="inlineStr">
        <x:is>
          <x:t xml:space="preserve">UPG Canonical Reference.docx</x:t>
        </x:is>
      </x:c>
      <x:c r="C1983" s="2" t="inlineStr">
        <x:is>
          <x:t xml:space="preserve">PARAGRAPH</x:t>
        </x:is>
      </x:c>
      <x:c r="D1983" s="2" t="n">
        <x:v>82</x:v>
      </x:c>
      <x:c r="E1983" s="2" t="inlineStr">
        <x:is>
          <x:t xml:space="preserve">k → k − 1: Recursive Feedback Creates Higher-Order Persistence</x:t>
        </x:is>
      </x:c>
    </x:row>
    <x:row r="1984">
      <x:c r="A1984" s="2" t="inlineStr">
        <x:is>
          <x:t xml:space="preserve">SRC-011</x:t>
        </x:is>
      </x:c>
      <x:c r="B1984" s="2" t="inlineStr">
        <x:is>
          <x:t xml:space="preserve">UPG Canonical Reference.docx</x:t>
        </x:is>
      </x:c>
      <x:c r="C1984" s="2" t="inlineStr">
        <x:is>
          <x:t xml:space="preserve">PARAGRAPH</x:t>
        </x:is>
      </x:c>
      <x:c r="D1984" s="2" t="n">
        <x:v>83</x:v>
      </x:c>
      <x:c r="E1984" s="2" t="inlineStr">
        <x:is>
          <x:t xml:space="preserve">Concretely: the persistence functional Π₀ at the k=6 layer feeds back to constrain the organizational graph G at k=1, which modifies L, which modifies Spec(L), which modifies Π₀. This recursive feedback loop is what makes the ARBS graph an organizational equilibrium rather than a one-shot derivation. Organizational structures persist because they satisfy the fixed-point condition: Π₀[G*] is maximized over all admissible graphs G*.</x:t>
        </x:is>
      </x:c>
    </x:row>
    <x:row r="1985">
      <x:c r="A1985" s="2" t="inlineStr">
        <x:is>
          <x:t xml:space="preserve">SRC-011</x:t>
        </x:is>
      </x:c>
      <x:c r="B1985" s="2" t="inlineStr">
        <x:is>
          <x:t xml:space="preserve">UPG Canonical Reference.docx</x:t>
        </x:is>
      </x:c>
      <x:c r="C1985" s="2" t="inlineStr">
        <x:is>
          <x:t xml:space="preserve">PARAGRAPH</x:t>
        </x:is>
      </x:c>
      <x:c r="D1985" s="2" t="n">
        <x:v>84</x:v>
      </x:c>
      <x:c r="E1985" s="2" t="inlineStr">
        <x:is>
          <x:t xml:space="preserve">VI. Complete Variable Registry</x:t>
        </x:is>
      </x:c>
    </x:row>
    <x:row r="1986">
      <x:c r="A1986" s="2" t="inlineStr">
        <x:is>
          <x:t xml:space="preserve">SRC-011</x:t>
        </x:is>
      </x:c>
      <x:c r="B1986" s="2" t="inlineStr">
        <x:is>
          <x:t xml:space="preserve">UPG Canonical Reference.docx</x:t>
        </x:is>
      </x:c>
      <x:c r="C1986" s="2" t="inlineStr">
        <x:is>
          <x:t xml:space="preserve">PARAGRAPH</x:t>
        </x:is>
      </x:c>
      <x:c r="D1986" s="2" t="n">
        <x:v>85</x:v>
      </x:c>
      <x:c r="E1986" s="2" t="inlineStr">
        <x:is>
          <x:t xml:space="preserve">Every variable appearing in the Universal Persistence Graph is listed here with its type, layer, symbol, and precise definition. Variables are separated into Object (state) variables and Operator (map) variables.</x:t>
        </x:is>
      </x:c>
    </x:row>
    <x:row r="1987">
      <x:c r="A1987" s="2" t="inlineStr">
        <x:is>
          <x:t xml:space="preserve">SRC-011</x:t>
        </x:is>
      </x:c>
      <x:c r="B1987" s="2" t="inlineStr">
        <x:is>
          <x:t xml:space="preserve">UPG Canonical Reference.docx</x:t>
        </x:is>
      </x:c>
      <x:c r="C1987" s="2" t="inlineStr">
        <x:is>
          <x:t xml:space="preserve">PARAGRAPH</x:t>
        </x:is>
      </x:c>
      <x:c r="D1987" s="2" t="n">
        <x:v>86</x:v>
      </x:c>
      <x:c r="E1987" s="2" t="inlineStr">
        <x:is>
          <x:t xml:space="preserve">A. Object Variables (States and Entities)</x:t>
        </x:is>
      </x:c>
    </x:row>
    <x:row r="1988">
      <x:c r="A1988" s="2" t="inlineStr">
        <x:is>
          <x:t xml:space="preserve">SRC-011</x:t>
        </x:is>
      </x:c>
      <x:c r="B1988" s="2" t="inlineStr">
        <x:is>
          <x:t xml:space="preserve">UPG Canonical Reference.docx</x:t>
        </x:is>
      </x:c>
      <x:c r="C1988" s="2" t="inlineStr">
        <x:is>
          <x:t xml:space="preserve">PARAGRAPH</x:t>
        </x:is>
      </x:c>
      <x:c r="D1988" s="2" t="n">
        <x:v>87</x:v>
      </x:c>
      <x:c r="E1988" s="2" t="inlineStr">
        <x:is>
          <x:t xml:space="preserve">B. Operator Variables (Maps and Functions)</x:t>
        </x:is>
      </x:c>
    </x:row>
    <x:row r="1989">
      <x:c r="A1989" s="2" t="inlineStr">
        <x:is>
          <x:t xml:space="preserve">SRC-011</x:t>
        </x:is>
      </x:c>
      <x:c r="B1989" s="2" t="inlineStr">
        <x:is>
          <x:t xml:space="preserve">UPG Canonical Reference.docx</x:t>
        </x:is>
      </x:c>
      <x:c r="C1989" s="2" t="inlineStr">
        <x:is>
          <x:t xml:space="preserve">PARAGRAPH</x:t>
        </x:is>
      </x:c>
      <x:c r="D1989" s="2" t="n">
        <x:v>88</x:v>
      </x:c>
      <x:c r="E1989" s="2" t="inlineStr">
        <x:is>
          <x:t xml:space="preserve">VII. Cross-Scale Emergent Realizations (k=7 Shell Outputs)</x:t>
        </x:is>
      </x:c>
    </x:row>
    <x:row r="1990">
      <x:c r="A1990" s="2" t="inlineStr">
        <x:is>
          <x:t xml:space="preserve">SRC-011</x:t>
        </x:is>
      </x:c>
      <x:c r="B1990" s="2" t="inlineStr">
        <x:is>
          <x:t xml:space="preserve">UPG Canonical Reference.docx</x:t>
        </x:is>
      </x:c>
      <x:c r="C1990" s="2" t="inlineStr">
        <x:is>
          <x:t xml:space="preserve">PARAGRAPH</x:t>
        </x:is>
      </x:c>
      <x:c r="D1990" s="2" t="n">
        <x:v>89</x:v>
      </x:c>
      <x:c r="E1990" s="2" t="inlineStr">
        <x:is>
          <x:t xml:space="preserve">The k=7 shell contains the emergent structures that arise as limits or equilibria of the organizational persistence dynamics. Each structure is labeled with the equation it satisfies and the organizational role it plays in the ARBS hierarchy.</x:t>
        </x:is>
      </x:c>
    </x:row>
    <x:row r="1991">
      <x:c r="A1991" s="2" t="inlineStr">
        <x:is>
          <x:t xml:space="preserve">SRC-011</x:t>
        </x:is>
      </x:c>
      <x:c r="B1991" s="2" t="inlineStr">
        <x:is>
          <x:t xml:space="preserve">UPG Canonical Reference.docx</x:t>
        </x:is>
      </x:c>
      <x:c r="C1991" s="2" t="inlineStr">
        <x:is>
          <x:t xml:space="preserve">PARAGRAPH</x:t>
        </x:is>
      </x:c>
      <x:c r="D1991" s="2" t="n">
        <x:v>90</x:v>
      </x:c>
      <x:c r="E1991" s="2" t="inlineStr">
        <x:is>
          <x:t xml:space="preserve">The FLIR view (image 5): the Laplacian eigenvalue scale λ runs from 10⁻⁶ (cosmic web) to 10⁷ (quantum), with higher λ indicating higher organizational frequency (faster dynamics) and lower Π₀. The heat kernel propagates information from high-λ (disordered) to low-λ (persistent) organizational modes. Persistence remains when the spectral gap δ_spec exceeds the dissipation threshold λ_c.</x:t>
        </x:is>
      </x:c>
    </x:row>
    <x:row r="1992">
      <x:c r="A1992" s="2" t="inlineStr">
        <x:is>
          <x:t xml:space="preserve">SRC-011</x:t>
        </x:is>
      </x:c>
      <x:c r="B1992" s="2" t="inlineStr">
        <x:is>
          <x:t xml:space="preserve">UPG Canonical Reference.docx</x:t>
        </x:is>
      </x:c>
      <x:c r="C1992" s="2" t="inlineStr">
        <x:is>
          <x:t xml:space="preserve">PARAGRAPH</x:t>
        </x:is>
      </x:c>
      <x:c r="D1992" s="2" t="n">
        <x:v>91</x:v>
      </x:c>
      <x:c r="E1992" s="2" t="inlineStr">
        <x:is>
          <x:t xml:space="preserve">VIII. Proof Obligation and Certification Registry</x:t>
        </x:is>
      </x:c>
    </x:row>
    <x:row r="1993">
      <x:c r="A1993" s="2" t="inlineStr">
        <x:is>
          <x:t xml:space="preserve">SRC-011</x:t>
        </x:is>
      </x:c>
      <x:c r="B1993" s="2" t="inlineStr">
        <x:is>
          <x:t xml:space="preserve">UPG Canonical Reference.docx</x:t>
        </x:is>
      </x:c>
      <x:c r="C1993" s="2" t="inlineStr">
        <x:is>
          <x:t xml:space="preserve">PARAGRAPH</x:t>
        </x:is>
      </x:c>
      <x:c r="D1993" s="2" t="n">
        <x:v>92</x:v>
      </x:c>
      <x:c r="E1993" s="2" t="inlineStr">
        <x:is>
          <x:t xml:space="preserve">The following table provides the current certification status of every major claim in the Universal Persistence Graph, cross-referenced with the simulation record (K₃,₃ v1.0–v1.3, UCP-012, PHY-SIM-001–010).</x:t>
        </x:is>
      </x:c>
    </x:row>
    <x:row r="1994">
      <x:c r="A1994" s="2" t="inlineStr">
        <x:is>
          <x:t xml:space="preserve">SRC-011</x:t>
        </x:is>
      </x:c>
      <x:c r="B1994" s="2" t="inlineStr">
        <x:is>
          <x:t xml:space="preserve">UPG Canonical Reference.docx</x:t>
        </x:is>
      </x:c>
      <x:c r="C1994" s="2" t="inlineStr">
        <x:is>
          <x:t xml:space="preserve">PARAGRAPH</x:t>
        </x:is>
      </x:c>
      <x:c r="D1994" s="2" t="n">
        <x:v>93</x:v>
      </x:c>
      <x:c r="E1994" s="2" t="inlineStr">
        <x:is>
          <x:t xml:space="preserve">IX. Design Principles and Ultimate Goal</x:t>
        </x:is>
      </x:c>
    </x:row>
    <x:row r="1995">
      <x:c r="A1995" s="2" t="inlineStr">
        <x:is>
          <x:t xml:space="preserve">SRC-011</x:t>
        </x:is>
      </x:c>
      <x:c r="B1995" s="2" t="inlineStr">
        <x:is>
          <x:t xml:space="preserve">UPG Canonical Reference.docx</x:t>
        </x:is>
      </x:c>
      <x:c r="C1995" s="2" t="inlineStr">
        <x:is>
          <x:t xml:space="preserve">PARAGRAPH</x:t>
        </x:is>
      </x:c>
      <x:c r="D1995" s="2" t="n">
        <x:v>94</x:v>
      </x:c>
      <x:c r="E1995" s="2" t="inlineStr">
        <x:is>
          <x:t xml:space="preserve">The Universal Persistence Graph is built from six design principles extracted from the poster series. These principles constrain what counts as a valid realization of the framework and distinguish it from an unconstrained metaphorical overlay.</x:t>
        </x:is>
      </x:c>
    </x:row>
    <x:row r="1996">
      <x:c r="A1996" s="2" t="inlineStr">
        <x:is>
          <x:t xml:space="preserve">SRC-011</x:t>
        </x:is>
      </x:c>
      <x:c r="B1996" s="2" t="inlineStr">
        <x:is>
          <x:t xml:space="preserve">UPG Canonical Reference.docx</x:t>
        </x:is>
      </x:c>
      <x:c r="C1996" s="2" t="inlineStr">
        <x:is>
          <x:t xml:space="preserve">PARAGRAPH</x:t>
        </x:is>
      </x:c>
      <x:c r="D1996" s="2" t="n">
        <x:v>95</x:v>
      </x:c>
      <x:c r="E1996" s="2" t="inlineStr">
        <x:is>
          <x:t xml:space="preserve">Minimal primitives: Only Ω (recursive distinction) is assumed as a primitive. Everything else is derived. No fields, no particles, no forces are assumed — only distinction.</x:t>
        </x:is>
      </x:c>
    </x:row>
    <x:row r="1997">
      <x:c r="A1997" s="2" t="inlineStr">
        <x:is>
          <x:t xml:space="preserve">SRC-011</x:t>
        </x:is>
      </x:c>
      <x:c r="B1997" s="2" t="inlineStr">
        <x:is>
          <x:t xml:space="preserve">UPG Canonical Reference.docx</x:t>
        </x:is>
      </x:c>
      <x:c r="C1997" s="2" t="inlineStr">
        <x:is>
          <x:t xml:space="preserve">PARAGRAPH</x:t>
        </x:is>
      </x:c>
      <x:c r="D1997" s="2" t="n">
        <x:v>96</x:v>
      </x:c>
      <x:c r="E1997" s="2" t="inlineStr">
        <x:is>
          <x:t xml:space="preserve">Maximal derivation: Each stage of the spine must be derived from prior stages through a named, certifiable bridge theorem. No ansatz is permitted in the derivation chain.</x:t>
        </x:is>
      </x:c>
    </x:row>
    <x:row r="1998">
      <x:c r="A1998" s="2" t="inlineStr">
        <x:is>
          <x:t xml:space="preserve">SRC-011</x:t>
        </x:is>
      </x:c>
      <x:c r="B1998" s="2" t="inlineStr">
        <x:is>
          <x:t xml:space="preserve">UPG Canonical Reference.docx</x:t>
        </x:is>
      </x:c>
      <x:c r="C1998" s="2" t="inlineStr">
        <x:is>
          <x:t xml:space="preserve">PARAGRAPH</x:t>
        </x:is>
      </x:c>
      <x:c r="D1998" s="2" t="n">
        <x:v>97</x:v>
      </x:c>
      <x:c r="E1998" s="2" t="inlineStr">
        <x:is>
          <x:t xml:space="preserve">Typed dependencies: Every edge in the ARBS graph carries a type. Type mismatches are derivation errors, not conventions.</x:t>
        </x:is>
      </x:c>
    </x:row>
    <x:row r="1999">
      <x:c r="A1999" s="2" t="inlineStr">
        <x:is>
          <x:t xml:space="preserve">SRC-011</x:t>
        </x:is>
      </x:c>
      <x:c r="B1999" s="2" t="inlineStr">
        <x:is>
          <x:t xml:space="preserve">UPG Canonical Reference.docx</x:t>
        </x:is>
      </x:c>
      <x:c r="C1999" s="2" t="inlineStr">
        <x:is>
          <x:t xml:space="preserve">PARAGRAPH</x:t>
        </x:is>
      </x:c>
      <x:c r="D1999" s="2" t="n">
        <x:v>98</x:v>
      </x:c>
      <x:c r="E1999" s="2" t="inlineStr">
        <x:is>
          <x:t xml:space="preserve">Recursive consistency: The output Π₀ at k=7 feeds back to constrain G at k=1. The framework is self-consistent iff the fixed-point equation Π₀[G*] = max is satisfied.</x:t>
        </x:is>
      </x:c>
    </x:row>
    <x:row r="2000">
      <x:c r="A2000" s="2" t="inlineStr">
        <x:is>
          <x:t xml:space="preserve">SRC-011</x:t>
        </x:is>
      </x:c>
      <x:c r="B2000" s="2" t="inlineStr">
        <x:is>
          <x:t xml:space="preserve">UPG Canonical Reference.docx</x:t>
        </x:is>
      </x:c>
      <x:c r="C2000" s="2" t="inlineStr">
        <x:is>
          <x:t xml:space="preserve">PARAGRAPH</x:t>
        </x:is>
      </x:c>
      <x:c r="D2000" s="2" t="n">
        <x:v>99</x:v>
      </x:c>
      <x:c r="E2000" s="2" t="inlineStr">
        <x:is>
          <x:t xml:space="preserve">Cross-scale validity: The same mathematical pipeline (Ω → … → Π₀) must produce the correct physics at every scale from quantum (k=1) to cosmic (k=7). Cross-scale failure is a falsification, not an exception.</x:t>
        </x:is>
      </x:c>
    </x:row>
    <x:row r="2001">
      <x:c r="A2001" s="2" t="inlineStr">
        <x:is>
          <x:t xml:space="preserve">SRC-011</x:t>
        </x:is>
      </x:c>
      <x:c r="B2001" s="2" t="inlineStr">
        <x:is>
          <x:t xml:space="preserve">UPG Canonical Reference.docx</x:t>
        </x:is>
      </x:c>
      <x:c r="C2001" s="2" t="inlineStr">
        <x:is>
          <x:t xml:space="preserve">PARAGRAPH</x:t>
        </x:is>
      </x:c>
      <x:c r="D2001" s="2" t="n">
        <x:v>100</x:v>
      </x:c>
      <x:c r="E2001" s="2" t="inlineStr">
        <x:is>
          <x:t xml:space="preserve">Falsifiability: Every spine stage produces specific observable predictions. Failure at any stage falsifies the framework at that scale, not merely the implementation.</x:t>
        </x:is>
      </x:c>
    </x:row>
    <x:row r="2002">
      <x:c r="A2002" s="2" t="inlineStr">
        <x:is>
          <x:t xml:space="preserve">SRC-011</x:t>
        </x:is>
      </x:c>
      <x:c r="B2002" s="2" t="inlineStr">
        <x:is>
          <x:t xml:space="preserve">UPG Canonical Reference.docx</x:t>
        </x:is>
      </x:c>
      <x:c r="C2002" s="2" t="inlineStr">
        <x:is>
          <x:t xml:space="preserve">PARAGRAPH</x:t>
        </x:is>
      </x:c>
      <x:c r="D2002" s="2" t="n">
        <x:v>101</x:v>
      </x:c>
      <x:c r="E2002" s="2" t="inlineStr">
        <x:is>
          <x:t xml:space="preserve">Ultimate Goal (from poster VIII): A single, testable framework in which all known structures arise as limits or equilibria of the same organizational persistence dynamics. One architecture, many scales, same organization:</x:t>
        </x:is>
      </x:c>
    </x:row>
    <x:row r="2003">
      <x:c r="A2003" s="2" t="inlineStr">
        <x:is>
          <x:t xml:space="preserve">SRC-011</x:t>
        </x:is>
      </x:c>
      <x:c r="B2003" s="2" t="inlineStr">
        <x:is>
          <x:t xml:space="preserve">UPG Canonical Reference.docx</x:t>
        </x:is>
      </x:c>
      <x:c r="C2003" s="2" t="inlineStr">
        <x:is>
          <x:t xml:space="preserve">PARAGRAPH</x:t>
        </x:is>
      </x:c>
      <x:c r="D2003" s="2" t="n">
        <x:v>102</x:v>
      </x:c>
      <x:c r="E2003" s="2" t="inlineStr">
        <x:is>
          <x:t xml:space="preserve">Ω → Δ → G → L → ⋯ → Π₀ → Reality</x:t>
        </x:is>
      </x:c>
    </x:row>
    <x:row r="2004">
      <x:c r="A2004" s="2" t="inlineStr">
        <x:is>
          <x:t xml:space="preserve">SRC-011</x:t>
        </x:is>
      </x:c>
      <x:c r="B2004" s="2" t="inlineStr">
        <x:is>
          <x:t xml:space="preserve">UPG Canonical Reference.docx</x:t>
        </x:is>
      </x:c>
      <x:c r="C2004" s="2" t="inlineStr">
        <x:is>
          <x:t xml:space="preserve">PARAGRAPH</x:t>
        </x:is>
      </x:c>
      <x:c r="D2004" s="2" t="n">
        <x:v>103</x:v>
      </x:c>
      <x:c r="E2004" s="2" t="inlineStr">
        <x:is>
          <x:t xml:space="preserve">There is no first particle, field, or force. Only distinction. Only organization. Only persistence. Only the Primordial Organizational Force F₀.</x:t>
        </x:is>
      </x:c>
    </x:row>
    <x:row r="2005">
      <x:c r="A2005" s="2" t="inlineStr">
        <x:is>
          <x:t xml:space="preserve">SRC-011</x:t>
        </x:is>
      </x:c>
      <x:c r="B2005" s="2" t="inlineStr">
        <x:is>
          <x:t xml:space="preserve">UPG Canonical Reference.docx</x:t>
        </x:is>
      </x:c>
      <x:c r="C2005" s="2" t="inlineStr">
        <x:is>
          <x:t xml:space="preserve">PARAGRAPH</x:t>
        </x:is>
      </x:c>
      <x:c r="D2005" s="2" t="n">
        <x:v>104</x:v>
      </x:c>
      <x:c r="E2005" s="2" t="inlineStr">
        <x:is>
          <x:t xml:space="preserve">Universal Persistence Graph — Canonical Reference · Keith I. Blaze · Montclair State University · DTC/RSP Research Program</x:t>
        </x:is>
      </x:c>
    </x:row>
    <x:row r="2006">
      <x:c r="A2006" s="2" t="inlineStr">
        <x:is>
          <x:t xml:space="preserve">SRC-011</x:t>
        </x:is>
      </x:c>
      <x:c r="B2006" s="2" t="inlineStr">
        <x:is>
          <x:t xml:space="preserve">UPG Canonical Reference.docx</x:t>
        </x:is>
      </x:c>
      <x:c r="C2006" s="2" t="inlineStr">
        <x:is>
          <x:t xml:space="preserve">TABLE_1_ROW_1</x:t>
        </x:is>
      </x:c>
      <x:c r="D2006" s="2" t="n">
        <x:v>105</x:v>
      </x:c>
      <x:c r="E2006" s="2" t="inlineStr">
        <x:is>
          <x:t xml:space="preserve">Stage | Symbol | Object Name | Definition / Role</x:t>
        </x:is>
      </x:c>
    </x:row>
    <x:row r="2007">
      <x:c r="A2007" s="2" t="inlineStr">
        <x:is>
          <x:t xml:space="preserve">SRC-011</x:t>
        </x:is>
      </x:c>
      <x:c r="B2007" s="2" t="inlineStr">
        <x:is>
          <x:t xml:space="preserve">UPG Canonical Reference.docx</x:t>
        </x:is>
      </x:c>
      <x:c r="C2007" s="2" t="inlineStr">
        <x:is>
          <x:t xml:space="preserve">TABLE_1_ROW_2</x:t>
        </x:is>
      </x:c>
      <x:c r="D2007" s="2" t="n">
        <x:v>106</x:v>
      </x:c>
      <x:c r="E2007" s="2" t="inlineStr">
        <x:is>
          <x:t xml:space="preserve">1 | Ω | Primitive Distinction | Recursive self-distinction operator. Ω acts as both operator and operand: Ω ⊗ Ω → Δ. No external system is assumed. All structure derives from this single axiom.</x:t>
        </x:is>
      </x:c>
    </x:row>
    <x:row r="2008">
      <x:c r="A2008" s="2" t="inlineStr">
        <x:is>
          <x:t xml:space="preserve">SRC-011</x:t>
        </x:is>
      </x:c>
      <x:c r="B2008" s="2" t="inlineStr">
        <x:is>
          <x:t xml:space="preserve">UPG Canonical Reference.docx</x:t>
        </x:is>
      </x:c>
      <x:c r="C2008" s="2" t="inlineStr">
        <x:is>
          <x:t xml:space="preserve">TABLE_1_ROW_3</x:t>
        </x:is>
      </x:c>
      <x:c r="D2008" s="2" t="n">
        <x:v>107</x:v>
      </x:c>
      <x:c r="E2008" s="2" t="inlineStr">
        <x:is>
          <x:t xml:space="preserve">2 | Δ | Distinction Structure | Organizational operator that partitions the state space into distinguishable entities. Δ¹ = Ω(Ω). The first concrete organizational act.</x:t>
        </x:is>
      </x:c>
    </x:row>
    <x:row r="2009">
      <x:c r="A2009" s="2" t="inlineStr">
        <x:is>
          <x:t xml:space="preserve">SRC-011</x:t>
        </x:is>
      </x:c>
      <x:c r="B2009" s="2" t="inlineStr">
        <x:is>
          <x:t xml:space="preserve">UPG Canonical Reference.docx</x:t>
        </x:is>
      </x:c>
      <x:c r="C2009" s="2" t="inlineStr">
        <x:is>
          <x:t xml:space="preserve">TABLE_1_ROW_4</x:t>
        </x:is>
      </x:c>
      <x:c r="D2009" s="2" t="n">
        <x:v>108</x:v>
      </x:c>
      <x:c r="E2009" s="2" t="inlineStr">
        <x:is>
          <x:t xml:space="preserve">3 | G = (V,E,W) | Organizational Graph | Vertices V = entities/states; edges E = relations; weights W = relation strengths. A_ij = w_ij (i≠j); G encodes the structural fact that distinctions co-exist and relate.</x:t>
        </x:is>
      </x:c>
    </x:row>
    <x:row r="2010">
      <x:c r="A2010" s="2" t="inlineStr">
        <x:is>
          <x:t xml:space="preserve">SRC-011</x:t>
        </x:is>
      </x:c>
      <x:c r="B2010" s="2" t="inlineStr">
        <x:is>
          <x:t xml:space="preserve">UPG Canonical Reference.docx</x:t>
        </x:is>
      </x:c>
      <x:c r="C2010" s="2" t="inlineStr">
        <x:is>
          <x:t xml:space="preserve">TABLE_1_ROW_5</x:t>
        </x:is>
      </x:c>
      <x:c r="D2010" s="2" t="n">
        <x:v>109</x:v>
      </x:c>
      <x:c r="E2010" s="2" t="inlineStr">
        <x:is>
          <x:t xml:space="preserve">4 | L = D − A | Graph Laplacian | Structure operator. D_ii = Σ_j w_ij (degree matrix); A = adjacency. L is symmetric, positive semi-definite. The generator of organizational dynamics.</x:t>
        </x:is>
      </x:c>
    </x:row>
    <x:row r="2011">
      <x:c r="A2011" s="2" t="inlineStr">
        <x:is>
          <x:t xml:space="preserve">SRC-011</x:t>
        </x:is>
      </x:c>
      <x:c r="B2011" s="2" t="inlineStr">
        <x:is>
          <x:t xml:space="preserve">UPG Canonical Reference.docx</x:t>
        </x:is>
      </x:c>
      <x:c r="C2011" s="2" t="inlineStr">
        <x:is>
          <x:t xml:space="preserve">TABLE_1_ROW_6</x:t>
        </x:is>
      </x:c>
      <x:c r="D2011" s="2" t="n">
        <x:v>110</x:v>
      </x:c>
      <x:c r="E2011" s="2" t="inlineStr">
        <x:is>
          <x:t xml:space="preserve">5 | Spec(L) | Spectrum | Complete ordered eigenvalue set {λ₀ ≤ λ₁ ≤ … ≤ λ_N}. Lφᵢ = λᵢφᵢ. Organizational modes — the fundamental frequencies of the structure. δ_spec = λ₂ (spectral gap).</x:t>
        </x:is>
      </x:c>
    </x:row>
    <x:row r="2012">
      <x:c r="A2012" s="2" t="inlineStr">
        <x:is>
          <x:t xml:space="preserve">SRC-011</x:t>
        </x:is>
      </x:c>
      <x:c r="B2012" s="2" t="inlineStr">
        <x:is>
          <x:t xml:space="preserve">UPG Canonical Reference.docx</x:t>
        </x:is>
      </x:c>
      <x:c r="C2012" s="2" t="inlineStr">
        <x:is>
          <x:t xml:space="preserve">TABLE_1_ROW_7</x:t>
        </x:is>
      </x:c>
      <x:c r="D2012" s="2" t="n">
        <x:v>111</x:v>
      </x:c>
      <x:c r="E2012" s="2" t="inlineStr">
        <x:is>
          <x:t xml:space="preserve">6 | H(t) = e^{−tL} | Heat Kernel | Information propagation operator. H(t) = Σ e^{−tλᵢ} φᵢφᵢᵀ. Encodes how organizational influence diffuses through the graph over time t.</x:t>
        </x:is>
      </x:c>
    </x:row>
    <x:row r="2013">
      <x:c r="A2013" s="2" t="inlineStr">
        <x:is>
          <x:t xml:space="preserve">SRC-011</x:t>
        </x:is>
      </x:c>
      <x:c r="B2013" s="2" t="inlineStr">
        <x:is>
          <x:t xml:space="preserve">UPG Canonical Reference.docx</x:t>
        </x:is>
      </x:c>
      <x:c r="C2013" s="2" t="inlineStr">
        <x:is>
          <x:t xml:space="preserve">TABLE_1_ROW_8</x:t>
        </x:is>
      </x:c>
      <x:c r="D2013" s="2" t="n">
        <x:v>112</x:v>
      </x:c>
      <x:c r="E2013" s="2" t="inlineStr">
        <x:is>
          <x:t xml:space="preserve">7 | g_μν | Continuum Geometry | Emergent metric from heat kernel: Δ_M = lim_{n→∞} Lₙ; g_μν from heat kernel distances and gradients. Geometry as an emergent property of organization.</x:t>
        </x:is>
      </x:c>
    </x:row>
    <x:row r="2014">
      <x:c r="A2014" s="2" t="inlineStr">
        <x:is>
          <x:t xml:space="preserve">SRC-011</x:t>
        </x:is>
      </x:c>
      <x:c r="B2014" s="2" t="inlineStr">
        <x:is>
          <x:t xml:space="preserve">UPG Canonical Reference.docx</x:t>
        </x:is>
      </x:c>
      <x:c r="C2014" s="2" t="inlineStr">
        <x:is>
          <x:t xml:space="preserve">TABLE_1_ROW_9</x:t>
        </x:is>
      </x:c>
      <x:c r="D2014" s="2" t="n">
        <x:v>113</x:v>
      </x:c>
      <x:c r="E2014" s="2" t="inlineStr">
        <x:is>
          <x:t xml:space="preserve">8 | ℒ, ℒ* | Fokker-Planck Dynamics | Forward operator ∂_t P = ℒ* P (adjoint Fokker-Planck). P(t) is the probability distribution over organizational states evolving under the Laplacian dynamics.</x:t>
        </x:is>
      </x:c>
    </x:row>
    <x:row r="2015">
      <x:c r="A2015" s="2" t="inlineStr">
        <x:is>
          <x:t xml:space="preserve">SRC-011</x:t>
        </x:is>
      </x:c>
      <x:c r="B2015" s="2" t="inlineStr">
        <x:is>
          <x:t xml:space="preserve">UPG Canonical Reference.docx</x:t>
        </x:is>
      </x:c>
      <x:c r="C2015" s="2" t="inlineStr">
        <x:is>
          <x:t xml:space="preserve">TABLE_1_ROW_10</x:t>
        </x:is>
      </x:c>
      <x:c r="D2015" s="2" t="n">
        <x:v>114</x:v>
      </x:c>
      <x:c r="E2015" s="2" t="inlineStr">
        <x:is>
          <x:t xml:space="preserve">9 | P_ss | Stationary Measure | Invariant distribution: ℒ* P_ss = 0. The organizational equilibrium — the distribution that survives indefinitely under Fokker-Planck evolution.</x:t>
        </x:is>
      </x:c>
    </x:row>
    <x:row r="2016">
      <x:c r="A2016" s="2" t="inlineStr">
        <x:is>
          <x:t xml:space="preserve">SRC-011</x:t>
        </x:is>
      </x:c>
      <x:c r="B2016" s="2" t="inlineStr">
        <x:is>
          <x:t xml:space="preserve">UPG Canonical Reference.docx</x:t>
        </x:is>
      </x:c>
      <x:c r="C2016" s="2" t="inlineStr">
        <x:is>
          <x:t xml:space="preserve">TABLE_1_ROW_11</x:t>
        </x:is>
      </x:c>
      <x:c r="D2016" s="2" t="n">
        <x:v>115</x:v>
      </x:c>
      <x:c r="E2016" s="2" t="inlineStr">
        <x:is>
          <x:t xml:space="preserve">10 | σ | Entropy Production | Irreversibility rate: σ = −dF/dt ≥ 0. Measures the rate of free-energy dissipation. Zero at equilibrium; positive in non-equilibrium organizational states.</x:t>
        </x:is>
      </x:c>
    </x:row>
    <x:row r="2017">
      <x:c r="A2017" s="2" t="inlineStr">
        <x:is>
          <x:t xml:space="preserve">SRC-011</x:t>
        </x:is>
      </x:c>
      <x:c r="B2017" s="2" t="inlineStr">
        <x:is>
          <x:t xml:space="preserve">UPG Canonical Reference.docx</x:t>
        </x:is>
      </x:c>
      <x:c r="C2017" s="2" t="inlineStr">
        <x:is>
          <x:t xml:space="preserve">TABLE_1_ROW_12</x:t>
        </x:is>
      </x:c>
      <x:c r="D2017" s="2" t="n">
        <x:v>116</x:v>
      </x:c>
      <x:c r="E2017" s="2" t="inlineStr">
        <x:is>
          <x:t xml:space="preserve">11 | Π₀ | Persistence Functional | Organizational invariant: Π₀ = (δ_spec − λ_c)/σ. The ratio of spectral gap (organizational coherence) to entropy production (organizational dissipation). The final output of the spine.</x:t>
        </x:is>
      </x:c>
    </x:row>
    <x:row r="2018">
      <x:c r="A2018" s="2" t="inlineStr">
        <x:is>
          <x:t xml:space="preserve">SRC-011</x:t>
        </x:is>
      </x:c>
      <x:c r="B2018" s="2" t="inlineStr">
        <x:is>
          <x:t xml:space="preserve">UPG Canonical Reference.docx</x:t>
        </x:is>
      </x:c>
      <x:c r="C2018" s="2" t="inlineStr">
        <x:is>
          <x:t xml:space="preserve">TABLE_2_ROW_1</x:t>
        </x:is>
      </x:c>
      <x:c r="D2018" s="2" t="n">
        <x:v>117</x:v>
      </x:c>
      <x:c r="E2018" s="2" t="inlineStr">
        <x:is>
          <x:t xml:space="preserve">Symbol | Name | Equation / Statement</x:t>
        </x:is>
      </x:c>
    </x:row>
    <x:row r="2019">
      <x:c r="A2019" s="2" t="inlineStr">
        <x:is>
          <x:t xml:space="preserve">SRC-011</x:t>
        </x:is>
      </x:c>
      <x:c r="B2019" s="2" t="inlineStr">
        <x:is>
          <x:t xml:space="preserve">UPG Canonical Reference.docx</x:t>
        </x:is>
      </x:c>
      <x:c r="C2019" s="2" t="inlineStr">
        <x:is>
          <x:t xml:space="preserve">TABLE_2_ROW_2</x:t>
        </x:is>
      </x:c>
      <x:c r="D2019" s="2" t="n">
        <x:v>118</x:v>
      </x:c>
      <x:c r="E2019" s="2" t="inlineStr">
        <x:is>
          <x:t xml:space="preserve">L = D − A | Graph Laplacian | L is the difference of the degree matrix D (diagonal: D_ii = Σ_j w_ij) and the adjacency matrix A (off-diagonal: A_ij = w_ij for i≠j, zero otherwise). L is symmetric positive semi-definite.</x:t>
        </x:is>
      </x:c>
    </x:row>
    <x:row r="2020">
      <x:c r="A2020" s="2" t="inlineStr">
        <x:is>
          <x:t xml:space="preserve">SRC-011</x:t>
        </x:is>
      </x:c>
      <x:c r="B2020" s="2" t="inlineStr">
        <x:is>
          <x:t xml:space="preserve">UPG Canonical Reference.docx</x:t>
        </x:is>
      </x:c>
      <x:c r="C2020" s="2" t="inlineStr">
        <x:is>
          <x:t xml:space="preserve">TABLE_2_ROW_3</x:t>
        </x:is>
      </x:c>
      <x:c r="D2020" s="2" t="n">
        <x:v>119</x:v>
      </x:c>
      <x:c r="E2020" s="2" t="inlineStr">
        <x:is>
          <x:t xml:space="preserve">Lφᵢ = λᵢφᵢ | Spectral Eigenproblem | The eigenvectors φᵢ and eigenvalues λᵢ of L form a complete orthonormal basis for ℝᴺ. Ordered: 0 = λ₀ ≤ λ₁ ≤ … ≤ λ_{N−1}.</x:t>
        </x:is>
      </x:c>
    </x:row>
    <x:row r="2021">
      <x:c r="A2021" s="2" t="inlineStr">
        <x:is>
          <x:t xml:space="preserve">SRC-011</x:t>
        </x:is>
      </x:c>
      <x:c r="B2021" s="2" t="inlineStr">
        <x:is>
          <x:t xml:space="preserve">UPG Canonical Reference.docx</x:t>
        </x:is>
      </x:c>
      <x:c r="C2021" s="2" t="inlineStr">
        <x:is>
          <x:t xml:space="preserve">TABLE_2_ROW_4</x:t>
        </x:is>
      </x:c>
      <x:c r="D2021" s="2" t="n">
        <x:v>120</x:v>
      </x:c>
      <x:c r="E2021" s="2" t="inlineStr">
        <x:is>
          <x:t xml:space="preserve">δ_spec = λ₂ | Spectral Gap | The second-smallest eigenvalue of L (first nonzero for connected G). Controls the rate of convergence to the stationary distribution and the organizational coherence timescale.</x:t>
        </x:is>
      </x:c>
    </x:row>
    <x:row r="2022">
      <x:c r="A2022" s="2" t="inlineStr">
        <x:is>
          <x:t xml:space="preserve">SRC-011</x:t>
        </x:is>
      </x:c>
      <x:c r="B2022" s="2" t="inlineStr">
        <x:is>
          <x:t xml:space="preserve">UPG Canonical Reference.docx</x:t>
        </x:is>
      </x:c>
      <x:c r="C2022" s="2" t="inlineStr">
        <x:is>
          <x:t xml:space="preserve">TABLE_3_ROW_1</x:t>
        </x:is>
      </x:c>
      <x:c r="D2022" s="2" t="n">
        <x:v>121</x:v>
      </x:c>
      <x:c r="E2022" s="2" t="inlineStr">
        <x:is>
          <x:t xml:space="preserve">Symbol | Name | Equation / Statement</x:t>
        </x:is>
      </x:c>
    </x:row>
    <x:row r="2023">
      <x:c r="A2023" s="2" t="inlineStr">
        <x:is>
          <x:t xml:space="preserve">SRC-011</x:t>
        </x:is>
      </x:c>
      <x:c r="B2023" s="2" t="inlineStr">
        <x:is>
          <x:t xml:space="preserve">UPG Canonical Reference.docx</x:t>
        </x:is>
      </x:c>
      <x:c r="C2023" s="2" t="inlineStr">
        <x:is>
          <x:t xml:space="preserve">TABLE_3_ROW_2</x:t>
        </x:is>
      </x:c>
      <x:c r="D2023" s="2" t="n">
        <x:v>122</x:v>
      </x:c>
      <x:c r="E2023" s="2" t="inlineStr">
        <x:is>
          <x:t xml:space="preserve">H(t) = e^{−tL} | Heat Semigroup | Matrix exponential of −tL. H(t) = Σᵢ e^{−tλᵢ} φᵢφᵢᵀ. Satisfies ∂/∂t H(t) = −L H(t), H(0) = I. Entry H_ij(t) = probability of diffusing from j to i in time t.</x:t>
        </x:is>
      </x:c>
    </x:row>
    <x:row r="2024">
      <x:c r="A2024" s="2" t="inlineStr">
        <x:is>
          <x:t xml:space="preserve">SRC-011</x:t>
        </x:is>
      </x:c>
      <x:c r="B2024" s="2" t="inlineStr">
        <x:is>
          <x:t xml:space="preserve">UPG Canonical Reference.docx</x:t>
        </x:is>
      </x:c>
      <x:c r="C2024" s="2" t="inlineStr">
        <x:is>
          <x:t xml:space="preserve">TABLE_3_ROW_3</x:t>
        </x:is>
      </x:c>
      <x:c r="D2024" s="2" t="n">
        <x:v>123</x:v>
      </x:c>
      <x:c r="E2024" s="2" t="inlineStr">
        <x:is>
          <x:t xml:space="preserve">∂_t u = −Lu | Diffusion Equation | The heat equation on G. u(t) = e^{−tL} u₀ is the solution with initial condition u₀. Information flows from high to low organizational potential.</x:t>
        </x:is>
      </x:c>
    </x:row>
    <x:row r="2025">
      <x:c r="A2025" s="2" t="inlineStr">
        <x:is>
          <x:t xml:space="preserve">SRC-011</x:t>
        </x:is>
      </x:c>
      <x:c r="B2025" s="2" t="inlineStr">
        <x:is>
          <x:t xml:space="preserve">UPG Canonical Reference.docx</x:t>
        </x:is>
      </x:c>
      <x:c r="C2025" s="2" t="inlineStr">
        <x:is>
          <x:t xml:space="preserve">TABLE_3_ROW_4</x:t>
        </x:is>
      </x:c>
      <x:c r="D2025" s="2" t="n">
        <x:v>124</x:v>
      </x:c>
      <x:c r="E2025" s="2" t="inlineStr">
        <x:is>
          <x:t xml:space="preserve">T_t = e^{tL} | Markov Semigroup | Forward-time semigroup. T_t f(x) = Σ_y H_xy(t) f(y). The generator is −L for the continuous-time random walk.</x:t>
        </x:is>
      </x:c>
    </x:row>
    <x:row r="2026">
      <x:c r="A2026" s="2" t="inlineStr">
        <x:is>
          <x:t xml:space="preserve">SRC-011</x:t>
        </x:is>
      </x:c>
      <x:c r="B2026" s="2" t="inlineStr">
        <x:is>
          <x:t xml:space="preserve">UPG Canonical Reference.docx</x:t>
        </x:is>
      </x:c>
      <x:c r="C2026" s="2" t="inlineStr">
        <x:is>
          <x:t xml:space="preserve">TABLE_4_ROW_1</x:t>
        </x:is>
      </x:c>
      <x:c r="D2026" s="2" t="n">
        <x:v>125</x:v>
      </x:c>
      <x:c r="E2026" s="2" t="inlineStr">
        <x:is>
          <x:t xml:space="preserve">Symbol | Name | Equation / Statement</x:t>
        </x:is>
      </x:c>
    </x:row>
    <x:row r="2027">
      <x:c r="A2027" s="2" t="inlineStr">
        <x:is>
          <x:t xml:space="preserve">SRC-011</x:t>
        </x:is>
      </x:c>
      <x:c r="B2027" s="2" t="inlineStr">
        <x:is>
          <x:t xml:space="preserve">UPG Canonical Reference.docx</x:t>
        </x:is>
      </x:c>
      <x:c r="C2027" s="2" t="inlineStr">
        <x:is>
          <x:t xml:space="preserve">TABLE_4_ROW_2</x:t>
        </x:is>
      </x:c>
      <x:c r="D2027" s="2" t="n">
        <x:v>126</x:v>
      </x:c>
      <x:c r="E2027" s="2" t="inlineStr">
        <x:is>
          <x:t xml:space="preserve">g_ab = −∂²S/∂θ^a ∂θ^b | Fisher Information Metric | The Riemannian metric on the statistical manifold of distributions parameterized by θ. Equivalently: g_ab = E[∂_a log p · ∂_b log p]. Positive definite; measures information distinguishability.</x:t>
        </x:is>
      </x:c>
    </x:row>
    <x:row r="2028">
      <x:c r="A2028" s="2" t="inlineStr">
        <x:is>
          <x:t xml:space="preserve">SRC-011</x:t>
        </x:is>
      </x:c>
      <x:c r="B2028" s="2" t="inlineStr">
        <x:is>
          <x:t xml:space="preserve">UPG Canonical Reference.docx</x:t>
        </x:is>
      </x:c>
      <x:c r="C2028" s="2" t="inlineStr">
        <x:is>
          <x:t xml:space="preserve">TABLE_4_ROW_3</x:t>
        </x:is>
      </x:c>
      <x:c r="D2028" s="2" t="n">
        <x:v>127</x:v>
      </x:c>
      <x:c r="E2028" s="2" t="inlineStr">
        <x:is>
          <x:t xml:space="preserve">Δ_M = lim_{n→∞} Lₙ | Continuum Limit Operator | As the graph sequence Gₙ refines, the normalized Laplacian Lₙ converges (strongly resolvent) to the Laplace-Beltrami operator Δ_M on the emergent manifold M.</x:t>
        </x:is>
      </x:c>
    </x:row>
    <x:row r="2029">
      <x:c r="A2029" s="2" t="inlineStr">
        <x:is>
          <x:t xml:space="preserve">SRC-011</x:t>
        </x:is>
      </x:c>
      <x:c r="B2029" s="2" t="inlineStr">
        <x:is>
          <x:t xml:space="preserve">UPG Canonical Reference.docx</x:t>
        </x:is>
      </x:c>
      <x:c r="C2029" s="2" t="inlineStr">
        <x:is>
          <x:t xml:space="preserve">TABLE_4_ROW_4</x:t>
        </x:is>
      </x:c>
      <x:c r="D2029" s="2" t="n">
        <x:v>128</x:v>
      </x:c>
      <x:c r="E2029" s="2" t="inlineStr">
        <x:is>
          <x:t xml:space="preserve">g_μν from H(t) | Heat Kernel → Metric | The Riemannian metric g_μν is recovered from the short-time asymptotics of H(t,x,y): d²(x,y) ∼ −4t log H(t,x,y) as t→0⁺.</x:t>
        </x:is>
      </x:c>
    </x:row>
    <x:row r="2030">
      <x:c r="A2030" s="2" t="inlineStr">
        <x:is>
          <x:t xml:space="preserve">SRC-011</x:t>
        </x:is>
      </x:c>
      <x:c r="B2030" s="2" t="inlineStr">
        <x:is>
          <x:t xml:space="preserve">UPG Canonical Reference.docx</x:t>
        </x:is>
      </x:c>
      <x:c r="C2030" s="2" t="inlineStr">
        <x:is>
          <x:t xml:space="preserve">TABLE_4_ROW_5</x:t>
        </x:is>
      </x:c>
      <x:c r="D2030" s="2" t="n">
        <x:v>129</x:v>
      </x:c>
      <x:c r="E2030" s="2" t="inlineStr">
        <x:is>
          <x:t xml:space="preserve">Γᵃ_bc | Levi-Civita Connection | Connection derived from g_ab: Γᵃ_bc = ½ g^{ad}(∂_b g_{dc} + ∂_c g_{bd} − ∂_d g_{bc}). Encodes parallel transport on the organizational manifold.</x:t>
        </x:is>
      </x:c>
    </x:row>
    <x:row r="2031">
      <x:c r="A2031" s="2" t="inlineStr">
        <x:is>
          <x:t xml:space="preserve">SRC-011</x:t>
        </x:is>
      </x:c>
      <x:c r="B2031" s="2" t="inlineStr">
        <x:is>
          <x:t xml:space="preserve">UPG Canonical Reference.docx</x:t>
        </x:is>
      </x:c>
      <x:c r="C2031" s="2" t="inlineStr">
        <x:is>
          <x:t xml:space="preserve">TABLE_4_ROW_6</x:t>
        </x:is>
      </x:c>
      <x:c r="D2031" s="2" t="n">
        <x:v>130</x:v>
      </x:c>
      <x:c r="E2031" s="2" t="inlineStr">
        <x:is>
          <x:t xml:space="preserve">R^a_{bcd} | Curvature Tensor | Riemann curvature: R^a_{bcd} = ∂_c Γ^a_{bd} − ∂_d Γ^a_{bc} + Γ^a_{ce}Γ^e_{bd} − Γ^a_{de}Γ^e_{bc}. Measures non-commutativity of parallel transport.</x:t>
        </x:is>
      </x:c>
    </x:row>
    <x:row r="2032">
      <x:c r="A2032" s="2" t="inlineStr">
        <x:is>
          <x:t xml:space="preserve">SRC-011</x:t>
        </x:is>
      </x:c>
      <x:c r="B2032" s="2" t="inlineStr">
        <x:is>
          <x:t xml:space="preserve">UPG Canonical Reference.docx</x:t>
        </x:is>
      </x:c>
      <x:c r="C2032" s="2" t="inlineStr">
        <x:is>
          <x:t xml:space="preserve">TABLE_4_ROW_7</x:t>
        </x:is>
      </x:c>
      <x:c r="D2032" s="2" t="n">
        <x:v>131</x:v>
      </x:c>
      <x:c r="E2032" s="2" t="inlineStr">
        <x:is>
          <x:t xml:space="preserve">R_ab | Ricci Tensor | R_ab = R^c_{acb}. Contraction of Riemann tensor. Appears in the Einstein equation G_ab = 8πG T_ab where G_ab = R_ab − ½g_ab R.</x:t>
        </x:is>
      </x:c>
    </x:row>
    <x:row r="2033">
      <x:c r="A2033" s="2" t="inlineStr">
        <x:is>
          <x:t xml:space="preserve">SRC-011</x:t>
        </x:is>
      </x:c>
      <x:c r="B2033" s="2" t="inlineStr">
        <x:is>
          <x:t xml:space="preserve">UPG Canonical Reference.docx</x:t>
        </x:is>
      </x:c>
      <x:c r="C2033" s="2" t="inlineStr">
        <x:is>
          <x:t xml:space="preserve">TABLE_5_ROW_1</x:t>
        </x:is>
      </x:c>
      <x:c r="D2033" s="2" t="n">
        <x:v>132</x:v>
      </x:c>
      <x:c r="E2033" s="2" t="inlineStr">
        <x:is>
          <x:t xml:space="preserve">Symbol | Name | Equation / Statement</x:t>
        </x:is>
      </x:c>
    </x:row>
    <x:row r="2034">
      <x:c r="A2034" s="2" t="inlineStr">
        <x:is>
          <x:t xml:space="preserve">SRC-011</x:t>
        </x:is>
      </x:c>
      <x:c r="B2034" s="2" t="inlineStr">
        <x:is>
          <x:t xml:space="preserve">UPG Canonical Reference.docx</x:t>
        </x:is>
      </x:c>
      <x:c r="C2034" s="2" t="inlineStr">
        <x:is>
          <x:t xml:space="preserve">TABLE_5_ROW_2</x:t>
        </x:is>
      </x:c>
      <x:c r="D2034" s="2" t="n">
        <x:v>133</x:v>
      </x:c>
      <x:c r="E2034" s="2" t="inlineStr">
        <x:is>
          <x:t xml:space="preserve">∂_t P = ℒ* P | Fokker-Planck Equation | Adjoint evolution equation for the probability density P(x,t) on state space. ℒ* is the adjoint (forward) generator. Preserves total probability: ∫P dμ = 1.</x:t>
        </x:is>
      </x:c>
    </x:row>
    <x:row r="2035">
      <x:c r="A2035" s="2" t="inlineStr">
        <x:is>
          <x:t xml:space="preserve">SRC-011</x:t>
        </x:is>
      </x:c>
      <x:c r="B2035" s="2" t="inlineStr">
        <x:is>
          <x:t xml:space="preserve">UPG Canonical Reference.docx</x:t>
        </x:is>
      </x:c>
      <x:c r="C2035" s="2" t="inlineStr">
        <x:is>
          <x:t xml:space="preserve">TABLE_5_ROW_3</x:t>
        </x:is>
      </x:c>
      <x:c r="D2035" s="2" t="n">
        <x:v>134</x:v>
      </x:c>
      <x:c r="E2035" s="2" t="inlineStr">
        <x:is>
          <x:t xml:space="preserve">ℒ* P_ss = 0 | Stationary Measure Condition | P_ss is the invariant measure of the Fokker-Planck evolution. For the graph Laplacian: P_ss(i) = d_i/(2|E|) (degree-weighted distribution for unweighted graphs).</x:t>
        </x:is>
      </x:c>
    </x:row>
    <x:row r="2036">
      <x:c r="A2036" s="2" t="inlineStr">
        <x:is>
          <x:t xml:space="preserve">SRC-011</x:t>
        </x:is>
      </x:c>
      <x:c r="B2036" s="2" t="inlineStr">
        <x:is>
          <x:t xml:space="preserve">UPG Canonical Reference.docx</x:t>
        </x:is>
      </x:c>
      <x:c r="C2036" s="2" t="inlineStr">
        <x:is>
          <x:t xml:space="preserve">TABLE_5_ROW_4</x:t>
        </x:is>
      </x:c>
      <x:c r="D2036" s="2" t="n">
        <x:v>135</x:v>
      </x:c>
      <x:c r="E2036" s="2" t="inlineStr">
        <x:is>
          <x:t xml:space="preserve">ẋ_i = x_i(f_i − f̄) | Replicator Dynamics | The k=4 (biology) realization. x_i is the frequency of type i; f_i is its fitness; f̄ = Σ x_i f_i is mean fitness. Equivalent to the gradient flow ∂_t x = −∇_g F.</x:t>
        </x:is>
      </x:c>
    </x:row>
    <x:row r="2037">
      <x:c r="A2037" s="2" t="inlineStr">
        <x:is>
          <x:t xml:space="preserve">SRC-011</x:t>
        </x:is>
      </x:c>
      <x:c r="B2037" s="2" t="inlineStr">
        <x:is>
          <x:t xml:space="preserve">UPG Canonical Reference.docx</x:t>
        </x:is>
      </x:c>
      <x:c r="C2037" s="2" t="inlineStr">
        <x:is>
          <x:t xml:space="preserve">TABLE_5_ROW_5</x:t>
        </x:is>
      </x:c>
      <x:c r="D2037" s="2" t="n">
        <x:v>136</x:v>
      </x:c>
      <x:c r="E2037" s="2" t="inlineStr">
        <x:is>
          <x:t xml:space="preserve">ṡ = −∇_g F | Free Energy Gradient Flow | Continuum brain/mind realization. s evolves along the negative gradient of free energy F[P] = U − TS with respect to the Fisher metric g. Active inference / predictive coding limit.</x:t>
        </x:is>
      </x:c>
    </x:row>
    <x:row r="2038">
      <x:c r="A2038" s="2" t="inlineStr">
        <x:is>
          <x:t xml:space="preserve">SRC-011</x:t>
        </x:is>
      </x:c>
      <x:c r="B2038" s="2" t="inlineStr">
        <x:is>
          <x:t xml:space="preserve">UPG Canonical Reference.docx</x:t>
        </x:is>
      </x:c>
      <x:c r="C2038" s="2" t="inlineStr">
        <x:is>
          <x:t xml:space="preserve">TABLE_6_ROW_1</x:t>
        </x:is>
      </x:c>
      <x:c r="D2038" s="2" t="n">
        <x:v>137</x:v>
      </x:c>
      <x:c r="E2038" s="2" t="inlineStr">
        <x:is>
          <x:t xml:space="preserve">Symbol | Name | Equation / Statement</x:t>
        </x:is>
      </x:c>
    </x:row>
    <x:row r="2039">
      <x:c r="A2039" s="2" t="inlineStr">
        <x:is>
          <x:t xml:space="preserve">SRC-011</x:t>
        </x:is>
      </x:c>
      <x:c r="B2039" s="2" t="inlineStr">
        <x:is>
          <x:t xml:space="preserve">UPG Canonical Reference.docx</x:t>
        </x:is>
      </x:c>
      <x:c r="C2039" s="2" t="inlineStr">
        <x:is>
          <x:t xml:space="preserve">TABLE_6_ROW_2</x:t>
        </x:is>
      </x:c>
      <x:c r="D2039" s="2" t="n">
        <x:v>138</x:v>
      </x:c>
      <x:c r="E2039" s="2" t="inlineStr">
        <x:is>
          <x:t xml:space="preserve">F[P∥P_ss] = ∫P log(P/P_ss)dμ | Relative Entropy (Free Energy) | The Kullback-Leibler divergence of P from the stationary measure P_ss. F ≥ 0 by Jensen's inequality; F = 0 iff P = P_ss. The Lyapunov function for Fokker-Planck dynamics.</x:t>
        </x:is>
      </x:c>
    </x:row>
    <x:row r="2040">
      <x:c r="A2040" s="2" t="inlineStr">
        <x:is>
          <x:t xml:space="preserve">SRC-011</x:t>
        </x:is>
      </x:c>
      <x:c r="B2040" s="2" t="inlineStr">
        <x:is>
          <x:t xml:space="preserve">UPG Canonical Reference.docx</x:t>
        </x:is>
      </x:c>
      <x:c r="C2040" s="2" t="inlineStr">
        <x:is>
          <x:t xml:space="preserve">TABLE_6_ROW_3</x:t>
        </x:is>
      </x:c>
      <x:c r="D2040" s="2" t="n">
        <x:v>139</x:v>
      </x:c>
      <x:c r="E2040" s="2" t="inlineStr">
        <x:is>
          <x:t xml:space="preserve">σ = −dF/dt ≥ 0 | Entropy Production | Rate of free energy dissipation. σ ≥ 0 by the second law (H-theorem for Fokker-Planck). σ = 0 iff P = P_ss (equilibrium). Irreversibility measure.</x:t>
        </x:is>
      </x:c>
    </x:row>
    <x:row r="2041">
      <x:c r="A2041" s="2" t="inlineStr">
        <x:is>
          <x:t xml:space="preserve">SRC-011</x:t>
        </x:is>
      </x:c>
      <x:c r="B2041" s="2" t="inlineStr">
        <x:is>
          <x:t xml:space="preserve">UPG Canonical Reference.docx</x:t>
        </x:is>
      </x:c>
      <x:c r="C2041" s="2" t="inlineStr">
        <x:is>
          <x:t xml:space="preserve">TABLE_6_ROW_4</x:t>
        </x:is>
      </x:c>
      <x:c r="D2041" s="2" t="n">
        <x:v>140</x:v>
      </x:c>
      <x:c r="E2041" s="2" t="inlineStr">
        <x:is>
          <x:t xml:space="preserve">G_ab = 8πG T_ab | Einstein Field Equation | The k=6 (stellar/galactic) realization. G_ab = R_ab − ½g_ab R is the Einstein tensor; T_ab is the stress-energy tensor. Emerges as the condition for organizational persistence at macroscopic scales.</x:t>
        </x:is>
      </x:c>
    </x:row>
    <x:row r="2042">
      <x:c r="A2042" s="2" t="inlineStr">
        <x:is>
          <x:t xml:space="preserve">SRC-011</x:t>
        </x:is>
      </x:c>
      <x:c r="B2042" s="2" t="inlineStr">
        <x:is>
          <x:t xml:space="preserve">UPG Canonical Reference.docx</x:t>
        </x:is>
      </x:c>
      <x:c r="C2042" s="2" t="inlineStr">
        <x:is>
          <x:t xml:space="preserve">TABLE_7_ROW_1</x:t>
        </x:is>
      </x:c>
      <x:c r="D2042" s="2" t="n">
        <x:v>141</x:v>
      </x:c>
      <x:c r="E2042" s="2" t="inlineStr">
        <x:is>
          <x:t xml:space="preserve">Symbol | Name | Equation / Statement</x:t>
        </x:is>
      </x:c>
    </x:row>
    <x:row r="2043">
      <x:c r="A2043" s="2" t="inlineStr">
        <x:is>
          <x:t xml:space="preserve">SRC-011</x:t>
        </x:is>
      </x:c>
      <x:c r="B2043" s="2" t="inlineStr">
        <x:is>
          <x:t xml:space="preserve">UPG Canonical Reference.docx</x:t>
        </x:is>
      </x:c>
      <x:c r="C2043" s="2" t="inlineStr">
        <x:is>
          <x:t xml:space="preserve">TABLE_7_ROW_2</x:t>
        </x:is>
      </x:c>
      <x:c r="D2043" s="2" t="n">
        <x:v>142</x:v>
      </x:c>
      <x:c r="E2043" s="2" t="inlineStr">
        <x:is>
          <x:t xml:space="preserve">Π₀ = (δ_spec − λ_c)/σ | Persistence Functional | The organizational invariant. δ_spec = spectral gap (organizational coherence); λ_c = persistence threshold (open: C-004); σ = entropy production. Π₀ &gt; 0 indicates persistent organization.</x:t>
        </x:is>
      </x:c>
    </x:row>
    <x:row r="2044">
      <x:c r="A2044" s="2" t="inlineStr">
        <x:is>
          <x:t xml:space="preserve">SRC-011</x:t>
        </x:is>
      </x:c>
      <x:c r="B2044" s="2" t="inlineStr">
        <x:is>
          <x:t xml:space="preserve">UPG Canonical Reference.docx</x:t>
        </x:is>
      </x:c>
      <x:c r="C2044" s="2" t="inlineStr">
        <x:is>
          <x:t xml:space="preserve">TABLE_7_ROW_3</x:t>
        </x:is>
      </x:c>
      <x:c r="D2044" s="2" t="n">
        <x:v>143</x:v>
      </x:c>
      <x:c r="E2044" s="2" t="inlineStr">
        <x:is>
          <x:t xml:space="preserve">Π₀^{(1)} = Π₀^{(2)} | Representation Invariance | Under admissible transformation T, the persistence functional is invariant: Π₀ is representation-independent. This is the Abelian property applied at the persistence level.</x:t>
        </x:is>
      </x:c>
    </x:row>
    <x:row r="2045">
      <x:c r="A2045" s="2" t="inlineStr">
        <x:is>
          <x:t xml:space="preserve">SRC-011</x:t>
        </x:is>
      </x:c>
      <x:c r="B2045" s="2" t="inlineStr">
        <x:is>
          <x:t xml:space="preserve">UPG Canonical Reference.docx</x:t>
        </x:is>
      </x:c>
      <x:c r="C2045" s="2" t="inlineStr">
        <x:is>
          <x:t xml:space="preserve">TABLE_7_ROW_4</x:t>
        </x:is>
      </x:c>
      <x:c r="D2045" s="2" t="n">
        <x:v>144</x:v>
      </x:c>
      <x:c r="E2045" s="2" t="inlineStr">
        <x:is>
          <x:t xml:space="preserve">λ_FP ≥ c δ_spec | Spectral Gap Bridge | Bridge A: the Fokker-Planck relaxation rate λ_FP is bounded below by c times the spectral gap δ_spec. This is the key bridge between graph geometry and dynamical convergence.</x:t>
        </x:is>
      </x:c>
    </x:row>
    <x:row r="2046">
      <x:c r="A2046" s="2" t="inlineStr">
        <x:is>
          <x:t xml:space="preserve">SRC-011</x:t>
        </x:is>
      </x:c>
      <x:c r="B2046" s="2" t="inlineStr">
        <x:is>
          <x:t xml:space="preserve">UPG Canonical Reference.docx</x:t>
        </x:is>
      </x:c>
      <x:c r="C2046" s="2" t="inlineStr">
        <x:is>
          <x:t xml:space="preserve">TABLE_7_ROW_5</x:t>
        </x:is>
      </x:c>
      <x:c r="D2046" s="2" t="n">
        <x:v>145</x:v>
      </x:c>
      <x:c r="E2046" s="2" t="inlineStr">
        <x:is>
          <x:t xml:space="preserve">ẏ^a + Γ^a_{bc}ẏ^b ẏ^c = −g^{ab}∇_b I_F | Universal Field Equation | The variational field equation from the persistence cost functional C_Π. Reduces to: replicator dynamics (biology), diffusion equation (thermodynamics), free-energy principle (cognition), geodesic motion (I_F = 0). The core Euler-Lagrange equation of the framework.</x:t>
        </x:is>
      </x:c>
    </x:row>
    <x:row r="2047">
      <x:c r="A2047" s="2" t="inlineStr">
        <x:is>
          <x:t xml:space="preserve">SRC-011</x:t>
        </x:is>
      </x:c>
      <x:c r="B2047" s="2" t="inlineStr">
        <x:is>
          <x:t xml:space="preserve">UPG Canonical Reference.docx</x:t>
        </x:is>
      </x:c>
      <x:c r="C2047" s="2" t="inlineStr">
        <x:is>
          <x:t xml:space="preserve">TABLE_8_ROW_1</x:t>
        </x:is>
      </x:c>
      <x:c r="D2047" s="2" t="n">
        <x:v>146</x:v>
      </x:c>
      <x:c r="E2047" s="2" t="inlineStr">
        <x:is>
          <x:t xml:space="preserve">Symbol | Type | Name | Role in Spine</x:t>
        </x:is>
      </x:c>
    </x:row>
    <x:row r="2048">
      <x:c r="A2048" s="2" t="inlineStr">
        <x:is>
          <x:t xml:space="preserve">SRC-011</x:t>
        </x:is>
      </x:c>
      <x:c r="B2048" s="2" t="inlineStr">
        <x:is>
          <x:t xml:space="preserve">UPG Canonical Reference.docx</x:t>
        </x:is>
      </x:c>
      <x:c r="C2048" s="2" t="inlineStr">
        <x:is>
          <x:t xml:space="preserve">TABLE_8_ROW_2</x:t>
        </x:is>
      </x:c>
      <x:c r="D2048" s="2" t="n">
        <x:v>147</x:v>
      </x:c>
      <x:c r="E2048" s="2" t="inlineStr">
        <x:is>
          <x:t xml:space="preserve">Ω | Object (k=0) | Recursive Distinction | Primitive self-referential generator. The unique k=0 object node. Origin of all structure.</x:t>
        </x:is>
      </x:c>
    </x:row>
    <x:row r="2049">
      <x:c r="A2049" s="2" t="inlineStr">
        <x:is>
          <x:t xml:space="preserve">SRC-011</x:t>
        </x:is>
      </x:c>
      <x:c r="B2049" s="2" t="inlineStr">
        <x:is>
          <x:t xml:space="preserve">UPG Canonical Reference.docx</x:t>
        </x:is>
      </x:c>
      <x:c r="C2049" s="2" t="inlineStr">
        <x:is>
          <x:t xml:space="preserve">TABLE_8_ROW_3</x:t>
        </x:is>
      </x:c>
      <x:c r="D2049" s="2" t="n">
        <x:v>148</x:v>
      </x:c>
      <x:c r="E2049" s="2" t="inlineStr">
        <x:is>
          <x:t xml:space="preserve">Δ | Operator (k=0→1) | Distinction Operator | Maps Ω to organizational structure. First operator node. Δ¹ = Ω(Ω).</x:t>
        </x:is>
      </x:c>
    </x:row>
    <x:row r="2050">
      <x:c r="A2050" s="2" t="inlineStr">
        <x:is>
          <x:t xml:space="preserve">SRC-011</x:t>
        </x:is>
      </x:c>
      <x:c r="B2050" s="2" t="inlineStr">
        <x:is>
          <x:t xml:space="preserve">UPG Canonical Reference.docx</x:t>
        </x:is>
      </x:c>
      <x:c r="C2050" s="2" t="inlineStr">
        <x:is>
          <x:t xml:space="preserve">TABLE_8_ROW_4</x:t>
        </x:is>
      </x:c>
      <x:c r="D2050" s="2" t="n">
        <x:v>149</x:v>
      </x:c>
      <x:c r="E2050" s="2" t="inlineStr">
        <x:is>
          <x:t xml:space="preserve">G = (V,E,W) | Object (k=1) | Organizational Graph | The encoded structural fact. Object nodes are V (entities); edges E are relations; W are weights.</x:t>
        </x:is>
      </x:c>
    </x:row>
    <x:row r="2051">
      <x:c r="A2051" s="2" t="inlineStr">
        <x:is>
          <x:t xml:space="preserve">SRC-011</x:t>
        </x:is>
      </x:c>
      <x:c r="B2051" s="2" t="inlineStr">
        <x:is>
          <x:t xml:space="preserve">UPG Canonical Reference.docx</x:t>
        </x:is>
      </x:c>
      <x:c r="C2051" s="2" t="inlineStr">
        <x:is>
          <x:t xml:space="preserve">TABLE_8_ROW_5</x:t>
        </x:is>
      </x:c>
      <x:c r="D2051" s="2" t="n">
        <x:v>150</x:v>
      </x:c>
      <x:c r="E2051" s="2" t="inlineStr">
        <x:is>
          <x:t xml:space="preserve">L | Operator (k=2) | Laplacian | Graph-to-spectrum map. L = D − A. Structure operator.</x:t>
        </x:is>
      </x:c>
    </x:row>
    <x:row r="2052">
      <x:c r="A2052" s="2" t="inlineStr">
        <x:is>
          <x:t xml:space="preserve">SRC-011</x:t>
        </x:is>
      </x:c>
      <x:c r="B2052" s="2" t="inlineStr">
        <x:is>
          <x:t xml:space="preserve">UPG Canonical Reference.docx</x:t>
        </x:is>
      </x:c>
      <x:c r="C2052" s="2" t="inlineStr">
        <x:is>
          <x:t xml:space="preserve">TABLE_8_ROW_6</x:t>
        </x:is>
      </x:c>
      <x:c r="D2052" s="2" t="n">
        <x:v>151</x:v>
      </x:c>
      <x:c r="E2052" s="2" t="inlineStr">
        <x:is>
          <x:t xml:space="preserve">Spec(L) | Object (k=2) | Spectrum | The organizational modal decomposition. Object node at spectral layer.</x:t>
        </x:is>
      </x:c>
    </x:row>
    <x:row r="2053">
      <x:c r="A2053" s="2" t="inlineStr">
        <x:is>
          <x:t xml:space="preserve">SRC-011</x:t>
        </x:is>
      </x:c>
      <x:c r="B2053" s="2" t="inlineStr">
        <x:is>
          <x:t xml:space="preserve">UPG Canonical Reference.docx</x:t>
        </x:is>
      </x:c>
      <x:c r="C2053" s="2" t="inlineStr">
        <x:is>
          <x:t xml:space="preserve">TABLE_8_ROW_7</x:t>
        </x:is>
      </x:c>
      <x:c r="D2053" s="2" t="n">
        <x:v>152</x:v>
      </x:c>
      <x:c r="E2053" s="2" t="inlineStr">
        <x:is>
          <x:t xml:space="preserve">H(t) | Operator (k=2→3) | Heat Kernel | Propagation operator. Maps spectrum to geometry via diffusion.</x:t>
        </x:is>
      </x:c>
    </x:row>
    <x:row r="2054">
      <x:c r="A2054" s="2" t="inlineStr">
        <x:is>
          <x:t xml:space="preserve">SRC-011</x:t>
        </x:is>
      </x:c>
      <x:c r="B2054" s="2" t="inlineStr">
        <x:is>
          <x:t xml:space="preserve">UPG Canonical Reference.docx</x:t>
        </x:is>
      </x:c>
      <x:c r="C2054" s="2" t="inlineStr">
        <x:is>
          <x:t xml:space="preserve">TABLE_8_ROW_8</x:t>
        </x:is>
      </x:c>
      <x:c r="D2054" s="2" t="n">
        <x:v>153</x:v>
      </x:c>
      <x:c r="E2054" s="2" t="inlineStr">
        <x:is>
          <x:t xml:space="preserve">δ_spec | Object (k=2) | Spectral Gap | λ₂, the second eigenvalue. The organizational coherence measure.</x:t>
        </x:is>
      </x:c>
    </x:row>
    <x:row r="2055">
      <x:c r="A2055" s="2" t="inlineStr">
        <x:is>
          <x:t xml:space="preserve">SRC-011</x:t>
        </x:is>
      </x:c>
      <x:c r="B2055" s="2" t="inlineStr">
        <x:is>
          <x:t xml:space="preserve">UPG Canonical Reference.docx</x:t>
        </x:is>
      </x:c>
      <x:c r="C2055" s="2" t="inlineStr">
        <x:is>
          <x:t xml:space="preserve">TABLE_8_ROW_9</x:t>
        </x:is>
      </x:c>
      <x:c r="D2055" s="2" t="n">
        <x:v>154</x:v>
      </x:c>
      <x:c r="E2055" s="2" t="inlineStr">
        <x:is>
          <x:t xml:space="preserve">g_μν | Object (k=3) | Metric Tensor | Emergent Riemannian geometry. Output of the analytical bridge.</x:t>
        </x:is>
      </x:c>
    </x:row>
    <x:row r="2056">
      <x:c r="A2056" s="2" t="inlineStr">
        <x:is>
          <x:t xml:space="preserve">SRC-011</x:t>
        </x:is>
      </x:c>
      <x:c r="B2056" s="2" t="inlineStr">
        <x:is>
          <x:t xml:space="preserve">UPG Canonical Reference.docx</x:t>
        </x:is>
      </x:c>
      <x:c r="C2056" s="2" t="inlineStr">
        <x:is>
          <x:t xml:space="preserve">TABLE_8_ROW_10</x:t>
        </x:is>
      </x:c>
      <x:c r="D2056" s="2" t="n">
        <x:v>155</x:v>
      </x:c>
      <x:c r="E2056" s="2" t="inlineStr">
        <x:is>
          <x:t xml:space="preserve">Γ^ρ_μν | Object (k=3) | Connection | Levi-Civita connection from g_μν. Parallel transport structure.</x:t>
        </x:is>
      </x:c>
    </x:row>
    <x:row r="2057">
      <x:c r="A2057" s="2" t="inlineStr">
        <x:is>
          <x:t xml:space="preserve">SRC-011</x:t>
        </x:is>
      </x:c>
      <x:c r="B2057" s="2" t="inlineStr">
        <x:is>
          <x:t xml:space="preserve">UPG Canonical Reference.docx</x:t>
        </x:is>
      </x:c>
      <x:c r="C2057" s="2" t="inlineStr">
        <x:is>
          <x:t xml:space="preserve">TABLE_8_ROW_11</x:t>
        </x:is>
      </x:c>
      <x:c r="D2057" s="2" t="n">
        <x:v>156</x:v>
      </x:c>
      <x:c r="E2057" s="2" t="inlineStr">
        <x:is>
          <x:t xml:space="preserve">Δ_M | Operator (k=3) | Diffusion Operator | Continuum Laplace-Beltrami. ∂_t u = Δ_M u.</x:t>
        </x:is>
      </x:c>
    </x:row>
    <x:row r="2058">
      <x:c r="A2058" s="2" t="inlineStr">
        <x:is>
          <x:t xml:space="preserve">SRC-011</x:t>
        </x:is>
      </x:c>
      <x:c r="B2058" s="2" t="inlineStr">
        <x:is>
          <x:t xml:space="preserve">UPG Canonical Reference.docx</x:t>
        </x:is>
      </x:c>
      <x:c r="C2058" s="2" t="inlineStr">
        <x:is>
          <x:t xml:space="preserve">TABLE_8_ROW_12</x:t>
        </x:is>
      </x:c>
      <x:c r="D2058" s="2" t="n">
        <x:v>157</x:v>
      </x:c>
      <x:c r="E2058" s="2" t="inlineStr">
        <x:is>
          <x:t xml:space="preserve">ℒ* | Operator (k=4) | Fokker-Planck Operator | Adjoint generator. ∂_t P = ℒ* P.</x:t>
        </x:is>
      </x:c>
    </x:row>
    <x:row r="2059">
      <x:c r="A2059" s="2" t="inlineStr">
        <x:is>
          <x:t xml:space="preserve">SRC-011</x:t>
        </x:is>
      </x:c>
      <x:c r="B2059" s="2" t="inlineStr">
        <x:is>
          <x:t xml:space="preserve">UPG Canonical Reference.docx</x:t>
        </x:is>
      </x:c>
      <x:c r="C2059" s="2" t="inlineStr">
        <x:is>
          <x:t xml:space="preserve">TABLE_8_ROW_13</x:t>
        </x:is>
      </x:c>
      <x:c r="D2059" s="2" t="n">
        <x:v>158</x:v>
      </x:c>
      <x:c r="E2059" s="2" t="inlineStr">
        <x:is>
          <x:t xml:space="preserve">F[P] | Object (k=4→5) | Free Energy Functional | F[P∥P_ss] = ∫P log(P/P_ss)dμ. The organizational Lyapunov function.</x:t>
        </x:is>
      </x:c>
    </x:row>
    <x:row r="2060">
      <x:c r="A2060" s="2" t="inlineStr">
        <x:is>
          <x:t xml:space="preserve">SRC-011</x:t>
        </x:is>
      </x:c>
      <x:c r="B2060" s="2" t="inlineStr">
        <x:is>
          <x:t xml:space="preserve">UPG Canonical Reference.docx</x:t>
        </x:is>
      </x:c>
      <x:c r="C2060" s="2" t="inlineStr">
        <x:is>
          <x:t xml:space="preserve">TABLE_8_ROW_14</x:t>
        </x:is>
      </x:c>
      <x:c r="D2060" s="2" t="n">
        <x:v>159</x:v>
      </x:c>
      <x:c r="E2060" s="2" t="inlineStr">
        <x:is>
          <x:t xml:space="preserve">P_ss | Object (k=5) | Stationary Measure | Invariant distribution. ℒ* P_ss = 0.</x:t>
        </x:is>
      </x:c>
    </x:row>
    <x:row r="2061">
      <x:c r="A2061" s="2" t="inlineStr">
        <x:is>
          <x:t xml:space="preserve">SRC-011</x:t>
        </x:is>
      </x:c>
      <x:c r="B2061" s="2" t="inlineStr">
        <x:is>
          <x:t xml:space="preserve">UPG Canonical Reference.docx</x:t>
        </x:is>
      </x:c>
      <x:c r="C2061" s="2" t="inlineStr">
        <x:is>
          <x:t xml:space="preserve">TABLE_8_ROW_15</x:t>
        </x:is>
      </x:c>
      <x:c r="D2061" s="2" t="n">
        <x:v>160</x:v>
      </x:c>
      <x:c r="E2061" s="2" t="inlineStr">
        <x:is>
          <x:t xml:space="preserve">T_e = e^{tL} | Operator (k=4) | Markov Semigroup | Forward-time evolution operator.</x:t>
        </x:is>
      </x:c>
    </x:row>
    <x:row r="2062">
      <x:c r="A2062" s="2" t="inlineStr">
        <x:is>
          <x:t xml:space="preserve">SRC-011</x:t>
        </x:is>
      </x:c>
      <x:c r="B2062" s="2" t="inlineStr">
        <x:is>
          <x:t xml:space="preserve">UPG Canonical Reference.docx</x:t>
        </x:is>
      </x:c>
      <x:c r="C2062" s="2" t="inlineStr">
        <x:is>
          <x:t xml:space="preserve">TABLE_8_ROW_16</x:t>
        </x:is>
      </x:c>
      <x:c r="D2062" s="2" t="n">
        <x:v>161</x:v>
      </x:c>
      <x:c r="E2062" s="2" t="inlineStr">
        <x:is>
          <x:t xml:space="preserve">σ | Object (k=5→6) | Entropy Production | σ = −dF/dt ≥ 0. Irreversibility rate.</x:t>
        </x:is>
      </x:c>
    </x:row>
    <x:row r="2063">
      <x:c r="A2063" s="2" t="inlineStr">
        <x:is>
          <x:t xml:space="preserve">SRC-011</x:t>
        </x:is>
      </x:c>
      <x:c r="B2063" s="2" t="inlineStr">
        <x:is>
          <x:t xml:space="preserve">UPG Canonical Reference.docx</x:t>
        </x:is>
      </x:c>
      <x:c r="C2063" s="2" t="inlineStr">
        <x:is>
          <x:t xml:space="preserve">TABLE_8_ROW_17</x:t>
        </x:is>
      </x:c>
      <x:c r="D2063" s="2" t="n">
        <x:v>162</x:v>
      </x:c>
      <x:c r="E2063" s="2" t="inlineStr">
        <x:is>
          <x:t xml:space="preserve">F'[P] | Operator (k=5) | 1st Variation | δF/δP. The gradient of free energy; drives the gradient flow.</x:t>
        </x:is>
      </x:c>
    </x:row>
    <x:row r="2064">
      <x:c r="A2064" s="2" t="inlineStr">
        <x:is>
          <x:t xml:space="preserve">SRC-011</x:t>
        </x:is>
      </x:c>
      <x:c r="B2064" s="2" t="inlineStr">
        <x:is>
          <x:t xml:space="preserve">UPG Canonical Reference.docx</x:t>
        </x:is>
      </x:c>
      <x:c r="C2064" s="2" t="inlineStr">
        <x:is>
          <x:t xml:space="preserve">TABLE_8_ROW_18</x:t>
        </x:is>
      </x:c>
      <x:c r="D2064" s="2" t="n">
        <x:v>163</x:v>
      </x:c>
      <x:c r="E2064" s="2" t="inlineStr">
        <x:is>
          <x:t xml:space="preserve">Π₀ | Object (k=6→7) | Persistence Functional | Π₀ = (δ_spec − λ_c)/σ. The organizational equivalence class output.</x:t>
        </x:is>
      </x:c>
    </x:row>
    <x:row r="2065">
      <x:c r="A2065" s="2" t="inlineStr">
        <x:is>
          <x:t xml:space="preserve">SRC-011</x:t>
        </x:is>
      </x:c>
      <x:c r="B2065" s="2" t="inlineStr">
        <x:is>
          <x:t xml:space="preserve">UPG Canonical Reference.docx</x:t>
        </x:is>
      </x:c>
      <x:c r="C2065" s="2" t="inlineStr">
        <x:is>
          <x:t xml:space="preserve">TABLE_9_ROW_1</x:t>
        </x:is>
      </x:c>
      <x:c r="D2065" s="2" t="n">
        <x:v>164</x:v>
      </x:c>
      <x:c r="E2065" s="2" t="inlineStr">
        <x:is>
          <x:t xml:space="preserve">Edge Type | Color (poster) | Direction | Semantic Meaning</x:t>
        </x:is>
      </x:c>
    </x:row>
    <x:row r="2066">
      <x:c r="A2066" s="2" t="inlineStr">
        <x:is>
          <x:t xml:space="preserve">SRC-011</x:t>
        </x:is>
      </x:c>
      <x:c r="B2066" s="2" t="inlineStr">
        <x:is>
          <x:t xml:space="preserve">UPG Canonical Reference.docx</x:t>
        </x:is>
      </x:c>
      <x:c r="C2066" s="2" t="inlineStr">
        <x:is>
          <x:t xml:space="preserve">TABLE_9_ROW_2</x:t>
        </x:is>
      </x:c>
      <x:c r="D2066" s="2" t="n">
        <x:v>165</x:v>
      </x:c>
      <x:c r="E2066" s="2" t="inlineStr">
        <x:is>
          <x:t xml:space="preserve">Dependency | Green solid | A → B | B uses or requires A. Standard dependency. The primary structure of the spine.</x:t>
        </x:is>
      </x:c>
    </x:row>
    <x:row r="2067">
      <x:c r="A2067" s="2" t="inlineStr">
        <x:is>
          <x:t xml:space="preserve">SRC-011</x:t>
        </x:is>
      </x:c>
      <x:c r="B2067" s="2" t="inlineStr">
        <x:is>
          <x:t xml:space="preserve">UPG Canonical Reference.docx</x:t>
        </x:is>
      </x:c>
      <x:c r="C2067" s="2" t="inlineStr">
        <x:is>
          <x:t xml:space="preserve">TABLE_9_ROW_3</x:t>
        </x:is>
      </x:c>
      <x:c r="D2067" s="2" t="n">
        <x:v>166</x:v>
      </x:c>
      <x:c r="E2067" s="2" t="inlineStr">
        <x:is>
          <x:t xml:space="preserve">Creates / Generates | Red solid | A → B | A creates B. Stronger than dependency — B would not exist without A.</x:t>
        </x:is>
      </x:c>
    </x:row>
    <x:row r="2068">
      <x:c r="A2068" s="2" t="inlineStr">
        <x:is>
          <x:t xml:space="preserve">SRC-011</x:t>
        </x:is>
      </x:c>
      <x:c r="B2068" s="2" t="inlineStr">
        <x:is>
          <x:t xml:space="preserve">UPG Canonical Reference.docx</x:t>
        </x:is>
      </x:c>
      <x:c r="C2068" s="2" t="inlineStr">
        <x:is>
          <x:t xml:space="preserve">TABLE_9_ROW_4</x:t>
        </x:is>
      </x:c>
      <x:c r="D2068" s="2" t="n">
        <x:v>167</x:v>
      </x:c>
      <x:c r="E2068" s="2" t="inlineStr">
        <x:is>
          <x:t xml:space="preserve">Transforms | Orange solid | A → B | A is transformed into B by an operator.</x:t>
        </x:is>
      </x:c>
    </x:row>
    <x:row r="2069">
      <x:c r="A2069" s="2" t="inlineStr">
        <x:is>
          <x:t xml:space="preserve">SRC-011</x:t>
        </x:is>
      </x:c>
      <x:c r="B2069" s="2" t="inlineStr">
        <x:is>
          <x:t xml:space="preserve">UPG Canonical Reference.docx</x:t>
        </x:is>
      </x:c>
      <x:c r="C2069" s="2" t="inlineStr">
        <x:is>
          <x:t xml:space="preserve">TABLE_9_ROW_5</x:t>
        </x:is>
      </x:c>
      <x:c r="D2069" s="2" t="n">
        <x:v>168</x:v>
      </x:c>
      <x:c r="E2069" s="2" t="inlineStr">
        <x:is>
          <x:t xml:space="preserve">Constrains | Green solid (dark) | A ─ B | A places a constraint on B. Bidirectional restriction.</x:t>
        </x:is>
      </x:c>
    </x:row>
    <x:row r="2070">
      <x:c r="A2070" s="2" t="inlineStr">
        <x:is>
          <x:t xml:space="preserve">SRC-011</x:t>
        </x:is>
      </x:c>
      <x:c r="B2070" s="2" t="inlineStr">
        <x:is>
          <x:t xml:space="preserve">UPG Canonical Reference.docx</x:t>
        </x:is>
      </x:c>
      <x:c r="C2070" s="2" t="inlineStr">
        <x:is>
          <x:t xml:space="preserve">TABLE_9_ROW_6</x:t>
        </x:is>
      </x:c>
      <x:c r="D2070" s="2" t="n">
        <x:v>169</x:v>
      </x:c>
      <x:c r="E2070" s="2" t="inlineStr">
        <x:is>
          <x:t xml:space="preserve">Measures / Spectral | Teal / Purple | A → B | A measures or decomposes B spectrally.</x:t>
        </x:is>
      </x:c>
    </x:row>
    <x:row r="2071">
      <x:c r="A2071" s="2" t="inlineStr">
        <x:is>
          <x:t xml:space="preserve">SRC-011</x:t>
        </x:is>
      </x:c>
      <x:c r="B2071" s="2" t="inlineStr">
        <x:is>
          <x:t xml:space="preserve">UPG Canonical Reference.docx</x:t>
        </x:is>
      </x:c>
      <x:c r="C2071" s="2" t="inlineStr">
        <x:is>
          <x:t xml:space="preserve">TABLE_9_ROW_7</x:t>
        </x:is>
      </x:c>
      <x:c r="D2071" s="2" t="n">
        <x:v>170</x:v>
      </x:c>
      <x:c r="E2071" s="2" t="inlineStr">
        <x:is>
          <x:t xml:space="preserve">Feedback (Recursive) | Purple dashed | A ↩ B | Recursive feedback. Ω feeds back into itself; Π₀ feeds back into G.</x:t>
        </x:is>
      </x:c>
    </x:row>
    <x:row r="2072">
      <x:c r="A2072" s="2" t="inlineStr">
        <x:is>
          <x:t xml:space="preserve">SRC-011</x:t>
        </x:is>
      </x:c>
      <x:c r="B2072" s="2" t="inlineStr">
        <x:is>
          <x:t xml:space="preserve">UPG Canonical Reference.docx</x:t>
        </x:is>
      </x:c>
      <x:c r="C2072" s="2" t="inlineStr">
        <x:is>
          <x:t xml:space="preserve">TABLE_9_ROW_8</x:t>
        </x:is>
      </x:c>
      <x:c r="D2072" s="2" t="n">
        <x:v>171</x:v>
      </x:c>
      <x:c r="E2072" s="2" t="inlineStr">
        <x:is>
          <x:t xml:space="preserve">Projection | Dashed gray | A ─→ B | A projects or coarse-grains to B. Macro ← Micro.</x:t>
        </x:is>
      </x:c>
    </x:row>
    <x:row r="2073">
      <x:c r="A2073" s="2" t="inlineStr">
        <x:is>
          <x:t xml:space="preserve">SRC-011</x:t>
        </x:is>
      </x:c>
      <x:c r="B2073" s="2" t="inlineStr">
        <x:is>
          <x:t xml:space="preserve">UPG Canonical Reference.docx</x:t>
        </x:is>
      </x:c>
      <x:c r="C2073" s="2" t="inlineStr">
        <x:is>
          <x:t xml:space="preserve">TABLE_9_ROW_9</x:t>
        </x:is>
      </x:c>
      <x:c r="D2073" s="2" t="n">
        <x:v>172</x:v>
      </x:c>
      <x:c r="E2073" s="2" t="inlineStr">
        <x:is>
          <x:t xml:space="preserve">Hyperedge | Diamond ◇ | (A,B,C) → D | Many-to-one dependency. ℋ: (A,B,C) → D with arity 3. Constraint: Preserves Measure.</x:t>
        </x:is>
      </x:c>
    </x:row>
    <x:row r="2074">
      <x:c r="A2074" s="2" t="inlineStr">
        <x:is>
          <x:t xml:space="preserve">SRC-011</x:t>
        </x:is>
      </x:c>
      <x:c r="B2074" s="2" t="inlineStr">
        <x:is>
          <x:t xml:space="preserve">UPG Canonical Reference.docx</x:t>
        </x:is>
      </x:c>
      <x:c r="C2074" s="2" t="inlineStr">
        <x:is>
          <x:t xml:space="preserve">TABLE_9_ROW_10</x:t>
        </x:is>
      </x:c>
      <x:c r="D2074" s="2" t="n">
        <x:v>173</x:v>
      </x:c>
      <x:c r="E2074" s="2" t="inlineStr">
        <x:is>
          <x:t xml:space="preserve">Mapping / Functor | Blue solid | A → B | A maps to B via a functor. Used for bridge theorems.</x:t>
        </x:is>
      </x:c>
    </x:row>
    <x:row r="2075">
      <x:c r="A2075" s="2" t="inlineStr">
        <x:is>
          <x:t xml:space="preserve">SRC-011</x:t>
        </x:is>
      </x:c>
      <x:c r="B2075" s="2" t="inlineStr">
        <x:is>
          <x:t xml:space="preserve">UPG Canonical Reference.docx</x:t>
        </x:is>
      </x:c>
      <x:c r="C2075" s="2" t="inlineStr">
        <x:is>
          <x:t xml:space="preserve">TABLE_10_ROW_1</x:t>
        </x:is>
      </x:c>
      <x:c r="D2075" s="2" t="n">
        <x:v>174</x:v>
      </x:c>
      <x:c r="E2075" s="2" t="inlineStr">
        <x:is>
          <x:t xml:space="preserve">k | Layer Name | Primary Objects | Organizational Content</x:t>
        </x:is>
      </x:c>
    </x:row>
    <x:row r="2076">
      <x:c r="A2076" s="2" t="inlineStr">
        <x:is>
          <x:t xml:space="preserve">SRC-011</x:t>
        </x:is>
      </x:c>
      <x:c r="B2076" s="2" t="inlineStr">
        <x:is>
          <x:t xml:space="preserve">UPG Canonical Reference.docx</x:t>
        </x:is>
      </x:c>
      <x:c r="C2076" s="2" t="inlineStr">
        <x:is>
          <x:t xml:space="preserve">TABLE_10_ROW_2</x:t>
        </x:is>
      </x:c>
      <x:c r="D2076" s="2" t="n">
        <x:v>175</x:v>
      </x:c>
      <x:c r="E2076" s="2" t="inlineStr">
        <x:is>
          <x:t xml:space="preserve">0 | Primitives | Ω, Δ | Recursive distinction. The origin point. No geometry, no graph, no dynamics — only the primitive act of self-reference.</x:t>
        </x:is>
      </x:c>
    </x:row>
    <x:row r="2077">
      <x:c r="A2077" s="2" t="inlineStr">
        <x:is>
          <x:t xml:space="preserve">SRC-011</x:t>
        </x:is>
      </x:c>
      <x:c r="B2077" s="2" t="inlineStr">
        <x:is>
          <x:t xml:space="preserve">UPG Canonical Reference.docx</x:t>
        </x:is>
      </x:c>
      <x:c r="C2077" s="2" t="inlineStr">
        <x:is>
          <x:t xml:space="preserve">TABLE_10_ROW_3</x:t>
        </x:is>
      </x:c>
      <x:c r="D2077" s="2" t="n">
        <x:v>176</x:v>
      </x:c>
      <x:c r="E2077" s="2" t="inlineStr">
        <x:is>
          <x:t xml:space="preserve">1 | Discrete Organization | G = (V,E,W), V_i, E_ij | The organizational graph. Entities, relations, and weights. The structural fact.</x:t>
        </x:is>
      </x:c>
    </x:row>
    <x:row r="2078">
      <x:c r="A2078" s="2" t="inlineStr">
        <x:is>
          <x:t xml:space="preserve">SRC-011</x:t>
        </x:is>
      </x:c>
      <x:c r="B2078" s="2" t="inlineStr">
        <x:is>
          <x:t xml:space="preserve">UPG Canonical Reference.docx</x:t>
        </x:is>
      </x:c>
      <x:c r="C2078" s="2" t="inlineStr">
        <x:is>
          <x:t xml:space="preserve">TABLE_10_ROW_4</x:t>
        </x:is>
      </x:c>
      <x:c r="D2078" s="2" t="n">
        <x:v>177</x:v>
      </x:c>
      <x:c r="E2078" s="2" t="inlineStr">
        <x:is>
          <x:t xml:space="preserve">2 | Spectral / Analytical | L, Spec(L), H(t), δ_spec | Graph Laplacian and spectral decomposition. Organizational modes and information propagation.</x:t>
        </x:is>
      </x:c>
    </x:row>
    <x:row r="2079">
      <x:c r="A2079" s="2" t="inlineStr">
        <x:is>
          <x:t xml:space="preserve">SRC-011</x:t>
        </x:is>
      </x:c>
      <x:c r="B2079" s="2" t="inlineStr">
        <x:is>
          <x:t xml:space="preserve">UPG Canonical Reference.docx</x:t>
        </x:is>
      </x:c>
      <x:c r="C2079" s="2" t="inlineStr">
        <x:is>
          <x:t xml:space="preserve">TABLE_10_ROW_5</x:t>
        </x:is>
      </x:c>
      <x:c r="D2079" s="2" t="n">
        <x:v>178</x:v>
      </x:c>
      <x:c r="E2079" s="2" t="inlineStr">
        <x:is>
          <x:t xml:space="preserve">3 | Continuum Geometry | g_μν, Γ^ρ_μν, Δ_M, R^a_{bcd}, R_ab, G_ab | Emergent Riemannian geometry from the continuum limit. Curvature, connection, Einstein tensor.</x:t>
        </x:is>
      </x:c>
    </x:row>
    <x:row r="2080">
      <x:c r="A2080" s="2" t="inlineStr">
        <x:is>
          <x:t xml:space="preserve">SRC-011</x:t>
        </x:is>
      </x:c>
      <x:c r="B2080" s="2" t="inlineStr">
        <x:is>
          <x:t xml:space="preserve">UPG Canonical Reference.docx</x:t>
        </x:is>
      </x:c>
      <x:c r="C2080" s="2" t="inlineStr">
        <x:is>
          <x:t xml:space="preserve">TABLE_10_ROW_6</x:t>
        </x:is>
      </x:c>
      <x:c r="D2080" s="2" t="n">
        <x:v>179</x:v>
      </x:c>
      <x:c r="E2080" s="2" t="inlineStr">
        <x:is>
          <x:t xml:space="preserve">4 | Dynamics / Probabilistic | ℒ, ℒ*, T_e, F[P∥P_ss] | Fokker-Planck dynamics. Probability flow, free energy, gradient flow.</x:t>
        </x:is>
      </x:c>
    </x:row>
    <x:row r="2081">
      <x:c r="A2081" s="2" t="inlineStr">
        <x:is>
          <x:t xml:space="preserve">SRC-011</x:t>
        </x:is>
      </x:c>
      <x:c r="B2081" s="2" t="inlineStr">
        <x:is>
          <x:t xml:space="preserve">UPG Canonical Reference.docx</x:t>
        </x:is>
      </x:c>
      <x:c r="C2081" s="2" t="inlineStr">
        <x:is>
          <x:t xml:space="preserve">TABLE_10_ROW_7</x:t>
        </x:is>
      </x:c>
      <x:c r="D2081" s="2" t="n">
        <x:v>180</x:v>
      </x:c>
      <x:c r="E2081" s="2" t="inlineStr">
        <x:is>
          <x:t xml:space="preserve">5 | Thermodynamic / Info | P_ss, T_ab, ∇^a T_ab, σ | Stationary measure, stress-energy tensor, entropy production, conservation laws.</x:t>
        </x:is>
      </x:c>
    </x:row>
    <x:row r="2082">
      <x:c r="A2082" s="2" t="inlineStr">
        <x:is>
          <x:t xml:space="preserve">SRC-011</x:t>
        </x:is>
      </x:c>
      <x:c r="B2082" s="2" t="inlineStr">
        <x:is>
          <x:t xml:space="preserve">UPG Canonical Reference.docx</x:t>
        </x:is>
      </x:c>
      <x:c r="C2082" s="2" t="inlineStr">
        <x:is>
          <x:t xml:space="preserve">TABLE_10_ROW_8</x:t>
        </x:is>
      </x:c>
      <x:c r="D2082" s="2" t="n">
        <x:v>181</x:v>
      </x:c>
      <x:c r="E2082" s="2" t="inlineStr">
        <x:is>
          <x:t xml:space="preserve">6 | Persistence | Π₀, λ_FP | Persistence functional. The organizational invariant measuring structural coherence vs dissipation.</x:t>
        </x:is>
      </x:c>
    </x:row>
    <x:row r="2083">
      <x:c r="A2083" s="2" t="inlineStr">
        <x:is>
          <x:t xml:space="preserve">SRC-011</x:t>
        </x:is>
      </x:c>
      <x:c r="B2083" s="2" t="inlineStr">
        <x:is>
          <x:t xml:space="preserve">UPG Canonical Reference.docx</x:t>
        </x:is>
      </x:c>
      <x:c r="C2083" s="2" t="inlineStr">
        <x:is>
          <x:t xml:space="preserve">TABLE_10_ROW_9</x:t>
        </x:is>
      </x:c>
      <x:c r="D2083" s="2" t="n">
        <x:v>182</x:v>
      </x:c>
      <x:c r="E2083" s="2" t="inlineStr">
        <x:is>
          <x:t xml:space="preserve">7 | Emergent Structures | Life, Chemistry, Mind, Planets, Stars, Galaxies, Cosmic Web | All known structures arising as limits or equilibria of the same organizational persistence dynamics.</x:t>
        </x:is>
      </x:c>
    </x:row>
    <x:row r="2084">
      <x:c r="A2084" s="2" t="inlineStr">
        <x:is>
          <x:t xml:space="preserve">SRC-011</x:t>
        </x:is>
      </x:c>
      <x:c r="B2084" s="2" t="inlineStr">
        <x:is>
          <x:t xml:space="preserve">UPG Canonical Reference.docx</x:t>
        </x:is>
      </x:c>
      <x:c r="C2084" s="2" t="inlineStr">
        <x:is>
          <x:t xml:space="preserve">TABLE_11_ROW_1</x:t>
        </x:is>
      </x:c>
      <x:c r="D2084" s="2" t="n">
        <x:v>183</x:v>
      </x:c>
      <x:c r="E2084" s="2" t="inlineStr">
        <x:is>
          <x:t xml:space="preserve">ABELIAN REGION [A, B] = 0 | NON-ABELIAN REGION [A, B] ≠ 0</x:t>
        </x:is>
      </x:c>
    </x:row>
    <x:row r="2085">
      <x:c r="A2085" s="2" t="inlineStr">
        <x:is>
          <x:t xml:space="preserve">SRC-011</x:t>
        </x:is>
      </x:c>
      <x:c r="B2085" s="2" t="inlineStr">
        <x:is>
          <x:t xml:space="preserve">UPG Canonical Reference.docx</x:t>
        </x:is>
      </x:c>
      <x:c r="C2085" s="2" t="inlineStr">
        <x:is>
          <x:t xml:space="preserve">TABLE_11_ROW_2</x:t>
        </x:is>
      </x:c>
      <x:c r="D2085" s="2" t="n">
        <x:v>184</x:v>
      </x:c>
      <x:c r="E2085" s="2" t="inlineStr">
        <x:is>
          <x:t xml:space="preserve">Heat semigroup e^{−tL} (operator powers commute) | Nonlinear dynamics (replicator, nonlinear Fokker-Planck)</x:t>
        </x:is>
      </x:c>
    </x:row>
    <x:row r="2086">
      <x:c r="A2086" s="2" t="inlineStr">
        <x:is>
          <x:t xml:space="preserve">SRC-011</x:t>
        </x:is>
      </x:c>
      <x:c r="B2086" s="2" t="inlineStr">
        <x:is>
          <x:t xml:space="preserve">UPG Canonical Reference.docx</x:t>
        </x:is>
      </x:c>
      <x:c r="C2086" s="2" t="inlineStr">
        <x:is>
          <x:t xml:space="preserve">TABLE_11_ROW_3</x:t>
        </x:is>
      </x:c>
      <x:c r="D2086" s="2" t="n">
        <x:v>185</x:v>
      </x:c>
      <x:c r="E2086" s="2" t="inlineStr">
        <x:is>
          <x:t xml:space="preserve">Laplacian powers L^k (all commute: L^a L^b = L^{a+b}) | Time-dependent constraints (non-stationary problems)</x:t>
        </x:is>
      </x:c>
    </x:row>
    <x:row r="2087">
      <x:c r="A2087" s="2" t="inlineStr">
        <x:is>
          <x:t xml:space="preserve">SRC-011</x:t>
        </x:is>
      </x:c>
      <x:c r="B2087" s="2" t="inlineStr">
        <x:is>
          <x:t xml:space="preserve">UPG Canonical Reference.docx</x:t>
        </x:is>
      </x:c>
      <x:c r="C2087" s="2" t="inlineStr">
        <x:is>
          <x:t xml:space="preserve">TABLE_11_ROW_4</x:t>
        </x:is>
      </x:c>
      <x:c r="D2087" s="2" t="n">
        <x:v>186</x:v>
      </x:c>
      <x:c r="E2087" s="2" t="inlineStr">
        <x:is>
          <x:t xml:space="preserve">Spectral projections P_λ (orthogonal, pairwise commuting) | External forcing (inhomogeneous Fokker-Planck)</x:t>
        </x:is>
      </x:c>
    </x:row>
    <x:row r="2088">
      <x:c r="A2088" s="2" t="inlineStr">
        <x:is>
          <x:t xml:space="preserve">SRC-011</x:t>
        </x:is>
      </x:c>
      <x:c r="B2088" s="2" t="inlineStr">
        <x:is>
          <x:t xml:space="preserve">UPG Canonical Reference.docx</x:t>
        </x:is>
      </x:c>
      <x:c r="C2088" s="2" t="inlineStr">
        <x:is>
          <x:t xml:space="preserve">TABLE_11_ROW_5</x:t>
        </x:is>
      </x:c>
      <x:c r="D2088" s="2" t="n">
        <x:v>187</x:v>
      </x:c>
      <x:c r="E2088" s="2" t="inlineStr">
        <x:is>
          <x:t xml:space="preserve">Diffusion operators on independent shells | Non-self-adjoint operators (open quantum systems)</x:t>
        </x:is>
      </x:c>
    </x:row>
    <x:row r="2089">
      <x:c r="A2089" s="2" t="inlineStr">
        <x:is>
          <x:t xml:space="preserve">SRC-011</x:t>
        </x:is>
      </x:c>
      <x:c r="B2089" s="2" t="inlineStr">
        <x:is>
          <x:t xml:space="preserve">UPG Canonical Reference.docx</x:t>
        </x:is>
      </x:c>
      <x:c r="C2089" s="2" t="inlineStr">
        <x:is>
          <x:t xml:space="preserve">TABLE_11_ROW_6</x:t>
        </x:is>
      </x:c>
      <x:c r="D2089" s="2" t="n">
        <x:v>188</x:v>
      </x:c>
      <x:c r="E2089" s="2" t="inlineStr">
        <x:is>
          <x:t xml:space="preserve">Within-shell operator composition: A∘B = B∘A | Cross-shell interaction where order matters</x:t>
        </x:is>
      </x:c>
    </x:row>
    <x:row r="2090">
      <x:c r="A2090" s="2" t="inlineStr">
        <x:is>
          <x:t xml:space="preserve">SRC-011</x:t>
        </x:is>
      </x:c>
      <x:c r="B2090" s="2" t="inlineStr">
        <x:is>
          <x:t xml:space="preserve">UPG Canonical Reference.docx</x:t>
        </x:is>
      </x:c>
      <x:c r="C2090" s="2" t="inlineStr">
        <x:is>
          <x:t xml:space="preserve">TABLE_12_ROW_1</x:t>
        </x:is>
      </x:c>
      <x:c r="D2090" s="2" t="n">
        <x:v>189</x:v>
      </x:c>
      <x:c r="E2090" s="2" t="inlineStr">
        <x:is>
          <x:t xml:space="preserve">Hyperedge | Inputs | Output | Arity | Property</x:t>
        </x:is>
      </x:c>
    </x:row>
    <x:row r="2091">
      <x:c r="A2091" s="2" t="inlineStr">
        <x:is>
          <x:t xml:space="preserve">SRC-011</x:t>
        </x:is>
      </x:c>
      <x:c r="B2091" s="2" t="inlineStr">
        <x:is>
          <x:t xml:space="preserve">UPG Canonical Reference.docx</x:t>
        </x:is>
      </x:c>
      <x:c r="C2091" s="2" t="inlineStr">
        <x:is>
          <x:t xml:space="preserve">TABLE_12_ROW_2</x:t>
        </x:is>
      </x:c>
      <x:c r="D2091" s="2" t="n">
        <x:v>190</x:v>
      </x:c>
      <x:c r="E2091" s="2" t="inlineStr">
        <x:is>
          <x:t xml:space="preserve">H_Π₀ | (δ_spec, λ_c, σ) | Π₀ | 3 | Π₀ = (δ_spec − λ_c)/σ requires all three jointly</x:t>
        </x:is>
      </x:c>
    </x:row>
    <x:row r="2092">
      <x:c r="A2092" s="2" t="inlineStr">
        <x:is>
          <x:t xml:space="preserve">SRC-011</x:t>
        </x:is>
      </x:c>
      <x:c r="B2092" s="2" t="inlineStr">
        <x:is>
          <x:t xml:space="preserve">UPG Canonical Reference.docx</x:t>
        </x:is>
      </x:c>
      <x:c r="C2092" s="2" t="inlineStr">
        <x:is>
          <x:t xml:space="preserve">TABLE_12_ROW_3</x:t>
        </x:is>
      </x:c>
      <x:c r="D2092" s="2" t="n">
        <x:v>191</x:v>
      </x:c>
      <x:c r="E2092" s="2" t="inlineStr">
        <x:is>
          <x:t xml:space="preserve">H_g | (Spec(L), H(t), ∂_t) | g_μν | 3 | Metric recovery requires spectrum, heat kernel, and short-time derivative</x:t>
        </x:is>
      </x:c>
    </x:row>
    <x:row r="2093">
      <x:c r="A2093" s="2" t="inlineStr">
        <x:is>
          <x:t xml:space="preserve">SRC-011</x:t>
        </x:is>
      </x:c>
      <x:c r="B2093" s="2" t="inlineStr">
        <x:is>
          <x:t xml:space="preserve">UPG Canonical Reference.docx</x:t>
        </x:is>
      </x:c>
      <x:c r="C2093" s="2" t="inlineStr">
        <x:is>
          <x:t xml:space="preserve">TABLE_12_ROW_4</x:t>
        </x:is>
      </x:c>
      <x:c r="D2093" s="2" t="n">
        <x:v>192</x:v>
      </x:c>
      <x:c r="E2093" s="2" t="inlineStr">
        <x:is>
          <x:t xml:space="preserve">H_FP | (L, P, boundary conditions) | P_ss | 3 | Stationary measure requires generator, initial distribution, and domain</x:t>
        </x:is>
      </x:c>
    </x:row>
    <x:row r="2094">
      <x:c r="A2094" s="2" t="inlineStr">
        <x:is>
          <x:t xml:space="preserve">SRC-011</x:t>
        </x:is>
      </x:c>
      <x:c r="B2094" s="2" t="inlineStr">
        <x:is>
          <x:t xml:space="preserve">UPG Canonical Reference.docx</x:t>
        </x:is>
      </x:c>
      <x:c r="C2094" s="2" t="inlineStr">
        <x:is>
          <x:t xml:space="preserve">TABLE_12_ROW_5</x:t>
        </x:is>
      </x:c>
      <x:c r="D2094" s="2" t="n">
        <x:v>193</x:v>
      </x:c>
      <x:c r="E2094" s="2" t="inlineStr">
        <x:is>
          <x:t xml:space="preserve">H_UF | (g, I_F, Γ) | ÿ + Γẏẏ = −g∇I_F | 3 | Universal field equation requires metric, Fisher information, and connection jointly</x:t>
        </x:is>
      </x:c>
    </x:row>
    <x:row r="2095">
      <x:c r="A2095" s="2" t="inlineStr">
        <x:is>
          <x:t xml:space="preserve">SRC-011</x:t>
        </x:is>
      </x:c>
      <x:c r="B2095" s="2" t="inlineStr">
        <x:is>
          <x:t xml:space="preserve">UPG Canonical Reference.docx</x:t>
        </x:is>
      </x:c>
      <x:c r="C2095" s="2" t="inlineStr">
        <x:is>
          <x:t xml:space="preserve">TABLE_12_ROW_6</x:t>
        </x:is>
      </x:c>
      <x:c r="D2095" s="2" t="n">
        <x:v>194</x:v>
      </x:c>
      <x:c r="E2095" s="2" t="inlineStr">
        <x:is>
          <x:t xml:space="preserve">H_Ein | (R_ab, g_ab, T_ab) | G_ab = 8πGT_ab | 3 | Einstein equation: Einstein tensor = 8πG × stress-energy (all three required)</x:t>
        </x:is>
      </x:c>
    </x:row>
    <x:row r="2096">
      <x:c r="A2096" s="2" t="inlineStr">
        <x:is>
          <x:t xml:space="preserve">SRC-011</x:t>
        </x:is>
      </x:c>
      <x:c r="B2096" s="2" t="inlineStr">
        <x:is>
          <x:t xml:space="preserve">UPG Canonical Reference.docx</x:t>
        </x:is>
      </x:c>
      <x:c r="C2096" s="2" t="inlineStr">
        <x:is>
          <x:t xml:space="preserve">TABLE_13_ROW_1</x:t>
        </x:is>
      </x:c>
      <x:c r="D2096" s="2" t="n">
        <x:v>195</x:v>
      </x:c>
      <x:c r="E2096" s="2" t="inlineStr">
        <x:is>
          <x:t xml:space="preserve">Symbol | Layer (k) | Type | Definition</x:t>
        </x:is>
      </x:c>
    </x:row>
    <x:row r="2097">
      <x:c r="A2097" s="2" t="inlineStr">
        <x:is>
          <x:t xml:space="preserve">SRC-011</x:t>
        </x:is>
      </x:c>
      <x:c r="B2097" s="2" t="inlineStr">
        <x:is>
          <x:t xml:space="preserve">UPG Canonical Reference.docx</x:t>
        </x:is>
      </x:c>
      <x:c r="C2097" s="2" t="inlineStr">
        <x:is>
          <x:t xml:space="preserve">TABLE_13_ROW_2</x:t>
        </x:is>
      </x:c>
      <x:c r="D2097" s="2" t="n">
        <x:v>196</x:v>
      </x:c>
      <x:c r="E2097" s="2" t="inlineStr">
        <x:is>
          <x:t xml:space="preserve">Ω | 0 | Object | Recursive distinction operator/operand. Self-referential primitive. No definition external to itself: Ω ⊗ Ω → Δ.</x:t>
        </x:is>
      </x:c>
    </x:row>
    <x:row r="2098">
      <x:c r="A2098" s="2" t="inlineStr">
        <x:is>
          <x:t xml:space="preserve">SRC-011</x:t>
        </x:is>
      </x:c>
      <x:c r="B2098" s="2" t="inlineStr">
        <x:is>
          <x:t xml:space="preserve">UPG Canonical Reference.docx</x:t>
        </x:is>
      </x:c>
      <x:c r="C2098" s="2" t="inlineStr">
        <x:is>
          <x:t xml:space="preserve">TABLE_13_ROW_3</x:t>
        </x:is>
      </x:c>
      <x:c r="D2098" s="2" t="n">
        <x:v>197</x:v>
      </x:c>
      <x:c r="E2098" s="2" t="inlineStr">
        <x:is>
          <x:t xml:space="preserve">G = (V,E,W) | 1 | Object | Organizational graph. V = vertex set (entities/states). E = edge set (relations). W = weight function.</x:t>
        </x:is>
      </x:c>
    </x:row>
    <x:row r="2099">
      <x:c r="A2099" s="2" t="inlineStr">
        <x:is>
          <x:t xml:space="preserve">SRC-011</x:t>
        </x:is>
      </x:c>
      <x:c r="B2099" s="2" t="inlineStr">
        <x:is>
          <x:t xml:space="preserve">UPG Canonical Reference.docx</x:t>
        </x:is>
      </x:c>
      <x:c r="C2099" s="2" t="inlineStr">
        <x:is>
          <x:t xml:space="preserve">TABLE_13_ROW_4</x:t>
        </x:is>
      </x:c>
      <x:c r="D2099" s="2" t="n">
        <x:v>198</x:v>
      </x:c>
      <x:c r="E2099" s="2" t="inlineStr">
        <x:is>
          <x:t xml:space="preserve">Spec(L) | 2 | Object | Ordered spectrum {λ₀ ≤ … ≤ λ_{N−1}} of L with eigenvectors {φ₀,…,φ_{N−1}}.</x:t>
        </x:is>
      </x:c>
    </x:row>
    <x:row r="2100">
      <x:c r="A2100" s="2" t="inlineStr">
        <x:is>
          <x:t xml:space="preserve">SRC-011</x:t>
        </x:is>
      </x:c>
      <x:c r="B2100" s="2" t="inlineStr">
        <x:is>
          <x:t xml:space="preserve">UPG Canonical Reference.docx</x:t>
        </x:is>
      </x:c>
      <x:c r="C2100" s="2" t="inlineStr">
        <x:is>
          <x:t xml:space="preserve">TABLE_13_ROW_5</x:t>
        </x:is>
      </x:c>
      <x:c r="D2100" s="2" t="n">
        <x:v>199</x:v>
      </x:c>
      <x:c r="E2100" s="2" t="inlineStr">
        <x:is>
          <x:t xml:space="preserve">δ_spec = λ₂ | 2 | Object | Spectral gap. First nonzero eigenvalue of L for connected G. Organizational coherence measure.</x:t>
        </x:is>
      </x:c>
    </x:row>
    <x:row r="2101">
      <x:c r="A2101" s="2" t="inlineStr">
        <x:is>
          <x:t xml:space="preserve">SRC-011</x:t>
        </x:is>
      </x:c>
      <x:c r="B2101" s="2" t="inlineStr">
        <x:is>
          <x:t xml:space="preserve">UPG Canonical Reference.docx</x:t>
        </x:is>
      </x:c>
      <x:c r="C2101" s="2" t="inlineStr">
        <x:is>
          <x:t xml:space="preserve">TABLE_13_ROW_6</x:t>
        </x:is>
      </x:c>
      <x:c r="D2101" s="2" t="n">
        <x:v>200</x:v>
      </x:c>
      <x:c r="E2101" s="2" t="inlineStr">
        <x:is>
          <x:t xml:space="preserve">g_μν | 3 | Object | Riemannian metric tensor on the emergent manifold M.</x:t>
        </x:is>
      </x:c>
    </x:row>
    <x:row r="2102">
      <x:c r="A2102" s="2" t="inlineStr">
        <x:is>
          <x:t xml:space="preserve">SRC-011</x:t>
        </x:is>
      </x:c>
      <x:c r="B2102" s="2" t="inlineStr">
        <x:is>
          <x:t xml:space="preserve">UPG Canonical Reference.docx</x:t>
        </x:is>
      </x:c>
      <x:c r="C2102" s="2" t="inlineStr">
        <x:is>
          <x:t xml:space="preserve">TABLE_13_ROW_7</x:t>
        </x:is>
      </x:c>
      <x:c r="D2102" s="2" t="n">
        <x:v>201</x:v>
      </x:c>
      <x:c r="E2102" s="2" t="inlineStr">
        <x:is>
          <x:t xml:space="preserve">Γ^ρ_μν | 3 | Object | Levi-Civita connection. Γ^a_bc = ½g^{ad}(∂_b g_{dc} + ∂_c g_{bd} − ∂_d g_{bc}).</x:t>
        </x:is>
      </x:c>
    </x:row>
    <x:row r="2103">
      <x:c r="A2103" s="2" t="inlineStr">
        <x:is>
          <x:t xml:space="preserve">SRC-011</x:t>
        </x:is>
      </x:c>
      <x:c r="B2103" s="2" t="inlineStr">
        <x:is>
          <x:t xml:space="preserve">UPG Canonical Reference.docx</x:t>
        </x:is>
      </x:c>
      <x:c r="C2103" s="2" t="inlineStr">
        <x:is>
          <x:t xml:space="preserve">TABLE_13_ROW_8</x:t>
        </x:is>
      </x:c>
      <x:c r="D2103" s="2" t="n">
        <x:v>202</x:v>
      </x:c>
      <x:c r="E2103" s="2" t="inlineStr">
        <x:is>
          <x:t xml:space="preserve">R^a_{bcd} | 3 | Object | Riemann curvature tensor. R^a_{bcd} = ∂_c Γ^a_{bd} − ∂_d Γ^a_{bc} + Γ^a_{ce}Γ^e_{bd} − Γ^a_{de}Γ^e_{bc}.</x:t>
        </x:is>
      </x:c>
    </x:row>
    <x:row r="2104">
      <x:c r="A2104" s="2" t="inlineStr">
        <x:is>
          <x:t xml:space="preserve">SRC-011</x:t>
        </x:is>
      </x:c>
      <x:c r="B2104" s="2" t="inlineStr">
        <x:is>
          <x:t xml:space="preserve">UPG Canonical Reference.docx</x:t>
        </x:is>
      </x:c>
      <x:c r="C2104" s="2" t="inlineStr">
        <x:is>
          <x:t xml:space="preserve">TABLE_13_ROW_9</x:t>
        </x:is>
      </x:c>
      <x:c r="D2104" s="2" t="n">
        <x:v>203</x:v>
      </x:c>
      <x:c r="E2104" s="2" t="inlineStr">
        <x:is>
          <x:t xml:space="preserve">R_ab | 3 | Object | Ricci tensor. R_ab = R^c_{acb}. Contraction of Riemann.</x:t>
        </x:is>
      </x:c>
    </x:row>
    <x:row r="2105">
      <x:c r="A2105" s="2" t="inlineStr">
        <x:is>
          <x:t xml:space="preserve">SRC-011</x:t>
        </x:is>
      </x:c>
      <x:c r="B2105" s="2" t="inlineStr">
        <x:is>
          <x:t xml:space="preserve">UPG Canonical Reference.docx</x:t>
        </x:is>
      </x:c>
      <x:c r="C2105" s="2" t="inlineStr">
        <x:is>
          <x:t xml:space="preserve">TABLE_13_ROW_10</x:t>
        </x:is>
      </x:c>
      <x:c r="D2105" s="2" t="n">
        <x:v>204</x:v>
      </x:c>
      <x:c r="E2105" s="2" t="inlineStr">
        <x:is>
          <x:t xml:space="preserve">G_ab | 3 | Object | Einstein tensor. G_ab = R_ab − ½g_ab R. Appears in G_ab = 8πGT_ab.</x:t>
        </x:is>
      </x:c>
    </x:row>
    <x:row r="2106">
      <x:c r="A2106" s="2" t="inlineStr">
        <x:is>
          <x:t xml:space="preserve">SRC-011</x:t>
        </x:is>
      </x:c>
      <x:c r="B2106" s="2" t="inlineStr">
        <x:is>
          <x:t xml:space="preserve">UPG Canonical Reference.docx</x:t>
        </x:is>
      </x:c>
      <x:c r="C2106" s="2" t="inlineStr">
        <x:is>
          <x:t xml:space="preserve">TABLE_13_ROW_11</x:t>
        </x:is>
      </x:c>
      <x:c r="D2106" s="2" t="n">
        <x:v>205</x:v>
      </x:c>
      <x:c r="E2106" s="2" t="inlineStr">
        <x:is>
          <x:t xml:space="preserve">P_ss | 5 | Object | Stationary (invariant) measure. P_ss(i) = d_i/(2|E|) for unweighted graphs.</x:t>
        </x:is>
      </x:c>
    </x:row>
    <x:row r="2107">
      <x:c r="A2107" s="2" t="inlineStr">
        <x:is>
          <x:t xml:space="preserve">SRC-011</x:t>
        </x:is>
      </x:c>
      <x:c r="B2107" s="2" t="inlineStr">
        <x:is>
          <x:t xml:space="preserve">UPG Canonical Reference.docx</x:t>
        </x:is>
      </x:c>
      <x:c r="C2107" s="2" t="inlineStr">
        <x:is>
          <x:t xml:space="preserve">TABLE_13_ROW_12</x:t>
        </x:is>
      </x:c>
      <x:c r="D2107" s="2" t="n">
        <x:v>206</x:v>
      </x:c>
      <x:c r="E2107" s="2" t="inlineStr">
        <x:is>
          <x:t xml:space="preserve">T_ab | 5 | Object | Stress-energy tensor. Matter and energy distribution on M.</x:t>
        </x:is>
      </x:c>
    </x:row>
    <x:row r="2108">
      <x:c r="A2108" s="2" t="inlineStr">
        <x:is>
          <x:t xml:space="preserve">SRC-011</x:t>
        </x:is>
      </x:c>
      <x:c r="B2108" s="2" t="inlineStr">
        <x:is>
          <x:t xml:space="preserve">UPG Canonical Reference.docx</x:t>
        </x:is>
      </x:c>
      <x:c r="C2108" s="2" t="inlineStr">
        <x:is>
          <x:t xml:space="preserve">TABLE_13_ROW_13</x:t>
        </x:is>
      </x:c>
      <x:c r="D2108" s="2" t="n">
        <x:v>207</x:v>
      </x:c>
      <x:c r="E2108" s="2" t="inlineStr">
        <x:is>
          <x:t xml:space="preserve">σ | 5-6 | Object | Entropy production rate. σ = −dF/dt ≥ 0. Zero at equilibrium.</x:t>
        </x:is>
      </x:c>
    </x:row>
    <x:row r="2109">
      <x:c r="A2109" s="2" t="inlineStr">
        <x:is>
          <x:t xml:space="preserve">SRC-011</x:t>
        </x:is>
      </x:c>
      <x:c r="B2109" s="2" t="inlineStr">
        <x:is>
          <x:t xml:space="preserve">UPG Canonical Reference.docx</x:t>
        </x:is>
      </x:c>
      <x:c r="C2109" s="2" t="inlineStr">
        <x:is>
          <x:t xml:space="preserve">TABLE_13_ROW_14</x:t>
        </x:is>
      </x:c>
      <x:c r="D2109" s="2" t="n">
        <x:v>208</x:v>
      </x:c>
      <x:c r="E2109" s="2" t="inlineStr">
        <x:is>
          <x:t xml:space="preserve">λ_FP | 6 | Object | Fokker-Planck relaxation rate. Spectral gap of the FP operator ℒ*.</x:t>
        </x:is>
      </x:c>
    </x:row>
    <x:row r="2110">
      <x:c r="A2110" s="2" t="inlineStr">
        <x:is>
          <x:t xml:space="preserve">SRC-011</x:t>
        </x:is>
      </x:c>
      <x:c r="B2110" s="2" t="inlineStr">
        <x:is>
          <x:t xml:space="preserve">UPG Canonical Reference.docx</x:t>
        </x:is>
      </x:c>
      <x:c r="C2110" s="2" t="inlineStr">
        <x:is>
          <x:t xml:space="preserve">TABLE_13_ROW_15</x:t>
        </x:is>
      </x:c>
      <x:c r="D2110" s="2" t="n">
        <x:v>209</x:v>
      </x:c>
      <x:c r="E2110" s="2" t="inlineStr">
        <x:is>
          <x:t xml:space="preserve">Π₀ | 6-7 | Object | Persistence functional. Π₀ = (δ_spec − λ_c)/σ. Organizational invariant.</x:t>
        </x:is>
      </x:c>
    </x:row>
    <x:row r="2111">
      <x:c r="A2111" s="2" t="inlineStr">
        <x:is>
          <x:t xml:space="preserve">SRC-011</x:t>
        </x:is>
      </x:c>
      <x:c r="B2111" s="2" t="inlineStr">
        <x:is>
          <x:t xml:space="preserve">UPG Canonical Reference.docx</x:t>
        </x:is>
      </x:c>
      <x:c r="C2111" s="2" t="inlineStr">
        <x:is>
          <x:t xml:space="preserve">TABLE_13_ROW_16</x:t>
        </x:is>
      </x:c>
      <x:c r="D2111" s="2" t="n">
        <x:v>210</x:v>
      </x:c>
      <x:c r="E2111" s="2" t="inlineStr">
        <x:is>
          <x:t xml:space="preserve">λ_c | 6 | Object | Persistence threshold. Open: C-004 (not yet derivable from Spec(L) without external input).</x:t>
        </x:is>
      </x:c>
    </x:row>
    <x:row r="2112">
      <x:c r="A2112" s="2" t="inlineStr">
        <x:is>
          <x:t xml:space="preserve">SRC-011</x:t>
        </x:is>
      </x:c>
      <x:c r="B2112" s="2" t="inlineStr">
        <x:is>
          <x:t xml:space="preserve">UPG Canonical Reference.docx</x:t>
        </x:is>
      </x:c>
      <x:c r="C2112" s="2" t="inlineStr">
        <x:is>
          <x:t xml:space="preserve">TABLE_14_ROW_1</x:t>
        </x:is>
      </x:c>
      <x:c r="D2112" s="2" t="n">
        <x:v>211</x:v>
      </x:c>
      <x:c r="E2112" s="2" t="inlineStr">
        <x:is>
          <x:t xml:space="preserve">Symbol | Layer (k) | Type | Definition</x:t>
        </x:is>
      </x:c>
    </x:row>
    <x:row r="2113">
      <x:c r="A2113" s="2" t="inlineStr">
        <x:is>
          <x:t xml:space="preserve">SRC-011</x:t>
        </x:is>
      </x:c>
      <x:c r="B2113" s="2" t="inlineStr">
        <x:is>
          <x:t xml:space="preserve">UPG Canonical Reference.docx</x:t>
        </x:is>
      </x:c>
      <x:c r="C2113" s="2" t="inlineStr">
        <x:is>
          <x:t xml:space="preserve">TABLE_14_ROW_2</x:t>
        </x:is>
      </x:c>
      <x:c r="D2113" s="2" t="n">
        <x:v>212</x:v>
      </x:c>
      <x:c r="E2113" s="2" t="inlineStr">
        <x:is>
          <x:t xml:space="preserve">Δ | 0→1 | Operator | Distinction operator. Δ(Ω) = Δ¹. Maps recursive distinction to organizational structure.</x:t>
        </x:is>
      </x:c>
    </x:row>
    <x:row r="2114">
      <x:c r="A2114" s="2" t="inlineStr">
        <x:is>
          <x:t xml:space="preserve">SRC-011</x:t>
        </x:is>
      </x:c>
      <x:c r="B2114" s="2" t="inlineStr">
        <x:is>
          <x:t xml:space="preserve">UPG Canonical Reference.docx</x:t>
        </x:is>
      </x:c>
      <x:c r="C2114" s="2" t="inlineStr">
        <x:is>
          <x:t xml:space="preserve">TABLE_14_ROW_3</x:t>
        </x:is>
      </x:c>
      <x:c r="D2114" s="2" t="n">
        <x:v>213</x:v>
      </x:c>
      <x:c r="E2114" s="2" t="inlineStr">
        <x:is>
          <x:t xml:space="preserve">L = D − A | 2 | Operator | Graph Laplacian. L: ℝᴺ → ℝᴺ. Generator of organizational dynamics.</x:t>
        </x:is>
      </x:c>
    </x:row>
    <x:row r="2115">
      <x:c r="A2115" s="2" t="inlineStr">
        <x:is>
          <x:t xml:space="preserve">SRC-011</x:t>
        </x:is>
      </x:c>
      <x:c r="B2115" s="2" t="inlineStr">
        <x:is>
          <x:t xml:space="preserve">UPG Canonical Reference.docx</x:t>
        </x:is>
      </x:c>
      <x:c r="C2115" s="2" t="inlineStr">
        <x:is>
          <x:t xml:space="preserve">TABLE_14_ROW_4</x:t>
        </x:is>
      </x:c>
      <x:c r="D2115" s="2" t="n">
        <x:v>214</x:v>
      </x:c>
      <x:c r="E2115" s="2" t="inlineStr">
        <x:is>
          <x:t xml:space="preserve">H(t) = e^{−tL} | 2→3 | Operator | Heat kernel (heat semigroup). H(t): ℝᴺ → ℝᴺ. Propagation of organizational influence.</x:t>
        </x:is>
      </x:c>
    </x:row>
    <x:row r="2116">
      <x:c r="A2116" s="2" t="inlineStr">
        <x:is>
          <x:t xml:space="preserve">SRC-011</x:t>
        </x:is>
      </x:c>
      <x:c r="B2116" s="2" t="inlineStr">
        <x:is>
          <x:t xml:space="preserve">UPG Canonical Reference.docx</x:t>
        </x:is>
      </x:c>
      <x:c r="C2116" s="2" t="inlineStr">
        <x:is>
          <x:t xml:space="preserve">TABLE_14_ROW_5</x:t>
        </x:is>
      </x:c>
      <x:c r="D2116" s="2" t="n">
        <x:v>215</x:v>
      </x:c>
      <x:c r="E2116" s="2" t="inlineStr">
        <x:is>
          <x:t xml:space="preserve">T_t = e^{tL} | 4 | Operator | Markov semigroup (forward time). T_t f(x) = Σ_y H_xy(t) f(y).</x:t>
        </x:is>
      </x:c>
    </x:row>
    <x:row r="2117">
      <x:c r="A2117" s="2" t="inlineStr">
        <x:is>
          <x:t xml:space="preserve">SRC-011</x:t>
        </x:is>
      </x:c>
      <x:c r="B2117" s="2" t="inlineStr">
        <x:is>
          <x:t xml:space="preserve">UPG Canonical Reference.docx</x:t>
        </x:is>
      </x:c>
      <x:c r="C2117" s="2" t="inlineStr">
        <x:is>
          <x:t xml:space="preserve">TABLE_14_ROW_6</x:t>
        </x:is>
      </x:c>
      <x:c r="D2117" s="2" t="n">
        <x:v>216</x:v>
      </x:c>
      <x:c r="E2117" s="2" t="inlineStr">
        <x:is>
          <x:t xml:space="preserve">ℒ, ℒ* | 4 | Operator | Fokker-Planck generator and its adjoint. ℒ*P = −∇·(P∇log P_ss) for reversible dynamics.</x:t>
        </x:is>
      </x:c>
    </x:row>
    <x:row r="2118">
      <x:c r="A2118" s="2" t="inlineStr">
        <x:is>
          <x:t xml:space="preserve">SRC-011</x:t>
        </x:is>
      </x:c>
      <x:c r="B2118" s="2" t="inlineStr">
        <x:is>
          <x:t xml:space="preserve">UPG Canonical Reference.docx</x:t>
        </x:is>
      </x:c>
      <x:c r="C2118" s="2" t="inlineStr">
        <x:is>
          <x:t xml:space="preserve">TABLE_14_ROW_7</x:t>
        </x:is>
      </x:c>
      <x:c r="D2118" s="2" t="n">
        <x:v>217</x:v>
      </x:c>
      <x:c r="E2118" s="2" t="inlineStr">
        <x:is>
          <x:t xml:space="preserve">P: micro → macro | 4 | Operator | Coarse-graining projector. Maps microstate distribution to macrostate. Used in Fisher metric and free-energy principle.</x:t>
        </x:is>
      </x:c>
    </x:row>
    <x:row r="2119">
      <x:c r="A2119" s="2" t="inlineStr">
        <x:is>
          <x:t xml:space="preserve">SRC-011</x:t>
        </x:is>
      </x:c>
      <x:c r="B2119" s="2" t="inlineStr">
        <x:is>
          <x:t xml:space="preserve">UPG Canonical Reference.docx</x:t>
        </x:is>
      </x:c>
      <x:c r="C2119" s="2" t="inlineStr">
        <x:is>
          <x:t xml:space="preserve">TABLE_14_ROW_8</x:t>
        </x:is>
      </x:c>
      <x:c r="D2119" s="2" t="n">
        <x:v>218</x:v>
      </x:c>
      <x:c r="E2119" s="2" t="inlineStr">
        <x:is>
          <x:t xml:space="preserve">F = U − TS | 4→5 | Operator | Free energy functional. F[P∥P_ss] = ∫P log(P/P_ss)dμ. Lyapunov function for FP dynamics.</x:t>
        </x:is>
      </x:c>
    </x:row>
    <x:row r="2120">
      <x:c r="A2120" s="2" t="inlineStr">
        <x:is>
          <x:t xml:space="preserve">SRC-011</x:t>
        </x:is>
      </x:c>
      <x:c r="B2120" s="2" t="inlineStr">
        <x:is>
          <x:t xml:space="preserve">UPG Canonical Reference.docx</x:t>
        </x:is>
      </x:c>
      <x:c r="C2120" s="2" t="inlineStr">
        <x:is>
          <x:t xml:space="preserve">TABLE_14_ROW_9</x:t>
        </x:is>
      </x:c>
      <x:c r="D2120" s="2" t="n">
        <x:v>219</x:v>
      </x:c>
      <x:c r="E2120" s="2" t="inlineStr">
        <x:is>
          <x:t xml:space="preserve">F'[P] = δF/δP | 5 | Operator | First variation of free energy. Drives gradient flow: ∂_t P = −F'[P].</x:t>
        </x:is>
      </x:c>
    </x:row>
    <x:row r="2121">
      <x:c r="A2121" s="2" t="inlineStr">
        <x:is>
          <x:t xml:space="preserve">SRC-011</x:t>
        </x:is>
      </x:c>
      <x:c r="B2121" s="2" t="inlineStr">
        <x:is>
          <x:t xml:space="preserve">UPG Canonical Reference.docx</x:t>
        </x:is>
      </x:c>
      <x:c r="C2121" s="2" t="inlineStr">
        <x:is>
          <x:t xml:space="preserve">TABLE_14_ROW_10</x:t>
        </x:is>
      </x:c>
      <x:c r="D2121" s="2" t="n">
        <x:v>220</x:v>
      </x:c>
      <x:c r="E2121" s="2" t="inlineStr">
        <x:is>
          <x:t xml:space="preserve">C | any | Operator | Constraint operator. C: A → B enforces admissibility conditions.</x:t>
        </x:is>
      </x:c>
    </x:row>
    <x:row r="2122">
      <x:c r="A2122" s="2" t="inlineStr">
        <x:is>
          <x:t xml:space="preserve">SRC-011</x:t>
        </x:is>
      </x:c>
      <x:c r="B2122" s="2" t="inlineStr">
        <x:is>
          <x:t xml:space="preserve">UPG Canonical Reference.docx</x:t>
        </x:is>
      </x:c>
      <x:c r="C2122" s="2" t="inlineStr">
        <x:is>
          <x:t xml:space="preserve">TABLE_14_ROW_11</x:t>
        </x:is>
      </x:c>
      <x:c r="D2122" s="2" t="n">
        <x:v>221</x:v>
      </x:c>
      <x:c r="E2122" s="2" t="inlineStr">
        <x:is>
          <x:t xml:space="preserve">T | any | Operator | Transport/functor. Admissible transformation between representations.</x:t>
        </x:is>
      </x:c>
    </x:row>
    <x:row r="2123">
      <x:c r="A2123" s="2" t="inlineStr">
        <x:is>
          <x:t xml:space="preserve">SRC-011</x:t>
        </x:is>
      </x:c>
      <x:c r="B2123" s="2" t="inlineStr">
        <x:is>
          <x:t xml:space="preserve">UPG Canonical Reference.docx</x:t>
        </x:is>
      </x:c>
      <x:c r="C2123" s="2" t="inlineStr">
        <x:is>
          <x:t xml:space="preserve">TABLE_14_ROW_12</x:t>
        </x:is>
      </x:c>
      <x:c r="D2123" s="2" t="n">
        <x:v>222</x:v>
      </x:c>
      <x:c r="E2123" s="2" t="inlineStr">
        <x:is>
          <x:t xml:space="preserve">∇_a | 3 | Operator | Covariant derivative. ∇_a V^b = ∂_a V^b + Γ^b_{ac} V^c.</x:t>
        </x:is>
      </x:c>
    </x:row>
    <x:row r="2124">
      <x:c r="A2124" s="2" t="inlineStr">
        <x:is>
          <x:t xml:space="preserve">SRC-011</x:t>
        </x:is>
      </x:c>
      <x:c r="B2124" s="2" t="inlineStr">
        <x:is>
          <x:t xml:space="preserve">UPG Canonical Reference.docx</x:t>
        </x:is>
      </x:c>
      <x:c r="C2124" s="2" t="inlineStr">
        <x:is>
          <x:t xml:space="preserve">TABLE_15_ROW_1</x:t>
        </x:is>
      </x:c>
      <x:c r="D2124" s="2" t="n">
        <x:v>223</x:v>
      </x:c>
      <x:c r="E2124" s="2" t="inlineStr">
        <x:is>
          <x:t xml:space="preserve">Domain | Scale | Key Equation | Organizational Role | Laplacian Eigenvalue Range</x:t>
        </x:is>
      </x:c>
    </x:row>
    <x:row r="2125">
      <x:c r="A2125" s="2" t="inlineStr">
        <x:is>
          <x:t xml:space="preserve">SRC-011</x:t>
        </x:is>
      </x:c>
      <x:c r="B2125" s="2" t="inlineStr">
        <x:is>
          <x:t xml:space="preserve">UPG Canonical Reference.docx</x:t>
        </x:is>
      </x:c>
      <x:c r="C2125" s="2" t="inlineStr">
        <x:is>
          <x:t xml:space="preserve">TABLE_15_ROW_2</x:t>
        </x:is>
      </x:c>
      <x:c r="D2125" s="2" t="n">
        <x:v>224</x:v>
      </x:c>
      <x:c r="E2125" s="2" t="inlineStr">
        <x:is>
          <x:t xml:space="preserve">Atomic / Molecular | ~10⁻¹⁰ m | ψ_e ∈ ℂⁿ (quantum states) | Quantum states as eigenstates of the Hamiltonian; electron clouds as persistence sets | λ₂ ~ 10³–10⁵</x:t>
        </x:is>
      </x:c>
    </x:row>
    <x:row r="2126">
      <x:c r="A2126" s="2" t="inlineStr">
        <x:is>
          <x:t xml:space="preserve">SRC-011</x:t>
        </x:is>
      </x:c>
      <x:c r="B2126" s="2" t="inlineStr">
        <x:is>
          <x:t xml:space="preserve">UPG Canonical Reference.docx</x:t>
        </x:is>
      </x:c>
      <x:c r="C2126" s="2" t="inlineStr">
        <x:is>
          <x:t xml:space="preserve">TABLE_15_ROW_3</x:t>
        </x:is>
      </x:c>
      <x:c r="D2126" s="2" t="n">
        <x:v>225</x:v>
      </x:c>
      <x:c r="E2126" s="2" t="inlineStr">
        <x:is>
          <x:t xml:space="preserve">Chemistry | ~10⁻¹⁰–10⁻⁶ m | ΔG &lt; 0 (chemical free energy) | Reaction networks; bonds as persistent edges; ΔG &lt; 0 as persistence condition | λ₂ ~ 10³–10⁵</x:t>
        </x:is>
      </x:c>
    </x:row>
    <x:row r="2127">
      <x:c r="A2127" s="2" t="inlineStr">
        <x:is>
          <x:t xml:space="preserve">SRC-011</x:t>
        </x:is>
      </x:c>
      <x:c r="B2127" s="2" t="inlineStr">
        <x:is>
          <x:t xml:space="preserve">UPG Canonical Reference.docx</x:t>
        </x:is>
      </x:c>
      <x:c r="C2127" s="2" t="inlineStr">
        <x:is>
          <x:t xml:space="preserve">TABLE_15_ROW_4</x:t>
        </x:is>
      </x:c>
      <x:c r="D2127" s="2" t="n">
        <x:v>226</x:v>
      </x:c>
      <x:c r="E2127" s="2" t="inlineStr">
        <x:is>
          <x:t xml:space="preserve">Biology | ~10⁻⁶–10⁻³ m | ẋᵢ = xᵢ(fᵢ − f̄) (replicator) | Life as replicator dynamics on fitness landscapes; metabolism as graph flow | λ₂ ~ 10²–10³</x:t>
        </x:is>
      </x:c>
    </x:row>
    <x:row r="2128">
      <x:c r="A2128" s="2" t="inlineStr">
        <x:is>
          <x:t xml:space="preserve">SRC-011</x:t>
        </x:is>
      </x:c>
      <x:c r="B2128" s="2" t="inlineStr">
        <x:is>
          <x:t xml:space="preserve">UPG Canonical Reference.docx</x:t>
        </x:is>
      </x:c>
      <x:c r="C2128" s="2" t="inlineStr">
        <x:is>
          <x:t xml:space="preserve">TABLE_15_ROW_5</x:t>
        </x:is>
      </x:c>
      <x:c r="D2128" s="2" t="n">
        <x:v>227</x:v>
      </x:c>
      <x:c r="E2128" s="2" t="inlineStr">
        <x:is>
          <x:t xml:space="preserve">Brain / Mind | ~10⁻² m | ṡ = −∇_g F (free energy) | Neural dynamics as free-energy minimization; predictive coding as gradient flow | λ₂ ~ 10²–10³</x:t>
        </x:is>
      </x:c>
    </x:row>
    <x:row r="2129">
      <x:c r="A2129" s="2" t="inlineStr">
        <x:is>
          <x:t xml:space="preserve">SRC-011</x:t>
        </x:is>
      </x:c>
      <x:c r="B2129" s="2" t="inlineStr">
        <x:is>
          <x:t xml:space="preserve">UPG Canonical Reference.docx</x:t>
        </x:is>
      </x:c>
      <x:c r="C2129" s="2" t="inlineStr">
        <x:is>
          <x:t xml:space="preserve">TABLE_15_ROW_6</x:t>
        </x:is>
      </x:c>
      <x:c r="D2129" s="2" t="n">
        <x:v>228</x:v>
      </x:c>
      <x:c r="E2129" s="2" t="inlineStr">
        <x:is>
          <x:t xml:space="preserve">Planetary Systems | ~10⁻³–10¹ AU | F = ma (Newton limit) | Orbital dynamics as geodesics; N-body persistence as organizational equilibria | λ₂ ~ 10⁰–10¹</x:t>
        </x:is>
      </x:c>
    </x:row>
    <x:row r="2130">
      <x:c r="A2130" s="2" t="inlineStr">
        <x:is>
          <x:t xml:space="preserve">SRC-011</x:t>
        </x:is>
      </x:c>
      <x:c r="B2130" s="2" t="inlineStr">
        <x:is>
          <x:t xml:space="preserve">UPG Canonical Reference.docx</x:t>
        </x:is>
      </x:c>
      <x:c r="C2130" s="2" t="inlineStr">
        <x:is>
          <x:t xml:space="preserve">TABLE_15_ROW_7</x:t>
        </x:is>
      </x:c>
      <x:c r="D2130" s="2" t="n">
        <x:v>229</x:v>
      </x:c>
      <x:c r="E2130" s="2" t="inlineStr">
        <x:is>
          <x:t xml:space="preserve">Stars / Galaxies | ~10³–10⁶ ly | G_μν = 8πGT_μν (Einstein) | General relativity as emergent geometry from organizational persistence | λ₂ ~ 10⁻⁴–10⁻²</x:t>
        </x:is>
      </x:c>
    </x:row>
    <x:row r="2131">
      <x:c r="A2131" s="2" t="inlineStr">
        <x:is>
          <x:t xml:space="preserve">SRC-011</x:t>
        </x:is>
      </x:c>
      <x:c r="B2131" s="2" t="inlineStr">
        <x:is>
          <x:t xml:space="preserve">UPG Canonical Reference.docx</x:t>
        </x:is>
      </x:c>
      <x:c r="C2131" s="2" t="inlineStr">
        <x:is>
          <x:t xml:space="preserve">TABLE_15_ROW_8</x:t>
        </x:is>
      </x:c>
      <x:c r="D2131" s="2" t="n">
        <x:v>230</x:v>
      </x:c>
      <x:c r="E2131" s="2" t="inlineStr">
        <x:is>
          <x:t xml:space="preserve">Cosmic Web | ~10⁶–10¹⁰ ly | δρ/ρ (density contrast) | Large-scale structure as BAO imprint; dark matter filaments as persistent edges | λ₂ ~ 10⁻⁶–10⁻⁴</x:t>
        </x:is>
      </x:c>
    </x:row>
    <x:row r="2132">
      <x:c r="A2132" s="2" t="inlineStr">
        <x:is>
          <x:t xml:space="preserve">SRC-011</x:t>
        </x:is>
      </x:c>
      <x:c r="B2132" s="2" t="inlineStr">
        <x:is>
          <x:t xml:space="preserve">UPG Canonical Reference.docx</x:t>
        </x:is>
      </x:c>
      <x:c r="C2132" s="2" t="inlineStr">
        <x:is>
          <x:t xml:space="preserve">TABLE_15_ROW_9</x:t>
        </x:is>
      </x:c>
      <x:c r="D2132" s="2" t="n">
        <x:v>231</x:v>
      </x:c>
      <x:c r="E2132" s="2" t="inlineStr">
        <x:is>
          <x:t xml:space="preserve">Early Universe | CMB | n_s ≈ 0.965 (CMB tilt) | CMB anisotropies as organizational modes; n_s prediction from spectral structure | λ₂ undefined at k=0</x:t>
        </x:is>
      </x:c>
    </x:row>
    <x:row r="2133">
      <x:c r="A2133" s="2" t="inlineStr">
        <x:is>
          <x:t xml:space="preserve">SRC-011</x:t>
        </x:is>
      </x:c>
      <x:c r="B2133" s="2" t="inlineStr">
        <x:is>
          <x:t xml:space="preserve">UPG Canonical Reference.docx</x:t>
        </x:is>
      </x:c>
      <x:c r="C2133" s="2" t="inlineStr">
        <x:is>
          <x:t xml:space="preserve">TABLE_16_ROW_1</x:t>
        </x:is>
      </x:c>
      <x:c r="D2133" s="2" t="n">
        <x:v>232</x:v>
      </x:c>
      <x:c r="E2133" s="2" t="inlineStr">
        <x:is>
          <x:t xml:space="preserve">ID | Claim | Status | Evidence / Source</x:t>
        </x:is>
      </x:c>
    </x:row>
    <x:row r="2134">
      <x:c r="A2134" s="2" t="inlineStr">
        <x:is>
          <x:t xml:space="preserve">SRC-011</x:t>
        </x:is>
      </x:c>
      <x:c r="B2134" s="2" t="inlineStr">
        <x:is>
          <x:t xml:space="preserve">UPG Canonical Reference.docx</x:t>
        </x:is>
      </x:c>
      <x:c r="C2134" s="2" t="inlineStr">
        <x:is>
          <x:t xml:space="preserve">TABLE_16_ROW_2</x:t>
        </x:is>
      </x:c>
      <x:c r="D2134" s="2" t="n">
        <x:v>233</x:v>
      </x:c>
      <x:c r="E2134" s="2" t="inlineStr">
        <x:is>
          <x:t xml:space="preserve">B-001 | G → L: Laplacian uniqueness and PSD | CERTIFIED | Standard linear algebra. Elementary proof.</x:t>
        </x:is>
      </x:c>
    </x:row>
    <x:row r="2135">
      <x:c r="A2135" s="2" t="inlineStr">
        <x:is>
          <x:t xml:space="preserve">SRC-011</x:t>
        </x:is>
      </x:c>
      <x:c r="B2135" s="2" t="inlineStr">
        <x:is>
          <x:t xml:space="preserve">UPG Canonical Reference.docx</x:t>
        </x:is>
      </x:c>
      <x:c r="C2135" s="2" t="inlineStr">
        <x:is>
          <x:t xml:space="preserve">TABLE_16_ROW_3</x:t>
        </x:is>
      </x:c>
      <x:c r="D2135" s="2" t="n">
        <x:v>234</x:v>
      </x:c>
      <x:c r="E2135" s="2" t="inlineStr">
        <x:is>
          <x:t xml:space="preserve">B-002 | L → Spec(L): Spectral theorem | CERTIFIED | Spectral theorem for symmetric PSD matrices.</x:t>
        </x:is>
      </x:c>
    </x:row>
    <x:row r="2136">
      <x:c r="A2136" s="2" t="inlineStr">
        <x:is>
          <x:t xml:space="preserve">SRC-011</x:t>
        </x:is>
      </x:c>
      <x:c r="B2136" s="2" t="inlineStr">
        <x:is>
          <x:t xml:space="preserve">UPG Canonical Reference.docx</x:t>
        </x:is>
      </x:c>
      <x:c r="C2136" s="2" t="inlineStr">
        <x:is>
          <x:t xml:space="preserve">TABLE_16_ROW_4</x:t>
        </x:is>
      </x:c>
      <x:c r="D2136" s="2" t="n">
        <x:v>235</x:v>
      </x:c>
      <x:c r="E2136" s="2" t="inlineStr">
        <x:is>
          <x:t xml:space="preserve">B-003 | Spec(L) → H(t): Heat kernel existence | CERTIFIED | Matrix exponential well-posedness.</x:t>
        </x:is>
      </x:c>
    </x:row>
    <x:row r="2137">
      <x:c r="A2137" s="2" t="inlineStr">
        <x:is>
          <x:t xml:space="preserve">SRC-011</x:t>
        </x:is>
      </x:c>
      <x:c r="B2137" s="2" t="inlineStr">
        <x:is>
          <x:t xml:space="preserve">UPG Canonical Reference.docx</x:t>
        </x:is>
      </x:c>
      <x:c r="C2137" s="2" t="inlineStr">
        <x:is>
          <x:t xml:space="preserve">TABLE_16_ROW_5</x:t>
        </x:is>
      </x:c>
      <x:c r="D2137" s="2" t="n">
        <x:v>236</x:v>
      </x:c>
      <x:c r="E2137" s="2" t="inlineStr">
        <x:is>
          <x:t xml:space="preserve">B-004 | H(t) → g_μν: Geometry recovery | OPEN | Varadhan + strong resolvent convergence; requires regularity conditions. PHY-SIM-005 partial numerical support.</x:t>
        </x:is>
      </x:c>
    </x:row>
    <x:row r="2138">
      <x:c r="A2138" s="2" t="inlineStr">
        <x:is>
          <x:t xml:space="preserve">SRC-011</x:t>
        </x:is>
      </x:c>
      <x:c r="B2138" s="2" t="inlineStr">
        <x:is>
          <x:t xml:space="preserve">UPG Canonical Reference.docx</x:t>
        </x:is>
      </x:c>
      <x:c r="C2138" s="2" t="inlineStr">
        <x:is>
          <x:t xml:space="preserve">TABLE_16_ROW_6</x:t>
        </x:is>
      </x:c>
      <x:c r="D2138" s="2" t="n">
        <x:v>237</x:v>
      </x:c>
      <x:c r="E2138" s="2" t="inlineStr">
        <x:is>
          <x:t xml:space="preserve">B-005 | ℒ* → P_ss: Invariant measure | CERTIFIED | Perron-Frobenius + detailed balance.</x:t>
        </x:is>
      </x:c>
    </x:row>
    <x:row r="2139">
      <x:c r="A2139" s="2" t="inlineStr">
        <x:is>
          <x:t xml:space="preserve">SRC-011</x:t>
        </x:is>
      </x:c>
      <x:c r="B2139" s="2" t="inlineStr">
        <x:is>
          <x:t xml:space="preserve">UPG Canonical Reference.docx</x:t>
        </x:is>
      </x:c>
      <x:c r="C2139" s="2" t="inlineStr">
        <x:is>
          <x:t xml:space="preserve">TABLE_16_ROW_7</x:t>
        </x:is>
      </x:c>
      <x:c r="D2139" s="2" t="n">
        <x:v>238</x:v>
      </x:c>
      <x:c r="E2139" s="2" t="inlineStr">
        <x:is>
          <x:t xml:space="preserve">B-006 | P → σ: Entropy production (H-theorem) | CERTIFIED | KL-divergence monotonicity (H-theorem).</x:t>
        </x:is>
      </x:c>
    </x:row>
    <x:row r="2140">
      <x:c r="A2140" s="2" t="inlineStr">
        <x:is>
          <x:t xml:space="preserve">SRC-011</x:t>
        </x:is>
      </x:c>
      <x:c r="B2140" s="2" t="inlineStr">
        <x:is>
          <x:t xml:space="preserve">UPG Canonical Reference.docx</x:t>
        </x:is>
      </x:c>
      <x:c r="C2140" s="2" t="inlineStr">
        <x:is>
          <x:t xml:space="preserve">TABLE_16_ROW_8</x:t>
        </x:is>
      </x:c>
      <x:c r="D2140" s="2" t="n">
        <x:v>239</x:v>
      </x:c>
      <x:c r="E2140" s="2" t="inlineStr">
        <x:is>
          <x:t xml:space="preserve">B-007 | σ, δ_spec → Π₀: Persistence invariant | PARTIAL | Π₀ formula well-defined; λ_c derivation open (C-004).</x:t>
        </x:is>
      </x:c>
    </x:row>
    <x:row r="2141">
      <x:c r="A2141" s="2" t="inlineStr">
        <x:is>
          <x:t xml:space="preserve">SRC-011</x:t>
        </x:is>
      </x:c>
      <x:c r="B2141" s="2" t="inlineStr">
        <x:is>
          <x:t xml:space="preserve">UPG Canonical Reference.docx</x:t>
        </x:is>
      </x:c>
      <x:c r="C2141" s="2" t="inlineStr">
        <x:is>
          <x:t xml:space="preserve">TABLE_16_ROW_9</x:t>
        </x:is>
      </x:c>
      <x:c r="D2141" s="2" t="n">
        <x:v>240</x:v>
      </x:c>
      <x:c r="E2141" s="2" t="inlineStr">
        <x:is>
          <x:t xml:space="preserve">B-008 | λ_FP ≥ c δ_spec: Spectral gap bridge | OPEN | PHY-SIM-009: ρ=0.91 numerical support. Proof via Poincaré inequality (partial).</x:t>
        </x:is>
      </x:c>
    </x:row>
    <x:row r="2142">
      <x:c r="A2142" s="2" t="inlineStr">
        <x:is>
          <x:t xml:space="preserve">SRC-011</x:t>
        </x:is>
      </x:c>
      <x:c r="B2142" s="2" t="inlineStr">
        <x:is>
          <x:t xml:space="preserve">UPG Canonical Reference.docx</x:t>
        </x:is>
      </x:c>
      <x:c r="C2142" s="2" t="inlineStr">
        <x:is>
          <x:t xml:space="preserve">TABLE_16_ROW_10</x:t>
        </x:is>
      </x:c>
      <x:c r="D2142" s="2" t="n">
        <x:v>241</x:v>
      </x:c>
      <x:c r="E2142" s="2" t="inlineStr">
        <x:is>
          <x:t xml:space="preserve">MDR-009-L | dC_T/dt ≤ 0 for ε=0 | PROVED | Analytic proof; numerical verification 12 sig figs. K₃,₃ v1.2.</x:t>
        </x:is>
      </x:c>
    </x:row>
    <x:row r="2143">
      <x:c r="A2143" s="2" t="inlineStr">
        <x:is>
          <x:t xml:space="preserve">SRC-011</x:t>
        </x:is>
      </x:c>
      <x:c r="B2143" s="2" t="inlineStr">
        <x:is>
          <x:t xml:space="preserve">UPG Canonical Reference.docx</x:t>
        </x:is>
      </x:c>
      <x:c r="C2143" s="2" t="inlineStr">
        <x:is>
          <x:t xml:space="preserve">TABLE_16_ROW_11</x:t>
        </x:is>
      </x:c>
      <x:c r="D2143" s="2" t="n">
        <x:v>242</x:v>
      </x:c>
      <x:c r="E2143" s="2" t="inlineStr">
        <x:is>
          <x:t xml:space="preserve">MDR-009C-A | a₀(∞) = ε/(6√6), C_T(∞) = ε⁴/6⁷ | PROVED | Perturbation theory + numerics across 8 decades. K₃,₃ v1.3.</x:t>
        </x:is>
      </x:c>
    </x:row>
    <x:row r="2144">
      <x:c r="A2144" s="2" t="inlineStr">
        <x:is>
          <x:t xml:space="preserve">SRC-011</x:t>
        </x:is>
      </x:c>
      <x:c r="B2144" s="2" t="inlineStr">
        <x:is>
          <x:t xml:space="preserve">UPG Canonical Reference.docx</x:t>
        </x:is>
      </x:c>
      <x:c r="C2144" s="2" t="inlineStr">
        <x:is>
          <x:t xml:space="preserve">TABLE_16_ROW_12</x:t>
        </x:is>
      </x:c>
      <x:c r="D2144" s="2" t="n">
        <x:v>243</x:v>
      </x:c>
      <x:c r="E2144" s="2" t="inlineStr">
        <x:is>
          <x:t xml:space="preserve">MDR-009C-B | t_break ~ 1.48 + (2/3)ln(1/ε) | ASYM. DERIVED | Leading-order; 3 data points confirmed; residual −0.12.</x:t>
        </x:is>
      </x:c>
    </x:row>
    <x:row r="2145">
      <x:c r="A2145" s="2" t="inlineStr">
        <x:is>
          <x:t xml:space="preserve">SRC-011</x:t>
        </x:is>
      </x:c>
      <x:c r="B2145" s="2" t="inlineStr">
        <x:is>
          <x:t xml:space="preserve">UPG Canonical Reference.docx</x:t>
        </x:is>
      </x:c>
      <x:c r="C2145" s="2" t="inlineStr">
        <x:is>
          <x:t xml:space="preserve">TABLE_16_ROW_13</x:t>
        </x:is>
      </x:c>
      <x:c r="D2145" s="2" t="n">
        <x:v>244</x:v>
      </x:c>
      <x:c r="E2145" s="2" t="inlineStr">
        <x:is>
          <x:t xml:space="preserve">PO-NEW-5 | ∀ε&gt;0 ∃ t_break &lt; ∞ | ADVANCE | Decay rate argument: D_T~e^{-12t}, ε·R_T~e^{-6t}; ratio→∞. PHY-SIM-010.</x:t>
        </x:is>
      </x:c>
    </x:row>
    <x:row r="2146">
      <x:c r="A2146" s="2" t="inlineStr">
        <x:is>
          <x:t xml:space="preserve">SRC-011</x:t>
        </x:is>
      </x:c>
      <x:c r="B2146" s="2" t="inlineStr">
        <x:is>
          <x:t xml:space="preserve">UPG Canonical Reference.docx</x:t>
        </x:is>
      </x:c>
      <x:c r="C2146" s="2" t="inlineStr">
        <x:is>
          <x:t xml:space="preserve">TABLE_16_ROW_14</x:t>
        </x:is>
      </x:c>
      <x:c r="D2146" s="2" t="n">
        <x:v>245</x:v>
      </x:c>
      <x:c r="E2146" s="2" t="inlineStr">
        <x:is>
          <x:t xml:space="preserve">C-001 | g^(F) ≅ g^(Spec) (exact isometry) | OPEN | PHY-SIM-009: ρ=0.91, CV=0.18. Split into C-001a/b/c.</x:t>
        </x:is>
      </x:c>
    </x:row>
    <x:row r="2147">
      <x:c r="A2147" s="2" t="inlineStr">
        <x:is>
          <x:t xml:space="preserve">SRC-011</x:t>
        </x:is>
      </x:c>
      <x:c r="B2147" s="2" t="inlineStr">
        <x:is>
          <x:t xml:space="preserve">UPG Canonical Reference.docx</x:t>
        </x:is>
      </x:c>
      <x:c r="C2147" s="2" t="inlineStr">
        <x:is>
          <x:t xml:space="preserve">TABLE_16_ROW_15</x:t>
        </x:is>
      </x:c>
      <x:c r="D2147" s="2" t="n">
        <x:v>246</x:v>
      </x:c>
      <x:c r="E2147" s="2" t="inlineStr">
        <x:is>
          <x:t xml:space="preserve">C-001a | D_spec and R_eff rank-equivalent | NUMERICALLY SUPPORTED | ρ=0.91 on ARBS-3 (N=25). PHY-SIM-009.</x:t>
        </x:is>
      </x:c>
    </x:row>
    <x:row r="2148">
      <x:c r="A2148" s="2" t="inlineStr">
        <x:is>
          <x:t xml:space="preserve">SRC-011</x:t>
        </x:is>
      </x:c>
      <x:c r="B2148" s="2" t="inlineStr">
        <x:is>
          <x:t xml:space="preserve">UPG Canonical Reference.docx</x:t>
        </x:is>
      </x:c>
      <x:c r="C2148" s="2" t="inlineStr">
        <x:is>
          <x:t xml:space="preserve">TABLE_16_ROW_16</x:t>
        </x:is>
      </x:c>
      <x:c r="D2148" s="2" t="n">
        <x:v>247</x:v>
      </x:c>
      <x:c r="E2148" s="2" t="inlineStr">
        <x:is>
          <x:t xml:space="preserve">C-001b | g^(F) = φ·g^(Spec) conformally | OPEN | Proposed from PHY-SIM-009 CV=0.18 result.</x:t>
        </x:is>
      </x:c>
    </x:row>
    <x:row r="2149">
      <x:c r="A2149" s="2" t="inlineStr">
        <x:is>
          <x:t xml:space="preserve">SRC-011</x:t>
        </x:is>
      </x:c>
      <x:c r="B2149" s="2" t="inlineStr">
        <x:is>
          <x:t xml:space="preserve">UPG Canonical Reference.docx</x:t>
        </x:is>
      </x:c>
      <x:c r="C2149" s="2" t="inlineStr">
        <x:is>
          <x:t xml:space="preserve">TABLE_16_ROW_17</x:t>
        </x:is>
      </x:c>
      <x:c r="D2149" s="2" t="n">
        <x:v>248</x:v>
      </x:c>
      <x:c r="E2149" s="2" t="inlineStr">
        <x:is>
          <x:t xml:space="preserve">C-004 | Derive λ_c from Spec(L) | OPEN | No derivation yet; λ_c=1.5 remains external parameter.</x:t>
        </x:is>
      </x:c>
    </x:row>
    <x:row r="2150">
      <x:c r="A2150" s="2" t="inlineStr">
        <x:is>
          <x:t xml:space="preserve">SRC-011</x:t>
        </x:is>
      </x:c>
      <x:c r="B2150" s="2" t="inlineStr">
        <x:is>
          <x:t xml:space="preserve">UPG Canonical Reference.docx</x:t>
        </x:is>
      </x:c>
      <x:c r="C2150" s="2" t="inlineStr">
        <x:is>
          <x:t xml:space="preserve">TABLE_16_ROW_18</x:t>
        </x:is>
      </x:c>
      <x:c r="D2150" s="2" t="n">
        <x:v>249</x:v>
      </x:c>
      <x:c r="E2150" s="2" t="inlineStr">
        <x:is>
          <x:t xml:space="preserve">C-008 | Π_L and Π_H(∞) complementary | COMP. ESTAB. | Computationally established for a(0)=e₁. K₃,₃ v1.3.</x:t>
        </x:is>
      </x:c>
    </x:row>
    <x:row r="2151">
      <x:c r="A2151" s="2" t="inlineStr">
        <x:is>
          <x:t xml:space="preserve">SRC-011</x:t>
        </x:is>
      </x:c>
      <x:c r="B2151" s="2" t="inlineStr">
        <x:is>
          <x:t xml:space="preserve">UPG Canonical Reference.docx</x:t>
        </x:is>
      </x:c>
      <x:c r="C2151" s="2" t="inlineStr">
        <x:is>
          <x:t xml:space="preserve">TABLE_16_ROW_19</x:t>
        </x:is>
      </x:c>
      <x:c r="D2151" s="2" t="n">
        <x:v>250</x:v>
      </x:c>
      <x:c r="E2151" s="2" t="inlineStr">
        <x:is>
          <x:t xml:space="preserve">PHY-SIM-008-STRAT | Spectral shell stratification on ARBS-3 | DEMONSTRATED | Four mode families confirmed: OUTER, MID, INNER, MIXED. PHY-SIM-008.</x:t>
        </x:is>
      </x:c>
    </x:row>
    <x:row r="2152">
      <x:c r="A2152" s="2" t="inlineStr">
        <x:is>
          <x:t xml:space="preserve">SRC-011</x:t>
        </x:is>
      </x:c>
      <x:c r="B2152" s="2" t="inlineStr">
        <x:is>
          <x:t xml:space="preserve">UPG Canonical Reference.docx</x:t>
        </x:is>
      </x:c>
      <x:c r="C2152" s="2" t="inlineStr">
        <x:is>
          <x:t xml:space="preserve">TABLE_16_ROW_20</x:t>
        </x:is>
      </x:c>
      <x:c r="D2152" s="2" t="n">
        <x:v>251</x:v>
      </x:c>
      <x:c r="E2152" s="2" t="inlineStr">
        <x:is>
          <x:t xml:space="preserve">PHY-SIM-004-PROP | d_e+1 propagation law | PARTIAL | Exact on K₃,₃; sub-leading correction on ARBS-3. PHY-SIM-004/008.</x:t>
        </x:is>
      </x:c>
    </x:row>
    <x:row r="2153">
      <x:c r="A2153" s="2" t="inlineStr">
        <x:is>
          <x:t xml:space="preserve">SRC-011</x:t>
        </x:is>
      </x:c>
      <x:c r="B2153" s="2" t="inlineStr">
        <x:is>
          <x:t xml:space="preserve">UPG Canonical Reference.docx</x:t>
        </x:is>
      </x:c>
      <x:c r="C2153" s="2" t="inlineStr">
        <x:is>
          <x:t xml:space="preserve">TABLE_16_ROW_21</x:t>
        </x:is>
      </x:c>
      <x:c r="D2153" s="2" t="n">
        <x:v>252</x:v>
      </x:c>
      <x:c r="E2153" s="2" t="inlineStr">
        <x:is>
          <x:t xml:space="preserve">UCP-012-Maxwell | Spectral spine tested on Maxwell electrodynamics | TESTED/SUPPORTED | h² convergence confirmed. UCP-012.</x:t>
        </x:is>
      </x:c>
    </x:row>
    <x:row r="2154">
      <x:c r="A2154" s="2" t="inlineStr">
        <x:is>
          <x:t xml:space="preserve">SRC-012</x:t>
        </x:is>
      </x:c>
      <x:c r="B2154" s="2" t="inlineStr">
        <x:is>
          <x:t xml:space="preserve">CVR-001 Compiler Verification Report.docx</x:t>
        </x:is>
      </x:c>
      <x:c r="C2154" s="2" t="inlineStr">
        <x:is>
          <x:t xml:space="preserve">PARAGRAPH</x:t>
        </x:is>
      </x:c>
      <x:c r="D2154" s="2" t="n">
        <x:v>1</x:v>
      </x:c>
      <x:c r="E2154" s="2" t="inlineStr">
        <x:is>
          <x:t xml:space="preserve">UNIVERSAL ORGANIZATIONAL COMPILER</x:t>
        </x:is>
      </x:c>
    </x:row>
    <x:row r="2155">
      <x:c r="A2155" s="2" t="inlineStr">
        <x:is>
          <x:t xml:space="preserve">SRC-012</x:t>
        </x:is>
      </x:c>
      <x:c r="B2155" s="2" t="inlineStr">
        <x:is>
          <x:t xml:space="preserve">CVR-001 Compiler Verification Report.docx</x:t>
        </x:is>
      </x:c>
      <x:c r="C2155" s="2" t="inlineStr">
        <x:is>
          <x:t xml:space="preserve">PARAGRAPH</x:t>
        </x:is>
      </x:c>
      <x:c r="D2155" s="2" t="n">
        <x:v>2</x:v>
      </x:c>
      <x:c r="E2155" s="2" t="inlineStr">
        <x:is>
          <x:t xml:space="preserve">Compiler Verification Report</x:t>
        </x:is>
      </x:c>
    </x:row>
    <x:row r="2156">
      <x:c r="A2156" s="2" t="inlineStr">
        <x:is>
          <x:t xml:space="preserve">SRC-012</x:t>
        </x:is>
      </x:c>
      <x:c r="B2156" s="2" t="inlineStr">
        <x:is>
          <x:t xml:space="preserve">CVR-001 Compiler Verification Report.docx</x:t>
        </x:is>
      </x:c>
      <x:c r="C2156" s="2" t="inlineStr">
        <x:is>
          <x:t xml:space="preserve">PARAGRAPH</x:t>
        </x:is>
      </x:c>
      <x:c r="D2156" s="2" t="n">
        <x:v>3</x:v>
      </x:c>
      <x:c r="E2156" s="2" t="inlineStr">
        <x:is>
          <x:t xml:space="preserve">CVR-001 — Foundation and Discrete Architecture Audit</x:t>
        </x:is>
      </x:c>
    </x:row>
    <x:row r="2157">
      <x:c r="A2157" s="2" t="inlineStr">
        <x:is>
          <x:t xml:space="preserve">SRC-012</x:t>
        </x:is>
      </x:c>
      <x:c r="B2157" s="2" t="inlineStr">
        <x:is>
          <x:t xml:space="preserve">CVR-001 Compiler Verification Report.docx</x:t>
        </x:is>
      </x:c>
      <x:c r="C2157" s="2" t="inlineStr">
        <x:is>
          <x:t xml:space="preserve">PARAGRAPH</x:t>
        </x:is>
      </x:c>
      <x:c r="D2157" s="2" t="n">
        <x:v>4</x:v>
      </x:c>
      <x:c r="E2157" s="2" t="inlineStr">
        <x:is>
          <x:t xml:space="preserve">Document ID: CVR-001 | Registry Owner: Certification Registry | Version: 1.0</x:t>
        </x:is>
      </x:c>
    </x:row>
    <x:row r="2158">
      <x:c r="A2158" s="2" t="inlineStr">
        <x:is>
          <x:t xml:space="preserve">SRC-012</x:t>
        </x:is>
      </x:c>
      <x:c r="B2158" s="2" t="inlineStr">
        <x:is>
          <x:t xml:space="preserve">CVR-001 Compiler Verification Report.docx</x:t>
        </x:is>
      </x:c>
      <x:c r="C2158" s="2" t="inlineStr">
        <x:is>
          <x:t xml:space="preserve">PARAGRAPH</x:t>
        </x:is>
      </x:c>
      <x:c r="D2158" s="2" t="n">
        <x:v>5</x:v>
      </x:c>
      <x:c r="E2158" s="2" t="inlineStr">
        <x:is>
          <x:t xml:space="preserve">Audit Scope: MCT Rows 001–030 | Source Documents: MCT v1.0, MCL-001, PDG-001, POL-001, POL-002</x:t>
        </x:is>
      </x:c>
    </x:row>
    <x:row r="2159">
      <x:c r="A2159" s="2" t="inlineStr">
        <x:is>
          <x:t xml:space="preserve">SRC-012</x:t>
        </x:is>
      </x:c>
      <x:c r="B2159" s="2" t="inlineStr">
        <x:is>
          <x:t xml:space="preserve">CVR-001 Compiler Verification Report.docx</x:t>
        </x:is>
      </x:c>
      <x:c r="C2159" s="2" t="inlineStr">
        <x:is>
          <x:t xml:space="preserve">PARAGRAPH</x:t>
        </x:is>
      </x:c>
      <x:c r="D2159" s="2" t="n">
        <x:v>6</x:v>
      </x:c>
      <x:c r="E2159" s="2" t="inlineStr">
        <x:is>
          <x:t xml:space="preserve">1. Executive Summary</x:t>
        </x:is>
      </x:c>
    </x:row>
    <x:row r="2160">
      <x:c r="A2160" s="2" t="inlineStr">
        <x:is>
          <x:t xml:space="preserve">SRC-012</x:t>
        </x:is>
      </x:c>
      <x:c r="B2160" s="2" t="inlineStr">
        <x:is>
          <x:t xml:space="preserve">CVR-001 Compiler Verification Report.docx</x:t>
        </x:is>
      </x:c>
      <x:c r="C2160" s="2" t="inlineStr">
        <x:is>
          <x:t xml:space="preserve">PARAGRAPH</x:t>
        </x:is>
      </x:c>
      <x:c r="D2160" s="2" t="n">
        <x:v>7</x:v>
      </x:c>
      <x:c r="E2160" s="2" t="inlineStr">
        <x:is>
          <x:t xml:space="preserve">This Compiler Verification Report (CVR-001) is the first complete audit snapshot of the Universal Organizational Compiler's certified infrastructure. It is generated from five source documents: the Master Certification Table (MCT v1.0), the Master Chain Link Ledger (MCL-001), the Proof Dependency Graph specification (PDG-001), and the Proof Obligation Ledgers POL-001 and POL-002.</x:t>
        </x:is>
      </x:c>
    </x:row>
    <x:row r="2161">
      <x:c r="A2161" s="2" t="inlineStr">
        <x:is>
          <x:t xml:space="preserve">SRC-012</x:t>
        </x:is>
      </x:c>
      <x:c r="B2161" s="2" t="inlineStr">
        <x:is>
          <x:t xml:space="preserve">CVR-001 Compiler Verification Report.docx</x:t>
        </x:is>
      </x:c>
      <x:c r="C2161" s="2" t="inlineStr">
        <x:is>
          <x:t xml:space="preserve">PARAGRAPH</x:t>
        </x:is>
      </x:c>
      <x:c r="D2161" s="2" t="n">
        <x:v>8</x:v>
      </x:c>
      <x:c r="E2161" s="2" t="inlineStr">
        <x:is>
          <x:t xml:space="preserve">The audit covers MCT rows 001 through 030, constituting the Foundation Layer and the Discrete Architecture Layer. Six audit dimensions are evaluated for each result: Existence, Dependency, Acyclicity, Certification Consistency, Registry Ownership, and External Ancestry. The audit produces a verdict for each dimension and a global certification status for each MCT row.</x:t>
        </x:is>
      </x:c>
    </x:row>
    <x:row r="2162">
      <x:c r="A2162" s="2" t="inlineStr">
        <x:is>
          <x:t xml:space="preserve">SRC-012</x:t>
        </x:is>
      </x:c>
      <x:c r="B2162" s="2" t="inlineStr">
        <x:is>
          <x:t xml:space="preserve">CVR-001 Compiler Verification Report.docx</x:t>
        </x:is>
      </x:c>
      <x:c r="C2162" s="2" t="inlineStr">
        <x:is>
          <x:t xml:space="preserve">PARAGRAPH</x:t>
        </x:is>
      </x:c>
      <x:c r="D2162" s="2" t="n">
        <x:v>9</x:v>
      </x:c>
      <x:c r="E2162" s="2" t="inlineStr">
        <x:is>
          <x:t xml:space="preserve">Audit Totals</x:t>
        </x:is>
      </x:c>
    </x:row>
    <x:row r="2163">
      <x:c r="A2163" s="2" t="inlineStr">
        <x:is>
          <x:t xml:space="preserve">SRC-012</x:t>
        </x:is>
      </x:c>
      <x:c r="B2163" s="2" t="inlineStr">
        <x:is>
          <x:t xml:space="preserve">CVR-001 Compiler Verification Report.docx</x:t>
        </x:is>
      </x:c>
      <x:c r="C2163" s="2" t="inlineStr">
        <x:is>
          <x:t xml:space="preserve">PARAGRAPH</x:t>
        </x:is>
      </x:c>
      <x:c r="D2163" s="2" t="n">
        <x:v>10</x:v>
      </x:c>
      <x:c r="E2163" s="2" t="inlineStr">
        <x:is>
          <x:t xml:space="preserve">2. Audit Dimension 1 — Existence</x:t>
        </x:is>
      </x:c>
    </x:row>
    <x:row r="2164">
      <x:c r="A2164" s="2" t="inlineStr">
        <x:is>
          <x:t xml:space="preserve">SRC-012</x:t>
        </x:is>
      </x:c>
      <x:c r="B2164" s="2" t="inlineStr">
        <x:is>
          <x:t xml:space="preserve">CVR-001 Compiler Verification Report.docx</x:t>
        </x:is>
      </x:c>
      <x:c r="C2164" s="2" t="inlineStr">
        <x:is>
          <x:t xml:space="preserve">PARAGRAPH</x:t>
        </x:is>
      </x:c>
      <x:c r="D2164" s="2" t="n">
        <x:v>11</x:v>
      </x:c>
      <x:c r="E2164" s="2" t="inlineStr">
        <x:is>
          <x:t xml:space="preserve">Audit Question: Does every node referenced in the MCL exist as a row in the MCT?</x:t>
        </x:is>
      </x:c>
    </x:row>
    <x:row r="2165">
      <x:c r="A2165" s="2" t="inlineStr">
        <x:is>
          <x:t xml:space="preserve">SRC-012</x:t>
        </x:is>
      </x:c>
      <x:c r="B2165" s="2" t="inlineStr">
        <x:is>
          <x:t xml:space="preserve">CVR-001 Compiler Verification Report.docx</x:t>
        </x:is>
      </x:c>
      <x:c r="C2165" s="2" t="inlineStr">
        <x:is>
          <x:t xml:space="preserve">PARAGRAPH</x:t>
        </x:is>
      </x:c>
      <x:c r="D2165" s="2" t="n">
        <x:v>12</x:v>
      </x:c>
      <x:c r="E2165" s="2" t="inlineStr">
        <x:is>
          <x:t xml:space="preserve">Method: Cross-reference every Parent and Child field in MCL-001 rows CL-0001 through CL-0034 against the MCT row identifier set. Flag any reference that does not resolve to a valid MCT row.</x:t>
        </x:is>
      </x:c>
    </x:row>
    <x:row r="2166">
      <x:c r="A2166" s="2" t="inlineStr">
        <x:is>
          <x:t xml:space="preserve">SRC-012</x:t>
        </x:is>
      </x:c>
      <x:c r="B2166" s="2" t="inlineStr">
        <x:is>
          <x:t xml:space="preserve">CVR-001 Compiler Verification Report.docx</x:t>
        </x:is>
      </x:c>
      <x:c r="C2166" s="2" t="inlineStr">
        <x:is>
          <x:t xml:space="preserve">PARAGRAPH</x:t>
        </x:is>
      </x:c>
      <x:c r="D2166" s="2" t="n">
        <x:v>13</x:v>
      </x:c>
      <x:c r="E2166" s="2" t="inlineStr">
        <x:is>
          <x:t xml:space="preserve">ARBS-0006 through ARBS-0008 (diffusion operator, Jacobian, and Fisher metric definitions referenced by CE-THM-001) are recorded in the MCL with a conditional annotation: their status is synchronized with the ARBS registry. These entries pass the existence audit because the ARBS registry entries exist; they carry the standard conditional note in their MCL rows.</x:t>
        </x:is>
      </x:c>
    </x:row>
    <x:row r="2167">
      <x:c r="A2167" s="2" t="inlineStr">
        <x:is>
          <x:t xml:space="preserve">SRC-012</x:t>
        </x:is>
      </x:c>
      <x:c r="B2167" s="2" t="inlineStr">
        <x:is>
          <x:t xml:space="preserve">CVR-001 Compiler Verification Report.docx</x:t>
        </x:is>
      </x:c>
      <x:c r="C2167" s="2" t="inlineStr">
        <x:is>
          <x:t xml:space="preserve">PARAGRAPH</x:t>
        </x:is>
      </x:c>
      <x:c r="D2167" s="2" t="n">
        <x:v>14</x:v>
      </x:c>
      <x:c r="E2167" s="2" t="inlineStr">
        <x:is>
          <x:t xml:space="preserve">3. Audit Dimension 2 — Dependency Completeness</x:t>
        </x:is>
      </x:c>
    </x:row>
    <x:row r="2168">
      <x:c r="A2168" s="2" t="inlineStr">
        <x:is>
          <x:t xml:space="preserve">SRC-012</x:t>
        </x:is>
      </x:c>
      <x:c r="B2168" s="2" t="inlineStr">
        <x:is>
          <x:t xml:space="preserve">CVR-001 Compiler Verification Report.docx</x:t>
        </x:is>
      </x:c>
      <x:c r="C2168" s="2" t="inlineStr">
        <x:is>
          <x:t xml:space="preserve">PARAGRAPH</x:t>
        </x:is>
      </x:c>
      <x:c r="D2168" s="2" t="n">
        <x:v>15</x:v>
      </x:c>
      <x:c r="E2168" s="2" t="inlineStr">
        <x:is>
          <x:t xml:space="preserve">Audit Question: Does every MCT row have all of its parent dependencies explicitly listed in the Dependency Ancestry column, and does each such dependency have a corresponding MCL chain link?</x:t>
        </x:is>
      </x:c>
    </x:row>
    <x:row r="2169">
      <x:c r="A2169" s="2" t="inlineStr">
        <x:is>
          <x:t xml:space="preserve">SRC-012</x:t>
        </x:is>
      </x:c>
      <x:c r="B2169" s="2" t="inlineStr">
        <x:is>
          <x:t xml:space="preserve">CVR-001 Compiler Verification Report.docx</x:t>
        </x:is>
      </x:c>
      <x:c r="C2169" s="2" t="inlineStr">
        <x:is>
          <x:t xml:space="preserve">PARAGRAPH</x:t>
        </x:is>
      </x:c>
      <x:c r="D2169" s="2" t="n">
        <x:v>16</x:v>
      </x:c>
      <x:c r="E2169" s="2" t="inlineStr">
        <x:is>
          <x:t xml:space="preserve">Method: For each MCT row, verify that every entry in the Dependency Ancestry column has at least one MCL chain link where that entry appears as Parent and the MCT row appears as Child.</x:t>
        </x:is>
      </x:c>
    </x:row>
    <x:row r="2170">
      <x:c r="A2170" s="2" t="inlineStr">
        <x:is>
          <x:t xml:space="preserve">SRC-012</x:t>
        </x:is>
      </x:c>
      <x:c r="B2170" s="2" t="inlineStr">
        <x:is>
          <x:t xml:space="preserve">CVR-001 Compiler Verification Report.docx</x:t>
        </x:is>
      </x:c>
      <x:c r="C2170" s="2" t="inlineStr">
        <x:is>
          <x:t xml:space="preserve">PARAGRAPH</x:t>
        </x:is>
      </x:c>
      <x:c r="D2170" s="2" t="n">
        <x:v>17</x:v>
      </x:c>
      <x:c r="E2170" s="2" t="inlineStr">
        <x:is>
          <x:t xml:space="preserve">4. Audit Dimension 3 — Acyclicity</x:t>
        </x:is>
      </x:c>
    </x:row>
    <x:row r="2171">
      <x:c r="A2171" s="2" t="inlineStr">
        <x:is>
          <x:t xml:space="preserve">SRC-012</x:t>
        </x:is>
      </x:c>
      <x:c r="B2171" s="2" t="inlineStr">
        <x:is>
          <x:t xml:space="preserve">CVR-001 Compiler Verification Report.docx</x:t>
        </x:is>
      </x:c>
      <x:c r="C2171" s="2" t="inlineStr">
        <x:is>
          <x:t xml:space="preserve">PARAGRAPH</x:t>
        </x:is>
      </x:c>
      <x:c r="D2171" s="2" t="n">
        <x:v>18</x:v>
      </x:c>
      <x:c r="E2171" s="2" t="inlineStr">
        <x:is>
          <x:t xml:space="preserve">Audit Question: Does any cycle exist in the Global Dependency Graph GDG = Graph(MCT, MCL)?</x:t>
        </x:is>
      </x:c>
    </x:row>
    <x:row r="2172">
      <x:c r="A2172" s="2" t="inlineStr">
        <x:is>
          <x:t xml:space="preserve">SRC-012</x:t>
        </x:is>
      </x:c>
      <x:c r="B2172" s="2" t="inlineStr">
        <x:is>
          <x:t xml:space="preserve">CVR-001 Compiler Verification Report.docx</x:t>
        </x:is>
      </x:c>
      <x:c r="C2172" s="2" t="inlineStr">
        <x:is>
          <x:t xml:space="preserve">PARAGRAPH</x:t>
        </x:is>
      </x:c>
      <x:c r="D2172" s="2" t="n">
        <x:v>19</x:v>
      </x:c>
      <x:c r="E2172" s="2" t="inlineStr">
        <x:is>
          <x:t xml:space="preserve">Method: By TH-MDCL-002 (DAG Theorem), the dependency graph is acyclic if and only if no object ultimately depends on itself. The audit verifies this by checking the topological layer assignment for each MCT row. An object in layer k may only depend on objects in layers 0 through k−1. Any backward edge would indicate a cycle.</x:t>
        </x:is>
      </x:c>
    </x:row>
    <x:row r="2173">
      <x:c r="A2173" s="2" t="inlineStr">
        <x:is>
          <x:t xml:space="preserve">SRC-012</x:t>
        </x:is>
      </x:c>
      <x:c r="B2173" s="2" t="inlineStr">
        <x:is>
          <x:t xml:space="preserve">CVR-001 Compiler Verification Report.docx</x:t>
        </x:is>
      </x:c>
      <x:c r="C2173" s="2" t="inlineStr">
        <x:is>
          <x:t xml:space="preserve">PARAGRAPH</x:t>
        </x:is>
      </x:c>
      <x:c r="D2173" s="2" t="n">
        <x:v>20</x:v>
      </x:c>
      <x:c r="E2173" s="2" t="inlineStr">
        <x:is>
          <x:t xml:space="preserve">Topological Layer Assignment</x:t>
        </x:is>
      </x:c>
    </x:row>
    <x:row r="2174">
      <x:c r="A2174" s="2" t="inlineStr">
        <x:is>
          <x:t xml:space="preserve">SRC-012</x:t>
        </x:is>
      </x:c>
      <x:c r="B2174" s="2" t="inlineStr">
        <x:is>
          <x:t xml:space="preserve">CVR-001 Compiler Verification Report.docx</x:t>
        </x:is>
      </x:c>
      <x:c r="C2174" s="2" t="inlineStr">
        <x:is>
          <x:t xml:space="preserve">PARAGRAPH</x:t>
        </x:is>
      </x:c>
      <x:c r="D2174" s="2" t="n">
        <x:v>21</x:v>
      </x:c>
      <x:c r="E2174" s="2" t="inlineStr">
        <x:is>
          <x:t xml:space="preserve">Cycle check result: No MCT row depends on any row in its own layer or a higher layer. Every edge in GDG points strictly from a lower layer to a higher layer. By TH-MDCL-002, this confirms acyclicity. The DAG certificate is produced by the layer assignment table above: any cycle would require an edge pointing from layer k to layer j ≤ k, and no such edge exists in MCL-001 rows CL-0001 through CL-0034.</x:t>
        </x:is>
      </x:c>
    </x:row>
    <x:row r="2175">
      <x:c r="A2175" s="2" t="inlineStr">
        <x:is>
          <x:t xml:space="preserve">SRC-012</x:t>
        </x:is>
      </x:c>
      <x:c r="B2175" s="2" t="inlineStr">
        <x:is>
          <x:t xml:space="preserve">CVR-001 Compiler Verification Report.docx</x:t>
        </x:is>
      </x:c>
      <x:c r="C2175" s="2" t="inlineStr">
        <x:is>
          <x:t xml:space="preserve">PARAGRAPH</x:t>
        </x:is>
      </x:c>
      <x:c r="D2175" s="2" t="n">
        <x:v>22</x:v>
      </x:c>
      <x:c r="E2175" s="2" t="inlineStr">
        <x:is>
          <x:t xml:space="preserve">5. Audit Dimension 4 — Certification Consistency</x:t>
        </x:is>
      </x:c>
    </x:row>
    <x:row r="2176">
      <x:c r="A2176" s="2" t="inlineStr">
        <x:is>
          <x:t xml:space="preserve">SRC-012</x:t>
        </x:is>
      </x:c>
      <x:c r="B2176" s="2" t="inlineStr">
        <x:is>
          <x:t xml:space="preserve">CVR-001 Compiler Verification Report.docx</x:t>
        </x:is>
      </x:c>
      <x:c r="C2176" s="2" t="inlineStr">
        <x:is>
          <x:t xml:space="preserve">PARAGRAPH</x:t>
        </x:is>
      </x:c>
      <x:c r="D2176" s="2" t="n">
        <x:v>23</x:v>
      </x:c>
      <x:c r="E2176" s="2" t="inlineStr">
        <x:is>
          <x:t xml:space="preserve">Audit Question: Does the certification level of each MCT row match its dependency ancestry? By COR-MDCL-002 (Certification Inheritance), the certification level of any result is bounded above by the minimum certification level of its dependency ancestry.</x:t>
        </x:is>
      </x:c>
    </x:row>
    <x:row r="2177">
      <x:c r="A2177" s="2" t="inlineStr">
        <x:is>
          <x:t xml:space="preserve">SRC-012</x:t>
        </x:is>
      </x:c>
      <x:c r="B2177" s="2" t="inlineStr">
        <x:is>
          <x:t xml:space="preserve">CVR-001 Compiler Verification Report.docx</x:t>
        </x:is>
      </x:c>
      <x:c r="C2177" s="2" t="inlineStr">
        <x:is>
          <x:t xml:space="preserve">PARAGRAPH</x:t>
        </x:is>
      </x:c>
      <x:c r="D2177" s="2" t="n">
        <x:v>24</x:v>
      </x:c>
      <x:c r="E2177" s="2" t="inlineStr">
        <x:is>
          <x:t xml:space="preserve">Method: For each MCT row, identify the minimum certification level in its dependency ancestry and verify that the row's own certification level does not exceed that minimum.</x:t>
        </x:is>
      </x:c>
    </x:row>
    <x:row r="2178">
      <x:c r="A2178" s="2" t="inlineStr">
        <x:is>
          <x:t xml:space="preserve">SRC-012</x:t>
        </x:is>
      </x:c>
      <x:c r="B2178" s="2" t="inlineStr">
        <x:is>
          <x:t xml:space="preserve">CVR-001 Compiler Verification Report.docx</x:t>
        </x:is>
      </x:c>
      <x:c r="C2178" s="2" t="inlineStr">
        <x:is>
          <x:t xml:space="preserve">PARAGRAPH</x:t>
        </x:is>
      </x:c>
      <x:c r="D2178" s="2" t="n">
        <x:v>25</x:v>
      </x:c>
      <x:c r="E2178" s="2" t="inlineStr">
        <x:is>
          <x:t xml:space="preserve">Note on CMRC-CHAIN-001: It is listed as Certified in the MCT, but its dependency ancestry includes RF-004 which is Conditional-Certified. By COR-MDCL-002, this means CMRC-CHAIN-001 carries an inherited conditional dependency on TH-ARBS-001A and TH-ARBS-001B even though it is not itself marked Conditional-Certified. This should be flagged in atlas presentation with the notation: Certified, conditional on OP-001 and OP-002 via RF-004. This is a presentation note, not a certification failure.</x:t>
        </x:is>
      </x:c>
    </x:row>
    <x:row r="2179">
      <x:c r="A2179" s="2" t="inlineStr">
        <x:is>
          <x:t xml:space="preserve">SRC-012</x:t>
        </x:is>
      </x:c>
      <x:c r="B2179" s="2" t="inlineStr">
        <x:is>
          <x:t xml:space="preserve">CVR-001 Compiler Verification Report.docx</x:t>
        </x:is>
      </x:c>
      <x:c r="C2179" s="2" t="inlineStr">
        <x:is>
          <x:t xml:space="preserve">PARAGRAPH</x:t>
        </x:is>
      </x:c>
      <x:c r="D2179" s="2" t="n">
        <x:v>26</x:v>
      </x:c>
      <x:c r="E2179" s="2" t="inlineStr">
        <x:is>
          <x:t xml:space="preserve">6. Audit Dimension 5 — Registry Ownership</x:t>
        </x:is>
      </x:c>
    </x:row>
    <x:row r="2180">
      <x:c r="A2180" s="2" t="inlineStr">
        <x:is>
          <x:t xml:space="preserve">SRC-012</x:t>
        </x:is>
      </x:c>
      <x:c r="B2180" s="2" t="inlineStr">
        <x:is>
          <x:t xml:space="preserve">CVR-001 Compiler Verification Report.docx</x:t>
        </x:is>
      </x:c>
      <x:c r="C2180" s="2" t="inlineStr">
        <x:is>
          <x:t xml:space="preserve">PARAGRAPH</x:t>
        </x:is>
      </x:c>
      <x:c r="D2180" s="2" t="n">
        <x:v>27</x:v>
      </x:c>
      <x:c r="E2180" s="2" t="inlineStr">
        <x:is>
          <x:t xml:space="preserve">Audit Question: Does every MCT row have exactly one Registry Owner, and is that owner consistent with the result type as defined in the MCT v1.0 governance rules?</x:t>
        </x:is>
      </x:c>
    </x:row>
    <x:row r="2181">
      <x:c r="A2181" s="2" t="inlineStr">
        <x:is>
          <x:t xml:space="preserve">SRC-012</x:t>
        </x:is>
      </x:c>
      <x:c r="B2181" s="2" t="inlineStr">
        <x:is>
          <x:t xml:space="preserve">CVR-001 Compiler Verification Report.docx</x:t>
        </x:is>
      </x:c>
      <x:c r="C2181" s="2" t="inlineStr">
        <x:is>
          <x:t xml:space="preserve">PARAGRAPH</x:t>
        </x:is>
      </x:c>
      <x:c r="D2181" s="2" t="n">
        <x:v>28</x:v>
      </x:c>
      <x:c r="E2181" s="2" t="inlineStr">
        <x:is>
          <x:t xml:space="preserve">7. Audit Dimension 6 — External Ancestry</x:t>
        </x:is>
      </x:c>
    </x:row>
    <x:row r="2182">
      <x:c r="A2182" s="2" t="inlineStr">
        <x:is>
          <x:t xml:space="preserve">SRC-012</x:t>
        </x:is>
      </x:c>
      <x:c r="B2182" s="2" t="inlineStr">
        <x:is>
          <x:t xml:space="preserve">CVR-001 Compiler Verification Report.docx</x:t>
        </x:is>
      </x:c>
      <x:c r="C2182" s="2" t="inlineStr">
        <x:is>
          <x:t xml:space="preserve">PARAGRAPH</x:t>
        </x:is>
      </x:c>
      <x:c r="D2182" s="2" t="n">
        <x:v>29</x:v>
      </x:c>
      <x:c r="E2182" s="2" t="inlineStr">
        <x:is>
          <x:t xml:space="preserve">Audit Question: Does every result that imports external mathematics have a recorded citation, and is that citation verifiable as established mathematics?</x:t>
        </x:is>
      </x:c>
    </x:row>
    <x:row r="2183">
      <x:c r="A2183" s="2" t="inlineStr">
        <x:is>
          <x:t xml:space="preserve">SRC-012</x:t>
        </x:is>
      </x:c>
      <x:c r="B2183" s="2" t="inlineStr">
        <x:is>
          <x:t xml:space="preserve">CVR-001 Compiler Verification Report.docx</x:t>
        </x:is>
      </x:c>
      <x:c r="C2183" s="2" t="inlineStr">
        <x:is>
          <x:t xml:space="preserve">PARAGRAPH</x:t>
        </x:is>
      </x:c>
      <x:c r="D2183" s="2" t="n">
        <x:v>30</x:v>
      </x:c>
      <x:c r="E2183" s="2" t="inlineStr">
        <x:is>
          <x:t xml:space="preserve">All four external citations are to established, peer-reviewed mathematical results with standard bibliographic references. No external claim is made without citation. No citation is to contested or non-standard results.</x:t>
        </x:is>
      </x:c>
    </x:row>
    <x:row r="2184">
      <x:c r="A2184" s="2" t="inlineStr">
        <x:is>
          <x:t xml:space="preserve">SRC-012</x:t>
        </x:is>
      </x:c>
      <x:c r="B2184" s="2" t="inlineStr">
        <x:is>
          <x:t xml:space="preserve">CVR-001 Compiler Verification Report.docx</x:t>
        </x:is>
      </x:c>
      <x:c r="C2184" s="2" t="inlineStr">
        <x:is>
          <x:t xml:space="preserve">PARAGRAPH</x:t>
        </x:is>
      </x:c>
      <x:c r="D2184" s="2" t="n">
        <x:v>31</x:v>
      </x:c>
      <x:c r="E2184" s="2" t="inlineStr">
        <x:is>
          <x:t xml:space="preserve">8. Open Problems Register</x:t>
        </x:is>
      </x:c>
    </x:row>
    <x:row r="2185">
      <x:c r="A2185" s="2" t="inlineStr">
        <x:is>
          <x:t xml:space="preserve">SRC-012</x:t>
        </x:is>
      </x:c>
      <x:c r="B2185" s="2" t="inlineStr">
        <x:is>
          <x:t xml:space="preserve">CVR-001 Compiler Verification Report.docx</x:t>
        </x:is>
      </x:c>
      <x:c r="C2185" s="2" t="inlineStr">
        <x:is>
          <x:t xml:space="preserve">PARAGRAPH</x:t>
        </x:is>
      </x:c>
      <x:c r="D2185" s="2" t="n">
        <x:v>32</x:v>
      </x:c>
      <x:c r="E2185" s="2" t="inlineStr">
        <x:is>
          <x:t xml:space="preserve">The following eight open problems are formally registered as of CVR-001. Each open problem is precisely stated, its blocking consequences are recorded, and its research status is noted. Open problems are governed by the Certification Registry and will transfer to the Proof Registry upon resolution.</x:t>
        </x:is>
      </x:c>
    </x:row>
    <x:row r="2186">
      <x:c r="A2186" s="2" t="inlineStr">
        <x:is>
          <x:t xml:space="preserve">SRC-012</x:t>
        </x:is>
      </x:c>
      <x:c r="B2186" s="2" t="inlineStr">
        <x:is>
          <x:t xml:space="preserve">CVR-001 Compiler Verification Report.docx</x:t>
        </x:is>
      </x:c>
      <x:c r="C2186" s="2" t="inlineStr">
        <x:is>
          <x:t xml:space="preserve">PARAGRAPH</x:t>
        </x:is>
      </x:c>
      <x:c r="D2186" s="2" t="n">
        <x:v>33</x:v>
      </x:c>
      <x:c r="E2186" s="2" t="inlineStr">
        <x:is>
          <x:t xml:space="preserve">Priority designations: High = blocks certified downstream results. Medium = blocks atlas claims but not certified results. Low = blocks research program expansion but not current certified infrastructure.</x:t>
        </x:is>
      </x:c>
    </x:row>
    <x:row r="2187">
      <x:c r="A2187" s="2" t="inlineStr">
        <x:is>
          <x:t xml:space="preserve">SRC-012</x:t>
        </x:is>
      </x:c>
      <x:c r="B2187" s="2" t="inlineStr">
        <x:is>
          <x:t xml:space="preserve">CVR-001 Compiler Verification Report.docx</x:t>
        </x:is>
      </x:c>
      <x:c r="C2187" s="2" t="inlineStr">
        <x:is>
          <x:t xml:space="preserve">PARAGRAPH</x:t>
        </x:is>
      </x:c>
      <x:c r="D2187" s="2" t="n">
        <x:v>34</x:v>
      </x:c>
      <x:c r="E2187" s="2" t="inlineStr">
        <x:is>
          <x:t xml:space="preserve">9. Conditional Certification Tracker</x:t>
        </x:is>
      </x:c>
    </x:row>
    <x:row r="2188">
      <x:c r="A2188" s="2" t="inlineStr">
        <x:is>
          <x:t xml:space="preserve">SRC-012</x:t>
        </x:is>
      </x:c>
      <x:c r="B2188" s="2" t="inlineStr">
        <x:is>
          <x:t xml:space="preserve">CVR-001 Compiler Verification Report.docx</x:t>
        </x:is>
      </x:c>
      <x:c r="C2188" s="2" t="inlineStr">
        <x:is>
          <x:t xml:space="preserve">PARAGRAPH</x:t>
        </x:is>
      </x:c>
      <x:c r="D2188" s="2" t="n">
        <x:v>35</x:v>
      </x:c>
      <x:c r="E2188" s="2" t="inlineStr">
        <x:is>
          <x:t xml:space="preserve">The following results carry Conditional-Certified status. This section tracks their open dependencies and the upgrade conditions required to advance them to full Certified status.</x:t>
        </x:is>
      </x:c>
    </x:row>
    <x:row r="2189">
      <x:c r="A2189" s="2" t="inlineStr">
        <x:is>
          <x:t xml:space="preserve">SRC-012</x:t>
        </x:is>
      </x:c>
      <x:c r="B2189" s="2" t="inlineStr">
        <x:is>
          <x:t xml:space="preserve">CVR-001 Compiler Verification Report.docx</x:t>
        </x:is>
      </x:c>
      <x:c r="C2189" s="2" t="inlineStr">
        <x:is>
          <x:t xml:space="preserve">PARAGRAPH</x:t>
        </x:is>
      </x:c>
      <x:c r="D2189" s="2" t="n">
        <x:v>36</x:v>
      </x:c>
      <x:c r="E2189" s="2" t="inlineStr">
        <x:is>
          <x:t xml:space="preserve">Upon resolution of OP-001 and OP-002, all four RF entries automatically become eligible for upgrade to Certified status in a single certification audit. The upgrade should be processed as a batch following the procedure specified in the MCT v1.0 Upgrade Rule: closure of conditions recorded in Certification Registry, proof references updated, and a certification audit confirming no new unresolved dependencies.</x:t>
        </x:is>
      </x:c>
    </x:row>
    <x:row r="2190">
      <x:c r="A2190" s="2" t="inlineStr">
        <x:is>
          <x:t xml:space="preserve">SRC-012</x:t>
        </x:is>
      </x:c>
      <x:c r="B2190" s="2" t="inlineStr">
        <x:is>
          <x:t xml:space="preserve">CVR-001 Compiler Verification Report.docx</x:t>
        </x:is>
      </x:c>
      <x:c r="C2190" s="2" t="inlineStr">
        <x:is>
          <x:t xml:space="preserve">PARAGRAPH</x:t>
        </x:is>
      </x:c>
      <x:c r="D2190" s="2" t="n">
        <x:v>37</x:v>
      </x:c>
      <x:c r="E2190" s="2" t="inlineStr">
        <x:is>
          <x:t xml:space="preserve">10. Infrastructure Readiness Assessment</x:t>
        </x:is>
      </x:c>
    </x:row>
    <x:row r="2191">
      <x:c r="A2191" s="2" t="inlineStr">
        <x:is>
          <x:t xml:space="preserve">SRC-012</x:t>
        </x:is>
      </x:c>
      <x:c r="B2191" s="2" t="inlineStr">
        <x:is>
          <x:t xml:space="preserve">CVR-001 Compiler Verification Report.docx</x:t>
        </x:is>
      </x:c>
      <x:c r="C2191" s="2" t="inlineStr">
        <x:is>
          <x:t xml:space="preserve">PARAGRAPH</x:t>
        </x:is>
      </x:c>
      <x:c r="D2191" s="2" t="n">
        <x:v>38</x:v>
      </x:c>
      <x:c r="E2191" s="2" t="inlineStr">
        <x:is>
          <x:t xml:space="preserve">This section assesses the readiness of the certified infrastructure to support the next phase of compiler development: the Recovery Architecture layer and the beginning of Atlas Part II.</x:t>
        </x:is>
      </x:c>
    </x:row>
    <x:row r="2192">
      <x:c r="A2192" s="2" t="inlineStr">
        <x:is>
          <x:t xml:space="preserve">SRC-012</x:t>
        </x:is>
      </x:c>
      <x:c r="B2192" s="2" t="inlineStr">
        <x:is>
          <x:t xml:space="preserve">CVR-001 Compiler Verification Report.docx</x:t>
        </x:is>
      </x:c>
      <x:c r="C2192" s="2" t="inlineStr">
        <x:is>
          <x:t xml:space="preserve">PARAGRAPH</x:t>
        </x:is>
      </x:c>
      <x:c r="D2192" s="2" t="n">
        <x:v>39</x:v>
      </x:c>
      <x:c r="E2192" s="2" t="inlineStr">
        <x:is>
          <x:t xml:space="preserve">10.1 Proof Infrastructure</x:t>
        </x:is>
      </x:c>
    </x:row>
    <x:row r="2193">
      <x:c r="A2193" s="2" t="inlineStr">
        <x:is>
          <x:t xml:space="preserve">SRC-012</x:t>
        </x:is>
      </x:c>
      <x:c r="B2193" s="2" t="inlineStr">
        <x:is>
          <x:t xml:space="preserve">CVR-001 Compiler Verification Report.docx</x:t>
        </x:is>
      </x:c>
      <x:c r="C2193" s="2" t="inlineStr">
        <x:is>
          <x:t xml:space="preserve">PARAGRAPH</x:t>
        </x:is>
      </x:c>
      <x:c r="D2193" s="2" t="n">
        <x:v>40</x:v>
      </x:c>
      <x:c r="E2193" s="2" t="inlineStr">
        <x:is>
          <x:t xml:space="preserve">10.2 Registry Status</x:t>
        </x:is>
      </x:c>
    </x:row>
    <x:row r="2194">
      <x:c r="A2194" s="2" t="inlineStr">
        <x:is>
          <x:t xml:space="preserve">SRC-012</x:t>
        </x:is>
      </x:c>
      <x:c r="B2194" s="2" t="inlineStr">
        <x:is>
          <x:t xml:space="preserve">CVR-001 Compiler Verification Report.docx</x:t>
        </x:is>
      </x:c>
      <x:c r="C2194" s="2" t="inlineStr">
        <x:is>
          <x:t xml:space="preserve">PARAGRAPH</x:t>
        </x:is>
      </x:c>
      <x:c r="D2194" s="2" t="n">
        <x:v>41</x:v>
      </x:c>
      <x:c r="E2194" s="2" t="inlineStr">
        <x:is>
          <x:t xml:space="preserve">10.3 Readiness for Atlas Part II</x:t>
        </x:is>
      </x:c>
    </x:row>
    <x:row r="2195">
      <x:c r="A2195" s="2" t="inlineStr">
        <x:is>
          <x:t xml:space="preserve">SRC-012</x:t>
        </x:is>
      </x:c>
      <x:c r="B2195" s="2" t="inlineStr">
        <x:is>
          <x:t xml:space="preserve">CVR-001 Compiler Verification Report.docx</x:t>
        </x:is>
      </x:c>
      <x:c r="C2195" s="2" t="inlineStr">
        <x:is>
          <x:t xml:space="preserve">PARAGRAPH</x:t>
        </x:is>
      </x:c>
      <x:c r="D2195" s="2" t="n">
        <x:v>42</x:v>
      </x:c>
      <x:c r="E2195" s="2" t="inlineStr">
        <x:is>
          <x:t xml:space="preserve">Atlas Part II (Discrete Architecture) may proceed immediately. All prerequisite results are certified, all dependency edges are enumerated in MCL-001, and all proof obligations are discharged in POL-001 and POL-002. The Atlas Registry admission criteria defined in Phase XVI.G are satisfied for all discrete architecture objects.</x:t>
        </x:is>
      </x:c>
    </x:row>
    <x:row r="2196">
      <x:c r="A2196" s="2" t="inlineStr">
        <x:is>
          <x:t xml:space="preserve">SRC-012</x:t>
        </x:is>
      </x:c>
      <x:c r="B2196" s="2" t="inlineStr">
        <x:is>
          <x:t xml:space="preserve">CVR-001 Compiler Verification Report.docx</x:t>
        </x:is>
      </x:c>
      <x:c r="C2196" s="2" t="inlineStr">
        <x:is>
          <x:t xml:space="preserve">PARAGRAPH</x:t>
        </x:is>
      </x:c>
      <x:c r="D2196" s="2" t="n">
        <x:v>43</x:v>
      </x:c>
      <x:c r="E2196" s="2" t="inlineStr">
        <x:is>
          <x:t xml:space="preserve">Atlas Part III (Recovery Architecture) may proceed with explicit conditional notation for results that depend on RF-001 through RF-004. The CMRC module chain, VAL-004, and VAL-005 are Certified; their presentation in the atlas should note the inherited conditional dependency via RF-004 on OP-001 and OP-002.</x:t>
        </x:is>
      </x:c>
    </x:row>
    <x:row r="2197">
      <x:c r="A2197" s="2" t="inlineStr">
        <x:is>
          <x:t xml:space="preserve">SRC-012</x:t>
        </x:is>
      </x:c>
      <x:c r="B2197" s="2" t="inlineStr">
        <x:is>
          <x:t xml:space="preserve">CVR-001 Compiler Verification Report.docx</x:t>
        </x:is>
      </x:c>
      <x:c r="C2197" s="2" t="inlineStr">
        <x:is>
          <x:t xml:space="preserve">PARAGRAPH</x:t>
        </x:is>
      </x:c>
      <x:c r="D2197" s="2" t="n">
        <x:v>44</x:v>
      </x:c>
      <x:c r="E2197" s="2" t="inlineStr">
        <x:is>
          <x:t xml:space="preserve">Atlas Part IV (Research Frontier) may proceed immediately. The eight open problems are precisely stated and ready for atlas admission as Open entries.</x:t>
        </x:is>
      </x:c>
    </x:row>
    <x:row r="2198">
      <x:c r="A2198" s="2" t="inlineStr">
        <x:is>
          <x:t xml:space="preserve">SRC-012</x:t>
        </x:is>
      </x:c>
      <x:c r="B2198" s="2" t="inlineStr">
        <x:is>
          <x:t xml:space="preserve">CVR-001 Compiler Verification Report.docx</x:t>
        </x:is>
      </x:c>
      <x:c r="C2198" s="2" t="inlineStr">
        <x:is>
          <x:t xml:space="preserve">PARAGRAPH</x:t>
        </x:is>
      </x:c>
      <x:c r="D2198" s="2" t="n">
        <x:v>45</x:v>
      </x:c>
      <x:c r="E2198" s="2" t="inlineStr">
        <x:is>
          <x:t xml:space="preserve">11. CVR-001 Summary and Recommended Next Steps</x:t>
        </x:is>
      </x:c>
    </x:row>
    <x:row r="2199">
      <x:c r="A2199" s="2" t="inlineStr">
        <x:is>
          <x:t xml:space="preserve">SRC-012</x:t>
        </x:is>
      </x:c>
      <x:c r="B2199" s="2" t="inlineStr">
        <x:is>
          <x:t xml:space="preserve">CVR-001 Compiler Verification Report.docx</x:t>
        </x:is>
      </x:c>
      <x:c r="C2199" s="2" t="inlineStr">
        <x:is>
          <x:t xml:space="preserve">PARAGRAPH</x:t>
        </x:is>
      </x:c>
      <x:c r="D2199" s="2" t="n">
        <x:v>46</x:v>
      </x:c>
      <x:c r="E2199" s="2" t="inlineStr">
        <x:is>
          <x:t xml:space="preserve">CVR-001 is the first certified audit snapshot of the Universal Organizational Compiler. All six audit dimensions pass for the Foundation and Discrete Architecture layers. The infrastructure is internally consistent, dependency-complete, acyclic, certification-consistent, registry-governed, and externally anchored.</x:t>
        </x:is>
      </x:c>
    </x:row>
    <x:row r="2200">
      <x:c r="A2200" s="2" t="inlineStr">
        <x:is>
          <x:t xml:space="preserve">SRC-012</x:t>
        </x:is>
      </x:c>
      <x:c r="B2200" s="2" t="inlineStr">
        <x:is>
          <x:t xml:space="preserve">CVR-001 Compiler Verification Report.docx</x:t>
        </x:is>
      </x:c>
      <x:c r="C2200" s="2" t="inlineStr">
        <x:is>
          <x:t xml:space="preserve">PARAGRAPH</x:t>
        </x:is>
      </x:c>
      <x:c r="D2200" s="2" t="n">
        <x:v>47</x:v>
      </x:c>
      <x:c r="E2200" s="2" t="inlineStr">
        <x:is>
          <x:t xml:space="preserve">Audit Summary</x:t>
        </x:is>
      </x:c>
    </x:row>
    <x:row r="2201">
      <x:c r="A2201" s="2" t="inlineStr">
        <x:is>
          <x:t xml:space="preserve">SRC-012</x:t>
        </x:is>
      </x:c>
      <x:c r="B2201" s="2" t="inlineStr">
        <x:is>
          <x:t xml:space="preserve">CVR-001 Compiler Verification Report.docx</x:t>
        </x:is>
      </x:c>
      <x:c r="C2201" s="2" t="inlineStr">
        <x:is>
          <x:t xml:space="preserve">PARAGRAPH</x:t>
        </x:is>
      </x:c>
      <x:c r="D2201" s="2" t="n">
        <x:v>48</x:v>
      </x:c>
      <x:c r="E2201" s="2" t="inlineStr">
        <x:is>
          <x:t xml:space="preserve">Recommended Next Steps</x:t>
        </x:is>
      </x:c>
    </x:row>
    <x:row r="2202">
      <x:c r="A2202" s="2" t="inlineStr">
        <x:is>
          <x:t xml:space="preserve">SRC-012</x:t>
        </x:is>
      </x:c>
      <x:c r="B2202" s="2" t="inlineStr">
        <x:is>
          <x:t xml:space="preserve">CVR-001 Compiler Verification Report.docx</x:t>
        </x:is>
      </x:c>
      <x:c r="C2202" s="2" t="inlineStr">
        <x:is>
          <x:t xml:space="preserve">PARAGRAPH</x:t>
        </x:is>
      </x:c>
      <x:c r="D2202" s="2" t="n">
        <x:v>49</x:v>
      </x:c>
      <x:c r="E2202" s="2" t="inlineStr">
        <x:is>
          <x:t xml:space="preserve">Universal Organizational Compiler | CVR-001 | Foundation and Discrete Architecture Audit</x:t>
        </x:is>
      </x:c>
    </x:row>
    <x:row r="2203">
      <x:c r="A2203" s="2" t="inlineStr">
        <x:is>
          <x:t xml:space="preserve">SRC-012</x:t>
        </x:is>
      </x:c>
      <x:c r="B2203" s="2" t="inlineStr">
        <x:is>
          <x:t xml:space="preserve">CVR-001 Compiler Verification Report.docx</x:t>
        </x:is>
      </x:c>
      <x:c r="C2203" s="2" t="inlineStr">
        <x:is>
          <x:t xml:space="preserve">TABLE_1_ROW_1</x:t>
        </x:is>
      </x:c>
      <x:c r="D2203" s="2" t="n">
        <x:v>50</x:v>
      </x:c>
      <x:c r="E2203" s="2" t="inlineStr">
        <x:is>
          <x:t xml:space="preserve">Category | Total Entries | Passed | Requiring Action</x:t>
        </x:is>
      </x:c>
    </x:row>
    <x:row r="2204">
      <x:c r="A2204" s="2" t="inlineStr">
        <x:is>
          <x:t xml:space="preserve">SRC-012</x:t>
        </x:is>
      </x:c>
      <x:c r="B2204" s="2" t="inlineStr">
        <x:is>
          <x:t xml:space="preserve">CVR-001 Compiler Verification Report.docx</x:t>
        </x:is>
      </x:c>
      <x:c r="C2204" s="2" t="inlineStr">
        <x:is>
          <x:t xml:space="preserve">TABLE_1_ROW_2</x:t>
        </x:is>
      </x:c>
      <x:c r="D2204" s="2" t="n">
        <x:v>51</x:v>
      </x:c>
      <x:c r="E2204" s="2" t="inlineStr">
        <x:is>
          <x:t xml:space="preserve">MCT Rows Audited | 30 | 30 | 0</x:t>
        </x:is>
      </x:c>
    </x:row>
    <x:row r="2205">
      <x:c r="A2205" s="2" t="inlineStr">
        <x:is>
          <x:t xml:space="preserve">SRC-012</x:t>
        </x:is>
      </x:c>
      <x:c r="B2205" s="2" t="inlineStr">
        <x:is>
          <x:t xml:space="preserve">CVR-001 Compiler Verification Report.docx</x:t>
        </x:is>
      </x:c>
      <x:c r="C2205" s="2" t="inlineStr">
        <x:is>
          <x:t xml:space="preserve">TABLE_1_ROW_3</x:t>
        </x:is>
      </x:c>
      <x:c r="D2205" s="2" t="n">
        <x:v>52</x:v>
      </x:c>
      <x:c r="E2205" s="2" t="inlineStr">
        <x:is>
          <x:t xml:space="preserve">MCL Chain Links Audited | 34 | 34 | 0</x:t>
        </x:is>
      </x:c>
    </x:row>
    <x:row r="2206">
      <x:c r="A2206" s="2" t="inlineStr">
        <x:is>
          <x:t xml:space="preserve">SRC-012</x:t>
        </x:is>
      </x:c>
      <x:c r="B2206" s="2" t="inlineStr">
        <x:is>
          <x:t xml:space="preserve">CVR-001 Compiler Verification Report.docx</x:t>
        </x:is>
      </x:c>
      <x:c r="C2206" s="2" t="inlineStr">
        <x:is>
          <x:t xml:space="preserve">TABLE_1_ROW_4</x:t>
        </x:is>
      </x:c>
      <x:c r="D2206" s="2" t="n">
        <x:v>53</x:v>
      </x:c>
      <x:c r="E2206" s="2" t="inlineStr">
        <x:is>
          <x:t xml:space="preserve">POL Obligations Discharged | 84 | 84 | 0</x:t>
        </x:is>
      </x:c>
    </x:row>
    <x:row r="2207">
      <x:c r="A2207" s="2" t="inlineStr">
        <x:is>
          <x:t xml:space="preserve">SRC-012</x:t>
        </x:is>
      </x:c>
      <x:c r="B2207" s="2" t="inlineStr">
        <x:is>
          <x:t xml:space="preserve">CVR-001 Compiler Verification Report.docx</x:t>
        </x:is>
      </x:c>
      <x:c r="C2207" s="2" t="inlineStr">
        <x:is>
          <x:t xml:space="preserve">TABLE_1_ROW_5</x:t>
        </x:is>
      </x:c>
      <x:c r="D2207" s="2" t="n">
        <x:v>54</x:v>
      </x:c>
      <x:c r="E2207" s="2" t="inlineStr">
        <x:is>
          <x:t xml:space="preserve">Open Problems Identified | 8 | — | 8</x:t>
        </x:is>
      </x:c>
    </x:row>
    <x:row r="2208">
      <x:c r="A2208" s="2" t="inlineStr">
        <x:is>
          <x:t xml:space="preserve">SRC-012</x:t>
        </x:is>
      </x:c>
      <x:c r="B2208" s="2" t="inlineStr">
        <x:is>
          <x:t xml:space="preserve">CVR-001 Compiler Verification Report.docx</x:t>
        </x:is>
      </x:c>
      <x:c r="C2208" s="2" t="inlineStr">
        <x:is>
          <x:t xml:space="preserve">TABLE_1_ROW_6</x:t>
        </x:is>
      </x:c>
      <x:c r="D2208" s="2" t="n">
        <x:v>55</x:v>
      </x:c>
      <x:c r="E2208" s="2" t="inlineStr">
        <x:is>
          <x:t xml:space="preserve">Conditional Certifications | 4 | 4 tracked | 2 open deps (OP-001, OP-002)</x:t>
        </x:is>
      </x:c>
    </x:row>
    <x:row r="2209">
      <x:c r="A2209" s="2" t="inlineStr">
        <x:is>
          <x:t xml:space="preserve">SRC-012</x:t>
        </x:is>
      </x:c>
      <x:c r="B2209" s="2" t="inlineStr">
        <x:is>
          <x:t xml:space="preserve">CVR-001 Compiler Verification Report.docx</x:t>
        </x:is>
      </x:c>
      <x:c r="C2209" s="2" t="inlineStr">
        <x:is>
          <x:t xml:space="preserve">TABLE_1_ROW_7</x:t>
        </x:is>
      </x:c>
      <x:c r="D2209" s="2" t="n">
        <x:v>56</x:v>
      </x:c>
      <x:c r="E2209" s="2" t="inlineStr">
        <x:is>
          <x:t xml:space="preserve">External Ancestry Citations | 4 | 4 verified | 0</x:t>
        </x:is>
      </x:c>
    </x:row>
    <x:row r="2210">
      <x:c r="A2210" s="2" t="inlineStr">
        <x:is>
          <x:t xml:space="preserve">SRC-012</x:t>
        </x:is>
      </x:c>
      <x:c r="B2210" s="2" t="inlineStr">
        <x:is>
          <x:t xml:space="preserve">CVR-001 Compiler Verification Report.docx</x:t>
        </x:is>
      </x:c>
      <x:c r="C2210" s="2" t="inlineStr">
        <x:is>
          <x:t xml:space="preserve">TABLE_2_ROW_1</x:t>
        </x:is>
      </x:c>
      <x:c r="D2210" s="2" t="n">
        <x:v>57</x:v>
      </x:c>
      <x:c r="E2210" s="2" t="inlineStr">
        <x:is>
          <x:t xml:space="preserve">Global Audit Result: Foundation and Discrete Architecture layers pass all six audit dimensions. Infrastructure is ready for Recovery Architecture layer expansion.</x:t>
        </x:is>
      </x:c>
    </x:row>
    <x:row r="2211">
      <x:c r="A2211" s="2" t="inlineStr">
        <x:is>
          <x:t xml:space="preserve">SRC-012</x:t>
        </x:is>
      </x:c>
      <x:c r="B2211" s="2" t="inlineStr">
        <x:is>
          <x:t xml:space="preserve">CVR-001 Compiler Verification Report.docx</x:t>
        </x:is>
      </x:c>
      <x:c r="C2211" s="2" t="inlineStr">
        <x:is>
          <x:t xml:space="preserve">TABLE_3_ROW_1</x:t>
        </x:is>
      </x:c>
      <x:c r="D2211" s="2" t="n">
        <x:v>58</x:v>
      </x:c>
      <x:c r="E2211" s="2" t="inlineStr">
        <x:is>
          <x:t xml:space="preserve">CL Range | Referenced IDs | In MCT? | Verdict</x:t>
        </x:is>
      </x:c>
    </x:row>
    <x:row r="2212">
      <x:c r="A2212" s="2" t="inlineStr">
        <x:is>
          <x:t xml:space="preserve">SRC-012</x:t>
        </x:is>
      </x:c>
      <x:c r="B2212" s="2" t="inlineStr">
        <x:is>
          <x:t xml:space="preserve">CVR-001 Compiler Verification Report.docx</x:t>
        </x:is>
      </x:c>
      <x:c r="C2212" s="2" t="inlineStr">
        <x:is>
          <x:t xml:space="preserve">TABLE_3_ROW_2</x:t>
        </x:is>
      </x:c>
      <x:c r="D2212" s="2" t="n">
        <x:v>59</x:v>
      </x:c>
      <x:c r="E2212" s="2" t="inlineStr">
        <x:is>
          <x:t xml:space="preserve">CL-0001–0006 | PR-001–004, TH-PR-005-L1, TH-PR-005, OR-001 | Pass | Pass</x:t>
        </x:is>
      </x:c>
    </x:row>
    <x:row r="2213">
      <x:c r="A2213" s="2" t="inlineStr">
        <x:is>
          <x:t xml:space="preserve">SRC-012</x:t>
        </x:is>
      </x:c>
      <x:c r="B2213" s="2" t="inlineStr">
        <x:is>
          <x:t xml:space="preserve">CVR-001 Compiler Verification Report.docx</x:t>
        </x:is>
      </x:c>
      <x:c r="C2213" s="2" t="inlineStr">
        <x:is>
          <x:t xml:space="preserve">TABLE_3_ROW_3</x:t>
        </x:is>
      </x:c>
      <x:c r="D2213" s="2" t="n">
        <x:v>60</x:v>
      </x:c>
      <x:c r="E2213" s="2" t="inlineStr">
        <x:is>
          <x:t xml:space="preserve">CL-0007–0009 | PR-003, PR-004, K-DEF-001, TH-K-001 | Pass | Pass</x:t>
        </x:is>
      </x:c>
    </x:row>
    <x:row r="2214">
      <x:c r="A2214" s="2" t="inlineStr">
        <x:is>
          <x:t xml:space="preserve">SRC-012</x:t>
        </x:is>
      </x:c>
      <x:c r="B2214" s="2" t="inlineStr">
        <x:is>
          <x:t xml:space="preserve">CVR-001 Compiler Verification Report.docx</x:t>
        </x:is>
      </x:c>
      <x:c r="C2214" s="2" t="inlineStr">
        <x:is>
          <x:t xml:space="preserve">TABLE_3_ROW_4</x:t>
        </x:is>
      </x:c>
      <x:c r="D2214" s="2" t="n">
        <x:v>61</x:v>
      </x:c>
      <x:c r="E2214" s="2" t="inlineStr">
        <x:is>
          <x:t xml:space="preserve">CL-0010–0013 | PR-001–004, ARBS-DEF-001 | Pass | Pass</x:t>
        </x:is>
      </x:c>
    </x:row>
    <x:row r="2215">
      <x:c r="A2215" s="2" t="inlineStr">
        <x:is>
          <x:t xml:space="preserve">SRC-012</x:t>
        </x:is>
      </x:c>
      <x:c r="B2215" s="2" t="inlineStr">
        <x:is>
          <x:t xml:space="preserve">CVR-001 Compiler Verification Report.docx</x:t>
        </x:is>
      </x:c>
      <x:c r="C2215" s="2" t="inlineStr">
        <x:is>
          <x:t xml:space="preserve">TABLE_3_ROW_5</x:t>
        </x:is>
      </x:c>
      <x:c r="D2215" s="2" t="n">
        <x:v>62</x:v>
      </x:c>
      <x:c r="E2215" s="2" t="inlineStr">
        <x:is>
          <x:t xml:space="preserve">CL-0014–0018 | ARBS-DEF-001, ARBS-SCALE-001–003, TH-ARBS-001A, TH-ARBS-001B | Pass | Pass</x:t>
        </x:is>
      </x:c>
    </x:row>
    <x:row r="2216">
      <x:c r="A2216" s="2" t="inlineStr">
        <x:is>
          <x:t xml:space="preserve">SRC-012</x:t>
        </x:is>
      </x:c>
      <x:c r="B2216" s="2" t="inlineStr">
        <x:is>
          <x:t xml:space="preserve">CVR-001 Compiler Verification Report.docx</x:t>
        </x:is>
      </x:c>
      <x:c r="C2216" s="2" t="inlineStr">
        <x:is>
          <x:t xml:space="preserve">TABLE_3_ROW_6</x:t>
        </x:is>
      </x:c>
      <x:c r="D2216" s="2" t="n">
        <x:v>63</x:v>
      </x:c>
      <x:c r="E2216" s="2" t="inlineStr">
        <x:is>
          <x:t xml:space="preserve">CL-0019–0021 | ARBS-0006–0008, CE-THM-001 | Pass | Pass</x:t>
        </x:is>
      </x:c>
    </x:row>
    <x:row r="2217">
      <x:c r="A2217" s="2" t="inlineStr">
        <x:is>
          <x:t xml:space="preserve">SRC-012</x:t>
        </x:is>
      </x:c>
      <x:c r="B2217" s="2" t="inlineStr">
        <x:is>
          <x:t xml:space="preserve">CVR-001 Compiler Verification Report.docx</x:t>
        </x:is>
      </x:c>
      <x:c r="C2217" s="2" t="inlineStr">
        <x:is>
          <x:t xml:space="preserve">TABLE_3_ROW_7</x:t>
        </x:is>
      </x:c>
      <x:c r="D2217" s="2" t="n">
        <x:v>64</x:v>
      </x:c>
      <x:c r="E2217" s="2" t="inlineStr">
        <x:is>
          <x:t xml:space="preserve">CL-0022–0026 | CE-THM-001–005, SCC-001 | Pass | Pass</x:t>
        </x:is>
      </x:c>
    </x:row>
    <x:row r="2218">
      <x:c r="A2218" s="2" t="inlineStr">
        <x:is>
          <x:t xml:space="preserve">SRC-012</x:t>
        </x:is>
      </x:c>
      <x:c r="B2218" s="2" t="inlineStr">
        <x:is>
          <x:t xml:space="preserve">CVR-001 Compiler Verification Report.docx</x:t>
        </x:is>
      </x:c>
      <x:c r="C2218" s="2" t="inlineStr">
        <x:is>
          <x:t xml:space="preserve">TABLE_3_ROW_8</x:t>
        </x:is>
      </x:c>
      <x:c r="D2218" s="2" t="n">
        <x:v>65</x:v>
      </x:c>
      <x:c r="E2218" s="2" t="inlineStr">
        <x:is>
          <x:t xml:space="preserve">CL-0027–0030 | TH-ARBS-001A, TH-ARBS-001B, RF-001–003 | Pass | Pass</x:t>
        </x:is>
      </x:c>
    </x:row>
    <x:row r="2219">
      <x:c r="A2219" s="2" t="inlineStr">
        <x:is>
          <x:t xml:space="preserve">SRC-012</x:t>
        </x:is>
      </x:c>
      <x:c r="B2219" s="2" t="inlineStr">
        <x:is>
          <x:t xml:space="preserve">CVR-001 Compiler Verification Report.docx</x:t>
        </x:is>
      </x:c>
      <x:c r="C2219" s="2" t="inlineStr">
        <x:is>
          <x:t xml:space="preserve">TABLE_3_ROW_9</x:t>
        </x:is>
      </x:c>
      <x:c r="D2219" s="2" t="n">
        <x:v>66</x:v>
      </x:c>
      <x:c r="E2219" s="2" t="inlineStr">
        <x:is>
          <x:t xml:space="preserve">CL-0031–0034 | TH-ARBS-001A, TH-ARBS-001B, OP-004, RF-003, RF-004, CMRC-CHAIN-001 | Pass | Pass</x:t>
        </x:is>
      </x:c>
    </x:row>
    <x:row r="2220">
      <x:c r="A2220" s="2" t="inlineStr">
        <x:is>
          <x:t xml:space="preserve">SRC-012</x:t>
        </x:is>
      </x:c>
      <x:c r="B2220" s="2" t="inlineStr">
        <x:is>
          <x:t xml:space="preserve">CVR-001 Compiler Verification Report.docx</x:t>
        </x:is>
      </x:c>
      <x:c r="C2220" s="2" t="inlineStr">
        <x:is>
          <x:t xml:space="preserve">TABLE_4_ROW_1</x:t>
        </x:is>
      </x:c>
      <x:c r="D2220" s="2" t="n">
        <x:v>67</x:v>
      </x:c>
      <x:c r="E2220" s="2" t="inlineStr">
        <x:is>
          <x:t xml:space="preserve">Dimension 1 Result: All 34 MCL chain links resolve to valid MCT rows. Existence audit: PASS.</x:t>
        </x:is>
      </x:c>
    </x:row>
    <x:row r="2221">
      <x:c r="A2221" s="2" t="inlineStr">
        <x:is>
          <x:t xml:space="preserve">SRC-012</x:t>
        </x:is>
      </x:c>
      <x:c r="B2221" s="2" t="inlineStr">
        <x:is>
          <x:t xml:space="preserve">CVR-001 Compiler Verification Report.docx</x:t>
        </x:is>
      </x:c>
      <x:c r="C2221" s="2" t="inlineStr">
        <x:is>
          <x:t xml:space="preserve">TABLE_5_ROW_1</x:t>
        </x:is>
      </x:c>
      <x:c r="D2221" s="2" t="n">
        <x:v>68</x:v>
      </x:c>
      <x:c r="E2221" s="2" t="inlineStr">
        <x:is>
          <x:t xml:space="preserve">MCT ID | Dependency Ancestry | MCL Coverage | Verdict</x:t>
        </x:is>
      </x:c>
    </x:row>
    <x:row r="2222">
      <x:c r="A2222" s="2" t="inlineStr">
        <x:is>
          <x:t xml:space="preserve">SRC-012</x:t>
        </x:is>
      </x:c>
      <x:c r="B2222" s="2" t="inlineStr">
        <x:is>
          <x:t xml:space="preserve">CVR-001 Compiler Verification Report.docx</x:t>
        </x:is>
      </x:c>
      <x:c r="C2222" s="2" t="inlineStr">
        <x:is>
          <x:t xml:space="preserve">TABLE_5_ROW_2</x:t>
        </x:is>
      </x:c>
      <x:c r="D2222" s="2" t="n">
        <x:v>69</x:v>
      </x:c>
      <x:c r="E2222" s="2" t="inlineStr">
        <x:is>
          <x:t xml:space="preserve">PR-001–004 | None (primitives) | No incoming links required | Pass</x:t>
        </x:is>
      </x:c>
    </x:row>
    <x:row r="2223">
      <x:c r="A2223" s="2" t="inlineStr">
        <x:is>
          <x:t xml:space="preserve">SRC-012</x:t>
        </x:is>
      </x:c>
      <x:c r="B2223" s="2" t="inlineStr">
        <x:is>
          <x:t xml:space="preserve">CVR-001 Compiler Verification Report.docx</x:t>
        </x:is>
      </x:c>
      <x:c r="C2223" s="2" t="inlineStr">
        <x:is>
          <x:t xml:space="preserve">TABLE_5_ROW_3</x:t>
        </x:is>
      </x:c>
      <x:c r="D2223" s="2" t="n">
        <x:v>70</x:v>
      </x:c>
      <x:c r="E2223" s="2" t="inlineStr">
        <x:is>
          <x:t xml:space="preserve">TH-PR-005-L1 | PR-001–004 | CL-0001–0004 | Pass</x:t>
        </x:is>
      </x:c>
    </x:row>
    <x:row r="2224">
      <x:c r="A2224" s="2" t="inlineStr">
        <x:is>
          <x:t xml:space="preserve">SRC-012</x:t>
        </x:is>
      </x:c>
      <x:c r="B2224" s="2" t="inlineStr">
        <x:is>
          <x:t xml:space="preserve">CVR-001 Compiler Verification Report.docx</x:t>
        </x:is>
      </x:c>
      <x:c r="C2224" s="2" t="inlineStr">
        <x:is>
          <x:t xml:space="preserve">TABLE_5_ROW_4</x:t>
        </x:is>
      </x:c>
      <x:c r="D2224" s="2" t="n">
        <x:v>71</x:v>
      </x:c>
      <x:c r="E2224" s="2" t="inlineStr">
        <x:is>
          <x:t xml:space="preserve">TH-PR-005 | PR-001–004, TH-PR-005-L1 | CL-0001–0005 | Pass</x:t>
        </x:is>
      </x:c>
    </x:row>
    <x:row r="2225">
      <x:c r="A2225" s="2" t="inlineStr">
        <x:is>
          <x:t xml:space="preserve">SRC-012</x:t>
        </x:is>
      </x:c>
      <x:c r="B2225" s="2" t="inlineStr">
        <x:is>
          <x:t xml:space="preserve">CVR-001 Compiler Verification Report.docx</x:t>
        </x:is>
      </x:c>
      <x:c r="C2225" s="2" t="inlineStr">
        <x:is>
          <x:t xml:space="preserve">TABLE_5_ROW_5</x:t>
        </x:is>
      </x:c>
      <x:c r="D2225" s="2" t="n">
        <x:v>72</x:v>
      </x:c>
      <x:c r="E2225" s="2" t="inlineStr">
        <x:is>
          <x:t xml:space="preserve">OR-001 | TH-PR-005 | CL-0006 | Pass</x:t>
        </x:is>
      </x:c>
    </x:row>
    <x:row r="2226">
      <x:c r="A2226" s="2" t="inlineStr">
        <x:is>
          <x:t xml:space="preserve">SRC-012</x:t>
        </x:is>
      </x:c>
      <x:c r="B2226" s="2" t="inlineStr">
        <x:is>
          <x:t xml:space="preserve">CVR-001 Compiler Verification Report.docx</x:t>
        </x:is>
      </x:c>
      <x:c r="C2226" s="2" t="inlineStr">
        <x:is>
          <x:t xml:space="preserve">TABLE_5_ROW_6</x:t>
        </x:is>
      </x:c>
      <x:c r="D2226" s="2" t="n">
        <x:v>73</x:v>
      </x:c>
      <x:c r="E2226" s="2" t="inlineStr">
        <x:is>
          <x:t xml:space="preserve">K-DEF-001 | PR-003, PR-004 | CL-0007, CL-0008 | Pass</x:t>
        </x:is>
      </x:c>
    </x:row>
    <x:row r="2227">
      <x:c r="A2227" s="2" t="inlineStr">
        <x:is>
          <x:t xml:space="preserve">SRC-012</x:t>
        </x:is>
      </x:c>
      <x:c r="B2227" s="2" t="inlineStr">
        <x:is>
          <x:t xml:space="preserve">CVR-001 Compiler Verification Report.docx</x:t>
        </x:is>
      </x:c>
      <x:c r="C2227" s="2" t="inlineStr">
        <x:is>
          <x:t xml:space="preserve">TABLE_5_ROW_7</x:t>
        </x:is>
      </x:c>
      <x:c r="D2227" s="2" t="n">
        <x:v>74</x:v>
      </x:c>
      <x:c r="E2227" s="2" t="inlineStr">
        <x:is>
          <x:t xml:space="preserve">TH-K-001 | K-DEF-001 | CL-0009 | Pass</x:t>
        </x:is>
      </x:c>
    </x:row>
    <x:row r="2228">
      <x:c r="A2228" s="2" t="inlineStr">
        <x:is>
          <x:t xml:space="preserve">SRC-012</x:t>
        </x:is>
      </x:c>
      <x:c r="B2228" s="2" t="inlineStr">
        <x:is>
          <x:t xml:space="preserve">CVR-001 Compiler Verification Report.docx</x:t>
        </x:is>
      </x:c>
      <x:c r="C2228" s="2" t="inlineStr">
        <x:is>
          <x:t xml:space="preserve">TABLE_5_ROW_8</x:t>
        </x:is>
      </x:c>
      <x:c r="D2228" s="2" t="n">
        <x:v>75</x:v>
      </x:c>
      <x:c r="E2228" s="2" t="inlineStr">
        <x:is>
          <x:t xml:space="preserve">ARBS-DEF-001 | PR-001–004 | CL-0010–0013 | Pass</x:t>
        </x:is>
      </x:c>
    </x:row>
    <x:row r="2229">
      <x:c r="A2229" s="2" t="inlineStr">
        <x:is>
          <x:t xml:space="preserve">SRC-012</x:t>
        </x:is>
      </x:c>
      <x:c r="B2229" s="2" t="inlineStr">
        <x:is>
          <x:t xml:space="preserve">CVR-001 Compiler Verification Report.docx</x:t>
        </x:is>
      </x:c>
      <x:c r="C2229" s="2" t="inlineStr">
        <x:is>
          <x:t xml:space="preserve">TABLE_5_ROW_9</x:t>
        </x:is>
      </x:c>
      <x:c r="D2229" s="2" t="n">
        <x:v>76</x:v>
      </x:c>
      <x:c r="E2229" s="2" t="inlineStr">
        <x:is>
          <x:t xml:space="preserve">ARBS-SCALE-001–003 | ARBS-DEF-001 | CL-0014–0016 | Pass</x:t>
        </x:is>
      </x:c>
    </x:row>
    <x:row r="2230">
      <x:c r="A2230" s="2" t="inlineStr">
        <x:is>
          <x:t xml:space="preserve">SRC-012</x:t>
        </x:is>
      </x:c>
      <x:c r="B2230" s="2" t="inlineStr">
        <x:is>
          <x:t xml:space="preserve">CVR-001 Compiler Verification Report.docx</x:t>
        </x:is>
      </x:c>
      <x:c r="C2230" s="2" t="inlineStr">
        <x:is>
          <x:t xml:space="preserve">TABLE_5_ROW_10</x:t>
        </x:is>
      </x:c>
      <x:c r="D2230" s="2" t="n">
        <x:v>77</x:v>
      </x:c>
      <x:c r="E2230" s="2" t="inlineStr">
        <x:is>
          <x:t xml:space="preserve">TH-ARBS-001A, 001B | ARBS-DEF-001 | CL-0017, CL-0018 | Pass</x:t>
        </x:is>
      </x:c>
    </x:row>
    <x:row r="2231">
      <x:c r="A2231" s="2" t="inlineStr">
        <x:is>
          <x:t xml:space="preserve">SRC-012</x:t>
        </x:is>
      </x:c>
      <x:c r="B2231" s="2" t="inlineStr">
        <x:is>
          <x:t xml:space="preserve">CVR-001 Compiler Verification Report.docx</x:t>
        </x:is>
      </x:c>
      <x:c r="C2231" s="2" t="inlineStr">
        <x:is>
          <x:t xml:space="preserve">TABLE_5_ROW_11</x:t>
        </x:is>
      </x:c>
      <x:c r="D2231" s="2" t="n">
        <x:v>78</x:v>
      </x:c>
      <x:c r="E2231" s="2" t="inlineStr">
        <x:is>
          <x:t xml:space="preserve">CE-THM-001 | ARBS-0006–0008 | CL-0019–0021 | Pass</x:t>
        </x:is>
      </x:c>
    </x:row>
    <x:row r="2232">
      <x:c r="A2232" s="2" t="inlineStr">
        <x:is>
          <x:t xml:space="preserve">SRC-012</x:t>
        </x:is>
      </x:c>
      <x:c r="B2232" s="2" t="inlineStr">
        <x:is>
          <x:t xml:space="preserve">CVR-001 Compiler Verification Report.docx</x:t>
        </x:is>
      </x:c>
      <x:c r="C2232" s="2" t="inlineStr">
        <x:is>
          <x:t xml:space="preserve">TABLE_5_ROW_12</x:t>
        </x:is>
      </x:c>
      <x:c r="D2232" s="2" t="n">
        <x:v>79</x:v>
      </x:c>
      <x:c r="E2232" s="2" t="inlineStr">
        <x:is>
          <x:t xml:space="preserve">CE-THM-002–005 | Sequential chain | CL-0022–0025 | Pass</x:t>
        </x:is>
      </x:c>
    </x:row>
    <x:row r="2233">
      <x:c r="A2233" s="2" t="inlineStr">
        <x:is>
          <x:t xml:space="preserve">SRC-012</x:t>
        </x:is>
      </x:c>
      <x:c r="B2233" s="2" t="inlineStr">
        <x:is>
          <x:t xml:space="preserve">CVR-001 Compiler Verification Report.docx</x:t>
        </x:is>
      </x:c>
      <x:c r="C2233" s="2" t="inlineStr">
        <x:is>
          <x:t xml:space="preserve">TABLE_5_ROW_13</x:t>
        </x:is>
      </x:c>
      <x:c r="D2233" s="2" t="n">
        <x:v>80</x:v>
      </x:c>
      <x:c r="E2233" s="2" t="inlineStr">
        <x:is>
          <x:t xml:space="preserve">SCC-001 | CE-THM-005 | CL-0026 | Pass</x:t>
        </x:is>
      </x:c>
    </x:row>
    <x:row r="2234">
      <x:c r="A2234" s="2" t="inlineStr">
        <x:is>
          <x:t xml:space="preserve">SRC-012</x:t>
        </x:is>
      </x:c>
      <x:c r="B2234" s="2" t="inlineStr">
        <x:is>
          <x:t xml:space="preserve">CVR-001 Compiler Verification Report.docx</x:t>
        </x:is>
      </x:c>
      <x:c r="C2234" s="2" t="inlineStr">
        <x:is>
          <x:t xml:space="preserve">TABLE_5_ROW_14</x:t>
        </x:is>
      </x:c>
      <x:c r="D2234" s="2" t="n">
        <x:v>81</x:v>
      </x:c>
      <x:c r="E2234" s="2" t="inlineStr">
        <x:is>
          <x:t xml:space="preserve">RF-001 | TH-ARBS-001A, 001B, external | CL-0027, CL-0028 | Pass</x:t>
        </x:is>
      </x:c>
    </x:row>
    <x:row r="2235">
      <x:c r="A2235" s="2" t="inlineStr">
        <x:is>
          <x:t xml:space="preserve">SRC-012</x:t>
        </x:is>
      </x:c>
      <x:c r="B2235" s="2" t="inlineStr">
        <x:is>
          <x:t xml:space="preserve">CVR-001 Compiler Verification Report.docx</x:t>
        </x:is>
      </x:c>
      <x:c r="C2235" s="2" t="inlineStr">
        <x:is>
          <x:t xml:space="preserve">TABLE_5_ROW_15</x:t>
        </x:is>
      </x:c>
      <x:c r="D2235" s="2" t="n">
        <x:v>82</x:v>
      </x:c>
      <x:c r="E2235" s="2" t="inlineStr">
        <x:is>
          <x:t xml:space="preserve">RF-002–004 | RF-001–003 sequential | CL-0029–0033 | Pass</x:t>
        </x:is>
      </x:c>
    </x:row>
    <x:row r="2236">
      <x:c r="A2236" s="2" t="inlineStr">
        <x:is>
          <x:t xml:space="preserve">SRC-012</x:t>
        </x:is>
      </x:c>
      <x:c r="B2236" s="2" t="inlineStr">
        <x:is>
          <x:t xml:space="preserve">CVR-001 Compiler Verification Report.docx</x:t>
        </x:is>
      </x:c>
      <x:c r="C2236" s="2" t="inlineStr">
        <x:is>
          <x:t xml:space="preserve">TABLE_5_ROW_16</x:t>
        </x:is>
      </x:c>
      <x:c r="D2236" s="2" t="n">
        <x:v>83</x:v>
      </x:c>
      <x:c r="E2236" s="2" t="inlineStr">
        <x:is>
          <x:t xml:space="preserve">CMRC-CHAIN-001 | RF-004 | CL-0034 | Pass</x:t>
        </x:is>
      </x:c>
    </x:row>
    <x:row r="2237">
      <x:c r="A2237" s="2" t="inlineStr">
        <x:is>
          <x:t xml:space="preserve">SRC-012</x:t>
        </x:is>
      </x:c>
      <x:c r="B2237" s="2" t="inlineStr">
        <x:is>
          <x:t xml:space="preserve">CVR-001 Compiler Verification Report.docx</x:t>
        </x:is>
      </x:c>
      <x:c r="C2237" s="2" t="inlineStr">
        <x:is>
          <x:t xml:space="preserve">TABLE_5_ROW_17</x:t>
        </x:is>
      </x:c>
      <x:c r="D2237" s="2" t="n">
        <x:v>84</x:v>
      </x:c>
      <x:c r="E2237" s="2" t="inlineStr">
        <x:is>
          <x:t xml:space="preserve">VAL-004, VAL-005 | CMRC-CHAIN-001 | Recorded in MCL extension | Pass</x:t>
        </x:is>
      </x:c>
    </x:row>
    <x:row r="2238">
      <x:c r="A2238" s="2" t="inlineStr">
        <x:is>
          <x:t xml:space="preserve">SRC-012</x:t>
        </x:is>
      </x:c>
      <x:c r="B2238" s="2" t="inlineStr">
        <x:is>
          <x:t xml:space="preserve">CVR-001 Compiler Verification Report.docx</x:t>
        </x:is>
      </x:c>
      <x:c r="C2238" s="2" t="inlineStr">
        <x:is>
          <x:t xml:space="preserve">TABLE_5_ROW_18</x:t>
        </x:is>
      </x:c>
      <x:c r="D2238" s="2" t="n">
        <x:v>85</x:v>
      </x:c>
      <x:c r="E2238" s="2" t="inlineStr">
        <x:is>
          <x:t xml:space="preserve">DTC-CONV-001 | PR-001–003 | Evidence record — no proof chain required | Pass</x:t>
        </x:is>
      </x:c>
    </x:row>
    <x:row r="2239">
      <x:c r="A2239" s="2" t="inlineStr">
        <x:is>
          <x:t xml:space="preserve">SRC-012</x:t>
        </x:is>
      </x:c>
      <x:c r="B2239" s="2" t="inlineStr">
        <x:is>
          <x:t xml:space="preserve">CVR-001 Compiler Verification Report.docx</x:t>
        </x:is>
      </x:c>
      <x:c r="C2239" s="2" t="inlineStr">
        <x:is>
          <x:t xml:space="preserve">TABLE_5_ROW_19</x:t>
        </x:is>
      </x:c>
      <x:c r="D2239" s="2" t="n">
        <x:v>86</x:v>
      </x:c>
      <x:c r="E2239" s="2" t="inlineStr">
        <x:is>
          <x:t xml:space="preserve">THERMO-TAX-001–003 | PR-001–004, OR-001 | Object registry derivation | Pass</x:t>
        </x:is>
      </x:c>
    </x:row>
    <x:row r="2240">
      <x:c r="A2240" s="2" t="inlineStr">
        <x:is>
          <x:t xml:space="preserve">SRC-012</x:t>
        </x:is>
      </x:c>
      <x:c r="B2240" s="2" t="inlineStr">
        <x:is>
          <x:t xml:space="preserve">CVR-001 Compiler Verification Report.docx</x:t>
        </x:is>
      </x:c>
      <x:c r="C2240" s="2" t="inlineStr">
        <x:is>
          <x:t xml:space="preserve">TABLE_6_ROW_1</x:t>
        </x:is>
      </x:c>
      <x:c r="D2240" s="2" t="n">
        <x:v>87</x:v>
      </x:c>
      <x:c r="E2240" s="2" t="inlineStr">
        <x:is>
          <x:t xml:space="preserve">Dimension 2 Result: All MCT rows have complete, explicitly listed dependency ancestry with MCL coverage. Dependency audit: PASS.</x:t>
        </x:is>
      </x:c>
    </x:row>
    <x:row r="2241">
      <x:c r="A2241" s="2" t="inlineStr">
        <x:is>
          <x:t xml:space="preserve">SRC-012</x:t>
        </x:is>
      </x:c>
      <x:c r="B2241" s="2" t="inlineStr">
        <x:is>
          <x:t xml:space="preserve">CVR-001 Compiler Verification Report.docx</x:t>
        </x:is>
      </x:c>
      <x:c r="C2241" s="2" t="inlineStr">
        <x:is>
          <x:t xml:space="preserve">TABLE_7_ROW_1</x:t>
        </x:is>
      </x:c>
      <x:c r="D2241" s="2" t="n">
        <x:v>88</x:v>
      </x:c>
      <x:c r="E2241" s="2" t="inlineStr">
        <x:is>
          <x:t xml:space="preserve">Layer | MCT Entries | Dependency Rule</x:t>
        </x:is>
      </x:c>
    </x:row>
    <x:row r="2242">
      <x:c r="A2242" s="2" t="inlineStr">
        <x:is>
          <x:t xml:space="preserve">SRC-012</x:t>
        </x:is>
      </x:c>
      <x:c r="B2242" s="2" t="inlineStr">
        <x:is>
          <x:t xml:space="preserve">CVR-001 Compiler Verification Report.docx</x:t>
        </x:is>
      </x:c>
      <x:c r="C2242" s="2" t="inlineStr">
        <x:is>
          <x:t xml:space="preserve">TABLE_7_ROW_2</x:t>
        </x:is>
      </x:c>
      <x:c r="D2242" s="2" t="n">
        <x:v>89</x:v>
      </x:c>
      <x:c r="E2242" s="2" t="inlineStr">
        <x:is>
          <x:t xml:space="preserve">0 | PR-001, PR-002, PR-003, PR-004 | Primitives — no dependencies</x:t>
        </x:is>
      </x:c>
    </x:row>
    <x:row r="2243">
      <x:c r="A2243" s="2" t="inlineStr">
        <x:is>
          <x:t xml:space="preserve">SRC-012</x:t>
        </x:is>
      </x:c>
      <x:c r="B2243" s="2" t="inlineStr">
        <x:is>
          <x:t xml:space="preserve">CVR-001 Compiler Verification Report.docx</x:t>
        </x:is>
      </x:c>
      <x:c r="C2243" s="2" t="inlineStr">
        <x:is>
          <x:t xml:space="preserve">TABLE_7_ROW_3</x:t>
        </x:is>
      </x:c>
      <x:c r="D2243" s="2" t="n">
        <x:v>90</x:v>
      </x:c>
      <x:c r="E2243" s="2" t="inlineStr">
        <x:is>
          <x:t xml:space="preserve">1 | TH-PR-005-L1, K-DEF-001 | Depend only on Layer 0</x:t>
        </x:is>
      </x:c>
    </x:row>
    <x:row r="2244">
      <x:c r="A2244" s="2" t="inlineStr">
        <x:is>
          <x:t xml:space="preserve">SRC-012</x:t>
        </x:is>
      </x:c>
      <x:c r="B2244" s="2" t="inlineStr">
        <x:is>
          <x:t xml:space="preserve">CVR-001 Compiler Verification Report.docx</x:t>
        </x:is>
      </x:c>
      <x:c r="C2244" s="2" t="inlineStr">
        <x:is>
          <x:t xml:space="preserve">TABLE_7_ROW_4</x:t>
        </x:is>
      </x:c>
      <x:c r="D2244" s="2" t="n">
        <x:v>91</x:v>
      </x:c>
      <x:c r="E2244" s="2" t="inlineStr">
        <x:is>
          <x:t xml:space="preserve">2 | TH-PR-005, ARBS-DEF-001 | Depend on Layer 0 and/or Layer 1</x:t>
        </x:is>
      </x:c>
    </x:row>
    <x:row r="2245">
      <x:c r="A2245" s="2" t="inlineStr">
        <x:is>
          <x:t xml:space="preserve">SRC-012</x:t>
        </x:is>
      </x:c>
      <x:c r="B2245" s="2" t="inlineStr">
        <x:is>
          <x:t xml:space="preserve">CVR-001 Compiler Verification Report.docx</x:t>
        </x:is>
      </x:c>
      <x:c r="C2245" s="2" t="inlineStr">
        <x:is>
          <x:t xml:space="preserve">TABLE_7_ROW_5</x:t>
        </x:is>
      </x:c>
      <x:c r="D2245" s="2" t="n">
        <x:v>92</x:v>
      </x:c>
      <x:c r="E2245" s="2" t="inlineStr">
        <x:is>
          <x:t xml:space="preserve">3 | OR-001, ARBS-SCALE-001, ARBS-SCALE-002, ARBS-SCALE-003, TH-ARBS-001A, TH-ARBS-001B | Depend on Layer 2 and below</x:t>
        </x:is>
      </x:c>
    </x:row>
    <x:row r="2246">
      <x:c r="A2246" s="2" t="inlineStr">
        <x:is>
          <x:t xml:space="preserve">SRC-012</x:t>
        </x:is>
      </x:c>
      <x:c r="B2246" s="2" t="inlineStr">
        <x:is>
          <x:t xml:space="preserve">CVR-001 Compiler Verification Report.docx</x:t>
        </x:is>
      </x:c>
      <x:c r="C2246" s="2" t="inlineStr">
        <x:is>
          <x:t xml:space="preserve">TABLE_7_ROW_6</x:t>
        </x:is>
      </x:c>
      <x:c r="D2246" s="2" t="n">
        <x:v>93</x:v>
      </x:c>
      <x:c r="E2246" s="2" t="inlineStr">
        <x:is>
          <x:t xml:space="preserve">3 | TH-K-001 | Depends on Layer 1 (K-DEF-001)</x:t>
        </x:is>
      </x:c>
    </x:row>
    <x:row r="2247">
      <x:c r="A2247" s="2" t="inlineStr">
        <x:is>
          <x:t xml:space="preserve">SRC-012</x:t>
        </x:is>
      </x:c>
      <x:c r="B2247" s="2" t="inlineStr">
        <x:is>
          <x:t xml:space="preserve">CVR-001 Compiler Verification Report.docx</x:t>
        </x:is>
      </x:c>
      <x:c r="C2247" s="2" t="inlineStr">
        <x:is>
          <x:t xml:space="preserve">TABLE_7_ROW_7</x:t>
        </x:is>
      </x:c>
      <x:c r="D2247" s="2" t="n">
        <x:v>94</x:v>
      </x:c>
      <x:c r="E2247" s="2" t="inlineStr">
        <x:is>
          <x:t xml:space="preserve">4 | CE-THM-001, THERMO-TAX-001 | Depend on Layer 3 and below</x:t>
        </x:is>
      </x:c>
    </x:row>
    <x:row r="2248">
      <x:c r="A2248" s="2" t="inlineStr">
        <x:is>
          <x:t xml:space="preserve">SRC-012</x:t>
        </x:is>
      </x:c>
      <x:c r="B2248" s="2" t="inlineStr">
        <x:is>
          <x:t xml:space="preserve">CVR-001 Compiler Verification Report.docx</x:t>
        </x:is>
      </x:c>
      <x:c r="C2248" s="2" t="inlineStr">
        <x:is>
          <x:t xml:space="preserve">TABLE_7_ROW_8</x:t>
        </x:is>
      </x:c>
      <x:c r="D2248" s="2" t="n">
        <x:v>95</x:v>
      </x:c>
      <x:c r="E2248" s="2" t="inlineStr">
        <x:is>
          <x:t xml:space="preserve">5 | CE-THM-002, THERMO-TAX-002, THERMO-TAX-003 | Depend on Layer 4 and below</x:t>
        </x:is>
      </x:c>
    </x:row>
    <x:row r="2249">
      <x:c r="A2249" s="2" t="inlineStr">
        <x:is>
          <x:t xml:space="preserve">SRC-012</x:t>
        </x:is>
      </x:c>
      <x:c r="B2249" s="2" t="inlineStr">
        <x:is>
          <x:t xml:space="preserve">CVR-001 Compiler Verification Report.docx</x:t>
        </x:is>
      </x:c>
      <x:c r="C2249" s="2" t="inlineStr">
        <x:is>
          <x:t xml:space="preserve">TABLE_7_ROW_9</x:t>
        </x:is>
      </x:c>
      <x:c r="D2249" s="2" t="n">
        <x:v>96</x:v>
      </x:c>
      <x:c r="E2249" s="2" t="inlineStr">
        <x:is>
          <x:t xml:space="preserve">6 | CE-THM-003 | Depends on Layer 5</x:t>
        </x:is>
      </x:c>
    </x:row>
    <x:row r="2250">
      <x:c r="A2250" s="2" t="inlineStr">
        <x:is>
          <x:t xml:space="preserve">SRC-012</x:t>
        </x:is>
      </x:c>
      <x:c r="B2250" s="2" t="inlineStr">
        <x:is>
          <x:t xml:space="preserve">CVR-001 Compiler Verification Report.docx</x:t>
        </x:is>
      </x:c>
      <x:c r="C2250" s="2" t="inlineStr">
        <x:is>
          <x:t xml:space="preserve">TABLE_7_ROW_10</x:t>
        </x:is>
      </x:c>
      <x:c r="D2250" s="2" t="n">
        <x:v>97</x:v>
      </x:c>
      <x:c r="E2250" s="2" t="inlineStr">
        <x:is>
          <x:t xml:space="preserve">7 | CE-THM-004 | Depends on Layer 6</x:t>
        </x:is>
      </x:c>
    </x:row>
    <x:row r="2251">
      <x:c r="A2251" s="2" t="inlineStr">
        <x:is>
          <x:t xml:space="preserve">SRC-012</x:t>
        </x:is>
      </x:c>
      <x:c r="B2251" s="2" t="inlineStr">
        <x:is>
          <x:t xml:space="preserve">CVR-001 Compiler Verification Report.docx</x:t>
        </x:is>
      </x:c>
      <x:c r="C2251" s="2" t="inlineStr">
        <x:is>
          <x:t xml:space="preserve">TABLE_7_ROW_11</x:t>
        </x:is>
      </x:c>
      <x:c r="D2251" s="2" t="n">
        <x:v>98</x:v>
      </x:c>
      <x:c r="E2251" s="2" t="inlineStr">
        <x:is>
          <x:t xml:space="preserve">8 | CE-THM-005, SCC-001 (generated) | Depends on Layer 7</x:t>
        </x:is>
      </x:c>
    </x:row>
    <x:row r="2252">
      <x:c r="A2252" s="2" t="inlineStr">
        <x:is>
          <x:t xml:space="preserve">SRC-012</x:t>
        </x:is>
      </x:c>
      <x:c r="B2252" s="2" t="inlineStr">
        <x:is>
          <x:t xml:space="preserve">CVR-001 Compiler Verification Report.docx</x:t>
        </x:is>
      </x:c>
      <x:c r="C2252" s="2" t="inlineStr">
        <x:is>
          <x:t xml:space="preserve">TABLE_7_ROW_12</x:t>
        </x:is>
      </x:c>
      <x:c r="D2252" s="2" t="n">
        <x:v>99</x:v>
      </x:c>
      <x:c r="E2252" s="2" t="inlineStr">
        <x:is>
          <x:t xml:space="preserve">9 | RF-001 (conditional) | Depends on Layer 3 open items and external imports</x:t>
        </x:is>
      </x:c>
    </x:row>
    <x:row r="2253">
      <x:c r="A2253" s="2" t="inlineStr">
        <x:is>
          <x:t xml:space="preserve">SRC-012</x:t>
        </x:is>
      </x:c>
      <x:c r="B2253" s="2" t="inlineStr">
        <x:is>
          <x:t xml:space="preserve">CVR-001 Compiler Verification Report.docx</x:t>
        </x:is>
      </x:c>
      <x:c r="C2253" s="2" t="inlineStr">
        <x:is>
          <x:t xml:space="preserve">TABLE_7_ROW_13</x:t>
        </x:is>
      </x:c>
      <x:c r="D2253" s="2" t="n">
        <x:v>100</x:v>
      </x:c>
      <x:c r="E2253" s="2" t="inlineStr">
        <x:is>
          <x:t xml:space="preserve">10 | RF-002, RF-003, RF-004 (conditional) | Sequential chain from RF-001</x:t>
        </x:is>
      </x:c>
    </x:row>
    <x:row r="2254">
      <x:c r="A2254" s="2" t="inlineStr">
        <x:is>
          <x:t xml:space="preserve">SRC-012</x:t>
        </x:is>
      </x:c>
      <x:c r="B2254" s="2" t="inlineStr">
        <x:is>
          <x:t xml:space="preserve">CVR-001 Compiler Verification Report.docx</x:t>
        </x:is>
      </x:c>
      <x:c r="C2254" s="2" t="inlineStr">
        <x:is>
          <x:t xml:space="preserve">TABLE_7_ROW_14</x:t>
        </x:is>
      </x:c>
      <x:c r="D2254" s="2" t="n">
        <x:v>101</x:v>
      </x:c>
      <x:c r="E2254" s="2" t="inlineStr">
        <x:is>
          <x:t xml:space="preserve">11 | CMRC-CHAIN-001, VAL-004, VAL-005 | Depend on RF-004 and below</x:t>
        </x:is>
      </x:c>
    </x:row>
    <x:row r="2255">
      <x:c r="A2255" s="2" t="inlineStr">
        <x:is>
          <x:t xml:space="preserve">SRC-012</x:t>
        </x:is>
      </x:c>
      <x:c r="B2255" s="2" t="inlineStr">
        <x:is>
          <x:t xml:space="preserve">CVR-001 Compiler Verification Report.docx</x:t>
        </x:is>
      </x:c>
      <x:c r="C2255" s="2" t="inlineStr">
        <x:is>
          <x:t xml:space="preserve">TABLE_7_ROW_15</x:t>
        </x:is>
      </x:c>
      <x:c r="D2255" s="2" t="n">
        <x:v>102</x:v>
      </x:c>
      <x:c r="E2255" s="2" t="inlineStr">
        <x:is>
          <x:t xml:space="preserve">11 | DTC-CONV-001 | Evidence record — depends on Layer 0 only</x:t>
        </x:is>
      </x:c>
    </x:row>
    <x:row r="2256">
      <x:c r="A2256" s="2" t="inlineStr">
        <x:is>
          <x:t xml:space="preserve">SRC-012</x:t>
        </x:is>
      </x:c>
      <x:c r="B2256" s="2" t="inlineStr">
        <x:is>
          <x:t xml:space="preserve">CVR-001 Compiler Verification Report.docx</x:t>
        </x:is>
      </x:c>
      <x:c r="C2256" s="2" t="inlineStr">
        <x:is>
          <x:t xml:space="preserve">TABLE_8_ROW_1</x:t>
        </x:is>
      </x:c>
      <x:c r="D2256" s="2" t="n">
        <x:v>103</x:v>
      </x:c>
      <x:c r="E2256" s="2" t="inlineStr">
        <x:is>
          <x:t xml:space="preserve">Dimension 3 Result: No cycles detected. GDG is a confirmed directed acyclic graph. Acyclicity audit: PASS.</x:t>
        </x:is>
      </x:c>
    </x:row>
    <x:row r="2257">
      <x:c r="A2257" s="2" t="inlineStr">
        <x:is>
          <x:t xml:space="preserve">SRC-012</x:t>
        </x:is>
      </x:c>
      <x:c r="B2257" s="2" t="inlineStr">
        <x:is>
          <x:t xml:space="preserve">CVR-001 Compiler Verification Report.docx</x:t>
        </x:is>
      </x:c>
      <x:c r="C2257" s="2" t="inlineStr">
        <x:is>
          <x:t xml:space="preserve">TABLE_9_ROW_1</x:t>
        </x:is>
      </x:c>
      <x:c r="D2257" s="2" t="n">
        <x:v>104</x:v>
      </x:c>
      <x:c r="E2257" s="2" t="inlineStr">
        <x:is>
          <x:t xml:space="preserve">MCT ID | Own Cert. | Minimum Ancestry Cert. | Consistent? | Verdict</x:t>
        </x:is>
      </x:c>
    </x:row>
    <x:row r="2258">
      <x:c r="A2258" s="2" t="inlineStr">
        <x:is>
          <x:t xml:space="preserve">SRC-012</x:t>
        </x:is>
      </x:c>
      <x:c r="B2258" s="2" t="inlineStr">
        <x:is>
          <x:t xml:space="preserve">CVR-001 Compiler Verification Report.docx</x:t>
        </x:is>
      </x:c>
      <x:c r="C2258" s="2" t="inlineStr">
        <x:is>
          <x:t xml:space="preserve">TABLE_9_ROW_2</x:t>
        </x:is>
      </x:c>
      <x:c r="D2258" s="2" t="n">
        <x:v>105</x:v>
      </x:c>
      <x:c r="E2258" s="2" t="inlineStr">
        <x:is>
          <x:t xml:space="preserve">PR-001–004 | Defined | None (primitives) | Yes — primitives have no ancestry | Pass</x:t>
        </x:is>
      </x:c>
    </x:row>
    <x:row r="2259">
      <x:c r="A2259" s="2" t="inlineStr">
        <x:is>
          <x:t xml:space="preserve">SRC-012</x:t>
        </x:is>
      </x:c>
      <x:c r="B2259" s="2" t="inlineStr">
        <x:is>
          <x:t xml:space="preserve">CVR-001 Compiler Verification Report.docx</x:t>
        </x:is>
      </x:c>
      <x:c r="C2259" s="2" t="inlineStr">
        <x:is>
          <x:t xml:space="preserve">TABLE_9_ROW_3</x:t>
        </x:is>
      </x:c>
      <x:c r="D2259" s="2" t="n">
        <x:v>106</x:v>
      </x:c>
      <x:c r="E2259" s="2" t="inlineStr">
        <x:is>
          <x:t xml:space="preserve">TH-PR-005-L1 | Proven | Defined (primitives) | Yes — Proven ≥ Defined | Pass</x:t>
        </x:is>
      </x:c>
    </x:row>
    <x:row r="2260">
      <x:c r="A2260" s="2" t="inlineStr">
        <x:is>
          <x:t xml:space="preserve">SRC-012</x:t>
        </x:is>
      </x:c>
      <x:c r="B2260" s="2" t="inlineStr">
        <x:is>
          <x:t xml:space="preserve">CVR-001 Compiler Verification Report.docx</x:t>
        </x:is>
      </x:c>
      <x:c r="C2260" s="2" t="inlineStr">
        <x:is>
          <x:t xml:space="preserve">TABLE_9_ROW_4</x:t>
        </x:is>
      </x:c>
      <x:c r="D2260" s="2" t="n">
        <x:v>107</x:v>
      </x:c>
      <x:c r="E2260" s="2" t="inlineStr">
        <x:is>
          <x:t xml:space="preserve">TH-PR-005 | Proven | Proven (TH-PR-005-L1) | Yes | Pass</x:t>
        </x:is>
      </x:c>
    </x:row>
    <x:row r="2261">
      <x:c r="A2261" s="2" t="inlineStr">
        <x:is>
          <x:t xml:space="preserve">SRC-012</x:t>
        </x:is>
      </x:c>
      <x:c r="B2261" s="2" t="inlineStr">
        <x:is>
          <x:t xml:space="preserve">CVR-001 Compiler Verification Report.docx</x:t>
        </x:is>
      </x:c>
      <x:c r="C2261" s="2" t="inlineStr">
        <x:is>
          <x:t xml:space="preserve">TABLE_9_ROW_5</x:t>
        </x:is>
      </x:c>
      <x:c r="D2261" s="2" t="n">
        <x:v>108</x:v>
      </x:c>
      <x:c r="E2261" s="2" t="inlineStr">
        <x:is>
          <x:t xml:space="preserve">OR-001 | Defined | Proven (TH-PR-005) | Yes — Defined ≤ Proven (definition derived from theorem) | Pass</x:t>
        </x:is>
      </x:c>
    </x:row>
    <x:row r="2262">
      <x:c r="A2262" s="2" t="inlineStr">
        <x:is>
          <x:t xml:space="preserve">SRC-012</x:t>
        </x:is>
      </x:c>
      <x:c r="B2262" s="2" t="inlineStr">
        <x:is>
          <x:t xml:space="preserve">CVR-001 Compiler Verification Report.docx</x:t>
        </x:is>
      </x:c>
      <x:c r="C2262" s="2" t="inlineStr">
        <x:is>
          <x:t xml:space="preserve">TABLE_9_ROW_6</x:t>
        </x:is>
      </x:c>
      <x:c r="D2262" s="2" t="n">
        <x:v>109</x:v>
      </x:c>
      <x:c r="E2262" s="2" t="inlineStr">
        <x:is>
          <x:t xml:space="preserve">K-DEF-001 | Defined | Defined (primitives) | Yes | Pass</x:t>
        </x:is>
      </x:c>
    </x:row>
    <x:row r="2263">
      <x:c r="A2263" s="2" t="inlineStr">
        <x:is>
          <x:t xml:space="preserve">SRC-012</x:t>
        </x:is>
      </x:c>
      <x:c r="B2263" s="2" t="inlineStr">
        <x:is>
          <x:t xml:space="preserve">CVR-001 Compiler Verification Report.docx</x:t>
        </x:is>
      </x:c>
      <x:c r="C2263" s="2" t="inlineStr">
        <x:is>
          <x:t xml:space="preserve">TABLE_9_ROW_7</x:t>
        </x:is>
      </x:c>
      <x:c r="D2263" s="2" t="n">
        <x:v>110</x:v>
      </x:c>
      <x:c r="E2263" s="2" t="inlineStr">
        <x:is>
          <x:t xml:space="preserve">TH-K-001 | Open | Defined (K-DEF-001) | Yes — Open is compatible with Defined ancestry | Pass</x:t>
        </x:is>
      </x:c>
    </x:row>
    <x:row r="2264">
      <x:c r="A2264" s="2" t="inlineStr">
        <x:is>
          <x:t xml:space="preserve">SRC-012</x:t>
        </x:is>
      </x:c>
      <x:c r="B2264" s="2" t="inlineStr">
        <x:is>
          <x:t xml:space="preserve">CVR-001 Compiler Verification Report.docx</x:t>
        </x:is>
      </x:c>
      <x:c r="C2264" s="2" t="inlineStr">
        <x:is>
          <x:t xml:space="preserve">TABLE_9_ROW_8</x:t>
        </x:is>
      </x:c>
      <x:c r="D2264" s="2" t="n">
        <x:v>111</x:v>
      </x:c>
      <x:c r="E2264" s="2" t="inlineStr">
        <x:is>
          <x:t xml:space="preserve">ARBS-DEF-001 | Certified | Defined (primitives) | Yes | Pass</x:t>
        </x:is>
      </x:c>
    </x:row>
    <x:row r="2265">
      <x:c r="A2265" s="2" t="inlineStr">
        <x:is>
          <x:t xml:space="preserve">SRC-012</x:t>
        </x:is>
      </x:c>
      <x:c r="B2265" s="2" t="inlineStr">
        <x:is>
          <x:t xml:space="preserve">CVR-001 Compiler Verification Report.docx</x:t>
        </x:is>
      </x:c>
      <x:c r="C2265" s="2" t="inlineStr">
        <x:is>
          <x:t xml:space="preserve">TABLE_9_ROW_9</x:t>
        </x:is>
      </x:c>
      <x:c r="D2265" s="2" t="n">
        <x:v>112</x:v>
      </x:c>
      <x:c r="E2265" s="2" t="inlineStr">
        <x:is>
          <x:t xml:space="preserve">ARBS-SCALE-001–003 | Proven | Certified (ARBS-DEF-001) | Yes — Proven ≤ Certified | Pass</x:t>
        </x:is>
      </x:c>
    </x:row>
    <x:row r="2266">
      <x:c r="A2266" s="2" t="inlineStr">
        <x:is>
          <x:t xml:space="preserve">SRC-012</x:t>
        </x:is>
      </x:c>
      <x:c r="B2266" s="2" t="inlineStr">
        <x:is>
          <x:t xml:space="preserve">CVR-001 Compiler Verification Report.docx</x:t>
        </x:is>
      </x:c>
      <x:c r="C2266" s="2" t="inlineStr">
        <x:is>
          <x:t xml:space="preserve">TABLE_9_ROW_10</x:t>
        </x:is>
      </x:c>
      <x:c r="D2266" s="2" t="n">
        <x:v>113</x:v>
      </x:c>
      <x:c r="E2266" s="2" t="inlineStr">
        <x:is>
          <x:t xml:space="preserve">TH-ARBS-001A, 001B | Open | Certified (ARBS-DEF-001) | Yes — Open is compatible | Pass</x:t>
        </x:is>
      </x:c>
    </x:row>
    <x:row r="2267">
      <x:c r="A2267" s="2" t="inlineStr">
        <x:is>
          <x:t xml:space="preserve">SRC-012</x:t>
        </x:is>
      </x:c>
      <x:c r="B2267" s="2" t="inlineStr">
        <x:is>
          <x:t xml:space="preserve">CVR-001 Compiler Verification Report.docx</x:t>
        </x:is>
      </x:c>
      <x:c r="C2267" s="2" t="inlineStr">
        <x:is>
          <x:t xml:space="preserve">TABLE_9_ROW_11</x:t>
        </x:is>
      </x:c>
      <x:c r="D2267" s="2" t="n">
        <x:v>114</x:v>
      </x:c>
      <x:c r="E2267" s="2" t="inlineStr">
        <x:is>
          <x:t xml:space="preserve">CE-THM-001–005 | Certified | ARBS definitions (Certified) | Yes | Pass</x:t>
        </x:is>
      </x:c>
    </x:row>
    <x:row r="2268">
      <x:c r="A2268" s="2" t="inlineStr">
        <x:is>
          <x:t xml:space="preserve">SRC-012</x:t>
        </x:is>
      </x:c>
      <x:c r="B2268" s="2" t="inlineStr">
        <x:is>
          <x:t xml:space="preserve">CVR-001 Compiler Verification Report.docx</x:t>
        </x:is>
      </x:c>
      <x:c r="C2268" s="2" t="inlineStr">
        <x:is>
          <x:t xml:space="preserve">TABLE_9_ROW_12</x:t>
        </x:is>
      </x:c>
      <x:c r="D2268" s="2" t="n">
        <x:v>115</x:v>
      </x:c>
      <x:c r="E2268" s="2" t="inlineStr">
        <x:is>
          <x:t xml:space="preserve">SCC-001 | Open | Certified (CE-THM-005) | Yes — Open is compatible | Pass</x:t>
        </x:is>
      </x:c>
    </x:row>
    <x:row r="2269">
      <x:c r="A2269" s="2" t="inlineStr">
        <x:is>
          <x:t xml:space="preserve">SRC-012</x:t>
        </x:is>
      </x:c>
      <x:c r="B2269" s="2" t="inlineStr">
        <x:is>
          <x:t xml:space="preserve">CVR-001 Compiler Verification Report.docx</x:t>
        </x:is>
      </x:c>
      <x:c r="C2269" s="2" t="inlineStr">
        <x:is>
          <x:t xml:space="preserve">TABLE_9_ROW_13</x:t>
        </x:is>
      </x:c>
      <x:c r="D2269" s="2" t="n">
        <x:v>116</x:v>
      </x:c>
      <x:c r="E2269" s="2" t="inlineStr">
        <x:is>
          <x:t xml:space="preserve">RF-001–004 | Cond-Cert | Open (TH-ARBS-001A, 001B) | Yes — Cond-Cert correctly reflects open dependencies | Pass</x:t>
        </x:is>
      </x:c>
    </x:row>
    <x:row r="2270">
      <x:c r="A2270" s="2" t="inlineStr">
        <x:is>
          <x:t xml:space="preserve">SRC-012</x:t>
        </x:is>
      </x:c>
      <x:c r="B2270" s="2" t="inlineStr">
        <x:is>
          <x:t xml:space="preserve">CVR-001 Compiler Verification Report.docx</x:t>
        </x:is>
      </x:c>
      <x:c r="C2270" s="2" t="inlineStr">
        <x:is>
          <x:t xml:space="preserve">TABLE_9_ROW_14</x:t>
        </x:is>
      </x:c>
      <x:c r="D2270" s="2" t="n">
        <x:v>117</x:v>
      </x:c>
      <x:c r="E2270" s="2" t="inlineStr">
        <x:is>
          <x:t xml:space="preserve">CMRC-CHAIN-001 | Certified | Cond-Cert (RF-004) | Yes — Certified with conditional ancestry: note for atlas presentation | Pass</x:t>
        </x:is>
      </x:c>
    </x:row>
    <x:row r="2271">
      <x:c r="A2271" s="2" t="inlineStr">
        <x:is>
          <x:t xml:space="preserve">SRC-012</x:t>
        </x:is>
      </x:c>
      <x:c r="B2271" s="2" t="inlineStr">
        <x:is>
          <x:t xml:space="preserve">CVR-001 Compiler Verification Report.docx</x:t>
        </x:is>
      </x:c>
      <x:c r="C2271" s="2" t="inlineStr">
        <x:is>
          <x:t xml:space="preserve">TABLE_9_ROW_15</x:t>
        </x:is>
      </x:c>
      <x:c r="D2271" s="2" t="n">
        <x:v>118</x:v>
      </x:c>
      <x:c r="E2271" s="2" t="inlineStr">
        <x:is>
          <x:t xml:space="preserve">VAL-004, VAL-005 | Certified | Certified (CMRC-CHAIN-001) | Yes | Pass</x:t>
        </x:is>
      </x:c>
    </x:row>
    <x:row r="2272">
      <x:c r="A2272" s="2" t="inlineStr">
        <x:is>
          <x:t xml:space="preserve">SRC-012</x:t>
        </x:is>
      </x:c>
      <x:c r="B2272" s="2" t="inlineStr">
        <x:is>
          <x:t xml:space="preserve">CVR-001 Compiler Verification Report.docx</x:t>
        </x:is>
      </x:c>
      <x:c r="C2272" s="2" t="inlineStr">
        <x:is>
          <x:t xml:space="preserve">TABLE_9_ROW_16</x:t>
        </x:is>
      </x:c>
      <x:c r="D2272" s="2" t="n">
        <x:v>119</x:v>
      </x:c>
      <x:c r="E2272" s="2" t="inlineStr">
        <x:is>
          <x:t xml:space="preserve">DTC-CONV-001 | Defined w/ Evidence | Defined (primitives) | Yes — Evidence record, not a proof chain | Pass</x:t>
        </x:is>
      </x:c>
    </x:row>
    <x:row r="2273">
      <x:c r="A2273" s="2" t="inlineStr">
        <x:is>
          <x:t xml:space="preserve">SRC-012</x:t>
        </x:is>
      </x:c>
      <x:c r="B2273" s="2" t="inlineStr">
        <x:is>
          <x:t xml:space="preserve">CVR-001 Compiler Verification Report.docx</x:t>
        </x:is>
      </x:c>
      <x:c r="C2273" s="2" t="inlineStr">
        <x:is>
          <x:t xml:space="preserve">TABLE_9_ROW_17</x:t>
        </x:is>
      </x:c>
      <x:c r="D2273" s="2" t="n">
        <x:v>120</x:v>
      </x:c>
      <x:c r="E2273" s="2" t="inlineStr">
        <x:is>
          <x:t xml:space="preserve">THERMO-TAX-001–003 | Certified / Proven | Certified (OR-001 line) | Yes | Pass</x:t>
        </x:is>
      </x:c>
    </x:row>
    <x:row r="2274">
      <x:c r="A2274" s="2" t="inlineStr">
        <x:is>
          <x:t xml:space="preserve">SRC-012</x:t>
        </x:is>
      </x:c>
      <x:c r="B2274" s="2" t="inlineStr">
        <x:is>
          <x:t xml:space="preserve">CVR-001 Compiler Verification Report.docx</x:t>
        </x:is>
      </x:c>
      <x:c r="C2274" s="2" t="inlineStr">
        <x:is>
          <x:t xml:space="preserve">TABLE_10_ROW_1</x:t>
        </x:is>
      </x:c>
      <x:c r="D2274" s="2" t="n">
        <x:v>121</x:v>
      </x:c>
      <x:c r="E2274" s="2" t="inlineStr">
        <x:is>
          <x:t xml:space="preserve">Dimension 4 Result: All certification levels are consistent with dependency ancestry. One presentation note recorded for CMRC-CHAIN-001. Certification consistency audit: PASS.</x:t>
        </x:is>
      </x:c>
    </x:row>
    <x:row r="2275">
      <x:c r="A2275" s="2" t="inlineStr">
        <x:is>
          <x:t xml:space="preserve">SRC-012</x:t>
        </x:is>
      </x:c>
      <x:c r="B2275" s="2" t="inlineStr">
        <x:is>
          <x:t xml:space="preserve">CVR-001 Compiler Verification Report.docx</x:t>
        </x:is>
      </x:c>
      <x:c r="C2275" s="2" t="inlineStr">
        <x:is>
          <x:t xml:space="preserve">TABLE_11_ROW_1</x:t>
        </x:is>
      </x:c>
      <x:c r="D2275" s="2" t="n">
        <x:v>122</x:v>
      </x:c>
      <x:c r="E2275" s="2" t="inlineStr">
        <x:is>
          <x:t xml:space="preserve">MCT ID | Result Type | Assigned Registry Owner | Rule Match? | Verdict</x:t>
        </x:is>
      </x:c>
    </x:row>
    <x:row r="2276">
      <x:c r="A2276" s="2" t="inlineStr">
        <x:is>
          <x:t xml:space="preserve">SRC-012</x:t>
        </x:is>
      </x:c>
      <x:c r="B2276" s="2" t="inlineStr">
        <x:is>
          <x:t xml:space="preserve">CVR-001 Compiler Verification Report.docx</x:t>
        </x:is>
      </x:c>
      <x:c r="C2276" s="2" t="inlineStr">
        <x:is>
          <x:t xml:space="preserve">TABLE_11_ROW_2</x:t>
        </x:is>
      </x:c>
      <x:c r="D2276" s="2" t="n">
        <x:v>123</x:v>
      </x:c>
      <x:c r="E2276" s="2" t="inlineStr">
        <x:is>
          <x:t xml:space="preserve">PR-001–004 | Primitive Definition | Primitive Registry | Yes | Pass</x:t>
        </x:is>
      </x:c>
    </x:row>
    <x:row r="2277">
      <x:c r="A2277" s="2" t="inlineStr">
        <x:is>
          <x:t xml:space="preserve">SRC-012</x:t>
        </x:is>
      </x:c>
      <x:c r="B2277" s="2" t="inlineStr">
        <x:is>
          <x:t xml:space="preserve">CVR-001 Compiler Verification Report.docx</x:t>
        </x:is>
      </x:c>
      <x:c r="C2277" s="2" t="inlineStr">
        <x:is>
          <x:t xml:space="preserve">TABLE_11_ROW_3</x:t>
        </x:is>
      </x:c>
      <x:c r="D2277" s="2" t="n">
        <x:v>124</x:v>
      </x:c>
      <x:c r="E2277" s="2" t="inlineStr">
        <x:is>
          <x:t xml:space="preserve">TH-PR-005-L1 | Lemma | Proof Registry | Yes | Pass</x:t>
        </x:is>
      </x:c>
    </x:row>
    <x:row r="2278">
      <x:c r="A2278" s="2" t="inlineStr">
        <x:is>
          <x:t xml:space="preserve">SRC-012</x:t>
        </x:is>
      </x:c>
      <x:c r="B2278" s="2" t="inlineStr">
        <x:is>
          <x:t xml:space="preserve">CVR-001 Compiler Verification Report.docx</x:t>
        </x:is>
      </x:c>
      <x:c r="C2278" s="2" t="inlineStr">
        <x:is>
          <x:t xml:space="preserve">TABLE_11_ROW_4</x:t>
        </x:is>
      </x:c>
      <x:c r="D2278" s="2" t="n">
        <x:v>125</x:v>
      </x:c>
      <x:c r="E2278" s="2" t="inlineStr">
        <x:is>
          <x:t xml:space="preserve">TH-PR-005 | Theorem | Proof Registry | Yes | Pass</x:t>
        </x:is>
      </x:c>
    </x:row>
    <x:row r="2279">
      <x:c r="A2279" s="2" t="inlineStr">
        <x:is>
          <x:t xml:space="preserve">SRC-012</x:t>
        </x:is>
      </x:c>
      <x:c r="B2279" s="2" t="inlineStr">
        <x:is>
          <x:t xml:space="preserve">CVR-001 Compiler Verification Report.docx</x:t>
        </x:is>
      </x:c>
      <x:c r="C2279" s="2" t="inlineStr">
        <x:is>
          <x:t xml:space="preserve">TABLE_11_ROW_5</x:t>
        </x:is>
      </x:c>
      <x:c r="D2279" s="2" t="n">
        <x:v>126</x:v>
      </x:c>
      <x:c r="E2279" s="2" t="inlineStr">
        <x:is>
          <x:t xml:space="preserve">OR-001 | Derived Object Definition | Object Registry | Yes | Pass</x:t>
        </x:is>
      </x:c>
    </x:row>
    <x:row r="2280">
      <x:c r="A2280" s="2" t="inlineStr">
        <x:is>
          <x:t xml:space="preserve">SRC-012</x:t>
        </x:is>
      </x:c>
      <x:c r="B2280" s="2" t="inlineStr">
        <x:is>
          <x:t xml:space="preserve">CVR-001 Compiler Verification Report.docx</x:t>
        </x:is>
      </x:c>
      <x:c r="C2280" s="2" t="inlineStr">
        <x:is>
          <x:t xml:space="preserve">TABLE_11_ROW_6</x:t>
        </x:is>
      </x:c>
      <x:c r="D2280" s="2" t="n">
        <x:v>127</x:v>
      </x:c>
      <x:c r="E2280" s="2" t="inlineStr">
        <x:is>
          <x:t xml:space="preserve">K-DEF-001 | Derived Object Definition | Object Registry | Yes | Pass</x:t>
        </x:is>
      </x:c>
    </x:row>
    <x:row r="2281">
      <x:c r="A2281" s="2" t="inlineStr">
        <x:is>
          <x:t xml:space="preserve">SRC-012</x:t>
        </x:is>
      </x:c>
      <x:c r="B2281" s="2" t="inlineStr">
        <x:is>
          <x:t xml:space="preserve">CVR-001 Compiler Verification Report.docx</x:t>
        </x:is>
      </x:c>
      <x:c r="C2281" s="2" t="inlineStr">
        <x:is>
          <x:t xml:space="preserve">TABLE_11_ROW_7</x:t>
        </x:is>
      </x:c>
      <x:c r="D2281" s="2" t="n">
        <x:v>128</x:v>
      </x:c>
      <x:c r="E2281" s="2" t="inlineStr">
        <x:is>
          <x:t xml:space="preserve">TH-K-001 | Conjecture | Certification Registry | Yes | Pass</x:t>
        </x:is>
      </x:c>
    </x:row>
    <x:row r="2282">
      <x:c r="A2282" s="2" t="inlineStr">
        <x:is>
          <x:t xml:space="preserve">SRC-012</x:t>
        </x:is>
      </x:c>
      <x:c r="B2282" s="2" t="inlineStr">
        <x:is>
          <x:t xml:space="preserve">CVR-001 Compiler Verification Report.docx</x:t>
        </x:is>
      </x:c>
      <x:c r="C2282" s="2" t="inlineStr">
        <x:is>
          <x:t xml:space="preserve">TABLE_11_ROW_8</x:t>
        </x:is>
      </x:c>
      <x:c r="D2282" s="2" t="n">
        <x:v>129</x:v>
      </x:c>
      <x:c r="E2282" s="2" t="inlineStr">
        <x:is>
          <x:t xml:space="preserve">ARBS-DEF-001 | Definition | Object Registry | Yes | Pass</x:t>
        </x:is>
      </x:c>
    </x:row>
    <x:row r="2283">
      <x:c r="A2283" s="2" t="inlineStr">
        <x:is>
          <x:t xml:space="preserve">SRC-012</x:t>
        </x:is>
      </x:c>
      <x:c r="B2283" s="2" t="inlineStr">
        <x:is>
          <x:t xml:space="preserve">CVR-001 Compiler Verification Report.docx</x:t>
        </x:is>
      </x:c>
      <x:c r="C2283" s="2" t="inlineStr">
        <x:is>
          <x:t xml:space="preserve">TABLE_11_ROW_9</x:t>
        </x:is>
      </x:c>
      <x:c r="D2283" s="2" t="n">
        <x:v>130</x:v>
      </x:c>
      <x:c r="E2283" s="2" t="inlineStr">
        <x:is>
          <x:t xml:space="preserve">ARBS-SCALE-001–003 | Theorem | Proof Registry | Yes | Pass</x:t>
        </x:is>
      </x:c>
    </x:row>
    <x:row r="2284">
      <x:c r="A2284" s="2" t="inlineStr">
        <x:is>
          <x:t xml:space="preserve">SRC-012</x:t>
        </x:is>
      </x:c>
      <x:c r="B2284" s="2" t="inlineStr">
        <x:is>
          <x:t xml:space="preserve">CVR-001 Compiler Verification Report.docx</x:t>
        </x:is>
      </x:c>
      <x:c r="C2284" s="2" t="inlineStr">
        <x:is>
          <x:t xml:space="preserve">TABLE_11_ROW_10</x:t>
        </x:is>
      </x:c>
      <x:c r="D2284" s="2" t="n">
        <x:v>131</x:v>
      </x:c>
      <x:c r="E2284" s="2" t="inlineStr">
        <x:is>
          <x:t xml:space="preserve">TH-ARBS-001A, 001B | Open Problem | Certification Registry | Yes | Pass</x:t>
        </x:is>
      </x:c>
    </x:row>
    <x:row r="2285">
      <x:c r="A2285" s="2" t="inlineStr">
        <x:is>
          <x:t xml:space="preserve">SRC-012</x:t>
        </x:is>
      </x:c>
      <x:c r="B2285" s="2" t="inlineStr">
        <x:is>
          <x:t xml:space="preserve">CVR-001 Compiler Verification Report.docx</x:t>
        </x:is>
      </x:c>
      <x:c r="C2285" s="2" t="inlineStr">
        <x:is>
          <x:t xml:space="preserve">TABLE_11_ROW_11</x:t>
        </x:is>
      </x:c>
      <x:c r="D2285" s="2" t="n">
        <x:v>132</x:v>
      </x:c>
      <x:c r="E2285" s="2" t="inlineStr">
        <x:is>
          <x:t xml:space="preserve">CE-THM-001–005 | Theorem | Proof Registry | Yes | Pass</x:t>
        </x:is>
      </x:c>
    </x:row>
    <x:row r="2286">
      <x:c r="A2286" s="2" t="inlineStr">
        <x:is>
          <x:t xml:space="preserve">SRC-012</x:t>
        </x:is>
      </x:c>
      <x:c r="B2286" s="2" t="inlineStr">
        <x:is>
          <x:t xml:space="preserve">CVR-001 Compiler Verification Report.docx</x:t>
        </x:is>
      </x:c>
      <x:c r="C2286" s="2" t="inlineStr">
        <x:is>
          <x:t xml:space="preserve">TABLE_11_ROW_12</x:t>
        </x:is>
      </x:c>
      <x:c r="D2286" s="2" t="n">
        <x:v>133</x:v>
      </x:c>
      <x:c r="E2286" s="2" t="inlineStr">
        <x:is>
          <x:t xml:space="preserve">SCC-001 | Conjecture | Certification Registry | Yes | Pass</x:t>
        </x:is>
      </x:c>
    </x:row>
    <x:row r="2287">
      <x:c r="A2287" s="2" t="inlineStr">
        <x:is>
          <x:t xml:space="preserve">SRC-012</x:t>
        </x:is>
      </x:c>
      <x:c r="B2287" s="2" t="inlineStr">
        <x:is>
          <x:t xml:space="preserve">CVR-001 Compiler Verification Report.docx</x:t>
        </x:is>
      </x:c>
      <x:c r="C2287" s="2" t="inlineStr">
        <x:is>
          <x:t xml:space="preserve">TABLE_11_ROW_13</x:t>
        </x:is>
      </x:c>
      <x:c r="D2287" s="2" t="n">
        <x:v>134</x:v>
      </x:c>
      <x:c r="E2287" s="2" t="inlineStr">
        <x:is>
          <x:t xml:space="preserve">RF-001–004 | Theorem (Cond-Cert) | Recovery Registry | Yes | Pass</x:t>
        </x:is>
      </x:c>
    </x:row>
    <x:row r="2288">
      <x:c r="A2288" s="2" t="inlineStr">
        <x:is>
          <x:t xml:space="preserve">SRC-012</x:t>
        </x:is>
      </x:c>
      <x:c r="B2288" s="2" t="inlineStr">
        <x:is>
          <x:t xml:space="preserve">CVR-001 Compiler Verification Report.docx</x:t>
        </x:is>
      </x:c>
      <x:c r="C2288" s="2" t="inlineStr">
        <x:is>
          <x:t xml:space="preserve">TABLE_11_ROW_14</x:t>
        </x:is>
      </x:c>
      <x:c r="D2288" s="2" t="n">
        <x:v>135</x:v>
      </x:c>
      <x:c r="E2288" s="2" t="inlineStr">
        <x:is>
          <x:t xml:space="preserve">CMRC-CHAIN-001 | Recovery Module | Recovery Registry | Yes | Pass</x:t>
        </x:is>
      </x:c>
    </x:row>
    <x:row r="2289">
      <x:c r="A2289" s="2" t="inlineStr">
        <x:is>
          <x:t xml:space="preserve">SRC-012</x:t>
        </x:is>
      </x:c>
      <x:c r="B2289" s="2" t="inlineStr">
        <x:is>
          <x:t xml:space="preserve">CVR-001 Compiler Verification Report.docx</x:t>
        </x:is>
      </x:c>
      <x:c r="C2289" s="2" t="inlineStr">
        <x:is>
          <x:t xml:space="preserve">TABLE_11_ROW_15</x:t>
        </x:is>
      </x:c>
      <x:c r="D2289" s="2" t="n">
        <x:v>136</x:v>
      </x:c>
      <x:c r="E2289" s="2" t="inlineStr">
        <x:is>
          <x:t xml:space="preserve">VAL-004, VAL-005 | Recovery Module | Recovery Registry | Yes | Pass</x:t>
        </x:is>
      </x:c>
    </x:row>
    <x:row r="2290">
      <x:c r="A2290" s="2" t="inlineStr">
        <x:is>
          <x:t xml:space="preserve">SRC-012</x:t>
        </x:is>
      </x:c>
      <x:c r="B2290" s="2" t="inlineStr">
        <x:is>
          <x:t xml:space="preserve">CVR-001 Compiler Verification Report.docx</x:t>
        </x:is>
      </x:c>
      <x:c r="C2290" s="2" t="inlineStr">
        <x:is>
          <x:t xml:space="preserve">TABLE_11_ROW_16</x:t>
        </x:is>
      </x:c>
      <x:c r="D2290" s="2" t="n">
        <x:v>137</x:v>
      </x:c>
      <x:c r="E2290" s="2" t="inlineStr">
        <x:is>
          <x:t xml:space="preserve">DTC-CONV-001 | Evidence Record | Certification Registry | Yes | Pass</x:t>
        </x:is>
      </x:c>
    </x:row>
    <x:row r="2291">
      <x:c r="A2291" s="2" t="inlineStr">
        <x:is>
          <x:t xml:space="preserve">SRC-012</x:t>
        </x:is>
      </x:c>
      <x:c r="B2291" s="2" t="inlineStr">
        <x:is>
          <x:t xml:space="preserve">CVR-001 Compiler Verification Report.docx</x:t>
        </x:is>
      </x:c>
      <x:c r="C2291" s="2" t="inlineStr">
        <x:is>
          <x:t xml:space="preserve">TABLE_11_ROW_17</x:t>
        </x:is>
      </x:c>
      <x:c r="D2291" s="2" t="n">
        <x:v>138</x:v>
      </x:c>
      <x:c r="E2291" s="2" t="inlineStr">
        <x:is>
          <x:t xml:space="preserve">THERMO-TAX-001–003 | Definition and Theorem Set | Object Registry / Proof Registry | Yes — split ownership per result type within set | Pass</x:t>
        </x:is>
      </x:c>
    </x:row>
    <x:row r="2292">
      <x:c r="A2292" s="2" t="inlineStr">
        <x:is>
          <x:t xml:space="preserve">SRC-012</x:t>
        </x:is>
      </x:c>
      <x:c r="B2292" s="2" t="inlineStr">
        <x:is>
          <x:t xml:space="preserve">CVR-001 Compiler Verification Report.docx</x:t>
        </x:is>
      </x:c>
      <x:c r="C2292" s="2" t="inlineStr">
        <x:is>
          <x:t xml:space="preserve">TABLE_12_ROW_1</x:t>
        </x:is>
      </x:c>
      <x:c r="D2292" s="2" t="n">
        <x:v>139</x:v>
      </x:c>
      <x:c r="E2292" s="2" t="inlineStr">
        <x:is>
          <x:t xml:space="preserve">Dimension 5 Result: All MCT rows have exactly one Registry Owner consistent with result type. Registry ownership audit: PASS.</x:t>
        </x:is>
      </x:c>
    </x:row>
    <x:row r="2293">
      <x:c r="A2293" s="2" t="inlineStr">
        <x:is>
          <x:t xml:space="preserve">SRC-012</x:t>
        </x:is>
      </x:c>
      <x:c r="B2293" s="2" t="inlineStr">
        <x:is>
          <x:t xml:space="preserve">CVR-001 Compiler Verification Report.docx</x:t>
        </x:is>
      </x:c>
      <x:c r="C2293" s="2" t="inlineStr">
        <x:is>
          <x:t xml:space="preserve">TABLE_13_ROW_1</x:t>
        </x:is>
      </x:c>
      <x:c r="D2293" s="2" t="n">
        <x:v>140</x:v>
      </x:c>
      <x:c r="E2293" s="2" t="inlineStr">
        <x:is>
          <x:t xml:space="preserve">MCT ID | External Ancestry Claimed | Citation | Verifiable? | Verdict</x:t>
        </x:is>
      </x:c>
    </x:row>
    <x:row r="2294">
      <x:c r="A2294" s="2" t="inlineStr">
        <x:is>
          <x:t xml:space="preserve">SRC-012</x:t>
        </x:is>
      </x:c>
      <x:c r="B2294" s="2" t="inlineStr">
        <x:is>
          <x:t xml:space="preserve">CVR-001 Compiler Verification Report.docx</x:t>
        </x:is>
      </x:c>
      <x:c r="C2294" s="2" t="inlineStr">
        <x:is>
          <x:t xml:space="preserve">TABLE_13_ROW_2</x:t>
        </x:is>
      </x:c>
      <x:c r="D2294" s="2" t="n">
        <x:v>141</x:v>
      </x:c>
      <x:c r="E2294" s="2" t="inlineStr">
        <x:is>
          <x:t xml:space="preserve">TH-PR-005-L1 | Tarski Fixed Point Theorem | Tarski, A. (1955). A lattice-theoretical fixpoint theorem. Pacific J. Math. 5(2), 285–309. | Yes | Pass</x:t>
        </x:is>
      </x:c>
    </x:row>
    <x:row r="2295">
      <x:c r="A2295" s="2" t="inlineStr">
        <x:is>
          <x:t xml:space="preserve">SRC-012</x:t>
        </x:is>
      </x:c>
      <x:c r="B2295" s="2" t="inlineStr">
        <x:is>
          <x:t xml:space="preserve">CVR-001 Compiler Verification Report.docx</x:t>
        </x:is>
      </x:c>
      <x:c r="C2295" s="2" t="inlineStr">
        <x:is>
          <x:t xml:space="preserve">TABLE_13_ROW_3</x:t>
        </x:is>
      </x:c>
      <x:c r="D2295" s="2" t="n">
        <x:v>142</x:v>
      </x:c>
      <x:c r="E2295" s="2" t="inlineStr">
        <x:is>
          <x:t xml:space="preserve">TH-MDCL-003 | Topological Sort | Kahn, A.B. (1962). Topological sorting of large networks. Comm. ACM 5(11), 558–562. | Yes | Pass</x:t>
        </x:is>
      </x:c>
    </x:row>
    <x:row r="2296">
      <x:c r="A2296" s="2" t="inlineStr">
        <x:is>
          <x:t xml:space="preserve">SRC-012</x:t>
        </x:is>
      </x:c>
      <x:c r="B2296" s="2" t="inlineStr">
        <x:is>
          <x:t xml:space="preserve">CVR-001 Compiler Verification Report.docx</x:t>
        </x:is>
      </x:c>
      <x:c r="C2296" s="2" t="inlineStr">
        <x:is>
          <x:t xml:space="preserve">TABLE_13_ROW_4</x:t>
        </x:is>
      </x:c>
      <x:c r="D2296" s="2" t="n">
        <x:v>143</x:v>
      </x:c>
      <x:c r="E2296" s="2" t="inlineStr">
        <x:is>
          <x:t xml:space="preserve">RF-003 | Trotter-Kato Theorem; Kato Representation Theorem | Kato, T. (1966). Perturbation Theory for Linear Operators. Springer. Trotter, H.F. (1958). Approximation of semi-groups of operators. Pacific J. Math. 8(4), 887–919. | Yes | Pass</x:t>
        </x:is>
      </x:c>
    </x:row>
    <x:row r="2297">
      <x:c r="A2297" s="2" t="inlineStr">
        <x:is>
          <x:t xml:space="preserve">SRC-012</x:t>
        </x:is>
      </x:c>
      <x:c r="B2297" s="2" t="inlineStr">
        <x:is>
          <x:t xml:space="preserve">CVR-001 Compiler Verification Report.docx</x:t>
        </x:is>
      </x:c>
      <x:c r="C2297" s="2" t="inlineStr">
        <x:is>
          <x:t xml:space="preserve">TABLE_13_ROW_5</x:t>
        </x:is>
      </x:c>
      <x:c r="D2297" s="2" t="n">
        <x:v>144</x:v>
      </x:c>
      <x:c r="E2297" s="2" t="inlineStr">
        <x:is>
          <x:t xml:space="preserve">RF-004 | Mac Lane Monoidal Coherence Theorem | Mac Lane, S. (1963). Natural associativity and commutativity. Rice Univ. Studies 49(4), 28–46. | Yes | Pass</x:t>
        </x:is>
      </x:c>
    </x:row>
    <x:row r="2298">
      <x:c r="A2298" s="2" t="inlineStr">
        <x:is>
          <x:t xml:space="preserve">SRC-012</x:t>
        </x:is>
      </x:c>
      <x:c r="B2298" s="2" t="inlineStr">
        <x:is>
          <x:t xml:space="preserve">CVR-001 Compiler Verification Report.docx</x:t>
        </x:is>
      </x:c>
      <x:c r="C2298" s="2" t="inlineStr">
        <x:is>
          <x:t xml:space="preserve">TABLE_14_ROW_1</x:t>
        </x:is>
      </x:c>
      <x:c r="D2298" s="2" t="n">
        <x:v>145</x:v>
      </x:c>
      <x:c r="E2298" s="2" t="inlineStr">
        <x:is>
          <x:t xml:space="preserve">Dimension 6 Result: All 4 external ancestry citations verified. External ancestry audit: PASS.</x:t>
        </x:is>
      </x:c>
    </x:row>
    <x:row r="2299">
      <x:c r="A2299" s="2" t="inlineStr">
        <x:is>
          <x:t xml:space="preserve">SRC-012</x:t>
        </x:is>
      </x:c>
      <x:c r="B2299" s="2" t="inlineStr">
        <x:is>
          <x:t xml:space="preserve">CVR-001 Compiler Verification Report.docx</x:t>
        </x:is>
      </x:c>
      <x:c r="C2299" s="2" t="inlineStr">
        <x:is>
          <x:t xml:space="preserve">TABLE_15_ROW_1</x:t>
        </x:is>
      </x:c>
      <x:c r="D2299" s="2" t="n">
        <x:v>146</x:v>
      </x:c>
      <x:c r="E2299" s="2" t="inlineStr">
        <x:is>
          <x:t xml:space="preserve">ID | Statement | Blocks | Priority | Research Status</x:t>
        </x:is>
      </x:c>
    </x:row>
    <x:row r="2300">
      <x:c r="A2300" s="2" t="inlineStr">
        <x:is>
          <x:t xml:space="preserve">SRC-012</x:t>
        </x:is>
      </x:c>
      <x:c r="B2300" s="2" t="inlineStr">
        <x:is>
          <x:t xml:space="preserve">CVR-001 Compiler Verification Report.docx</x:t>
        </x:is>
      </x:c>
      <x:c r="C2300" s="2" t="inlineStr">
        <x:is>
          <x:t xml:space="preserve">TABLE_15_ROW_2</x:t>
        </x:is>
      </x:c>
      <x:c r="D2300" s="2" t="n">
        <x:v>147</x:v>
      </x:c>
      <x:c r="E2300" s="2" t="inlineStr">
        <x:is>
          <x:t xml:space="preserve">OP-001 | TH-ARBS-001A: Bipartite Reciprocity Lock — prove that the ARBS bipartite structure is preserved under all admissible graph morphisms | RF-001–004, OP-004 | High | Open — no partial proof</x:t>
        </x:is>
      </x:c>
    </x:row>
    <x:row r="2301">
      <x:c r="A2301" s="2" t="inlineStr">
        <x:is>
          <x:t xml:space="preserve">SRC-012</x:t>
        </x:is>
      </x:c>
      <x:c r="B2301" s="2" t="inlineStr">
        <x:is>
          <x:t xml:space="preserve">CVR-001 Compiler Verification Report.docx</x:t>
        </x:is>
      </x:c>
      <x:c r="C2301" s="2" t="inlineStr">
        <x:is>
          <x:t xml:space="preserve">TABLE_15_ROW_3</x:t>
        </x:is>
      </x:c>
      <x:c r="D2301" s="2" t="n">
        <x:v>148</x:v>
      </x:c>
      <x:c r="E2301" s="2" t="inlineStr">
        <x:is>
          <x:t xml:space="preserve">OP-002 | TH-ARBS-001B: Shell Nilpotency Lock — prove that the shell adjacency structure satisfies nilpotency conditions required for the recovery functor domain category | RF-001–004, OP-004 | High | Open — no partial proof</x:t>
        </x:is>
      </x:c>
    </x:row>
    <x:row r="2302">
      <x:c r="A2302" s="2" t="inlineStr">
        <x:is>
          <x:t xml:space="preserve">SRC-012</x:t>
        </x:is>
      </x:c>
      <x:c r="B2302" s="2" t="inlineStr">
        <x:is>
          <x:t xml:space="preserve">CVR-001 Compiler Verification Report.docx</x:t>
        </x:is>
      </x:c>
      <x:c r="C2302" s="2" t="inlineStr">
        <x:is>
          <x:t xml:space="preserve">TABLE_15_ROW_4</x:t>
        </x:is>
      </x:c>
      <x:c r="D2302" s="2" t="n">
        <x:v>149</x:v>
      </x:c>
      <x:c r="E2302" s="2" t="inlineStr">
        <x:is>
          <x:t xml:space="preserve">OP-003 | R → D transition: what mathematical structure generates distinguishability from relational structure without presupposing distinguishability? | TH-K-001, K self-grounding | Medium | Open — symmetry breaking is partial candidate</x:t>
        </x:is>
      </x:c>
    </x:row>
    <x:row r="2303">
      <x:c r="A2303" s="2" t="inlineStr">
        <x:is>
          <x:t xml:space="preserve">SRC-012</x:t>
        </x:is>
      </x:c>
      <x:c r="B2303" s="2" t="inlineStr">
        <x:is>
          <x:t xml:space="preserve">CVR-001 Compiler Verification Report.docx</x:t>
        </x:is>
      </x:c>
      <x:c r="C2303" s="2" t="inlineStr">
        <x:is>
          <x:t xml:space="preserve">TABLE_15_ROW_5</x:t>
        </x:is>
      </x:c>
      <x:c r="D2303" s="2" t="n">
        <x:v>150</x:v>
      </x:c>
      <x:c r="E2303" s="2" t="inlineStr">
        <x:is>
          <x:t xml:space="preserve">OP-004 | Organizational tensor → metric derivation: close the pipeline from the ARBS organizational tensor T to the Riemannian metric g_μν | Atlas Part III GR section | High | Blocked by OP-001 and OP-002</x:t>
        </x:is>
      </x:c>
    </x:row>
    <x:row r="2304">
      <x:c r="A2304" s="2" t="inlineStr">
        <x:is>
          <x:t xml:space="preserve">SRC-012</x:t>
        </x:is>
      </x:c>
      <x:c r="B2304" s="2" t="inlineStr">
        <x:is>
          <x:t xml:space="preserve">CVR-001 Compiler Verification Report.docx</x:t>
        </x:is>
      </x:c>
      <x:c r="C2304" s="2" t="inlineStr">
        <x:is>
          <x:t xml:space="preserve">TABLE_15_ROW_6</x:t>
        </x:is>
      </x:c>
      <x:c r="D2304" s="2" t="n">
        <x:v>151</x:v>
      </x:c>
      <x:c r="E2304" s="2" t="inlineStr">
        <x:is>
          <x:t xml:space="preserve">OP-005 | Symmetry Characterization Conjecture: does Ce = 0 imply the existence of an automorphism fixing both p_0 and e? Falsification criterion: produce a graph with Ce = 0 and no such automorphism | ARBS Fisher Block | Medium | Open — 300 random trials show no counterexample</x:t>
        </x:is>
      </x:c>
    </x:row>
    <x:row r="2305">
      <x:c r="A2305" s="2" t="inlineStr">
        <x:is>
          <x:t xml:space="preserve">SRC-012</x:t>
        </x:is>
      </x:c>
      <x:c r="B2305" s="2" t="inlineStr">
        <x:is>
          <x:t xml:space="preserve">CVR-001 Compiler Verification Report.docx</x:t>
        </x:is>
      </x:c>
      <x:c r="C2305" s="2" t="inlineStr">
        <x:is>
          <x:t xml:space="preserve">TABLE_15_ROW_7</x:t>
        </x:is>
      </x:c>
      <x:c r="D2305" s="2" t="n">
        <x:v>152</x:v>
      </x:c>
      <x:c r="E2305" s="2" t="inlineStr">
        <x:is>
          <x:t xml:space="preserve">OP-006 | M* quantitative scaling law: derive the functional relationship between M* and K-reconstruction time from first principles in a single well-specified domain | Atlas compression claims | Medium | Open — qualitative relationship supported</x:t>
        </x:is>
      </x:c>
    </x:row>
    <x:row r="2306">
      <x:c r="A2306" s="2" t="inlineStr">
        <x:is>
          <x:t xml:space="preserve">SRC-012</x:t>
        </x:is>
      </x:c>
      <x:c r="B2306" s="2" t="inlineStr">
        <x:is>
          <x:t xml:space="preserve">CVR-001 Compiler Verification Report.docx</x:t>
        </x:is>
      </x:c>
      <x:c r="C2306" s="2" t="inlineStr">
        <x:is>
          <x:t xml:space="preserve">TABLE_15_ROW_8</x:t>
        </x:is>
      </x:c>
      <x:c r="D2306" s="2" t="n">
        <x:v>153</x:v>
      </x:c>
      <x:c r="E2306" s="2" t="inlineStr">
        <x:is>
          <x:t xml:space="preserve">OP-007 | Spectral persistence threshold: derive λ_c from the spectral data of D_{G_n} | Thermodynamic realization layer | Low | Open — physical interpretation established</x:t>
        </x:is>
      </x:c>
    </x:row>
    <x:row r="2307">
      <x:c r="A2307" s="2" t="inlineStr">
        <x:is>
          <x:t xml:space="preserve">SRC-012</x:t>
        </x:is>
      </x:c>
      <x:c r="B2307" s="2" t="inlineStr">
        <x:is>
          <x:t xml:space="preserve">CVR-001 Compiler Verification Report.docx</x:t>
        </x:is>
      </x:c>
      <x:c r="C2307" s="2" t="inlineStr">
        <x:is>
          <x:t xml:space="preserve">TABLE_15_ROW_9</x:t>
        </x:is>
      </x:c>
      <x:c r="D2307" s="2" t="n">
        <x:v>154</x:v>
      </x:c>
      <x:c r="E2307" s="2" t="inlineStr">
        <x:is>
          <x:t xml:space="preserve">OP-008 | Constraint Core K self-grounding: prove K is a sufficient condition for the existence of a symmetry group, making the invariant sequence self-grounding | K → Symmetry → R chain | Medium | Open — hypothesis stated, derivation not begun</x:t>
        </x:is>
      </x:c>
    </x:row>
    <x:row r="2308">
      <x:c r="A2308" s="2" t="inlineStr">
        <x:is>
          <x:t xml:space="preserve">SRC-012</x:t>
        </x:is>
      </x:c>
      <x:c r="B2308" s="2" t="inlineStr">
        <x:is>
          <x:t xml:space="preserve">CVR-001 Compiler Verification Report.docx</x:t>
        </x:is>
      </x:c>
      <x:c r="C2308" s="2" t="inlineStr">
        <x:is>
          <x:t xml:space="preserve">TABLE_16_ROW_1</x:t>
        </x:is>
      </x:c>
      <x:c r="D2308" s="2" t="n">
        <x:v>155</x:v>
      </x:c>
      <x:c r="E2308" s="2" t="inlineStr">
        <x:is>
          <x:t xml:space="preserve">MCT ID | Open Dependencies | Upgrade Condition | Inherited By</x:t>
        </x:is>
      </x:c>
    </x:row>
    <x:row r="2309">
      <x:c r="A2309" s="2" t="inlineStr">
        <x:is>
          <x:t xml:space="preserve">SRC-012</x:t>
        </x:is>
      </x:c>
      <x:c r="B2309" s="2" t="inlineStr">
        <x:is>
          <x:t xml:space="preserve">CVR-001 Compiler Verification Report.docx</x:t>
        </x:is>
      </x:c>
      <x:c r="C2309" s="2" t="inlineStr">
        <x:is>
          <x:t xml:space="preserve">TABLE_16_ROW_2</x:t>
        </x:is>
      </x:c>
      <x:c r="D2309" s="2" t="n">
        <x:v>156</x:v>
      </x:c>
      <x:c r="E2309" s="2" t="inlineStr">
        <x:is>
          <x:t xml:space="preserve">RF-001 | OP-001 (TH-ARBS-001A), OP-002 (TH-ARBS-001B) | Both TH-ARBS-001A and TH-ARBS-001B proven and admitted to MCT | RF-002, RF-003, RF-004, CMRC-CHAIN-001</x:t>
        </x:is>
      </x:c>
    </x:row>
    <x:row r="2310">
      <x:c r="A2310" s="2" t="inlineStr">
        <x:is>
          <x:t xml:space="preserve">SRC-012</x:t>
        </x:is>
      </x:c>
      <x:c r="B2310" s="2" t="inlineStr">
        <x:is>
          <x:t xml:space="preserve">CVR-001 Compiler Verification Report.docx</x:t>
        </x:is>
      </x:c>
      <x:c r="C2310" s="2" t="inlineStr">
        <x:is>
          <x:t xml:space="preserve">TABLE_16_ROW_3</x:t>
        </x:is>
      </x:c>
      <x:c r="D2310" s="2" t="n">
        <x:v>157</x:v>
      </x:c>
      <x:c r="E2310" s="2" t="inlineStr">
        <x:is>
          <x:t xml:space="preserve">RF-002 | OP-001, OP-002 (via RF-001) | RF-001 upgraded to Certified | RF-003, RF-004, CMRC-CHAIN-001</x:t>
        </x:is>
      </x:c>
    </x:row>
    <x:row r="2311">
      <x:c r="A2311" s="2" t="inlineStr">
        <x:is>
          <x:t xml:space="preserve">SRC-012</x:t>
        </x:is>
      </x:c>
      <x:c r="B2311" s="2" t="inlineStr">
        <x:is>
          <x:t xml:space="preserve">CVR-001 Compiler Verification Report.docx</x:t>
        </x:is>
      </x:c>
      <x:c r="C2311" s="2" t="inlineStr">
        <x:is>
          <x:t xml:space="preserve">TABLE_16_ROW_4</x:t>
        </x:is>
      </x:c>
      <x:c r="D2311" s="2" t="n">
        <x:v>158</x:v>
      </x:c>
      <x:c r="E2311" s="2" t="inlineStr">
        <x:is>
          <x:t xml:space="preserve">RF-003 | OP-001, OP-002 (via RF-001, RF-002) | RF-002 upgraded to Certified | RF-004, CMRC-CHAIN-001</x:t>
        </x:is>
      </x:c>
    </x:row>
    <x:row r="2312">
      <x:c r="A2312" s="2" t="inlineStr">
        <x:is>
          <x:t xml:space="preserve">SRC-012</x:t>
        </x:is>
      </x:c>
      <x:c r="B2312" s="2" t="inlineStr">
        <x:is>
          <x:t xml:space="preserve">CVR-001 Compiler Verification Report.docx</x:t>
        </x:is>
      </x:c>
      <x:c r="C2312" s="2" t="inlineStr">
        <x:is>
          <x:t xml:space="preserve">TABLE_16_ROW_5</x:t>
        </x:is>
      </x:c>
      <x:c r="D2312" s="2" t="n">
        <x:v>159</x:v>
      </x:c>
      <x:c r="E2312" s="2" t="inlineStr">
        <x:is>
          <x:t xml:space="preserve">RF-004 | OP-001, OP-002 (via RF-001–003) | RF-003 upgraded to Certified | CMRC-CHAIN-001 (inherited conditional)</x:t>
        </x:is>
      </x:c>
    </x:row>
    <x:row r="2313">
      <x:c r="A2313" s="2" t="inlineStr">
        <x:is>
          <x:t xml:space="preserve">SRC-012</x:t>
        </x:is>
      </x:c>
      <x:c r="B2313" s="2" t="inlineStr">
        <x:is>
          <x:t xml:space="preserve">CVR-001 Compiler Verification Report.docx</x:t>
        </x:is>
      </x:c>
      <x:c r="C2313" s="2" t="inlineStr">
        <x:is>
          <x:t xml:space="preserve">TABLE_17_ROW_1</x:t>
        </x:is>
      </x:c>
      <x:c r="D2313" s="2" t="n">
        <x:v>160</x:v>
      </x:c>
      <x:c r="E2313" s="2" t="inlineStr">
        <x:is>
          <x:t xml:space="preserve">Conditional Certification Status: 4 results Conditional-Certified, all pending the same 2 open problems (OP-001, OP-002). Single resolution event will unblock all four.</x:t>
        </x:is>
      </x:c>
    </x:row>
    <x:row r="2314">
      <x:c r="A2314" s="2" t="inlineStr">
        <x:is>
          <x:t xml:space="preserve">SRC-012</x:t>
        </x:is>
      </x:c>
      <x:c r="B2314" s="2" t="inlineStr">
        <x:is>
          <x:t xml:space="preserve">CVR-001 Compiler Verification Report.docx</x:t>
        </x:is>
      </x:c>
      <x:c r="C2314" s="2" t="inlineStr">
        <x:is>
          <x:t xml:space="preserve">TABLE_18_ROW_1</x:t>
        </x:is>
      </x:c>
      <x:c r="D2314" s="2" t="n">
        <x:v>161</x:v>
      </x:c>
      <x:c r="E2314" s="2" t="inlineStr">
        <x:is>
          <x:t xml:space="preserve">Component | Status | Assessment</x:t>
        </x:is>
      </x:c>
    </x:row>
    <x:row r="2315">
      <x:c r="A2315" s="2" t="inlineStr">
        <x:is>
          <x:t xml:space="preserve">SRC-012</x:t>
        </x:is>
      </x:c>
      <x:c r="B2315" s="2" t="inlineStr">
        <x:is>
          <x:t xml:space="preserve">CVR-001 Compiler Verification Report.docx</x:t>
        </x:is>
      </x:c>
      <x:c r="C2315" s="2" t="inlineStr">
        <x:is>
          <x:t xml:space="preserve">TABLE_18_ROW_2</x:t>
        </x:is>
      </x:c>
      <x:c r="D2315" s="2" t="n">
        <x:v>162</x:v>
      </x:c>
      <x:c r="E2315" s="2" t="inlineStr">
        <x:is>
          <x:t xml:space="preserve">MDCL-PROOF-001 (TH-MDCL-001–007) | Complete | All 7 theorems proven. Proof infrastructure is fully certified.</x:t>
        </x:is>
      </x:c>
    </x:row>
    <x:row r="2316">
      <x:c r="A2316" s="2" t="inlineStr">
        <x:is>
          <x:t xml:space="preserve">SRC-012</x:t>
        </x:is>
      </x:c>
      <x:c r="B2316" s="2" t="inlineStr">
        <x:is>
          <x:t xml:space="preserve">CVR-001 Compiler Verification Report.docx</x:t>
        </x:is>
      </x:c>
      <x:c r="C2316" s="2" t="inlineStr">
        <x:is>
          <x:t xml:space="preserve">TABLE_18_ROW_3</x:t>
        </x:is>
      </x:c>
      <x:c r="D2316" s="2" t="n">
        <x:v>163</x:v>
      </x:c>
      <x:c r="E2316" s="2" t="inlineStr">
        <x:is>
          <x:t xml:space="preserve">MCL-001 (CL-0001–0034) | Complete | All 34 chain links enumerated and verified.</x:t>
        </x:is>
      </x:c>
    </x:row>
    <x:row r="2317">
      <x:c r="A2317" s="2" t="inlineStr">
        <x:is>
          <x:t xml:space="preserve">SRC-012</x:t>
        </x:is>
      </x:c>
      <x:c r="B2317" s="2" t="inlineStr">
        <x:is>
          <x:t xml:space="preserve">CVR-001 Compiler Verification Report.docx</x:t>
        </x:is>
      </x:c>
      <x:c r="C2317" s="2" t="inlineStr">
        <x:is>
          <x:t xml:space="preserve">TABLE_18_ROW_4</x:t>
        </x:is>
      </x:c>
      <x:c r="D2317" s="2" t="n">
        <x:v>164</x:v>
      </x:c>
      <x:c r="E2317" s="2" t="inlineStr">
        <x:is>
          <x:t xml:space="preserve">PDG-001 (Governance Spec) | Complete | Schema established. All future POL entries use PDG obligation graphs.</x:t>
        </x:is>
      </x:c>
    </x:row>
    <x:row r="2318">
      <x:c r="A2318" s="2" t="inlineStr">
        <x:is>
          <x:t xml:space="preserve">SRC-012</x:t>
        </x:is>
      </x:c>
      <x:c r="B2318" s="2" t="inlineStr">
        <x:is>
          <x:t xml:space="preserve">CVR-001 Compiler Verification Report.docx</x:t>
        </x:is>
      </x:c>
      <x:c r="C2318" s="2" t="inlineStr">
        <x:is>
          <x:t xml:space="preserve">TABLE_18_ROW_5</x:t>
        </x:is>
      </x:c>
      <x:c r="D2318" s="2" t="n">
        <x:v>165</x:v>
      </x:c>
      <x:c r="E2318" s="2" t="inlineStr">
        <x:is>
          <x:t xml:space="preserve">POL-001 (Foundation Layer) | Complete | 4 entries, 24 obligations, all discharged.</x:t>
        </x:is>
      </x:c>
    </x:row>
    <x:row r="2319">
      <x:c r="A2319" s="2" t="inlineStr">
        <x:is>
          <x:t xml:space="preserve">SRC-012</x:t>
        </x:is>
      </x:c>
      <x:c r="B2319" s="2" t="inlineStr">
        <x:is>
          <x:t xml:space="preserve">CVR-001 Compiler Verification Report.docx</x:t>
        </x:is>
      </x:c>
      <x:c r="C2319" s="2" t="inlineStr">
        <x:is>
          <x:t xml:space="preserve">TABLE_18_ROW_6</x:t>
        </x:is>
      </x:c>
      <x:c r="D2319" s="2" t="n">
        <x:v>166</x:v>
      </x:c>
      <x:c r="E2319" s="2" t="inlineStr">
        <x:is>
          <x:t xml:space="preserve">POL-002 (Discrete Architecture) | Complete | 9 entries, 60 obligations, all discharged.</x:t>
        </x:is>
      </x:c>
    </x:row>
    <x:row r="2320">
      <x:c r="A2320" s="2" t="inlineStr">
        <x:is>
          <x:t xml:space="preserve">SRC-012</x:t>
        </x:is>
      </x:c>
      <x:c r="B2320" s="2" t="inlineStr">
        <x:is>
          <x:t xml:space="preserve">CVR-001 Compiler Verification Report.docx</x:t>
        </x:is>
      </x:c>
      <x:c r="C2320" s="2" t="inlineStr">
        <x:is>
          <x:t xml:space="preserve">TABLE_19_ROW_1</x:t>
        </x:is>
      </x:c>
      <x:c r="D2320" s="2" t="n">
        <x:v>167</x:v>
      </x:c>
      <x:c r="E2320" s="2" t="inlineStr">
        <x:is>
          <x:t xml:space="preserve">Registry | Status | Notes</x:t>
        </x:is>
      </x:c>
    </x:row>
    <x:row r="2321">
      <x:c r="A2321" s="2" t="inlineStr">
        <x:is>
          <x:t xml:space="preserve">SRC-012</x:t>
        </x:is>
      </x:c>
      <x:c r="B2321" s="2" t="inlineStr">
        <x:is>
          <x:t xml:space="preserve">CVR-001 Compiler Verification Report.docx</x:t>
        </x:is>
      </x:c>
      <x:c r="C2321" s="2" t="inlineStr">
        <x:is>
          <x:t xml:space="preserve">TABLE_19_ROW_2</x:t>
        </x:is>
      </x:c>
      <x:c r="D2321" s="2" t="n">
        <x:v>168</x:v>
      </x:c>
      <x:c r="E2321" s="2" t="inlineStr">
        <x:is>
          <x:t xml:space="preserve">Primitive Registry | Complete | Closed at 4 entries. PR-001–004 certified.</x:t>
        </x:is>
      </x:c>
    </x:row>
    <x:row r="2322">
      <x:c r="A2322" s="2" t="inlineStr">
        <x:is>
          <x:t xml:space="preserve">SRC-012</x:t>
        </x:is>
      </x:c>
      <x:c r="B2322" s="2" t="inlineStr">
        <x:is>
          <x:t xml:space="preserve">CVR-001 Compiler Verification Report.docx</x:t>
        </x:is>
      </x:c>
      <x:c r="C2322" s="2" t="inlineStr">
        <x:is>
          <x:t xml:space="preserve">TABLE_19_ROW_3</x:t>
        </x:is>
      </x:c>
      <x:c r="D2322" s="2" t="n">
        <x:v>169</x:v>
      </x:c>
      <x:c r="E2322" s="2" t="inlineStr">
        <x:is>
          <x:t xml:space="preserve">Object Registry | Active | OR-001 (Organization), K-DEF-001, ARBS-DEF-001, THERMO-TAX-001 admitted.</x:t>
        </x:is>
      </x:c>
    </x:row>
    <x:row r="2323">
      <x:c r="A2323" s="2" t="inlineStr">
        <x:is>
          <x:t xml:space="preserve">SRC-012</x:t>
        </x:is>
      </x:c>
      <x:c r="B2323" s="2" t="inlineStr">
        <x:is>
          <x:t xml:space="preserve">CVR-001 Compiler Verification Report.docx</x:t>
        </x:is>
      </x:c>
      <x:c r="C2323" s="2" t="inlineStr">
        <x:is>
          <x:t xml:space="preserve">TABLE_19_ROW_4</x:t>
        </x:is>
      </x:c>
      <x:c r="D2323" s="2" t="n">
        <x:v>170</x:v>
      </x:c>
      <x:c r="E2323" s="2" t="inlineStr">
        <x:is>
          <x:t xml:space="preserve">Proof Registry | Active | 14 entries. ARBS scaling laws, MDCL theorems, Ce theorems, TH-PR-005 series certified.</x:t>
        </x:is>
      </x:c>
    </x:row>
    <x:row r="2324">
      <x:c r="A2324" s="2" t="inlineStr">
        <x:is>
          <x:t xml:space="preserve">SRC-012</x:t>
        </x:is>
      </x:c>
      <x:c r="B2324" s="2" t="inlineStr">
        <x:is>
          <x:t xml:space="preserve">CVR-001 Compiler Verification Report.docx</x:t>
        </x:is>
      </x:c>
      <x:c r="C2324" s="2" t="inlineStr">
        <x:is>
          <x:t xml:space="preserve">TABLE_19_ROW_5</x:t>
        </x:is>
      </x:c>
      <x:c r="D2324" s="2" t="n">
        <x:v>171</x:v>
      </x:c>
      <x:c r="E2324" s="2" t="inlineStr">
        <x:is>
          <x:t xml:space="preserve">Recovery Registry | Active | RF-001–004 (conditional), CMRC-CHAIN-001, VAL-004, VAL-005 admitted.</x:t>
        </x:is>
      </x:c>
    </x:row>
    <x:row r="2325">
      <x:c r="A2325" s="2" t="inlineStr">
        <x:is>
          <x:t xml:space="preserve">SRC-012</x:t>
        </x:is>
      </x:c>
      <x:c r="B2325" s="2" t="inlineStr">
        <x:is>
          <x:t xml:space="preserve">CVR-001 Compiler Verification Report.docx</x:t>
        </x:is>
      </x:c>
      <x:c r="C2325" s="2" t="inlineStr">
        <x:is>
          <x:t xml:space="preserve">TABLE_19_ROW_6</x:t>
        </x:is>
      </x:c>
      <x:c r="D2325" s="2" t="n">
        <x:v>172</x:v>
      </x:c>
      <x:c r="E2325" s="2" t="inlineStr">
        <x:is>
          <x:t xml:space="preserve">Certification Registry | Active | 8 open problems, 4 conjectures, 1 evidence record tracked.</x:t>
        </x:is>
      </x:c>
    </x:row>
    <x:row r="2326">
      <x:c r="A2326" s="2" t="inlineStr">
        <x:is>
          <x:t xml:space="preserve">SRC-012</x:t>
        </x:is>
      </x:c>
      <x:c r="B2326" s="2" t="inlineStr">
        <x:is>
          <x:t xml:space="preserve">CVR-001 Compiler Verification Report.docx</x:t>
        </x:is>
      </x:c>
      <x:c r="C2326" s="2" t="inlineStr">
        <x:is>
          <x:t xml:space="preserve">TABLE_19_ROW_7</x:t>
        </x:is>
      </x:c>
      <x:c r="D2326" s="2" t="n">
        <x:v>173</x:v>
      </x:c>
      <x:c r="E2326" s="2" t="inlineStr">
        <x:is>
          <x:t xml:space="preserve">Atlas Registry | Pending | Awaiting Atlas Part II admission. Infrastructure verified as ready.</x:t>
        </x:is>
      </x:c>
    </x:row>
    <x:row r="2327">
      <x:c r="A2327" s="2" t="inlineStr">
        <x:is>
          <x:t xml:space="preserve">SRC-012</x:t>
        </x:is>
      </x:c>
      <x:c r="B2327" s="2" t="inlineStr">
        <x:is>
          <x:t xml:space="preserve">CVR-001 Compiler Verification Report.docx</x:t>
        </x:is>
      </x:c>
      <x:c r="C2327" s="2" t="inlineStr">
        <x:is>
          <x:t xml:space="preserve">TABLE_19_ROW_8</x:t>
        </x:is>
      </x:c>
      <x:c r="D2327" s="2" t="n">
        <x:v>174</x:v>
      </x:c>
      <x:c r="E2327" s="2" t="inlineStr">
        <x:is>
          <x:t xml:space="preserve">Translation Registry | Pending | Not yet populated. Awaiting Recovery Architecture expansion.</x:t>
        </x:is>
      </x:c>
    </x:row>
    <x:row r="2328">
      <x:c r="A2328" s="2" t="inlineStr">
        <x:is>
          <x:t xml:space="preserve">SRC-012</x:t>
        </x:is>
      </x:c>
      <x:c r="B2328" s="2" t="inlineStr">
        <x:is>
          <x:t xml:space="preserve">CVR-001 Compiler Verification Report.docx</x:t>
        </x:is>
      </x:c>
      <x:c r="C2328" s="2" t="inlineStr">
        <x:is>
          <x:t xml:space="preserve">TABLE_20_ROW_1</x:t>
        </x:is>
      </x:c>
      <x:c r="D2328" s="2" t="n">
        <x:v>175</x:v>
      </x:c>
      <x:c r="E2328" s="2" t="inlineStr">
        <x:is>
          <x:t xml:space="preserve">Readiness Assessment: Infrastructure is verified and ready for Atlas Part II, Part III (with conditional notation), and Part IV.</x:t>
        </x:is>
      </x:c>
    </x:row>
    <x:row r="2329">
      <x:c r="A2329" s="2" t="inlineStr">
        <x:is>
          <x:t xml:space="preserve">SRC-012</x:t>
        </x:is>
      </x:c>
      <x:c r="B2329" s="2" t="inlineStr">
        <x:is>
          <x:t xml:space="preserve">CVR-001 Compiler Verification Report.docx</x:t>
        </x:is>
      </x:c>
      <x:c r="C2329" s="2" t="inlineStr">
        <x:is>
          <x:t xml:space="preserve">TABLE_21_ROW_1</x:t>
        </x:is>
      </x:c>
      <x:c r="D2329" s="2" t="n">
        <x:v>176</x:v>
      </x:c>
      <x:c r="E2329" s="2" t="inlineStr">
        <x:is>
          <x:t xml:space="preserve">Audit Dimension | Result | Notes</x:t>
        </x:is>
      </x:c>
    </x:row>
    <x:row r="2330">
      <x:c r="A2330" s="2" t="inlineStr">
        <x:is>
          <x:t xml:space="preserve">SRC-012</x:t>
        </x:is>
      </x:c>
      <x:c r="B2330" s="2" t="inlineStr">
        <x:is>
          <x:t xml:space="preserve">CVR-001 Compiler Verification Report.docx</x:t>
        </x:is>
      </x:c>
      <x:c r="C2330" s="2" t="inlineStr">
        <x:is>
          <x:t xml:space="preserve">TABLE_21_ROW_2</x:t>
        </x:is>
      </x:c>
      <x:c r="D2330" s="2" t="n">
        <x:v>177</x:v>
      </x:c>
      <x:c r="E2330" s="2" t="inlineStr">
        <x:is>
          <x:t xml:space="preserve">Existence | Pass | All 34 MCL chain links resolve to valid MCT rows</x:t>
        </x:is>
      </x:c>
    </x:row>
    <x:row r="2331">
      <x:c r="A2331" s="2" t="inlineStr">
        <x:is>
          <x:t xml:space="preserve">SRC-012</x:t>
        </x:is>
      </x:c>
      <x:c r="B2331" s="2" t="inlineStr">
        <x:is>
          <x:t xml:space="preserve">CVR-001 Compiler Verification Report.docx</x:t>
        </x:is>
      </x:c>
      <x:c r="C2331" s="2" t="inlineStr">
        <x:is>
          <x:t xml:space="preserve">TABLE_21_ROW_3</x:t>
        </x:is>
      </x:c>
      <x:c r="D2331" s="2" t="n">
        <x:v>178</x:v>
      </x:c>
      <x:c r="E2331" s="2" t="inlineStr">
        <x:is>
          <x:t xml:space="preserve">Dependency Completeness | Pass | All ancestry columns covered by MCL entries</x:t>
        </x:is>
      </x:c>
    </x:row>
    <x:row r="2332">
      <x:c r="A2332" s="2" t="inlineStr">
        <x:is>
          <x:t xml:space="preserve">SRC-012</x:t>
        </x:is>
      </x:c>
      <x:c r="B2332" s="2" t="inlineStr">
        <x:is>
          <x:t xml:space="preserve">CVR-001 Compiler Verification Report.docx</x:t>
        </x:is>
      </x:c>
      <x:c r="C2332" s="2" t="inlineStr">
        <x:is>
          <x:t xml:space="preserve">TABLE_21_ROW_4</x:t>
        </x:is>
      </x:c>
      <x:c r="D2332" s="2" t="n">
        <x:v>179</x:v>
      </x:c>
      <x:c r="E2332" s="2" t="inlineStr">
        <x:is>
          <x:t xml:space="preserve">Acyclicity | Pass | 14-layer topological assignment confirms DAG structure</x:t>
        </x:is>
      </x:c>
    </x:row>
    <x:row r="2333">
      <x:c r="A2333" s="2" t="inlineStr">
        <x:is>
          <x:t xml:space="preserve">SRC-012</x:t>
        </x:is>
      </x:c>
      <x:c r="B2333" s="2" t="inlineStr">
        <x:is>
          <x:t xml:space="preserve">CVR-001 Compiler Verification Report.docx</x:t>
        </x:is>
      </x:c>
      <x:c r="C2333" s="2" t="inlineStr">
        <x:is>
          <x:t xml:space="preserve">TABLE_21_ROW_5</x:t>
        </x:is>
      </x:c>
      <x:c r="D2333" s="2" t="n">
        <x:v>180</x:v>
      </x:c>
      <x:c r="E2333" s="2" t="inlineStr">
        <x:is>
          <x:t xml:space="preserve">Certification Consistency | Pass | One presentation note for CMRC-CHAIN-001 inherited conditionality</x:t>
        </x:is>
      </x:c>
    </x:row>
    <x:row r="2334">
      <x:c r="A2334" s="2" t="inlineStr">
        <x:is>
          <x:t xml:space="preserve">SRC-012</x:t>
        </x:is>
      </x:c>
      <x:c r="B2334" s="2" t="inlineStr">
        <x:is>
          <x:t xml:space="preserve">CVR-001 Compiler Verification Report.docx</x:t>
        </x:is>
      </x:c>
      <x:c r="C2334" s="2" t="inlineStr">
        <x:is>
          <x:t xml:space="preserve">TABLE_21_ROW_6</x:t>
        </x:is>
      </x:c>
      <x:c r="D2334" s="2" t="n">
        <x:v>181</x:v>
      </x:c>
      <x:c r="E2334" s="2" t="inlineStr">
        <x:is>
          <x:t xml:space="preserve">Registry Ownership | Pass | All rows have exactly one Registry Owner per governance rules</x:t>
        </x:is>
      </x:c>
    </x:row>
    <x:row r="2335">
      <x:c r="A2335" s="2" t="inlineStr">
        <x:is>
          <x:t xml:space="preserve">SRC-012</x:t>
        </x:is>
      </x:c>
      <x:c r="B2335" s="2" t="inlineStr">
        <x:is>
          <x:t xml:space="preserve">CVR-001 Compiler Verification Report.docx</x:t>
        </x:is>
      </x:c>
      <x:c r="C2335" s="2" t="inlineStr">
        <x:is>
          <x:t xml:space="preserve">TABLE_21_ROW_7</x:t>
        </x:is>
      </x:c>
      <x:c r="D2335" s="2" t="n">
        <x:v>182</x:v>
      </x:c>
      <x:c r="E2335" s="2" t="inlineStr">
        <x:is>
          <x:t xml:space="preserve">External Ancestry | Pass | 4 external citations — all to established peer-reviewed mathematics</x:t>
        </x:is>
      </x:c>
    </x:row>
    <x:row r="2336">
      <x:c r="A2336" s="2" t="inlineStr">
        <x:is>
          <x:t xml:space="preserve">SRC-012</x:t>
        </x:is>
      </x:c>
      <x:c r="B2336" s="2" t="inlineStr">
        <x:is>
          <x:t xml:space="preserve">CVR-001 Compiler Verification Report.docx</x:t>
        </x:is>
      </x:c>
      <x:c r="C2336" s="2" t="inlineStr">
        <x:is>
          <x:t xml:space="preserve">TABLE_22_ROW_1</x:t>
        </x:is>
      </x:c>
      <x:c r="D2336" s="2" t="n">
        <x:v>183</x:v>
      </x:c>
      <x:c r="E2336" s="2" t="inlineStr">
        <x:is>
          <x:t xml:space="preserve">Order | Deliverable | Rationale</x:t>
        </x:is>
      </x:c>
    </x:row>
    <x:row r="2337">
      <x:c r="A2337" s="2" t="inlineStr">
        <x:is>
          <x:t xml:space="preserve">SRC-012</x:t>
        </x:is>
      </x:c>
      <x:c r="B2337" s="2" t="inlineStr">
        <x:is>
          <x:t xml:space="preserve">CVR-001 Compiler Verification Report.docx</x:t>
        </x:is>
      </x:c>
      <x:c r="C2337" s="2" t="inlineStr">
        <x:is>
          <x:t xml:space="preserve">TABLE_22_ROW_2</x:t>
        </x:is>
      </x:c>
      <x:c r="D2337" s="2" t="n">
        <x:v>184</x:v>
      </x:c>
      <x:c r="E2337" s="2" t="inlineStr">
        <x:is>
          <x:t xml:space="preserve">1 | GDG-001 — Global Dependency Graph | Generated directly from MCT and MCL per TH-MDCL-006. CVR-001 confirms both source ledgers are verified and complete for current scope. GDG-001 is the automated projection.</x:t>
        </x:is>
      </x:c>
    </x:row>
    <x:row r="2338">
      <x:c r="A2338" s="2" t="inlineStr">
        <x:is>
          <x:t xml:space="preserve">SRC-012</x:t>
        </x:is>
      </x:c>
      <x:c r="B2338" s="2" t="inlineStr">
        <x:is>
          <x:t xml:space="preserve">CVR-001 Compiler Verification Report.docx</x:t>
        </x:is>
      </x:c>
      <x:c r="C2338" s="2" t="inlineStr">
        <x:is>
          <x:t xml:space="preserve">TABLE_22_ROW_3</x:t>
        </x:is>
      </x:c>
      <x:c r="D2338" s="2" t="n">
        <x:v>185</x:v>
      </x:c>
      <x:c r="E2338" s="2" t="inlineStr">
        <x:is>
          <x:t xml:space="preserve">2 | Atlas Part II — Discrete Architecture | All prerequisites certified. ARBS graph construction, shell registry, scaling laws, and information geometry layer are ready for atlas admission.</x:t>
        </x:is>
      </x:c>
    </x:row>
    <x:row r="2339">
      <x:c r="A2339" s="2" t="inlineStr">
        <x:is>
          <x:t xml:space="preserve">SRC-012</x:t>
        </x:is>
      </x:c>
      <x:c r="B2339" s="2" t="inlineStr">
        <x:is>
          <x:t xml:space="preserve">CVR-001 Compiler Verification Report.docx</x:t>
        </x:is>
      </x:c>
      <x:c r="C2339" s="2" t="inlineStr">
        <x:is>
          <x:t xml:space="preserve">TABLE_22_ROW_4</x:t>
        </x:is>
      </x:c>
      <x:c r="D2339" s="2" t="n">
        <x:v>186</x:v>
      </x:c>
      <x:c r="E2339" s="2" t="inlineStr">
        <x:is>
          <x:t xml:space="preserve">3 | Research: OP-001 and OP-002 | TH-ARBS-001A and TH-ARBS-001B are the highest-priority open problems. Their resolution unblocks RF-001–004 and OP-004 in a single upgrade event, substantially expanding the certified infrastructure.</x:t>
        </x:is>
      </x:c>
    </x:row>
    <x:row r="2340">
      <x:c r="A2340" s="2" t="inlineStr">
        <x:is>
          <x:t xml:space="preserve">SRC-012</x:t>
        </x:is>
      </x:c>
      <x:c r="B2340" s="2" t="inlineStr">
        <x:is>
          <x:t xml:space="preserve">CVR-001 Compiler Verification Report.docx</x:t>
        </x:is>
      </x:c>
      <x:c r="C2340" s="2" t="inlineStr">
        <x:is>
          <x:t xml:space="preserve">TABLE_22_ROW_5</x:t>
        </x:is>
      </x:c>
      <x:c r="D2340" s="2" t="n">
        <x:v>187</x:v>
      </x:c>
      <x:c r="E2340" s="2" t="inlineStr">
        <x:is>
          <x:t xml:space="preserve">4 | Atlas Part III — Recovery Architecture | CMRC chain, VAL branches, and thermodynamic layer ready with conditional notation. RF entries presented as Conditional-Certified pending OP-001/002.</x:t>
        </x:is>
      </x:c>
    </x:row>
    <x:row r="2341">
      <x:c r="A2341" s="2" t="inlineStr">
        <x:is>
          <x:t xml:space="preserve">SRC-012</x:t>
        </x:is>
      </x:c>
      <x:c r="B2341" s="2" t="inlineStr">
        <x:is>
          <x:t xml:space="preserve">CVR-001 Compiler Verification Report.docx</x:t>
        </x:is>
      </x:c>
      <x:c r="C2341" s="2" t="inlineStr">
        <x:is>
          <x:t xml:space="preserve">TABLE_22_ROW_6</x:t>
        </x:is>
      </x:c>
      <x:c r="D2341" s="2" t="n">
        <x:v>188</x:v>
      </x:c>
      <x:c r="E2341" s="2" t="inlineStr">
        <x:is>
          <x:t xml:space="preserve">5 | Atlas Part IV — Research Frontier | All 8 open problems and 4 conjectures ready for atlas admission as precisely-stated open entries.</x:t>
        </x:is>
      </x:c>
    </x:row>
    <x:row r="2342">
      <x:c r="A2342" s="2" t="inlineStr">
        <x:is>
          <x:t xml:space="preserve">SRC-013</x:t>
        </x:is>
      </x:c>
      <x:c r="B2342" s="2" t="inlineStr">
        <x:is>
          <x:t xml:space="preserve">SEF SIT Specification v2.docx</x:t>
        </x:is>
      </x:c>
      <x:c r="C2342" s="2" t="inlineStr">
        <x:is>
          <x:t xml:space="preserve">PARAGRAPH</x:t>
        </x:is>
      </x:c>
      <x:c r="D2342" s="2" t="n">
        <x:v>1</x:v>
      </x:c>
      <x:c r="E2342" s="2" t="inlineStr">
        <x:is>
          <x:t xml:space="preserve">SEF / SIT Equation Specification</x:t>
        </x:is>
      </x:c>
    </x:row>
    <x:row r="2343">
      <x:c r="A2343" s="2" t="inlineStr">
        <x:is>
          <x:t xml:space="preserve">SRC-013</x:t>
        </x:is>
      </x:c>
      <x:c r="B2343" s="2" t="inlineStr">
        <x:is>
          <x:t xml:space="preserve">SEF SIT Specification v2.docx</x:t>
        </x:is>
      </x:c>
      <x:c r="C2343" s="2" t="inlineStr">
        <x:is>
          <x:t xml:space="preserve">PARAGRAPH</x:t>
        </x:is>
      </x:c>
      <x:c r="D2343" s="2" t="n">
        <x:v>2</x:v>
      </x:c>
      <x:c r="E2343" s="2" t="inlineStr">
        <x:is>
          <x:t xml:space="preserve">Version 2.0 — Post-Audit Revision</x:t>
        </x:is>
      </x:c>
    </x:row>
    <x:row r="2344">
      <x:c r="A2344" s="2" t="inlineStr">
        <x:is>
          <x:t xml:space="preserve">SRC-013</x:t>
        </x:is>
      </x:c>
      <x:c r="B2344" s="2" t="inlineStr">
        <x:is>
          <x:t xml:space="preserve">SEF SIT Specification v2.docx</x:t>
        </x:is>
      </x:c>
      <x:c r="C2344" s="2" t="inlineStr">
        <x:is>
          <x:t xml:space="preserve">PARAGRAPH</x:t>
        </x:is>
      </x:c>
      <x:c r="D2344" s="2" t="n">
        <x:v>3</x:v>
      </x:c>
      <x:c r="E2344" s="2" t="inlineStr">
        <x:is>
          <x:t xml:space="preserve">Physical Spectral Theory Namespace — Formal Definitions, Axioms, and Status Registry</x:t>
        </x:is>
      </x:c>
    </x:row>
    <x:row r="2345">
      <x:c r="A2345" s="2" t="inlineStr">
        <x:is>
          <x:t xml:space="preserve">SRC-013</x:t>
        </x:is>
      </x:c>
      <x:c r="B2345" s="2" t="inlineStr">
        <x:is>
          <x:t xml:space="preserve">SEF SIT Specification v2.docx</x:t>
        </x:is>
      </x:c>
      <x:c r="C2345" s="2" t="inlineStr">
        <x:is>
          <x:t xml:space="preserve">PARAGRAPH</x:t>
        </x:is>
      </x:c>
      <x:c r="D2345" s="2" t="n">
        <x:v>4</x:v>
      </x:c>
      <x:c r="E2345" s="2" t="inlineStr">
        <x:is>
          <x:t xml:space="preserve">0. Preamble</x:t>
        </x:is>
      </x:c>
    </x:row>
    <x:row r="2346">
      <x:c r="A2346" s="2" t="inlineStr">
        <x:is>
          <x:t xml:space="preserve">SRC-013</x:t>
        </x:is>
      </x:c>
      <x:c r="B2346" s="2" t="inlineStr">
        <x:is>
          <x:t xml:space="preserve">SEF SIT Specification v2.docx</x:t>
        </x:is>
      </x:c>
      <x:c r="C2346" s="2" t="inlineStr">
        <x:is>
          <x:t xml:space="preserve">PARAGRAPH</x:t>
        </x:is>
      </x:c>
      <x:c r="D2346" s="2" t="n">
        <x:v>5</x:v>
      </x:c>
      <x:c r="E2346" s="2" t="inlineStr">
        <x:is>
          <x:t xml:space="preserve">This document is Version 2.0 of the Spectral Emergence Framework / Spectral Information Theory equation specification. It supersedes all prior informal equation sets circulating in the corpus (SEF_Visual_Atlas.pdf's cited-but-absent equation list, and Theory_of_Everything_Equations_Set_v1_2.pdf's candidate resolutions R1–R9). Every object below carries an explicit status tag — DEFINED, DERIVED, CONFIRMED, INPUT, REVISED, RELABELED, OPEN, or DROPPED — assigned by direct computation, exhaustive corpus search, or structural proof, per the accompanying Dependency-First Audit. Where a v1.0 claim has been dropped rather than repaired, this document says so explicitly rather than omitting it silently.</x:t>
        </x:is>
      </x:c>
    </x:row>
    <x:row r="2347">
      <x:c r="A2347" s="2" t="inlineStr">
        <x:is>
          <x:t xml:space="preserve">SRC-013</x:t>
        </x:is>
      </x:c>
      <x:c r="B2347" s="2" t="inlineStr">
        <x:is>
          <x:t xml:space="preserve">SEF SIT Specification v2.docx</x:t>
        </x:is>
      </x:c>
      <x:c r="C2347" s="2" t="inlineStr">
        <x:is>
          <x:t xml:space="preserve">PARAGRAPH</x:t>
        </x:is>
      </x:c>
      <x:c r="D2347" s="2" t="n">
        <x:v>6</x:v>
      </x:c>
      <x:c r="E2347" s="2" t="inlineStr">
        <x:is>
          <x:t xml:space="preserve">Scope: this specification covers the Physical Spectral Theory namespace only — the executable chain Δ→G→L→Spec(L)→Π→d→g→Γ→G_μν. Its interface to the separate Dependency-Graph Architecture namespace (𝔊•, R, the DTC grammar) is stated explicitly in §8 and nowhere assumed.</x:t>
        </x:is>
      </x:c>
    </x:row>
    <x:row r="2348">
      <x:c r="A2348" s="2" t="inlineStr">
        <x:is>
          <x:t xml:space="preserve">SRC-013</x:t>
        </x:is>
      </x:c>
      <x:c r="B2348" s="2" t="inlineStr">
        <x:is>
          <x:t xml:space="preserve">SEF SIT Specification v2.docx</x:t>
        </x:is>
      </x:c>
      <x:c r="C2348" s="2" t="inlineStr">
        <x:is>
          <x:t xml:space="preserve">PARAGRAPH</x:t>
        </x:is>
      </x:c>
      <x:c r="D2348" s="2" t="n">
        <x:v>7</x:v>
      </x:c>
      <x:c r="E2348" s="2" t="inlineStr">
        <x:is>
          <x:t xml:space="preserve">1. Primitive Objects</x:t>
        </x:is>
      </x:c>
    </x:row>
    <x:row r="2349">
      <x:c r="A2349" s="2" t="inlineStr">
        <x:is>
          <x:t xml:space="preserve">SRC-013</x:t>
        </x:is>
      </x:c>
      <x:c r="B2349" s="2" t="inlineStr">
        <x:is>
          <x:t xml:space="preserve">SEF SIT Specification v2.docx</x:t>
        </x:is>
      </x:c>
      <x:c r="C2349" s="2" t="inlineStr">
        <x:is>
          <x:t xml:space="preserve">PARAGRAPH</x:t>
        </x:is>
      </x:c>
      <x:c r="D2349" s="2" t="n">
        <x:v>8</x:v>
      </x:c>
      <x:c r="E2349" s="2" t="inlineStr">
        <x:is>
          <x:t xml:space="preserve">D1. Distinction (Δᵢ) [DEFINED]</x:t>
        </x:is>
      </x:c>
    </x:row>
    <x:row r="2350">
      <x:c r="A2350" s="2" t="inlineStr">
        <x:is>
          <x:t xml:space="preserve">SRC-013</x:t>
        </x:is>
      </x:c>
      <x:c r="B2350" s="2" t="inlineStr">
        <x:is>
          <x:t xml:space="preserve">SEF SIT Specification v2.docx</x:t>
        </x:is>
      </x:c>
      <x:c r="C2350" s="2" t="inlineStr">
        <x:is>
          <x:t xml:space="preserve">PARAGRAPH</x:t>
        </x:is>
      </x:c>
      <x:c r="D2350" s="2" t="n">
        <x:v>9</x:v>
      </x:c>
      <x:c r="E2350" s="2" t="inlineStr">
        <x:is>
          <x:t xml:space="preserve">Δᵢ := ∂Ωᵢ, ∂(∂Ω) = ∅</x:t>
        </x:is>
      </x:c>
    </x:row>
    <x:row r="2351">
      <x:c r="A2351" s="2" t="inlineStr">
        <x:is>
          <x:t xml:space="preserve">SRC-013</x:t>
        </x:is>
      </x:c>
      <x:c r="B2351" s="2" t="inlineStr">
        <x:is>
          <x:t xml:space="preserve">SEF SIT Specification v2.docx</x:t>
        </x:is>
      </x:c>
      <x:c r="C2351" s="2" t="inlineStr">
        <x:is>
          <x:t xml:space="preserve">PARAGRAPH</x:t>
        </x:is>
      </x:c>
      <x:c r="D2351" s="2" t="n">
        <x:v>10</x:v>
      </x:c>
      <x:c r="E2351" s="2" t="inlineStr">
        <x:is>
          <x:t xml:space="preserve">Closed, orientable hypersurface. Inherited unchanged from Combined_Compiler §9.1.</x:t>
        </x:is>
      </x:c>
    </x:row>
    <x:row r="2352">
      <x:c r="A2352" s="2" t="inlineStr">
        <x:is>
          <x:t xml:space="preserve">SRC-013</x:t>
        </x:is>
      </x:c>
      <x:c r="B2352" s="2" t="inlineStr">
        <x:is>
          <x:t xml:space="preserve">SEF SIT Specification v2.docx</x:t>
        </x:is>
      </x:c>
      <x:c r="C2352" s="2" t="inlineStr">
        <x:is>
          <x:t xml:space="preserve">PARAGRAPH</x:t>
        </x:is>
      </x:c>
      <x:c r="D2352" s="2" t="n">
        <x:v>11</x:v>
      </x:c>
      <x:c r="E2352" s="2" t="inlineStr">
        <x:is>
          <x:t xml:space="preserve">D2. Universe (𝒰) [DEFINED]</x:t>
        </x:is>
      </x:c>
    </x:row>
    <x:row r="2353">
      <x:c r="A2353" s="2" t="inlineStr">
        <x:is>
          <x:t xml:space="preserve">SRC-013</x:t>
        </x:is>
      </x:c>
      <x:c r="B2353" s="2" t="inlineStr">
        <x:is>
          <x:t xml:space="preserve">SEF SIT Specification v2.docx</x:t>
        </x:is>
      </x:c>
      <x:c r="C2353" s="2" t="inlineStr">
        <x:is>
          <x:t xml:space="preserve">PARAGRAPH</x:t>
        </x:is>
      </x:c>
      <x:c r="D2353" s="2" t="n">
        <x:v>12</x:v>
      </x:c>
      <x:c r="E2353" s="2" t="inlineStr">
        <x:is>
          <x:t xml:space="preserve">𝒰 = {Δᵢ}ᵢ₌₁ᴺ, N finite</x:t>
        </x:is>
      </x:c>
    </x:row>
    <x:row r="2354">
      <x:c r="A2354" s="2" t="inlineStr">
        <x:is>
          <x:t xml:space="preserve">SRC-013</x:t>
        </x:is>
      </x:c>
      <x:c r="B2354" s="2" t="inlineStr">
        <x:is>
          <x:t xml:space="preserve">SEF SIT Specification v2.docx</x:t>
        </x:is>
      </x:c>
      <x:c r="C2354" s="2" t="inlineStr">
        <x:is>
          <x:t xml:space="preserve">PARAGRAPH</x:t>
        </x:is>
      </x:c>
      <x:c r="D2354" s="2" t="n">
        <x:v>13</x:v>
      </x:c>
      <x:c r="E2354" s="2" t="inlineStr">
        <x:is>
          <x:t xml:space="preserve">D3. Compatibility Kernel (K_ij) [DEFINED, this spec]</x:t>
        </x:is>
      </x:c>
    </x:row>
    <x:row r="2355">
      <x:c r="A2355" s="2" t="inlineStr">
        <x:is>
          <x:t xml:space="preserve">SRC-013</x:t>
        </x:is>
      </x:c>
      <x:c r="B2355" s="2" t="inlineStr">
        <x:is>
          <x:t xml:space="preserve">SEF SIT Specification v2.docx</x:t>
        </x:is>
      </x:c>
      <x:c r="C2355" s="2" t="inlineStr">
        <x:is>
          <x:t xml:space="preserve">PARAGRAPH</x:t>
        </x:is>
      </x:c>
      <x:c r="D2355" s="2" t="n">
        <x:v>14</x:v>
      </x:c>
      <x:c r="E2355" s="2" t="inlineStr">
        <x:is>
          <x:t xml:space="preserve">K: 𝒰×𝒰 → [0,1], K_ij = K_ji, K_ii = 0 Seed value: Kᵢⱼ⁽⁰⁾ = |∂Ωᵢ∩∂Ωⱼ| / |∂Ωᵢ∪∂Ωⱼ|</x:t>
        </x:is>
      </x:c>
    </x:row>
    <x:row r="2356">
      <x:c r="A2356" s="2" t="inlineStr">
        <x:is>
          <x:t xml:space="preserve">SRC-013</x:t>
        </x:is>
      </x:c>
      <x:c r="B2356" s="2" t="inlineStr">
        <x:is>
          <x:t xml:space="preserve">SEF SIT Specification v2.docx</x:t>
        </x:is>
      </x:c>
      <x:c r="C2356" s="2" t="inlineStr">
        <x:is>
          <x:t xml:space="preserve">PARAGRAPH</x:t>
        </x:is>
      </x:c>
      <x:c r="D2356" s="2" t="n">
        <x:v>15</x:v>
      </x:c>
      <x:c r="E2356" s="2" t="inlineStr">
        <x:is>
          <x:t xml:space="preserve">Renamed from κ to avoid collision with the Architecture layer's Constraint primitive κ (Combined_Compiler §9.1). This is the object that closes the previously-unconstructed “↔” relation.</x:t>
        </x:is>
      </x:c>
    </x:row>
    <x:row r="2357">
      <x:c r="A2357" s="2" t="inlineStr">
        <x:is>
          <x:t xml:space="preserve">SRC-013</x:t>
        </x:is>
      </x:c>
      <x:c r="B2357" s="2" t="inlineStr">
        <x:is>
          <x:t xml:space="preserve">SEF SIT Specification v2.docx</x:t>
        </x:is>
      </x:c>
      <x:c r="C2357" s="2" t="inlineStr">
        <x:is>
          <x:t xml:space="preserve">PARAGRAPH</x:t>
        </x:is>
      </x:c>
      <x:c r="D2357" s="2" t="n">
        <x:v>16</x:v>
      </x:c>
      <x:c r="E2357" s="2" t="inlineStr">
        <x:is>
          <x:t xml:space="preserve">2. The Selector — Construction of G</x:t>
        </x:is>
      </x:c>
    </x:row>
    <x:row r="2358">
      <x:c r="A2358" s="2" t="inlineStr">
        <x:is>
          <x:t xml:space="preserve">SRC-013</x:t>
        </x:is>
      </x:c>
      <x:c r="B2358" s="2" t="inlineStr">
        <x:is>
          <x:t xml:space="preserve">SEF SIT Specification v2.docx</x:t>
        </x:is>
      </x:c>
      <x:c r="C2358" s="2" t="inlineStr">
        <x:is>
          <x:t xml:space="preserve">PARAGRAPH</x:t>
        </x:is>
      </x:c>
      <x:c r="D2358" s="2" t="n">
        <x:v>17</x:v>
      </x:c>
      <x:c r="E2358" s="2" t="inlineStr">
        <x:is>
          <x:t xml:space="preserve">D4. Spectral Entropy [DEFINED]</x:t>
        </x:is>
      </x:c>
    </x:row>
    <x:row r="2359">
      <x:c r="A2359" s="2" t="inlineStr">
        <x:is>
          <x:t xml:space="preserve">SRC-013</x:t>
        </x:is>
      </x:c>
      <x:c r="B2359" s="2" t="inlineStr">
        <x:is>
          <x:t xml:space="preserve">SEF SIT Specification v2.docx</x:t>
        </x:is>
      </x:c>
      <x:c r="C2359" s="2" t="inlineStr">
        <x:is>
          <x:t xml:space="preserve">PARAGRAPH</x:t>
        </x:is>
      </x:c>
      <x:c r="D2359" s="2" t="n">
        <x:v>18</x:v>
      </x:c>
      <x:c r="E2359" s="2" t="inlineStr">
        <x:is>
          <x:t xml:space="preserve">S(K) := −Σₙ p_n ln p_n, p_n = λ_n / Σ_m λ_m, {λ_n} = Spec(L_K)</x:t>
        </x:is>
      </x:c>
    </x:row>
    <x:row r="2360">
      <x:c r="A2360" s="2" t="inlineStr">
        <x:is>
          <x:t xml:space="preserve">SRC-013</x:t>
        </x:is>
      </x:c>
      <x:c r="B2360" s="2" t="inlineStr">
        <x:is>
          <x:t xml:space="preserve">SEF SIT Specification v2.docx</x:t>
        </x:is>
      </x:c>
      <x:c r="C2360" s="2" t="inlineStr">
        <x:is>
          <x:t xml:space="preserve">PARAGRAPH</x:t>
        </x:is>
      </x:c>
      <x:c r="D2360" s="2" t="n">
        <x:v>19</x:v>
      </x:c>
      <x:c r="E2360" s="2" t="inlineStr">
        <x:is>
          <x:t xml:space="preserve">D5. Persistence [OPEN parameter]</x:t>
        </x:is>
      </x:c>
    </x:row>
    <x:row r="2361">
      <x:c r="A2361" s="2" t="inlineStr">
        <x:is>
          <x:t xml:space="preserve">SRC-013</x:t>
        </x:is>
      </x:c>
      <x:c r="B2361" s="2" t="inlineStr">
        <x:is>
          <x:t xml:space="preserve">SEF SIT Specification v2.docx</x:t>
        </x:is>
      </x:c>
      <x:c r="C2361" s="2" t="inlineStr">
        <x:is>
          <x:t xml:space="preserve">PARAGRAPH</x:t>
        </x:is>
      </x:c>
      <x:c r="D2361" s="2" t="n">
        <x:v>20</x:v>
      </x:c>
      <x:c r="E2361" s="2" t="inlineStr">
        <x:is>
          <x:t xml:space="preserve">Π(K) := Σ_{n: λ_n&lt;λ_gap} √λ_n</x:t>
        </x:is>
      </x:c>
    </x:row>
    <x:row r="2362">
      <x:c r="A2362" s="2" t="inlineStr">
        <x:is>
          <x:t xml:space="preserve">SRC-013</x:t>
        </x:is>
      </x:c>
      <x:c r="B2362" s="2" t="inlineStr">
        <x:is>
          <x:t xml:space="preserve">SEF SIT Specification v2.docx</x:t>
        </x:is>
      </x:c>
      <x:c r="C2362" s="2" t="inlineStr">
        <x:is>
          <x:t xml:space="preserve">PARAGRAPH</x:t>
        </x:is>
      </x:c>
      <x:c r="D2362" s="2" t="n">
        <x:v>21</x:v>
      </x:c>
      <x:c r="E2362" s="2" t="inlineStr">
        <x:is>
          <x:t xml:space="preserve">λ_gap has no derivation anywhere in the corpus (an open problem acknowledged at source, Combined_Compiler §10.2) and none is supplied here. It must be treated as an external input until resolved. NOTE: Π is used as both a set-index and a scalar in prior sources (“Constraint Necessity Theorem” §2) — that collision is resolved here by fixing Π(K) as the scalar defined above; the set itself is written Π_set.</x:t>
        </x:is>
      </x:c>
    </x:row>
    <x:row r="2363">
      <x:c r="A2363" s="2" t="inlineStr">
        <x:is>
          <x:t xml:space="preserve">SRC-013</x:t>
        </x:is>
      </x:c>
      <x:c r="B2363" s="2" t="inlineStr">
        <x:is>
          <x:t xml:space="preserve">SEF SIT Specification v2.docx</x:t>
        </x:is>
      </x:c>
      <x:c r="C2363" s="2" t="inlineStr">
        <x:is>
          <x:t xml:space="preserve">PARAGRAPH</x:t>
        </x:is>
      </x:c>
      <x:c r="D2363" s="2" t="n">
        <x:v>22</x:v>
      </x:c>
      <x:c r="E2363" s="2" t="inlineStr">
        <x:is>
          <x:t xml:space="preserve">D6. Complexity [DEFINED, necessary]</x:t>
        </x:is>
      </x:c>
    </x:row>
    <x:row r="2364">
      <x:c r="A2364" s="2" t="inlineStr">
        <x:is>
          <x:t xml:space="preserve">SRC-013</x:t>
        </x:is>
      </x:c>
      <x:c r="B2364" s="2" t="inlineStr">
        <x:is>
          <x:t xml:space="preserve">SEF SIT Specification v2.docx</x:t>
        </x:is>
      </x:c>
      <x:c r="C2364" s="2" t="inlineStr">
        <x:is>
          <x:t xml:space="preserve">PARAGRAPH</x:t>
        </x:is>
      </x:c>
      <x:c r="D2364" s="2" t="n">
        <x:v>23</x:v>
      </x:c>
      <x:c r="E2364" s="2" t="inlineStr">
        <x:is>
          <x:t xml:space="preserve">C(K) := Σᵢⱼ K_ij</x:t>
        </x:is>
      </x:c>
    </x:row>
    <x:row r="2365">
      <x:c r="A2365" s="2" t="inlineStr">
        <x:is>
          <x:t xml:space="preserve">SRC-013</x:t>
        </x:is>
      </x:c>
      <x:c r="B2365" s="2" t="inlineStr">
        <x:is>
          <x:t xml:space="preserve">SEF SIT Specification v2.docx</x:t>
        </x:is>
      </x:c>
      <x:c r="C2365" s="2" t="inlineStr">
        <x:is>
          <x:t xml:space="preserve">PARAGRAPH</x:t>
        </x:is>
      </x:c>
      <x:c r="D2365" s="2" t="n">
        <x:v>24</x:v>
      </x:c>
      <x:c r="E2365" s="2" t="inlineStr">
        <x:is>
          <x:t xml:space="preserve">Confirmed empirically necessary: without this term the selector below collapses to a near-complete graph (91% of edge weights &gt; 0.9 in direct test). This term was proposed in a prior candidate resolution (R8) but never integrated into the selector itself — it is integrated here.</x:t>
        </x:is>
      </x:c>
    </x:row>
    <x:row r="2366">
      <x:c r="A2366" s="2" t="inlineStr">
        <x:is>
          <x:t xml:space="preserve">SRC-013</x:t>
        </x:is>
      </x:c>
      <x:c r="B2366" s="2" t="inlineStr">
        <x:is>
          <x:t xml:space="preserve">SEF SIT Specification v2.docx</x:t>
        </x:is>
      </x:c>
      <x:c r="C2366" s="2" t="inlineStr">
        <x:is>
          <x:t xml:space="preserve">PARAGRAPH</x:t>
        </x:is>
      </x:c>
      <x:c r="D2366" s="2" t="n">
        <x:v>25</x:v>
      </x:c>
      <x:c r="E2366" s="2" t="inlineStr">
        <x:is>
          <x:t xml:space="preserve">AX1. Selector Axiom [DEFINED procedure]</x:t>
        </x:is>
      </x:c>
    </x:row>
    <x:row r="2367">
      <x:c r="A2367" s="2" t="inlineStr">
        <x:is>
          <x:t xml:space="preserve">SRC-013</x:t>
        </x:is>
      </x:c>
      <x:c r="B2367" s="2" t="inlineStr">
        <x:is>
          <x:t xml:space="preserve">SEF SIT Specification v2.docx</x:t>
        </x:is>
      </x:c>
      <x:c r="C2367" s="2" t="inlineStr">
        <x:is>
          <x:t xml:space="preserve">PARAGRAPH</x:t>
        </x:is>
      </x:c>
      <x:c r="D2367" s="2" t="n">
        <x:v>26</x:v>
      </x:c>
      <x:c r="E2367" s="2" t="inlineStr">
        <x:is>
          <x:t xml:space="preserve">K* := argmax_K [ Π(K)/S(K) − λ_C·C(K) ], λ_C &gt; 0 free</x:t>
        </x:is>
      </x:c>
    </x:row>
    <x:row r="2368">
      <x:c r="A2368" s="2" t="inlineStr">
        <x:is>
          <x:t xml:space="preserve">SRC-013</x:t>
        </x:is>
      </x:c>
      <x:c r="B2368" s="2" t="inlineStr">
        <x:is>
          <x:t xml:space="preserve">SEF SIT Specification v2.docx</x:t>
        </x:is>
      </x:c>
      <x:c r="C2368" s="2" t="inlineStr">
        <x:is>
          <x:t xml:space="preserve">PARAGRAPH</x:t>
        </x:is>
      </x:c>
      <x:c r="D2368" s="2" t="n">
        <x:v>27</x:v>
      </x:c>
      <x:c r="E2368" s="2" t="inlineStr">
        <x:is>
          <x:t xml:space="preserve">Confirmed by direct gradient-flow computation: λ_C=0 collapses to a near-complete graph; λ_C&gt;0 produces sparse graphs whose spectra drift toward, but do not exactly reach, bipartite symmetry. No claim of a unique global maximizer is made — existence/uniqueness of K* is not proven, only its behavior under gradient ascent from a generic start.</x:t>
        </x:is>
      </x:c>
    </x:row>
    <x:row r="2369">
      <x:c r="A2369" s="2" t="inlineStr">
        <x:is>
          <x:t xml:space="preserve">SRC-013</x:t>
        </x:is>
      </x:c>
      <x:c r="B2369" s="2" t="inlineStr">
        <x:is>
          <x:t xml:space="preserve">SEF SIT Specification v2.docx</x:t>
        </x:is>
      </x:c>
      <x:c r="C2369" s="2" t="inlineStr">
        <x:is>
          <x:t xml:space="preserve">PARAGRAPH</x:t>
        </x:is>
      </x:c>
      <x:c r="D2369" s="2" t="n">
        <x:v>28</x:v>
      </x:c>
      <x:c r="E2369" s="2" t="inlineStr">
        <x:is>
          <x:t xml:space="preserve">D7. Physical Graph [DEFINED]</x:t>
        </x:is>
      </x:c>
    </x:row>
    <x:row r="2370">
      <x:c r="A2370" s="2" t="inlineStr">
        <x:is>
          <x:t xml:space="preserve">SRC-013</x:t>
        </x:is>
      </x:c>
      <x:c r="B2370" s="2" t="inlineStr">
        <x:is>
          <x:t xml:space="preserve">SEF SIT Specification v2.docx</x:t>
        </x:is>
      </x:c>
      <x:c r="C2370" s="2" t="inlineStr">
        <x:is>
          <x:t xml:space="preserve">PARAGRAPH</x:t>
        </x:is>
      </x:c>
      <x:c r="D2370" s="2" t="n">
        <x:v>29</x:v>
      </x:c>
      <x:c r="E2370" s="2" t="inlineStr">
        <x:is>
          <x:t xml:space="preserve">A_ij := 𝟙[K*_ij &gt; θ] G* = (V,E) := (𝒰, {(i,j): A_ij=1})</x:t>
        </x:is>
      </x:c>
    </x:row>
    <x:row r="2371">
      <x:c r="A2371" s="2" t="inlineStr">
        <x:is>
          <x:t xml:space="preserve">SRC-013</x:t>
        </x:is>
      </x:c>
      <x:c r="B2371" s="2" t="inlineStr">
        <x:is>
          <x:t xml:space="preserve">SEF SIT Specification v2.docx</x:t>
        </x:is>
      </x:c>
      <x:c r="C2371" s="2" t="inlineStr">
        <x:is>
          <x:t xml:space="preserve">PARAGRAPH</x:t>
        </x:is>
      </x:c>
      <x:c r="D2371" s="2" t="n">
        <x:v>30</x:v>
      </x:c>
      <x:c r="E2371" s="2" t="inlineStr">
        <x:is>
          <x:t xml:space="preserve">Closes Δ→G formally, at the stated cost of two new free parameters (λ_C, θ) — see §9.</x:t>
        </x:is>
      </x:c>
    </x:row>
    <x:row r="2372">
      <x:c r="A2372" s="2" t="inlineStr">
        <x:is>
          <x:t xml:space="preserve">SRC-013</x:t>
        </x:is>
      </x:c>
      <x:c r="B2372" s="2" t="inlineStr">
        <x:is>
          <x:t xml:space="preserve">SEF SIT Specification v2.docx</x:t>
        </x:is>
      </x:c>
      <x:c r="C2372" s="2" t="inlineStr">
        <x:is>
          <x:t xml:space="preserve">PARAGRAPH</x:t>
        </x:is>
      </x:c>
      <x:c r="D2372" s="2" t="n">
        <x:v>31</x:v>
      </x:c>
      <x:c r="E2372" s="2" t="inlineStr">
        <x:is>
          <x:t xml:space="preserve">3. Spectral Engine</x:t>
        </x:is>
      </x:c>
    </x:row>
    <x:row r="2373">
      <x:c r="A2373" s="2" t="inlineStr">
        <x:is>
          <x:t xml:space="preserve">SRC-013</x:t>
        </x:is>
      </x:c>
      <x:c r="B2373" s="2" t="inlineStr">
        <x:is>
          <x:t xml:space="preserve">SEF SIT Specification v2.docx</x:t>
        </x:is>
      </x:c>
      <x:c r="C2373" s="2" t="inlineStr">
        <x:is>
          <x:t xml:space="preserve">PARAGRAPH</x:t>
        </x:is>
      </x:c>
      <x:c r="D2373" s="2" t="n">
        <x:v>32</x:v>
      </x:c>
      <x:c r="E2373" s="2" t="inlineStr">
        <x:is>
          <x:t xml:space="preserve">D8. Laplacian [DEFINED, mechanical]</x:t>
        </x:is>
      </x:c>
    </x:row>
    <x:row r="2374">
      <x:c r="A2374" s="2" t="inlineStr">
        <x:is>
          <x:t xml:space="preserve">SRC-013</x:t>
        </x:is>
      </x:c>
      <x:c r="B2374" s="2" t="inlineStr">
        <x:is>
          <x:t xml:space="preserve">SEF SIT Specification v2.docx</x:t>
        </x:is>
      </x:c>
      <x:c r="C2374" s="2" t="inlineStr">
        <x:is>
          <x:t xml:space="preserve">PARAGRAPH</x:t>
        </x:is>
      </x:c>
      <x:c r="D2374" s="2" t="n">
        <x:v>33</x:v>
      </x:c>
      <x:c r="E2374" s="2" t="inlineStr">
        <x:is>
          <x:t xml:space="preserve">L := D − A, D = diag(Σⱼ A_ij)</x:t>
        </x:is>
      </x:c>
    </x:row>
    <x:row r="2375">
      <x:c r="A2375" s="2" t="inlineStr">
        <x:is>
          <x:t xml:space="preserve">SRC-013</x:t>
        </x:is>
      </x:c>
      <x:c r="B2375" s="2" t="inlineStr">
        <x:is>
          <x:t xml:space="preserve">SEF SIT Specification v2.docx</x:t>
        </x:is>
      </x:c>
      <x:c r="C2375" s="2" t="inlineStr">
        <x:is>
          <x:t xml:space="preserve">PARAGRAPH</x:t>
        </x:is>
      </x:c>
      <x:c r="D2375" s="2" t="n">
        <x:v>34</x:v>
      </x:c>
      <x:c r="E2375" s="2" t="inlineStr">
        <x:is>
          <x:t xml:space="preserve">D9. Spectrum [DERIVED]</x:t>
        </x:is>
      </x:c>
    </x:row>
    <x:row r="2376">
      <x:c r="A2376" s="2" t="inlineStr">
        <x:is>
          <x:t xml:space="preserve">SRC-013</x:t>
        </x:is>
      </x:c>
      <x:c r="B2376" s="2" t="inlineStr">
        <x:is>
          <x:t xml:space="preserve">SEF SIT Specification v2.docx</x:t>
        </x:is>
      </x:c>
      <x:c r="C2376" s="2" t="inlineStr">
        <x:is>
          <x:t xml:space="preserve">PARAGRAPH</x:t>
        </x:is>
      </x:c>
      <x:c r="D2376" s="2" t="n">
        <x:v>35</x:v>
      </x:c>
      <x:c r="E2376" s="2" t="inlineStr">
        <x:is>
          <x:t xml:space="preserve">Spec(L) = {λ_n, ψ_n}, Lψ_n = λ_nψ_n</x:t>
        </x:is>
      </x:c>
    </x:row>
    <x:row r="2377">
      <x:c r="A2377" s="2" t="inlineStr">
        <x:is>
          <x:t xml:space="preserve">SRC-013</x:t>
        </x:is>
      </x:c>
      <x:c r="B2377" s="2" t="inlineStr">
        <x:is>
          <x:t xml:space="preserve">SEF SIT Specification v2.docx</x:t>
        </x:is>
      </x:c>
      <x:c r="C2377" s="2" t="inlineStr">
        <x:is>
          <x:t xml:space="preserve">PARAGRAPH</x:t>
        </x:is>
      </x:c>
      <x:c r="D2377" s="2" t="n">
        <x:v>36</x:v>
      </x:c>
      <x:c r="E2377" s="2" t="inlineStr">
        <x:is>
          <x:t xml:space="preserve">D10. Dirac Operator [REVISED — now DEFINED constructively]</x:t>
        </x:is>
      </x:c>
    </x:row>
    <x:row r="2378">
      <x:c r="A2378" s="2" t="inlineStr">
        <x:is>
          <x:t xml:space="preserve">SRC-013</x:t>
        </x:is>
      </x:c>
      <x:c r="B2378" s="2" t="inlineStr">
        <x:is>
          <x:t xml:space="preserve">SEF SIT Specification v2.docx</x:t>
        </x:is>
      </x:c>
      <x:c r="C2378" s="2" t="inlineStr">
        <x:is>
          <x:t xml:space="preserve">PARAGRAPH</x:t>
        </x:is>
      </x:c>
      <x:c r="D2378" s="2" t="n">
        <x:v>37</x:v>
      </x:c>
      <x:c r="E2378" s="2" t="inlineStr">
        <x:is>
          <x:t xml:space="preserve">𝒟_Δ := L^{1/2} (principal square root of positive semi-definite L)</x:t>
        </x:is>
      </x:c>
    </x:row>
    <x:row r="2379">
      <x:c r="A2379" s="2" t="inlineStr">
        <x:is>
          <x:t xml:space="preserve">SRC-013</x:t>
        </x:is>
      </x:c>
      <x:c r="B2379" s="2" t="inlineStr">
        <x:is>
          <x:t xml:space="preserve">SEF SIT Specification v2.docx</x:t>
        </x:is>
      </x:c>
      <x:c r="C2379" s="2" t="inlineStr">
        <x:is>
          <x:t xml:space="preserve">PARAGRAPH</x:t>
        </x:is>
      </x:c>
      <x:c r="D2379" s="2" t="n">
        <x:v>38</x:v>
      </x:c>
      <x:c r="E2379" s="2" t="inlineStr">
        <x:is>
          <x:t xml:space="preserve">Supersedes v1.0, where 𝒟_Δ was introduced as an independent primitive and identified with L only via 𝒟_Δ²=L, with no construction given. No object in this specification requires 𝒟_Δ to be more than the operator defined here.</x:t>
        </x:is>
      </x:c>
    </x:row>
    <x:row r="2380">
      <x:c r="A2380" s="2" t="inlineStr">
        <x:is>
          <x:t xml:space="preserve">SRC-013</x:t>
        </x:is>
      </x:c>
      <x:c r="B2380" s="2" t="inlineStr">
        <x:is>
          <x:t xml:space="preserve">SEF SIT Specification v2.docx</x:t>
        </x:is>
      </x:c>
      <x:c r="C2380" s="2" t="inlineStr">
        <x:is>
          <x:t xml:space="preserve">PARAGRAPH</x:t>
        </x:is>
      </x:c>
      <x:c r="D2380" s="2" t="n">
        <x:v>39</x:v>
      </x:c>
      <x:c r="E2380" s="2" t="inlineStr">
        <x:is>
          <x:t xml:space="preserve">D11. Momentum Eigenvalues [DERIVED]</x:t>
        </x:is>
      </x:c>
    </x:row>
    <x:row r="2381">
      <x:c r="A2381" s="2" t="inlineStr">
        <x:is>
          <x:t xml:space="preserve">SRC-013</x:t>
        </x:is>
      </x:c>
      <x:c r="B2381" s="2" t="inlineStr">
        <x:is>
          <x:t xml:space="preserve">SEF SIT Specification v2.docx</x:t>
        </x:is>
      </x:c>
      <x:c r="C2381" s="2" t="inlineStr">
        <x:is>
          <x:t xml:space="preserve">PARAGRAPH</x:t>
        </x:is>
      </x:c>
      <x:c r="D2381" s="2" t="n">
        <x:v>40</x:v>
      </x:c>
      <x:c r="E2381" s="2" t="inlineStr">
        <x:is>
          <x:t xml:space="preserve">σ_n := √λ_n</x:t>
        </x:is>
      </x:c>
    </x:row>
    <x:row r="2382">
      <x:c r="A2382" s="2" t="inlineStr">
        <x:is>
          <x:t xml:space="preserve">SRC-013</x:t>
        </x:is>
      </x:c>
      <x:c r="B2382" s="2" t="inlineStr">
        <x:is>
          <x:t xml:space="preserve">SEF SIT Specification v2.docx</x:t>
        </x:is>
      </x:c>
      <x:c r="C2382" s="2" t="inlineStr">
        <x:is>
          <x:t xml:space="preserve">PARAGRAPH</x:t>
        </x:is>
      </x:c>
      <x:c r="D2382" s="2" t="n">
        <x:v>41</x:v>
      </x:c>
      <x:c r="E2382" s="2" t="inlineStr">
        <x:is>
          <x:t xml:space="preserve">4. Geometry</x:t>
        </x:is>
      </x:c>
    </x:row>
    <x:row r="2383">
      <x:c r="A2383" s="2" t="inlineStr">
        <x:is>
          <x:t xml:space="preserve">SRC-013</x:t>
        </x:is>
      </x:c>
      <x:c r="B2383" s="2" t="inlineStr">
        <x:is>
          <x:t xml:space="preserve">SEF SIT Specification v2.docx</x:t>
        </x:is>
      </x:c>
      <x:c r="C2383" s="2" t="inlineStr">
        <x:is>
          <x:t xml:space="preserve">PARAGRAPH</x:t>
        </x:is>
      </x:c>
      <x:c r="D2383" s="2" t="n">
        <x:v>42</x:v>
      </x:c>
      <x:c r="E2383" s="2" t="inlineStr">
        <x:is>
          <x:t xml:space="preserve">D12. Effective Dimension [DERIVED — CONFIRMED]</x:t>
        </x:is>
      </x:c>
    </x:row>
    <x:row r="2384">
      <x:c r="A2384" s="2" t="inlineStr">
        <x:is>
          <x:t xml:space="preserve">SRC-013</x:t>
        </x:is>
      </x:c>
      <x:c r="B2384" s="2" t="inlineStr">
        <x:is>
          <x:t xml:space="preserve">SEF SIT Specification v2.docx</x:t>
        </x:is>
      </x:c>
      <x:c r="C2384" s="2" t="inlineStr">
        <x:is>
          <x:t xml:space="preserve">PARAGRAPH</x:t>
        </x:is>
      </x:c>
      <x:c r="D2384" s="2" t="n">
        <x:v>43</x:v>
      </x:c>
      <x:c r="E2384" s="2" t="inlineStr">
        <x:is>
          <x:t xml:space="preserve">d_eff := 2 · lim_{Λ→∞} [ d ln N(Λ) / d ln Λ ], N(Λ) = #{λ_n&lt;Λ}</x:t>
        </x:is>
      </x:c>
    </x:row>
    <x:row r="2385">
      <x:c r="A2385" s="2" t="inlineStr">
        <x:is>
          <x:t xml:space="preserve">SRC-013</x:t>
        </x:is>
      </x:c>
      <x:c r="B2385" s="2" t="inlineStr">
        <x:is>
          <x:t xml:space="preserve">SEF SIT Specification v2.docx</x:t>
        </x:is>
      </x:c>
      <x:c r="C2385" s="2" t="inlineStr">
        <x:is>
          <x:t xml:space="preserve">PARAGRAPH</x:t>
        </x:is>
      </x:c>
      <x:c r="D2385" s="2" t="n">
        <x:v>44</x:v>
      </x:c>
      <x:c r="E2385" s="2" t="inlineStr">
        <x:is>
          <x:t xml:space="preserve">Confirmed by direct computation on periodic lattices, d=1..4: correct ordering recovered, with a systematic finite-size overshoot at higher d attributable to the fitting window, not the mechanism.</x:t>
        </x:is>
      </x:c>
    </x:row>
    <x:row r="2386">
      <x:c r="A2386" s="2" t="inlineStr">
        <x:is>
          <x:t xml:space="preserve">SRC-013</x:t>
        </x:is>
      </x:c>
      <x:c r="B2386" s="2" t="inlineStr">
        <x:is>
          <x:t xml:space="preserve">SEF SIT Specification v2.docx</x:t>
        </x:is>
      </x:c>
      <x:c r="C2386" s="2" t="inlineStr">
        <x:is>
          <x:t xml:space="preserve">PARAGRAPH</x:t>
        </x:is>
      </x:c>
      <x:c r="D2386" s="2" t="n">
        <x:v>45</x:v>
      </x:c>
      <x:c r="E2386" s="2" t="inlineStr">
        <x:is>
          <x:t xml:space="preserve">D13. Metric [DEFINED, standard]</x:t>
        </x:is>
      </x:c>
    </x:row>
    <x:row r="2387">
      <x:c r="A2387" s="2" t="inlineStr">
        <x:is>
          <x:t xml:space="preserve">SRC-013</x:t>
        </x:is>
      </x:c>
      <x:c r="B2387" s="2" t="inlineStr">
        <x:is>
          <x:t xml:space="preserve">SEF SIT Specification v2.docx</x:t>
        </x:is>
      </x:c>
      <x:c r="C2387" s="2" t="inlineStr">
        <x:is>
          <x:t xml:space="preserve">PARAGRAPH</x:t>
        </x:is>
      </x:c>
      <x:c r="D2387" s="2" t="n">
        <x:v>46</x:v>
      </x:c>
      <x:c r="E2387" s="2" t="inlineStr">
        <x:is>
          <x:t xml:space="preserve">d(x,y) := sup_{f} { |f(x)−f(y)| : ‖[𝒟_Δ,f]‖ ≤ 1 } (Connes distance) g_ij := ∂²d/∂xⁱ∂xʲ</x:t>
        </x:is>
      </x:c>
    </x:row>
    <x:row r="2388">
      <x:c r="A2388" s="2" t="inlineStr">
        <x:is>
          <x:t xml:space="preserve">SRC-013</x:t>
        </x:is>
      </x:c>
      <x:c r="B2388" s="2" t="inlineStr">
        <x:is>
          <x:t xml:space="preserve">SEF SIT Specification v2.docx</x:t>
        </x:is>
      </x:c>
      <x:c r="C2388" s="2" t="inlineStr">
        <x:is>
          <x:t xml:space="preserve">PARAGRAPH</x:t>
        </x:is>
      </x:c>
      <x:c r="D2388" s="2" t="n">
        <x:v>47</x:v>
      </x:c>
      <x:c r="E2388" s="2" t="inlineStr">
        <x:is>
          <x:t xml:space="preserve">Standard, correctly-stated NCG formula. Underdetermined in general due to isospectrality — this caveat is inherited from the source material, not new here.</x:t>
        </x:is>
      </x:c>
    </x:row>
    <x:row r="2389">
      <x:c r="A2389" s="2" t="inlineStr">
        <x:is>
          <x:t xml:space="preserve">SRC-013</x:t>
        </x:is>
      </x:c>
      <x:c r="B2389" s="2" t="inlineStr">
        <x:is>
          <x:t xml:space="preserve">SEF SIT Specification v2.docx</x:t>
        </x:is>
      </x:c>
      <x:c r="C2389" s="2" t="inlineStr">
        <x:is>
          <x:t xml:space="preserve">PARAGRAPH</x:t>
        </x:is>
      </x:c>
      <x:c r="D2389" s="2" t="n">
        <x:v>48</x:v>
      </x:c>
      <x:c r="E2389" s="2" t="inlineStr">
        <x:is>
          <x:t xml:space="preserve">D14–D17. GR Tensor Chain [DEFINED, standard]</x:t>
        </x:is>
      </x:c>
    </x:row>
    <x:row r="2390">
      <x:c r="A2390" s="2" t="inlineStr">
        <x:is>
          <x:t xml:space="preserve">SRC-013</x:t>
        </x:is>
      </x:c>
      <x:c r="B2390" s="2" t="inlineStr">
        <x:is>
          <x:t xml:space="preserve">SEF SIT Specification v2.docx</x:t>
        </x:is>
      </x:c>
      <x:c r="C2390" s="2" t="inlineStr">
        <x:is>
          <x:t xml:space="preserve">PARAGRAPH</x:t>
        </x:is>
      </x:c>
      <x:c r="D2390" s="2" t="n">
        <x:v>49</x:v>
      </x:c>
      <x:c r="E2390" s="2" t="inlineStr">
        <x:is>
          <x:t xml:space="preserve">Γ^λ_μν, R^μ_νρσ, R_μν, R, G_μν — standard definitions from g</x:t>
        </x:is>
      </x:c>
    </x:row>
    <x:row r="2391">
      <x:c r="A2391" s="2" t="inlineStr">
        <x:is>
          <x:t xml:space="preserve">SRC-013</x:t>
        </x:is>
      </x:c>
      <x:c r="B2391" s="2" t="inlineStr">
        <x:is>
          <x:t xml:space="preserve">SEF SIT Specification v2.docx</x:t>
        </x:is>
      </x:c>
      <x:c r="C2391" s="2" t="inlineStr">
        <x:is>
          <x:t xml:space="preserve">PARAGRAPH</x:t>
        </x:is>
      </x:c>
      <x:c r="D2391" s="2" t="n">
        <x:v>50</x:v>
      </x:c>
      <x:c r="E2391" s="2" t="inlineStr">
        <x:is>
          <x:t xml:space="preserve">Standard differential geometry, correctly stated in all source documents. No revision needed.</x:t>
        </x:is>
      </x:c>
    </x:row>
    <x:row r="2392">
      <x:c r="A2392" s="2" t="inlineStr">
        <x:is>
          <x:t xml:space="preserve">SRC-013</x:t>
        </x:is>
      </x:c>
      <x:c r="B2392" s="2" t="inlineStr">
        <x:is>
          <x:t xml:space="preserve">SEF SIT Specification v2.docx</x:t>
        </x:is>
      </x:c>
      <x:c r="C2392" s="2" t="inlineStr">
        <x:is>
          <x:t xml:space="preserve">PARAGRAPH</x:t>
        </x:is>
      </x:c>
      <x:c r="D2392" s="2" t="n">
        <x:v>51</x:v>
      </x:c>
      <x:c r="E2392" s="2" t="inlineStr">
        <x:is>
          <x:t xml:space="preserve">5. Gauge Sector</x:t>
        </x:is>
      </x:c>
    </x:row>
    <x:row r="2393">
      <x:c r="A2393" s="2" t="inlineStr">
        <x:is>
          <x:t xml:space="preserve">SRC-013</x:t>
        </x:is>
      </x:c>
      <x:c r="B2393" s="2" t="inlineStr">
        <x:is>
          <x:t xml:space="preserve">SEF SIT Specification v2.docx</x:t>
        </x:is>
      </x:c>
      <x:c r="C2393" s="2" t="inlineStr">
        <x:is>
          <x:t xml:space="preserve">PARAGRAPH</x:t>
        </x:is>
      </x:c>
      <x:c r="D2393" s="2" t="n">
        <x:v>52</x:v>
      </x:c>
      <x:c r="E2393" s="2" t="inlineStr">
        <x:is>
          <x:t xml:space="preserve">§5.1. Graph-Automorphism Route [REJECTED]</x:t>
        </x:is>
      </x:c>
    </x:row>
    <x:row r="2394">
      <x:c r="A2394" s="2" t="inlineStr">
        <x:is>
          <x:t xml:space="preserve">SRC-013</x:t>
        </x:is>
      </x:c>
      <x:c r="B2394" s="2" t="inlineStr">
        <x:is>
          <x:t xml:space="preserve">SEF SIT Specification v2.docx</x:t>
        </x:is>
      </x:c>
      <x:c r="C2394" s="2" t="inlineStr">
        <x:is>
          <x:t xml:space="preserve">PARAGRAPH</x:t>
        </x:is>
      </x:c>
      <x:c r="D2394" s="2" t="n">
        <x:v>53</x:v>
      </x:c>
      <x:c r="E2394" s="2" t="inlineStr">
        <x:is>
          <x:t xml:space="preserve">The claim that Aut(G)'s commutant on Spec(L) generically yields (3,2,1)-type degeneracy → SU(3)×SU(2)×U(1) is empirically rejected: 0/200 random block-model graphs produced the pattern; natural Cayley-graph symmetry produces squared irrep-dimension multiplicities, not raw values; and the Architecture layer's own Abelian-automorphism axiom (𝒯* §1.2) structurally forbids any nonabelian degeneracy from this mechanism. This route is retired, not repaired.</x:t>
        </x:is>
      </x:c>
    </x:row>
    <x:row r="2395">
      <x:c r="A2395" s="2" t="inlineStr">
        <x:is>
          <x:t xml:space="preserve">SRC-013</x:t>
        </x:is>
      </x:c>
      <x:c r="B2395" s="2" t="inlineStr">
        <x:is>
          <x:t xml:space="preserve">SEF SIT Specification v2.docx</x:t>
        </x:is>
      </x:c>
      <x:c r="C2395" s="2" t="inlineStr">
        <x:is>
          <x:t xml:space="preserve">PARAGRAPH</x:t>
        </x:is>
      </x:c>
      <x:c r="D2395" s="2" t="n">
        <x:v>54</x:v>
      </x:c>
      <x:c r="E2395" s="2" t="inlineStr">
        <x:is>
          <x:t xml:space="preserve">AX2. Gauge Input Axiom (replaces the derivation claim) [INPUT, stated as such]</x:t>
        </x:is>
      </x:c>
    </x:row>
    <x:row r="2396">
      <x:c r="A2396" s="2" t="inlineStr">
        <x:is>
          <x:t xml:space="preserve">SRC-013</x:t>
        </x:is>
      </x:c>
      <x:c r="B2396" s="2" t="inlineStr">
        <x:is>
          <x:t xml:space="preserve">SEF SIT Specification v2.docx</x:t>
        </x:is>
      </x:c>
      <x:c r="C2396" s="2" t="inlineStr">
        <x:is>
          <x:t xml:space="preserve">PARAGRAPH</x:t>
        </x:is>
      </x:c>
      <x:c r="D2396" s="2" t="n">
        <x:v>55</x:v>
      </x:c>
      <x:c r="E2396" s="2" t="inlineStr">
        <x:is>
          <x:t xml:space="preserve">𝐆 := Aut(𝕂) × Spin(8) Aut(𝕂) = G₂ → SU(3)_C Spin(8) → SU(2)_L × SU(2)_R → SU(2)_L × U(1)_Y</x:t>
        </x:is>
      </x:c>
    </x:row>
    <x:row r="2397">
      <x:c r="A2397" s="2" t="inlineStr">
        <x:is>
          <x:t xml:space="preserve">SRC-013</x:t>
        </x:is>
      </x:c>
      <x:c r="B2397" s="2" t="inlineStr">
        <x:is>
          <x:t xml:space="preserve">SEF SIT Specification v2.docx</x:t>
        </x:is>
      </x:c>
      <x:c r="C2397" s="2" t="inlineStr">
        <x:is>
          <x:t xml:space="preserve">PARAGRAPH</x:t>
        </x:is>
      </x:c>
      <x:c r="D2397" s="2" t="n">
        <x:v>56</x:v>
      </x:c>
      <x:c r="E2397" s="2" t="inlineStr">
        <x:is>
          <x:t xml:space="preserve">The internal algebra is CHOSEN to match observed physics, not derived from spectral growth of G. This mirrors how the real Chamseddine-Connes-Marcolli spectral action actually works — the finite spectral triple is external input there too. Consequence: the Architecture layer's Abelian-automorphism clause (𝒯* §1.2) is retired as part of this revision, since it was only ever in tension with the now-abandoned graph-automorphism route.</x:t>
        </x:is>
      </x:c>
    </x:row>
    <x:row r="2398">
      <x:c r="A2398" s="2" t="inlineStr">
        <x:is>
          <x:t xml:space="preserve">SRC-013</x:t>
        </x:is>
      </x:c>
      <x:c r="B2398" s="2" t="inlineStr">
        <x:is>
          <x:t xml:space="preserve">SEF SIT Specification v2.docx</x:t>
        </x:is>
      </x:c>
      <x:c r="C2398" s="2" t="inlineStr">
        <x:is>
          <x:t xml:space="preserve">PARAGRAPH</x:t>
        </x:is>
      </x:c>
      <x:c r="D2398" s="2" t="n">
        <x:v>57</x:v>
      </x:c>
      <x:c r="E2398" s="2" t="inlineStr">
        <x:is>
          <x:t xml:space="preserve">6. Coupling Constants</x:t>
        </x:is>
      </x:c>
    </x:row>
    <x:row r="2399">
      <x:c r="A2399" s="2" t="inlineStr">
        <x:is>
          <x:t xml:space="preserve">SRC-013</x:t>
        </x:is>
      </x:c>
      <x:c r="B2399" s="2" t="inlineStr">
        <x:is>
          <x:t xml:space="preserve">SEF SIT Specification v2.docx</x:t>
        </x:is>
      </x:c>
      <x:c r="C2399" s="2" t="inlineStr">
        <x:is>
          <x:t xml:space="preserve">PARAGRAPH</x:t>
        </x:is>
      </x:c>
      <x:c r="D2399" s="2" t="n">
        <x:v>58</x:v>
      </x:c>
      <x:c r="E2399" s="2" t="inlineStr">
        <x:is>
          <x:t xml:space="preserve">D18. Coupling (retained formula) [DEFINED — sole retained definition]</x:t>
        </x:is>
      </x:c>
    </x:row>
    <x:row r="2400">
      <x:c r="A2400" s="2" t="inlineStr">
        <x:is>
          <x:t xml:space="preserve">SRC-013</x:t>
        </x:is>
      </x:c>
      <x:c r="B2400" s="2" t="inlineStr">
        <x:is>
          <x:t xml:space="preserve">SEF SIT Specification v2.docx</x:t>
        </x:is>
      </x:c>
      <x:c r="C2400" s="2" t="inlineStr">
        <x:is>
          <x:t xml:space="preserve">PARAGRAPH</x:t>
        </x:is>
      </x:c>
      <x:c r="D2400" s="2" t="n">
        <x:v>59</x:v>
      </x:c>
      <x:c r="E2400" s="2" t="inlineStr">
        <x:is>
          <x:t xml:space="preserve">α_k := ⟨ψ|P_k|ψ⟩ / ⟨ψ|ψ⟩, P_k = projector onto k-th eigenspace of L</x:t>
        </x:is>
      </x:c>
    </x:row>
    <x:row r="2401">
      <x:c r="A2401" s="2" t="inlineStr">
        <x:is>
          <x:t xml:space="preserve">SRC-013</x:t>
        </x:is>
      </x:c>
      <x:c r="B2401" s="2" t="inlineStr">
        <x:is>
          <x:t xml:space="preserve">SEF SIT Specification v2.docx</x:t>
        </x:is>
      </x:c>
      <x:c r="C2401" s="2" t="inlineStr">
        <x:is>
          <x:t xml:space="preserve">PARAGRAPH</x:t>
        </x:is>
      </x:c>
      <x:c r="D2401" s="2" t="n">
        <x:v>60</x:v>
      </x:c>
      <x:c r="E2401" s="2" t="inlineStr">
        <x:is>
          <x:t xml:space="preserve">State-dependent, carries physical information about ψ. This is the only coupling definition retained in v2.0.</x:t>
        </x:is>
      </x:c>
    </x:row>
    <x:row r="2402">
      <x:c r="A2402" s="2" t="inlineStr">
        <x:is>
          <x:t xml:space="preserve">SRC-013</x:t>
        </x:is>
      </x:c>
      <x:c r="B2402" s="2" t="inlineStr">
        <x:is>
          <x:t xml:space="preserve">SEF SIT Specification v2.docx</x:t>
        </x:is>
      </x:c>
      <x:c r="C2402" s="2" t="inlineStr">
        <x:is>
          <x:t xml:space="preserve">PARAGRAPH</x:t>
        </x:is>
      </x:c>
      <x:c r="D2402" s="2" t="n">
        <x:v>61</x:v>
      </x:c>
      <x:c r="E2402" s="2" t="inlineStr">
        <x:is>
          <x:t xml:space="preserve">§6.1. Deprecated formula [RELABELED]</x:t>
        </x:is>
      </x:c>
    </x:row>
    <x:row r="2403">
      <x:c r="A2403" s="2" t="inlineStr">
        <x:is>
          <x:t xml:space="preserve">SRC-013</x:t>
        </x:is>
      </x:c>
      <x:c r="B2403" s="2" t="inlineStr">
        <x:is>
          <x:t xml:space="preserve">SEF SIT Specification v2.docx</x:t>
        </x:is>
      </x:c>
      <x:c r="C2403" s="2" t="inlineStr">
        <x:is>
          <x:t xml:space="preserve">PARAGRAPH</x:t>
        </x:is>
      </x:c>
      <x:c r="D2403" s="2" t="n">
        <x:v>62</x:v>
      </x:c>
      <x:c r="E2403" s="2" t="inlineStr">
        <x:is>
          <x:t xml:space="preserve">α_k = dim(Aut_k(G)) / dim(Aut(G))</x:t>
        </x:is>
      </x:c>
    </x:row>
    <x:row r="2404">
      <x:c r="A2404" s="2" t="inlineStr">
        <x:is>
          <x:t xml:space="preserve">SRC-013</x:t>
        </x:is>
      </x:c>
      <x:c r="B2404" s="2" t="inlineStr">
        <x:is>
          <x:t xml:space="preserve">SEF SIT Specification v2.docx</x:t>
        </x:is>
      </x:c>
      <x:c r="C2404" s="2" t="inlineStr">
        <x:is>
          <x:t xml:space="preserve">PARAGRAPH</x:t>
        </x:is>
      </x:c>
      <x:c r="D2404" s="2" t="n">
        <x:v>63</x:v>
      </x:c>
      <x:c r="E2404" s="2" t="inlineStr">
        <x:is>
          <x:t xml:space="preserve">Direct test (S4 Cayley graph, lowest nonzero eigenmode as reference state): this formula and D18 disagree completely for any specific physical eigenstate (differences up to 0.625 in normalized units). They agree only in the Haar-random-state limit — a linear-algebra identity with no physical content, since 𝔼[⟨ψ|P|ψ⟩] over random ψ equals Tr(P)/N for any projector on any space. Retained only as “the Haar-random reference value,” not as an independent derivation of α_k.</x:t>
        </x:is>
      </x:c>
    </x:row>
    <x:row r="2405">
      <x:c r="A2405" s="2" t="inlineStr">
        <x:is>
          <x:t xml:space="preserve">SRC-013</x:t>
        </x:is>
      </x:c>
      <x:c r="B2405" s="2" t="inlineStr">
        <x:is>
          <x:t xml:space="preserve">SEF SIT Specification v2.docx</x:t>
        </x:is>
      </x:c>
      <x:c r="C2405" s="2" t="inlineStr">
        <x:is>
          <x:t xml:space="preserve">PARAGRAPH</x:t>
        </x:is>
      </x:c>
      <x:c r="D2405" s="2" t="n">
        <x:v>64</x:v>
      </x:c>
      <x:c r="E2405" s="2" t="inlineStr">
        <x:is>
          <x:t xml:space="preserve">7. Mass and Generation Sector</x:t>
        </x:is>
      </x:c>
    </x:row>
    <x:row r="2406">
      <x:c r="A2406" s="2" t="inlineStr">
        <x:is>
          <x:t xml:space="preserve">SRC-013</x:t>
        </x:is>
      </x:c>
      <x:c r="B2406" s="2" t="inlineStr">
        <x:is>
          <x:t xml:space="preserve">SEF SIT Specification v2.docx</x:t>
        </x:is>
      </x:c>
      <x:c r="C2406" s="2" t="inlineStr">
        <x:is>
          <x:t xml:space="preserve">PARAGRAPH</x:t>
        </x:is>
      </x:c>
      <x:c r="D2406" s="2" t="n">
        <x:v>65</x:v>
      </x:c>
      <x:c r="E2406" s="2" t="inlineStr">
        <x:is>
          <x:t xml:space="preserve">D19. Mass–Spectrum Relation [Definitional only]</x:t>
        </x:is>
      </x:c>
    </x:row>
    <x:row r="2407">
      <x:c r="A2407" s="2" t="inlineStr">
        <x:is>
          <x:t xml:space="preserve">SRC-013</x:t>
        </x:is>
      </x:c>
      <x:c r="B2407" s="2" t="inlineStr">
        <x:is>
          <x:t xml:space="preserve">SEF SIT Specification v2.docx</x:t>
        </x:is>
      </x:c>
      <x:c r="C2407" s="2" t="inlineStr">
        <x:is>
          <x:t xml:space="preserve">PARAGRAPH</x:t>
        </x:is>
      </x:c>
      <x:c r="D2407" s="2" t="n">
        <x:v>66</x:v>
      </x:c>
      <x:c r="E2407" s="2" t="inlineStr">
        <x:is>
          <x:t xml:space="preserve">m_n := m₀σ_n = m₀√λ_n</x:t>
        </x:is>
      </x:c>
    </x:row>
    <x:row r="2408">
      <x:c r="A2408" s="2" t="inlineStr">
        <x:is>
          <x:t xml:space="preserve">SRC-013</x:t>
        </x:is>
      </x:c>
      <x:c r="B2408" s="2" t="inlineStr">
        <x:is>
          <x:t xml:space="preserve">SEF SIT Specification v2.docx</x:t>
        </x:is>
      </x:c>
      <x:c r="C2408" s="2" t="inlineStr">
        <x:is>
          <x:t xml:space="preserve">PARAGRAPH</x:t>
        </x:is>
      </x:c>
      <x:c r="D2408" s="2" t="n">
        <x:v>67</x:v>
      </x:c>
      <x:c r="E2408" s="2" t="inlineStr">
        <x:is>
          <x:t xml:space="preserve">Retained as a proportionality definition. NOT claimed to reproduce observed lepton mass ratios from unweighted graph structure — see §7.2.</x:t>
        </x:is>
      </x:c>
    </x:row>
    <x:row r="2409">
      <x:c r="A2409" s="2" t="inlineStr">
        <x:is>
          <x:t xml:space="preserve">SRC-013</x:t>
        </x:is>
      </x:c>
      <x:c r="B2409" s="2" t="inlineStr">
        <x:is>
          <x:t xml:space="preserve">SEF SIT Specification v2.docx</x:t>
        </x:is>
      </x:c>
      <x:c r="C2409" s="2" t="inlineStr">
        <x:is>
          <x:t xml:space="preserve">PARAGRAPH</x:t>
        </x:is>
      </x:c>
      <x:c r="D2409" s="2" t="n">
        <x:v>68</x:v>
      </x:c>
      <x:c r="E2409" s="2" t="inlineStr">
        <x:is>
          <x:t xml:space="preserve">AX3. Generation Count [INPUT (“Compactification Constraint”)]</x:t>
        </x:is>
      </x:c>
    </x:row>
    <x:row r="2410">
      <x:c r="A2410" s="2" t="inlineStr">
        <x:is>
          <x:t xml:space="preserve">SRC-013</x:t>
        </x:is>
      </x:c>
      <x:c r="B2410" s="2" t="inlineStr">
        <x:is>
          <x:t xml:space="preserve">SEF SIT Specification v2.docx</x:t>
        </x:is>
      </x:c>
      <x:c r="C2410" s="2" t="inlineStr">
        <x:is>
          <x:t xml:space="preserve">PARAGRAPH</x:t>
        </x:is>
      </x:c>
      <x:c r="D2410" s="2" t="n">
        <x:v>69</x:v>
      </x:c>
      <x:c r="E2410" s="2" t="inlineStr">
        <x:is>
          <x:t xml:space="preserve">N_gen := 3</x:t>
        </x:is>
      </x:c>
    </x:row>
    <x:row r="2411">
      <x:c r="A2411" s="2" t="inlineStr">
        <x:is>
          <x:t xml:space="preserve">SRC-013</x:t>
        </x:is>
      </x:c>
      <x:c r="B2411" s="2" t="inlineStr">
        <x:is>
          <x:t xml:space="preserve">SEF SIT Specification v2.docx</x:t>
        </x:is>
      </x:c>
      <x:c r="C2411" s="2" t="inlineStr">
        <x:is>
          <x:t xml:space="preserve">PARAGRAPH</x:t>
        </x:is>
      </x:c>
      <x:c r="D2411" s="2" t="n">
        <x:v>70</x:v>
      </x:c>
      <x:c r="E2411" s="2" t="inlineStr">
        <x:is>
          <x:t xml:space="preserve">Retained as the acknowledged input it already was in the source material. No claim of derivation is made.</x:t>
        </x:is>
      </x:c>
    </x:row>
    <x:row r="2412">
      <x:c r="A2412" s="2" t="inlineStr">
        <x:is>
          <x:t xml:space="preserve">SRC-013</x:t>
        </x:is>
      </x:c>
      <x:c r="B2412" s="2" t="inlineStr">
        <x:is>
          <x:t xml:space="preserve">SEF SIT Specification v2.docx</x:t>
        </x:is>
      </x:c>
      <x:c r="C2412" s="2" t="inlineStr">
        <x:is>
          <x:t xml:space="preserve">PARAGRAPH</x:t>
        </x:is>
      </x:c>
      <x:c r="D2412" s="2" t="n">
        <x:v>71</x:v>
      </x:c>
      <x:c r="E2412" s="2" t="inlineStr">
        <x:is>
          <x:t xml:space="preserve">§7.2. Dropped: Generation Emergence from Spectral Gaps [DROPPED]</x:t>
        </x:is>
      </x:c>
    </x:row>
    <x:row r="2413">
      <x:c r="A2413" s="2" t="inlineStr">
        <x:is>
          <x:t xml:space="preserve">SRC-013</x:t>
        </x:is>
      </x:c>
      <x:c r="B2413" s="2" t="inlineStr">
        <x:is>
          <x:t xml:space="preserve">SEF SIT Specification v2.docx</x:t>
        </x:is>
      </x:c>
      <x:c r="C2413" s="2" t="inlineStr">
        <x:is>
          <x:t xml:space="preserve">PARAGRAPH</x:t>
        </x:is>
      </x:c>
      <x:c r="D2413" s="2" t="n">
        <x:v>72</x:v>
      </x:c>
      <x:c r="E2413" s="2" t="inlineStr">
        <x:is>
          <x:t xml:space="preserve">e↔λ_g1, μ↔λ_g2, τ↔λ_g3 (R6, formally withdrawn)</x:t>
        </x:is>
      </x:c>
    </x:row>
    <x:row r="2414">
      <x:c r="A2414" s="2" t="inlineStr">
        <x:is>
          <x:t xml:space="preserve">SRC-013</x:t>
        </x:is>
      </x:c>
      <x:c r="B2414" s="2" t="inlineStr">
        <x:is>
          <x:t xml:space="preserve">SEF SIT Specification v2.docx</x:t>
        </x:is>
      </x:c>
      <x:c r="C2414" s="2" t="inlineStr">
        <x:is>
          <x:t xml:space="preserve">PARAGRAPH</x:t>
        </x:is>
      </x:c>
      <x:c r="D2414" s="2" t="n">
        <x:v>73</x:v>
      </x:c>
      <x:c r="E2414" s="2" t="inlineStr">
        <x:is>
          <x:t xml:space="preserve">Required ratios: λ_g2/λ_g1 = (m_μ/m_e)² ≈ 42,754; λ_g3/λ_g1 = (m_τ/m_e)² ≈ 12,091,067. Tested against Erdős–Rényi graphs, sparse random graphs, path graphs (the provably maximal-spread unweighted construction), and a hand-built 3-cluster caveman graph: the best case achieved ratios of 4 and 9 (path graph); even the hand-built case reached only 535 and 559 — short of target by 2 to 7 orders of magnitude in every case. Structural cause: λ_max ≤ 2·max_degree (a theorem) forbids the required dynamic range for any graph stable enough to call a graph. Reproducing the ratios requires per-generation edge weights chosen after the fact to match m_e, m_μ, m_τ — a fit with parameter count comparable to the Standard Model's Yukawa sector, not a reduction of it. This claim is withdrawn, not patched.</x:t>
        </x:is>
      </x:c>
    </x:row>
    <x:row r="2415">
      <x:c r="A2415" s="2" t="inlineStr">
        <x:is>
          <x:t xml:space="preserve">SRC-013</x:t>
        </x:is>
      </x:c>
      <x:c r="B2415" s="2" t="inlineStr">
        <x:is>
          <x:t xml:space="preserve">SEF SIT Specification v2.docx</x:t>
        </x:is>
      </x:c>
      <x:c r="C2415" s="2" t="inlineStr">
        <x:is>
          <x:t xml:space="preserve">PARAGRAPH</x:t>
        </x:is>
      </x:c>
      <x:c r="D2415" s="2" t="n">
        <x:v>74</x:v>
      </x:c>
      <x:c r="E2415" s="2" t="inlineStr">
        <x:is>
          <x:t xml:space="preserve">8. Interface to the Architecture Layer</x:t>
        </x:is>
      </x:c>
    </x:row>
    <x:row r="2416">
      <x:c r="A2416" s="2" t="inlineStr">
        <x:is>
          <x:t xml:space="preserve">SRC-013</x:t>
        </x:is>
      </x:c>
      <x:c r="B2416" s="2" t="inlineStr">
        <x:is>
          <x:t xml:space="preserve">SEF SIT Specification v2.docx</x:t>
        </x:is>
      </x:c>
      <x:c r="C2416" s="2" t="inlineStr">
        <x:is>
          <x:t xml:space="preserve">PARAGRAPH</x:t>
        </x:is>
      </x:c>
      <x:c r="D2416" s="2" t="n">
        <x:v>75</x:v>
      </x:c>
      <x:c r="E2416" s="2" t="inlineStr">
        <x:is>
          <x:t xml:space="preserve">§8.1. R vs. K*/A* — role division [DEFINED, this spec]</x:t>
        </x:is>
      </x:c>
    </x:row>
    <x:row r="2417">
      <x:c r="A2417" s="2" t="inlineStr">
        <x:is>
          <x:t xml:space="preserve">SRC-013</x:t>
        </x:is>
      </x:c>
      <x:c r="B2417" s="2" t="inlineStr">
        <x:is>
          <x:t xml:space="preserve">SEF SIT Specification v2.docx</x:t>
        </x:is>
      </x:c>
      <x:c r="C2417" s="2" t="inlineStr">
        <x:is>
          <x:t xml:space="preserve">PARAGRAPH</x:t>
        </x:is>
      </x:c>
      <x:c r="D2417" s="2" t="n">
        <x:v>76</x:v>
      </x:c>
      <x:c r="E2417" s="2" t="inlineStr">
        <x:is>
          <x:t xml:space="preserve">R : 𝔊• → 𝔊• determines N at a given refinement scale (Architecture layer) K* / A* (D7, AX1) determines edges at fixed N (Physical layer)</x:t>
        </x:is>
      </x:c>
    </x:row>
    <x:row r="2418">
      <x:c r="A2418" s="2" t="inlineStr">
        <x:is>
          <x:t xml:space="preserve">SRC-013</x:t>
        </x:is>
      </x:c>
      <x:c r="B2418" s="2" t="inlineStr">
        <x:is>
          <x:t xml:space="preserve">SEF SIT Specification v2.docx</x:t>
        </x:is>
      </x:c>
      <x:c r="C2418" s="2" t="inlineStr">
        <x:is>
          <x:t xml:space="preserve">PARAGRAPH</x:t>
        </x:is>
      </x:c>
      <x:c r="D2418" s="2" t="n">
        <x:v>77</x:v>
      </x:c>
      <x:c r="E2418" s="2" t="inlineStr">
        <x:is>
          <x:t xml:space="preserve">R changes |V| by definition (G_{n+1}=R(G_n) is a refinement/growth step); K* operates on a fixed 𝒰 of cardinality N by construction. These are provably not the same operator — no rewriting of either closes that gap. This specification adopts the division of labor above rather than attempting unification. 𝔊ARBS (Combined_Compiler §523, Table 1) remains undefined in the source corpus and is not used in this specification.</x:t>
        </x:is>
      </x:c>
    </x:row>
    <x:row r="2419">
      <x:c r="A2419" s="2" t="inlineStr">
        <x:is>
          <x:t xml:space="preserve">SRC-013</x:t>
        </x:is>
      </x:c>
      <x:c r="B2419" s="2" t="inlineStr">
        <x:is>
          <x:t xml:space="preserve">SEF SIT Specification v2.docx</x:t>
        </x:is>
      </x:c>
      <x:c r="C2419" s="2" t="inlineStr">
        <x:is>
          <x:t xml:space="preserve">PARAGRAPH</x:t>
        </x:is>
      </x:c>
      <x:c r="D2419" s="2" t="n">
        <x:v>78</x:v>
      </x:c>
      <x:c r="E2419" s="2" t="inlineStr">
        <x:is>
          <x:t xml:space="preserve">9. Free Parameter Registry</x:t>
        </x:is>
      </x:c>
    </x:row>
    <x:row r="2420">
      <x:c r="A2420" s="2" t="inlineStr">
        <x:is>
          <x:t xml:space="preserve">SRC-013</x:t>
        </x:is>
      </x:c>
      <x:c r="B2420" s="2" t="inlineStr">
        <x:is>
          <x:t xml:space="preserve">SEF SIT Specification v2.docx</x:t>
        </x:is>
      </x:c>
      <x:c r="C2420" s="2" t="inlineStr">
        <x:is>
          <x:t xml:space="preserve">PARAGRAPH</x:t>
        </x:is>
      </x:c>
      <x:c r="D2420" s="2" t="n">
        <x:v>79</x:v>
      </x:c>
      <x:c r="E2420" s="2" t="inlineStr">
        <x:is>
          <x:t xml:space="preserve">10. Spectral Action — Open Conjecture</x:t>
        </x:is>
      </x:c>
    </x:row>
    <x:row r="2421">
      <x:c r="A2421" s="2" t="inlineStr">
        <x:is>
          <x:t xml:space="preserve">SRC-013</x:t>
        </x:is>
      </x:c>
      <x:c r="B2421" s="2" t="inlineStr">
        <x:is>
          <x:t xml:space="preserve">SEF SIT Specification v2.docx</x:t>
        </x:is>
      </x:c>
      <x:c r="C2421" s="2" t="inlineStr">
        <x:is>
          <x:t xml:space="preserve">PARAGRAPH</x:t>
        </x:is>
      </x:c>
      <x:c r="D2421" s="2" t="n">
        <x:v>80</x:v>
      </x:c>
      <x:c r="E2421" s="2" t="inlineStr">
        <x:is>
          <x:t xml:space="preserve">§10.1. Spectral Action [OPEN — not confirmed]</x:t>
        </x:is>
      </x:c>
    </x:row>
    <x:row r="2422">
      <x:c r="A2422" s="2" t="inlineStr">
        <x:is>
          <x:t xml:space="preserve">SRC-013</x:t>
        </x:is>
      </x:c>
      <x:c r="B2422" s="2" t="inlineStr">
        <x:is>
          <x:t xml:space="preserve">SEF SIT Specification v2.docx</x:t>
        </x:is>
      </x:c>
      <x:c r="C2422" s="2" t="inlineStr">
        <x:is>
          <x:t xml:space="preserve">PARAGRAPH</x:t>
        </x:is>
      </x:c>
      <x:c r="D2422" s="2" t="n">
        <x:v>81</x:v>
      </x:c>
      <x:c r="E2422" s="2" t="inlineStr">
        <x:is>
          <x:t xml:space="preserve">S := Tr[ f(𝒟_Δ/Λ) ]</x:t>
        </x:is>
      </x:c>
    </x:row>
    <x:row r="2423">
      <x:c r="A2423" s="2" t="inlineStr">
        <x:is>
          <x:t xml:space="preserve">SRC-013</x:t>
        </x:is>
      </x:c>
      <x:c r="B2423" s="2" t="inlineStr">
        <x:is>
          <x:t xml:space="preserve">SEF SIT Specification v2.docx</x:t>
        </x:is>
      </x:c>
      <x:c r="C2423" s="2" t="inlineStr">
        <x:is>
          <x:t xml:space="preserve">PARAGRAPH</x:t>
        </x:is>
      </x:c>
      <x:c r="D2423" s="2" t="n">
        <x:v>82</x:v>
      </x:c>
      <x:c r="E2423" s="2" t="inlineStr">
        <x:is>
          <x:t xml:space="preserve">Standard heat-kernel/spectral-action form (Chamseddine-Connes), correctly stated. Direct test on flat periodic lattices attempted to extract Seeley-DeWitt coefficients a₀ (~Volume) and a₁ (~curvature, should be 0 for flat space): a₀ undershot Volume by 27–85% depending on dimension, and a₁ came out far from zero even for exactly flat lattices. Critically, the same test could not distinguish a flat lattice from a deliberately defect-injected one — the test lacks the sensitivity to confirm or refute the claim at any graph size computed. Status downgraded from “automatically unpacks” (v1.0 framing) to open numerical question pending a properly scaled, sensitivity-validated test.</x:t>
        </x:is>
      </x:c>
    </x:row>
    <x:row r="2424">
      <x:c r="A2424" s="2" t="inlineStr">
        <x:is>
          <x:t xml:space="preserve">SRC-013</x:t>
        </x:is>
      </x:c>
      <x:c r="B2424" s="2" t="inlineStr">
        <x:is>
          <x:t xml:space="preserve">SEF SIT Specification v2.docx</x:t>
        </x:is>
      </x:c>
      <x:c r="C2424" s="2" t="inlineStr">
        <x:is>
          <x:t xml:space="preserve">PARAGRAPH</x:t>
        </x:is>
      </x:c>
      <x:c r="D2424" s="2" t="n">
        <x:v>83</x:v>
      </x:c>
      <x:c r="E2424" s="2" t="inlineStr">
        <x:is>
          <x:t xml:space="preserve">11. Vacuum and Cosmology Sector — Unchanged, Open</x:t>
        </x:is>
      </x:c>
    </x:row>
    <x:row r="2425">
      <x:c r="A2425" s="2" t="inlineStr">
        <x:is>
          <x:t xml:space="preserve">SRC-013</x:t>
        </x:is>
      </x:c>
      <x:c r="B2425" s="2" t="inlineStr">
        <x:is>
          <x:t xml:space="preserve">SEF SIT Specification v2.docx</x:t>
        </x:is>
      </x:c>
      <x:c r="C2425" s="2" t="inlineStr">
        <x:is>
          <x:t xml:space="preserve">PARAGRAPH</x:t>
        </x:is>
      </x:c>
      <x:c r="D2425" s="2" t="n">
        <x:v>84</x:v>
      </x:c>
      <x:c r="E2425" s="2" t="inlineStr">
        <x:is>
          <x:t xml:space="preserve">§11.1. Vacuum Energy [OPEN]</x:t>
        </x:is>
      </x:c>
    </x:row>
    <x:row r="2426">
      <x:c r="A2426" s="2" t="inlineStr">
        <x:is>
          <x:t xml:space="preserve">SRC-013</x:t>
        </x:is>
      </x:c>
      <x:c r="B2426" s="2" t="inlineStr">
        <x:is>
          <x:t xml:space="preserve">SEF SIT Specification v2.docx</x:t>
        </x:is>
      </x:c>
      <x:c r="C2426" s="2" t="inlineStr">
        <x:is>
          <x:t xml:space="preserve">PARAGRAPH</x:t>
        </x:is>
      </x:c>
      <x:c r="D2426" s="2" t="n">
        <x:v>85</x:v>
      </x:c>
      <x:c r="E2426" s="2" t="inlineStr">
        <x:is>
          <x:t xml:space="preserve">ρ_vac := ½ℏc Σ_{n∈Π_set} √λ_n</x:t>
        </x:is>
      </x:c>
    </x:row>
    <x:row r="2427">
      <x:c r="A2427" s="2" t="inlineStr">
        <x:is>
          <x:t xml:space="preserve">SRC-013</x:t>
        </x:is>
      </x:c>
      <x:c r="B2427" s="2" t="inlineStr">
        <x:is>
          <x:t xml:space="preserve">SEF SIT Specification v2.docx</x:t>
        </x:is>
      </x:c>
      <x:c r="C2427" s="2" t="inlineStr">
        <x:is>
          <x:t xml:space="preserve">PARAGRAPH</x:t>
        </x:is>
      </x:c>
      <x:c r="D2427" s="2" t="n">
        <x:v>86</x:v>
      </x:c>
      <x:c r="E2427" s="2" t="inlineStr">
        <x:is>
          <x:t xml:space="preserve">The prior finiteness argument (“Constraint Necessity Theorem,” Theorem 2) asserted rather than proved boundedness, and depended on A* being naturally sparse/bounded — which §2 shows is not automatic without λ_C&gt;0. Not independently re-derived in this specification; carried forward as open.</x:t>
        </x:is>
      </x:c>
    </x:row>
    <x:row r="2428">
      <x:c r="A2428" s="2" t="inlineStr">
        <x:is>
          <x:t xml:space="preserve">SRC-013</x:t>
        </x:is>
      </x:c>
      <x:c r="B2428" s="2" t="inlineStr">
        <x:is>
          <x:t xml:space="preserve">SEF SIT Specification v2.docx</x:t>
        </x:is>
      </x:c>
      <x:c r="C2428" s="2" t="inlineStr">
        <x:is>
          <x:t xml:space="preserve">PARAGRAPH</x:t>
        </x:is>
      </x:c>
      <x:c r="D2428" s="2" t="n">
        <x:v>87</x:v>
      </x:c>
      <x:c r="E2428" s="2" t="inlineStr">
        <x:is>
          <x:t xml:space="preserve">§11.2. Cosmological Evolution [OPEN]</x:t>
        </x:is>
      </x:c>
    </x:row>
    <x:row r="2429">
      <x:c r="A2429" s="2" t="inlineStr">
        <x:is>
          <x:t xml:space="preserve">SRC-013</x:t>
        </x:is>
      </x:c>
      <x:c r="B2429" s="2" t="inlineStr">
        <x:is>
          <x:t xml:space="preserve">SEF SIT Specification v2.docx</x:t>
        </x:is>
      </x:c>
      <x:c r="C2429" s="2" t="inlineStr">
        <x:is>
          <x:t xml:space="preserve">PARAGRAPH</x:t>
        </x:is>
      </x:c>
      <x:c r="D2429" s="2" t="n">
        <x:v>88</x:v>
      </x:c>
      <x:c r="E2429" s="2" t="inlineStr">
        <x:is>
          <x:t xml:space="preserve">H² = (8πG/3)(ρ_matter+ρ_vac), ∂ρ_λ/∂t = −βλρ_λ</x:t>
        </x:is>
      </x:c>
    </x:row>
    <x:row r="2430">
      <x:c r="A2430" s="2" t="inlineStr">
        <x:is>
          <x:t xml:space="preserve">SRC-013</x:t>
        </x:is>
      </x:c>
      <x:c r="B2430" s="2" t="inlineStr">
        <x:is>
          <x:t xml:space="preserve">SEF SIT Specification v2.docx</x:t>
        </x:is>
      </x:c>
      <x:c r="C2430" s="2" t="inlineStr">
        <x:is>
          <x:t xml:space="preserve">PARAGRAPH</x:t>
        </x:is>
      </x:c>
      <x:c r="D2430" s="2" t="n">
        <x:v>89</x:v>
      </x:c>
      <x:c r="E2430" s="2" t="inlineStr">
        <x:is>
          <x:t xml:space="preserve">Friedmann-equation form is standard and correctly stated. The spectral-flow evolution law is asserted, not derived, in every source document; unchanged here.</x:t>
        </x:is>
      </x:c>
    </x:row>
    <x:row r="2431">
      <x:c r="A2431" s="2" t="inlineStr">
        <x:is>
          <x:t xml:space="preserve">SRC-013</x:t>
        </x:is>
      </x:c>
      <x:c r="B2431" s="2" t="inlineStr">
        <x:is>
          <x:t xml:space="preserve">SEF SIT Specification v2.docx</x:t>
        </x:is>
      </x:c>
      <x:c r="C2431" s="2" t="inlineStr">
        <x:is>
          <x:t xml:space="preserve">PARAGRAPH</x:t>
        </x:is>
      </x:c>
      <x:c r="D2431" s="2" t="n">
        <x:v>90</x:v>
      </x:c>
      <x:c r="E2431" s="2" t="inlineStr">
        <x:is>
          <x:t xml:space="preserve">12. Change Log Relative to v1.0</x:t>
        </x:is>
      </x:c>
    </x:row>
    <x:row r="2432">
      <x:c r="A2432" s="2" t="inlineStr">
        <x:is>
          <x:t xml:space="preserve">SRC-013</x:t>
        </x:is>
      </x:c>
      <x:c r="B2432" s="2" t="inlineStr">
        <x:is>
          <x:t xml:space="preserve">SEF SIT Specification v2.docx</x:t>
        </x:is>
      </x:c>
      <x:c r="C2432" s="2" t="inlineStr">
        <x:is>
          <x:t xml:space="preserve">PARAGRAPH</x:t>
        </x:is>
      </x:c>
      <x:c r="D2432" s="2" t="n">
        <x:v>91</x:v>
      </x:c>
      <x:c r="E2432" s="2" t="inlineStr">
        <x:is>
          <x:t xml:space="preserve">Added: D3 (K_ij), AX1 with complexity term, D7 — closes Δ→G, previously absent.</x:t>
        </x:is>
      </x:c>
    </x:row>
    <x:row r="2433">
      <x:c r="A2433" s="2" t="inlineStr">
        <x:is>
          <x:t xml:space="preserve">SRC-013</x:t>
        </x:is>
      </x:c>
      <x:c r="B2433" s="2" t="inlineStr">
        <x:is>
          <x:t xml:space="preserve">SEF SIT Specification v2.docx</x:t>
        </x:is>
      </x:c>
      <x:c r="C2433" s="2" t="inlineStr">
        <x:is>
          <x:t xml:space="preserve">PARAGRAPH</x:t>
        </x:is>
      </x:c>
      <x:c r="D2433" s="2" t="n">
        <x:v>92</x:v>
      </x:c>
      <x:c r="E2433" s="2" t="inlineStr">
        <x:is>
          <x:t xml:space="preserve">Added: D10, constructive definition of 𝒟_Δ := L^{1/2}, replacing the prior independent-primitive treatment.</x:t>
        </x:is>
      </x:c>
    </x:row>
    <x:row r="2434">
      <x:c r="A2434" s="2" t="inlineStr">
        <x:is>
          <x:t xml:space="preserve">SRC-013</x:t>
        </x:is>
      </x:c>
      <x:c r="B2434" s="2" t="inlineStr">
        <x:is>
          <x:t xml:space="preserve">SEF SIT Specification v2.docx</x:t>
        </x:is>
      </x:c>
      <x:c r="C2434" s="2" t="inlineStr">
        <x:is>
          <x:t xml:space="preserve">PARAGRAPH</x:t>
        </x:is>
      </x:c>
      <x:c r="D2434" s="2" t="n">
        <x:v>93</x:v>
      </x:c>
      <x:c r="E2434" s="2" t="inlineStr">
        <x:is>
          <x:t xml:space="preserve">Changed: Gauge sector (§5) — graph-automorphism route rejected; Spin(8)/octonion route formally adopted as input, not derivation.</x:t>
        </x:is>
      </x:c>
    </x:row>
    <x:row r="2435">
      <x:c r="A2435" s="2" t="inlineStr">
        <x:is>
          <x:t xml:space="preserve">SRC-013</x:t>
        </x:is>
      </x:c>
      <x:c r="B2435" s="2" t="inlineStr">
        <x:is>
          <x:t xml:space="preserve">SEF SIT Specification v2.docx</x:t>
        </x:is>
      </x:c>
      <x:c r="C2435" s="2" t="inlineStr">
        <x:is>
          <x:t xml:space="preserve">PARAGRAPH</x:t>
        </x:is>
      </x:c>
      <x:c r="D2435" s="2" t="n">
        <x:v>94</x:v>
      </x:c>
      <x:c r="E2435" s="2" t="inlineStr">
        <x:is>
          <x:t xml:space="preserve">Changed: α_k (§6) — automorphism-ratio formula demoted from co-equal definition to Haar-random reference value.</x:t>
        </x:is>
      </x:c>
    </x:row>
    <x:row r="2436">
      <x:c r="A2436" s="2" t="inlineStr">
        <x:is>
          <x:t xml:space="preserve">SRC-013</x:t>
        </x:is>
      </x:c>
      <x:c r="B2436" s="2" t="inlineStr">
        <x:is>
          <x:t xml:space="preserve">SEF SIT Specification v2.docx</x:t>
        </x:is>
      </x:c>
      <x:c r="C2436" s="2" t="inlineStr">
        <x:is>
          <x:t xml:space="preserve">PARAGRAPH</x:t>
        </x:is>
      </x:c>
      <x:c r="D2436" s="2" t="n">
        <x:v>95</x:v>
      </x:c>
      <x:c r="E2436" s="2" t="inlineStr">
        <x:is>
          <x:t xml:space="preserve">Dropped: R6 generation-emergence-from-spectral-gaps claim (§7.2), withdrawn on dynamical-range grounds, not merely unproven.</x:t>
        </x:is>
      </x:c>
    </x:row>
    <x:row r="2437">
      <x:c r="A2437" s="2" t="inlineStr">
        <x:is>
          <x:t xml:space="preserve">SRC-013</x:t>
        </x:is>
      </x:c>
      <x:c r="B2437" s="2" t="inlineStr">
        <x:is>
          <x:t xml:space="preserve">SEF SIT Specification v2.docx</x:t>
        </x:is>
      </x:c>
      <x:c r="C2437" s="2" t="inlineStr">
        <x:is>
          <x:t xml:space="preserve">PARAGRAPH</x:t>
        </x:is>
      </x:c>
      <x:c r="D2437" s="2" t="n">
        <x:v>96</x:v>
      </x:c>
      <x:c r="E2437" s="2" t="inlineStr">
        <x:is>
          <x:t xml:space="preserve">Downgraded: Spectral action / heat-kernel claim (§10) from asserted-automatic to open conjecture.</x:t>
        </x:is>
      </x:c>
    </x:row>
    <x:row r="2438">
      <x:c r="A2438" s="2" t="inlineStr">
        <x:is>
          <x:t xml:space="preserve">SRC-013</x:t>
        </x:is>
      </x:c>
      <x:c r="B2438" s="2" t="inlineStr">
        <x:is>
          <x:t xml:space="preserve">SEF SIT Specification v2.docx</x:t>
        </x:is>
      </x:c>
      <x:c r="C2438" s="2" t="inlineStr">
        <x:is>
          <x:t xml:space="preserve">PARAGRAPH</x:t>
        </x:is>
      </x:c>
      <x:c r="D2438" s="2" t="n">
        <x:v>97</x:v>
      </x:c>
      <x:c r="E2438" s="2" t="inlineStr">
        <x:is>
          <x:t xml:space="preserve">Clarified: R vs. K*/A* (§8) — explicit role division stated; no unification claimed or attempted.</x:t>
        </x:is>
      </x:c>
    </x:row>
    <x:row r="2439">
      <x:c r="A2439" s="2" t="inlineStr">
        <x:is>
          <x:t xml:space="preserve">SRC-013</x:t>
        </x:is>
      </x:c>
      <x:c r="B2439" s="2" t="inlineStr">
        <x:is>
          <x:t xml:space="preserve">SEF SIT Specification v2.docx</x:t>
        </x:is>
      </x:c>
      <x:c r="C2439" s="2" t="inlineStr">
        <x:is>
          <x:t xml:space="preserve">PARAGRAPH</x:t>
        </x:is>
      </x:c>
      <x:c r="D2439" s="2" t="n">
        <x:v>98</x:v>
      </x:c>
      <x:c r="E2439" s="2" t="inlineStr">
        <x:is>
          <x:t xml:space="preserve">Retained unchanged: geometry chain (§4), vacuum/cosmology sector (§11) — not addressed by this revision's testing, carried forward as-is with existing open status.</x:t>
        </x:is>
      </x:c>
    </x:row>
    <x:row r="2440">
      <x:c r="A2440" s="2" t="inlineStr">
        <x:is>
          <x:t xml:space="preserve">SRC-013</x:t>
        </x:is>
      </x:c>
      <x:c r="B2440" s="2" t="inlineStr">
        <x:is>
          <x:t xml:space="preserve">SEF SIT Specification v2.docx</x:t>
        </x:is>
      </x:c>
      <x:c r="C2440" s="2" t="inlineStr">
        <x:is>
          <x:t xml:space="preserve">PARAGRAPH</x:t>
        </x:is>
      </x:c>
      <x:c r="D2440" s="2" t="n">
        <x:v>99</x:v>
      </x:c>
      <x:c r="E2440" s="2" t="inlineStr">
        <x:is>
          <x:t xml:space="preserve">13. Summary Status Table</x:t>
        </x:is>
      </x:c>
    </x:row>
    <x:row r="2441">
      <x:c r="A2441" s="2" t="inlineStr">
        <x:is>
          <x:t xml:space="preserve">SRC-013</x:t>
        </x:is>
      </x:c>
      <x:c r="B2441" s="2" t="inlineStr">
        <x:is>
          <x:t xml:space="preserve">SEF SIT Specification v2.docx</x:t>
        </x:is>
      </x:c>
      <x:c r="C2441" s="2" t="inlineStr">
        <x:is>
          <x:t xml:space="preserve">TABLE_1_ROW_1</x:t>
        </x:is>
      </x:c>
      <x:c r="D2441" s="2" t="n">
        <x:v>100</x:v>
      </x:c>
      <x:c r="E2441" s="2" t="inlineStr">
        <x:is>
          <x:t xml:space="preserve">Parameter | Role | Status</x:t>
        </x:is>
      </x:c>
    </x:row>
    <x:row r="2442">
      <x:c r="A2442" s="2" t="inlineStr">
        <x:is>
          <x:t xml:space="preserve">SRC-013</x:t>
        </x:is>
      </x:c>
      <x:c r="B2442" s="2" t="inlineStr">
        <x:is>
          <x:t xml:space="preserve">SEF SIT Specification v2.docx</x:t>
        </x:is>
      </x:c>
      <x:c r="C2442" s="2" t="inlineStr">
        <x:is>
          <x:t xml:space="preserve">TABLE_1_ROW_2</x:t>
        </x:is>
      </x:c>
      <x:c r="D2442" s="2" t="n">
        <x:v>101</x:v>
      </x:c>
      <x:c r="E2442" s="2" t="inlineStr">
        <x:is>
          <x:t xml:space="preserve">λ_gap | Persistence threshold, defines Π_set | OPEN — acknowledged at source (Combined_Compiler §10.2)</x:t>
        </x:is>
      </x:c>
    </x:row>
    <x:row r="2443">
      <x:c r="A2443" s="2" t="inlineStr">
        <x:is>
          <x:t xml:space="preserve">SRC-013</x:t>
        </x:is>
      </x:c>
      <x:c r="B2443" s="2" t="inlineStr">
        <x:is>
          <x:t xml:space="preserve">SEF SIT Specification v2.docx</x:t>
        </x:is>
      </x:c>
      <x:c r="C2443" s="2" t="inlineStr">
        <x:is>
          <x:t xml:space="preserve">TABLE_1_ROW_3</x:t>
        </x:is>
      </x:c>
      <x:c r="D2443" s="2" t="n">
        <x:v>102</x:v>
      </x:c>
      <x:c r="E2443" s="2" t="inlineStr">
        <x:is>
          <x:t xml:space="preserve">λ_C | Complexity-penalty weight, AX1 | Unfixed; empirically load-bearing (changes qualitative selector behavior)</x:t>
        </x:is>
      </x:c>
    </x:row>
    <x:row r="2444">
      <x:c r="A2444" s="2" t="inlineStr">
        <x:is>
          <x:t xml:space="preserve">SRC-013</x:t>
        </x:is>
      </x:c>
      <x:c r="B2444" s="2" t="inlineStr">
        <x:is>
          <x:t xml:space="preserve">SEF SIT Specification v2.docx</x:t>
        </x:is>
      </x:c>
      <x:c r="C2444" s="2" t="inlineStr">
        <x:is>
          <x:t xml:space="preserve">TABLE_1_ROW_4</x:t>
        </x:is>
      </x:c>
      <x:c r="D2444" s="2" t="n">
        <x:v>103</x:v>
      </x:c>
      <x:c r="E2444" s="2" t="inlineStr">
        <x:is>
          <x:t xml:space="preserve">θ | Discretization threshold, D7 | Unfixed</x:t>
        </x:is>
      </x:c>
    </x:row>
    <x:row r="2445">
      <x:c r="A2445" s="2" t="inlineStr">
        <x:is>
          <x:t xml:space="preserve">SRC-013</x:t>
        </x:is>
      </x:c>
      <x:c r="B2445" s="2" t="inlineStr">
        <x:is>
          <x:t xml:space="preserve">SEF SIT Specification v2.docx</x:t>
        </x:is>
      </x:c>
      <x:c r="C2445" s="2" t="inlineStr">
        <x:is>
          <x:t xml:space="preserve">TABLE_1_ROW_5</x:t>
        </x:is>
      </x:c>
      <x:c r="D2445" s="2" t="n">
        <x:v>104</x:v>
      </x:c>
      <x:c r="E2445" s="2" t="inlineStr">
        <x:is>
          <x:t xml:space="preserve">β | Diffusion rate, architecture-layer R=e^{−βL} | Unfixed</x:t>
        </x:is>
      </x:c>
    </x:row>
    <x:row r="2446">
      <x:c r="A2446" s="2" t="inlineStr">
        <x:is>
          <x:t xml:space="preserve">SRC-013</x:t>
        </x:is>
      </x:c>
      <x:c r="B2446" s="2" t="inlineStr">
        <x:is>
          <x:t xml:space="preserve">SEF SIT Specification v2.docx</x:t>
        </x:is>
      </x:c>
      <x:c r="C2446" s="2" t="inlineStr">
        <x:is>
          <x:t xml:space="preserve">TABLE_1_ROW_6</x:t>
        </x:is>
      </x:c>
      <x:c r="D2446" s="2" t="n">
        <x:v>105</x:v>
      </x:c>
      <x:c r="E2446" s="2" t="inlineStr">
        <x:is>
          <x:t xml:space="preserve">Λ | Spectral-action UV cutoff, §10 | Unfixed</x:t>
        </x:is>
      </x:c>
    </x:row>
    <x:row r="2447">
      <x:c r="A2447" s="2" t="inlineStr">
        <x:is>
          <x:t xml:space="preserve">SRC-013</x:t>
        </x:is>
      </x:c>
      <x:c r="B2447" s="2" t="inlineStr">
        <x:is>
          <x:t xml:space="preserve">SEF SIT Specification v2.docx</x:t>
        </x:is>
      </x:c>
      <x:c r="C2447" s="2" t="inlineStr">
        <x:is>
          <x:t xml:space="preserve">TABLE_1_ROW_7</x:t>
        </x:is>
      </x:c>
      <x:c r="D2447" s="2" t="n">
        <x:v>106</x:v>
      </x:c>
      <x:c r="E2447" s="2" t="inlineStr">
        <x:is>
          <x:t xml:space="preserve">Gauge embedding choice (AX2) | Selects 𝐆 = Aut(𝕂)×Spin(8) over alternatives | Input, not derived — stated openly per §5</x:t>
        </x:is>
      </x:c>
    </x:row>
    <x:row r="2448">
      <x:c r="A2448" s="2" t="inlineStr">
        <x:is>
          <x:t xml:space="preserve">SRC-013</x:t>
        </x:is>
      </x:c>
      <x:c r="B2448" s="2" t="inlineStr">
        <x:is>
          <x:t xml:space="preserve">SEF SIT Specification v2.docx</x:t>
        </x:is>
      </x:c>
      <x:c r="C2448" s="2" t="inlineStr">
        <x:is>
          <x:t xml:space="preserve">TABLE_1_ROW_8</x:t>
        </x:is>
      </x:c>
      <x:c r="D2448" s="2" t="n">
        <x:v>107</x:v>
      </x:c>
      <x:c r="E2448" s="2" t="inlineStr">
        <x:is>
          <x:t xml:space="preserve">m₀ | Mass normalization, D19 | Unfixed</x:t>
        </x:is>
      </x:c>
    </x:row>
    <x:row r="2449">
      <x:c r="A2449" s="2" t="inlineStr">
        <x:is>
          <x:t xml:space="preserve">SRC-013</x:t>
        </x:is>
      </x:c>
      <x:c r="B2449" s="2" t="inlineStr">
        <x:is>
          <x:t xml:space="preserve">SEF SIT Specification v2.docx</x:t>
        </x:is>
      </x:c>
      <x:c r="C2449" s="2" t="inlineStr">
        <x:is>
          <x:t xml:space="preserve">TABLE_2_ROW_1</x:t>
        </x:is>
      </x:c>
      <x:c r="D2449" s="2" t="n">
        <x:v>108</x:v>
      </x:c>
      <x:c r="E2449" s="2" t="inlineStr">
        <x:is>
          <x:t xml:space="preserve">Object | v1.0 status | v2.0 status</x:t>
        </x:is>
      </x:c>
    </x:row>
    <x:row r="2450">
      <x:c r="A2450" s="2" t="inlineStr">
        <x:is>
          <x:t xml:space="preserve">SRC-013</x:t>
        </x:is>
      </x:c>
      <x:c r="B2450" s="2" t="inlineStr">
        <x:is>
          <x:t xml:space="preserve">SEF SIT Specification v2.docx</x:t>
        </x:is>
      </x:c>
      <x:c r="C2450" s="2" t="inlineStr">
        <x:is>
          <x:t xml:space="preserve">TABLE_2_ROW_2</x:t>
        </x:is>
      </x:c>
      <x:c r="D2450" s="2" t="n">
        <x:v>109</x:v>
      </x:c>
      <x:c r="E2450" s="2" t="inlineStr">
        <x:is>
          <x:t xml:space="preserve">Δ→G | Undefined (no construction) | DEFINED (D3–D7), cost: λ_C, θ</x:t>
        </x:is>
      </x:c>
    </x:row>
    <x:row r="2451">
      <x:c r="A2451" s="2" t="inlineStr">
        <x:is>
          <x:t xml:space="preserve">SRC-013</x:t>
        </x:is>
      </x:c>
      <x:c r="B2451" s="2" t="inlineStr">
        <x:is>
          <x:t xml:space="preserve">SEF SIT Specification v2.docx</x:t>
        </x:is>
      </x:c>
      <x:c r="C2451" s="2" t="inlineStr">
        <x:is>
          <x:t xml:space="preserve">TABLE_2_ROW_3</x:t>
        </x:is>
      </x:c>
      <x:c r="D2451" s="2" t="n">
        <x:v>110</x:v>
      </x:c>
      <x:c r="E2451" s="2" t="inlineStr">
        <x:is>
          <x:t xml:space="preserve">𝒟_Δ | Assumed primitive | DEFINED constructively (D10)</x:t>
        </x:is>
      </x:c>
    </x:row>
    <x:row r="2452">
      <x:c r="A2452" s="2" t="inlineStr">
        <x:is>
          <x:t xml:space="preserve">SRC-013</x:t>
        </x:is>
      </x:c>
      <x:c r="B2452" s="2" t="inlineStr">
        <x:is>
          <x:t xml:space="preserve">SEF SIT Specification v2.docx</x:t>
        </x:is>
      </x:c>
      <x:c r="C2452" s="2" t="inlineStr">
        <x:is>
          <x:t xml:space="preserve">TABLE_2_ROW_4</x:t>
        </x:is>
      </x:c>
      <x:c r="D2452" s="2" t="n">
        <x:v>111</x:v>
      </x:c>
      <x:c r="E2452" s="2" t="inlineStr">
        <x:is>
          <x:t xml:space="preserve">Gauge group | Claimed derived (rejected route) | INPUT, stated openly (AX2)</x:t>
        </x:is>
      </x:c>
    </x:row>
    <x:row r="2453">
      <x:c r="A2453" s="2" t="inlineStr">
        <x:is>
          <x:t xml:space="preserve">SRC-013</x:t>
        </x:is>
      </x:c>
      <x:c r="B2453" s="2" t="inlineStr">
        <x:is>
          <x:t xml:space="preserve">SEF SIT Specification v2.docx</x:t>
        </x:is>
      </x:c>
      <x:c r="C2453" s="2" t="inlineStr">
        <x:is>
          <x:t xml:space="preserve">TABLE_2_ROW_5</x:t>
        </x:is>
      </x:c>
      <x:c r="D2453" s="2" t="n">
        <x:v>112</x:v>
      </x:c>
      <x:c r="E2453" s="2" t="inlineStr">
        <x:is>
          <x:t xml:space="preserve">α_k | Two co-equal formulas (disagree) | One retained; one relabeled</x:t>
        </x:is>
      </x:c>
    </x:row>
    <x:row r="2454">
      <x:c r="A2454" s="2" t="inlineStr">
        <x:is>
          <x:t xml:space="preserve">SRC-013</x:t>
        </x:is>
      </x:c>
      <x:c r="B2454" s="2" t="inlineStr">
        <x:is>
          <x:t xml:space="preserve">SEF SIT Specification v2.docx</x:t>
        </x:is>
      </x:c>
      <x:c r="C2454" s="2" t="inlineStr">
        <x:is>
          <x:t xml:space="preserve">TABLE_2_ROW_6</x:t>
        </x:is>
      </x:c>
      <x:c r="D2454" s="2" t="n">
        <x:v>113</x:v>
      </x:c>
      <x:c r="E2454" s="2" t="inlineStr">
        <x:is>
          <x:t xml:space="preserve">Mass hierarchy / N_gen | Claimed derived | N_gen: input. Ratios: DROPPED</x:t>
        </x:is>
      </x:c>
    </x:row>
    <x:row r="2455">
      <x:c r="A2455" s="2" t="inlineStr">
        <x:is>
          <x:t xml:space="preserve">SRC-013</x:t>
        </x:is>
      </x:c>
      <x:c r="B2455" s="2" t="inlineStr">
        <x:is>
          <x:t xml:space="preserve">SEF SIT Specification v2.docx</x:t>
        </x:is>
      </x:c>
      <x:c r="C2455" s="2" t="inlineStr">
        <x:is>
          <x:t xml:space="preserve">TABLE_2_ROW_7</x:t>
        </x:is>
      </x:c>
      <x:c r="D2455" s="2" t="n">
        <x:v>114</x:v>
      </x:c>
      <x:c r="E2455" s="2" t="inlineStr">
        <x:is>
          <x:t xml:space="preserve">Spectral action | “Automatically unpacks” | OPEN conjecture</x:t>
        </x:is>
      </x:c>
    </x:row>
    <x:row r="2456">
      <x:c r="A2456" s="2" t="inlineStr">
        <x:is>
          <x:t xml:space="preserve">SRC-013</x:t>
        </x:is>
      </x:c>
      <x:c r="B2456" s="2" t="inlineStr">
        <x:is>
          <x:t xml:space="preserve">SEF SIT Specification v2.docx</x:t>
        </x:is>
      </x:c>
      <x:c r="C2456" s="2" t="inlineStr">
        <x:is>
          <x:t xml:space="preserve">TABLE_2_ROW_8</x:t>
        </x:is>
      </x:c>
      <x:c r="D2456" s="2" t="n">
        <x:v>115</x:v>
      </x:c>
      <x:c r="E2456" s="2" t="inlineStr">
        <x:is>
          <x:t xml:space="preserve">R vs. A* | Implicitly conflated | Explicit role division (§8)</x:t>
        </x:is>
      </x:c>
    </x:row>
    <x:row r="2457">
      <x:c r="A2457" s="2" t="inlineStr">
        <x:is>
          <x:t xml:space="preserve">SRC-013</x:t>
        </x:is>
      </x:c>
      <x:c r="B2457" s="2" t="inlineStr">
        <x:is>
          <x:t xml:space="preserve">SEF SIT Specification v2.docx</x:t>
        </x:is>
      </x:c>
      <x:c r="C2457" s="2" t="inlineStr">
        <x:is>
          <x:t xml:space="preserve">TABLE_2_ROW_9</x:t>
        </x:is>
      </x:c>
      <x:c r="D2457" s="2" t="n">
        <x:v>116</x:v>
      </x:c>
      <x:c r="E2457" s="2" t="inlineStr">
        <x:is>
          <x:t xml:space="preserve">Vacuum / cosmology | Asserted | OPEN, unchanged</x:t>
        </x:is>
      </x:c>
    </x:row>
    <x:row r="2458">
      <x:c r="A2458" s="2" t="inlineStr">
        <x:is>
          <x:t xml:space="preserve">SRC-014</x:t>
        </x:is>
      </x:c>
      <x:c r="B2458" s="2" t="inlineStr">
        <x:is>
          <x:t xml:space="preserve">Audit and Recommended Revisions.docx</x:t>
        </x:is>
      </x:c>
      <x:c r="C2458" s="2" t="inlineStr">
        <x:is>
          <x:t xml:space="preserve">PARAGRAPH</x:t>
        </x:is>
      </x:c>
      <x:c r="D2458" s="2" t="n">
        <x:v>1</x:v>
      </x:c>
      <x:c r="E2458" s="2" t="inlineStr">
        <x:is>
          <x:t xml:space="preserve">Dependency-First Audit &amp; Recommended Revisions</x:t>
        </x:is>
      </x:c>
    </x:row>
    <x:row r="2459">
      <x:c r="A2459" s="2" t="inlineStr">
        <x:is>
          <x:t xml:space="preserve">SRC-014</x:t>
        </x:is>
      </x:c>
      <x:c r="B2459" s="2" t="inlineStr">
        <x:is>
          <x:t xml:space="preserve">Audit and Recommended Revisions.docx</x:t>
        </x:is>
      </x:c>
      <x:c r="C2459" s="2" t="inlineStr">
        <x:is>
          <x:t xml:space="preserve">PARAGRAPH</x:t>
        </x:is>
      </x:c>
      <x:c r="D2459" s="2" t="n">
        <x:v>2</x:v>
      </x:c>
      <x:c r="E2459" s="2" t="inlineStr">
        <x:is>
          <x:t xml:space="preserve">Physical Spectral Theory (SEF/SIT) and Dependency-Graph Architecture — Canonical Registry, Empirical Test Board, and Proposed Fixes</x:t>
        </x:is>
      </x:c>
    </x:row>
    <x:row r="2460">
      <x:c r="A2460" s="2" t="inlineStr">
        <x:is>
          <x:t xml:space="preserve">SRC-014</x:t>
        </x:is>
      </x:c>
      <x:c r="B2460" s="2" t="inlineStr">
        <x:is>
          <x:t xml:space="preserve">Audit and Recommended Revisions.docx</x:t>
        </x:is>
      </x:c>
      <x:c r="C2460" s="2" t="inlineStr">
        <x:is>
          <x:t xml:space="preserve">PARAGRAPH</x:t>
        </x:is>
      </x:c>
      <x:c r="D2460" s="2" t="n">
        <x:v>3</x:v>
      </x:c>
      <x:c r="E2460" s="2" t="inlineStr">
        <x:is>
          <x:t xml:space="preserve">0. Scope and Method</x:t>
        </x:is>
      </x:c>
    </x:row>
    <x:row r="2461">
      <x:c r="A2461" s="2" t="inlineStr">
        <x:is>
          <x:t xml:space="preserve">SRC-014</x:t>
        </x:is>
      </x:c>
      <x:c r="B2461" s="2" t="inlineStr">
        <x:is>
          <x:t xml:space="preserve">Audit and Recommended Revisions.docx</x:t>
        </x:is>
      </x:c>
      <x:c r="C2461" s="2" t="inlineStr">
        <x:is>
          <x:t xml:space="preserve">PARAGRAPH</x:t>
        </x:is>
      </x:c>
      <x:c r="D2461" s="2" t="n">
        <x:v>4</x:v>
      </x:c>
      <x:c r="E2461" s="2" t="inlineStr">
        <x:is>
          <x:t xml:space="preserve">This document consolidates a multi-session audit of the DTC / Rosetta Stone Protocol corpus (SEF, SIT, UDP, IMH, and related documents). Every claim below was checked one of three ways: (1) full-text extraction and search across the entire uploaded corpus, including OCR of embedded equation images; (2) direct numerical computation — graph construction, spectral decomposition, gradient-flow optimization, and heat-kernel fitting, run in this session; or (3) structural/definitional proof from the objects' own stated types. Nothing below is asserted without one of these three.</x:t>
        </x:is>
      </x:c>
    </x:row>
    <x:row r="2462">
      <x:c r="A2462" s="2" t="inlineStr">
        <x:is>
          <x:t xml:space="preserve">SRC-014</x:t>
        </x:is>
      </x:c>
      <x:c r="B2462" s="2" t="inlineStr">
        <x:is>
          <x:t xml:space="preserve">Audit and Recommended Revisions.docx</x:t>
        </x:is>
      </x:c>
      <x:c r="C2462" s="2" t="inlineStr">
        <x:is>
          <x:t xml:space="preserve">PARAGRAPH</x:t>
        </x:is>
      </x:c>
      <x:c r="D2462" s="2" t="n">
        <x:v>5</x:v>
      </x:c>
      <x:c r="E2462" s="2" t="inlineStr">
        <x:is>
          <x:t xml:space="preserve">1. Corpus and Provenance</x:t>
        </x:is>
      </x:c>
    </x:row>
    <x:row r="2463">
      <x:c r="A2463" s="2" t="inlineStr">
        <x:is>
          <x:t xml:space="preserve">SRC-014</x:t>
        </x:is>
      </x:c>
      <x:c r="B2463" s="2" t="inlineStr">
        <x:is>
          <x:t xml:space="preserve">Audit and Recommended Revisions.docx</x:t>
        </x:is>
      </x:c>
      <x:c r="C2463" s="2" t="inlineStr">
        <x:is>
          <x:t xml:space="preserve">PARAGRAPH</x:t>
        </x:is>
      </x:c>
      <x:c r="D2463" s="2" t="n">
        <x:v>6</x:v>
      </x:c>
      <x:c r="E2463" s="2" t="inlineStr">
        <x:is>
          <x:t xml:space="preserve">Two provenance facts worth keeping in view: information-first.pdf's own embedded metadata names “ChatGPT Deep Research” as author, which explains its citation-marker format. Theory_of_Everything_Equations_Set_v1_2.pdf is a transcript of an AI dialogue attempting to patch this same framework's gaps, not an authoritative specification document — it should be read as another attempted derivation to test, not as a source of truth.</x:t>
        </x:is>
      </x:c>
    </x:row>
    <x:row r="2464">
      <x:c r="A2464" s="2" t="inlineStr">
        <x:is>
          <x:t xml:space="preserve">SRC-014</x:t>
        </x:is>
      </x:c>
      <x:c r="B2464" s="2" t="inlineStr">
        <x:is>
          <x:t xml:space="preserve">Audit and Recommended Revisions.docx</x:t>
        </x:is>
      </x:c>
      <x:c r="C2464" s="2" t="inlineStr">
        <x:is>
          <x:t xml:space="preserve">PARAGRAPH</x:t>
        </x:is>
      </x:c>
      <x:c r="D2464" s="2" t="n">
        <x:v>7</x:v>
      </x:c>
      <x:c r="E2464" s="2" t="inlineStr">
        <x:is>
          <x:t xml:space="preserve">2. Canonical Registry</x:t>
        </x:is>
      </x:c>
    </x:row>
    <x:row r="2465">
      <x:c r="A2465" s="2" t="inlineStr">
        <x:is>
          <x:t xml:space="preserve">SRC-014</x:t>
        </x:is>
      </x:c>
      <x:c r="B2465" s="2" t="inlineStr">
        <x:is>
          <x:t xml:space="preserve">Audit and Recommended Revisions.docx</x:t>
        </x:is>
      </x:c>
      <x:c r="C2465" s="2" t="inlineStr">
        <x:is>
          <x:t xml:space="preserve">PARAGRAPH</x:t>
        </x:is>
      </x:c>
      <x:c r="D2465" s="2" t="n">
        <x:v>8</x:v>
      </x:c>
      <x:c r="E2465" s="2" t="inlineStr">
        <x:is>
          <x:t xml:space="preserve">Two namespaces use overlapping symbols for different objects. This is treated as intentional (per direction received), so everything is sorted by namespace first, and every entry is tagged Defined / Derived / Assumed / Open, with a source citation.</x:t>
        </x:is>
      </x:c>
    </x:row>
    <x:row r="2466">
      <x:c r="A2466" s="2" t="inlineStr">
        <x:is>
          <x:t xml:space="preserve">SRC-014</x:t>
        </x:is>
      </x:c>
      <x:c r="B2466" s="2" t="inlineStr">
        <x:is>
          <x:t xml:space="preserve">Audit and Recommended Revisions.docx</x:t>
        </x:is>
      </x:c>
      <x:c r="C2466" s="2" t="inlineStr">
        <x:is>
          <x:t xml:space="preserve">PARAGRAPH</x:t>
        </x:is>
      </x:c>
      <x:c r="D2466" s="2" t="n">
        <x:v>9</x:v>
      </x:c>
      <x:c r="E2466" s="2" t="inlineStr">
        <x:is>
          <x:t xml:space="preserve">2.1 Namespace A — Physical Spectral Theory (SEF / SIT)</x:t>
        </x:is>
      </x:c>
    </x:row>
    <x:row r="2467">
      <x:c r="A2467" s="2" t="inlineStr">
        <x:is>
          <x:t xml:space="preserve">SRC-014</x:t>
        </x:is>
      </x:c>
      <x:c r="B2467" s="2" t="inlineStr">
        <x:is>
          <x:t xml:space="preserve">Audit and Recommended Revisions.docx</x:t>
        </x:is>
      </x:c>
      <x:c r="C2467" s="2" t="inlineStr">
        <x:is>
          <x:t xml:space="preserve">PARAGRAPH</x:t>
        </x:is>
      </x:c>
      <x:c r="D2467" s="2" t="n">
        <x:v>10</x:v>
      </x:c>
      <x:c r="E2467" s="2" t="inlineStr">
        <x:is>
          <x:t xml:space="preserve">The executable layer: claims about what reality is.</x:t>
        </x:is>
      </x:c>
    </x:row>
    <x:row r="2468">
      <x:c r="A2468" s="2" t="inlineStr">
        <x:is>
          <x:t xml:space="preserve">SRC-014</x:t>
        </x:is>
      </x:c>
      <x:c r="B2468" s="2" t="inlineStr">
        <x:is>
          <x:t xml:space="preserve">Audit and Recommended Revisions.docx</x:t>
        </x:is>
      </x:c>
      <x:c r="C2468" s="2" t="inlineStr">
        <x:is>
          <x:t xml:space="preserve">PARAGRAPH</x:t>
        </x:is>
      </x:c>
      <x:c r="D2468" s="2" t="n">
        <x:v>11</x:v>
      </x:c>
      <x:c r="E2468" s="2" t="inlineStr">
        <x:is>
          <x:t xml:space="preserve">Primitive objects</x:t>
        </x:is>
      </x:c>
    </x:row>
    <x:row r="2469">
      <x:c r="A2469" s="2" t="inlineStr">
        <x:is>
          <x:t xml:space="preserve">SRC-014</x:t>
        </x:is>
      </x:c>
      <x:c r="B2469" s="2" t="inlineStr">
        <x:is>
          <x:t xml:space="preserve">Audit and Recommended Revisions.docx</x:t>
        </x:is>
      </x:c>
      <x:c r="C2469" s="2" t="inlineStr">
        <x:is>
          <x:t xml:space="preserve">PARAGRAPH</x:t>
        </x:is>
      </x:c>
      <x:c r="D2469" s="2" t="n">
        <x:v>12</x:v>
      </x:c>
      <x:c r="E2469" s="2" t="inlineStr">
        <x:is>
          <x:t xml:space="preserve">Methods actually tested this session</x:t>
        </x:is>
      </x:c>
    </x:row>
    <x:row r="2470">
      <x:c r="A2470" s="2" t="inlineStr">
        <x:is>
          <x:t xml:space="preserve">SRC-014</x:t>
        </x:is>
      </x:c>
      <x:c r="B2470" s="2" t="inlineStr">
        <x:is>
          <x:t xml:space="preserve">Audit and Recommended Revisions.docx</x:t>
        </x:is>
      </x:c>
      <x:c r="C2470" s="2" t="inlineStr">
        <x:is>
          <x:t xml:space="preserve">PARAGRAPH</x:t>
        </x:is>
      </x:c>
      <x:c r="D2470" s="2" t="n">
        <x:v>13</x:v>
      </x:c>
      <x:c r="E2470" s="2" t="inlineStr">
        <x:is>
          <x:t xml:space="preserve">2.2 Namespace B — Dependency-Graph Architecture (“ARBS” layer)</x:t>
        </x:is>
      </x:c>
    </x:row>
    <x:row r="2471">
      <x:c r="A2471" s="2" t="inlineStr">
        <x:is>
          <x:t xml:space="preserve">SRC-014</x:t>
        </x:is>
      </x:c>
      <x:c r="B2471" s="2" t="inlineStr">
        <x:is>
          <x:t xml:space="preserve">Audit and Recommended Revisions.docx</x:t>
        </x:is>
      </x:c>
      <x:c r="C2471" s="2" t="inlineStr">
        <x:is>
          <x:t xml:space="preserve">PARAGRAPH</x:t>
        </x:is>
      </x:c>
      <x:c r="D2471" s="2" t="n">
        <x:v>14</x:v>
      </x:c>
      <x:c r="E2471" s="2" t="inlineStr">
        <x:is>
          <x:t xml:space="preserve">The meta-theory: how to build theories, not a physical claim.</x:t>
        </x:is>
      </x:c>
    </x:row>
    <x:row r="2472">
      <x:c r="A2472" s="2" t="inlineStr">
        <x:is>
          <x:t xml:space="preserve">SRC-014</x:t>
        </x:is>
      </x:c>
      <x:c r="B2472" s="2" t="inlineStr">
        <x:is>
          <x:t xml:space="preserve">Audit and Recommended Revisions.docx</x:t>
        </x:is>
      </x:c>
      <x:c r="C2472" s="2" t="inlineStr">
        <x:is>
          <x:t xml:space="preserve">PARAGRAPH</x:t>
        </x:is>
      </x:c>
      <x:c r="D2472" s="2" t="n">
        <x:v>15</x:v>
      </x:c>
      <x:c r="E2472" s="2" t="inlineStr">
        <x:is>
          <x:t xml:space="preserve">Symbol collision flagged explicitly: Namespace B's κ means Constraint (a projection operator). This audit's compatibility kernel is written K_ij, not κ_ij, specifically to avoid conflating the two.</x:t>
        </x:is>
      </x:c>
    </x:row>
    <x:row r="2473">
      <x:c r="A2473" s="2" t="inlineStr">
        <x:is>
          <x:t xml:space="preserve">SRC-014</x:t>
        </x:is>
      </x:c>
      <x:c r="B2473" s="2" t="inlineStr">
        <x:is>
          <x:t xml:space="preserve">Audit and Recommended Revisions.docx</x:t>
        </x:is>
      </x:c>
      <x:c r="C2473" s="2" t="inlineStr">
        <x:is>
          <x:t xml:space="preserve">PARAGRAPH</x:t>
        </x:is>
      </x:c>
      <x:c r="D2473" s="2" t="n">
        <x:v>16</x:v>
      </x:c>
      <x:c r="E2473" s="2" t="inlineStr">
        <x:is>
          <x:t xml:space="preserve">3. Structural Findings</x:t>
        </x:is>
      </x:c>
    </x:row>
    <x:row r="2474">
      <x:c r="A2474" s="2" t="inlineStr">
        <x:is>
          <x:t xml:space="preserve">SRC-014</x:t>
        </x:is>
      </x:c>
      <x:c r="B2474" s="2" t="inlineStr">
        <x:is>
          <x:t xml:space="preserve">Audit and Recommended Revisions.docx</x:t>
        </x:is>
      </x:c>
      <x:c r="C2474" s="2" t="inlineStr">
        <x:is>
          <x:t xml:space="preserve">PARAGRAPH</x:t>
        </x:is>
      </x:c>
      <x:c r="D2474" s="2" t="n">
        <x:v>17</x:v>
      </x:c>
      <x:c r="E2474" s="2" t="inlineStr">
        <x:is>
          <x:t xml:space="preserve">R (graph-growth functor) and A* (fixed-N selector) are provably not the same operator: R changes |V| by definition; A* operates on a fixed 𝒰={Δᵢ}ᵢ₌₁ᴺ with N fixed from the first line. Not unresolved — decidably false as currently stated.</x:t>
        </x:is>
      </x:c>
    </x:row>
    <x:row r="2475">
      <x:c r="A2475" s="2" t="inlineStr">
        <x:is>
          <x:t xml:space="preserve">SRC-014</x:t>
        </x:is>
      </x:c>
      <x:c r="B2475" s="2" t="inlineStr">
        <x:is>
          <x:t xml:space="preserve">Audit and Recommended Revisions.docx</x:t>
        </x:is>
      </x:c>
      <x:c r="C2475" s="2" t="inlineStr">
        <x:is>
          <x:t xml:space="preserve">PARAGRAPH</x:t>
        </x:is>
      </x:c>
      <x:c r="D2475" s="2" t="n">
        <x:v>18</x:v>
      </x:c>
      <x:c r="E2475" s="2" t="inlineStr">
        <x:is>
          <x:t xml:space="preserve">The Abelian-automorphism axiom (§1.2) was never reconciled with the Yang–Mills / Standard-Model claim (Table 0). Spectral_Codex Vol. IV silently routes around it via Spin(8)/octonion triality instead of confronting the contradiction.</x:t>
        </x:is>
      </x:c>
    </x:row>
    <x:row r="2476">
      <x:c r="A2476" s="2" t="inlineStr">
        <x:is>
          <x:t xml:space="preserve">SRC-014</x:t>
        </x:is>
      </x:c>
      <x:c r="B2476" s="2" t="inlineStr">
        <x:is>
          <x:t xml:space="preserve">Audit and Recommended Revisions.docx</x:t>
        </x:is>
      </x:c>
      <x:c r="C2476" s="2" t="inlineStr">
        <x:is>
          <x:t xml:space="preserve">PARAGRAPH</x:t>
        </x:is>
      </x:c>
      <x:c r="D2476" s="2" t="n">
        <x:v>19</x:v>
      </x:c>
      <x:c r="E2476" s="2" t="inlineStr">
        <x:is>
          <x:t xml:space="preserve">f(S_m), the shell-hierarchy fractal replacement rule, is asserted but never specified anywhere in the eight-document corpus (confirmed by exhaustive keyword and functional search).</x:t>
        </x:is>
      </x:c>
    </x:row>
    <x:row r="2477">
      <x:c r="A2477" s="2" t="inlineStr">
        <x:is>
          <x:t xml:space="preserve">SRC-014</x:t>
        </x:is>
      </x:c>
      <x:c r="B2477" s="2" t="inlineStr">
        <x:is>
          <x:t xml:space="preserve">Audit and Recommended Revisions.docx</x:t>
        </x:is>
      </x:c>
      <x:c r="C2477" s="2" t="inlineStr">
        <x:is>
          <x:t xml:space="preserve">PARAGRAPH</x:t>
        </x:is>
      </x:c>
      <x:c r="D2477" s="2" t="n">
        <x:v>20</x:v>
      </x:c>
      <x:c r="E2477" s="2" t="inlineStr">
        <x:is>
          <x:t xml:space="preserve">SEF_Visual_Atlas.pdf identifies itself as a companion to a separate “SEF Equation Specification Document” that was never located in the corpus; Theory_of_Everything_Equations_Set_v1_2.pdf, when checked, turned out to be a dialogue transcript attempting the same repair we're doing here, not that specification.</x:t>
        </x:is>
      </x:c>
    </x:row>
    <x:row r="2478">
      <x:c r="A2478" s="2" t="inlineStr">
        <x:is>
          <x:t xml:space="preserve">SRC-014</x:t>
        </x:is>
      </x:c>
      <x:c r="B2478" s="2" t="inlineStr">
        <x:is>
          <x:t xml:space="preserve">Audit and Recommended Revisions.docx</x:t>
        </x:is>
      </x:c>
      <x:c r="C2478" s="2" t="inlineStr">
        <x:is>
          <x:t xml:space="preserve">PARAGRAPH</x:t>
        </x:is>
      </x:c>
      <x:c r="D2478" s="2" t="n">
        <x:v>21</x:v>
      </x:c>
      <x:c r="E2478" s="2" t="inlineStr">
        <x:is>
          <x:t xml:space="preserve">4. Minimal Completion: Δ → G=(V,E)</x:t>
        </x:is>
      </x:c>
    </x:row>
    <x:row r="2479">
      <x:c r="A2479" s="2" t="inlineStr">
        <x:is>
          <x:t xml:space="preserve">SRC-014</x:t>
        </x:is>
      </x:c>
      <x:c r="B2479" s="2" t="inlineStr">
        <x:is>
          <x:t xml:space="preserve">Audit and Recommended Revisions.docx</x:t>
        </x:is>
      </x:c>
      <x:c r="C2479" s="2" t="inlineStr">
        <x:is>
          <x:t xml:space="preserve">PARAGRAPH</x:t>
        </x:is>
      </x:c>
      <x:c r="D2479" s="2" t="n">
        <x:v>22</x:v>
      </x:c>
      <x:c r="E2479" s="2" t="inlineStr">
        <x:is>
          <x:t xml:space="preserve">Using only existing corpus objects plus one new, explicitly priced kernel:</x:t>
        </x:is>
      </x:c>
    </x:row>
    <x:row r="2480">
      <x:c r="A2480" s="2" t="inlineStr">
        <x:is>
          <x:t xml:space="preserve">SRC-014</x:t>
        </x:is>
      </x:c>
      <x:c r="B2480" s="2" t="inlineStr">
        <x:is>
          <x:t xml:space="preserve">Audit and Recommended Revisions.docx</x:t>
        </x:is>
      </x:c>
      <x:c r="C2480" s="2" t="inlineStr">
        <x:is>
          <x:t xml:space="preserve">PARAGRAPH</x:t>
        </x:is>
      </x:c>
      <x:c r="D2480" s="2" t="n">
        <x:v>23</x:v>
      </x:c>
      <x:c r="E2480" s="2" t="inlineStr">
        <x:is>
          <x:t xml:space="preserve">K_ij = K(Δᵢ,Δⱼ) ∈ [0,1], seeded from boundary overlap |∂Ωᵢ∩∂Ωⱼ| / |∂Ωᵢ∪∂Ωⱼ|</x:t>
        </x:is>
      </x:c>
    </x:row>
    <x:row r="2481">
      <x:c r="A2481" s="2" t="inlineStr">
        <x:is>
          <x:t xml:space="preserve">SRC-014</x:t>
        </x:is>
      </x:c>
      <x:c r="B2481" s="2" t="inlineStr">
        <x:is>
          <x:t xml:space="preserve">Audit and Recommended Revisions.docx</x:t>
        </x:is>
      </x:c>
      <x:c r="C2481" s="2" t="inlineStr">
        <x:is>
          <x:t xml:space="preserve">PARAGRAPH</x:t>
        </x:is>
      </x:c>
      <x:c r="D2481" s="2" t="n">
        <x:v>24</x:v>
      </x:c>
      <x:c r="E2481" s="2" t="inlineStr">
        <x:is>
          <x:t xml:space="preserve">K* = argmax_K [ Π(K)/S(K) − λ_C·C(K) ], C(K) = Σᵢⱼ K_ij</x:t>
        </x:is>
      </x:c>
    </x:row>
    <x:row r="2482">
      <x:c r="A2482" s="2" t="inlineStr">
        <x:is>
          <x:t xml:space="preserve">SRC-014</x:t>
        </x:is>
      </x:c>
      <x:c r="B2482" s="2" t="inlineStr">
        <x:is>
          <x:t xml:space="preserve">Audit and Recommended Revisions.docx</x:t>
        </x:is>
      </x:c>
      <x:c r="C2482" s="2" t="inlineStr">
        <x:is>
          <x:t xml:space="preserve">PARAGRAPH</x:t>
        </x:is>
      </x:c>
      <x:c r="D2482" s="2" t="n">
        <x:v>25</x:v>
      </x:c>
      <x:c r="E2482" s="2" t="inlineStr">
        <x:is>
          <x:t xml:space="preserve">A_ij = 𝟙[K*_ij &gt; θ], G* = (V,E) = (𝒰, {(i,j): A_ij=1})</x:t>
        </x:is>
      </x:c>
    </x:row>
    <x:row r="2483">
      <x:c r="A2483" s="2" t="inlineStr">
        <x:is>
          <x:t xml:space="preserve">SRC-014</x:t>
        </x:is>
      </x:c>
      <x:c r="B2483" s="2" t="inlineStr">
        <x:is>
          <x:t xml:space="preserve">Audit and Recommended Revisions.docx</x:t>
        </x:is>
      </x:c>
      <x:c r="C2483" s="2" t="inlineStr">
        <x:is>
          <x:t xml:space="preserve">PARAGRAPH</x:t>
        </x:is>
      </x:c>
      <x:c r="D2483" s="2" t="n">
        <x:v>26</x:v>
      </x:c>
      <x:c r="E2483" s="2" t="inlineStr">
        <x:is>
          <x:t xml:space="preserve">Tested directly (four values of λ_C): the complexity penalty is confirmed necessary — without it, the selector collapses to a near-complete graph (91% of edges &gt;0.9). With it, graphs are sparse and their spectra genuinely drift toward bipartite symmetry as λ_C increases, though no tested value produced an exact lock at λ_max=2. The completion closes the dependency chain at the stated cost of two new free parameters (λ_C, θ), priced openly rather than hidden.</x:t>
        </x:is>
      </x:c>
    </x:row>
    <x:row r="2484">
      <x:c r="A2484" s="2" t="inlineStr">
        <x:is>
          <x:t xml:space="preserve">SRC-014</x:t>
        </x:is>
      </x:c>
      <x:c r="B2484" s="2" t="inlineStr">
        <x:is>
          <x:t xml:space="preserve">Audit and Recommended Revisions.docx</x:t>
        </x:is>
      </x:c>
      <x:c r="C2484" s="2" t="inlineStr">
        <x:is>
          <x:t xml:space="preserve">PARAGRAPH</x:t>
        </x:is>
      </x:c>
      <x:c r="D2484" s="2" t="n">
        <x:v>27</x:v>
      </x:c>
      <x:c r="E2484" s="2" t="inlineStr">
        <x:is>
          <x:t xml:space="preserve">5. Empirical Test Board</x:t>
        </x:is>
      </x:c>
    </x:row>
    <x:row r="2485">
      <x:c r="A2485" s="2" t="inlineStr">
        <x:is>
          <x:t xml:space="preserve">SRC-014</x:t>
        </x:is>
      </x:c>
      <x:c r="B2485" s="2" t="inlineStr">
        <x:is>
          <x:t xml:space="preserve">Audit and Recommended Revisions.docx</x:t>
        </x:is>
      </x:c>
      <x:c r="C2485" s="2" t="inlineStr">
        <x:is>
          <x:t xml:space="preserve">PARAGRAPH</x:t>
        </x:is>
      </x:c>
      <x:c r="D2485" s="2" t="n">
        <x:v>28</x:v>
      </x:c>
      <x:c r="E2485" s="2" t="inlineStr">
        <x:is>
          <x:t xml:space="preserve">Works — confirmed by direct computation</x:t>
        </x:is>
      </x:c>
    </x:row>
    <x:row r="2486">
      <x:c r="A2486" s="2" t="inlineStr">
        <x:is>
          <x:t xml:space="preserve">SRC-014</x:t>
        </x:is>
      </x:c>
      <x:c r="B2486" s="2" t="inlineStr">
        <x:is>
          <x:t xml:space="preserve">Audit and Recommended Revisions.docx</x:t>
        </x:is>
      </x:c>
      <x:c r="C2486" s="2" t="inlineStr">
        <x:is>
          <x:t xml:space="preserve">PARAGRAPH</x:t>
        </x:is>
      </x:c>
      <x:c r="D2486" s="2" t="n">
        <x:v>29</x:v>
      </x:c>
      <x:c r="E2486" s="2" t="inlineStr">
        <x:is>
          <x:t xml:space="preserve">Weyl's law dimension extraction (Spec(L)→d_eff) — correct ordering, finite-size overshoot at higher d, mechanism is real.</x:t>
        </x:is>
      </x:c>
    </x:row>
    <x:row r="2487">
      <x:c r="A2487" s="2" t="inlineStr">
        <x:is>
          <x:t xml:space="preserve">SRC-014</x:t>
        </x:is>
      </x:c>
      <x:c r="B2487" s="2" t="inlineStr">
        <x:is>
          <x:t xml:space="preserve">Audit and Recommended Revisions.docx</x:t>
        </x:is>
      </x:c>
      <x:c r="C2487" s="2" t="inlineStr">
        <x:is>
          <x:t xml:space="preserve">PARAGRAPH</x:t>
        </x:is>
      </x:c>
      <x:c r="D2487" s="2" t="n">
        <x:v>30</x:v>
      </x:c>
      <x:c r="E2487" s="2" t="inlineStr">
        <x:is>
          <x:t xml:space="preserve">L=D−A, Spec(L), and everything mechanically downstream of an already-given graph — standard linear algebra.</x:t>
        </x:is>
      </x:c>
    </x:row>
    <x:row r="2488">
      <x:c r="A2488" s="2" t="inlineStr">
        <x:is>
          <x:t xml:space="preserve">SRC-014</x:t>
        </x:is>
      </x:c>
      <x:c r="B2488" s="2" t="inlineStr">
        <x:is>
          <x:t xml:space="preserve">Audit and Recommended Revisions.docx</x:t>
        </x:is>
      </x:c>
      <x:c r="C2488" s="2" t="inlineStr">
        <x:is>
          <x:t xml:space="preserve">PARAGRAPH</x:t>
        </x:is>
      </x:c>
      <x:c r="D2488" s="2" t="n">
        <x:v>31</x:v>
      </x:c>
      <x:c r="E2488" s="2" t="inlineStr">
        <x:is>
          <x:t xml:space="preserve">Connes distance formula and the GR tensor chain (g→Γ→R→G_μν) — standard, correctly stated.</x:t>
        </x:is>
      </x:c>
    </x:row>
    <x:row r="2489">
      <x:c r="A2489" s="2" t="inlineStr">
        <x:is>
          <x:t xml:space="preserve">SRC-014</x:t>
        </x:is>
      </x:c>
      <x:c r="B2489" s="2" t="inlineStr">
        <x:is>
          <x:t xml:space="preserve">Audit and Recommended Revisions.docx</x:t>
        </x:is>
      </x:c>
      <x:c r="C2489" s="2" t="inlineStr">
        <x:is>
          <x:t xml:space="preserve">PARAGRAPH</x:t>
        </x:is>
      </x:c>
      <x:c r="D2489" s="2" t="n">
        <x:v>32</x:v>
      </x:c>
      <x:c r="E2489" s="2" t="inlineStr">
        <x:is>
          <x:t xml:space="preserve">Bipartite-lock spectral criterion (λ_max=2 ⇔ spectrum symmetric about 1) — correct as a diagnostic.</x:t>
        </x:is>
      </x:c>
    </x:row>
    <x:row r="2490">
      <x:c r="A2490" s="2" t="inlineStr">
        <x:is>
          <x:t xml:space="preserve">SRC-014</x:t>
        </x:is>
      </x:c>
      <x:c r="B2490" s="2" t="inlineStr">
        <x:is>
          <x:t xml:space="preserve">Audit and Recommended Revisions.docx</x:t>
        </x:is>
      </x:c>
      <x:c r="C2490" s="2" t="inlineStr">
        <x:is>
          <x:t xml:space="preserve">PARAGRAPH</x:t>
        </x:is>
      </x:c>
      <x:c r="D2490" s="2" t="n">
        <x:v>33</x:v>
      </x:c>
      <x:c r="E2490" s="2" t="inlineStr">
        <x:is>
          <x:t xml:space="preserve">Sparsity/complexity penalty necessary to prevent selector collapse — predicted, then confirmed.</x:t>
        </x:is>
      </x:c>
    </x:row>
    <x:row r="2491">
      <x:c r="A2491" s="2" t="inlineStr">
        <x:is>
          <x:t xml:space="preserve">SRC-014</x:t>
        </x:is>
      </x:c>
      <x:c r="B2491" s="2" t="inlineStr">
        <x:is>
          <x:t xml:space="preserve">Audit and Recommended Revisions.docx</x:t>
        </x:is>
      </x:c>
      <x:c r="C2491" s="2" t="inlineStr">
        <x:is>
          <x:t xml:space="preserve">PARAGRAPH</x:t>
        </x:is>
      </x:c>
      <x:c r="D2491" s="2" t="n">
        <x:v>34</x:v>
      </x:c>
      <x:c r="E2491" s="2" t="inlineStr">
        <x:is>
          <x:t xml:space="preserve">Partially works</x:t>
        </x:is>
      </x:c>
    </x:row>
    <x:row r="2492">
      <x:c r="A2492" s="2" t="inlineStr">
        <x:is>
          <x:t xml:space="preserve">SRC-014</x:t>
        </x:is>
      </x:c>
      <x:c r="B2492" s="2" t="inlineStr">
        <x:is>
          <x:t xml:space="preserve">Audit and Recommended Revisions.docx</x:t>
        </x:is>
      </x:c>
      <x:c r="C2492" s="2" t="inlineStr">
        <x:is>
          <x:t xml:space="preserve">PARAGRAPH</x:t>
        </x:is>
      </x:c>
      <x:c r="D2492" s="2" t="n">
        <x:v>35</x:v>
      </x:c>
      <x:c r="E2492" s="2" t="inlineStr">
        <x:is>
          <x:t xml:space="preserve">Sparsity penalty pushing the selector toward bipartite-like spectra — genuine drift, never an exact lock.</x:t>
        </x:is>
      </x:c>
    </x:row>
    <x:row r="2493">
      <x:c r="A2493" s="2" t="inlineStr">
        <x:is>
          <x:t xml:space="preserve">SRC-014</x:t>
        </x:is>
      </x:c>
      <x:c r="B2493" s="2" t="inlineStr">
        <x:is>
          <x:t xml:space="preserve">Audit and Recommended Revisions.docx</x:t>
        </x:is>
      </x:c>
      <x:c r="C2493" s="2" t="inlineStr">
        <x:is>
          <x:t xml:space="preserve">PARAGRAPH</x:t>
        </x:is>
      </x:c>
      <x:c r="D2493" s="2" t="n">
        <x:v>36</x:v>
      </x:c>
      <x:c r="E2493" s="2" t="inlineStr">
        <x:is>
          <x:t xml:space="preserve">K_ij→A→G completion — closes the gap, but at the cost of two new unfixed parameters.</x:t>
        </x:is>
      </x:c>
    </x:row>
    <x:row r="2494">
      <x:c r="A2494" s="2" t="inlineStr">
        <x:is>
          <x:t xml:space="preserve">SRC-014</x:t>
        </x:is>
      </x:c>
      <x:c r="B2494" s="2" t="inlineStr">
        <x:is>
          <x:t xml:space="preserve">Audit and Recommended Revisions.docx</x:t>
        </x:is>
      </x:c>
      <x:c r="C2494" s="2" t="inlineStr">
        <x:is>
          <x:t xml:space="preserve">PARAGRAPH</x:t>
        </x:is>
      </x:c>
      <x:c r="D2494" s="2" t="n">
        <x:v>37</x:v>
      </x:c>
      <x:c r="E2494" s="2" t="inlineStr">
        <x:is>
          <x:t xml:space="preserve">Doesn't work — tested directly and failed</x:t>
        </x:is>
      </x:c>
    </x:row>
    <x:row r="2495">
      <x:c r="A2495" s="2" t="inlineStr">
        <x:is>
          <x:t xml:space="preserve">SRC-014</x:t>
        </x:is>
      </x:c>
      <x:c r="B2495" s="2" t="inlineStr">
        <x:is>
          <x:t xml:space="preserve">Audit and Recommended Revisions.docx</x:t>
        </x:is>
      </x:c>
      <x:c r="C2495" s="2" t="inlineStr">
        <x:is>
          <x:t xml:space="preserve">PARAGRAPH</x:t>
        </x:is>
      </x:c>
      <x:c r="D2495" s="2" t="n">
        <x:v>38</x:v>
      </x:c>
      <x:c r="E2495" s="2" t="inlineStr">
        <x:is>
          <x:t xml:space="preserve">(3,2,1)→SU(3)×SU(2)×U(1) from generic structure — 0/200 random trials; natural Cayley-graph symmetry gives squared irrep dimensions; Abelian axiom forbids it outright.</x:t>
        </x:is>
      </x:c>
    </x:row>
    <x:row r="2496">
      <x:c r="A2496" s="2" t="inlineStr">
        <x:is>
          <x:t xml:space="preserve">SRC-014</x:t>
        </x:is>
      </x:c>
      <x:c r="B2496" s="2" t="inlineStr">
        <x:is>
          <x:t xml:space="preserve">Audit and Recommended Revisions.docx</x:t>
        </x:is>
      </x:c>
      <x:c r="C2496" s="2" t="inlineStr">
        <x:is>
          <x:t xml:space="preserve">PARAGRAPH</x:t>
        </x:is>
      </x:c>
      <x:c r="D2496" s="2" t="n">
        <x:v>39</x:v>
      </x:c>
      <x:c r="E2496" s="2" t="inlineStr">
        <x:is>
          <x:t xml:space="preserve">Unconstrained Π/S selector (“Theorem 1”) — converges to near-complete graph, not the claimed Recursive Bipartite Shell Graph.</x:t>
        </x:is>
      </x:c>
    </x:row>
    <x:row r="2497">
      <x:c r="A2497" s="2" t="inlineStr">
        <x:is>
          <x:t xml:space="preserve">SRC-014</x:t>
        </x:is>
      </x:c>
      <x:c r="B2497" s="2" t="inlineStr">
        <x:is>
          <x:t xml:space="preserve">Audit and Recommended Revisions.docx</x:t>
        </x:is>
      </x:c>
      <x:c r="C2497" s="2" t="inlineStr">
        <x:is>
          <x:t xml:space="preserve">PARAGRAPH</x:t>
        </x:is>
      </x:c>
      <x:c r="D2497" s="2" t="n">
        <x:v>40</x:v>
      </x:c>
      <x:c r="E2497" s="2" t="inlineStr">
        <x:is>
          <x:t xml:space="preserve">Heat-kernel coefficients (a₀~Volume, a₁~0) — did not emerge cleanly at any computable scale; test couldn't distinguish flat from curved.</x:t>
        </x:is>
      </x:c>
    </x:row>
    <x:row r="2498">
      <x:c r="A2498" s="2" t="inlineStr">
        <x:is>
          <x:t xml:space="preserve">SRC-014</x:t>
        </x:is>
      </x:c>
      <x:c r="B2498" s="2" t="inlineStr">
        <x:is>
          <x:t xml:space="preserve">Audit and Recommended Revisions.docx</x:t>
        </x:is>
      </x:c>
      <x:c r="C2498" s="2" t="inlineStr">
        <x:is>
          <x:t xml:space="preserve">PARAGRAPH</x:t>
        </x:is>
      </x:c>
      <x:c r="D2498" s="2" t="n">
        <x:v>41</x:v>
      </x:c>
      <x:c r="E2498" s="2" t="inlineStr">
        <x:is>
          <x:t xml:space="preserve">α_k formula agreement — the two definitions agree only for Haar-random states (a vacuous case) and disagree completely for any physical eigenstate.</x:t>
        </x:is>
      </x:c>
    </x:row>
    <x:row r="2499">
      <x:c r="A2499" s="2" t="inlineStr">
        <x:is>
          <x:t xml:space="preserve">SRC-014</x:t>
        </x:is>
      </x:c>
      <x:c r="B2499" s="2" t="inlineStr">
        <x:is>
          <x:t xml:space="preserve">Audit and Recommended Revisions.docx</x:t>
        </x:is>
      </x:c>
      <x:c r="C2499" s="2" t="inlineStr">
        <x:is>
          <x:t xml:space="preserve">PARAGRAPH</x:t>
        </x:is>
      </x:c>
      <x:c r="D2499" s="2" t="n">
        <x:v>42</x:v>
      </x:c>
      <x:c r="E2499" s="2" t="inlineStr">
        <x:is>
          <x:t xml:space="preserve">R6 three generations / mass hierarchy — off by 4–7 orders of magnitude even in the best achievable unweighted case.</x:t>
        </x:is>
      </x:c>
    </x:row>
    <x:row r="2500">
      <x:c r="A2500" s="2" t="inlineStr">
        <x:is>
          <x:t xml:space="preserve">SRC-014</x:t>
        </x:is>
      </x:c>
      <x:c r="B2500" s="2" t="inlineStr">
        <x:is>
          <x:t xml:space="preserve">Audit and Recommended Revisions.docx</x:t>
        </x:is>
      </x:c>
      <x:c r="C2500" s="2" t="inlineStr">
        <x:is>
          <x:t xml:space="preserve">PARAGRAPH</x:t>
        </x:is>
      </x:c>
      <x:c r="D2500" s="2" t="n">
        <x:v>43</x:v>
      </x:c>
      <x:c r="E2500" s="2" t="inlineStr">
        <x:is>
          <x:t xml:space="preserve">Never actually defined</x:t>
        </x:is>
      </x:c>
    </x:row>
    <x:row r="2501">
      <x:c r="A2501" s="2" t="inlineStr">
        <x:is>
          <x:t xml:space="preserve">SRC-014</x:t>
        </x:is>
      </x:c>
      <x:c r="B2501" s="2" t="inlineStr">
        <x:is>
          <x:t xml:space="preserve">Audit and Recommended Revisions.docx</x:t>
        </x:is>
      </x:c>
      <x:c r="C2501" s="2" t="inlineStr">
        <x:is>
          <x:t xml:space="preserve">PARAGRAPH</x:t>
        </x:is>
      </x:c>
      <x:c r="D2501" s="2" t="n">
        <x:v>44</x:v>
      </x:c>
      <x:c r="E2501" s="2" t="inlineStr">
        <x:is>
          <x:t xml:space="preserve">f(S_m), the shell-hierarchy fractal replacement rule.</x:t>
        </x:is>
      </x:c>
    </x:row>
    <x:row r="2502">
      <x:c r="A2502" s="2" t="inlineStr">
        <x:is>
          <x:t xml:space="preserve">SRC-014</x:t>
        </x:is>
      </x:c>
      <x:c r="B2502" s="2" t="inlineStr">
        <x:is>
          <x:t xml:space="preserve">Audit and Recommended Revisions.docx</x:t>
        </x:is>
      </x:c>
      <x:c r="C2502" s="2" t="inlineStr">
        <x:is>
          <x:t xml:space="preserve">PARAGRAPH</x:t>
        </x:is>
      </x:c>
      <x:c r="D2502" s="2" t="n">
        <x:v>45</x:v>
      </x:c>
      <x:c r="E2502" s="2" t="inlineStr">
        <x:is>
          <x:t xml:space="preserve">𝒟_Δ's independent construction (asserted via its square = L, never built from anything more primitive).</x:t>
        </x:is>
      </x:c>
    </x:row>
    <x:row r="2503">
      <x:c r="A2503" s="2" t="inlineStr">
        <x:is>
          <x:t xml:space="preserve">SRC-014</x:t>
        </x:is>
      </x:c>
      <x:c r="B2503" s="2" t="inlineStr">
        <x:is>
          <x:t xml:space="preserve">Audit and Recommended Revisions.docx</x:t>
        </x:is>
      </x:c>
      <x:c r="C2503" s="2" t="inlineStr">
        <x:is>
          <x:t xml:space="preserve">PARAGRAPH</x:t>
        </x:is>
      </x:c>
      <x:c r="D2503" s="2" t="n">
        <x:v>46</x:v>
      </x:c>
      <x:c r="E2503" s="2" t="inlineStr">
        <x:is>
          <x:t xml:space="preserve">λ_c / λ_gap (persistence threshold) — the corpus admits this openly (§10.2).</x:t>
        </x:is>
      </x:c>
    </x:row>
    <x:row r="2504">
      <x:c r="A2504" s="2" t="inlineStr">
        <x:is>
          <x:t xml:space="preserve">SRC-014</x:t>
        </x:is>
      </x:c>
      <x:c r="B2504" s="2" t="inlineStr">
        <x:is>
          <x:t xml:space="preserve">Audit and Recommended Revisions.docx</x:t>
        </x:is>
      </x:c>
      <x:c r="C2504" s="2" t="inlineStr">
        <x:is>
          <x:t xml:space="preserve">PARAGRAPH</x:t>
        </x:is>
      </x:c>
      <x:c r="D2504" s="2" t="n">
        <x:v>47</x:v>
      </x:c>
      <x:c r="E2504" s="2" t="inlineStr">
        <x:is>
          <x:t xml:space="preserve">𝔊ARBS — used twice, never expanded.</x:t>
        </x:is>
      </x:c>
    </x:row>
    <x:row r="2505">
      <x:c r="A2505" s="2" t="inlineStr">
        <x:is>
          <x:t xml:space="preserve">SRC-014</x:t>
        </x:is>
      </x:c>
      <x:c r="B2505" s="2" t="inlineStr">
        <x:is>
          <x:t xml:space="preserve">Audit and Recommended Revisions.docx</x:t>
        </x:is>
      </x:c>
      <x:c r="C2505" s="2" t="inlineStr">
        <x:is>
          <x:t xml:space="preserve">PARAGRAPH</x:t>
        </x:is>
      </x:c>
      <x:c r="D2505" s="2" t="n">
        <x:v>48</x:v>
      </x:c>
      <x:c r="E2505" s="2" t="inlineStr">
        <x:is>
          <x:t xml:space="preserve">Unresolved, rerouted rather than fixed</x:t>
        </x:is>
      </x:c>
    </x:row>
    <x:row r="2506">
      <x:c r="A2506" s="2" t="inlineStr">
        <x:is>
          <x:t xml:space="preserve">SRC-014</x:t>
        </x:is>
      </x:c>
      <x:c r="B2506" s="2" t="inlineStr">
        <x:is>
          <x:t xml:space="preserve">Audit and Recommended Revisions.docx</x:t>
        </x:is>
      </x:c>
      <x:c r="C2506" s="2" t="inlineStr">
        <x:is>
          <x:t xml:space="preserve">PARAGRAPH</x:t>
        </x:is>
      </x:c>
      <x:c r="D2506" s="2" t="n">
        <x:v>49</x:v>
      </x:c>
      <x:c r="E2506" s="2" t="inlineStr">
        <x:is>
          <x:t xml:space="preserve">Abelian-automorphism axiom vs. Yang–Mills claim — later documents switch derivation route instead of confronting the contradiction.</x:t>
        </x:is>
      </x:c>
    </x:row>
    <x:row r="2507">
      <x:c r="A2507" s="2" t="inlineStr">
        <x:is>
          <x:t xml:space="preserve">SRC-014</x:t>
        </x:is>
      </x:c>
      <x:c r="B2507" s="2" t="inlineStr">
        <x:is>
          <x:t xml:space="preserve">Audit and Recommended Revisions.docx</x:t>
        </x:is>
      </x:c>
      <x:c r="C2507" s="2" t="inlineStr">
        <x:is>
          <x:t xml:space="preserve">PARAGRAPH</x:t>
        </x:is>
      </x:c>
      <x:c r="D2507" s="2" t="n">
        <x:v>50</x:v>
      </x:c>
      <x:c r="E2507" s="2" t="inlineStr">
        <x:is>
          <x:t xml:space="preserve">Resolved this session (decidably false)</x:t>
        </x:is>
      </x:c>
    </x:row>
    <x:row r="2508">
      <x:c r="A2508" s="2" t="inlineStr">
        <x:is>
          <x:t xml:space="preserve">SRC-014</x:t>
        </x:is>
      </x:c>
      <x:c r="B2508" s="2" t="inlineStr">
        <x:is>
          <x:t xml:space="preserve">Audit and Recommended Revisions.docx</x:t>
        </x:is>
      </x:c>
      <x:c r="C2508" s="2" t="inlineStr">
        <x:is>
          <x:t xml:space="preserve">PARAGRAPH</x:t>
        </x:is>
      </x:c>
      <x:c r="D2508" s="2" t="n">
        <x:v>51</x:v>
      </x:c>
      <x:c r="E2508" s="2" t="inlineStr">
        <x:is>
          <x:t xml:space="preserve">Whether ARBS's R and SIT's A* are the same object — they cannot be; cardinality mismatch by construction.</x:t>
        </x:is>
      </x:c>
    </x:row>
    <x:row r="2509">
      <x:c r="A2509" s="2" t="inlineStr">
        <x:is>
          <x:t xml:space="preserve">SRC-014</x:t>
        </x:is>
      </x:c>
      <x:c r="B2509" s="2" t="inlineStr">
        <x:is>
          <x:t xml:space="preserve">Audit and Recommended Revisions.docx</x:t>
        </x:is>
      </x:c>
      <x:c r="C2509" s="2" t="inlineStr">
        <x:is>
          <x:t xml:space="preserve">PARAGRAPH</x:t>
        </x:is>
      </x:c>
      <x:c r="D2509" s="2" t="n">
        <x:v>52</x:v>
      </x:c>
      <x:c r="E2509" s="2" t="inlineStr">
        <x:is>
          <x:t xml:space="preserve">6. Recommended Revisions</x:t>
        </x:is>
      </x:c>
    </x:row>
    <x:row r="2510">
      <x:c r="A2510" s="2" t="inlineStr">
        <x:is>
          <x:t xml:space="preserve">SRC-014</x:t>
        </x:is>
      </x:c>
      <x:c r="B2510" s="2" t="inlineStr">
        <x:is>
          <x:t xml:space="preserve">Audit and Recommended Revisions.docx</x:t>
        </x:is>
      </x:c>
      <x:c r="C2510" s="2" t="inlineStr">
        <x:is>
          <x:t xml:space="preserve">PARAGRAPH</x:t>
        </x:is>
      </x:c>
      <x:c r="D2510" s="2" t="n">
        <x:v>53</x:v>
      </x:c>
      <x:c r="E2510" s="2" t="inlineStr">
        <x:is>
          <x:t xml:space="preserve">Replace — already built and tested</x:t>
        </x:is>
      </x:c>
    </x:row>
    <x:row r="2511">
      <x:c r="A2511" s="2" t="inlineStr">
        <x:is>
          <x:t xml:space="preserve">SRC-014</x:t>
        </x:is>
      </x:c>
      <x:c r="B2511" s="2" t="inlineStr">
        <x:is>
          <x:t xml:space="preserve">Audit and Recommended Revisions.docx</x:t>
        </x:is>
      </x:c>
      <x:c r="C2511" s="2" t="inlineStr">
        <x:is>
          <x:t xml:space="preserve">PARAGRAPH</x:t>
        </x:is>
      </x:c>
      <x:c r="D2511" s="2" t="n">
        <x:v>54</x:v>
      </x:c>
      <x:c r="E2511" s="2" t="inlineStr">
        <x:is>
          <x:t xml:space="preserve">Directional — clear which way, less certain on details</x:t>
        </x:is>
      </x:c>
    </x:row>
    <x:row r="2512">
      <x:c r="A2512" s="2" t="inlineStr">
        <x:is>
          <x:t xml:space="preserve">SRC-014</x:t>
        </x:is>
      </x:c>
      <x:c r="B2512" s="2" t="inlineStr">
        <x:is>
          <x:t xml:space="preserve">Audit and Recommended Revisions.docx</x:t>
        </x:is>
      </x:c>
      <x:c r="C2512" s="2" t="inlineStr">
        <x:is>
          <x:t xml:space="preserve">PARAGRAPH</x:t>
        </x:is>
      </x:c>
      <x:c r="D2512" s="2" t="n">
        <x:v>55</x:v>
      </x:c>
      <x:c r="E2512" s="2" t="inlineStr">
        <x:is>
          <x:t xml:space="preserve">Drop — no good replacement exists</x:t>
        </x:is>
      </x:c>
    </x:row>
    <x:row r="2513">
      <x:c r="A2513" s="2" t="inlineStr">
        <x:is>
          <x:t xml:space="preserve">SRC-014</x:t>
        </x:is>
      </x:c>
      <x:c r="B2513" s="2" t="inlineStr">
        <x:is>
          <x:t xml:space="preserve">Audit and Recommended Revisions.docx</x:t>
        </x:is>
      </x:c>
      <x:c r="C2513" s="2" t="inlineStr">
        <x:is>
          <x:t xml:space="preserve">PARAGRAPH</x:t>
        </x:is>
      </x:c>
      <x:c r="D2513" s="2" t="n">
        <x:v>56</x:v>
      </x:c>
      <x:c r="E2513" s="2" t="inlineStr">
        <x:is>
          <x:t xml:space="preserve">7. Bottom Line</x:t>
        </x:is>
      </x:c>
    </x:row>
    <x:row r="2514">
      <x:c r="A2514" s="2" t="inlineStr">
        <x:is>
          <x:t xml:space="preserve">SRC-014</x:t>
        </x:is>
      </x:c>
      <x:c r="B2514" s="2" t="inlineStr">
        <x:is>
          <x:t xml:space="preserve">Audit and Recommended Revisions.docx</x:t>
        </x:is>
      </x:c>
      <x:c r="C2514" s="2" t="inlineStr">
        <x:is>
          <x:t xml:space="preserve">PARAGRAPH</x:t>
        </x:is>
      </x:c>
      <x:c r="D2514" s="2" t="n">
        <x:v>57</x:v>
      </x:c>
      <x:c r="E2514" s="2" t="inlineStr">
        <x:is>
          <x:t xml:space="preserve">Stop describing the framework as more parsimonious than the Standard Model until the χ² fitting program (R8/U6) is actually run against real data. As it stands, the free-parameter count — λ_gap, λ_C, θ, β, Λ, the octonion embedding choice, and (if retained in any form) per-generation edge weights — is comparable to or larger than what it claims to replace. “Fewer assumptions” is the framework's central selling point, and it is currently unverified in the one place it is checkable.</x:t>
        </x:is>
      </x:c>
    </x:row>
    <x:row r="2515">
      <x:c r="A2515" s="2" t="inlineStr">
        <x:is>
          <x:t xml:space="preserve">SRC-014</x:t>
        </x:is>
      </x:c>
      <x:c r="B2515" s="2" t="inlineStr">
        <x:is>
          <x:t xml:space="preserve">Audit and Recommended Revisions.docx</x:t>
        </x:is>
      </x:c>
      <x:c r="C2515" s="2" t="inlineStr">
        <x:is>
          <x:t xml:space="preserve">TABLE_1_ROW_1</x:t>
        </x:is>
      </x:c>
      <x:c r="D2515" s="2" t="n">
        <x:v>58</x:v>
      </x:c>
      <x:c r="E2515" s="2" t="inlineStr">
        <x:is>
          <x:t xml:space="preserve">File | Type | Provenance</x:t>
        </x:is>
      </x:c>
    </x:row>
    <x:row r="2516">
      <x:c r="A2516" s="2" t="inlineStr">
        <x:is>
          <x:t xml:space="preserve">SRC-014</x:t>
        </x:is>
      </x:c>
      <x:c r="B2516" s="2" t="inlineStr">
        <x:is>
          <x:t xml:space="preserve">Audit and Recommended Revisions.docx</x:t>
        </x:is>
      </x:c>
      <x:c r="C2516" s="2" t="inlineStr">
        <x:is>
          <x:t xml:space="preserve">TABLE_1_ROW_2</x:t>
        </x:is>
      </x:c>
      <x:c r="D2516" s="2" t="n">
        <x:v>59</x:v>
      </x:c>
      <x:c r="E2516" s="2" t="inlineStr">
        <x:is>
          <x:t xml:space="preserve">Combined_Compiler_Theories_Whitepaper.docx | Primary — “This from That” + UDP v2.0, Parts I–V | Un-named author, created 2026-08-02</x:t>
        </x:is>
      </x:c>
    </x:row>
    <x:row r="2517">
      <x:c r="A2517" s="2" t="inlineStr">
        <x:is>
          <x:t xml:space="preserve">SRC-014</x:t>
        </x:is>
      </x:c>
      <x:c r="B2517" s="2" t="inlineStr">
        <x:is>
          <x:t xml:space="preserve">Audit and Recommended Revisions.docx</x:t>
        </x:is>
      </x:c>
      <x:c r="C2517" s="2" t="inlineStr">
        <x:is>
          <x:t xml:space="preserve">TABLE_1_ROW_3</x:t>
        </x:is>
      </x:c>
      <x:c r="D2517" s="2" t="n">
        <x:v>60</x:v>
      </x:c>
      <x:c r="E2517" s="2" t="inlineStr">
        <x:is>
          <x:t xml:space="preserve">Spectral_Codex_Volume_IV_Strong_Force.docx | Primary — SEF/UOCP, verse format | DTC/Rosetta Stone Protocol, July 2026</x:t>
        </x:is>
      </x:c>
    </x:row>
    <x:row r="2518">
      <x:c r="A2518" s="2" t="inlineStr">
        <x:is>
          <x:t xml:space="preserve">SRC-014</x:t>
        </x:is>
      </x:c>
      <x:c r="B2518" s="2" t="inlineStr">
        <x:is>
          <x:t xml:space="preserve">Audit and Recommended Revisions.docx</x:t>
        </x:is>
      </x:c>
      <x:c r="C2518" s="2" t="inlineStr">
        <x:is>
          <x:t xml:space="preserve">TABLE_1_ROW_4</x:t>
        </x:is>
      </x:c>
      <x:c r="D2518" s="2" t="n">
        <x:v>61</x:v>
      </x:c>
      <x:c r="E2518" s="2" t="inlineStr">
        <x:is>
          <x:t xml:space="preserve">SEF_Visual_Atlas.pdf | Primary — figure companion volume | Keith I. Blaze, June 2026</x:t>
        </x:is>
      </x:c>
    </x:row>
    <x:row r="2519">
      <x:c r="A2519" s="2" t="inlineStr">
        <x:is>
          <x:t xml:space="preserve">SRC-014</x:t>
        </x:is>
      </x:c>
      <x:c r="B2519" s="2" t="inlineStr">
        <x:is>
          <x:t xml:space="preserve">Audit and Recommended Revisions.docx</x:t>
        </x:is>
      </x:c>
      <x:c r="C2519" s="2" t="inlineStr">
        <x:is>
          <x:t xml:space="preserve">TABLE_1_ROW_5</x:t>
        </x:is>
      </x:c>
      <x:c r="D2519" s="2" t="n">
        <x:v>62</x:v>
      </x:c>
      <x:c r="E2519" s="2" t="inlineStr">
        <x:is>
          <x:t xml:space="preserve">information-first.pdf | Spectral compiler ToE sketch | Author field: “ChatGPT Deep Research”</x:t>
        </x:is>
      </x:c>
    </x:row>
    <x:row r="2520">
      <x:c r="A2520" s="2" t="inlineStr">
        <x:is>
          <x:t xml:space="preserve">SRC-014</x:t>
        </x:is>
      </x:c>
      <x:c r="B2520" s="2" t="inlineStr">
        <x:is>
          <x:t xml:space="preserve">Audit and Recommended Revisions.docx</x:t>
        </x:is>
      </x:c>
      <x:c r="C2520" s="2" t="inlineStr">
        <x:is>
          <x:t xml:space="preserve">TABLE_1_ROW_6</x:t>
        </x:is>
      </x:c>
      <x:c r="D2520" s="2" t="n">
        <x:v>63</x:v>
      </x:c>
      <x:c r="E2520" s="2" t="inlineStr">
        <x:is>
          <x:t xml:space="preserve">Theory_of_Everything_Equations_Set_v1_2.pdf | SIT equation set + candidate resolutions | Google Docs export; content is a copied AI-conversation transcript</x:t>
        </x:is>
      </x:c>
    </x:row>
    <x:row r="2521">
      <x:c r="A2521" s="2" t="inlineStr">
        <x:is>
          <x:t xml:space="preserve">SRC-014</x:t>
        </x:is>
      </x:c>
      <x:c r="B2521" s="2" t="inlineStr">
        <x:is>
          <x:t xml:space="preserve">Audit and Recommended Revisions.docx</x:t>
        </x:is>
      </x:c>
      <x:c r="C2521" s="2" t="inlineStr">
        <x:is>
          <x:t xml:space="preserve">TABLE_1_ROW_7</x:t>
        </x:is>
      </x:c>
      <x:c r="D2521" s="2" t="n">
        <x:v>64</x:v>
      </x:c>
      <x:c r="E2521" s="2" t="inlineStr">
        <x:is>
          <x:t xml:space="preserve">2602_17839v1.pdf, PhD_thesis_Cecchini.pdf, pty060_a.pdf | External reference literature | Genuine third-party papers, unrelated authorship</x:t>
        </x:is>
      </x:c>
    </x:row>
    <x:row r="2522">
      <x:c r="A2522" s="2" t="inlineStr">
        <x:is>
          <x:t xml:space="preserve">SRC-014</x:t>
        </x:is>
      </x:c>
      <x:c r="B2522" s="2" t="inlineStr">
        <x:is>
          <x:t xml:space="preserve">Audit and Recommended Revisions.docx</x:t>
        </x:is>
      </x:c>
      <x:c r="C2522" s="2" t="inlineStr">
        <x:is>
          <x:t xml:space="preserve">TABLE_2_ROW_1</x:t>
        </x:is>
      </x:c>
      <x:c r="D2522" s="2" t="n">
        <x:v>65</x:v>
      </x:c>
      <x:c r="E2522" s="2" t="inlineStr">
        <x:is>
          <x:t xml:space="preserve">Symbol | Meaning | Status | Source</x:t>
        </x:is>
      </x:c>
    </x:row>
    <x:row r="2523">
      <x:c r="A2523" s="2" t="inlineStr">
        <x:is>
          <x:t xml:space="preserve">SRC-014</x:t>
        </x:is>
      </x:c>
      <x:c r="B2523" s="2" t="inlineStr">
        <x:is>
          <x:t xml:space="preserve">Audit and Recommended Revisions.docx</x:t>
        </x:is>
      </x:c>
      <x:c r="C2523" s="2" t="inlineStr">
        <x:is>
          <x:t xml:space="preserve">TABLE_2_ROW_2</x:t>
        </x:is>
      </x:c>
      <x:c r="D2523" s="2" t="n">
        <x:v>66</x:v>
      </x:c>
      <x:c r="E2523" s="2" t="inlineStr">
        <x:is>
          <x:t xml:space="preserve">Δᵢ | Distinction; closed orientable boundary ∂Ωᵢ | Defined (geometric) | Combined_Compiler §9.1</x:t>
        </x:is>
      </x:c>
    </x:row>
    <x:row r="2524">
      <x:c r="A2524" s="2" t="inlineStr">
        <x:is>
          <x:t xml:space="preserve">SRC-014</x:t>
        </x:is>
      </x:c>
      <x:c r="B2524" s="2" t="inlineStr">
        <x:is>
          <x:t xml:space="preserve">Audit and Recommended Revisions.docx</x:t>
        </x:is>
      </x:c>
      <x:c r="C2524" s="2" t="inlineStr">
        <x:is>
          <x:t xml:space="preserve">TABLE_2_ROW_3</x:t>
        </x:is>
      </x:c>
      <x:c r="D2524" s="2" t="n">
        <x:v>67</x:v>
      </x:c>
      <x:c r="E2524" s="2" t="inlineStr">
        <x:is>
          <x:t xml:space="preserve">𝒰 = {Δᵢ} | Universe as a set of distinctions | Defined (trivial) | SIT equation set</x:t>
        </x:is>
      </x:c>
    </x:row>
    <x:row r="2525">
      <x:c r="A2525" s="2" t="inlineStr">
        <x:is>
          <x:t xml:space="preserve">SRC-014</x:t>
        </x:is>
      </x:c>
      <x:c r="B2525" s="2" t="inlineStr">
        <x:is>
          <x:t xml:space="preserve">Audit and Recommended Revisions.docx</x:t>
        </x:is>
      </x:c>
      <x:c r="C2525" s="2" t="inlineStr">
        <x:is>
          <x:t xml:space="preserve">TABLE_2_ROW_4</x:t>
        </x:is>
      </x:c>
      <x:c r="D2525" s="2" t="n">
        <x:v>68</x:v>
      </x:c>
      <x:c r="E2525" s="2" t="inlineStr">
        <x:is>
          <x:t xml:space="preserve">↔ / Kᵢⱼ (renamed from κ) | Connectivity relation between distinctions | Was assumed w/o content → now Defined (this audit) | Section 4 below</x:t>
        </x:is>
      </x:c>
    </x:row>
    <x:row r="2526">
      <x:c r="A2526" s="2" t="inlineStr">
        <x:is>
          <x:t xml:space="preserve">SRC-014</x:t>
        </x:is>
      </x:c>
      <x:c r="B2526" s="2" t="inlineStr">
        <x:is>
          <x:t xml:space="preserve">Audit and Recommended Revisions.docx</x:t>
        </x:is>
      </x:c>
      <x:c r="C2526" s="2" t="inlineStr">
        <x:is>
          <x:t xml:space="preserve">TABLE_2_ROW_5</x:t>
        </x:is>
      </x:c>
      <x:c r="D2526" s="2" t="n">
        <x:v>69</x:v>
      </x:c>
      <x:c r="E2526" s="2" t="inlineStr">
        <x:is>
          <x:t xml:space="preserve">A = (Aᵢⱼ) | Adjacency matrix | Derived, once ↔ is defined | SIT equation set</x:t>
        </x:is>
      </x:c>
    </x:row>
    <x:row r="2527">
      <x:c r="A2527" s="2" t="inlineStr">
        <x:is>
          <x:t xml:space="preserve">SRC-014</x:t>
        </x:is>
      </x:c>
      <x:c r="B2527" s="2" t="inlineStr">
        <x:is>
          <x:t xml:space="preserve">Audit and Recommended Revisions.docx</x:t>
        </x:is>
      </x:c>
      <x:c r="C2527" s="2" t="inlineStr">
        <x:is>
          <x:t xml:space="preserve">TABLE_2_ROW_6</x:t>
        </x:is>
      </x:c>
      <x:c r="D2527" s="2" t="n">
        <x:v>70</x:v>
      </x:c>
      <x:c r="E2527" s="2" t="inlineStr">
        <x:is>
          <x:t xml:space="preserve">L = D − A | Graph Laplacian | Derived (mechanical) | same</x:t>
        </x:is>
      </x:c>
    </x:row>
    <x:row r="2528">
      <x:c r="A2528" s="2" t="inlineStr">
        <x:is>
          <x:t xml:space="preserve">SRC-014</x:t>
        </x:is>
      </x:c>
      <x:c r="B2528" s="2" t="inlineStr">
        <x:is>
          <x:t xml:space="preserve">Audit and Recommended Revisions.docx</x:t>
        </x:is>
      </x:c>
      <x:c r="C2528" s="2" t="inlineStr">
        <x:is>
          <x:t xml:space="preserve">TABLE_2_ROW_7</x:t>
        </x:is>
      </x:c>
      <x:c r="D2528" s="2" t="n">
        <x:v>71</x:v>
      </x:c>
      <x:c r="E2528" s="2" t="inlineStr">
        <x:is>
          <x:t xml:space="preserve">𝒟_Δ | Dirac-type operator, 𝒟_Δ² = L | Assumed (introduced by fiat, not independently built) | “Constraint Necessity Theorem” §1</x:t>
        </x:is>
      </x:c>
    </x:row>
    <x:row r="2529">
      <x:c r="A2529" s="2" t="inlineStr">
        <x:is>
          <x:t xml:space="preserve">SRC-014</x:t>
        </x:is>
      </x:c>
      <x:c r="B2529" s="2" t="inlineStr">
        <x:is>
          <x:t xml:space="preserve">Audit and Recommended Revisions.docx</x:t>
        </x:is>
      </x:c>
      <x:c r="C2529" s="2" t="inlineStr">
        <x:is>
          <x:t xml:space="preserve">TABLE_2_ROW_8</x:t>
        </x:is>
      </x:c>
      <x:c r="D2529" s="2" t="n">
        <x:v>72</x:v>
      </x:c>
      <x:c r="E2529" s="2" t="inlineStr">
        <x:is>
          <x:t xml:space="preserve">λₙ, ψₙ | Eigenvalues / eigenvectors of L | Derived, mechanically computable | same</x:t>
        </x:is>
      </x:c>
    </x:row>
    <x:row r="2530">
      <x:c r="A2530" s="2" t="inlineStr">
        <x:is>
          <x:t xml:space="preserve">SRC-014</x:t>
        </x:is>
      </x:c>
      <x:c r="B2530" s="2" t="inlineStr">
        <x:is>
          <x:t xml:space="preserve">Audit and Recommended Revisions.docx</x:t>
        </x:is>
      </x:c>
      <x:c r="C2530" s="2" t="inlineStr">
        <x:is>
          <x:t xml:space="preserve">TABLE_2_ROW_9</x:t>
        </x:is>
      </x:c>
      <x:c r="D2530" s="2" t="n">
        <x:v>73</x:v>
      </x:c>
      <x:c r="E2530" s="2" t="inlineStr">
        <x:is>
          <x:t xml:space="preserve">Ω | Fixed-point attractor, Ω = lim Rⁿ(U) | Assumed — convergence not shown | SEF_Visual_Atlas Fig 1.4</x:t>
        </x:is>
      </x:c>
    </x:row>
    <x:row r="2531">
      <x:c r="A2531" s="2" t="inlineStr">
        <x:is>
          <x:t xml:space="preserve">SRC-014</x:t>
        </x:is>
      </x:c>
      <x:c r="B2531" s="2" t="inlineStr">
        <x:is>
          <x:t xml:space="preserve">Audit and Recommended Revisions.docx</x:t>
        </x:is>
      </x:c>
      <x:c r="C2531" s="2" t="inlineStr">
        <x:is>
          <x:t xml:space="preserve">TABLE_2_ROW_10</x:t>
        </x:is>
      </x:c>
      <x:c r="D2531" s="2" t="n">
        <x:v>74</x:v>
      </x:c>
      <x:c r="E2531" s="2" t="inlineStr">
        <x:is>
          <x:t xml:space="preserve">Π | Persistence sector {ψₙ : λₙ&lt;λ_gap}; ALSO used as a scalar sum — notational collision in the same source | Defined given λ_gap; internally inconsistent notation | Spectral_Codex “Eq. 11”; “Constraint Necessity Theorem” §2</x:t>
        </x:is>
      </x:c>
    </x:row>
    <x:row r="2532">
      <x:c r="A2532" s="2" t="inlineStr">
        <x:is>
          <x:t xml:space="preserve">SRC-014</x:t>
        </x:is>
      </x:c>
      <x:c r="B2532" s="2" t="inlineStr">
        <x:is>
          <x:t xml:space="preserve">Audit and Recommended Revisions.docx</x:t>
        </x:is>
      </x:c>
      <x:c r="C2532" s="2" t="inlineStr">
        <x:is>
          <x:t xml:space="preserve">TABLE_3_ROW_1</x:t>
        </x:is>
      </x:c>
      <x:c r="D2532" s="2" t="n">
        <x:v>75</x:v>
      </x:c>
      <x:c r="E2532" s="2" t="inlineStr">
        <x:is>
          <x:t xml:space="preserve">Method | Result</x:t>
        </x:is>
      </x:c>
    </x:row>
    <x:row r="2533">
      <x:c r="A2533" s="2" t="inlineStr">
        <x:is>
          <x:t xml:space="preserve">SRC-014</x:t>
        </x:is>
      </x:c>
      <x:c r="B2533" s="2" t="inlineStr">
        <x:is>
          <x:t xml:space="preserve">Audit and Recommended Revisions.docx</x:t>
        </x:is>
      </x:c>
      <x:c r="C2533" s="2" t="inlineStr">
        <x:is>
          <x:t xml:space="preserve">TABLE_3_ROW_2</x:t>
        </x:is>
      </x:c>
      <x:c r="D2533" s="2" t="n">
        <x:v>76</x:v>
      </x:c>
      <x:c r="E2533" s="2" t="inlineStr">
        <x:is>
          <x:t xml:space="preserve">Weyl-law dimension fit (log N(Λ) vs log Λ) | Confirmed working; systematic finite-size overshoot at higher d</x:t>
        </x:is>
      </x:c>
    </x:row>
    <x:row r="2534">
      <x:c r="A2534" s="2" t="inlineStr">
        <x:is>
          <x:t xml:space="preserve">SRC-014</x:t>
        </x:is>
      </x:c>
      <x:c r="B2534" s="2" t="inlineStr">
        <x:is>
          <x:t xml:space="preserve">Audit and Recommended Revisions.docx</x:t>
        </x:is>
      </x:c>
      <x:c r="C2534" s="2" t="inlineStr">
        <x:is>
          <x:t xml:space="preserve">TABLE_3_ROW_3</x:t>
        </x:is>
      </x:c>
      <x:c r="D2534" s="2" t="n">
        <x:v>77</x:v>
      </x:c>
      <x:c r="E2534" s="2" t="inlineStr">
        <x:is>
          <x:t xml:space="preserve">Commutant/Schur gauge extraction, End(Eλ)≅M_m(ℂ)→U(m) | Not generic: 0/200 random block models hit (3,2,1); Cayley graphs give dim(ρ)², not dim(ρ)</x:t>
        </x:is>
      </x:c>
    </x:row>
    <x:row r="2535">
      <x:c r="A2535" s="2" t="inlineStr">
        <x:is>
          <x:t xml:space="preserve">SRC-014</x:t>
        </x:is>
      </x:c>
      <x:c r="B2535" s="2" t="inlineStr">
        <x:is>
          <x:t xml:space="preserve">Audit and Recommended Revisions.docx</x:t>
        </x:is>
      </x:c>
      <x:c r="C2535" s="2" t="inlineStr">
        <x:is>
          <x:t xml:space="preserve">TABLE_3_ROW_4</x:t>
        </x:is>
      </x:c>
      <x:c r="D2535" s="2" t="n">
        <x:v>78</x:v>
      </x:c>
      <x:c r="E2535" s="2" t="inlineStr">
        <x:is>
          <x:t xml:space="preserve">Selector optimization argmax(Π/S − λ_C·C) | Unconstrained: collapses to near-complete graph. With λ_C&gt;0: sparse, spectrum drifts toward but never exactly reaches bipartite lock</x:t>
        </x:is>
      </x:c>
    </x:row>
    <x:row r="2536">
      <x:c r="A2536" s="2" t="inlineStr">
        <x:is>
          <x:t xml:space="preserve">SRC-014</x:t>
        </x:is>
      </x:c>
      <x:c r="B2536" s="2" t="inlineStr">
        <x:is>
          <x:t xml:space="preserve">Audit and Recommended Revisions.docx</x:t>
        </x:is>
      </x:c>
      <x:c r="C2536" s="2" t="inlineStr">
        <x:is>
          <x:t xml:space="preserve">TABLE_3_ROW_5</x:t>
        </x:is>
      </x:c>
      <x:c r="D2536" s="2" t="n">
        <x:v>79</x:v>
      </x:c>
      <x:c r="E2536" s="2" t="inlineStr">
        <x:is>
          <x:t xml:space="preserve">Heat-kernel Seeley-DeWitt fit (a₀, a₁) | Did not cleanly recover a₀~Volume or a₁~0 at any computable graph size; test could not distinguish flat from artificially-curved graphs</x:t>
        </x:is>
      </x:c>
    </x:row>
    <x:row r="2537">
      <x:c r="A2537" s="2" t="inlineStr">
        <x:is>
          <x:t xml:space="preserve">SRC-014</x:t>
        </x:is>
      </x:c>
      <x:c r="B2537" s="2" t="inlineStr">
        <x:is>
          <x:t xml:space="preserve">Audit and Recommended Revisions.docx</x:t>
        </x:is>
      </x:c>
      <x:c r="C2537" s="2" t="inlineStr">
        <x:is>
          <x:t xml:space="preserve">TABLE_3_ROW_6</x:t>
        </x:is>
      </x:c>
      <x:c r="D2537" s="2" t="n">
        <x:v>80</x:v>
      </x:c>
      <x:c r="E2537" s="2" t="inlineStr">
        <x:is>
          <x:t xml:space="preserve">α_k: projector overlap vs. automorphism-ratio | Agree only for Haar-random states (a trivial linear-algebra fact); disagree completely (0 vs 1 vs fractional) for any specific eigenstate</x:t>
        </x:is>
      </x:c>
    </x:row>
    <x:row r="2538">
      <x:c r="A2538" s="2" t="inlineStr">
        <x:is>
          <x:t xml:space="preserve">SRC-014</x:t>
        </x:is>
      </x:c>
      <x:c r="B2538" s="2" t="inlineStr">
        <x:is>
          <x:t xml:space="preserve">Audit and Recommended Revisions.docx</x:t>
        </x:is>
      </x:c>
      <x:c r="C2538" s="2" t="inlineStr">
        <x:is>
          <x:t xml:space="preserve">TABLE_3_ROW_7</x:t>
        </x:is>
      </x:c>
      <x:c r="D2538" s="2" t="n">
        <x:v>81</x:v>
      </x:c>
      <x:c r="E2538" s="2" t="inlineStr">
        <x:is>
          <x:t xml:space="preserve">R6 mass hierarchy / three generations | Off by 4–7 orders of magnitude even in the best-achievable unweighted case; N_gen=3 is an admitted input (“Compactification Constraint”), not a derivation</x:t>
        </x:is>
      </x:c>
    </x:row>
    <x:row r="2539">
      <x:c r="A2539" s="2" t="inlineStr">
        <x:is>
          <x:t xml:space="preserve">SRC-014</x:t>
        </x:is>
      </x:c>
      <x:c r="B2539" s="2" t="inlineStr">
        <x:is>
          <x:t xml:space="preserve">Audit and Recommended Revisions.docx</x:t>
        </x:is>
      </x:c>
      <x:c r="C2539" s="2" t="inlineStr">
        <x:is>
          <x:t xml:space="preserve">TABLE_4_ROW_1</x:t>
        </x:is>
      </x:c>
      <x:c r="D2539" s="2" t="n">
        <x:v>82</x:v>
      </x:c>
      <x:c r="E2539" s="2" t="inlineStr">
        <x:is>
          <x:t xml:space="preserve">Symbol | Meaning | Status</x:t>
        </x:is>
      </x:c>
    </x:row>
    <x:row r="2540">
      <x:c r="A2540" s="2" t="inlineStr">
        <x:is>
          <x:t xml:space="preserve">SRC-014</x:t>
        </x:is>
      </x:c>
      <x:c r="B2540" s="2" t="inlineStr">
        <x:is>
          <x:t xml:space="preserve">Audit and Recommended Revisions.docx</x:t>
        </x:is>
      </x:c>
      <x:c r="C2540" s="2" t="inlineStr">
        <x:is>
          <x:t xml:space="preserve">TABLE_4_ROW_2</x:t>
        </x:is>
      </x:c>
      <x:c r="D2540" s="2" t="n">
        <x:v>83</x:v>
      </x:c>
      <x:c r="E2540" s="2" t="inlineStr">
        <x:is>
          <x:t xml:space="preserve">𝔊• | Category of pointed graphs (G,v0) | Axiomatic — Combined_Compiler §1.1</x:t>
        </x:is>
      </x:c>
    </x:row>
    <x:row r="2541">
      <x:c r="A2541" s="2" t="inlineStr">
        <x:is>
          <x:t xml:space="preserve">SRC-014</x:t>
        </x:is>
      </x:c>
      <x:c r="B2541" s="2" t="inlineStr">
        <x:is>
          <x:t xml:space="preserve">Audit and Recommended Revisions.docx</x:t>
        </x:is>
      </x:c>
      <x:c r="C2541" s="2" t="inlineStr">
        <x:is>
          <x:t xml:space="preserve">TABLE_4_ROW_3</x:t>
        </x:is>
      </x:c>
      <x:c r="D2541" s="2" t="n">
        <x:v>84</x:v>
      </x:c>
      <x:c r="E2541" s="2" t="inlineStr">
        <x:is>
          <x:t xml:space="preserve">R : 𝔊•→𝔊• | Refinement endofunctor, G_{n+1}=R(G_n) | Assumed to exist; construction f(S_m) never given anywhere in the corpus</x:t>
        </x:is>
      </x:c>
    </x:row>
    <x:row r="2542">
      <x:c r="A2542" s="2" t="inlineStr">
        <x:is>
          <x:t xml:space="preserve">SRC-014</x:t>
        </x:is>
      </x:c>
      <x:c r="B2542" s="2" t="inlineStr">
        <x:is>
          <x:t xml:space="preserve">Audit and Recommended Revisions.docx</x:t>
        </x:is>
      </x:c>
      <x:c r="C2542" s="2" t="inlineStr">
        <x:is>
          <x:t xml:space="preserve">TABLE_4_ROW_4</x:t>
        </x:is>
      </x:c>
      <x:c r="D2542" s="2" t="n">
        <x:v>85</x:v>
      </x:c>
      <x:c r="E2542" s="2" t="inlineStr">
        <x:is>
          <x:t xml:space="preserve">𝒯* | Axiom set: Bipartite, Abelian, Shell Hierarchy, Recursive Scale-Invariance | Axiomatic §1.2 — “Abelian” clause structurally forecloses nonabelian gauge symmetry</x:t>
        </x:is>
      </x:c>
    </x:row>
    <x:row r="2543">
      <x:c r="A2543" s="2" t="inlineStr">
        <x:is>
          <x:t xml:space="preserve">SRC-014</x:t>
        </x:is>
      </x:c>
      <x:c r="B2543" s="2" t="inlineStr">
        <x:is>
          <x:t xml:space="preserve">Audit and Recommended Revisions.docx</x:t>
        </x:is>
      </x:c>
      <x:c r="C2543" s="2" t="inlineStr">
        <x:is>
          <x:t xml:space="preserve">TABLE_4_ROW_5</x:t>
        </x:is>
      </x:c>
      <x:c r="D2543" s="2" t="n">
        <x:v>86</x:v>
      </x:c>
      <x:c r="E2543" s="2" t="inlineStr">
        <x:is>
          <x:t xml:space="preserve">Δ, τ, κ, Π (DTC grammar) | Distinction, Transformation, Constraint, Persistence | Axiomatic §9.1 — κ here means Constraint, unrelated to the K_ij compatibility kernel in Namespace A</x:t>
        </x:is>
      </x:c>
    </x:row>
    <x:row r="2544">
      <x:c r="A2544" s="2" t="inlineStr">
        <x:is>
          <x:t xml:space="preserve">SRC-014</x:t>
        </x:is>
      </x:c>
      <x:c r="B2544" s="2" t="inlineStr">
        <x:is>
          <x:t xml:space="preserve">Audit and Recommended Revisions.docx</x:t>
        </x:is>
      </x:c>
      <x:c r="C2544" s="2" t="inlineStr">
        <x:is>
          <x:t xml:space="preserve">TABLE_4_ROW_6</x:t>
        </x:is>
      </x:c>
      <x:c r="D2544" s="2" t="n">
        <x:v>87</x:v>
      </x:c>
      <x:c r="E2544" s="2" t="inlineStr">
        <x:is>
          <x:t xml:space="preserve">𝔊ARBS | “Invariant low-frequency eigenmodes,” target state of Layer 1 | Never expanded or defined — appears exactly twice in the entire corpus</x:t>
        </x:is>
      </x:c>
    </x:row>
    <x:row r="2545">
      <x:c r="A2545" s="2" t="inlineStr">
        <x:is>
          <x:t xml:space="preserve">SRC-014</x:t>
        </x:is>
      </x:c>
      <x:c r="B2545" s="2" t="inlineStr">
        <x:is>
          <x:t xml:space="preserve">Audit and Recommended Revisions.docx</x:t>
        </x:is>
      </x:c>
      <x:c r="C2545" s="2" t="inlineStr">
        <x:is>
          <x:t xml:space="preserve">TABLE_5_ROW_1</x:t>
        </x:is>
      </x:c>
      <x:c r="D2545" s="2" t="n">
        <x:v>88</x:v>
      </x:c>
      <x:c r="E2545" s="2" t="inlineStr">
        <x:is>
          <x:t xml:space="preserve">Broken piece | Replacement</x:t>
        </x:is>
      </x:c>
    </x:row>
    <x:row r="2546">
      <x:c r="A2546" s="2" t="inlineStr">
        <x:is>
          <x:t xml:space="preserve">SRC-014</x:t>
        </x:is>
      </x:c>
      <x:c r="B2546" s="2" t="inlineStr">
        <x:is>
          <x:t xml:space="preserve">Audit and Recommended Revisions.docx</x:t>
        </x:is>
      </x:c>
      <x:c r="C2546" s="2" t="inlineStr">
        <x:is>
          <x:t xml:space="preserve">TABLE_5_ROW_2</x:t>
        </x:is>
      </x:c>
      <x:c r="D2546" s="2" t="n">
        <x:v>89</x:v>
      </x:c>
      <x:c r="E2546" s="2" t="inlineStr">
        <x:is>
          <x:t xml:space="preserve">f(S_m) — never defined | K*/A* selector (Section 4). Drop f(S_m) entirely; nothing downstream depends on its specific unknown form.</x:t>
        </x:is>
      </x:c>
    </x:row>
    <x:row r="2547">
      <x:c r="A2547" s="2" t="inlineStr">
        <x:is>
          <x:t xml:space="preserve">SRC-014</x:t>
        </x:is>
      </x:c>
      <x:c r="B2547" s="2" t="inlineStr">
        <x:is>
          <x:t xml:space="preserve">Audit and Recommended Revisions.docx</x:t>
        </x:is>
      </x:c>
      <x:c r="C2547" s="2" t="inlineStr">
        <x:is>
          <x:t xml:space="preserve">TABLE_5_ROW_3</x:t>
        </x:is>
      </x:c>
      <x:c r="D2547" s="2" t="n">
        <x:v>90</x:v>
      </x:c>
      <x:c r="E2547" s="2" t="inlineStr">
        <x:is>
          <x:t xml:space="preserve">“Theorem 1” (unconstrained Π/S) | λ_C-penalized version. Retire R8 as a separate candidate resolution — fold its complexity term in permanently.</x:t>
        </x:is>
      </x:c>
    </x:row>
    <x:row r="2548">
      <x:c r="A2548" s="2" t="inlineStr">
        <x:is>
          <x:t xml:space="preserve">SRC-014</x:t>
        </x:is>
      </x:c>
      <x:c r="B2548" s="2" t="inlineStr">
        <x:is>
          <x:t xml:space="preserve">Audit and Recommended Revisions.docx</x:t>
        </x:is>
      </x:c>
      <x:c r="C2548" s="2" t="inlineStr">
        <x:is>
          <x:t xml:space="preserve">TABLE_5_ROW_4</x:t>
        </x:is>
      </x:c>
      <x:c r="D2548" s="2" t="n">
        <x:v>91</x:v>
      </x:c>
      <x:c r="E2548" s="2" t="inlineStr">
        <x:is>
          <x:t xml:space="preserve">𝒟_Δ as an independent primitive | Define constructively: 𝒟_Δ := L^{1/2}, openly derived from L. Drop the Clifford-algebra framing unless it does demonstrable work somewhere.</x:t>
        </x:is>
      </x:c>
    </x:row>
    <x:row r="2549">
      <x:c r="A2549" s="2" t="inlineStr">
        <x:is>
          <x:t xml:space="preserve">SRC-014</x:t>
        </x:is>
      </x:c>
      <x:c r="B2549" s="2" t="inlineStr">
        <x:is>
          <x:t xml:space="preserve">Audit and Recommended Revisions.docx</x:t>
        </x:is>
      </x:c>
      <x:c r="C2549" s="2" t="inlineStr">
        <x:is>
          <x:t xml:space="preserve">TABLE_6_ROW_1</x:t>
        </x:is>
      </x:c>
      <x:c r="D2549" s="2" t="n">
        <x:v>92</x:v>
      </x:c>
      <x:c r="E2549" s="2" t="inlineStr">
        <x:is>
          <x:t xml:space="preserve">Broken piece | Recommendation</x:t>
        </x:is>
      </x:c>
    </x:row>
    <x:row r="2550">
      <x:c r="A2550" s="2" t="inlineStr">
        <x:is>
          <x:t xml:space="preserve">SRC-014</x:t>
        </x:is>
      </x:c>
      <x:c r="B2550" s="2" t="inlineStr">
        <x:is>
          <x:t xml:space="preserve">Audit and Recommended Revisions.docx</x:t>
        </x:is>
      </x:c>
      <x:c r="C2550" s="2" t="inlineStr">
        <x:is>
          <x:t xml:space="preserve">TABLE_6_ROW_2</x:t>
        </x:is>
      </x:c>
      <x:c r="D2550" s="2" t="n">
        <x:v>93</x:v>
      </x:c>
      <x:c r="E2550" s="2" t="inlineStr">
        <x:is>
          <x:t xml:space="preserve">(3,2,1)→SM gauge group via graph automorphism | Drop the graph-automorphism route. Officially adopt the Spin(8)/octonion route Spectral_Codex already switched to; retire Axiom 1.2's Abelian clause; state plainly that the gauge group is chosen via the octonion embedding, not derived from spectral growth.</x:t>
        </x:is>
      </x:c>
    </x:row>
    <x:row r="2551">
      <x:c r="A2551" s="2" t="inlineStr">
        <x:is>
          <x:t xml:space="preserve">SRC-014</x:t>
        </x:is>
      </x:c>
      <x:c r="B2551" s="2" t="inlineStr">
        <x:is>
          <x:t xml:space="preserve">Audit and Recommended Revisions.docx</x:t>
        </x:is>
      </x:c>
      <x:c r="C2551" s="2" t="inlineStr">
        <x:is>
          <x:t xml:space="preserve">TABLE_6_ROW_3</x:t>
        </x:is>
      </x:c>
      <x:c r="D2551" s="2" t="n">
        <x:v>94</x:v>
      </x:c>
      <x:c r="E2551" s="2" t="inlineStr">
        <x:is>
          <x:t xml:space="preserve">α_k, two formulas | Keep the projector-overlap version (state-dependent, carries information). Retire or relabel the automorphism-ratio version as “the Haar-random-limit value,” not an independent derivation.</x:t>
        </x:is>
      </x:c>
    </x:row>
    <x:row r="2552">
      <x:c r="A2552" s="2" t="inlineStr">
        <x:is>
          <x:t xml:space="preserve">SRC-014</x:t>
        </x:is>
      </x:c>
      <x:c r="B2552" s="2" t="inlineStr">
        <x:is>
          <x:t xml:space="preserve">Audit and Recommended Revisions.docx</x:t>
        </x:is>
      </x:c>
      <x:c r="C2552" s="2" t="inlineStr">
        <x:is>
          <x:t xml:space="preserve">TABLE_6_ROW_4</x:t>
        </x:is>
      </x:c>
      <x:c r="D2552" s="2" t="n">
        <x:v>95</x:v>
      </x:c>
      <x:c r="E2552" s="2" t="inlineStr">
        <x:is>
          <x:t xml:space="preserve">R vs. A* | Don't unify. Split roles: R fixes how many distinctions exist at a given scale (architecture layer); A* decides which pairs connect at fixed N (physical layer). State this division explicitly — nothing currently does.</x:t>
        </x:is>
      </x:c>
    </x:row>
    <x:row r="2553">
      <x:c r="A2553" s="2" t="inlineStr">
        <x:is>
          <x:t xml:space="preserve">SRC-014</x:t>
        </x:is>
      </x:c>
      <x:c r="B2553" s="2" t="inlineStr">
        <x:is>
          <x:t xml:space="preserve">Audit and Recommended Revisions.docx</x:t>
        </x:is>
      </x:c>
      <x:c r="C2553" s="2" t="inlineStr">
        <x:is>
          <x:t xml:space="preserve">TABLE_6_ROW_5</x:t>
        </x:is>
      </x:c>
      <x:c r="D2553" s="2" t="n">
        <x:v>96</x:v>
      </x:c>
      <x:c r="E2553" s="2" t="inlineStr">
        <x:is>
          <x:t xml:space="preserve">Heat-kernel “automatically unpacks” | Downgrade to an open numerical question pending a properly scaled, sensitivity-checked test. Don't claim it works until it's actually shown to work.</x:t>
        </x:is>
      </x:c>
    </x:row>
    <x:row r="2554">
      <x:c r="A2554" s="2" t="inlineStr">
        <x:is>
          <x:t xml:space="preserve">SRC-014</x:t>
        </x:is>
      </x:c>
      <x:c r="B2554" s="2" t="inlineStr">
        <x:is>
          <x:t xml:space="preserve">Audit and Recommended Revisions.docx</x:t>
        </x:is>
      </x:c>
      <x:c r="C2554" s="2" t="inlineStr">
        <x:is>
          <x:t xml:space="preserve">TABLE_7_ROW_1</x:t>
        </x:is>
      </x:c>
      <x:c r="D2554" s="2" t="n">
        <x:v>97</x:v>
      </x:c>
      <x:c r="E2554" s="2" t="inlineStr">
        <x:is>
          <x:t xml:space="preserve">Claim | Why it should be dropped, not patched</x:t>
        </x:is>
      </x:c>
    </x:row>
    <x:row r="2555">
      <x:c r="A2555" s="2" t="inlineStr">
        <x:is>
          <x:t xml:space="preserve">SRC-014</x:t>
        </x:is>
      </x:c>
      <x:c r="B2555" s="2" t="inlineStr">
        <x:is>
          <x:t xml:space="preserve">Audit and Recommended Revisions.docx</x:t>
        </x:is>
      </x:c>
      <x:c r="C2555" s="2" t="inlineStr">
        <x:is>
          <x:t xml:space="preserve">TABLE_7_ROW_2</x:t>
        </x:is>
      </x:c>
      <x:c r="D2555" s="2" t="n">
        <x:v>98</x:v>
      </x:c>
      <x:c r="E2555" s="2" t="inlineStr">
        <x:is>
          <x:t xml:space="preserve">R6 / mass hierarchy (m_n=m₀√λ_n, three generations) | λ_max ≤ 2·max_degree is a theorem, not a construction choice: no stable, unweighted graph can reach the required 10⁴–10⁷ dynamic range. The only workaround — hand-chosen edge weights spanning several orders of magnitude, fit to m_e, m_μ, m_τ after the fact — is a fit with as many free parameters as the Standard Model's Yukawa sector, not a derivation. Keep N_gen=3 as the acknowledged input it already is; drop the claim that the ratios also fall out.</x:t>
        </x:is>
      </x:c>
    </x:row>
    <x:row r="2556">
      <x:c r="A2556" s="2" t="inlineStr">
        <x:is>
          <x:t xml:space="preserve">SRC-015</x:t>
        </x:is>
      </x:c>
      <x:c r="B2556" s="2" t="inlineStr">
        <x:is>
          <x:t xml:space="preserve">DER Registry v2.docx</x:t>
        </x:is>
      </x:c>
      <x:c r="C2556" s="2" t="inlineStr">
        <x:is>
          <x:t xml:space="preserve">PARAGRAPH</x:t>
        </x:is>
      </x:c>
      <x:c r="D2556" s="2" t="n">
        <x:v>1</x:v>
      </x:c>
      <x:c r="E2556" s="2" t="inlineStr">
        <x:is>
          <x:t xml:space="preserve">DER REGISTRY</x:t>
        </x:is>
      </x:c>
    </x:row>
    <x:row r="2557">
      <x:c r="A2557" s="2" t="inlineStr">
        <x:is>
          <x:t xml:space="preserve">SRC-015</x:t>
        </x:is>
      </x:c>
      <x:c r="B2557" s="2" t="inlineStr">
        <x:is>
          <x:t xml:space="preserve">DER Registry v2.docx</x:t>
        </x:is>
      </x:c>
      <x:c r="C2557" s="2" t="inlineStr">
        <x:is>
          <x:t xml:space="preserve">PARAGRAPH</x:t>
        </x:is>
      </x:c>
      <x:c r="D2557" s="2" t="n">
        <x:v>2</x:v>
      </x:c>
      <x:c r="E2557" s="2" t="inlineStr">
        <x:is>
          <x:t xml:space="preserve">Version 2 | Consolidated Dependency Lattice</x:t>
        </x:is>
      </x:c>
    </x:row>
    <x:row r="2558">
      <x:c r="A2558" s="2" t="inlineStr">
        <x:is>
          <x:t xml:space="preserve">SRC-015</x:t>
        </x:is>
      </x:c>
      <x:c r="B2558" s="2" t="inlineStr">
        <x:is>
          <x:t xml:space="preserve">DER Registry v2.docx</x:t>
        </x:is>
      </x:c>
      <x:c r="C2558" s="2" t="inlineStr">
        <x:is>
          <x:t xml:space="preserve">PARAGRAPH</x:t>
        </x:is>
      </x:c>
      <x:c r="D2558" s="2" t="n">
        <x:v>3</x:v>
      </x:c>
      <x:c r="E2558" s="2" t="inlineStr">
        <x:is>
          <x:t xml:space="preserve">SEIT / TOEv Framework | Eight Branches | 57 Entries</x:t>
        </x:is>
      </x:c>
    </x:row>
    <x:row r="2559">
      <x:c r="A2559" s="2" t="inlineStr">
        <x:is>
          <x:t xml:space="preserve">SRC-015</x:t>
        </x:is>
      </x:c>
      <x:c r="B2559" s="2" t="inlineStr">
        <x:is>
          <x:t xml:space="preserve">DER Registry v2.docx</x:t>
        </x:is>
      </x:c>
      <x:c r="C2559" s="2" t="inlineStr">
        <x:is>
          <x:t xml:space="preserve">PARAGRAPH</x:t>
        </x:is>
      </x:c>
      <x:c r="D2559" s="2" t="n">
        <x:v>4</x:v>
      </x:c>
      <x:c r="E2559" s="2" t="inlineStr">
        <x:is>
          <x:t xml:space="preserve">Keith I. Blaze</x:t>
        </x:is>
      </x:c>
    </x:row>
    <x:row r="2560">
      <x:c r="A2560" s="2" t="inlineStr">
        <x:is>
          <x:t xml:space="preserve">SRC-015</x:t>
        </x:is>
      </x:c>
      <x:c r="B2560" s="2" t="inlineStr">
        <x:is>
          <x:t xml:space="preserve">DER Registry v2.docx</x:t>
        </x:is>
      </x:c>
      <x:c r="C2560" s="2" t="inlineStr">
        <x:is>
          <x:t xml:space="preserve">PARAGRAPH</x:t>
        </x:is>
      </x:c>
      <x:c r="D2560" s="2" t="n">
        <x:v>5</x:v>
      </x:c>
      <x:c r="E2560" s="2" t="inlineStr">
        <x:is>
          <x:t xml:space="preserve">Montclair State University | DTC / Rosetta Stone Protocol Research Program</x:t>
        </x:is>
      </x:c>
    </x:row>
    <x:row r="2561">
      <x:c r="A2561" s="2" t="inlineStr">
        <x:is>
          <x:t xml:space="preserve">SRC-015</x:t>
        </x:is>
      </x:c>
      <x:c r="B2561" s="2" t="inlineStr">
        <x:is>
          <x:t xml:space="preserve">DER Registry v2.docx</x:t>
        </x:is>
      </x:c>
      <x:c r="C2561" s="2" t="inlineStr">
        <x:is>
          <x:t xml:space="preserve">PARAGRAPH</x:t>
        </x:is>
      </x:c>
      <x:c r="D2561" s="2" t="n">
        <x:v>6</x:v>
      </x:c>
      <x:c r="E2561" s="2" t="inlineStr">
        <x:is>
          <x:t xml:space="preserve">July 2026</x:t>
        </x:is>
      </x:c>
    </x:row>
    <x:row r="2562">
      <x:c r="A2562" s="2" t="inlineStr">
        <x:is>
          <x:t xml:space="preserve">SRC-015</x:t>
        </x:is>
      </x:c>
      <x:c r="B2562" s="2" t="inlineStr">
        <x:is>
          <x:t xml:space="preserve">DER Registry v2.docx</x:t>
        </x:is>
      </x:c>
      <x:c r="C2562" s="2" t="inlineStr">
        <x:is>
          <x:t xml:space="preserve">PARAGRAPH</x:t>
        </x:is>
      </x:c>
      <x:c r="D2562" s="2" t="n">
        <x:v>7</x:v>
      </x:c>
      <x:c r="E2562" s="2" t="inlineStr">
        <x:is>
          <x:t xml:space="preserve">Preamble</x:t>
        </x:is>
      </x:c>
    </x:row>
    <x:row r="2563">
      <x:c r="A2563" s="2" t="inlineStr">
        <x:is>
          <x:t xml:space="preserve">SRC-015</x:t>
        </x:is>
      </x:c>
      <x:c r="B2563" s="2" t="inlineStr">
        <x:is>
          <x:t xml:space="preserve">DER Registry v2.docx</x:t>
        </x:is>
      </x:c>
      <x:c r="C2563" s="2" t="inlineStr">
        <x:is>
          <x:t xml:space="preserve">PARAGRAPH</x:t>
        </x:is>
      </x:c>
      <x:c r="D2563" s="2" t="n">
        <x:v>8</x:v>
      </x:c>
      <x:c r="E2563" s="2" t="inlineStr">
        <x:is>
          <x:t xml:space="preserve">This is Version 2 of the Derivation Entry Registry (DER) for the SEIT/TOEv framework. It consolidates the entries from Version 1 with the additional DER identifiers established during the subsequent analysis, corrects the branch numbering, and adds the Gauge (GAU) and Quantum (QR) branches as full formal sections.</x:t>
        </x:is>
      </x:c>
    </x:row>
    <x:row r="2564">
      <x:c r="A2564" s="2" t="inlineStr">
        <x:is>
          <x:t xml:space="preserve">SRC-015</x:t>
        </x:is>
      </x:c>
      <x:c r="B2564" s="2" t="inlineStr">
        <x:is>
          <x:t xml:space="preserve">DER Registry v2.docx</x:t>
        </x:is>
      </x:c>
      <x:c r="C2564" s="2" t="inlineStr">
        <x:is>
          <x:t xml:space="preserve">PARAGRAPH</x:t>
        </x:is>
      </x:c>
      <x:c r="D2564" s="2" t="n">
        <x:v>9</x:v>
      </x:c>
      <x:c r="E2564" s="2" t="inlineStr">
        <x:is>
          <x:t xml:space="preserve">The registry contains 57 entries across eight branches. Status values are CERTIFIED (proof obligation discharged by reference to an established result or verified derivation), OPEN (proof obligation identified but not yet discharged), and PENDING (proof obligation not yet formulated). The canonical dependency spine and the five axioms of the strict dependency relation are carried forward unchanged from Version 1.</x:t>
        </x:is>
      </x:c>
    </x:row>
    <x:row r="2565">
      <x:c r="A2565" s="2" t="inlineStr">
        <x:is>
          <x:t xml:space="preserve">SRC-015</x:t>
        </x:is>
      </x:c>
      <x:c r="B2565" s="2" t="inlineStr">
        <x:is>
          <x:t xml:space="preserve">DER Registry v2.docx</x:t>
        </x:is>
      </x:c>
      <x:c r="C2565" s="2" t="inlineStr">
        <x:is>
          <x:t xml:space="preserve">PARAGRAPH</x:t>
        </x:is>
      </x:c>
      <x:c r="D2565" s="2" t="n">
        <x:v>10</x:v>
      </x:c>
      <x:c r="E2565" s="2" t="inlineStr">
        <x:is>
          <x:t xml:space="preserve">A DER entry with OPEN status may be used as a predecessor in subsequent entries. Any entry that depends on an OPEN predecessor inherits OPEN status until that predecessor is closed. Currently 10 entries carry OPEN status across five branches.</x:t>
        </x:is>
      </x:c>
    </x:row>
    <x:row r="2566">
      <x:c r="A2566" s="2" t="inlineStr">
        <x:is>
          <x:t xml:space="preserve">SRC-015</x:t>
        </x:is>
      </x:c>
      <x:c r="B2566" s="2" t="inlineStr">
        <x:is>
          <x:t xml:space="preserve">DER Registry v2.docx</x:t>
        </x:is>
      </x:c>
      <x:c r="C2566" s="2" t="inlineStr">
        <x:is>
          <x:t xml:space="preserve">PARAGRAPH</x:t>
        </x:is>
      </x:c>
      <x:c r="D2566" s="2" t="n">
        <x:v>11</x:v>
      </x:c>
      <x:c r="E2566" s="2" t="inlineStr">
        <x:is>
          <x:t xml:space="preserve">I. The Canonical Certified Dependency Spine</x:t>
        </x:is>
      </x:c>
    </x:row>
    <x:row r="2567">
      <x:c r="A2567" s="2" t="inlineStr">
        <x:is>
          <x:t xml:space="preserve">SRC-015</x:t>
        </x:is>
      </x:c>
      <x:c r="B2567" s="2" t="inlineStr">
        <x:is>
          <x:t xml:space="preserve">DER Registry v2.docx</x:t>
        </x:is>
      </x:c>
      <x:c r="C2567" s="2" t="inlineStr">
        <x:is>
          <x:t xml:space="preserve">PARAGRAPH</x:t>
        </x:is>
      </x:c>
      <x:c r="D2567" s="2" t="n">
        <x:v>12</x:v>
      </x:c>
      <x:c r="E2567" s="2" t="inlineStr">
        <x:is>
          <x:t xml:space="preserve">Organizational Spine</x:t>
        </x:is>
      </x:c>
    </x:row>
    <x:row r="2568">
      <x:c r="A2568" s="2" t="inlineStr">
        <x:is>
          <x:t xml:space="preserve">SRC-015</x:t>
        </x:is>
      </x:c>
      <x:c r="B2568" s="2" t="inlineStr">
        <x:is>
          <x:t xml:space="preserve">DER Registry v2.docx</x:t>
        </x:is>
      </x:c>
      <x:c r="C2568" s="2" t="inlineStr">
        <x:is>
          <x:t xml:space="preserve">PARAGRAPH</x:t>
        </x:is>
      </x:c>
      <x:c r="D2568" s="2" t="n">
        <x:v>13</x:v>
      </x:c>
      <x:c r="E2568" s="2" t="inlineStr">
        <x:is>
          <x:t xml:space="preserve">(D,tau,kappa,Pi) &lt; Gamma &lt; O &lt; Psi &lt; G</x:t>
        </x:is>
      </x:c>
    </x:row>
    <x:row r="2569">
      <x:c r="A2569" s="2" t="inlineStr">
        <x:is>
          <x:t xml:space="preserve">SRC-015</x:t>
        </x:is>
      </x:c>
      <x:c r="B2569" s="2" t="inlineStr">
        <x:is>
          <x:t xml:space="preserve">DER Registry v2.docx</x:t>
        </x:is>
      </x:c>
      <x:c r="C2569" s="2" t="inlineStr">
        <x:is>
          <x:t xml:space="preserve">PARAGRAPH</x:t>
        </x:is>
      </x:c>
      <x:c r="D2569" s="2" t="n">
        <x:v>14</x:v>
      </x:c>
      <x:c r="E2569" s="2" t="inlineStr">
        <x:is>
          <x:t xml:space="preserve">Spectral / Computational Spine</x:t>
        </x:is>
      </x:c>
    </x:row>
    <x:row r="2570">
      <x:c r="A2570" s="2" t="inlineStr">
        <x:is>
          <x:t xml:space="preserve">SRC-015</x:t>
        </x:is>
      </x:c>
      <x:c r="B2570" s="2" t="inlineStr">
        <x:is>
          <x:t xml:space="preserve">DER Registry v2.docx</x:t>
        </x:is>
      </x:c>
      <x:c r="C2570" s="2" t="inlineStr">
        <x:is>
          <x:t xml:space="preserve">PARAGRAPH</x:t>
        </x:is>
      </x:c>
      <x:c r="D2570" s="2" t="n">
        <x:v>15</x:v>
      </x:c>
      <x:c r="E2570" s="2" t="inlineStr">
        <x:is>
          <x:t xml:space="preserve">B=(U,V,E) &lt; K(G_U) &lt; L_0 &lt; Spec(L) &lt; K_t &lt; d(i,j) &lt; g_{mu nu} &lt; nabla &lt; Gamma^c &lt; R^rho &lt; R_{mu nu} &lt; R &lt; G_{mu nu}</x:t>
        </x:is>
      </x:c>
    </x:row>
    <x:row r="2571">
      <x:c r="A2571" s="2" t="inlineStr">
        <x:is>
          <x:t xml:space="preserve">SRC-015</x:t>
        </x:is>
      </x:c>
      <x:c r="B2571" s="2" t="inlineStr">
        <x:is>
          <x:t xml:space="preserve">DER Registry v2.docx</x:t>
        </x:is>
      </x:c>
      <x:c r="C2571" s="2" t="inlineStr">
        <x:is>
          <x:t xml:space="preserve">PARAGRAPH</x:t>
        </x:is>
      </x:c>
      <x:c r="D2571" s="2" t="n">
        <x:v>16</x:v>
      </x:c>
      <x:c r="E2571" s="2" t="inlineStr">
        <x:is>
          <x:t xml:space="preserve">Physical Spine</x:t>
        </x:is>
      </x:c>
    </x:row>
    <x:row r="2572">
      <x:c r="A2572" s="2" t="inlineStr">
        <x:is>
          <x:t xml:space="preserve">SRC-015</x:t>
        </x:is>
      </x:c>
      <x:c r="B2572" s="2" t="inlineStr">
        <x:is>
          <x:t xml:space="preserve">DER Registry v2.docx</x:t>
        </x:is>
      </x:c>
      <x:c r="C2572" s="2" t="inlineStr">
        <x:is>
          <x:t xml:space="preserve">PARAGRAPH</x:t>
        </x:is>
      </x:c>
      <x:c r="D2572" s="2" t="n">
        <x:v>17</x:v>
      </x:c>
      <x:c r="E2572" s="2" t="inlineStr">
        <x:is>
          <x:t xml:space="preserve">E &lt; S(E,V,N) &lt; nabla Phi &lt; J &lt; sigma &lt; Pi_O &lt; Sigma*</x:t>
        </x:is>
      </x:c>
    </x:row>
    <x:row r="2573">
      <x:c r="A2573" s="2" t="inlineStr">
        <x:is>
          <x:t xml:space="preserve">SRC-015</x:t>
        </x:is>
      </x:c>
      <x:c r="B2573" s="2" t="inlineStr">
        <x:is>
          <x:t xml:space="preserve">DER Registry v2.docx</x:t>
        </x:is>
      </x:c>
      <x:c r="C2573" s="2" t="inlineStr">
        <x:is>
          <x:t xml:space="preserve">PARAGRAPH</x:t>
        </x:is>
      </x:c>
      <x:c r="D2573" s="2" t="n">
        <x:v>18</x:v>
      </x:c>
      <x:c r="E2573" s="2" t="inlineStr">
        <x:is>
          <x:t xml:space="preserve">II. SDR — Strict Dependency Relation</x:t>
        </x:is>
      </x:c>
    </x:row>
    <x:row r="2574">
      <x:c r="A2574" s="2" t="inlineStr">
        <x:is>
          <x:t xml:space="preserve">SRC-015</x:t>
        </x:is>
      </x:c>
      <x:c r="B2574" s="2" t="inlineStr">
        <x:is>
          <x:t xml:space="preserve">DER Registry v2.docx</x:t>
        </x:is>
      </x:c>
      <x:c r="C2574" s="2" t="inlineStr">
        <x:is>
          <x:t xml:space="preserve">PARAGRAPH</x:t>
        </x:is>
      </x:c>
      <x:c r="D2574" s="2" t="n">
        <x:v>19</x:v>
      </x:c>
      <x:c r="E2574" s="2" t="inlineStr">
        <x:is>
          <x:t xml:space="preserve">III. ORG — Organizational Recovery</x:t>
        </x:is>
      </x:c>
    </x:row>
    <x:row r="2575">
      <x:c r="A2575" s="2" t="inlineStr">
        <x:is>
          <x:t xml:space="preserve">SRC-015</x:t>
        </x:is>
      </x:c>
      <x:c r="B2575" s="2" t="inlineStr">
        <x:is>
          <x:t xml:space="preserve">DER Registry v2.docx</x:t>
        </x:is>
      </x:c>
      <x:c r="C2575" s="2" t="inlineStr">
        <x:is>
          <x:t xml:space="preserve">PARAGRAPH</x:t>
        </x:is>
      </x:c>
      <x:c r="D2575" s="2" t="n">
        <x:v>20</x:v>
      </x:c>
      <x:c r="E2575" s="2" t="inlineStr">
        <x:is>
          <x:t xml:space="preserve">IV. SPC — Spectral Recovery</x:t>
        </x:is>
      </x:c>
    </x:row>
    <x:row r="2576">
      <x:c r="A2576" s="2" t="inlineStr">
        <x:is>
          <x:t xml:space="preserve">SRC-015</x:t>
        </x:is>
      </x:c>
      <x:c r="B2576" s="2" t="inlineStr">
        <x:is>
          <x:t xml:space="preserve">DER Registry v2.docx</x:t>
        </x:is>
      </x:c>
      <x:c r="C2576" s="2" t="inlineStr">
        <x:is>
          <x:t xml:space="preserve">PARAGRAPH</x:t>
        </x:is>
      </x:c>
      <x:c r="D2576" s="2" t="n">
        <x:v>21</x:v>
      </x:c>
      <x:c r="E2576" s="2" t="inlineStr">
        <x:is>
          <x:t xml:space="preserve">V. VAR — Variational Recovery</x:t>
        </x:is>
      </x:c>
    </x:row>
    <x:row r="2577">
      <x:c r="A2577" s="2" t="inlineStr">
        <x:is>
          <x:t xml:space="preserve">SRC-015</x:t>
        </x:is>
      </x:c>
      <x:c r="B2577" s="2" t="inlineStr">
        <x:is>
          <x:t xml:space="preserve">DER Registry v2.docx</x:t>
        </x:is>
      </x:c>
      <x:c r="C2577" s="2" t="inlineStr">
        <x:is>
          <x:t xml:space="preserve">PARAGRAPH</x:t>
        </x:is>
      </x:c>
      <x:c r="D2577" s="2" t="n">
        <x:v>22</x:v>
      </x:c>
      <x:c r="E2577" s="2" t="inlineStr">
        <x:is>
          <x:t xml:space="preserve">VI. GEO — Geometry Recovery</x:t>
        </x:is>
      </x:c>
    </x:row>
    <x:row r="2578">
      <x:c r="A2578" s="2" t="inlineStr">
        <x:is>
          <x:t xml:space="preserve">SRC-015</x:t>
        </x:is>
      </x:c>
      <x:c r="B2578" s="2" t="inlineStr">
        <x:is>
          <x:t xml:space="preserve">DER Registry v2.docx</x:t>
        </x:is>
      </x:c>
      <x:c r="C2578" s="2" t="inlineStr">
        <x:is>
          <x:t xml:space="preserve">PARAGRAPH</x:t>
        </x:is>
      </x:c>
      <x:c r="D2578" s="2" t="n">
        <x:v>23</x:v>
      </x:c>
      <x:c r="E2578" s="2" t="inlineStr">
        <x:is>
          <x:t xml:space="preserve">VII. GAU — Gauge Recovery</x:t>
        </x:is>
      </x:c>
    </x:row>
    <x:row r="2579">
      <x:c r="A2579" s="2" t="inlineStr">
        <x:is>
          <x:t xml:space="preserve">SRC-015</x:t>
        </x:is>
      </x:c>
      <x:c r="B2579" s="2" t="inlineStr">
        <x:is>
          <x:t xml:space="preserve">DER Registry v2.docx</x:t>
        </x:is>
      </x:c>
      <x:c r="C2579" s="2" t="inlineStr">
        <x:is>
          <x:t xml:space="preserve">PARAGRAPH</x:t>
        </x:is>
      </x:c>
      <x:c r="D2579" s="2" t="n">
        <x:v>24</x:v>
      </x:c>
      <x:c r="E2579" s="2" t="inlineStr">
        <x:is>
          <x:t xml:space="preserve">VIII. QR — Quantum Recovery</x:t>
        </x:is>
      </x:c>
    </x:row>
    <x:row r="2580">
      <x:c r="A2580" s="2" t="inlineStr">
        <x:is>
          <x:t xml:space="preserve">SRC-015</x:t>
        </x:is>
      </x:c>
      <x:c r="B2580" s="2" t="inlineStr">
        <x:is>
          <x:t xml:space="preserve">DER Registry v2.docx</x:t>
        </x:is>
      </x:c>
      <x:c r="C2580" s="2" t="inlineStr">
        <x:is>
          <x:t xml:space="preserve">PARAGRAPH</x:t>
        </x:is>
      </x:c>
      <x:c r="D2580" s="2" t="n">
        <x:v>25</x:v>
      </x:c>
      <x:c r="E2580" s="2" t="inlineStr">
        <x:is>
          <x:t xml:space="preserve">IX. TRC — Thermodynamic Recovery</x:t>
        </x:is>
      </x:c>
    </x:row>
    <x:row r="2581">
      <x:c r="A2581" s="2" t="inlineStr">
        <x:is>
          <x:t xml:space="preserve">SRC-015</x:t>
        </x:is>
      </x:c>
      <x:c r="B2581" s="2" t="inlineStr">
        <x:is>
          <x:t xml:space="preserve">DER Registry v2.docx</x:t>
        </x:is>
      </x:c>
      <x:c r="C2581" s="2" t="inlineStr">
        <x:is>
          <x:t xml:space="preserve">PARAGRAPH</x:t>
        </x:is>
      </x:c>
      <x:c r="D2581" s="2" t="n">
        <x:v>26</x:v>
      </x:c>
      <x:c r="E2581" s="2" t="inlineStr">
        <x:is>
          <x:t xml:space="preserve">X. Complete Dependency Lattice</x:t>
        </x:is>
      </x:c>
    </x:row>
    <x:row r="2582">
      <x:c r="A2582" s="2" t="inlineStr">
        <x:is>
          <x:t xml:space="preserve">SRC-015</x:t>
        </x:is>
      </x:c>
      <x:c r="B2582" s="2" t="inlineStr">
        <x:is>
          <x:t xml:space="preserve">DER Registry v2.docx</x:t>
        </x:is>
      </x:c>
      <x:c r="C2582" s="2" t="inlineStr">
        <x:is>
          <x:t xml:space="preserve">PARAGRAPH</x:t>
        </x:is>
      </x:c>
      <x:c r="D2582" s="2" t="n">
        <x:v>27</x:v>
      </x:c>
      <x:c r="E2582" s="2" t="inlineStr">
        <x:is>
          <x:t xml:space="preserve">All 57 entries of the consolidated registry, with direct predecessors and status. This table is the machine-readable form of the dependency lattice and can be used to verify acyclicity by computing the transitive closure.</x:t>
        </x:is>
      </x:c>
    </x:row>
    <x:row r="2583">
      <x:c r="A2583" s="2" t="inlineStr">
        <x:is>
          <x:t xml:space="preserve">SRC-015</x:t>
        </x:is>
      </x:c>
      <x:c r="B2583" s="2" t="inlineStr">
        <x:is>
          <x:t xml:space="preserve">DER Registry v2.docx</x:t>
        </x:is>
      </x:c>
      <x:c r="C2583" s="2" t="inlineStr">
        <x:is>
          <x:t xml:space="preserve">PARAGRAPH</x:t>
        </x:is>
      </x:c>
      <x:c r="D2583" s="2" t="n">
        <x:v>28</x:v>
      </x:c>
      <x:c r="E2583" s="2" t="inlineStr">
        <x:is>
          <x:t xml:space="preserve">Colophon</x:t>
        </x:is>
      </x:c>
    </x:row>
    <x:row r="2584">
      <x:c r="A2584" s="2" t="inlineStr">
        <x:is>
          <x:t xml:space="preserve">SRC-015</x:t>
        </x:is>
      </x:c>
      <x:c r="B2584" s="2" t="inlineStr">
        <x:is>
          <x:t xml:space="preserve">DER Registry v2.docx</x:t>
        </x:is>
      </x:c>
      <x:c r="C2584" s="2" t="inlineStr">
        <x:is>
          <x:t xml:space="preserve">PARAGRAPH</x:t>
        </x:is>
      </x:c>
      <x:c r="D2584" s="2" t="n">
        <x:v>29</x:v>
      </x:c>
      <x:c r="E2584" s="2" t="inlineStr">
        <x:is>
          <x:t xml:space="preserve">Registry version: 2.0. Entries: 57 total — 5 SDR axioms, 5 primitives, 10 ORG entries (5 certified, 5 open), 6 SPC entries (5 certified, 1 open), 5 VAR entries (all certified), 6 GEO entries (all certified), 4 GAU entries (all certified), 8 QR entries (all certified), 6 TRC entries (5 certified, 1 open).</x:t>
        </x:is>
      </x:c>
    </x:row>
    <x:row r="2585">
      <x:c r="A2585" s="2" t="inlineStr">
        <x:is>
          <x:t xml:space="preserve">SRC-015</x:t>
        </x:is>
      </x:c>
      <x:c r="B2585" s="2" t="inlineStr">
        <x:is>
          <x:t xml:space="preserve">DER Registry v2.docx</x:t>
        </x:is>
      </x:c>
      <x:c r="C2585" s="2" t="inlineStr">
        <x:is>
          <x:t xml:space="preserve">PARAGRAPH</x:t>
        </x:is>
      </x:c>
      <x:c r="D2585" s="2" t="n">
        <x:v>30</x:v>
      </x:c>
      <x:c r="E2585" s="2" t="inlineStr">
        <x:is>
          <x:t xml:space="preserve">Certified entries: 47. Open entries: 10. Pending entries: 0. The dependency lattice is acyclic: verified by the total ordering of the canonical spine and the absence of back-edges in all eight branch sections.</x:t>
        </x:is>
      </x:c>
    </x:row>
    <x:row r="2586">
      <x:c r="A2586" s="2" t="inlineStr">
        <x:is>
          <x:t xml:space="preserve">SRC-015</x:t>
        </x:is>
      </x:c>
      <x:c r="B2586" s="2" t="inlineStr">
        <x:is>
          <x:t xml:space="preserve">DER Registry v2.docx</x:t>
        </x:is>
      </x:c>
      <x:c r="C2586" s="2" t="inlineStr">
        <x:is>
          <x:t xml:space="preserve">PARAGRAPH</x:t>
        </x:is>
      </x:c>
      <x:c r="D2586" s="2" t="n">
        <x:v>31</x:v>
      </x:c>
      <x:c r="E2586" s="2" t="inlineStr">
        <x:is>
          <x:t xml:space="preserve">The 10 open entries cluster into three groups. The fixed-point group (ORG-006, ORG-008, SPC-006) concerns uniqueness and equivalence of the persistence attractor. The completeness group (ORG-009, ORG-010) concerns the universality of the organizational grammar. The Pi_O group (ORG-007, TRC-006) concerns the rigorous derivation of the Organizational Persistence Functional from both the organizational and thermodynamic sides — these are the same open problem approached from two directions and will be resolved by a single derivation.</x:t>
        </x:is>
      </x:c>
    </x:row>
    <x:row r="2587">
      <x:c r="A2587" s="2" t="inlineStr">
        <x:is>
          <x:t xml:space="preserve">SRC-015</x:t>
        </x:is>
      </x:c>
      <x:c r="B2587" s="2" t="inlineStr">
        <x:is>
          <x:t xml:space="preserve">DER Registry v2.docx</x:t>
        </x:is>
      </x:c>
      <x:c r="C2587" s="2" t="inlineStr">
        <x:is>
          <x:t xml:space="preserve">PARAGRAPH</x:t>
        </x:is>
      </x:c>
      <x:c r="D2587" s="2" t="n">
        <x:v>32</x:v>
      </x:c>
      <x:c r="E2587" s="2" t="inlineStr">
        <x:is>
          <x:t xml:space="preserve">Keith I. Blaze | DTC / Rosetta Stone Protocol Research Program | July 2026</x:t>
        </x:is>
      </x:c>
    </x:row>
    <x:row r="2588">
      <x:c r="A2588" s="2" t="inlineStr">
        <x:is>
          <x:t xml:space="preserve">SRC-015</x:t>
        </x:is>
      </x:c>
      <x:c r="B2588" s="2" t="inlineStr">
        <x:is>
          <x:t xml:space="preserve">DER Registry v2.docx</x:t>
        </x:is>
      </x:c>
      <x:c r="C2588" s="2" t="inlineStr">
        <x:is>
          <x:t xml:space="preserve">TABLE_1_ROW_1</x:t>
        </x:is>
      </x:c>
      <x:c r="D2588" s="2" t="n">
        <x:v>33</x:v>
      </x:c>
      <x:c r="E2588" s="2" t="inlineStr">
        <x:is>
          <x:t xml:space="preserve">(D,tau,kappa) &lt; G &lt; L &lt; Spec(L) &lt; g_{mu nu} &lt; G_{mu nu} &lt; {A_mu, psi, T_{mu nu}} &lt; Recovered Physics The unified certified dependency spine. &lt; denotes strict dependency prec. All 57 DER entries locate within this ordering.</x:t>
        </x:is>
      </x:c>
    </x:row>
    <x:row r="2589">
      <x:c r="A2589" s="2" t="inlineStr">
        <x:is>
          <x:t xml:space="preserve">SRC-015</x:t>
        </x:is>
      </x:c>
      <x:c r="B2589" s="2" t="inlineStr">
        <x:is>
          <x:t xml:space="preserve">DER Registry v2.docx</x:t>
        </x:is>
      </x:c>
      <x:c r="C2589" s="2" t="inlineStr">
        <x:is>
          <x:t xml:space="preserve">TABLE_2_ROW_1</x:t>
        </x:is>
      </x:c>
      <x:c r="D2589" s="2" t="n">
        <x:v>34</x:v>
      </x:c>
      <x:c r="E2589" s="2" t="inlineStr">
        <x:is>
          <x:t xml:space="preserve">SDR — Strict Dependency Relation</x:t>
        </x:is>
      </x:c>
    </x:row>
    <x:row r="2590">
      <x:c r="A2590" s="2" t="inlineStr">
        <x:is>
          <x:t xml:space="preserve">SRC-015</x:t>
        </x:is>
      </x:c>
      <x:c r="B2590" s="2" t="inlineStr">
        <x:is>
          <x:t xml:space="preserve">DER Registry v2.docx</x:t>
        </x:is>
      </x:c>
      <x:c r="C2590" s="2" t="inlineStr">
        <x:is>
          <x:t xml:space="preserve">TABLE_3_ROW_1</x:t>
        </x:is>
      </x:c>
      <x:c r="D2590" s="2" t="n">
        <x:v>35</x:v>
      </x:c>
      <x:c r="E2590" s="2" t="inlineStr">
        <x:is>
          <x:t xml:space="preserve">DER ID | Title | Predecessors | Status</x:t>
        </x:is>
      </x:c>
    </x:row>
    <x:row r="2591">
      <x:c r="A2591" s="2" t="inlineStr">
        <x:is>
          <x:t xml:space="preserve">SRC-015</x:t>
        </x:is>
      </x:c>
      <x:c r="B2591" s="2" t="inlineStr">
        <x:is>
          <x:t xml:space="preserve">DER Registry v2.docx</x:t>
        </x:is>
      </x:c>
      <x:c r="C2591" s="2" t="inlineStr">
        <x:is>
          <x:t xml:space="preserve">TABLE_3_ROW_2</x:t>
        </x:is>
      </x:c>
      <x:c r="D2591" s="2" t="n">
        <x:v>36</x:v>
      </x:c>
      <x:c r="E2591" s="2" t="inlineStr">
        <x:is>
          <x:t xml:space="preserve">DER-SDR-001 | Strict Dependency Relation — Definition | None (definitional) | CERTIFIED</x:t>
        </x:is>
      </x:c>
    </x:row>
    <x:row r="2592">
      <x:c r="A2592" s="2" t="inlineStr">
        <x:is>
          <x:t xml:space="preserve">SRC-015</x:t>
        </x:is>
      </x:c>
      <x:c r="B2592" s="2" t="inlineStr">
        <x:is>
          <x:t xml:space="preserve">DER Registry v2.docx</x:t>
        </x:is>
      </x:c>
      <x:c r="C2592" s="2" t="inlineStr">
        <x:is>
          <x:t xml:space="preserve">TABLE_3_ROW_3</x:t>
        </x:is>
      </x:c>
      <x:c r="D2592" s="2" t="n">
        <x:v>37</x:v>
      </x:c>
      <x:c r="E2592" s="2" t="inlineStr">
        <x:is>
          <x:t xml:space="preserve">DER-SDR-002 | Irreflexivity | SDR-001 | CERTIFIED</x:t>
        </x:is>
      </x:c>
    </x:row>
    <x:row r="2593">
      <x:c r="A2593" s="2" t="inlineStr">
        <x:is>
          <x:t xml:space="preserve">SRC-015</x:t>
        </x:is>
      </x:c>
      <x:c r="B2593" s="2" t="inlineStr">
        <x:is>
          <x:t xml:space="preserve">DER Registry v2.docx</x:t>
        </x:is>
      </x:c>
      <x:c r="C2593" s="2" t="inlineStr">
        <x:is>
          <x:t xml:space="preserve">TABLE_3_ROW_4</x:t>
        </x:is>
      </x:c>
      <x:c r="D2593" s="2" t="n">
        <x:v>38</x:v>
      </x:c>
      <x:c r="E2593" s="2" t="inlineStr">
        <x:is>
          <x:t xml:space="preserve">DER-SDR-003 | Transitivity | SDR-001 | CERTIFIED</x:t>
        </x:is>
      </x:c>
    </x:row>
    <x:row r="2594">
      <x:c r="A2594" s="2" t="inlineStr">
        <x:is>
          <x:t xml:space="preserve">SRC-015</x:t>
        </x:is>
      </x:c>
      <x:c r="B2594" s="2" t="inlineStr">
        <x:is>
          <x:t xml:space="preserve">DER Registry v2.docx</x:t>
        </x:is>
      </x:c>
      <x:c r="C2594" s="2" t="inlineStr">
        <x:is>
          <x:t xml:space="preserve">TABLE_3_ROW_5</x:t>
        </x:is>
      </x:c>
      <x:c r="D2594" s="2" t="n">
        <x:v>39</x:v>
      </x:c>
      <x:c r="E2594" s="2" t="inlineStr">
        <x:is>
          <x:t xml:space="preserve">DER-SDR-004 | Acyclicity | SDR-001 | CERTIFIED</x:t>
        </x:is>
      </x:c>
    </x:row>
    <x:row r="2595">
      <x:c r="A2595" s="2" t="inlineStr">
        <x:is>
          <x:t xml:space="preserve">SRC-015</x:t>
        </x:is>
      </x:c>
      <x:c r="B2595" s="2" t="inlineStr">
        <x:is>
          <x:t xml:space="preserve">DER Registry v2.docx</x:t>
        </x:is>
      </x:c>
      <x:c r="C2595" s="2" t="inlineStr">
        <x:is>
          <x:t xml:space="preserve">TABLE_3_ROW_6</x:t>
        </x:is>
      </x:c>
      <x:c r="D2595" s="2" t="n">
        <x:v>40</x:v>
      </x:c>
      <x:c r="E2595" s="2" t="inlineStr">
        <x:is>
          <x:t xml:space="preserve">DER-SDR-005 | Recovery Admissibility | SDR-001 through SDR-004 | CERTIFIED</x:t>
        </x:is>
      </x:c>
    </x:row>
    <x:row r="2596">
      <x:c r="A2596" s="2" t="inlineStr">
        <x:is>
          <x:t xml:space="preserve">SRC-015</x:t>
        </x:is>
      </x:c>
      <x:c r="B2596" s="2" t="inlineStr">
        <x:is>
          <x:t xml:space="preserve">DER Registry v2.docx</x:t>
        </x:is>
      </x:c>
      <x:c r="C2596" s="2" t="inlineStr">
        <x:is>
          <x:t xml:space="preserve">TABLE_4_ROW_1</x:t>
        </x:is>
      </x:c>
      <x:c r="D2596" s="2" t="n">
        <x:v>41</x:v>
      </x:c>
      <x:c r="E2596" s="2" t="inlineStr">
        <x:is>
          <x:t xml:space="preserve">DER-SDR-001 | Strict Dependency Relation — Definition [CERTIFIED]</x:t>
        </x:is>
      </x:c>
    </x:row>
    <x:row r="2597">
      <x:c r="A2597" s="2" t="inlineStr">
        <x:is>
          <x:t xml:space="preserve">SRC-015</x:t>
        </x:is>
      </x:c>
      <x:c r="B2597" s="2" t="inlineStr">
        <x:is>
          <x:t xml:space="preserve">DER Registry v2.docx</x:t>
        </x:is>
      </x:c>
      <x:c r="C2597" s="2" t="inlineStr">
        <x:is>
          <x:t xml:space="preserve">TABLE_4_ROW_2</x:t>
        </x:is>
      </x:c>
      <x:c r="D2597" s="2" t="n">
        <x:v>42</x:v>
      </x:c>
      <x:c r="E2597" s="2" t="inlineStr">
        <x:is>
          <x:t xml:space="preserve">Statement: prec subset D x D where X prec Y &lt;=&gt; Y cannot be admitted without prior certification of X Predecessors: None. Definitional primitive of the DER system. Proof obligation: Definitional. No proof obligation.</x:t>
        </x:is>
      </x:c>
    </x:row>
    <x:row r="2598">
      <x:c r="A2598" s="2" t="inlineStr">
        <x:is>
          <x:t xml:space="preserve">SRC-015</x:t>
        </x:is>
      </x:c>
      <x:c r="B2598" s="2" t="inlineStr">
        <x:is>
          <x:t xml:space="preserve">DER Registry v2.docx</x:t>
        </x:is>
      </x:c>
      <x:c r="C2598" s="2" t="inlineStr">
        <x:is>
          <x:t xml:space="preserve">TABLE_5_ROW_1</x:t>
        </x:is>
      </x:c>
      <x:c r="D2598" s="2" t="n">
        <x:v>43</x:v>
      </x:c>
      <x:c r="E2598" s="2" t="inlineStr">
        <x:is>
          <x:t xml:space="preserve">DER-SDR-002 | Irreflexivity [CERTIFIED]</x:t>
        </x:is>
      </x:c>
    </x:row>
    <x:row r="2599">
      <x:c r="A2599" s="2" t="inlineStr">
        <x:is>
          <x:t xml:space="preserve">SRC-015</x:t>
        </x:is>
      </x:c>
      <x:c r="B2599" s="2" t="inlineStr">
        <x:is>
          <x:t xml:space="preserve">DER Registry v2.docx</x:t>
        </x:is>
      </x:c>
      <x:c r="C2599" s="2" t="inlineStr">
        <x:is>
          <x:t xml:space="preserve">TABLE_5_ROW_2</x:t>
        </x:is>
      </x:c>
      <x:c r="D2599" s="2" t="n">
        <x:v>44</x:v>
      </x:c>
      <x:c r="E2599" s="2" t="inlineStr">
        <x:is>
          <x:t xml:space="preserve">Statement: for all X in D: X nprec X Predecessors: SDR-001 Proof obligation: Verified by inspection: each DER entry's predecessor list does not contain itself.</x:t>
        </x:is>
      </x:c>
    </x:row>
    <x:row r="2600">
      <x:c r="A2600" s="2" t="inlineStr">
        <x:is>
          <x:t xml:space="preserve">SRC-015</x:t>
        </x:is>
      </x:c>
      <x:c r="B2600" s="2" t="inlineStr">
        <x:is>
          <x:t xml:space="preserve">DER Registry v2.docx</x:t>
        </x:is>
      </x:c>
      <x:c r="C2600" s="2" t="inlineStr">
        <x:is>
          <x:t xml:space="preserve">TABLE_6_ROW_1</x:t>
        </x:is>
      </x:c>
      <x:c r="D2600" s="2" t="n">
        <x:v>45</x:v>
      </x:c>
      <x:c r="E2600" s="2" t="inlineStr">
        <x:is>
          <x:t xml:space="preserve">DER-SDR-003 | Transitivity [CERTIFIED]</x:t>
        </x:is>
      </x:c>
    </x:row>
    <x:row r="2601">
      <x:c r="A2601" s="2" t="inlineStr">
        <x:is>
          <x:t xml:space="preserve">SRC-015</x:t>
        </x:is>
      </x:c>
      <x:c r="B2601" s="2" t="inlineStr">
        <x:is>
          <x:t xml:space="preserve">DER Registry v2.docx</x:t>
        </x:is>
      </x:c>
      <x:c r="C2601" s="2" t="inlineStr">
        <x:is>
          <x:t xml:space="preserve">TABLE_6_ROW_2</x:t>
        </x:is>
      </x:c>
      <x:c r="D2601" s="2" t="n">
        <x:v>46</x:v>
      </x:c>
      <x:c r="E2601" s="2" t="inlineStr">
        <x:is>
          <x:t xml:space="preserve">Statement: X prec Y AND Y prec Z =&gt; X prec Z Predecessors: SDR-001 Proof obligation: Verified by computing transitive closure of the dependency lattice in Section X. No violations found.</x:t>
        </x:is>
      </x:c>
    </x:row>
    <x:row r="2602">
      <x:c r="A2602" s="2" t="inlineStr">
        <x:is>
          <x:t xml:space="preserve">SRC-015</x:t>
        </x:is>
      </x:c>
      <x:c r="B2602" s="2" t="inlineStr">
        <x:is>
          <x:t xml:space="preserve">DER Registry v2.docx</x:t>
        </x:is>
      </x:c>
      <x:c r="C2602" s="2" t="inlineStr">
        <x:is>
          <x:t xml:space="preserve">TABLE_7_ROW_1</x:t>
        </x:is>
      </x:c>
      <x:c r="D2602" s="2" t="n">
        <x:v>47</x:v>
      </x:c>
      <x:c r="E2602" s="2" t="inlineStr">
        <x:is>
          <x:t xml:space="preserve">DER-SDR-004 | Acyclicity [CERTIFIED]</x:t>
        </x:is>
      </x:c>
    </x:row>
    <x:row r="2603">
      <x:c r="A2603" s="2" t="inlineStr">
        <x:is>
          <x:t xml:space="preserve">SRC-015</x:t>
        </x:is>
      </x:c>
      <x:c r="B2603" s="2" t="inlineStr">
        <x:is>
          <x:t xml:space="preserve">DER Registry v2.docx</x:t>
        </x:is>
      </x:c>
      <x:c r="C2603" s="2" t="inlineStr">
        <x:is>
          <x:t xml:space="preserve">TABLE_7_ROW_2</x:t>
        </x:is>
      </x:c>
      <x:c r="D2603" s="2" t="n">
        <x:v>48</x:v>
      </x:c>
      <x:c r="E2603" s="2" t="inlineStr">
        <x:is>
          <x:t xml:space="preserve">Statement: X prec Y =&gt; Y nprec X (the lattice is a DAG) Predecessors: SDR-001 Proof obligation: Verified by the total ordering of the canonical spine: each node precedes all nodes to its right.</x:t>
        </x:is>
      </x:c>
    </x:row>
    <x:row r="2604">
      <x:c r="A2604" s="2" t="inlineStr">
        <x:is>
          <x:t xml:space="preserve">SRC-015</x:t>
        </x:is>
      </x:c>
      <x:c r="B2604" s="2" t="inlineStr">
        <x:is>
          <x:t xml:space="preserve">DER Registry v2.docx</x:t>
        </x:is>
      </x:c>
      <x:c r="C2604" s="2" t="inlineStr">
        <x:is>
          <x:t xml:space="preserve">TABLE_8_ROW_1</x:t>
        </x:is>
      </x:c>
      <x:c r="D2604" s="2" t="n">
        <x:v>49</x:v>
      </x:c>
      <x:c r="E2604" s="2" t="inlineStr">
        <x:is>
          <x:t xml:space="preserve">DER-SDR-005 | Recovery Admissibility [CERTIFIED]</x:t>
        </x:is>
      </x:c>
    </x:row>
    <x:row r="2605">
      <x:c r="A2605" s="2" t="inlineStr">
        <x:is>
          <x:t xml:space="preserve">SRC-015</x:t>
        </x:is>
      </x:c>
      <x:c r="B2605" s="2" t="inlineStr">
        <x:is>
          <x:t xml:space="preserve">DER Registry v2.docx</x:t>
        </x:is>
      </x:c>
      <x:c r="C2605" s="2" t="inlineStr">
        <x:is>
          <x:t xml:space="preserve">TABLE_8_ROW_2</x:t>
        </x:is>
      </x:c>
      <x:c r="D2605" s="2" t="n">
        <x:v>50</x:v>
      </x:c>
      <x:c r="E2605" s="2" t="inlineStr">
        <x:is>
          <x:t xml:space="preserve">Statement: X prec Y =&gt; Y = R_Y(X, A_Y) where A_Y is the certified predecessor set of Y Predecessors: SDR-001 through SDR-004 Proof obligation: Verified entry by entry: every DER body references only declared predecessors.</x:t>
        </x:is>
      </x:c>
    </x:row>
    <x:row r="2606">
      <x:c r="A2606" s="2" t="inlineStr">
        <x:is>
          <x:t xml:space="preserve">SRC-015</x:t>
        </x:is>
      </x:c>
      <x:c r="B2606" s="2" t="inlineStr">
        <x:is>
          <x:t xml:space="preserve">DER Registry v2.docx</x:t>
        </x:is>
      </x:c>
      <x:c r="C2606" s="2" t="inlineStr">
        <x:is>
          <x:t xml:space="preserve">TABLE_9_ROW_1</x:t>
        </x:is>
      </x:c>
      <x:c r="D2606" s="2" t="n">
        <x:v>51</x:v>
      </x:c>
      <x:c r="E2606" s="2" t="inlineStr">
        <x:is>
          <x:t xml:space="preserve">ORG — Organizational Recovery</x:t>
        </x:is>
      </x:c>
    </x:row>
    <x:row r="2607">
      <x:c r="A2607" s="2" t="inlineStr">
        <x:is>
          <x:t xml:space="preserve">SRC-015</x:t>
        </x:is>
      </x:c>
      <x:c r="B2607" s="2" t="inlineStr">
        <x:is>
          <x:t xml:space="preserve">DER Registry v2.docx</x:t>
        </x:is>
      </x:c>
      <x:c r="C2607" s="2" t="inlineStr">
        <x:is>
          <x:t xml:space="preserve">TABLE_10_ROW_1</x:t>
        </x:is>
      </x:c>
      <x:c r="D2607" s="2" t="n">
        <x:v>52</x:v>
      </x:c>
      <x:c r="E2607" s="2" t="inlineStr">
        <x:is>
          <x:t xml:space="preserve">DER ID | Title | Predecessors | Status</x:t>
        </x:is>
      </x:c>
    </x:row>
    <x:row r="2608">
      <x:c r="A2608" s="2" t="inlineStr">
        <x:is>
          <x:t xml:space="preserve">SRC-015</x:t>
        </x:is>
      </x:c>
      <x:c r="B2608" s="2" t="inlineStr">
        <x:is>
          <x:t xml:space="preserve">DER Registry v2.docx</x:t>
        </x:is>
      </x:c>
      <x:c r="C2608" s="2" t="inlineStr">
        <x:is>
          <x:t xml:space="preserve">TABLE_10_ROW_2</x:t>
        </x:is>
      </x:c>
      <x:c r="D2608" s="2" t="n">
        <x:v>53</x:v>
      </x:c>
      <x:c r="E2608" s="2" t="inlineStr">
        <x:is>
          <x:t xml:space="preserve">DER-ORG-001 | Organizational Grammar Recovery | PRIM-001,002,003 | CERTIFIED</x:t>
        </x:is>
      </x:c>
    </x:row>
    <x:row r="2609">
      <x:c r="A2609" s="2" t="inlineStr">
        <x:is>
          <x:t xml:space="preserve">SRC-015</x:t>
        </x:is>
      </x:c>
      <x:c r="B2609" s="2" t="inlineStr">
        <x:is>
          <x:t xml:space="preserve">DER Registry v2.docx</x:t>
        </x:is>
      </x:c>
      <x:c r="C2609" s="2" t="inlineStr">
        <x:is>
          <x:t xml:space="preserve">TABLE_10_ROW_3</x:t>
        </x:is>
      </x:c>
      <x:c r="D2609" s="2" t="n">
        <x:v>54</x:v>
      </x:c>
      <x:c r="E2609" s="2" t="inlineStr">
        <x:is>
          <x:t xml:space="preserve">DER-ORG-002 | Organizational State Evolution | ORG-001 | CERTIFIED</x:t>
        </x:is>
      </x:c>
    </x:row>
    <x:row r="2610">
      <x:c r="A2610" s="2" t="inlineStr">
        <x:is>
          <x:t xml:space="preserve">SRC-015</x:t>
        </x:is>
      </x:c>
      <x:c r="B2610" s="2" t="inlineStr">
        <x:is>
          <x:t xml:space="preserve">DER Registry v2.docx</x:t>
        </x:is>
      </x:c>
      <x:c r="C2610" s="2" t="inlineStr">
        <x:is>
          <x:t xml:space="preserve">TABLE_10_ROW_4</x:t>
        </x:is>
      </x:c>
      <x:c r="D2610" s="2" t="n">
        <x:v>55</x:v>
      </x:c>
      <x:c r="E2610" s="2" t="inlineStr">
        <x:is>
          <x:t xml:space="preserve">DER-ORG-003 | Persistence / Fixed-Point Recovery | ORG-002 | CERTIFIED</x:t>
        </x:is>
      </x:c>
    </x:row>
    <x:row r="2611">
      <x:c r="A2611" s="2" t="inlineStr">
        <x:is>
          <x:t xml:space="preserve">SRC-015</x:t>
        </x:is>
      </x:c>
      <x:c r="B2611" s="2" t="inlineStr">
        <x:is>
          <x:t xml:space="preserve">DER Registry v2.docx</x:t>
        </x:is>
      </x:c>
      <x:c r="C2611" s="2" t="inlineStr">
        <x:is>
          <x:t xml:space="preserve">TABLE_10_ROW_5</x:t>
        </x:is>
      </x:c>
      <x:c r="D2611" s="2" t="n">
        <x:v>56</x:v>
      </x:c>
      <x:c r="E2611" s="2" t="inlineStr">
        <x:is>
          <x:t xml:space="preserve">DER-ORG-004 | Recursive Organizational Distinction | ORG-003 | CERTIFIED</x:t>
        </x:is>
      </x:c>
    </x:row>
    <x:row r="2612">
      <x:c r="A2612" s="2" t="inlineStr">
        <x:is>
          <x:t xml:space="preserve">SRC-015</x:t>
        </x:is>
      </x:c>
      <x:c r="B2612" s="2" t="inlineStr">
        <x:is>
          <x:t xml:space="preserve">DER Registry v2.docx</x:t>
        </x:is>
      </x:c>
      <x:c r="C2612" s="2" t="inlineStr">
        <x:is>
          <x:t xml:space="preserve">TABLE_10_ROW_6</x:t>
        </x:is>
      </x:c>
      <x:c r="D2612" s="2" t="n">
        <x:v>57</x:v>
      </x:c>
      <x:c r="E2612" s="2" t="inlineStr">
        <x:is>
          <x:t xml:space="preserve">DER-ORG-005 | Organizational Compiler Interface | ORG-001, SPC-001 | CERTIFIED</x:t>
        </x:is>
      </x:c>
    </x:row>
    <x:row r="2613">
      <x:c r="A2613" s="2" t="inlineStr">
        <x:is>
          <x:t xml:space="preserve">SRC-015</x:t>
        </x:is>
      </x:c>
      <x:c r="B2613" s="2" t="inlineStr">
        <x:is>
          <x:t xml:space="preserve">DER Registry v2.docx</x:t>
        </x:is>
      </x:c>
      <x:c r="C2613" s="2" t="inlineStr">
        <x:is>
          <x:t xml:space="preserve">TABLE_10_ROW_7</x:t>
        </x:is>
      </x:c>
      <x:c r="D2613" s="2" t="n">
        <x:v>58</x:v>
      </x:c>
      <x:c r="E2613" s="2" t="inlineStr">
        <x:is>
          <x:t xml:space="preserve">DER-ORG-006 | Fixed-Point Equivalence Theorem | ORG-003, SPC-005 | OPEN</x:t>
        </x:is>
      </x:c>
    </x:row>
    <x:row r="2614">
      <x:c r="A2614" s="2" t="inlineStr">
        <x:is>
          <x:t xml:space="preserve">SRC-015</x:t>
        </x:is>
      </x:c>
      <x:c r="B2614" s="2" t="inlineStr">
        <x:is>
          <x:t xml:space="preserve">DER Registry v2.docx</x:t>
        </x:is>
      </x:c>
      <x:c r="C2614" s="2" t="inlineStr">
        <x:is>
          <x:t xml:space="preserve">TABLE_10_ROW_8</x:t>
        </x:is>
      </x:c>
      <x:c r="D2614" s="2" t="n">
        <x:v>59</x:v>
      </x:c>
      <x:c r="E2614" s="2" t="inlineStr">
        <x:is>
          <x:t xml:space="preserve">DER-ORG-007 | Organizational Persistence Functional Recovery | ORG-003, TRC-002 | OPEN</x:t>
        </x:is>
      </x:c>
    </x:row>
    <x:row r="2615">
      <x:c r="A2615" s="2" t="inlineStr">
        <x:is>
          <x:t xml:space="preserve">SRC-015</x:t>
        </x:is>
      </x:c>
      <x:c r="B2615" s="2" t="inlineStr">
        <x:is>
          <x:t xml:space="preserve">DER Registry v2.docx</x:t>
        </x:is>
      </x:c>
      <x:c r="C2615" s="2" t="inlineStr">
        <x:is>
          <x:t xml:space="preserve">TABLE_10_ROW_9</x:t>
        </x:is>
      </x:c>
      <x:c r="D2615" s="2" t="n">
        <x:v>60</x:v>
      </x:c>
      <x:c r="E2615" s="2" t="inlineStr">
        <x:is>
          <x:t xml:space="preserve">DER-ORG-008 | Organizational Attractor Uniqueness | ORG-003 | OPEN</x:t>
        </x:is>
      </x:c>
    </x:row>
    <x:row r="2616">
      <x:c r="A2616" s="2" t="inlineStr">
        <x:is>
          <x:t xml:space="preserve">SRC-015</x:t>
        </x:is>
      </x:c>
      <x:c r="B2616" s="2" t="inlineStr">
        <x:is>
          <x:t xml:space="preserve">DER Registry v2.docx</x:t>
        </x:is>
      </x:c>
      <x:c r="C2616" s="2" t="inlineStr">
        <x:is>
          <x:t xml:space="preserve">TABLE_10_ROW_10</x:t>
        </x:is>
      </x:c>
      <x:c r="D2616" s="2" t="n">
        <x:v>61</x:v>
      </x:c>
      <x:c r="E2616" s="2" t="inlineStr">
        <x:is>
          <x:t xml:space="preserve">DER-ORG-009 | Compiler Completeness Theorem | ORG-005 | OPEN</x:t>
        </x:is>
      </x:c>
    </x:row>
    <x:row r="2617">
      <x:c r="A2617" s="2" t="inlineStr">
        <x:is>
          <x:t xml:space="preserve">SRC-015</x:t>
        </x:is>
      </x:c>
      <x:c r="B2617" s="2" t="inlineStr">
        <x:is>
          <x:t xml:space="preserve">DER Registry v2.docx</x:t>
        </x:is>
      </x:c>
      <x:c r="C2617" s="2" t="inlineStr">
        <x:is>
          <x:t xml:space="preserve">TABLE_10_ROW_11</x:t>
        </x:is>
      </x:c>
      <x:c r="D2617" s="2" t="n">
        <x:v>62</x:v>
      </x:c>
      <x:c r="E2617" s="2" t="inlineStr">
        <x:is>
          <x:t xml:space="preserve">DER-ORG-010 | Dependency Completeness Theorem | SDR-005, ORG-009 | OPEN</x:t>
        </x:is>
      </x:c>
    </x:row>
    <x:row r="2618">
      <x:c r="A2618" s="2" t="inlineStr">
        <x:is>
          <x:t xml:space="preserve">SRC-015</x:t>
        </x:is>
      </x:c>
      <x:c r="B2618" s="2" t="inlineStr">
        <x:is>
          <x:t xml:space="preserve">DER Registry v2.docx</x:t>
        </x:is>
      </x:c>
      <x:c r="C2618" s="2" t="inlineStr">
        <x:is>
          <x:t xml:space="preserve">TABLE_11_ROW_1</x:t>
        </x:is>
      </x:c>
      <x:c r="D2618" s="2" t="n">
        <x:v>63</x:v>
      </x:c>
      <x:c r="E2618" s="2" t="inlineStr">
        <x:is>
          <x:t xml:space="preserve">DER-ORG-001 | Organizational Grammar Recovery [CERTIFIED]</x:t>
        </x:is>
      </x:c>
    </x:row>
    <x:row r="2619">
      <x:c r="A2619" s="2" t="inlineStr">
        <x:is>
          <x:t xml:space="preserve">SRC-015</x:t>
        </x:is>
      </x:c>
      <x:c r="B2619" s="2" t="inlineStr">
        <x:is>
          <x:t xml:space="preserve">DER Registry v2.docx</x:t>
        </x:is>
      </x:c>
      <x:c r="C2619" s="2" t="inlineStr">
        <x:is>
          <x:t xml:space="preserve">TABLE_11_ROW_2</x:t>
        </x:is>
      </x:c>
      <x:c r="D2619" s="2" t="n">
        <x:v>64</x:v>
      </x:c>
      <x:c r="E2619" s="2" t="inlineStr">
        <x:is>
          <x:t xml:space="preserve">Statement: G = {Delta, tau, kappa} is the minimal organizational alphabet Predecessors: PRIM-001 (Delta), PRIM-002 (tau), PRIM-003 (kappa) Proof obligation: Minimality by elimination: removing Delta =&gt; no distinguishability; removing tau =&gt; no dynamics; removing kappa =&gt; no persistence. Each elimination verified by construction of a counterexample organizational system.</x:t>
        </x:is>
      </x:c>
    </x:row>
    <x:row r="2620">
      <x:c r="A2620" s="2" t="inlineStr">
        <x:is>
          <x:t xml:space="preserve">SRC-015</x:t>
        </x:is>
      </x:c>
      <x:c r="B2620" s="2" t="inlineStr">
        <x:is>
          <x:t xml:space="preserve">DER Registry v2.docx</x:t>
        </x:is>
      </x:c>
      <x:c r="C2620" s="2" t="inlineStr">
        <x:is>
          <x:t xml:space="preserve">TABLE_12_ROW_1</x:t>
        </x:is>
      </x:c>
      <x:c r="D2620" s="2" t="n">
        <x:v>65</x:v>
      </x:c>
      <x:c r="E2620" s="2" t="inlineStr">
        <x:is>
          <x:t xml:space="preserve">DER-ORG-002 | Organizational State Evolution [CERTIFIED]</x:t>
        </x:is>
      </x:c>
    </x:row>
    <x:row r="2621">
      <x:c r="A2621" s="2" t="inlineStr">
        <x:is>
          <x:t xml:space="preserve">SRC-015</x:t>
        </x:is>
      </x:c>
      <x:c r="B2621" s="2" t="inlineStr">
        <x:is>
          <x:t xml:space="preserve">DER Registry v2.docx</x:t>
        </x:is>
      </x:c>
      <x:c r="C2621" s="2" t="inlineStr">
        <x:is>
          <x:t xml:space="preserve">TABLE_12_ROW_2</x:t>
        </x:is>
      </x:c>
      <x:c r="D2621" s="2" t="n">
        <x:v>66</x:v>
      </x:c>
      <x:c r="E2621" s="2" t="inlineStr">
        <x:is>
          <x:t xml:space="preserve">Statement: Psi_{t+1} = C(T(D(Psi_t))) : one DTC iteration cycle Predecessors: ORG-001 Proof obligation: Well-defined by closure (ROG Axiom 1): D, T, C in G* =&gt; their composition is in G*. The sequential application D then T then C is the canonical order established by the Recovery Admissibility axiom SDR-005.</x:t>
        </x:is>
      </x:c>
    </x:row>
    <x:row r="2622">
      <x:c r="A2622" s="2" t="inlineStr">
        <x:is>
          <x:t xml:space="preserve">SRC-015</x:t>
        </x:is>
      </x:c>
      <x:c r="B2622" s="2" t="inlineStr">
        <x:is>
          <x:t xml:space="preserve">DER Registry v2.docx</x:t>
        </x:is>
      </x:c>
      <x:c r="C2622" s="2" t="inlineStr">
        <x:is>
          <x:t xml:space="preserve">TABLE_13_ROW_1</x:t>
        </x:is>
      </x:c>
      <x:c r="D2622" s="2" t="n">
        <x:v>67</x:v>
      </x:c>
      <x:c r="E2622" s="2" t="inlineStr">
        <x:is>
          <x:t xml:space="preserve">DER-ORG-003 | Persistence / Fixed-Point Recovery [CERTIFIED]</x:t>
        </x:is>
      </x:c>
    </x:row>
    <x:row r="2623">
      <x:c r="A2623" s="2" t="inlineStr">
        <x:is>
          <x:t xml:space="preserve">SRC-015</x:t>
        </x:is>
      </x:c>
      <x:c r="B2623" s="2" t="inlineStr">
        <x:is>
          <x:t xml:space="preserve">DER Registry v2.docx</x:t>
        </x:is>
      </x:c>
      <x:c r="C2623" s="2" t="inlineStr">
        <x:is>
          <x:t xml:space="preserve">TABLE_13_ROW_2</x:t>
        </x:is>
      </x:c>
      <x:c r="D2623" s="2" t="n">
        <x:v>68</x:v>
      </x:c>
      <x:c r="E2623" s="2" t="inlineStr">
        <x:is>
          <x:t xml:space="preserve">Statement: Pi = lim_{n-&gt;inf} Gamma^n Psi_0 : persistence as fixed point of DTC iteration Predecessors: ORG-002 Proof obligation: Convergence guaranteed by the Banach Fixed-Point Theorem applied to the contraction mapping R = exp(-beta L) on the complete metric space (L, d) of description algebras equipped with the Connes spectral distance. Historical formulations recovered from SEIT Sections III.3 and VII.2.</x:t>
        </x:is>
      </x:c>
    </x:row>
    <x:row r="2624">
      <x:c r="A2624" s="2" t="inlineStr">
        <x:is>
          <x:t xml:space="preserve">SRC-015</x:t>
        </x:is>
      </x:c>
      <x:c r="B2624" s="2" t="inlineStr">
        <x:is>
          <x:t xml:space="preserve">DER Registry v2.docx</x:t>
        </x:is>
      </x:c>
      <x:c r="C2624" s="2" t="inlineStr">
        <x:is>
          <x:t xml:space="preserve">TABLE_14_ROW_1</x:t>
        </x:is>
      </x:c>
      <x:c r="D2624" s="2" t="n">
        <x:v>69</x:v>
      </x:c>
      <x:c r="E2624" s="2" t="inlineStr">
        <x:is>
          <x:t xml:space="preserve">DER-ORG-004 | Recursive Organizational Distinction [CERTIFIED]</x:t>
        </x:is>
      </x:c>
    </x:row>
    <x:row r="2625">
      <x:c r="A2625" s="2" t="inlineStr">
        <x:is>
          <x:t xml:space="preserve">SRC-015</x:t>
        </x:is>
      </x:c>
      <x:c r="B2625" s="2" t="inlineStr">
        <x:is>
          <x:t xml:space="preserve">DER Registry v2.docx</x:t>
        </x:is>
      </x:c>
      <x:c r="C2625" s="2" t="inlineStr">
        <x:is>
          <x:t xml:space="preserve">TABLE_14_ROW_2</x:t>
        </x:is>
      </x:c>
      <x:c r="D2625" s="2" t="n">
        <x:v>70</x:v>
      </x:c>
      <x:c r="E2625" s="2" t="inlineStr">
        <x:is>
          <x:t xml:space="preserve">Statement: Pi =&gt; Delta' : every persistent configuration generates a new Distinction primitive Predecessors: ORG-003 Proof obligation: Verified by ROG Axiom 6 (Recursive Generativity) and the construction of the UOT class hierarchy: each class above NEDS arises because the persistence of a lower-class system generates a new Delta not available before that system existed.</x:t>
        </x:is>
      </x:c>
    </x:row>
    <x:row r="2626">
      <x:c r="A2626" s="2" t="inlineStr">
        <x:is>
          <x:t xml:space="preserve">SRC-015</x:t>
        </x:is>
      </x:c>
      <x:c r="B2626" s="2" t="inlineStr">
        <x:is>
          <x:t xml:space="preserve">DER Registry v2.docx</x:t>
        </x:is>
      </x:c>
      <x:c r="C2626" s="2" t="inlineStr">
        <x:is>
          <x:t xml:space="preserve">TABLE_15_ROW_1</x:t>
        </x:is>
      </x:c>
      <x:c r="D2626" s="2" t="n">
        <x:v>71</x:v>
      </x:c>
      <x:c r="E2626" s="2" t="inlineStr">
        <x:is>
          <x:t xml:space="preserve">DER-ORG-005 | Organizational Compiler Interface [CERTIFIED]</x:t>
        </x:is>
      </x:c>
    </x:row>
    <x:row r="2627">
      <x:c r="A2627" s="2" t="inlineStr">
        <x:is>
          <x:t xml:space="preserve">SRC-015</x:t>
        </x:is>
      </x:c>
      <x:c r="B2627" s="2" t="inlineStr">
        <x:is>
          <x:t xml:space="preserve">DER Registry v2.docx</x:t>
        </x:is>
      </x:c>
      <x:c r="C2627" s="2" t="inlineStr">
        <x:is>
          <x:t xml:space="preserve">TABLE_15_ROW_2</x:t>
        </x:is>
      </x:c>
      <x:c r="D2627" s="2" t="n">
        <x:v>72</x:v>
      </x:c>
      <x:c r="E2627" s="2" t="inlineStr">
        <x:is>
          <x:t xml:space="preserve">Statement: For all O, exists C: C(O) in G* : every system has a canonical DTC representation Predecessors: ORG-001, SPC-001 Proof obligation: Asserted by ROG Axiom 3 (Completeness). The compilation procedure is the five-stage pipeline defined in the Three-Layer Compiler document. No counterexample has been found; a formal proof of completeness is listed as OPEN in DER-ORG-009.</x:t>
        </x:is>
      </x:c>
    </x:row>
    <x:row r="2628">
      <x:c r="A2628" s="2" t="inlineStr">
        <x:is>
          <x:t xml:space="preserve">SRC-015</x:t>
        </x:is>
      </x:c>
      <x:c r="B2628" s="2" t="inlineStr">
        <x:is>
          <x:t xml:space="preserve">DER Registry v2.docx</x:t>
        </x:is>
      </x:c>
      <x:c r="C2628" s="2" t="inlineStr">
        <x:is>
          <x:t xml:space="preserve">TABLE_16_ROW_1</x:t>
        </x:is>
      </x:c>
      <x:c r="D2628" s="2" t="n">
        <x:v>73</x:v>
      </x:c>
      <x:c r="E2628" s="2" t="inlineStr">
        <x:is>
          <x:t xml:space="preserve">DER-ORG-006 | Fixed-Point Equivalence Theorem [OPEN]</x:t>
        </x:is>
      </x:c>
    </x:row>
    <x:row r="2629">
      <x:c r="A2629" s="2" t="inlineStr">
        <x:is>
          <x:t xml:space="preserve">SRC-015</x:t>
        </x:is>
      </x:c>
      <x:c r="B2629" s="2" t="inlineStr">
        <x:is>
          <x:t xml:space="preserve">DER Registry v2.docx</x:t>
        </x:is>
      </x:c>
      <x:c r="C2629" s="2" t="inlineStr">
        <x:is>
          <x:t xml:space="preserve">TABLE_16_ROW_2</x:t>
        </x:is>
      </x:c>
      <x:c r="D2629" s="2" t="n">
        <x:v>74</x:v>
      </x:c>
      <x:c r="E2629" s="2" t="inlineStr">
        <x:is>
          <x:t xml:space="preserve">Statement: Banach FPT &lt;=&gt; Spectral FPT &lt;=&gt; Least Fixed Point &lt;=&gt; Closure (as applied to organizational persistence) Predecessors: ORG-003, SPC-005 Proof obligation: Show that the four formulations of the persistence fixed point — the Banach contraction on (L,d), the spectral fixed point Omega = lim R^n U, the least fixed point of the DTC operator in domain theory, and the closure of the organizational grammar under composition — are all equivalent when applied to the same organizational system. This equivalence is assumed throughout the framework but has not been formally proven.</x:t>
        </x:is>
      </x:c>
    </x:row>
    <x:row r="2630">
      <x:c r="A2630" s="2" t="inlineStr">
        <x:is>
          <x:t xml:space="preserve">SRC-015</x:t>
        </x:is>
      </x:c>
      <x:c r="B2630" s="2" t="inlineStr">
        <x:is>
          <x:t xml:space="preserve">DER Registry v2.docx</x:t>
        </x:is>
      </x:c>
      <x:c r="C2630" s="2" t="inlineStr">
        <x:is>
          <x:t xml:space="preserve">TABLE_17_ROW_1</x:t>
        </x:is>
      </x:c>
      <x:c r="D2630" s="2" t="n">
        <x:v>75</x:v>
      </x:c>
      <x:c r="E2630" s="2" t="inlineStr">
        <x:is>
          <x:t xml:space="preserve">DER-ORG-007 | Organizational Persistence Functional Recovery [OPEN]</x:t>
        </x:is>
      </x:c>
    </x:row>
    <x:row r="2631">
      <x:c r="A2631" s="2" t="inlineStr">
        <x:is>
          <x:t xml:space="preserve">SRC-015</x:t>
        </x:is>
      </x:c>
      <x:c r="B2631" s="2" t="inlineStr">
        <x:is>
          <x:t xml:space="preserve">DER Registry v2.docx</x:t>
        </x:is>
      </x:c>
      <x:c r="C2631" s="2" t="inlineStr">
        <x:is>
          <x:t xml:space="preserve">TABLE_17_ROW_2</x:t>
        </x:is>
      </x:c>
      <x:c r="D2631" s="2" t="n">
        <x:v>76</x:v>
      </x:c>
      <x:c r="E2631" s="2" t="inlineStr">
        <x:is>
          <x:t xml:space="preserve">Statement: Pi_O = f(sigma, C, Spec(L)) in [0,1] : recovery of Pi_O from ORG and TRC primitives Predecessors: ORG-003, TRC-002 Proof obligation: Show that Pi_O can be expressed as a functional of the entropy production sigma (from TRC), the constraint structure C (from ORG), and the Laplacian spectrum Spec(L) (from SPC), and that this functional is bounded in [0,1] and monotone in appropriate directions. The coupling equation Pi_O = 1 - exp(-sigma delta_spec / lambda_c) is proposed; rigorous derivation from TNDS first principles is required.</x:t>
        </x:is>
      </x:c>
    </x:row>
    <x:row r="2632">
      <x:c r="A2632" s="2" t="inlineStr">
        <x:is>
          <x:t xml:space="preserve">SRC-015</x:t>
        </x:is>
      </x:c>
      <x:c r="B2632" s="2" t="inlineStr">
        <x:is>
          <x:t xml:space="preserve">DER Registry v2.docx</x:t>
        </x:is>
      </x:c>
      <x:c r="C2632" s="2" t="inlineStr">
        <x:is>
          <x:t xml:space="preserve">TABLE_18_ROW_1</x:t>
        </x:is>
      </x:c>
      <x:c r="D2632" s="2" t="n">
        <x:v>77</x:v>
      </x:c>
      <x:c r="E2632" s="2" t="inlineStr">
        <x:is>
          <x:t xml:space="preserve">DER-ORG-008 | Organizational Attractor Uniqueness [OPEN]</x:t>
        </x:is>
      </x:c>
    </x:row>
    <x:row r="2633">
      <x:c r="A2633" s="2" t="inlineStr">
        <x:is>
          <x:t xml:space="preserve">SRC-015</x:t>
        </x:is>
      </x:c>
      <x:c r="B2633" s="2" t="inlineStr">
        <x:is>
          <x:t xml:space="preserve">DER Registry v2.docx</x:t>
        </x:is>
      </x:c>
      <x:c r="C2633" s="2" t="inlineStr">
        <x:is>
          <x:t xml:space="preserve">TABLE_18_ROW_2</x:t>
        </x:is>
      </x:c>
      <x:c r="D2633" s="2" t="n">
        <x:v>78</x:v>
      </x:c>
      <x:c r="E2633" s="2" t="inlineStr">
        <x:is>
          <x:t xml:space="preserve">Statement: The persistent attractor Sigma* is unique for each value of the control parameter alpha Predecessors: ORG-003 Proof obligation: Show that for each alpha in [alpha_minus, alpha_plus], the fixed point Pi = lim Gamma^n Psi_0 is independent of the initial condition Psi_0. The Banach theorem guarantees uniqueness within a complete metric space; the proof requires showing that the space of organizational descriptions is complete and that the contraction constant c &lt; 1 holds uniformly across all initial conditions.</x:t>
        </x:is>
      </x:c>
    </x:row>
    <x:row r="2634">
      <x:c r="A2634" s="2" t="inlineStr">
        <x:is>
          <x:t xml:space="preserve">SRC-015</x:t>
        </x:is>
      </x:c>
      <x:c r="B2634" s="2" t="inlineStr">
        <x:is>
          <x:t xml:space="preserve">DER Registry v2.docx</x:t>
        </x:is>
      </x:c>
      <x:c r="C2634" s="2" t="inlineStr">
        <x:is>
          <x:t xml:space="preserve">TABLE_19_ROW_1</x:t>
        </x:is>
      </x:c>
      <x:c r="D2634" s="2" t="n">
        <x:v>79</x:v>
      </x:c>
      <x:c r="E2634" s="2" t="inlineStr">
        <x:is>
          <x:t xml:space="preserve">DER-ORG-009 | Compiler Completeness Theorem [OPEN]</x:t>
        </x:is>
      </x:c>
    </x:row>
    <x:row r="2635">
      <x:c r="A2635" s="2" t="inlineStr">
        <x:is>
          <x:t xml:space="preserve">SRC-015</x:t>
        </x:is>
      </x:c>
      <x:c r="B2635" s="2" t="inlineStr">
        <x:is>
          <x:t xml:space="preserve">DER Registry v2.docx</x:t>
        </x:is>
      </x:c>
      <x:c r="C2635" s="2" t="inlineStr">
        <x:is>
          <x:t xml:space="preserve">TABLE_19_ROW_2</x:t>
        </x:is>
      </x:c>
      <x:c r="D2635" s="2" t="n">
        <x:v>80</x:v>
      </x:c>
      <x:c r="E2635" s="2" t="inlineStr">
        <x:is>
          <x:t xml:space="preserve">Statement: for all O, C(O) in G* : the organizational compiler is complete Predecessors: ORG-005 Proof obligation: Formally prove ROG Axiom 3 (Completeness): that every organizational phenomenon has a valid representation in G*. Requires either an exhaustive enumeration of organizational phenomena and their DTC compilations, or an abstract argument that {Delta, tau, kappa} spans the space of organizational operations. Neither has been accomplished.</x:t>
        </x:is>
      </x:c>
    </x:row>
    <x:row r="2636">
      <x:c r="A2636" s="2" t="inlineStr">
        <x:is>
          <x:t xml:space="preserve">SRC-015</x:t>
        </x:is>
      </x:c>
      <x:c r="B2636" s="2" t="inlineStr">
        <x:is>
          <x:t xml:space="preserve">DER Registry v2.docx</x:t>
        </x:is>
      </x:c>
      <x:c r="C2636" s="2" t="inlineStr">
        <x:is>
          <x:t xml:space="preserve">TABLE_20_ROW_1</x:t>
        </x:is>
      </x:c>
      <x:c r="D2636" s="2" t="n">
        <x:v>81</x:v>
      </x:c>
      <x:c r="E2636" s="2" t="inlineStr">
        <x:is>
          <x:t xml:space="preserve">DER-ORG-010 | Dependency Completeness Theorem [OPEN]</x:t>
        </x:is>
      </x:c>
    </x:row>
    <x:row r="2637">
      <x:c r="A2637" s="2" t="inlineStr">
        <x:is>
          <x:t xml:space="preserve">SRC-015</x:t>
        </x:is>
      </x:c>
      <x:c r="B2637" s="2" t="inlineStr">
        <x:is>
          <x:t xml:space="preserve">DER Registry v2.docx</x:t>
        </x:is>
      </x:c>
      <x:c r="C2637" s="2" t="inlineStr">
        <x:is>
          <x:t xml:space="preserve">TABLE_20_ROW_2</x:t>
        </x:is>
      </x:c>
      <x:c r="D2637" s="2" t="n">
        <x:v>82</x:v>
      </x:c>
      <x:c r="E2637" s="2" t="inlineStr">
        <x:is>
          <x:t xml:space="preserve">Statement: The DER dependency lattice is complete: every certified physical recovery is reachable from the organizational primitives Predecessors: SDR-005, ORG-009 Proof obligation: Show that every node in the dependency lattice of the recovered physical theories (Sections V through IX) is reachable by a directed path from the organizational primitives (PRIM-001 through PRIM-003). This would establish that the organizational grammar is genuinely foundational rather than merely correlated with the physical recoveries.</x:t>
        </x:is>
      </x:c>
    </x:row>
    <x:row r="2638">
      <x:c r="A2638" s="2" t="inlineStr">
        <x:is>
          <x:t xml:space="preserve">SRC-015</x:t>
        </x:is>
      </x:c>
      <x:c r="B2638" s="2" t="inlineStr">
        <x:is>
          <x:t xml:space="preserve">DER Registry v2.docx</x:t>
        </x:is>
      </x:c>
      <x:c r="C2638" s="2" t="inlineStr">
        <x:is>
          <x:t xml:space="preserve">TABLE_21_ROW_1</x:t>
        </x:is>
      </x:c>
      <x:c r="D2638" s="2" t="n">
        <x:v>83</x:v>
      </x:c>
      <x:c r="E2638" s="2" t="inlineStr">
        <x:is>
          <x:t xml:space="preserve">SPC — Spectral Recovery</x:t>
        </x:is>
      </x:c>
    </x:row>
    <x:row r="2639">
      <x:c r="A2639" s="2" t="inlineStr">
        <x:is>
          <x:t xml:space="preserve">SRC-015</x:t>
        </x:is>
      </x:c>
      <x:c r="B2639" s="2" t="inlineStr">
        <x:is>
          <x:t xml:space="preserve">DER Registry v2.docx</x:t>
        </x:is>
      </x:c>
      <x:c r="C2639" s="2" t="inlineStr">
        <x:is>
          <x:t xml:space="preserve">TABLE_22_ROW_1</x:t>
        </x:is>
      </x:c>
      <x:c r="D2639" s="2" t="n">
        <x:v>84</x:v>
      </x:c>
      <x:c r="E2639" s="2" t="inlineStr">
        <x:is>
          <x:t xml:space="preserve">DER ID | Title | Predecessors | Status</x:t>
        </x:is>
      </x:c>
    </x:row>
    <x:row r="2640">
      <x:c r="A2640" s="2" t="inlineStr">
        <x:is>
          <x:t xml:space="preserve">SRC-015</x:t>
        </x:is>
      </x:c>
      <x:c r="B2640" s="2" t="inlineStr">
        <x:is>
          <x:t xml:space="preserve">DER Registry v2.docx</x:t>
        </x:is>
      </x:c>
      <x:c r="C2640" s="2" t="inlineStr">
        <x:is>
          <x:t xml:space="preserve">TABLE_22_ROW_2</x:t>
        </x:is>
      </x:c>
      <x:c r="D2640" s="2" t="n">
        <x:v>85</x:v>
      </x:c>
      <x:c r="E2640" s="2" t="inlineStr">
        <x:is>
          <x:t xml:space="preserve">DER-SPC-001 | Organizational Graph Recovery | ORG-001 | CERTIFIED</x:t>
        </x:is>
      </x:c>
    </x:row>
    <x:row r="2641">
      <x:c r="A2641" s="2" t="inlineStr">
        <x:is>
          <x:t xml:space="preserve">SRC-015</x:t>
        </x:is>
      </x:c>
      <x:c r="B2641" s="2" t="inlineStr">
        <x:is>
          <x:t xml:space="preserve">DER Registry v2.docx</x:t>
        </x:is>
      </x:c>
      <x:c r="C2641" s="2" t="inlineStr">
        <x:is>
          <x:t xml:space="preserve">TABLE_22_ROW_3</x:t>
        </x:is>
      </x:c>
      <x:c r="D2641" s="2" t="n">
        <x:v>86</x:v>
      </x:c>
      <x:c r="E2641" s="2" t="inlineStr">
        <x:is>
          <x:t xml:space="preserve">DER-SPC-002 | Laplacian Recovery | SPC-001 | CERTIFIED</x:t>
        </x:is>
      </x:c>
    </x:row>
    <x:row r="2642">
      <x:c r="A2642" s="2" t="inlineStr">
        <x:is>
          <x:t xml:space="preserve">SRC-015</x:t>
        </x:is>
      </x:c>
      <x:c r="B2642" s="2" t="inlineStr">
        <x:is>
          <x:t xml:space="preserve">DER Registry v2.docx</x:t>
        </x:is>
      </x:c>
      <x:c r="C2642" s="2" t="inlineStr">
        <x:is>
          <x:t xml:space="preserve">TABLE_22_ROW_4</x:t>
        </x:is>
      </x:c>
      <x:c r="D2642" s="2" t="n">
        <x:v>87</x:v>
      </x:c>
      <x:c r="E2642" s="2" t="inlineStr">
        <x:is>
          <x:t xml:space="preserve">DER-SPC-003 | Spectrum Recovery | SPC-002 | CERTIFIED</x:t>
        </x:is>
      </x:c>
    </x:row>
    <x:row r="2643">
      <x:c r="A2643" s="2" t="inlineStr">
        <x:is>
          <x:t xml:space="preserve">SRC-015</x:t>
        </x:is>
      </x:c>
      <x:c r="B2643" s="2" t="inlineStr">
        <x:is>
          <x:t xml:space="preserve">DER Registry v2.docx</x:t>
        </x:is>
      </x:c>
      <x:c r="C2643" s="2" t="inlineStr">
        <x:is>
          <x:t xml:space="preserve">TABLE_22_ROW_5</x:t>
        </x:is>
      </x:c>
      <x:c r="D2643" s="2" t="n">
        <x:v>88</x:v>
      </x:c>
      <x:c r="E2643" s="2" t="inlineStr">
        <x:is>
          <x:t xml:space="preserve">DER-SPC-004 | Heat Kernel Recovery | SPC-003 | CERTIFIED</x:t>
        </x:is>
      </x:c>
    </x:row>
    <x:row r="2644">
      <x:c r="A2644" s="2" t="inlineStr">
        <x:is>
          <x:t xml:space="preserve">SRC-015</x:t>
        </x:is>
      </x:c>
      <x:c r="B2644" s="2" t="inlineStr">
        <x:is>
          <x:t xml:space="preserve">DER Registry v2.docx</x:t>
        </x:is>
      </x:c>
      <x:c r="C2644" s="2" t="inlineStr">
        <x:is>
          <x:t xml:space="preserve">TABLE_22_ROW_6</x:t>
        </x:is>
      </x:c>
      <x:c r="D2644" s="2" t="n">
        <x:v>89</x:v>
      </x:c>
      <x:c r="E2644" s="2" t="inlineStr">
        <x:is>
          <x:t xml:space="preserve">DER-SPC-005 | Spectral Persistence Operator | SPC-003 | CERTIFIED</x:t>
        </x:is>
      </x:c>
    </x:row>
    <x:row r="2645">
      <x:c r="A2645" s="2" t="inlineStr">
        <x:is>
          <x:t xml:space="preserve">SRC-015</x:t>
        </x:is>
      </x:c>
      <x:c r="B2645" s="2" t="inlineStr">
        <x:is>
          <x:t xml:space="preserve">DER Registry v2.docx</x:t>
        </x:is>
      </x:c>
      <x:c r="C2645" s="2" t="inlineStr">
        <x:is>
          <x:t xml:space="preserve">TABLE_22_ROW_7</x:t>
        </x:is>
      </x:c>
      <x:c r="D2645" s="2" t="n">
        <x:v>90</x:v>
      </x:c>
      <x:c r="E2645" s="2" t="inlineStr">
        <x:is>
          <x:t xml:space="preserve">DER-SPC-006 | Spectral Organizational Fixed Point | SPC-005 | OPEN</x:t>
        </x:is>
      </x:c>
    </x:row>
    <x:row r="2646">
      <x:c r="A2646" s="2" t="inlineStr">
        <x:is>
          <x:t xml:space="preserve">SRC-015</x:t>
        </x:is>
      </x:c>
      <x:c r="B2646" s="2" t="inlineStr">
        <x:is>
          <x:t xml:space="preserve">DER Registry v2.docx</x:t>
        </x:is>
      </x:c>
      <x:c r="C2646" s="2" t="inlineStr">
        <x:is>
          <x:t xml:space="preserve">TABLE_23_ROW_1</x:t>
        </x:is>
      </x:c>
      <x:c r="D2646" s="2" t="n">
        <x:v>91</x:v>
      </x:c>
      <x:c r="E2646" s="2" t="inlineStr">
        <x:is>
          <x:t xml:space="preserve">DER-SPC-001 | Organizational Graph Recovery [CERTIFIED]</x:t>
        </x:is>
      </x:c>
    </x:row>
    <x:row r="2647">
      <x:c r="A2647" s="2" t="inlineStr">
        <x:is>
          <x:t xml:space="preserve">SRC-015</x:t>
        </x:is>
      </x:c>
      <x:c r="B2647" s="2" t="inlineStr">
        <x:is>
          <x:t xml:space="preserve">DER Registry v2.docx</x:t>
        </x:is>
      </x:c>
      <x:c r="C2647" s="2" t="inlineStr">
        <x:is>
          <x:t xml:space="preserve">TABLE_23_ROW_2</x:t>
        </x:is>
      </x:c>
      <x:c r="D2647" s="2" t="n">
        <x:v>92</x:v>
      </x:c>
      <x:c r="E2647" s="2" t="inlineStr">
        <x:is>
          <x:t xml:space="preserve">Statement: G = (V,E) derived from {Delta_i} : distinction network as graph Predecessors: ORG-001 Proof obligation: The set of distinctions {Delta_i} with pairwise adjacency relations {(Delta_i, Delta_j)} constitutes a graph G = (V,E) by construction. Verified by the bipartite substrate construction B = (U,V,E) and its one-mode projection G_U.</x:t>
        </x:is>
      </x:c>
    </x:row>
    <x:row r="2648">
      <x:c r="A2648" s="2" t="inlineStr">
        <x:is>
          <x:t xml:space="preserve">SRC-015</x:t>
        </x:is>
      </x:c>
      <x:c r="B2648" s="2" t="inlineStr">
        <x:is>
          <x:t xml:space="preserve">DER Registry v2.docx</x:t>
        </x:is>
      </x:c>
      <x:c r="C2648" s="2" t="inlineStr">
        <x:is>
          <x:t xml:space="preserve">TABLE_24_ROW_1</x:t>
        </x:is>
      </x:c>
      <x:c r="D2648" s="2" t="n">
        <x:v>93</x:v>
      </x:c>
      <x:c r="E2648" s="2" t="inlineStr">
        <x:is>
          <x:t xml:space="preserve">DER-SPC-002 | Laplacian Recovery [CERTIFIED]</x:t>
        </x:is>
      </x:c>
    </x:row>
    <x:row r="2649">
      <x:c r="A2649" s="2" t="inlineStr">
        <x:is>
          <x:t xml:space="preserve">SRC-015</x:t>
        </x:is>
      </x:c>
      <x:c r="B2649" s="2" t="inlineStr">
        <x:is>
          <x:t xml:space="preserve">DER Registry v2.docx</x:t>
        </x:is>
      </x:c>
      <x:c r="C2649" s="2" t="inlineStr">
        <x:is>
          <x:t xml:space="preserve">TABLE_24_ROW_2</x:t>
        </x:is>
      </x:c>
      <x:c r="D2649" s="2" t="n">
        <x:v>94</x:v>
      </x:c>
      <x:c r="E2649" s="2" t="inlineStr">
        <x:is>
          <x:t xml:space="preserve">Statement: L = D_deg - A : graph Laplacian as master spectral operator Predecessors: SPC-001 Proof obligation: L is symmetric, positive semi-definite, and encodes all topological and geometric information of G. Standard result in spectral graph theory (Chung 1997, Lim 2020).</x:t>
        </x:is>
      </x:c>
    </x:row>
    <x:row r="2650">
      <x:c r="A2650" s="2" t="inlineStr">
        <x:is>
          <x:t xml:space="preserve">SRC-015</x:t>
        </x:is>
      </x:c>
      <x:c r="B2650" s="2" t="inlineStr">
        <x:is>
          <x:t xml:space="preserve">DER Registry v2.docx</x:t>
        </x:is>
      </x:c>
      <x:c r="C2650" s="2" t="inlineStr">
        <x:is>
          <x:t xml:space="preserve">TABLE_25_ROW_1</x:t>
        </x:is>
      </x:c>
      <x:c r="D2650" s="2" t="n">
        <x:v>95</x:v>
      </x:c>
      <x:c r="E2650" s="2" t="inlineStr">
        <x:is>
          <x:t xml:space="preserve">DER-SPC-003 | Spectrum Recovery [CERTIFIED]</x:t>
        </x:is>
      </x:c>
    </x:row>
    <x:row r="2651">
      <x:c r="A2651" s="2" t="inlineStr">
        <x:is>
          <x:t xml:space="preserve">SRC-015</x:t>
        </x:is>
      </x:c>
      <x:c r="B2651" s="2" t="inlineStr">
        <x:is>
          <x:t xml:space="preserve">DER Registry v2.docx</x:t>
        </x:is>
      </x:c>
      <x:c r="C2651" s="2" t="inlineStr">
        <x:is>
          <x:t xml:space="preserve">TABLE_25_ROW_2</x:t>
        </x:is>
      </x:c>
      <x:c r="D2651" s="2" t="n">
        <x:v>96</x:v>
      </x:c>
      <x:c r="E2651" s="2" t="inlineStr">
        <x:is>
          <x:t xml:space="preserve">Statement: Spec(L) = {lambda_n, phi_n} : eigendecomposition of the Laplacian Predecessors: SPC-002 Proof obligation: L is a real symmetric matrix; the spectral theorem guarantees real eigenvalues and orthonormal eigenvectors. Existence and completeness of the eigendecomposition is a standard result.</x:t>
        </x:is>
      </x:c>
    </x:row>
    <x:row r="2652">
      <x:c r="A2652" s="2" t="inlineStr">
        <x:is>
          <x:t xml:space="preserve">SRC-015</x:t>
        </x:is>
      </x:c>
      <x:c r="B2652" s="2" t="inlineStr">
        <x:is>
          <x:t xml:space="preserve">DER Registry v2.docx</x:t>
        </x:is>
      </x:c>
      <x:c r="C2652" s="2" t="inlineStr">
        <x:is>
          <x:t xml:space="preserve">TABLE_26_ROW_1</x:t>
        </x:is>
      </x:c>
      <x:c r="D2652" s="2" t="n">
        <x:v>97</x:v>
      </x:c>
      <x:c r="E2652" s="2" t="inlineStr">
        <x:is>
          <x:t xml:space="preserve">DER-SPC-004 | Heat Kernel Recovery [CERTIFIED]</x:t>
        </x:is>
      </x:c>
    </x:row>
    <x:row r="2653">
      <x:c r="A2653" s="2" t="inlineStr">
        <x:is>
          <x:t xml:space="preserve">SRC-015</x:t>
        </x:is>
      </x:c>
      <x:c r="B2653" s="2" t="inlineStr">
        <x:is>
          <x:t xml:space="preserve">DER Registry v2.docx</x:t>
        </x:is>
      </x:c>
      <x:c r="C2653" s="2" t="inlineStr">
        <x:is>
          <x:t xml:space="preserve">TABLE_26_ROW_2</x:t>
        </x:is>
      </x:c>
      <x:c r="D2653" s="2" t="n">
        <x:v>98</x:v>
      </x:c>
      <x:c r="E2653" s="2" t="inlineStr">
        <x:is>
          <x:t xml:space="preserve">Statement: K_t = exp(-t L) = sum_n exp(-t lambda_n) phi_n phi_n^T Predecessors: SPC-003 Proof obligation: Well-defined via functional calculus on Spec(L). K_t is positive semi-definite, trace-class, and satisfies K_0 = I and d/dt K_t = -L K_t. Standard result.</x:t>
        </x:is>
      </x:c>
    </x:row>
    <x:row r="2654">
      <x:c r="A2654" s="2" t="inlineStr">
        <x:is>
          <x:t xml:space="preserve">SRC-015</x:t>
        </x:is>
      </x:c>
      <x:c r="B2654" s="2" t="inlineStr">
        <x:is>
          <x:t xml:space="preserve">DER Registry v2.docx</x:t>
        </x:is>
      </x:c>
      <x:c r="C2654" s="2" t="inlineStr">
        <x:is>
          <x:t xml:space="preserve">TABLE_27_ROW_1</x:t>
        </x:is>
      </x:c>
      <x:c r="D2654" s="2" t="n">
        <x:v>99</x:v>
      </x:c>
      <x:c r="E2654" s="2" t="inlineStr">
        <x:is>
          <x:t xml:space="preserve">DER-SPC-005 | Spectral Persistence Operator [CERTIFIED]</x:t>
        </x:is>
      </x:c>
    </x:row>
    <x:row r="2655">
      <x:c r="A2655" s="2" t="inlineStr">
        <x:is>
          <x:t xml:space="preserve">SRC-015</x:t>
        </x:is>
      </x:c>
      <x:c r="B2655" s="2" t="inlineStr">
        <x:is>
          <x:t xml:space="preserve">DER Registry v2.docx</x:t>
        </x:is>
      </x:c>
      <x:c r="C2655" s="2" t="inlineStr">
        <x:is>
          <x:t xml:space="preserve">TABLE_27_ROW_2</x:t>
        </x:is>
      </x:c>
      <x:c r="D2655" s="2" t="n">
        <x:v>100</x:v>
      </x:c>
      <x:c r="E2655" s="2" t="inlineStr">
        <x:is>
          <x:t xml:space="preserve">Statement: R = exp(-beta L) : the persistence filter acting on H = L^2(V, mu) Predecessors: SPC-003 Proof obligation: R is a bounded self-adjoint operator on H with spectrum in [0,1]. It suppresses high-eigenvalue modes exponentially: R phi_n = exp(-beta lambda_n) phi_n. The persistence sector Pi = {phi_n : lambda_n &lt; lambda_c} is the subspace on which R acts as near-identity.</x:t>
        </x:is>
      </x:c>
    </x:row>
    <x:row r="2656">
      <x:c r="A2656" s="2" t="inlineStr">
        <x:is>
          <x:t xml:space="preserve">SRC-015</x:t>
        </x:is>
      </x:c>
      <x:c r="B2656" s="2" t="inlineStr">
        <x:is>
          <x:t xml:space="preserve">DER Registry v2.docx</x:t>
        </x:is>
      </x:c>
      <x:c r="C2656" s="2" t="inlineStr">
        <x:is>
          <x:t xml:space="preserve">TABLE_28_ROW_1</x:t>
        </x:is>
      </x:c>
      <x:c r="D2656" s="2" t="n">
        <x:v>101</x:v>
      </x:c>
      <x:c r="E2656" s="2" t="inlineStr">
        <x:is>
          <x:t xml:space="preserve">DER-SPC-006 | Spectral Organizational Fixed Point [OPEN]</x:t>
        </x:is>
      </x:c>
    </x:row>
    <x:row r="2657">
      <x:c r="A2657" s="2" t="inlineStr">
        <x:is>
          <x:t xml:space="preserve">SRC-015</x:t>
        </x:is>
      </x:c>
      <x:c r="B2657" s="2" t="inlineStr">
        <x:is>
          <x:t xml:space="preserve">DER Registry v2.docx</x:t>
        </x:is>
      </x:c>
      <x:c r="C2657" s="2" t="inlineStr">
        <x:is>
          <x:t xml:space="preserve">TABLE_28_ROW_2</x:t>
        </x:is>
      </x:c>
      <x:c r="D2657" s="2" t="n">
        <x:v>102</x:v>
      </x:c>
      <x:c r="E2657" s="2" t="inlineStr">
        <x:is>
          <x:t xml:space="preserve">Statement: Omega = lim_{n-&gt;inf} R^n Psi_0 is the unique spectral fixed point for any Psi_0 in H Predecessors: SPC-005 Proof obligation: Show that R^n Psi_0 converges in H for any initial state Psi_0, and that the limit is independent of Psi_0 up to projection onto the persistence sector Pi. Requires: (1) R is a strict contraction on the complement of Pi (verified by exp(-beta lambda_n) &lt; 1 for lambda_n &gt; 0); (2) the zero-eigenvalue subspace of L is one-dimensional (requires G to be connected). Uniqueness under connectedness assumption is established; the general case is open.</x:t>
        </x:is>
      </x:c>
    </x:row>
    <x:row r="2658">
      <x:c r="A2658" s="2" t="inlineStr">
        <x:is>
          <x:t xml:space="preserve">SRC-015</x:t>
        </x:is>
      </x:c>
      <x:c r="B2658" s="2" t="inlineStr">
        <x:is>
          <x:t xml:space="preserve">DER Registry v2.docx</x:t>
        </x:is>
      </x:c>
      <x:c r="C2658" s="2" t="inlineStr">
        <x:is>
          <x:t xml:space="preserve">TABLE_29_ROW_1</x:t>
        </x:is>
      </x:c>
      <x:c r="D2658" s="2" t="n">
        <x:v>103</x:v>
      </x:c>
      <x:c r="E2658" s="2" t="inlineStr">
        <x:is>
          <x:t xml:space="preserve">VAR — Variational Recovery</x:t>
        </x:is>
      </x:c>
    </x:row>
    <x:row r="2659">
      <x:c r="A2659" s="2" t="inlineStr">
        <x:is>
          <x:t xml:space="preserve">SRC-015</x:t>
        </x:is>
      </x:c>
      <x:c r="B2659" s="2" t="inlineStr">
        <x:is>
          <x:t xml:space="preserve">DER Registry v2.docx</x:t>
        </x:is>
      </x:c>
      <x:c r="C2659" s="2" t="inlineStr">
        <x:is>
          <x:t xml:space="preserve">TABLE_30_ROW_1</x:t>
        </x:is>
      </x:c>
      <x:c r="D2659" s="2" t="n">
        <x:v>104</x:v>
      </x:c>
      <x:c r="E2659" s="2" t="inlineStr">
        <x:is>
          <x:t xml:space="preserve">DER ID | Title | Predecessors | Status</x:t>
        </x:is>
      </x:c>
    </x:row>
    <x:row r="2660">
      <x:c r="A2660" s="2" t="inlineStr">
        <x:is>
          <x:t xml:space="preserve">SRC-015</x:t>
        </x:is>
      </x:c>
      <x:c r="B2660" s="2" t="inlineStr">
        <x:is>
          <x:t xml:space="preserve">DER Registry v2.docx</x:t>
        </x:is>
      </x:c>
      <x:c r="C2660" s="2" t="inlineStr">
        <x:is>
          <x:t xml:space="preserve">TABLE_30_ROW_2</x:t>
        </x:is>
      </x:c>
      <x:c r="D2660" s="2" t="n">
        <x:v>105</x:v>
      </x:c>
      <x:c r="E2660" s="2" t="inlineStr">
        <x:is>
          <x:t xml:space="preserve">DER-VAR-001 | Action Functional Recovery | GEO-001, SPC-003 | CERTIFIED</x:t>
        </x:is>
      </x:c>
    </x:row>
    <x:row r="2661">
      <x:c r="A2661" s="2" t="inlineStr">
        <x:is>
          <x:t xml:space="preserve">SRC-015</x:t>
        </x:is>
      </x:c>
      <x:c r="B2661" s="2" t="inlineStr">
        <x:is>
          <x:t xml:space="preserve">DER Registry v2.docx</x:t>
        </x:is>
      </x:c>
      <x:c r="C2661" s="2" t="inlineStr">
        <x:is>
          <x:t xml:space="preserve">TABLE_30_ROW_3</x:t>
        </x:is>
      </x:c>
      <x:c r="D2661" s="2" t="n">
        <x:v>106</x:v>
      </x:c>
      <x:c r="E2661" s="2" t="inlineStr">
        <x:is>
          <x:t xml:space="preserve">DER-VAR-002 | Euler-Lagrange Recovery | VAR-001 | CERTIFIED</x:t>
        </x:is>
      </x:c>
    </x:row>
    <x:row r="2662">
      <x:c r="A2662" s="2" t="inlineStr">
        <x:is>
          <x:t xml:space="preserve">SRC-015</x:t>
        </x:is>
      </x:c>
      <x:c r="B2662" s="2" t="inlineStr">
        <x:is>
          <x:t xml:space="preserve">DER Registry v2.docx</x:t>
        </x:is>
      </x:c>
      <x:c r="C2662" s="2" t="inlineStr">
        <x:is>
          <x:t xml:space="preserve">TABLE_30_ROW_4</x:t>
        </x:is>
      </x:c>
      <x:c r="D2662" s="2" t="n">
        <x:v>107</x:v>
      </x:c>
      <x:c r="E2662" s="2" t="inlineStr">
        <x:is>
          <x:t xml:space="preserve">DER-VAR-003 | Legendre Transform Recovery | VAR-002 | CERTIFIED</x:t>
        </x:is>
      </x:c>
    </x:row>
    <x:row r="2663">
      <x:c r="A2663" s="2" t="inlineStr">
        <x:is>
          <x:t xml:space="preserve">SRC-015</x:t>
        </x:is>
      </x:c>
      <x:c r="B2663" s="2" t="inlineStr">
        <x:is>
          <x:t xml:space="preserve">DER Registry v2.docx</x:t>
        </x:is>
      </x:c>
      <x:c r="C2663" s="2" t="inlineStr">
        <x:is>
          <x:t xml:space="preserve">TABLE_30_ROW_5</x:t>
        </x:is>
      </x:c>
      <x:c r="D2663" s="2" t="n">
        <x:v>108</x:v>
      </x:c>
      <x:c r="E2663" s="2" t="inlineStr">
        <x:is>
          <x:t xml:space="preserve">DER-VAR-004 | Einstein-Hilbert Action | GEO-005 | CERTIFIED</x:t>
        </x:is>
      </x:c>
    </x:row>
    <x:row r="2664">
      <x:c r="A2664" s="2" t="inlineStr">
        <x:is>
          <x:t xml:space="preserve">SRC-015</x:t>
        </x:is>
      </x:c>
      <x:c r="B2664" s="2" t="inlineStr">
        <x:is>
          <x:t xml:space="preserve">DER Registry v2.docx</x:t>
        </x:is>
      </x:c>
      <x:c r="C2664" s="2" t="inlineStr">
        <x:is>
          <x:t xml:space="preserve">TABLE_30_ROW_6</x:t>
        </x:is>
      </x:c>
      <x:c r="D2664" s="2" t="n">
        <x:v>109</x:v>
      </x:c>
      <x:c r="E2664" s="2" t="inlineStr">
        <x:is>
          <x:t xml:space="preserve">DER-VAR-005 | Einstein Equation Recovery from Variation | VAR-004, GEO-006 | CERTIFIED</x:t>
        </x:is>
      </x:c>
    </x:row>
    <x:row r="2665">
      <x:c r="A2665" s="2" t="inlineStr">
        <x:is>
          <x:t xml:space="preserve">SRC-015</x:t>
        </x:is>
      </x:c>
      <x:c r="B2665" s="2" t="inlineStr">
        <x:is>
          <x:t xml:space="preserve">DER Registry v2.docx</x:t>
        </x:is>
      </x:c>
      <x:c r="C2665" s="2" t="inlineStr">
        <x:is>
          <x:t xml:space="preserve">TABLE_31_ROW_1</x:t>
        </x:is>
      </x:c>
      <x:c r="D2665" s="2" t="n">
        <x:v>110</x:v>
      </x:c>
      <x:c r="E2665" s="2" t="inlineStr">
        <x:is>
          <x:t xml:space="preserve">DER-VAR-001 | Action Functional Recovery [CERTIFIED]</x:t>
        </x:is>
      </x:c>
    </x:row>
    <x:row r="2666">
      <x:c r="A2666" s="2" t="inlineStr">
        <x:is>
          <x:t xml:space="preserve">SRC-015</x:t>
        </x:is>
      </x:c>
      <x:c r="B2666" s="2" t="inlineStr">
        <x:is>
          <x:t xml:space="preserve">DER Registry v2.docx</x:t>
        </x:is>
      </x:c>
      <x:c r="C2666" s="2" t="inlineStr">
        <x:is>
          <x:t xml:space="preserve">TABLE_31_ROW_2</x:t>
        </x:is>
      </x:c>
      <x:c r="D2666" s="2" t="n">
        <x:v>111</x:v>
      </x:c>
      <x:c r="E2666" s="2" t="inlineStr">
        <x:is>
          <x:t xml:space="preserve">Statement: C_Pi[y] = INT(g_{ab} y'_a y'_b + 2 I_F) dt : the Persistence Cost Functional Predecessors: GEO-001 (metric), SPC-003 (Fisher cost I_F via spectrum) Proof obligation: C_Pi is well-defined: g_{ab} is positive definite (from GEO-001) ensuring the kinetic term is bounded below; I_F &gt;= 0 by definition (Fisher information is non-negative). The functional is twice Frechet-differentiable, permitting Euler-Lagrange variation.</x:t>
        </x:is>
      </x:c>
    </x:row>
    <x:row r="2667">
      <x:c r="A2667" s="2" t="inlineStr">
        <x:is>
          <x:t xml:space="preserve">SRC-015</x:t>
        </x:is>
      </x:c>
      <x:c r="B2667" s="2" t="inlineStr">
        <x:is>
          <x:t xml:space="preserve">DER Registry v2.docx</x:t>
        </x:is>
      </x:c>
      <x:c r="C2667" s="2" t="inlineStr">
        <x:is>
          <x:t xml:space="preserve">TABLE_32_ROW_1</x:t>
        </x:is>
      </x:c>
      <x:c r="D2667" s="2" t="n">
        <x:v>112</x:v>
      </x:c>
      <x:c r="E2667" s="2" t="inlineStr">
        <x:is>
          <x:t xml:space="preserve">DER-VAR-002 | Euler-Lagrange Recovery [CERTIFIED]</x:t>
        </x:is>
      </x:c>
    </x:row>
    <x:row r="2668">
      <x:c r="A2668" s="2" t="inlineStr">
        <x:is>
          <x:t xml:space="preserve">SRC-015</x:t>
        </x:is>
      </x:c>
      <x:c r="B2668" s="2" t="inlineStr">
        <x:is>
          <x:t xml:space="preserve">DER Registry v2.docx</x:t>
        </x:is>
      </x:c>
      <x:c r="C2668" s="2" t="inlineStr">
        <x:is>
          <x:t xml:space="preserve">TABLE_32_ROW_2</x:t>
        </x:is>
      </x:c>
      <x:c r="D2668" s="2" t="n">
        <x:v>113</x:v>
      </x:c>
      <x:c r="E2668" s="2" t="inlineStr">
        <x:is>
          <x:t xml:space="preserve">Statement: y''_c + Gamma^c_{ab} y'_a y'_b = -g^{ca} nabla_a I_F : Universal Persistence Field Equation Predecessors: VAR-001 Proof obligation: Full derivation: first variation of C_Pi, integration by parts on the velocity term, identification of Christoffel symbols Gamma^c_{ab} from the metric g_{ab}, and collection of residual terms as -g^{ca} nabla_a I_F. Every step verified in the Three-Layer Compiler document, Section IX.</x:t>
        </x:is>
      </x:c>
    </x:row>
    <x:row r="2669">
      <x:c r="A2669" s="2" t="inlineStr">
        <x:is>
          <x:t xml:space="preserve">SRC-015</x:t>
        </x:is>
      </x:c>
      <x:c r="B2669" s="2" t="inlineStr">
        <x:is>
          <x:t xml:space="preserve">DER Registry v2.docx</x:t>
        </x:is>
      </x:c>
      <x:c r="C2669" s="2" t="inlineStr">
        <x:is>
          <x:t xml:space="preserve">TABLE_33_ROW_1</x:t>
        </x:is>
      </x:c>
      <x:c r="D2669" s="2" t="n">
        <x:v>114</x:v>
      </x:c>
      <x:c r="E2669" s="2" t="inlineStr">
        <x:is>
          <x:t xml:space="preserve">DER-VAR-003 | Legendre Transform Recovery [CERTIFIED]</x:t>
        </x:is>
      </x:c>
    </x:row>
    <x:row r="2670">
      <x:c r="A2670" s="2" t="inlineStr">
        <x:is>
          <x:t xml:space="preserve">SRC-015</x:t>
        </x:is>
      </x:c>
      <x:c r="B2670" s="2" t="inlineStr">
        <x:is>
          <x:t xml:space="preserve">DER Registry v2.docx</x:t>
        </x:is>
      </x:c>
      <x:c r="C2670" s="2" t="inlineStr">
        <x:is>
          <x:t xml:space="preserve">TABLE_33_ROW_2</x:t>
        </x:is>
      </x:c>
      <x:c r="D2670" s="2" t="n">
        <x:v>115</x:v>
      </x:c>
      <x:c r="E2670" s="2" t="inlineStr">
        <x:is>
          <x:t xml:space="preserve">Statement: H(q,p) = p_a y'^a - L : Hamiltonian as Legendre transform of Lagrangian Predecessors: VAR-002 Proof obligation: Standard result. The Legendre transform is well-defined when the Lagrangian is strictly convex in y', which follows from g_{ab} being positive definite. The canonical momentum p_a = dL/dy'^a, and the Hamiltonian formulation follows immediately.</x:t>
        </x:is>
      </x:c>
    </x:row>
    <x:row r="2671">
      <x:c r="A2671" s="2" t="inlineStr">
        <x:is>
          <x:t xml:space="preserve">SRC-015</x:t>
        </x:is>
      </x:c>
      <x:c r="B2671" s="2" t="inlineStr">
        <x:is>
          <x:t xml:space="preserve">DER Registry v2.docx</x:t>
        </x:is>
      </x:c>
      <x:c r="C2671" s="2" t="inlineStr">
        <x:is>
          <x:t xml:space="preserve">TABLE_34_ROW_1</x:t>
        </x:is>
      </x:c>
      <x:c r="D2671" s="2" t="n">
        <x:v>116</x:v>
      </x:c>
      <x:c r="E2671" s="2" t="inlineStr">
        <x:is>
          <x:t xml:space="preserve">DER-VAR-004 | Einstein-Hilbert Action [CERTIFIED]</x:t>
        </x:is>
      </x:c>
    </x:row>
    <x:row r="2672">
      <x:c r="A2672" s="2" t="inlineStr">
        <x:is>
          <x:t xml:space="preserve">SRC-015</x:t>
        </x:is>
      </x:c>
      <x:c r="B2672" s="2" t="inlineStr">
        <x:is>
          <x:t xml:space="preserve">DER Registry v2.docx</x:t>
        </x:is>
      </x:c>
      <x:c r="C2672" s="2" t="inlineStr">
        <x:is>
          <x:t xml:space="preserve">TABLE_34_ROW_2</x:t>
        </x:is>
      </x:c>
      <x:c r="D2672" s="2" t="n">
        <x:v>117</x:v>
      </x:c>
      <x:c r="E2672" s="2" t="inlineStr">
        <x:is>
          <x:t xml:space="preserve">Statement: S_EH = INT R sqrt|g| d^4x : uniqueness of gravitational action at second derivative order Predecessors: GEO-005 (Ricci scalar R) Proof obligation: Lovelock's theorem (1971): in four dimensions, the Einstein-Hilbert action is the unique diffeomorphism-invariant action producing second-order field equations for the metric. Well-established result.</x:t>
        </x:is>
      </x:c>
    </x:row>
    <x:row r="2673">
      <x:c r="A2673" s="2" t="inlineStr">
        <x:is>
          <x:t xml:space="preserve">SRC-015</x:t>
        </x:is>
      </x:c>
      <x:c r="B2673" s="2" t="inlineStr">
        <x:is>
          <x:t xml:space="preserve">DER Registry v2.docx</x:t>
        </x:is>
      </x:c>
      <x:c r="C2673" s="2" t="inlineStr">
        <x:is>
          <x:t xml:space="preserve">TABLE_35_ROW_1</x:t>
        </x:is>
      </x:c>
      <x:c r="D2673" s="2" t="n">
        <x:v>118</x:v>
      </x:c>
      <x:c r="E2673" s="2" t="inlineStr">
        <x:is>
          <x:t xml:space="preserve">DER-VAR-005 | Einstein Equation Recovery from Variation [CERTIFIED]</x:t>
        </x:is>
      </x:c>
    </x:row>
    <x:row r="2674">
      <x:c r="A2674" s="2" t="inlineStr">
        <x:is>
          <x:t xml:space="preserve">SRC-015</x:t>
        </x:is>
      </x:c>
      <x:c r="B2674" s="2" t="inlineStr">
        <x:is>
          <x:t xml:space="preserve">DER Registry v2.docx</x:t>
        </x:is>
      </x:c>
      <x:c r="C2674" s="2" t="inlineStr">
        <x:is>
          <x:t xml:space="preserve">TABLE_35_ROW_2</x:t>
        </x:is>
      </x:c>
      <x:c r="D2674" s="2" t="n">
        <x:v>119</x:v>
      </x:c>
      <x:c r="E2674" s="2" t="inlineStr">
        <x:is>
          <x:t xml:space="preserve">Statement: delta S_EH = 0 =&gt; G_{mu nu} = (8 pi G / c^4) T_{mu nu} Predecessors: VAR-004, GEO-006 Proof obligation: The Palatini variation: delta(sqrt|g| R)/delta g^{mu nu} = sqrt|g|(R_{mu nu} - (1/2) R g_{mu nu}) = sqrt|g| G_{mu nu}. The contracted Bianchi identity (GEO-006) ensures nabla^mu G_{mu nu} = 0, guaranteeing consistency with matter conservation.</x:t>
        </x:is>
      </x:c>
    </x:row>
    <x:row r="2675">
      <x:c r="A2675" s="2" t="inlineStr">
        <x:is>
          <x:t xml:space="preserve">SRC-015</x:t>
        </x:is>
      </x:c>
      <x:c r="B2675" s="2" t="inlineStr">
        <x:is>
          <x:t xml:space="preserve">DER Registry v2.docx</x:t>
        </x:is>
      </x:c>
      <x:c r="C2675" s="2" t="inlineStr">
        <x:is>
          <x:t xml:space="preserve">TABLE_36_ROW_1</x:t>
        </x:is>
      </x:c>
      <x:c r="D2675" s="2" t="n">
        <x:v>120</x:v>
      </x:c>
      <x:c r="E2675" s="2" t="inlineStr">
        <x:is>
          <x:t xml:space="preserve">GEO — Geometry Recovery</x:t>
        </x:is>
      </x:c>
    </x:row>
    <x:row r="2676">
      <x:c r="A2676" s="2" t="inlineStr">
        <x:is>
          <x:t xml:space="preserve">SRC-015</x:t>
        </x:is>
      </x:c>
      <x:c r="B2676" s="2" t="inlineStr">
        <x:is>
          <x:t xml:space="preserve">DER Registry v2.docx</x:t>
        </x:is>
      </x:c>
      <x:c r="C2676" s="2" t="inlineStr">
        <x:is>
          <x:t xml:space="preserve">TABLE_37_ROW_1</x:t>
        </x:is>
      </x:c>
      <x:c r="D2676" s="2" t="n">
        <x:v>121</x:v>
      </x:c>
      <x:c r="E2676" s="2" t="inlineStr">
        <x:is>
          <x:t xml:space="preserve">DER ID | Title | Predecessors | Status</x:t>
        </x:is>
      </x:c>
    </x:row>
    <x:row r="2677">
      <x:c r="A2677" s="2" t="inlineStr">
        <x:is>
          <x:t xml:space="preserve">SRC-015</x:t>
        </x:is>
      </x:c>
      <x:c r="B2677" s="2" t="inlineStr">
        <x:is>
          <x:t xml:space="preserve">DER Registry v2.docx</x:t>
        </x:is>
      </x:c>
      <x:c r="C2677" s="2" t="inlineStr">
        <x:is>
          <x:t xml:space="preserve">TABLE_37_ROW_2</x:t>
        </x:is>
      </x:c>
      <x:c r="D2677" s="2" t="n">
        <x:v>122</x:v>
      </x:c>
      <x:c r="E2677" s="2" t="inlineStr">
        <x:is>
          <x:t xml:space="preserve">DER-GEO-001 | Metric Recovery | SPC-003 | CERTIFIED</x:t>
        </x:is>
      </x:c>
    </x:row>
    <x:row r="2678">
      <x:c r="A2678" s="2" t="inlineStr">
        <x:is>
          <x:t xml:space="preserve">SRC-015</x:t>
        </x:is>
      </x:c>
      <x:c r="B2678" s="2" t="inlineStr">
        <x:is>
          <x:t xml:space="preserve">DER Registry v2.docx</x:t>
        </x:is>
      </x:c>
      <x:c r="C2678" s="2" t="inlineStr">
        <x:is>
          <x:t xml:space="preserve">TABLE_37_ROW_3</x:t>
        </x:is>
      </x:c>
      <x:c r="D2678" s="2" t="n">
        <x:v>123</x:v>
      </x:c>
      <x:c r="E2678" s="2" t="inlineStr">
        <x:is>
          <x:t xml:space="preserve">DER-GEO-002 | Connection Recovery | GEO-001 | CERTIFIED</x:t>
        </x:is>
      </x:c>
    </x:row>
    <x:row r="2679">
      <x:c r="A2679" s="2" t="inlineStr">
        <x:is>
          <x:t xml:space="preserve">SRC-015</x:t>
        </x:is>
      </x:c>
      <x:c r="B2679" s="2" t="inlineStr">
        <x:is>
          <x:t xml:space="preserve">DER Registry v2.docx</x:t>
        </x:is>
      </x:c>
      <x:c r="C2679" s="2" t="inlineStr">
        <x:is>
          <x:t xml:space="preserve">TABLE_37_ROW_4</x:t>
        </x:is>
      </x:c>
      <x:c r="D2679" s="2" t="n">
        <x:v>124</x:v>
      </x:c>
      <x:c r="E2679" s="2" t="inlineStr">
        <x:is>
          <x:t xml:space="preserve">DER-GEO-003 | Curvature Tensor Recovery | GEO-002 | CERTIFIED</x:t>
        </x:is>
      </x:c>
    </x:row>
    <x:row r="2680">
      <x:c r="A2680" s="2" t="inlineStr">
        <x:is>
          <x:t xml:space="preserve">SRC-015</x:t>
        </x:is>
      </x:c>
      <x:c r="B2680" s="2" t="inlineStr">
        <x:is>
          <x:t xml:space="preserve">DER Registry v2.docx</x:t>
        </x:is>
      </x:c>
      <x:c r="C2680" s="2" t="inlineStr">
        <x:is>
          <x:t xml:space="preserve">TABLE_37_ROW_5</x:t>
        </x:is>
      </x:c>
      <x:c r="D2680" s="2" t="n">
        <x:v>125</x:v>
      </x:c>
      <x:c r="E2680" s="2" t="inlineStr">
        <x:is>
          <x:t xml:space="preserve">DER-GEO-004 | Ricci Tensor Recovery | GEO-003 | CERTIFIED</x:t>
        </x:is>
      </x:c>
    </x:row>
    <x:row r="2681">
      <x:c r="A2681" s="2" t="inlineStr">
        <x:is>
          <x:t xml:space="preserve">SRC-015</x:t>
        </x:is>
      </x:c>
      <x:c r="B2681" s="2" t="inlineStr">
        <x:is>
          <x:t xml:space="preserve">DER Registry v2.docx</x:t>
        </x:is>
      </x:c>
      <x:c r="C2681" s="2" t="inlineStr">
        <x:is>
          <x:t xml:space="preserve">TABLE_37_ROW_6</x:t>
        </x:is>
      </x:c>
      <x:c r="D2681" s="2" t="n">
        <x:v>126</x:v>
      </x:c>
      <x:c r="E2681" s="2" t="inlineStr">
        <x:is>
          <x:t xml:space="preserve">DER-GEO-005 | Scalar Curvature Recovery | GEO-004 | CERTIFIED</x:t>
        </x:is>
      </x:c>
    </x:row>
    <x:row r="2682">
      <x:c r="A2682" s="2" t="inlineStr">
        <x:is>
          <x:t xml:space="preserve">SRC-015</x:t>
        </x:is>
      </x:c>
      <x:c r="B2682" s="2" t="inlineStr">
        <x:is>
          <x:t xml:space="preserve">DER Registry v2.docx</x:t>
        </x:is>
      </x:c>
      <x:c r="C2682" s="2" t="inlineStr">
        <x:is>
          <x:t xml:space="preserve">TABLE_37_ROW_7</x:t>
        </x:is>
      </x:c>
      <x:c r="D2682" s="2" t="n">
        <x:v>127</x:v>
      </x:c>
      <x:c r="E2682" s="2" t="inlineStr">
        <x:is>
          <x:t xml:space="preserve">DER-GEO-006 | Einstein Tensor Recovery | GEO-005 | CERTIFIED</x:t>
        </x:is>
      </x:c>
    </x:row>
    <x:row r="2683">
      <x:c r="A2683" s="2" t="inlineStr">
        <x:is>
          <x:t xml:space="preserve">SRC-015</x:t>
        </x:is>
      </x:c>
      <x:c r="B2683" s="2" t="inlineStr">
        <x:is>
          <x:t xml:space="preserve">DER Registry v2.docx</x:t>
        </x:is>
      </x:c>
      <x:c r="C2683" s="2" t="inlineStr">
        <x:is>
          <x:t xml:space="preserve">TABLE_38_ROW_1</x:t>
        </x:is>
      </x:c>
      <x:c r="D2683" s="2" t="n">
        <x:v>128</x:v>
      </x:c>
      <x:c r="E2683" s="2" t="inlineStr">
        <x:is>
          <x:t xml:space="preserve">DER-GEO-001 | Metric Recovery [CERTIFIED]</x:t>
        </x:is>
      </x:c>
    </x:row>
    <x:row r="2684">
      <x:c r="A2684" s="2" t="inlineStr">
        <x:is>
          <x:t xml:space="preserve">SRC-015</x:t>
        </x:is>
      </x:c>
      <x:c r="B2684" s="2" t="inlineStr">
        <x:is>
          <x:t xml:space="preserve">DER Registry v2.docx</x:t>
        </x:is>
      </x:c>
      <x:c r="C2684" s="2" t="inlineStr">
        <x:is>
          <x:t xml:space="preserve">TABLE_38_ROW_2</x:t>
        </x:is>
      </x:c>
      <x:c r="D2684" s="2" t="n">
        <x:v>129</x:v>
      </x:c>
      <x:c r="E2684" s="2" t="inlineStr">
        <x:is>
          <x:t xml:space="preserve">Statement: g_{mu nu}(x) = sum_k lambda_k^{-1} d_mu phi_k(x) d_nu phi_k(x) : spectral metric formula Predecessors: SPC-003 (eigenvalues lambda_k, eigenfunctions phi_k) Proof obligation: The formula defines a valid Riemannian metric: symmetric (by inspection), positive semi-definite (as a sum of outer products), and positive definite when the spectral embedding is non-degenerate. Convergence for compact manifolds established by Belkin-Niyogi (2003). Equivalence to the diffusion distance metric established by Coifman-Lafon (2006).</x:t>
        </x:is>
      </x:c>
    </x:row>
    <x:row r="2685">
      <x:c r="A2685" s="2" t="inlineStr">
        <x:is>
          <x:t xml:space="preserve">SRC-015</x:t>
        </x:is>
      </x:c>
      <x:c r="B2685" s="2" t="inlineStr">
        <x:is>
          <x:t xml:space="preserve">DER Registry v2.docx</x:t>
        </x:is>
      </x:c>
      <x:c r="C2685" s="2" t="inlineStr">
        <x:is>
          <x:t xml:space="preserve">TABLE_39_ROW_1</x:t>
        </x:is>
      </x:c>
      <x:c r="D2685" s="2" t="n">
        <x:v>130</x:v>
      </x:c>
      <x:c r="E2685" s="2" t="inlineStr">
        <x:is>
          <x:t xml:space="preserve">DER-GEO-002 | Connection Recovery [CERTIFIED]</x:t>
        </x:is>
      </x:c>
    </x:row>
    <x:row r="2686">
      <x:c r="A2686" s="2" t="inlineStr">
        <x:is>
          <x:t xml:space="preserve">SRC-015</x:t>
        </x:is>
      </x:c>
      <x:c r="B2686" s="2" t="inlineStr">
        <x:is>
          <x:t xml:space="preserve">DER Registry v2.docx</x:t>
        </x:is>
      </x:c>
      <x:c r="C2686" s="2" t="inlineStr">
        <x:is>
          <x:t xml:space="preserve">TABLE_39_ROW_2</x:t>
        </x:is>
      </x:c>
      <x:c r="D2686" s="2" t="n">
        <x:v>131</x:v>
      </x:c>
      <x:c r="E2686" s="2" t="inlineStr">
        <x:is>
          <x:t xml:space="preserve">Statement: Gamma^c_{ab} = (1/2) g^{cd}(d_a g_{bd} + d_b g_{ad} - d_d g_{ab}) : Levi-Civita connection Predecessors: GEO-001 Proof obligation: The unique torsion-free metric-compatible connection: nabla_a g_{bc} = 0 (metric compatibility) and T^c_{ab} = Gamma^c_{ab} - Gamma^c_{ba} = 0 (torsion-free). Fundamental theorem of Riemannian geometry; proof by direct verification of both conditions.</x:t>
        </x:is>
      </x:c>
    </x:row>
    <x:row r="2687">
      <x:c r="A2687" s="2" t="inlineStr">
        <x:is>
          <x:t xml:space="preserve">SRC-015</x:t>
        </x:is>
      </x:c>
      <x:c r="B2687" s="2" t="inlineStr">
        <x:is>
          <x:t xml:space="preserve">DER Registry v2.docx</x:t>
        </x:is>
      </x:c>
      <x:c r="C2687" s="2" t="inlineStr">
        <x:is>
          <x:t xml:space="preserve">TABLE_40_ROW_1</x:t>
        </x:is>
      </x:c>
      <x:c r="D2687" s="2" t="n">
        <x:v>132</x:v>
      </x:c>
      <x:c r="E2687" s="2" t="inlineStr">
        <x:is>
          <x:t xml:space="preserve">DER-GEO-003 | Curvature Tensor Recovery [CERTIFIED]</x:t>
        </x:is>
      </x:c>
    </x:row>
    <x:row r="2688">
      <x:c r="A2688" s="2" t="inlineStr">
        <x:is>
          <x:t xml:space="preserve">SRC-015</x:t>
        </x:is>
      </x:c>
      <x:c r="B2688" s="2" t="inlineStr">
        <x:is>
          <x:t xml:space="preserve">DER Registry v2.docx</x:t>
        </x:is>
      </x:c>
      <x:c r="C2688" s="2" t="inlineStr">
        <x:is>
          <x:t xml:space="preserve">TABLE_40_ROW_2</x:t>
        </x:is>
      </x:c>
      <x:c r="D2688" s="2" t="n">
        <x:v>133</x:v>
      </x:c>
      <x:c r="E2688" s="2" t="inlineStr">
        <x:is>
          <x:t xml:space="preserve">Statement: R^rho_{sig mu nu} = d_mu Gamma^rho_{nu sig} - d_nu Gamma^rho_{mu sig} + Gamma Gamma terms Predecessors: GEO-002 Proof obligation: The Riemann curvature tensor measures the failure of parallel transport to commute: [nabla_mu, nabla_nu] V^rho = R^rho_{sig mu nu} V^sig. Standard derivation from the commutator of covariant derivatives.</x:t>
        </x:is>
      </x:c>
    </x:row>
    <x:row r="2689">
      <x:c r="A2689" s="2" t="inlineStr">
        <x:is>
          <x:t xml:space="preserve">SRC-015</x:t>
        </x:is>
      </x:c>
      <x:c r="B2689" s="2" t="inlineStr">
        <x:is>
          <x:t xml:space="preserve">DER Registry v2.docx</x:t>
        </x:is>
      </x:c>
      <x:c r="C2689" s="2" t="inlineStr">
        <x:is>
          <x:t xml:space="preserve">TABLE_41_ROW_1</x:t>
        </x:is>
      </x:c>
      <x:c r="D2689" s="2" t="n">
        <x:v>134</x:v>
      </x:c>
      <x:c r="E2689" s="2" t="inlineStr">
        <x:is>
          <x:t xml:space="preserve">DER-GEO-004 | Ricci Tensor Recovery [CERTIFIED]</x:t>
        </x:is>
      </x:c>
    </x:row>
    <x:row r="2690">
      <x:c r="A2690" s="2" t="inlineStr">
        <x:is>
          <x:t xml:space="preserve">SRC-015</x:t>
        </x:is>
      </x:c>
      <x:c r="B2690" s="2" t="inlineStr">
        <x:is>
          <x:t xml:space="preserve">DER Registry v2.docx</x:t>
        </x:is>
      </x:c>
      <x:c r="C2690" s="2" t="inlineStr">
        <x:is>
          <x:t xml:space="preserve">TABLE_41_ROW_2</x:t>
        </x:is>
      </x:c>
      <x:c r="D2690" s="2" t="n">
        <x:v>135</x:v>
      </x:c>
      <x:c r="E2690" s="2" t="inlineStr">
        <x:is>
          <x:t xml:space="preserve">Statement: R_{mu nu} = R^rho_{mu rho nu} : trace contraction of Riemann tensor Predecessors: GEO-003 Proof obligation: Well-defined: the specific contraction R^rho_{mu rho nu} is the unique non-trivial contraction up to sign, given the symmetries R_{mu nu rho sig} = R_{rho sig mu nu} = -R_{nu mu rho sig}.</x:t>
        </x:is>
      </x:c>
    </x:row>
    <x:row r="2691">
      <x:c r="A2691" s="2" t="inlineStr">
        <x:is>
          <x:t xml:space="preserve">SRC-015</x:t>
        </x:is>
      </x:c>
      <x:c r="B2691" s="2" t="inlineStr">
        <x:is>
          <x:t xml:space="preserve">DER Registry v2.docx</x:t>
        </x:is>
      </x:c>
      <x:c r="C2691" s="2" t="inlineStr">
        <x:is>
          <x:t xml:space="preserve">TABLE_42_ROW_1</x:t>
        </x:is>
      </x:c>
      <x:c r="D2691" s="2" t="n">
        <x:v>136</x:v>
      </x:c>
      <x:c r="E2691" s="2" t="inlineStr">
        <x:is>
          <x:t xml:space="preserve">DER-GEO-005 | Scalar Curvature Recovery [CERTIFIED]</x:t>
        </x:is>
      </x:c>
    </x:row>
    <x:row r="2692">
      <x:c r="A2692" s="2" t="inlineStr">
        <x:is>
          <x:t xml:space="preserve">SRC-015</x:t>
        </x:is>
      </x:c>
      <x:c r="B2692" s="2" t="inlineStr">
        <x:is>
          <x:t xml:space="preserve">DER Registry v2.docx</x:t>
        </x:is>
      </x:c>
      <x:c r="C2692" s="2" t="inlineStr">
        <x:is>
          <x:t xml:space="preserve">TABLE_42_ROW_2</x:t>
        </x:is>
      </x:c>
      <x:c r="D2692" s="2" t="n">
        <x:v>137</x:v>
      </x:c>
      <x:c r="E2692" s="2" t="inlineStr">
        <x:is>
          <x:t xml:space="preserve">Statement: R = g^{mu nu} R_{mu nu} : full metric contraction Predecessors: GEO-004 Proof obligation: R is a scalar under coordinate transformations. This follows from the tensorial character of g^{mu nu} and R_{mu nu}: their full contraction is invariant under diffeomorphisms.</x:t>
        </x:is>
      </x:c>
    </x:row>
    <x:row r="2693">
      <x:c r="A2693" s="2" t="inlineStr">
        <x:is>
          <x:t xml:space="preserve">SRC-015</x:t>
        </x:is>
      </x:c>
      <x:c r="B2693" s="2" t="inlineStr">
        <x:is>
          <x:t xml:space="preserve">DER Registry v2.docx</x:t>
        </x:is>
      </x:c>
      <x:c r="C2693" s="2" t="inlineStr">
        <x:is>
          <x:t xml:space="preserve">TABLE_43_ROW_1</x:t>
        </x:is>
      </x:c>
      <x:c r="D2693" s="2" t="n">
        <x:v>138</x:v>
      </x:c>
      <x:c r="E2693" s="2" t="inlineStr">
        <x:is>
          <x:t xml:space="preserve">DER-GEO-006 | Einstein Tensor Recovery [CERTIFIED]</x:t>
        </x:is>
      </x:c>
    </x:row>
    <x:row r="2694">
      <x:c r="A2694" s="2" t="inlineStr">
        <x:is>
          <x:t xml:space="preserve">SRC-015</x:t>
        </x:is>
      </x:c>
      <x:c r="B2694" s="2" t="inlineStr">
        <x:is>
          <x:t xml:space="preserve">DER Registry v2.docx</x:t>
        </x:is>
      </x:c>
      <x:c r="C2694" s="2" t="inlineStr">
        <x:is>
          <x:t xml:space="preserve">TABLE_43_ROW_2</x:t>
        </x:is>
      </x:c>
      <x:c r="D2694" s="2" t="n">
        <x:v>139</x:v>
      </x:c>
      <x:c r="E2694" s="2" t="inlineStr">
        <x:is>
          <x:t xml:space="preserve">Statement: G_{mu nu} = R_{mu nu} - (1/2) R g_{mu nu} : divergence-free curvature combination Predecessors: GEO-005 Proof obligation: The contracted Bianchi identity: nabla^mu G_{mu nu} = 0. This follows from the second Bianchi identity nabla_{[rho} R_{sig lam] mu nu} = 0 by two contractions. G_{mu nu} is the unique symmetric, divergence-free, second-rank tensor constructible from g_{mu nu} and its first two derivatives (up to cosmological constant term).</x:t>
        </x:is>
      </x:c>
    </x:row>
    <x:row r="2695">
      <x:c r="A2695" s="2" t="inlineStr">
        <x:is>
          <x:t xml:space="preserve">SRC-015</x:t>
        </x:is>
      </x:c>
      <x:c r="B2695" s="2" t="inlineStr">
        <x:is>
          <x:t xml:space="preserve">DER Registry v2.docx</x:t>
        </x:is>
      </x:c>
      <x:c r="C2695" s="2" t="inlineStr">
        <x:is>
          <x:t xml:space="preserve">TABLE_44_ROW_1</x:t>
        </x:is>
      </x:c>
      <x:c r="D2695" s="2" t="n">
        <x:v>140</x:v>
      </x:c>
      <x:c r="E2695" s="2" t="inlineStr">
        <x:is>
          <x:t xml:space="preserve">GAU — Gauge Recovery</x:t>
        </x:is>
      </x:c>
    </x:row>
    <x:row r="2696">
      <x:c r="A2696" s="2" t="inlineStr">
        <x:is>
          <x:t xml:space="preserve">SRC-015</x:t>
        </x:is>
      </x:c>
      <x:c r="B2696" s="2" t="inlineStr">
        <x:is>
          <x:t xml:space="preserve">DER Registry v2.docx</x:t>
        </x:is>
      </x:c>
      <x:c r="C2696" s="2" t="inlineStr">
        <x:is>
          <x:t xml:space="preserve">TABLE_45_ROW_1</x:t>
        </x:is>
      </x:c>
      <x:c r="D2696" s="2" t="n">
        <x:v>141</x:v>
      </x:c>
      <x:c r="E2696" s="2" t="inlineStr">
        <x:is>
          <x:t xml:space="preserve">DER ID | Title | Predecessors | Status</x:t>
        </x:is>
      </x:c>
    </x:row>
    <x:row r="2697">
      <x:c r="A2697" s="2" t="inlineStr">
        <x:is>
          <x:t xml:space="preserve">SRC-015</x:t>
        </x:is>
      </x:c>
      <x:c r="B2697" s="2" t="inlineStr">
        <x:is>
          <x:t xml:space="preserve">DER Registry v2.docx</x:t>
        </x:is>
      </x:c>
      <x:c r="C2697" s="2" t="inlineStr">
        <x:is>
          <x:t xml:space="preserve">TABLE_45_ROW_2</x:t>
        </x:is>
      </x:c>
      <x:c r="D2697" s="2" t="n">
        <x:v>142</x:v>
      </x:c>
      <x:c r="E2697" s="2" t="inlineStr">
        <x:is>
          <x:t xml:space="preserve">DER-GAU-001 | Gauge Connection | SPC-002 | CERTIFIED</x:t>
        </x:is>
      </x:c>
    </x:row>
    <x:row r="2698">
      <x:c r="A2698" s="2" t="inlineStr">
        <x:is>
          <x:t xml:space="preserve">SRC-015</x:t>
        </x:is>
      </x:c>
      <x:c r="B2698" s="2" t="inlineStr">
        <x:is>
          <x:t xml:space="preserve">DER Registry v2.docx</x:t>
        </x:is>
      </x:c>
      <x:c r="C2698" s="2" t="inlineStr">
        <x:is>
          <x:t xml:space="preserve">TABLE_45_ROW_3</x:t>
        </x:is>
      </x:c>
      <x:c r="D2698" s="2" t="n">
        <x:v>143</x:v>
      </x:c>
      <x:c r="E2698" s="2" t="inlineStr">
        <x:is>
          <x:t xml:space="preserve">DER-GAU-002 | Electromagnetic Curvature | GAU-001 | CERTIFIED</x:t>
        </x:is>
      </x:c>
    </x:row>
    <x:row r="2699">
      <x:c r="A2699" s="2" t="inlineStr">
        <x:is>
          <x:t xml:space="preserve">SRC-015</x:t>
        </x:is>
      </x:c>
      <x:c r="B2699" s="2" t="inlineStr">
        <x:is>
          <x:t xml:space="preserve">DER Registry v2.docx</x:t>
        </x:is>
      </x:c>
      <x:c r="C2699" s="2" t="inlineStr">
        <x:is>
          <x:t xml:space="preserve">TABLE_45_ROW_4</x:t>
        </x:is>
      </x:c>
      <x:c r="D2699" s="2" t="n">
        <x:v>144</x:v>
      </x:c>
      <x:c r="E2699" s="2" t="inlineStr">
        <x:is>
          <x:t xml:space="preserve">DER-GAU-003 | Covariant Derivative | GAU-001, GEO-002 | CERTIFIED</x:t>
        </x:is>
      </x:c>
    </x:row>
    <x:row r="2700">
      <x:c r="A2700" s="2" t="inlineStr">
        <x:is>
          <x:t xml:space="preserve">SRC-015</x:t>
        </x:is>
      </x:c>
      <x:c r="B2700" s="2" t="inlineStr">
        <x:is>
          <x:t xml:space="preserve">DER Registry v2.docx</x:t>
        </x:is>
      </x:c>
      <x:c r="C2700" s="2" t="inlineStr">
        <x:is>
          <x:t xml:space="preserve">TABLE_45_ROW_5</x:t>
        </x:is>
      </x:c>
      <x:c r="D2700" s="2" t="n">
        <x:v>145</x:v>
      </x:c>
      <x:c r="E2700" s="2" t="inlineStr">
        <x:is>
          <x:t xml:space="preserve">DER-GAU-004 | Yang-Mills Recovery | GAU-002, GAU-003 | CERTIFIED</x:t>
        </x:is>
      </x:c>
    </x:row>
    <x:row r="2701">
      <x:c r="A2701" s="2" t="inlineStr">
        <x:is>
          <x:t xml:space="preserve">SRC-015</x:t>
        </x:is>
      </x:c>
      <x:c r="B2701" s="2" t="inlineStr">
        <x:is>
          <x:t xml:space="preserve">DER Registry v2.docx</x:t>
        </x:is>
      </x:c>
      <x:c r="C2701" s="2" t="inlineStr">
        <x:is>
          <x:t xml:space="preserve">TABLE_46_ROW_1</x:t>
        </x:is>
      </x:c>
      <x:c r="D2701" s="2" t="n">
        <x:v>146</x:v>
      </x:c>
      <x:c r="E2701" s="2" t="inlineStr">
        <x:is>
          <x:t xml:space="preserve">DER-GAU-001 | Gauge Connection [CERTIFIED]</x:t>
        </x:is>
      </x:c>
    </x:row>
    <x:row r="2702">
      <x:c r="A2702" s="2" t="inlineStr">
        <x:is>
          <x:t xml:space="preserve">SRC-015</x:t>
        </x:is>
      </x:c>
      <x:c r="B2702" s="2" t="inlineStr">
        <x:is>
          <x:t xml:space="preserve">DER Registry v2.docx</x:t>
        </x:is>
      </x:c>
      <x:c r="C2702" s="2" t="inlineStr">
        <x:is>
          <x:t xml:space="preserve">TABLE_46_ROW_2</x:t>
        </x:is>
      </x:c>
      <x:c r="D2702" s="2" t="n">
        <x:v>147</x:v>
      </x:c>
      <x:c r="E2702" s="2" t="inlineStr">
        <x:is>
          <x:t xml:space="preserve">Statement: A_mu : U(1) connection 1-form from Hodge-1 cochain structure of K(G_U) Predecessors: SPC-002 (Hodge Laplacian L_1 on 1-cochains of K(G_U)) Proof obligation: The 1-cochains on the clique complex K(G_U) pass to gauge connection 1-forms in the continuum limit under the Hodge-1 Laplacian. The U(1) gauge group arises from the automorphism structure of the U(1) fiber bundle over the emergent manifold M. Verified in SEIT Section XI.1.</x:t>
        </x:is>
      </x:c>
    </x:row>
    <x:row r="2703">
      <x:c r="A2703" s="2" t="inlineStr">
        <x:is>
          <x:t xml:space="preserve">SRC-015</x:t>
        </x:is>
      </x:c>
      <x:c r="B2703" s="2" t="inlineStr">
        <x:is>
          <x:t xml:space="preserve">DER Registry v2.docx</x:t>
        </x:is>
      </x:c>
      <x:c r="C2703" s="2" t="inlineStr">
        <x:is>
          <x:t xml:space="preserve">TABLE_47_ROW_1</x:t>
        </x:is>
      </x:c>
      <x:c r="D2703" s="2" t="n">
        <x:v>148</x:v>
      </x:c>
      <x:c r="E2703" s="2" t="inlineStr">
        <x:is>
          <x:t xml:space="preserve">DER-GAU-002 | Electromagnetic Curvature [CERTIFIED]</x:t>
        </x:is>
      </x:c>
    </x:row>
    <x:row r="2704">
      <x:c r="A2704" s="2" t="inlineStr">
        <x:is>
          <x:t xml:space="preserve">SRC-015</x:t>
        </x:is>
      </x:c>
      <x:c r="B2704" s="2" t="inlineStr">
        <x:is>
          <x:t xml:space="preserve">DER Registry v2.docx</x:t>
        </x:is>
      </x:c>
      <x:c r="C2704" s="2" t="inlineStr">
        <x:is>
          <x:t xml:space="preserve">TABLE_47_ROW_2</x:t>
        </x:is>
      </x:c>
      <x:c r="D2704" s="2" t="n">
        <x:v>149</x:v>
      </x:c>
      <x:c r="E2704" s="2" t="inlineStr">
        <x:is>
          <x:t xml:space="preserve">Statement: F_{mu nu} = d_mu A_nu - d_nu A_mu + [A_mu, A_nu] : curvature of the gauge connection Predecessors: GAU-001 Proof obligation: F_{mu nu} is the exterior derivative of the connection 1-form A: F = dA in the abelian case. For non-abelian gauge groups, the commutator term [A_mu, A_nu] arises from the Lie algebra structure. Standard result in differential geometry.</x:t>
        </x:is>
      </x:c>
    </x:row>
    <x:row r="2705">
      <x:c r="A2705" s="2" t="inlineStr">
        <x:is>
          <x:t xml:space="preserve">SRC-015</x:t>
        </x:is>
      </x:c>
      <x:c r="B2705" s="2" t="inlineStr">
        <x:is>
          <x:t xml:space="preserve">DER Registry v2.docx</x:t>
        </x:is>
      </x:c>
      <x:c r="C2705" s="2" t="inlineStr">
        <x:is>
          <x:t xml:space="preserve">TABLE_48_ROW_1</x:t>
        </x:is>
      </x:c>
      <x:c r="D2705" s="2" t="n">
        <x:v>150</x:v>
      </x:c>
      <x:c r="E2705" s="2" t="inlineStr">
        <x:is>
          <x:t xml:space="preserve">DER-GAU-003 | Covariant Derivative [CERTIFIED]</x:t>
        </x:is>
      </x:c>
    </x:row>
    <x:row r="2706">
      <x:c r="A2706" s="2" t="inlineStr">
        <x:is>
          <x:t xml:space="preserve">SRC-015</x:t>
        </x:is>
      </x:c>
      <x:c r="B2706" s="2" t="inlineStr">
        <x:is>
          <x:t xml:space="preserve">DER Registry v2.docx</x:t>
        </x:is>
      </x:c>
      <x:c r="C2706" s="2" t="inlineStr">
        <x:is>
          <x:t xml:space="preserve">TABLE_48_ROW_2</x:t>
        </x:is>
      </x:c>
      <x:c r="D2706" s="2" t="n">
        <x:v>151</x:v>
      </x:c>
      <x:c r="E2706" s="2" t="inlineStr">
        <x:is>
          <x:t xml:space="preserve">Statement: D_mu = d_mu + i A_mu (minimal coupling) : gauge-covariant derivative Predecessors: GAU-001, GEO-002 Proof obligation: The minimal coupling prescription replaces the partial derivative d_mu with the covariant derivative D_mu = d_mu + i A_mu. This ensures that the action of D_mu on charged fields transforms covariantly under local gauge transformations Psi -&gt; exp(i theta(x)) Psi.</x:t>
        </x:is>
      </x:c>
    </x:row>
    <x:row r="2707">
      <x:c r="A2707" s="2" t="inlineStr">
        <x:is>
          <x:t xml:space="preserve">SRC-015</x:t>
        </x:is>
      </x:c>
      <x:c r="B2707" s="2" t="inlineStr">
        <x:is>
          <x:t xml:space="preserve">DER Registry v2.docx</x:t>
        </x:is>
      </x:c>
      <x:c r="C2707" s="2" t="inlineStr">
        <x:is>
          <x:t xml:space="preserve">TABLE_49_ROW_1</x:t>
        </x:is>
      </x:c>
      <x:c r="D2707" s="2" t="n">
        <x:v>152</x:v>
      </x:c>
      <x:c r="E2707" s="2" t="inlineStr">
        <x:is>
          <x:t xml:space="preserve">DER-GAU-004 | Yang-Mills Recovery [CERTIFIED]</x:t>
        </x:is>
      </x:c>
    </x:row>
    <x:row r="2708">
      <x:c r="A2708" s="2" t="inlineStr">
        <x:is>
          <x:t xml:space="preserve">SRC-015</x:t>
        </x:is>
      </x:c>
      <x:c r="B2708" s="2" t="inlineStr">
        <x:is>
          <x:t xml:space="preserve">DER Registry v2.docx</x:t>
        </x:is>
      </x:c>
      <x:c r="C2708" s="2" t="inlineStr">
        <x:is>
          <x:t xml:space="preserve">TABLE_49_ROW_2</x:t>
        </x:is>
      </x:c>
      <x:c r="D2708" s="2" t="n">
        <x:v>153</x:v>
      </x:c>
      <x:c r="E2708" s="2" t="inlineStr">
        <x:is>
          <x:t xml:space="preserve">Statement: delta S_YM = 0 where S_YM = -(1/4) INT Tr(F_{mu nu} F^{mu nu}) sqrt|g| d^4x =&gt; Maxwell / YM equations Predecessors: GAU-002, GAU-003 Proof obligation: Variation of S_YM with respect to A_mu yields the Yang-Mills equations D^mu F_{mu nu} = J_nu. In the abelian case D^mu = nabla^mu and this reduces to Maxwell's equations nabla^mu F_{mu nu} = J_nu. The homogeneous equations dF = 0 follow from the Bianchi identity for the curvature 2-form.</x:t>
        </x:is>
      </x:c>
    </x:row>
    <x:row r="2709">
      <x:c r="A2709" s="2" t="inlineStr">
        <x:is>
          <x:t xml:space="preserve">SRC-015</x:t>
        </x:is>
      </x:c>
      <x:c r="B2709" s="2" t="inlineStr">
        <x:is>
          <x:t xml:space="preserve">DER Registry v2.docx</x:t>
        </x:is>
      </x:c>
      <x:c r="C2709" s="2" t="inlineStr">
        <x:is>
          <x:t xml:space="preserve">TABLE_50_ROW_1</x:t>
        </x:is>
      </x:c>
      <x:c r="D2709" s="2" t="n">
        <x:v>154</x:v>
      </x:c>
      <x:c r="E2709" s="2" t="inlineStr">
        <x:is>
          <x:t xml:space="preserve">QR — Quantum Recovery</x:t>
        </x:is>
      </x:c>
    </x:row>
    <x:row r="2710">
      <x:c r="A2710" s="2" t="inlineStr">
        <x:is>
          <x:t xml:space="preserve">SRC-015</x:t>
        </x:is>
      </x:c>
      <x:c r="B2710" s="2" t="inlineStr">
        <x:is>
          <x:t xml:space="preserve">DER Registry v2.docx</x:t>
        </x:is>
      </x:c>
      <x:c r="C2710" s="2" t="inlineStr">
        <x:is>
          <x:t xml:space="preserve">TABLE_51_ROW_1</x:t>
        </x:is>
      </x:c>
      <x:c r="D2710" s="2" t="n">
        <x:v>155</x:v>
      </x:c>
      <x:c r="E2710" s="2" t="inlineStr">
        <x:is>
          <x:t xml:space="preserve">DER ID | Title | Predecessors | Status</x:t>
        </x:is>
      </x:c>
    </x:row>
    <x:row r="2711">
      <x:c r="A2711" s="2" t="inlineStr">
        <x:is>
          <x:t xml:space="preserve">SRC-015</x:t>
        </x:is>
      </x:c>
      <x:c r="B2711" s="2" t="inlineStr">
        <x:is>
          <x:t xml:space="preserve">DER Registry v2.docx</x:t>
        </x:is>
      </x:c>
      <x:c r="C2711" s="2" t="inlineStr">
        <x:is>
          <x:t xml:space="preserve">TABLE_51_ROW_2</x:t>
        </x:is>
      </x:c>
      <x:c r="D2711" s="2" t="n">
        <x:v>156</x:v>
      </x:c>
      <x:c r="E2711" s="2" t="inlineStr">
        <x:is>
          <x:t xml:space="preserve">DER-QR-001 | Hilbert Space Recovery | SPC-003 | CERTIFIED</x:t>
        </x:is>
      </x:c>
    </x:row>
    <x:row r="2712">
      <x:c r="A2712" s="2" t="inlineStr">
        <x:is>
          <x:t xml:space="preserve">SRC-015</x:t>
        </x:is>
      </x:c>
      <x:c r="B2712" s="2" t="inlineStr">
        <x:is>
          <x:t xml:space="preserve">DER Registry v2.docx</x:t>
        </x:is>
      </x:c>
      <x:c r="C2712" s="2" t="inlineStr">
        <x:is>
          <x:t xml:space="preserve">TABLE_51_ROW_3</x:t>
        </x:is>
      </x:c>
      <x:c r="D2712" s="2" t="n">
        <x:v>157</x:v>
      </x:c>
      <x:c r="E2712" s="2" t="inlineStr">
        <x:is>
          <x:t xml:space="preserve">DER-QR-002 | Schrodinger Recovery | QR-001, SPC-003 | CERTIFIED</x:t>
        </x:is>
      </x:c>
    </x:row>
    <x:row r="2713">
      <x:c r="A2713" s="2" t="inlineStr">
        <x:is>
          <x:t xml:space="preserve">SRC-015</x:t>
        </x:is>
      </x:c>
      <x:c r="B2713" s="2" t="inlineStr">
        <x:is>
          <x:t xml:space="preserve">DER Registry v2.docx</x:t>
        </x:is>
      </x:c>
      <x:c r="C2713" s="2" t="inlineStr">
        <x:is>
          <x:t xml:space="preserve">TABLE_51_ROW_4</x:t>
        </x:is>
      </x:c>
      <x:c r="D2713" s="2" t="n">
        <x:v>158</x:v>
      </x:c>
      <x:c r="E2713" s="2" t="inlineStr">
        <x:is>
          <x:t xml:space="preserve">DER-QR-003 | Heisenberg Recovery | QR-002 | CERTIFIED</x:t>
        </x:is>
      </x:c>
    </x:row>
    <x:row r="2714">
      <x:c r="A2714" s="2" t="inlineStr">
        <x:is>
          <x:t xml:space="preserve">SRC-015</x:t>
        </x:is>
      </x:c>
      <x:c r="B2714" s="2" t="inlineStr">
        <x:is>
          <x:t xml:space="preserve">DER Registry v2.docx</x:t>
        </x:is>
      </x:c>
      <x:c r="C2714" s="2" t="inlineStr">
        <x:is>
          <x:t xml:space="preserve">TABLE_51_ROW_5</x:t>
        </x:is>
      </x:c>
      <x:c r="D2714" s="2" t="n">
        <x:v>159</x:v>
      </x:c>
      <x:c r="E2714" s="2" t="inlineStr">
        <x:is>
          <x:t xml:space="preserve">DER-QR-004 | Uncertainty Structure | QR-003 | CERTIFIED</x:t>
        </x:is>
      </x:c>
    </x:row>
    <x:row r="2715">
      <x:c r="A2715" s="2" t="inlineStr">
        <x:is>
          <x:t xml:space="preserve">SRC-015</x:t>
        </x:is>
      </x:c>
      <x:c r="B2715" s="2" t="inlineStr">
        <x:is>
          <x:t xml:space="preserve">DER Registry v2.docx</x:t>
        </x:is>
      </x:c>
      <x:c r="C2715" s="2" t="inlineStr">
        <x:is>
          <x:t xml:space="preserve">TABLE_51_ROW_6</x:t>
        </x:is>
      </x:c>
      <x:c r="D2715" s="2" t="n">
        <x:v>160</x:v>
      </x:c>
      <x:c r="E2715" s="2" t="inlineStr">
        <x:is>
          <x:t xml:space="preserve">DER-QR-005 | Clifford Algebra Recovery | GEO-001 | CERTIFIED</x:t>
        </x:is>
      </x:c>
    </x:row>
    <x:row r="2716">
      <x:c r="A2716" s="2" t="inlineStr">
        <x:is>
          <x:t xml:space="preserve">SRC-015</x:t>
        </x:is>
      </x:c>
      <x:c r="B2716" s="2" t="inlineStr">
        <x:is>
          <x:t xml:space="preserve">DER Registry v2.docx</x:t>
        </x:is>
      </x:c>
      <x:c r="C2716" s="2" t="inlineStr">
        <x:is>
          <x:t xml:space="preserve">TABLE_51_ROW_7</x:t>
        </x:is>
      </x:c>
      <x:c r="D2716" s="2" t="n">
        <x:v>161</x:v>
      </x:c>
      <x:c r="E2716" s="2" t="inlineStr">
        <x:is>
          <x:t xml:space="preserve">DER-QR-006 | Dirac Operator Recovery | QR-005, GAU-003 | CERTIFIED</x:t>
        </x:is>
      </x:c>
    </x:row>
    <x:row r="2717">
      <x:c r="A2717" s="2" t="inlineStr">
        <x:is>
          <x:t xml:space="preserve">SRC-015</x:t>
        </x:is>
      </x:c>
      <x:c r="B2717" s="2" t="inlineStr">
        <x:is>
          <x:t xml:space="preserve">DER Registry v2.docx</x:t>
        </x:is>
      </x:c>
      <x:c r="C2717" s="2" t="inlineStr">
        <x:is>
          <x:t xml:space="preserve">TABLE_51_ROW_8</x:t>
        </x:is>
      </x:c>
      <x:c r="D2717" s="2" t="n">
        <x:v>162</x:v>
      </x:c>
      <x:c r="E2717" s="2" t="inlineStr">
        <x:is>
          <x:t xml:space="preserve">DER-QR-007 | Spin Recovery | QR-006 | CERTIFIED</x:t>
        </x:is>
      </x:c>
    </x:row>
    <x:row r="2718">
      <x:c r="A2718" s="2" t="inlineStr">
        <x:is>
          <x:t xml:space="preserve">SRC-015</x:t>
        </x:is>
      </x:c>
      <x:c r="B2718" s="2" t="inlineStr">
        <x:is>
          <x:t xml:space="preserve">DER Registry v2.docx</x:t>
        </x:is>
      </x:c>
      <x:c r="C2718" s="2" t="inlineStr">
        <x:is>
          <x:t xml:space="preserve">TABLE_51_ROW_9</x:t>
        </x:is>
      </x:c>
      <x:c r="D2718" s="2" t="n">
        <x:v>163</x:v>
      </x:c>
      <x:c r="E2718" s="2" t="inlineStr">
        <x:is>
          <x:t xml:space="preserve">DER-QR-008 | Magnetic Moment Recovery | QR-007, GAU-001 | CERTIFIED</x:t>
        </x:is>
      </x:c>
    </x:row>
    <x:row r="2719">
      <x:c r="A2719" s="2" t="inlineStr">
        <x:is>
          <x:t xml:space="preserve">SRC-015</x:t>
        </x:is>
      </x:c>
      <x:c r="B2719" s="2" t="inlineStr">
        <x:is>
          <x:t xml:space="preserve">DER Registry v2.docx</x:t>
        </x:is>
      </x:c>
      <x:c r="C2719" s="2" t="inlineStr">
        <x:is>
          <x:t xml:space="preserve">TABLE_52_ROW_1</x:t>
        </x:is>
      </x:c>
      <x:c r="D2719" s="2" t="n">
        <x:v>164</x:v>
      </x:c>
      <x:c r="E2719" s="2" t="inlineStr">
        <x:is>
          <x:t xml:space="preserve">DER-QR-001 | Hilbert Space Recovery [CERTIFIED]</x:t>
        </x:is>
      </x:c>
    </x:row>
    <x:row r="2720">
      <x:c r="A2720" s="2" t="inlineStr">
        <x:is>
          <x:t xml:space="preserve">SRC-015</x:t>
        </x:is>
      </x:c>
      <x:c r="B2720" s="2" t="inlineStr">
        <x:is>
          <x:t xml:space="preserve">DER Registry v2.docx</x:t>
        </x:is>
      </x:c>
      <x:c r="C2720" s="2" t="inlineStr">
        <x:is>
          <x:t xml:space="preserve">TABLE_52_ROW_2</x:t>
        </x:is>
      </x:c>
      <x:c r="D2720" s="2" t="n">
        <x:v>165</x:v>
      </x:c>
      <x:c r="E2720" s="2" t="inlineStr">
        <x:is>
          <x:t xml:space="preserve">Statement: H = closure(span{phi_n}) = L^2(V, mu) : Hilbert space as spectral completion Predecessors: SPC-003 Proof obligation: The eigenfunctions {phi_n} of L are orthonormal under the graph inner product &lt;phi_m, phi_n&gt; = sum_i phi_m(i) phi_n(i) mu(i). Their closed linear span is L^2(V, mu), a complete inner product space. The Hilbert space is not assumed as a primitive; it is the spectral completion of the distinction network.</x:t>
        </x:is>
      </x:c>
    </x:row>
    <x:row r="2721">
      <x:c r="A2721" s="2" t="inlineStr">
        <x:is>
          <x:t xml:space="preserve">SRC-015</x:t>
        </x:is>
      </x:c>
      <x:c r="B2721" s="2" t="inlineStr">
        <x:is>
          <x:t xml:space="preserve">DER Registry v2.docx</x:t>
        </x:is>
      </x:c>
      <x:c r="C2721" s="2" t="inlineStr">
        <x:is>
          <x:t xml:space="preserve">TABLE_53_ROW_1</x:t>
        </x:is>
      </x:c>
      <x:c r="D2721" s="2" t="n">
        <x:v>166</x:v>
      </x:c>
      <x:c r="E2721" s="2" t="inlineStr">
        <x:is>
          <x:t xml:space="preserve">DER-QR-002 | Schrodinger Recovery [CERTIFIED]</x:t>
        </x:is>
      </x:c>
    </x:row>
    <x:row r="2722">
      <x:c r="A2722" s="2" t="inlineStr">
        <x:is>
          <x:t xml:space="preserve">SRC-015</x:t>
        </x:is>
      </x:c>
      <x:c r="B2722" s="2" t="inlineStr">
        <x:is>
          <x:t xml:space="preserve">DER Registry v2.docx</x:t>
        </x:is>
      </x:c>
      <x:c r="C2722" s="2" t="inlineStr">
        <x:is>
          <x:t xml:space="preserve">TABLE_53_ROW_2</x:t>
        </x:is>
      </x:c>
      <x:c r="D2722" s="2" t="n">
        <x:v>167</x:v>
      </x:c>
      <x:c r="E2722" s="2" t="inlineStr">
        <x:is>
          <x:t xml:space="preserve">Statement: i hbar d psi/dt = H_hat psi : continuum limit of L phi_n = lambda_n phi_n Predecessors: QR-001, SPC-003 Proof obligation: The Hamiltonian H_hat is the continuum image of L under the spectral correspondence lambda_n -&gt; E_n. In the continuum limit, the eigenvalue equation L phi_n = lambda_n phi_n passes to the energy eigenvalue equation H_hat psi = E psi. The time-dependent equation follows from the time evolution operator U(t) = exp(-i H_hat t / hbar) = exp(-i L t / hbar) in natural units.</x:t>
        </x:is>
      </x:c>
    </x:row>
    <x:row r="2723">
      <x:c r="A2723" s="2" t="inlineStr">
        <x:is>
          <x:t xml:space="preserve">SRC-015</x:t>
        </x:is>
      </x:c>
      <x:c r="B2723" s="2" t="inlineStr">
        <x:is>
          <x:t xml:space="preserve">DER Registry v2.docx</x:t>
        </x:is>
      </x:c>
      <x:c r="C2723" s="2" t="inlineStr">
        <x:is>
          <x:t xml:space="preserve">TABLE_54_ROW_1</x:t>
        </x:is>
      </x:c>
      <x:c r="D2723" s="2" t="n">
        <x:v>168</x:v>
      </x:c>
      <x:c r="E2723" s="2" t="inlineStr">
        <x:is>
          <x:t xml:space="preserve">DER-QR-003 | Heisenberg Recovery [CERTIFIED]</x:t>
        </x:is>
      </x:c>
    </x:row>
    <x:row r="2724">
      <x:c r="A2724" s="2" t="inlineStr">
        <x:is>
          <x:t xml:space="preserve">SRC-015</x:t>
        </x:is>
      </x:c>
      <x:c r="B2724" s="2" t="inlineStr">
        <x:is>
          <x:t xml:space="preserve">DER Registry v2.docx</x:t>
        </x:is>
      </x:c>
      <x:c r="C2724" s="2" t="inlineStr">
        <x:is>
          <x:t xml:space="preserve">TABLE_54_ROW_2</x:t>
        </x:is>
      </x:c>
      <x:c r="D2724" s="2" t="n">
        <x:v>169</x:v>
      </x:c>
      <x:c r="E2724" s="2" t="inlineStr">
        <x:is>
          <x:t xml:space="preserve">Statement: d&lt;A&gt;/dt = (i/hbar) &lt;[H,A]&gt; + &lt;dA/dt&gt; : Heisenberg equation of motion Predecessors: QR-002 Proof obligation: The Heisenberg equation follows from differentiating the expectation value &lt;A(t)&gt; = &lt;psi(t)|A|psi(t)&gt; with respect to time and using the Schrodinger equation from QR-002 to evaluate d|psi&gt;/dt. Standard derivation.</x:t>
        </x:is>
      </x:c>
    </x:row>
    <x:row r="2725">
      <x:c r="A2725" s="2" t="inlineStr">
        <x:is>
          <x:t xml:space="preserve">SRC-015</x:t>
        </x:is>
      </x:c>
      <x:c r="B2725" s="2" t="inlineStr">
        <x:is>
          <x:t xml:space="preserve">DER Registry v2.docx</x:t>
        </x:is>
      </x:c>
      <x:c r="C2725" s="2" t="inlineStr">
        <x:is>
          <x:t xml:space="preserve">TABLE_55_ROW_1</x:t>
        </x:is>
      </x:c>
      <x:c r="D2725" s="2" t="n">
        <x:v>170</x:v>
      </x:c>
      <x:c r="E2725" s="2" t="inlineStr">
        <x:is>
          <x:t xml:space="preserve">DER-QR-004 | Uncertainty Structure [CERTIFIED]</x:t>
        </x:is>
      </x:c>
    </x:row>
    <x:row r="2726">
      <x:c r="A2726" s="2" t="inlineStr">
        <x:is>
          <x:t xml:space="preserve">SRC-015</x:t>
        </x:is>
      </x:c>
      <x:c r="B2726" s="2" t="inlineStr">
        <x:is>
          <x:t xml:space="preserve">DER Registry v2.docx</x:t>
        </x:is>
      </x:c>
      <x:c r="C2726" s="2" t="inlineStr">
        <x:is>
          <x:t xml:space="preserve">TABLE_55_ROW_2</x:t>
        </x:is>
      </x:c>
      <x:c r="D2726" s="2" t="n">
        <x:v>171</x:v>
      </x:c>
      <x:c r="E2726" s="2" t="inlineStr">
        <x:is>
          <x:t xml:space="preserve">Statement: Delta A Delta B &gt;= (1/2)|&lt;[A,B]&gt;| : Robertson uncertainty relation Predecessors: QR-003 Proof obligation: The Robertson inequality is a consequence of the Cauchy-Schwarz inequality applied to Hilbert space inner products. For A = position and B = momentum, [A,B] = i hbar gives the Heisenberg uncertainty principle Delta x Delta p &gt;= hbar/2. Standard result.</x:t>
        </x:is>
      </x:c>
    </x:row>
    <x:row r="2727">
      <x:c r="A2727" s="2" t="inlineStr">
        <x:is>
          <x:t xml:space="preserve">SRC-015</x:t>
        </x:is>
      </x:c>
      <x:c r="B2727" s="2" t="inlineStr">
        <x:is>
          <x:t xml:space="preserve">DER Registry v2.docx</x:t>
        </x:is>
      </x:c>
      <x:c r="C2727" s="2" t="inlineStr">
        <x:is>
          <x:t xml:space="preserve">TABLE_56_ROW_1</x:t>
        </x:is>
      </x:c>
      <x:c r="D2727" s="2" t="n">
        <x:v>172</x:v>
      </x:c>
      <x:c r="E2727" s="2" t="inlineStr">
        <x:is>
          <x:t xml:space="preserve">DER-QR-005 | Clifford Algebra Recovery [CERTIFIED]</x:t>
        </x:is>
      </x:c>
    </x:row>
    <x:row r="2728">
      <x:c r="A2728" s="2" t="inlineStr">
        <x:is>
          <x:t xml:space="preserve">SRC-015</x:t>
        </x:is>
      </x:c>
      <x:c r="B2728" s="2" t="inlineStr">
        <x:is>
          <x:t xml:space="preserve">DER Registry v2.docx</x:t>
        </x:is>
      </x:c>
      <x:c r="C2728" s="2" t="inlineStr">
        <x:is>
          <x:t xml:space="preserve">TABLE_56_ROW_2</x:t>
        </x:is>
      </x:c>
      <x:c r="D2728" s="2" t="n">
        <x:v>173</x:v>
      </x:c>
      <x:c r="E2728" s="2" t="inlineStr">
        <x:is>
          <x:t xml:space="preserve">Statement: {gamma^mu, gamma^nu} = 2 g^{mu nu} : Clifford algebra from metric Predecessors: GEO-001 Proof obligation: For any Riemannian metric g_{mu nu}, a Clifford algebra representation satisfying this anticommutation relation exists by the general theory of Clifford algebras (Atiyah-Bott-Shapiro 1964). In four Lorentzian dimensions, the Dirac gamma matrices provide the minimal faithful representation.</x:t>
        </x:is>
      </x:c>
    </x:row>
    <x:row r="2729">
      <x:c r="A2729" s="2" t="inlineStr">
        <x:is>
          <x:t xml:space="preserve">SRC-015</x:t>
        </x:is>
      </x:c>
      <x:c r="B2729" s="2" t="inlineStr">
        <x:is>
          <x:t xml:space="preserve">DER Registry v2.docx</x:t>
        </x:is>
      </x:c>
      <x:c r="C2729" s="2" t="inlineStr">
        <x:is>
          <x:t xml:space="preserve">TABLE_57_ROW_1</x:t>
        </x:is>
      </x:c>
      <x:c r="D2729" s="2" t="n">
        <x:v>174</x:v>
      </x:c>
      <x:c r="E2729" s="2" t="inlineStr">
        <x:is>
          <x:t xml:space="preserve">DER-QR-006 | Dirac Operator Recovery [CERTIFIED]</x:t>
        </x:is>
      </x:c>
    </x:row>
    <x:row r="2730">
      <x:c r="A2730" s="2" t="inlineStr">
        <x:is>
          <x:t xml:space="preserve">SRC-015</x:t>
        </x:is>
      </x:c>
      <x:c r="B2730" s="2" t="inlineStr">
        <x:is>
          <x:t xml:space="preserve">DER Registry v2.docx</x:t>
        </x:is>
      </x:c>
      <x:c r="C2730" s="2" t="inlineStr">
        <x:is>
          <x:t xml:space="preserve">TABLE_57_ROW_2</x:t>
        </x:is>
      </x:c>
      <x:c r="D2730" s="2" t="n">
        <x:v>175</x:v>
      </x:c>
      <x:c r="E2730" s="2" t="inlineStr">
        <x:is>
          <x:t xml:space="preserve">Statement: D = i gamma^mu D_mu : Dirac operator on the spin bundle Predecessors: QR-005, GAU-003 Proof obligation: D is self-adjoint on L^2(M,S) with appropriate boundary conditions, where S is the spin bundle over M. Self-adjointness follows from the anti-Hermitian structure of gamma^mu D_mu on a Riemannian spin manifold (Lawson-Michelsohn 1989, Ch. II).</x:t>
        </x:is>
      </x:c>
    </x:row>
    <x:row r="2731">
      <x:c r="A2731" s="2" t="inlineStr">
        <x:is>
          <x:t xml:space="preserve">SRC-015</x:t>
        </x:is>
      </x:c>
      <x:c r="B2731" s="2" t="inlineStr">
        <x:is>
          <x:t xml:space="preserve">DER Registry v2.docx</x:t>
        </x:is>
      </x:c>
      <x:c r="C2731" s="2" t="inlineStr">
        <x:is>
          <x:t xml:space="preserve">TABLE_58_ROW_1</x:t>
        </x:is>
      </x:c>
      <x:c r="D2731" s="2" t="n">
        <x:v>176</x:v>
      </x:c>
      <x:c r="E2731" s="2" t="inlineStr">
        <x:is>
          <x:t xml:space="preserve">DER-QR-007 | Spin Recovery [CERTIFIED]</x:t>
        </x:is>
      </x:c>
    </x:row>
    <x:row r="2732">
      <x:c r="A2732" s="2" t="inlineStr">
        <x:is>
          <x:t xml:space="preserve">SRC-015</x:t>
        </x:is>
      </x:c>
      <x:c r="B2732" s="2" t="inlineStr">
        <x:is>
          <x:t xml:space="preserve">DER Registry v2.docx</x:t>
        </x:is>
      </x:c>
      <x:c r="C2732" s="2" t="inlineStr">
        <x:is>
          <x:t xml:space="preserve">TABLE_58_ROW_2</x:t>
        </x:is>
      </x:c>
      <x:c r="D2732" s="2" t="n">
        <x:v>177</x:v>
      </x:c>
      <x:c r="E2732" s="2" t="inlineStr">
        <x:is>
          <x:t xml:space="preserve">Statement: S^mu = (hbar/2) sigma^mu : spin angular momentum from Clifford structure Predecessors: QR-006 Proof obligation: The spin operators S^mu arise from the generators of the Clifford algebra representation. For a Dirac spinor, sigma^{mu nu} = (i/2)[gamma^mu, gamma^nu] are the generators of the spin-1/2 representation of the Lorentz group. The spin angular momentum vector S^i = (hbar/4) eps^{ijk} sigma_{jk}.</x:t>
        </x:is>
      </x:c>
    </x:row>
    <x:row r="2733">
      <x:c r="A2733" s="2" t="inlineStr">
        <x:is>
          <x:t xml:space="preserve">SRC-015</x:t>
        </x:is>
      </x:c>
      <x:c r="B2733" s="2" t="inlineStr">
        <x:is>
          <x:t xml:space="preserve">DER Registry v2.docx</x:t>
        </x:is>
      </x:c>
      <x:c r="C2733" s="2" t="inlineStr">
        <x:is>
          <x:t xml:space="preserve">TABLE_59_ROW_1</x:t>
        </x:is>
      </x:c>
      <x:c r="D2733" s="2" t="n">
        <x:v>178</x:v>
      </x:c>
      <x:c r="E2733" s="2" t="inlineStr">
        <x:is>
          <x:t xml:space="preserve">DER-QR-008 | Magnetic Moment Recovery [CERTIFIED]</x:t>
        </x:is>
      </x:c>
    </x:row>
    <x:row r="2734">
      <x:c r="A2734" s="2" t="inlineStr">
        <x:is>
          <x:t xml:space="preserve">SRC-015</x:t>
        </x:is>
      </x:c>
      <x:c r="B2734" s="2" t="inlineStr">
        <x:is>
          <x:t xml:space="preserve">DER Registry v2.docx</x:t>
        </x:is>
      </x:c>
      <x:c r="C2734" s="2" t="inlineStr">
        <x:is>
          <x:t xml:space="preserve">TABLE_59_ROW_2</x:t>
        </x:is>
      </x:c>
      <x:c r="D2734" s="2" t="n">
        <x:v>179</x:v>
      </x:c>
      <x:c r="E2734" s="2" t="inlineStr">
        <x:is>
          <x:t xml:space="preserve">Statement: mu = g_s (e/2m) S where g_s = 2 + alpha/pi + ... : g-factor from Dirac + QED Predecessors: QR-007, GAU-001 Proof obligation: The tree-level g-factor g_s = 2 is a direct prediction of the Dirac equation coupled to the electromagnetic field A_mu (GAU-001). Quantum corrections from QED give the anomalous magnetic moment g_s - 2 = alpha/pi + ..., where alpha is the fine structure constant. Both the tree level and corrections are derived consequences of the gauge-coupled Dirac theory.</x:t>
        </x:is>
      </x:c>
    </x:row>
    <x:row r="2735">
      <x:c r="A2735" s="2" t="inlineStr">
        <x:is>
          <x:t xml:space="preserve">SRC-015</x:t>
        </x:is>
      </x:c>
      <x:c r="B2735" s="2" t="inlineStr">
        <x:is>
          <x:t xml:space="preserve">DER Registry v2.docx</x:t>
        </x:is>
      </x:c>
      <x:c r="C2735" s="2" t="inlineStr">
        <x:is>
          <x:t xml:space="preserve">TABLE_60_ROW_1</x:t>
        </x:is>
      </x:c>
      <x:c r="D2735" s="2" t="n">
        <x:v>180</x:v>
      </x:c>
      <x:c r="E2735" s="2" t="inlineStr">
        <x:is>
          <x:t xml:space="preserve">TRC — Thermodynamic Recovery</x:t>
        </x:is>
      </x:c>
    </x:row>
    <x:row r="2736">
      <x:c r="A2736" s="2" t="inlineStr">
        <x:is>
          <x:t xml:space="preserve">SRC-015</x:t>
        </x:is>
      </x:c>
      <x:c r="B2736" s="2" t="inlineStr">
        <x:is>
          <x:t xml:space="preserve">DER Registry v2.docx</x:t>
        </x:is>
      </x:c>
      <x:c r="C2736" s="2" t="inlineStr">
        <x:is>
          <x:t xml:space="preserve">TABLE_61_ROW_1</x:t>
        </x:is>
      </x:c>
      <x:c r="D2736" s="2" t="n">
        <x:v>181</x:v>
      </x:c>
      <x:c r="E2736" s="2" t="inlineStr">
        <x:is>
          <x:t xml:space="preserve">DER ID | Title | Predecessors | Status</x:t>
        </x:is>
      </x:c>
    </x:row>
    <x:row r="2737">
      <x:c r="A2737" s="2" t="inlineStr">
        <x:is>
          <x:t xml:space="preserve">SRC-015</x:t>
        </x:is>
      </x:c>
      <x:c r="B2737" s="2" t="inlineStr">
        <x:is>
          <x:t xml:space="preserve">DER Registry v2.docx</x:t>
        </x:is>
      </x:c>
      <x:c r="C2737" s="2" t="inlineStr">
        <x:is>
          <x:t xml:space="preserve">TABLE_61_ROW_2</x:t>
        </x:is>
      </x:c>
      <x:c r="D2737" s="2" t="n">
        <x:v>182</x:v>
      </x:c>
      <x:c r="E2737" s="2" t="inlineStr">
        <x:is>
          <x:t xml:space="preserve">DER-TRC-001 | Internal Energy Recovery | PRIM-004 | CERTIFIED</x:t>
        </x:is>
      </x:c>
    </x:row>
    <x:row r="2738">
      <x:c r="A2738" s="2" t="inlineStr">
        <x:is>
          <x:t xml:space="preserve">SRC-015</x:t>
        </x:is>
      </x:c>
      <x:c r="B2738" s="2" t="inlineStr">
        <x:is>
          <x:t xml:space="preserve">DER Registry v2.docx</x:t>
        </x:is>
      </x:c>
      <x:c r="C2738" s="2" t="inlineStr">
        <x:is>
          <x:t xml:space="preserve">TABLE_61_ROW_3</x:t>
        </x:is>
      </x:c>
      <x:c r="D2738" s="2" t="n">
        <x:v>183</x:v>
      </x:c>
      <x:c r="E2738" s="2" t="inlineStr">
        <x:is>
          <x:t xml:space="preserve">DER-TRC-002 | Entropy Recovery | TRC-001 | CERTIFIED</x:t>
        </x:is>
      </x:c>
    </x:row>
    <x:row r="2739">
      <x:c r="A2739" s="2" t="inlineStr">
        <x:is>
          <x:t xml:space="preserve">SRC-015</x:t>
        </x:is>
      </x:c>
      <x:c r="B2739" s="2" t="inlineStr">
        <x:is>
          <x:t xml:space="preserve">DER Registry v2.docx</x:t>
        </x:is>
      </x:c>
      <x:c r="C2739" s="2" t="inlineStr">
        <x:is>
          <x:t xml:space="preserve">TABLE_61_ROW_4</x:t>
        </x:is>
      </x:c>
      <x:c r="D2739" s="2" t="n">
        <x:v>184</x:v>
      </x:c>
      <x:c r="E2739" s="2" t="inlineStr">
        <x:is>
          <x:t xml:space="preserve">DER-TRC-003 | Entropy Flux Recovery | TRC-002 | CERTIFIED</x:t>
        </x:is>
      </x:c>
    </x:row>
    <x:row r="2740">
      <x:c r="A2740" s="2" t="inlineStr">
        <x:is>
          <x:t xml:space="preserve">SRC-015</x:t>
        </x:is>
      </x:c>
      <x:c r="B2740" s="2" t="inlineStr">
        <x:is>
          <x:t xml:space="preserve">DER Registry v2.docx</x:t>
        </x:is>
      </x:c>
      <x:c r="C2740" s="2" t="inlineStr">
        <x:is>
          <x:t xml:space="preserve">TABLE_61_ROW_5</x:t>
        </x:is>
      </x:c>
      <x:c r="D2740" s="2" t="n">
        <x:v>185</x:v>
      </x:c>
      <x:c r="E2740" s="2" t="inlineStr">
        <x:is>
          <x:t xml:space="preserve">DER-TRC-004 | Clausius-Duhem Recovery | TRC-002, TRC-003 | CERTIFIED</x:t>
        </x:is>
      </x:c>
    </x:row>
    <x:row r="2741">
      <x:c r="A2741" s="2" t="inlineStr">
        <x:is>
          <x:t xml:space="preserve">SRC-015</x:t>
        </x:is>
      </x:c>
      <x:c r="B2741" s="2" t="inlineStr">
        <x:is>
          <x:t xml:space="preserve">DER Registry v2.docx</x:t>
        </x:is>
      </x:c>
      <x:c r="C2741" s="2" t="inlineStr">
        <x:is>
          <x:t xml:space="preserve">TABLE_61_ROW_6</x:t>
        </x:is>
      </x:c>
      <x:c r="D2741" s="2" t="n">
        <x:v>186</x:v>
      </x:c>
      <x:c r="E2741" s="2" t="inlineStr">
        <x:is>
          <x:t xml:space="preserve">DER-TRC-005 | Fourier Heat Flux Recovery | TRC-003 | CERTIFIED</x:t>
        </x:is>
      </x:c>
    </x:row>
    <x:row r="2742">
      <x:c r="A2742" s="2" t="inlineStr">
        <x:is>
          <x:t xml:space="preserve">SRC-015</x:t>
        </x:is>
      </x:c>
      <x:c r="B2742" s="2" t="inlineStr">
        <x:is>
          <x:t xml:space="preserve">DER Registry v2.docx</x:t>
        </x:is>
      </x:c>
      <x:c r="C2742" s="2" t="inlineStr">
        <x:is>
          <x:t xml:space="preserve">TABLE_61_ROW_7</x:t>
        </x:is>
      </x:c>
      <x:c r="D2742" s="2" t="n">
        <x:v>187</x:v>
      </x:c>
      <x:c r="E2742" s="2" t="inlineStr">
        <x:is>
          <x:t xml:space="preserve">DER-TRC-006 | Organizational Persistence Functional | TRC-002, SPC-003 | OPEN</x:t>
        </x:is>
      </x:c>
    </x:row>
    <x:row r="2743">
      <x:c r="A2743" s="2" t="inlineStr">
        <x:is>
          <x:t xml:space="preserve">SRC-015</x:t>
        </x:is>
      </x:c>
      <x:c r="B2743" s="2" t="inlineStr">
        <x:is>
          <x:t xml:space="preserve">DER Registry v2.docx</x:t>
        </x:is>
      </x:c>
      <x:c r="C2743" s="2" t="inlineStr">
        <x:is>
          <x:t xml:space="preserve">TABLE_62_ROW_1</x:t>
        </x:is>
      </x:c>
      <x:c r="D2743" s="2" t="n">
        <x:v>188</x:v>
      </x:c>
      <x:c r="E2743" s="2" t="inlineStr">
        <x:is>
          <x:t xml:space="preserve">DER-TRC-001 | Internal Energy Recovery [CERTIFIED]</x:t>
        </x:is>
      </x:c>
    </x:row>
    <x:row r="2744">
      <x:c r="A2744" s="2" t="inlineStr">
        <x:is>
          <x:t xml:space="preserve">SRC-015</x:t>
        </x:is>
      </x:c>
      <x:c r="B2744" s="2" t="inlineStr">
        <x:is>
          <x:t xml:space="preserve">DER Registry v2.docx</x:t>
        </x:is>
      </x:c>
      <x:c r="C2744" s="2" t="inlineStr">
        <x:is>
          <x:t xml:space="preserve">TABLE_62_ROW_2</x:t>
        </x:is>
      </x:c>
      <x:c r="D2744" s="2" t="n">
        <x:v>189</x:v>
      </x:c>
      <x:c r="E2744" s="2" t="inlineStr">
        <x:is>
          <x:t xml:space="preserve">Statement: dU = delta Q - delta W : first law of thermodynamics Predecessors: PRIM-004 (Energy E) Proof obligation: The first law is a conservation law for the energy primitive PRIM-004. U is the internal energy, delta Q is the heat absorbed, and delta W is the work done. This is a definitional consequence of energy conservation applied to thermodynamic systems.</x:t>
        </x:is>
      </x:c>
    </x:row>
    <x:row r="2745">
      <x:c r="A2745" s="2" t="inlineStr">
        <x:is>
          <x:t xml:space="preserve">SRC-015</x:t>
        </x:is>
      </x:c>
      <x:c r="B2745" s="2" t="inlineStr">
        <x:is>
          <x:t xml:space="preserve">DER Registry v2.docx</x:t>
        </x:is>
      </x:c>
      <x:c r="C2745" s="2" t="inlineStr">
        <x:is>
          <x:t xml:space="preserve">TABLE_63_ROW_1</x:t>
        </x:is>
      </x:c>
      <x:c r="D2745" s="2" t="n">
        <x:v>190</x:v>
      </x:c>
      <x:c r="E2745" s="2" t="inlineStr">
        <x:is>
          <x:t xml:space="preserve">DER-TRC-002 | Entropy Recovery [CERTIFIED]</x:t>
        </x:is>
      </x:c>
    </x:row>
    <x:row r="2746">
      <x:c r="A2746" s="2" t="inlineStr">
        <x:is>
          <x:t xml:space="preserve">SRC-015</x:t>
        </x:is>
      </x:c>
      <x:c r="B2746" s="2" t="inlineStr">
        <x:is>
          <x:t xml:space="preserve">DER Registry v2.docx</x:t>
        </x:is>
      </x:c>
      <x:c r="C2746" s="2" t="inlineStr">
        <x:is>
          <x:t xml:space="preserve">TABLE_63_ROW_2</x:t>
        </x:is>
      </x:c>
      <x:c r="D2746" s="2" t="n">
        <x:v>191</x:v>
      </x:c>
      <x:c r="E2746" s="2" t="inlineStr">
        <x:is>
          <x:t xml:space="preserve">Statement: S = k_B ln W : Boltzmann entropy from microstate count W Predecessors: TRC-001 Proof obligation: Entropy is the logarithm of the number of accessible microstates consistent with the macroscopic state defined by (U, V, N). Boltzmann's formula is derived from the requirement that entropy be additive for independent systems and monotone in U. The Gibbs entropy S = -k_B sum_i p_i ln p_i is the generalization to non-uniform distributions.</x:t>
        </x:is>
      </x:c>
    </x:row>
    <x:row r="2747">
      <x:c r="A2747" s="2" t="inlineStr">
        <x:is>
          <x:t xml:space="preserve">SRC-015</x:t>
        </x:is>
      </x:c>
      <x:c r="B2747" s="2" t="inlineStr">
        <x:is>
          <x:t xml:space="preserve">DER Registry v2.docx</x:t>
        </x:is>
      </x:c>
      <x:c r="C2747" s="2" t="inlineStr">
        <x:is>
          <x:t xml:space="preserve">TABLE_64_ROW_1</x:t>
        </x:is>
      </x:c>
      <x:c r="D2747" s="2" t="n">
        <x:v>192</x:v>
      </x:c>
      <x:c r="E2747" s="2" t="inlineStr">
        <x:is>
          <x:t xml:space="preserve">DER-TRC-003 | Entropy Flux Recovery [CERTIFIED]</x:t>
        </x:is>
      </x:c>
    </x:row>
    <x:row r="2748">
      <x:c r="A2748" s="2" t="inlineStr">
        <x:is>
          <x:t xml:space="preserve">SRC-015</x:t>
        </x:is>
      </x:c>
      <x:c r="B2748" s="2" t="inlineStr">
        <x:is>
          <x:t xml:space="preserve">DER Registry v2.docx</x:t>
        </x:is>
      </x:c>
      <x:c r="C2748" s="2" t="inlineStr">
        <x:is>
          <x:t xml:space="preserve">TABLE_64_ROW_2</x:t>
        </x:is>
      </x:c>
      <x:c r="D2748" s="2" t="n">
        <x:v>193</x:v>
      </x:c>
      <x:c r="E2748" s="2" t="inlineStr">
        <x:is>
          <x:t xml:space="preserve">Statement: J_s = J_q / T : entropy flux as heat flux divided by temperature Predecessors: TRC-002 Proof obligation: For a system with heat flux J_q and local temperature T, the entropy flux is J_s = J_q / T. This follows from the Clausius equality dS = delta Q_rev / T applied locally. In the presence of multiple fluxes, J_s = sum_i J_i X_i / T where X_i are the thermodynamic forces.</x:t>
        </x:is>
      </x:c>
    </x:row>
    <x:row r="2749">
      <x:c r="A2749" s="2" t="inlineStr">
        <x:is>
          <x:t xml:space="preserve">SRC-015</x:t>
        </x:is>
      </x:c>
      <x:c r="B2749" s="2" t="inlineStr">
        <x:is>
          <x:t xml:space="preserve">DER Registry v2.docx</x:t>
        </x:is>
      </x:c>
      <x:c r="C2749" s="2" t="inlineStr">
        <x:is>
          <x:t xml:space="preserve">TABLE_65_ROW_1</x:t>
        </x:is>
      </x:c>
      <x:c r="D2749" s="2" t="n">
        <x:v>194</x:v>
      </x:c>
      <x:c r="E2749" s="2" t="inlineStr">
        <x:is>
          <x:t xml:space="preserve">DER-TRC-004 | Clausius-Duhem Recovery [CERTIFIED]</x:t>
        </x:is>
      </x:c>
    </x:row>
    <x:row r="2750">
      <x:c r="A2750" s="2" t="inlineStr">
        <x:is>
          <x:t xml:space="preserve">SRC-015</x:t>
        </x:is>
      </x:c>
      <x:c r="B2750" s="2" t="inlineStr">
        <x:is>
          <x:t xml:space="preserve">DER Registry v2.docx</x:t>
        </x:is>
      </x:c>
      <x:c r="C2750" s="2" t="inlineStr">
        <x:is>
          <x:t xml:space="preserve">TABLE_65_ROW_2</x:t>
        </x:is>
      </x:c>
      <x:c r="D2750" s="2" t="n">
        <x:v>195</x:v>
      </x:c>
      <x:c r="E2750" s="2" t="inlineStr">
        <x:is>
          <x:t xml:space="preserve">Statement: dS/dt &gt;= -nabla . J_s : local entropy inequality Predecessors: TRC-002, TRC-003 Proof obligation: The Clausius-Duhem inequality is the local form of the second law: the rate of entropy increase in any volume element equals or exceeds the entropy flux into that element. The local entropy production sigma = dS/dt + nabla . J_s &gt;= 0 is always non-negative, recovering the second law.</x:t>
        </x:is>
      </x:c>
    </x:row>
    <x:row r="2751">
      <x:c r="A2751" s="2" t="inlineStr">
        <x:is>
          <x:t xml:space="preserve">SRC-015</x:t>
        </x:is>
      </x:c>
      <x:c r="B2751" s="2" t="inlineStr">
        <x:is>
          <x:t xml:space="preserve">DER Registry v2.docx</x:t>
        </x:is>
      </x:c>
      <x:c r="C2751" s="2" t="inlineStr">
        <x:is>
          <x:t xml:space="preserve">TABLE_66_ROW_1</x:t>
        </x:is>
      </x:c>
      <x:c r="D2751" s="2" t="n">
        <x:v>196</x:v>
      </x:c>
      <x:c r="E2751" s="2" t="inlineStr">
        <x:is>
          <x:t xml:space="preserve">DER-TRC-005 | Fourier Heat Flux Recovery [CERTIFIED]</x:t>
        </x:is>
      </x:c>
    </x:row>
    <x:row r="2752">
      <x:c r="A2752" s="2" t="inlineStr">
        <x:is>
          <x:t xml:space="preserve">SRC-015</x:t>
        </x:is>
      </x:c>
      <x:c r="B2752" s="2" t="inlineStr">
        <x:is>
          <x:t xml:space="preserve">DER Registry v2.docx</x:t>
        </x:is>
      </x:c>
      <x:c r="C2752" s="2" t="inlineStr">
        <x:is>
          <x:t xml:space="preserve">TABLE_66_ROW_2</x:t>
        </x:is>
      </x:c>
      <x:c r="D2752" s="2" t="n">
        <x:v>197</x:v>
      </x:c>
      <x:c r="E2752" s="2" t="inlineStr">
        <x:is>
          <x:t xml:space="preserve">Statement: J_q = -kappa nabla T : Fourier heat conduction law Predecessors: TRC-003 Proof obligation: Fourier's law is the simplest constitutive relation satisfying the Clausius-Duhem inequality for heat conduction: sigma = J_q . nabla(1/T) = kappa |nabla T|^2 / T^2 &gt;= 0 requires kappa &gt;= 0. The Onsager framework recovers this as the linear flux-force relation J_q = L_{qq} X_q where X_q = nabla(1/T) and L_{qq} = kappa T^2.</x:t>
        </x:is>
      </x:c>
    </x:row>
    <x:row r="2753">
      <x:c r="A2753" s="2" t="inlineStr">
        <x:is>
          <x:t xml:space="preserve">SRC-015</x:t>
        </x:is>
      </x:c>
      <x:c r="B2753" s="2" t="inlineStr">
        <x:is>
          <x:t xml:space="preserve">DER Registry v2.docx</x:t>
        </x:is>
      </x:c>
      <x:c r="C2753" s="2" t="inlineStr">
        <x:is>
          <x:t xml:space="preserve">TABLE_67_ROW_1</x:t>
        </x:is>
      </x:c>
      <x:c r="D2753" s="2" t="n">
        <x:v>198</x:v>
      </x:c>
      <x:c r="E2753" s="2" t="inlineStr">
        <x:is>
          <x:t xml:space="preserve">DER-TRC-006 | Organizational Persistence Functional [OPEN]</x:t>
        </x:is>
      </x:c>
    </x:row>
    <x:row r="2754">
      <x:c r="A2754" s="2" t="inlineStr">
        <x:is>
          <x:t xml:space="preserve">SRC-015</x:t>
        </x:is>
      </x:c>
      <x:c r="B2754" s="2" t="inlineStr">
        <x:is>
          <x:t xml:space="preserve">DER Registry v2.docx</x:t>
        </x:is>
      </x:c>
      <x:c r="C2754" s="2" t="inlineStr">
        <x:is>
          <x:t xml:space="preserve">TABLE_67_ROW_2</x:t>
        </x:is>
      </x:c>
      <x:c r="D2754" s="2" t="n">
        <x:v>199</x:v>
      </x:c>
      <x:c r="E2754" s="2" t="inlineStr">
        <x:is>
          <x:t xml:space="preserve">Statement: Pi_O = f(sigma, C, Spec(L)) in [0,1] : rigorous derivation from TRC and SPC Predecessors: TRC-002 (sigma from entropy), SPC-003 (Spec(L)) Proof obligation: Derive Pi_O rigorously as a functional of entropy production sigma, constraint structure C, and Laplacian spectrum Spec(L). The proposed coupling equation Pi_O = 1 - exp(-sigma delta_spec / lambda_c) must be derived from the stationary distribution of the Fokker-Planck equation governing the NEDS dynamics, not merely proposed. This is the same open problem as ORG-007, approached from the thermodynamic rather than organizational side.</x:t>
        </x:is>
      </x:c>
    </x:row>
    <x:row r="2755">
      <x:c r="A2755" s="2" t="inlineStr">
        <x:is>
          <x:t xml:space="preserve">SRC-015</x:t>
        </x:is>
      </x:c>
      <x:c r="B2755" s="2" t="inlineStr">
        <x:is>
          <x:t xml:space="preserve">DER Registry v2.docx</x:t>
        </x:is>
      </x:c>
      <x:c r="C2755" s="2" t="inlineStr">
        <x:is>
          <x:t xml:space="preserve">TABLE_68_ROW_1</x:t>
        </x:is>
      </x:c>
      <x:c r="D2755" s="2" t="n">
        <x:v>200</x:v>
      </x:c>
      <x:c r="E2755" s="2" t="inlineStr">
        <x:is>
          <x:t xml:space="preserve">DER ID | Title | Predecessors | Status</x:t>
        </x:is>
      </x:c>
    </x:row>
    <x:row r="2756">
      <x:c r="A2756" s="2" t="inlineStr">
        <x:is>
          <x:t xml:space="preserve">SRC-015</x:t>
        </x:is>
      </x:c>
      <x:c r="B2756" s="2" t="inlineStr">
        <x:is>
          <x:t xml:space="preserve">DER Registry v2.docx</x:t>
        </x:is>
      </x:c>
      <x:c r="C2756" s="2" t="inlineStr">
        <x:is>
          <x:t xml:space="preserve">TABLE_68_ROW_2</x:t>
        </x:is>
      </x:c>
      <x:c r="D2756" s="2" t="n">
        <x:v>201</x:v>
      </x:c>
      <x:c r="E2756" s="2" t="inlineStr">
        <x:is>
          <x:t xml:space="preserve">DER-SDR-001 | Strict Dependency Relation | None | CERTIFIED</x:t>
        </x:is>
      </x:c>
    </x:row>
    <x:row r="2757">
      <x:c r="A2757" s="2" t="inlineStr">
        <x:is>
          <x:t xml:space="preserve">SRC-015</x:t>
        </x:is>
      </x:c>
      <x:c r="B2757" s="2" t="inlineStr">
        <x:is>
          <x:t xml:space="preserve">DER Registry v2.docx</x:t>
        </x:is>
      </x:c>
      <x:c r="C2757" s="2" t="inlineStr">
        <x:is>
          <x:t xml:space="preserve">TABLE_68_ROW_3</x:t>
        </x:is>
      </x:c>
      <x:c r="D2757" s="2" t="n">
        <x:v>202</x:v>
      </x:c>
      <x:c r="E2757" s="2" t="inlineStr">
        <x:is>
          <x:t xml:space="preserve">DER-SDR-002 | Irreflexivity | SDR-001 | CERTIFIED</x:t>
        </x:is>
      </x:c>
    </x:row>
    <x:row r="2758">
      <x:c r="A2758" s="2" t="inlineStr">
        <x:is>
          <x:t xml:space="preserve">SRC-015</x:t>
        </x:is>
      </x:c>
      <x:c r="B2758" s="2" t="inlineStr">
        <x:is>
          <x:t xml:space="preserve">DER Registry v2.docx</x:t>
        </x:is>
      </x:c>
      <x:c r="C2758" s="2" t="inlineStr">
        <x:is>
          <x:t xml:space="preserve">TABLE_68_ROW_4</x:t>
        </x:is>
      </x:c>
      <x:c r="D2758" s="2" t="n">
        <x:v>203</x:v>
      </x:c>
      <x:c r="E2758" s="2" t="inlineStr">
        <x:is>
          <x:t xml:space="preserve">DER-SDR-003 | Transitivity | SDR-001 | CERTIFIED</x:t>
        </x:is>
      </x:c>
    </x:row>
    <x:row r="2759">
      <x:c r="A2759" s="2" t="inlineStr">
        <x:is>
          <x:t xml:space="preserve">SRC-015</x:t>
        </x:is>
      </x:c>
      <x:c r="B2759" s="2" t="inlineStr">
        <x:is>
          <x:t xml:space="preserve">DER Registry v2.docx</x:t>
        </x:is>
      </x:c>
      <x:c r="C2759" s="2" t="inlineStr">
        <x:is>
          <x:t xml:space="preserve">TABLE_68_ROW_5</x:t>
        </x:is>
      </x:c>
      <x:c r="D2759" s="2" t="n">
        <x:v>204</x:v>
      </x:c>
      <x:c r="E2759" s="2" t="inlineStr">
        <x:is>
          <x:t xml:space="preserve">DER-SDR-004 | Acyclicity | SDR-001 | CERTIFIED</x:t>
        </x:is>
      </x:c>
    </x:row>
    <x:row r="2760">
      <x:c r="A2760" s="2" t="inlineStr">
        <x:is>
          <x:t xml:space="preserve">SRC-015</x:t>
        </x:is>
      </x:c>
      <x:c r="B2760" s="2" t="inlineStr">
        <x:is>
          <x:t xml:space="preserve">DER Registry v2.docx</x:t>
        </x:is>
      </x:c>
      <x:c r="C2760" s="2" t="inlineStr">
        <x:is>
          <x:t xml:space="preserve">TABLE_68_ROW_6</x:t>
        </x:is>
      </x:c>
      <x:c r="D2760" s="2" t="n">
        <x:v>205</x:v>
      </x:c>
      <x:c r="E2760" s="2" t="inlineStr">
        <x:is>
          <x:t xml:space="preserve">DER-SDR-005 | Recovery Admissibility | SDR-001..004 | CERTIFIED</x:t>
        </x:is>
      </x:c>
    </x:row>
    <x:row r="2761">
      <x:c r="A2761" s="2" t="inlineStr">
        <x:is>
          <x:t xml:space="preserve">SRC-015</x:t>
        </x:is>
      </x:c>
      <x:c r="B2761" s="2" t="inlineStr">
        <x:is>
          <x:t xml:space="preserve">DER Registry v2.docx</x:t>
        </x:is>
      </x:c>
      <x:c r="C2761" s="2" t="inlineStr">
        <x:is>
          <x:t xml:space="preserve">TABLE_68_ROW_7</x:t>
        </x:is>
      </x:c>
      <x:c r="D2761" s="2" t="n">
        <x:v>206</x:v>
      </x:c>
      <x:c r="E2761" s="2" t="inlineStr">
        <x:is>
          <x:t xml:space="preserve">PRIM-001 | Delta (Distinction) | None | CERTIFIED</x:t>
        </x:is>
      </x:c>
    </x:row>
    <x:row r="2762">
      <x:c r="A2762" s="2" t="inlineStr">
        <x:is>
          <x:t xml:space="preserve">SRC-015</x:t>
        </x:is>
      </x:c>
      <x:c r="B2762" s="2" t="inlineStr">
        <x:is>
          <x:t xml:space="preserve">DER Registry v2.docx</x:t>
        </x:is>
      </x:c>
      <x:c r="C2762" s="2" t="inlineStr">
        <x:is>
          <x:t xml:space="preserve">TABLE_68_ROW_8</x:t>
        </x:is>
      </x:c>
      <x:c r="D2762" s="2" t="n">
        <x:v>207</x:v>
      </x:c>
      <x:c r="E2762" s="2" t="inlineStr">
        <x:is>
          <x:t xml:space="preserve">PRIM-002 | tau (Transformation) | None | CERTIFIED</x:t>
        </x:is>
      </x:c>
    </x:row>
    <x:row r="2763">
      <x:c r="A2763" s="2" t="inlineStr">
        <x:is>
          <x:t xml:space="preserve">SRC-015</x:t>
        </x:is>
      </x:c>
      <x:c r="B2763" s="2" t="inlineStr">
        <x:is>
          <x:t xml:space="preserve">DER Registry v2.docx</x:t>
        </x:is>
      </x:c>
      <x:c r="C2763" s="2" t="inlineStr">
        <x:is>
          <x:t xml:space="preserve">TABLE_68_ROW_9</x:t>
        </x:is>
      </x:c>
      <x:c r="D2763" s="2" t="n">
        <x:v>208</x:v>
      </x:c>
      <x:c r="E2763" s="2" t="inlineStr">
        <x:is>
          <x:t xml:space="preserve">PRIM-003 | kappa (Constraint) | None | CERTIFIED</x:t>
        </x:is>
      </x:c>
    </x:row>
    <x:row r="2764">
      <x:c r="A2764" s="2" t="inlineStr">
        <x:is>
          <x:t xml:space="preserve">SRC-015</x:t>
        </x:is>
      </x:c>
      <x:c r="B2764" s="2" t="inlineStr">
        <x:is>
          <x:t xml:space="preserve">DER Registry v2.docx</x:t>
        </x:is>
      </x:c>
      <x:c r="C2764" s="2" t="inlineStr">
        <x:is>
          <x:t xml:space="preserve">TABLE_68_ROW_10</x:t>
        </x:is>
      </x:c>
      <x:c r="D2764" s="2" t="n">
        <x:v>209</x:v>
      </x:c>
      <x:c r="E2764" s="2" t="inlineStr">
        <x:is>
          <x:t xml:space="preserve">PRIM-004 | E (Energy) | None | CERTIFIED</x:t>
        </x:is>
      </x:c>
    </x:row>
    <x:row r="2765">
      <x:c r="A2765" s="2" t="inlineStr">
        <x:is>
          <x:t xml:space="preserve">SRC-015</x:t>
        </x:is>
      </x:c>
      <x:c r="B2765" s="2" t="inlineStr">
        <x:is>
          <x:t xml:space="preserve">DER Registry v2.docx</x:t>
        </x:is>
      </x:c>
      <x:c r="C2765" s="2" t="inlineStr">
        <x:is>
          <x:t xml:space="preserve">TABLE_68_ROW_11</x:t>
        </x:is>
      </x:c>
      <x:c r="D2765" s="2" t="n">
        <x:v>210</x:v>
      </x:c>
      <x:c r="E2765" s="2" t="inlineStr">
        <x:is>
          <x:t xml:space="preserve">PRIM-005 | B (Bipartite substrate) | None | CERTIFIED</x:t>
        </x:is>
      </x:c>
    </x:row>
    <x:row r="2766">
      <x:c r="A2766" s="2" t="inlineStr">
        <x:is>
          <x:t xml:space="preserve">SRC-015</x:t>
        </x:is>
      </x:c>
      <x:c r="B2766" s="2" t="inlineStr">
        <x:is>
          <x:t xml:space="preserve">DER Registry v2.docx</x:t>
        </x:is>
      </x:c>
      <x:c r="C2766" s="2" t="inlineStr">
        <x:is>
          <x:t xml:space="preserve">TABLE_68_ROW_12</x:t>
        </x:is>
      </x:c>
      <x:c r="D2766" s="2" t="n">
        <x:v>211</x:v>
      </x:c>
      <x:c r="E2766" s="2" t="inlineStr">
        <x:is>
          <x:t xml:space="preserve">DER-ORG-001 | Organizational Grammar | PRIM-001,002,003 | CERTIFIED</x:t>
        </x:is>
      </x:c>
    </x:row>
    <x:row r="2767">
      <x:c r="A2767" s="2" t="inlineStr">
        <x:is>
          <x:t xml:space="preserve">SRC-015</x:t>
        </x:is>
      </x:c>
      <x:c r="B2767" s="2" t="inlineStr">
        <x:is>
          <x:t xml:space="preserve">DER Registry v2.docx</x:t>
        </x:is>
      </x:c>
      <x:c r="C2767" s="2" t="inlineStr">
        <x:is>
          <x:t xml:space="preserve">TABLE_68_ROW_13</x:t>
        </x:is>
      </x:c>
      <x:c r="D2767" s="2" t="n">
        <x:v>212</x:v>
      </x:c>
      <x:c r="E2767" s="2" t="inlineStr">
        <x:is>
          <x:t xml:space="preserve">DER-ORG-002 | Organizational State Evolution | ORG-001 | CERTIFIED</x:t>
        </x:is>
      </x:c>
    </x:row>
    <x:row r="2768">
      <x:c r="A2768" s="2" t="inlineStr">
        <x:is>
          <x:t xml:space="preserve">SRC-015</x:t>
        </x:is>
      </x:c>
      <x:c r="B2768" s="2" t="inlineStr">
        <x:is>
          <x:t xml:space="preserve">DER Registry v2.docx</x:t>
        </x:is>
      </x:c>
      <x:c r="C2768" s="2" t="inlineStr">
        <x:is>
          <x:t xml:space="preserve">TABLE_68_ROW_14</x:t>
        </x:is>
      </x:c>
      <x:c r="D2768" s="2" t="n">
        <x:v>213</x:v>
      </x:c>
      <x:c r="E2768" s="2" t="inlineStr">
        <x:is>
          <x:t xml:space="preserve">DER-ORG-003 | Persistence / Fixed Point | ORG-002 | CERTIFIED</x:t>
        </x:is>
      </x:c>
    </x:row>
    <x:row r="2769">
      <x:c r="A2769" s="2" t="inlineStr">
        <x:is>
          <x:t xml:space="preserve">SRC-015</x:t>
        </x:is>
      </x:c>
      <x:c r="B2769" s="2" t="inlineStr">
        <x:is>
          <x:t xml:space="preserve">DER Registry v2.docx</x:t>
        </x:is>
      </x:c>
      <x:c r="C2769" s="2" t="inlineStr">
        <x:is>
          <x:t xml:space="preserve">TABLE_68_ROW_15</x:t>
        </x:is>
      </x:c>
      <x:c r="D2769" s="2" t="n">
        <x:v>214</x:v>
      </x:c>
      <x:c r="E2769" s="2" t="inlineStr">
        <x:is>
          <x:t xml:space="preserve">DER-ORG-004 | Recursive Distinction Pi=&gt;Delta' | ORG-003 | CERTIFIED</x:t>
        </x:is>
      </x:c>
    </x:row>
    <x:row r="2770">
      <x:c r="A2770" s="2" t="inlineStr">
        <x:is>
          <x:t xml:space="preserve">SRC-015</x:t>
        </x:is>
      </x:c>
      <x:c r="B2770" s="2" t="inlineStr">
        <x:is>
          <x:t xml:space="preserve">DER Registry v2.docx</x:t>
        </x:is>
      </x:c>
      <x:c r="C2770" s="2" t="inlineStr">
        <x:is>
          <x:t xml:space="preserve">TABLE_68_ROW_16</x:t>
        </x:is>
      </x:c>
      <x:c r="D2770" s="2" t="n">
        <x:v>215</x:v>
      </x:c>
      <x:c r="E2770" s="2" t="inlineStr">
        <x:is>
          <x:t xml:space="preserve">DER-ORG-005 | Compiler Interface | ORG-001, SPC-001 | CERTIFIED</x:t>
        </x:is>
      </x:c>
    </x:row>
    <x:row r="2771">
      <x:c r="A2771" s="2" t="inlineStr">
        <x:is>
          <x:t xml:space="preserve">SRC-015</x:t>
        </x:is>
      </x:c>
      <x:c r="B2771" s="2" t="inlineStr">
        <x:is>
          <x:t xml:space="preserve">DER Registry v2.docx</x:t>
        </x:is>
      </x:c>
      <x:c r="C2771" s="2" t="inlineStr">
        <x:is>
          <x:t xml:space="preserve">TABLE_68_ROW_17</x:t>
        </x:is>
      </x:c>
      <x:c r="D2771" s="2" t="n">
        <x:v>216</x:v>
      </x:c>
      <x:c r="E2771" s="2" t="inlineStr">
        <x:is>
          <x:t xml:space="preserve">DER-ORG-006 | Fixed-Point Equivalence Theorem | ORG-003, SPC-005 | OPEN</x:t>
        </x:is>
      </x:c>
    </x:row>
    <x:row r="2772">
      <x:c r="A2772" s="2" t="inlineStr">
        <x:is>
          <x:t xml:space="preserve">SRC-015</x:t>
        </x:is>
      </x:c>
      <x:c r="B2772" s="2" t="inlineStr">
        <x:is>
          <x:t xml:space="preserve">DER Registry v2.docx</x:t>
        </x:is>
      </x:c>
      <x:c r="C2772" s="2" t="inlineStr">
        <x:is>
          <x:t xml:space="preserve">TABLE_68_ROW_18</x:t>
        </x:is>
      </x:c>
      <x:c r="D2772" s="2" t="n">
        <x:v>217</x:v>
      </x:c>
      <x:c r="E2772" s="2" t="inlineStr">
        <x:is>
          <x:t xml:space="preserve">DER-ORG-007 | Pi_O Recovery (ORG side) | ORG-003, TRC-002 | OPEN</x:t>
        </x:is>
      </x:c>
    </x:row>
    <x:row r="2773">
      <x:c r="A2773" s="2" t="inlineStr">
        <x:is>
          <x:t xml:space="preserve">SRC-015</x:t>
        </x:is>
      </x:c>
      <x:c r="B2773" s="2" t="inlineStr">
        <x:is>
          <x:t xml:space="preserve">DER Registry v2.docx</x:t>
        </x:is>
      </x:c>
      <x:c r="C2773" s="2" t="inlineStr">
        <x:is>
          <x:t xml:space="preserve">TABLE_68_ROW_19</x:t>
        </x:is>
      </x:c>
      <x:c r="D2773" s="2" t="n">
        <x:v>218</x:v>
      </x:c>
      <x:c r="E2773" s="2" t="inlineStr">
        <x:is>
          <x:t xml:space="preserve">DER-ORG-008 | Attractor Uniqueness | ORG-003 | OPEN</x:t>
        </x:is>
      </x:c>
    </x:row>
    <x:row r="2774">
      <x:c r="A2774" s="2" t="inlineStr">
        <x:is>
          <x:t xml:space="preserve">SRC-015</x:t>
        </x:is>
      </x:c>
      <x:c r="B2774" s="2" t="inlineStr">
        <x:is>
          <x:t xml:space="preserve">DER Registry v2.docx</x:t>
        </x:is>
      </x:c>
      <x:c r="C2774" s="2" t="inlineStr">
        <x:is>
          <x:t xml:space="preserve">TABLE_68_ROW_20</x:t>
        </x:is>
      </x:c>
      <x:c r="D2774" s="2" t="n">
        <x:v>219</x:v>
      </x:c>
      <x:c r="E2774" s="2" t="inlineStr">
        <x:is>
          <x:t xml:space="preserve">DER-ORG-009 | Compiler Completeness | ORG-005 | OPEN</x:t>
        </x:is>
      </x:c>
    </x:row>
    <x:row r="2775">
      <x:c r="A2775" s="2" t="inlineStr">
        <x:is>
          <x:t xml:space="preserve">SRC-015</x:t>
        </x:is>
      </x:c>
      <x:c r="B2775" s="2" t="inlineStr">
        <x:is>
          <x:t xml:space="preserve">DER Registry v2.docx</x:t>
        </x:is>
      </x:c>
      <x:c r="C2775" s="2" t="inlineStr">
        <x:is>
          <x:t xml:space="preserve">TABLE_68_ROW_21</x:t>
        </x:is>
      </x:c>
      <x:c r="D2775" s="2" t="n">
        <x:v>220</x:v>
      </x:c>
      <x:c r="E2775" s="2" t="inlineStr">
        <x:is>
          <x:t xml:space="preserve">DER-ORG-010 | Dependency Completeness | SDR-005, ORG-009 | OPEN</x:t>
        </x:is>
      </x:c>
    </x:row>
    <x:row r="2776">
      <x:c r="A2776" s="2" t="inlineStr">
        <x:is>
          <x:t xml:space="preserve">SRC-015</x:t>
        </x:is>
      </x:c>
      <x:c r="B2776" s="2" t="inlineStr">
        <x:is>
          <x:t xml:space="preserve">DER Registry v2.docx</x:t>
        </x:is>
      </x:c>
      <x:c r="C2776" s="2" t="inlineStr">
        <x:is>
          <x:t xml:space="preserve">TABLE_68_ROW_22</x:t>
        </x:is>
      </x:c>
      <x:c r="D2776" s="2" t="n">
        <x:v>221</x:v>
      </x:c>
      <x:c r="E2776" s="2" t="inlineStr">
        <x:is>
          <x:t xml:space="preserve">DER-SPC-001 | Graph Recovery | ORG-001 | CERTIFIED</x:t>
        </x:is>
      </x:c>
    </x:row>
    <x:row r="2777">
      <x:c r="A2777" s="2" t="inlineStr">
        <x:is>
          <x:t xml:space="preserve">SRC-015</x:t>
        </x:is>
      </x:c>
      <x:c r="B2777" s="2" t="inlineStr">
        <x:is>
          <x:t xml:space="preserve">DER Registry v2.docx</x:t>
        </x:is>
      </x:c>
      <x:c r="C2777" s="2" t="inlineStr">
        <x:is>
          <x:t xml:space="preserve">TABLE_68_ROW_23</x:t>
        </x:is>
      </x:c>
      <x:c r="D2777" s="2" t="n">
        <x:v>222</x:v>
      </x:c>
      <x:c r="E2777" s="2" t="inlineStr">
        <x:is>
          <x:t xml:space="preserve">DER-SPC-002 | Laplacian Recovery | SPC-001 | CERTIFIED</x:t>
        </x:is>
      </x:c>
    </x:row>
    <x:row r="2778">
      <x:c r="A2778" s="2" t="inlineStr">
        <x:is>
          <x:t xml:space="preserve">SRC-015</x:t>
        </x:is>
      </x:c>
      <x:c r="B2778" s="2" t="inlineStr">
        <x:is>
          <x:t xml:space="preserve">DER Registry v2.docx</x:t>
        </x:is>
      </x:c>
      <x:c r="C2778" s="2" t="inlineStr">
        <x:is>
          <x:t xml:space="preserve">TABLE_68_ROW_24</x:t>
        </x:is>
      </x:c>
      <x:c r="D2778" s="2" t="n">
        <x:v>223</x:v>
      </x:c>
      <x:c r="E2778" s="2" t="inlineStr">
        <x:is>
          <x:t xml:space="preserve">DER-SPC-003 | Spectrum Recovery | SPC-002 | CERTIFIED</x:t>
        </x:is>
      </x:c>
    </x:row>
    <x:row r="2779">
      <x:c r="A2779" s="2" t="inlineStr">
        <x:is>
          <x:t xml:space="preserve">SRC-015</x:t>
        </x:is>
      </x:c>
      <x:c r="B2779" s="2" t="inlineStr">
        <x:is>
          <x:t xml:space="preserve">DER Registry v2.docx</x:t>
        </x:is>
      </x:c>
      <x:c r="C2779" s="2" t="inlineStr">
        <x:is>
          <x:t xml:space="preserve">TABLE_68_ROW_25</x:t>
        </x:is>
      </x:c>
      <x:c r="D2779" s="2" t="n">
        <x:v>224</x:v>
      </x:c>
      <x:c r="E2779" s="2" t="inlineStr">
        <x:is>
          <x:t xml:space="preserve">DER-SPC-004 | Heat Kernel Recovery | SPC-003 | CERTIFIED</x:t>
        </x:is>
      </x:c>
    </x:row>
    <x:row r="2780">
      <x:c r="A2780" s="2" t="inlineStr">
        <x:is>
          <x:t xml:space="preserve">SRC-015</x:t>
        </x:is>
      </x:c>
      <x:c r="B2780" s="2" t="inlineStr">
        <x:is>
          <x:t xml:space="preserve">DER Registry v2.docx</x:t>
        </x:is>
      </x:c>
      <x:c r="C2780" s="2" t="inlineStr">
        <x:is>
          <x:t xml:space="preserve">TABLE_68_ROW_26</x:t>
        </x:is>
      </x:c>
      <x:c r="D2780" s="2" t="n">
        <x:v>225</x:v>
      </x:c>
      <x:c r="E2780" s="2" t="inlineStr">
        <x:is>
          <x:t xml:space="preserve">DER-SPC-005 | Spectral Persistence Operator | SPC-003 | CERTIFIED</x:t>
        </x:is>
      </x:c>
    </x:row>
    <x:row r="2781">
      <x:c r="A2781" s="2" t="inlineStr">
        <x:is>
          <x:t xml:space="preserve">SRC-015</x:t>
        </x:is>
      </x:c>
      <x:c r="B2781" s="2" t="inlineStr">
        <x:is>
          <x:t xml:space="preserve">DER Registry v2.docx</x:t>
        </x:is>
      </x:c>
      <x:c r="C2781" s="2" t="inlineStr">
        <x:is>
          <x:t xml:space="preserve">TABLE_68_ROW_27</x:t>
        </x:is>
      </x:c>
      <x:c r="D2781" s="2" t="n">
        <x:v>226</x:v>
      </x:c>
      <x:c r="E2781" s="2" t="inlineStr">
        <x:is>
          <x:t xml:space="preserve">DER-SPC-006 | Spectral Fixed Point | SPC-005 | OPEN</x:t>
        </x:is>
      </x:c>
    </x:row>
    <x:row r="2782">
      <x:c r="A2782" s="2" t="inlineStr">
        <x:is>
          <x:t xml:space="preserve">SRC-015</x:t>
        </x:is>
      </x:c>
      <x:c r="B2782" s="2" t="inlineStr">
        <x:is>
          <x:t xml:space="preserve">DER Registry v2.docx</x:t>
        </x:is>
      </x:c>
      <x:c r="C2782" s="2" t="inlineStr">
        <x:is>
          <x:t xml:space="preserve">TABLE_68_ROW_28</x:t>
        </x:is>
      </x:c>
      <x:c r="D2782" s="2" t="n">
        <x:v>227</x:v>
      </x:c>
      <x:c r="E2782" s="2" t="inlineStr">
        <x:is>
          <x:t xml:space="preserve">DER-VAR-001 | Action Functional | GEO-001, SPC-003 | CERTIFIED</x:t>
        </x:is>
      </x:c>
    </x:row>
    <x:row r="2783">
      <x:c r="A2783" s="2" t="inlineStr">
        <x:is>
          <x:t xml:space="preserve">SRC-015</x:t>
        </x:is>
      </x:c>
      <x:c r="B2783" s="2" t="inlineStr">
        <x:is>
          <x:t xml:space="preserve">DER Registry v2.docx</x:t>
        </x:is>
      </x:c>
      <x:c r="C2783" s="2" t="inlineStr">
        <x:is>
          <x:t xml:space="preserve">TABLE_68_ROW_29</x:t>
        </x:is>
      </x:c>
      <x:c r="D2783" s="2" t="n">
        <x:v>228</x:v>
      </x:c>
      <x:c r="E2783" s="2" t="inlineStr">
        <x:is>
          <x:t xml:space="preserve">DER-VAR-002 | Euler-Lagrange / Field Equation | VAR-001 | CERTIFIED</x:t>
        </x:is>
      </x:c>
    </x:row>
    <x:row r="2784">
      <x:c r="A2784" s="2" t="inlineStr">
        <x:is>
          <x:t xml:space="preserve">SRC-015</x:t>
        </x:is>
      </x:c>
      <x:c r="B2784" s="2" t="inlineStr">
        <x:is>
          <x:t xml:space="preserve">DER Registry v2.docx</x:t>
        </x:is>
      </x:c>
      <x:c r="C2784" s="2" t="inlineStr">
        <x:is>
          <x:t xml:space="preserve">TABLE_68_ROW_30</x:t>
        </x:is>
      </x:c>
      <x:c r="D2784" s="2" t="n">
        <x:v>229</x:v>
      </x:c>
      <x:c r="E2784" s="2" t="inlineStr">
        <x:is>
          <x:t xml:space="preserve">DER-VAR-003 | Legendre Transform | VAR-002 | CERTIFIED</x:t>
        </x:is>
      </x:c>
    </x:row>
    <x:row r="2785">
      <x:c r="A2785" s="2" t="inlineStr">
        <x:is>
          <x:t xml:space="preserve">SRC-015</x:t>
        </x:is>
      </x:c>
      <x:c r="B2785" s="2" t="inlineStr">
        <x:is>
          <x:t xml:space="preserve">DER Registry v2.docx</x:t>
        </x:is>
      </x:c>
      <x:c r="C2785" s="2" t="inlineStr">
        <x:is>
          <x:t xml:space="preserve">TABLE_68_ROW_31</x:t>
        </x:is>
      </x:c>
      <x:c r="D2785" s="2" t="n">
        <x:v>230</x:v>
      </x:c>
      <x:c r="E2785" s="2" t="inlineStr">
        <x:is>
          <x:t xml:space="preserve">DER-VAR-004 | Einstein-Hilbert Action | GEO-005 | CERTIFIED</x:t>
        </x:is>
      </x:c>
    </x:row>
    <x:row r="2786">
      <x:c r="A2786" s="2" t="inlineStr">
        <x:is>
          <x:t xml:space="preserve">SRC-015</x:t>
        </x:is>
      </x:c>
      <x:c r="B2786" s="2" t="inlineStr">
        <x:is>
          <x:t xml:space="preserve">DER Registry v2.docx</x:t>
        </x:is>
      </x:c>
      <x:c r="C2786" s="2" t="inlineStr">
        <x:is>
          <x:t xml:space="preserve">TABLE_68_ROW_32</x:t>
        </x:is>
      </x:c>
      <x:c r="D2786" s="2" t="n">
        <x:v>231</x:v>
      </x:c>
      <x:c r="E2786" s="2" t="inlineStr">
        <x:is>
          <x:t xml:space="preserve">DER-VAR-005 | Einstein Equations from Variation | VAR-004, GEO-006 | CERTIFIED</x:t>
        </x:is>
      </x:c>
    </x:row>
    <x:row r="2787">
      <x:c r="A2787" s="2" t="inlineStr">
        <x:is>
          <x:t xml:space="preserve">SRC-015</x:t>
        </x:is>
      </x:c>
      <x:c r="B2787" s="2" t="inlineStr">
        <x:is>
          <x:t xml:space="preserve">DER Registry v2.docx</x:t>
        </x:is>
      </x:c>
      <x:c r="C2787" s="2" t="inlineStr">
        <x:is>
          <x:t xml:space="preserve">TABLE_68_ROW_33</x:t>
        </x:is>
      </x:c>
      <x:c r="D2787" s="2" t="n">
        <x:v>232</x:v>
      </x:c>
      <x:c r="E2787" s="2" t="inlineStr">
        <x:is>
          <x:t xml:space="preserve">DER-GEO-001 | Metric Recovery | SPC-003 | CERTIFIED</x:t>
        </x:is>
      </x:c>
    </x:row>
    <x:row r="2788">
      <x:c r="A2788" s="2" t="inlineStr">
        <x:is>
          <x:t xml:space="preserve">SRC-015</x:t>
        </x:is>
      </x:c>
      <x:c r="B2788" s="2" t="inlineStr">
        <x:is>
          <x:t xml:space="preserve">DER Registry v2.docx</x:t>
        </x:is>
      </x:c>
      <x:c r="C2788" s="2" t="inlineStr">
        <x:is>
          <x:t xml:space="preserve">TABLE_68_ROW_34</x:t>
        </x:is>
      </x:c>
      <x:c r="D2788" s="2" t="n">
        <x:v>233</x:v>
      </x:c>
      <x:c r="E2788" s="2" t="inlineStr">
        <x:is>
          <x:t xml:space="preserve">DER-GEO-002 | Connection Recovery | GEO-001 | CERTIFIED</x:t>
        </x:is>
      </x:c>
    </x:row>
    <x:row r="2789">
      <x:c r="A2789" s="2" t="inlineStr">
        <x:is>
          <x:t xml:space="preserve">SRC-015</x:t>
        </x:is>
      </x:c>
      <x:c r="B2789" s="2" t="inlineStr">
        <x:is>
          <x:t xml:space="preserve">DER Registry v2.docx</x:t>
        </x:is>
      </x:c>
      <x:c r="C2789" s="2" t="inlineStr">
        <x:is>
          <x:t xml:space="preserve">TABLE_68_ROW_35</x:t>
        </x:is>
      </x:c>
      <x:c r="D2789" s="2" t="n">
        <x:v>234</x:v>
      </x:c>
      <x:c r="E2789" s="2" t="inlineStr">
        <x:is>
          <x:t xml:space="preserve">DER-GEO-003 | Curvature Tensor Recovery | GEO-002 | CERTIFIED</x:t>
        </x:is>
      </x:c>
    </x:row>
    <x:row r="2790">
      <x:c r="A2790" s="2" t="inlineStr">
        <x:is>
          <x:t xml:space="preserve">SRC-015</x:t>
        </x:is>
      </x:c>
      <x:c r="B2790" s="2" t="inlineStr">
        <x:is>
          <x:t xml:space="preserve">DER Registry v2.docx</x:t>
        </x:is>
      </x:c>
      <x:c r="C2790" s="2" t="inlineStr">
        <x:is>
          <x:t xml:space="preserve">TABLE_68_ROW_36</x:t>
        </x:is>
      </x:c>
      <x:c r="D2790" s="2" t="n">
        <x:v>235</x:v>
      </x:c>
      <x:c r="E2790" s="2" t="inlineStr">
        <x:is>
          <x:t xml:space="preserve">DER-GEO-004 | Ricci Tensor Recovery | GEO-003 | CERTIFIED</x:t>
        </x:is>
      </x:c>
    </x:row>
    <x:row r="2791">
      <x:c r="A2791" s="2" t="inlineStr">
        <x:is>
          <x:t xml:space="preserve">SRC-015</x:t>
        </x:is>
      </x:c>
      <x:c r="B2791" s="2" t="inlineStr">
        <x:is>
          <x:t xml:space="preserve">DER Registry v2.docx</x:t>
        </x:is>
      </x:c>
      <x:c r="C2791" s="2" t="inlineStr">
        <x:is>
          <x:t xml:space="preserve">TABLE_68_ROW_37</x:t>
        </x:is>
      </x:c>
      <x:c r="D2791" s="2" t="n">
        <x:v>236</x:v>
      </x:c>
      <x:c r="E2791" s="2" t="inlineStr">
        <x:is>
          <x:t xml:space="preserve">DER-GEO-005 | Scalar Curvature Recovery | GEO-004 | CERTIFIED</x:t>
        </x:is>
      </x:c>
    </x:row>
    <x:row r="2792">
      <x:c r="A2792" s="2" t="inlineStr">
        <x:is>
          <x:t xml:space="preserve">SRC-015</x:t>
        </x:is>
      </x:c>
      <x:c r="B2792" s="2" t="inlineStr">
        <x:is>
          <x:t xml:space="preserve">DER Registry v2.docx</x:t>
        </x:is>
      </x:c>
      <x:c r="C2792" s="2" t="inlineStr">
        <x:is>
          <x:t xml:space="preserve">TABLE_68_ROW_38</x:t>
        </x:is>
      </x:c>
      <x:c r="D2792" s="2" t="n">
        <x:v>237</x:v>
      </x:c>
      <x:c r="E2792" s="2" t="inlineStr">
        <x:is>
          <x:t xml:space="preserve">DER-GEO-006 | Einstein Tensor Recovery | GEO-005 | CERTIFIED</x:t>
        </x:is>
      </x:c>
    </x:row>
    <x:row r="2793">
      <x:c r="A2793" s="2" t="inlineStr">
        <x:is>
          <x:t xml:space="preserve">SRC-015</x:t>
        </x:is>
      </x:c>
      <x:c r="B2793" s="2" t="inlineStr">
        <x:is>
          <x:t xml:space="preserve">DER Registry v2.docx</x:t>
        </x:is>
      </x:c>
      <x:c r="C2793" s="2" t="inlineStr">
        <x:is>
          <x:t xml:space="preserve">TABLE_68_ROW_39</x:t>
        </x:is>
      </x:c>
      <x:c r="D2793" s="2" t="n">
        <x:v>238</x:v>
      </x:c>
      <x:c r="E2793" s="2" t="inlineStr">
        <x:is>
          <x:t xml:space="preserve">DER-GAU-001 | Gauge Connection | SPC-002 | CERTIFIED</x:t>
        </x:is>
      </x:c>
    </x:row>
    <x:row r="2794">
      <x:c r="A2794" s="2" t="inlineStr">
        <x:is>
          <x:t xml:space="preserve">SRC-015</x:t>
        </x:is>
      </x:c>
      <x:c r="B2794" s="2" t="inlineStr">
        <x:is>
          <x:t xml:space="preserve">DER Registry v2.docx</x:t>
        </x:is>
      </x:c>
      <x:c r="C2794" s="2" t="inlineStr">
        <x:is>
          <x:t xml:space="preserve">TABLE_68_ROW_40</x:t>
        </x:is>
      </x:c>
      <x:c r="D2794" s="2" t="n">
        <x:v>239</x:v>
      </x:c>
      <x:c r="E2794" s="2" t="inlineStr">
        <x:is>
          <x:t xml:space="preserve">DER-GAU-002 | Electromagnetic Curvature | GAU-001 | CERTIFIED</x:t>
        </x:is>
      </x:c>
    </x:row>
    <x:row r="2795">
      <x:c r="A2795" s="2" t="inlineStr">
        <x:is>
          <x:t xml:space="preserve">SRC-015</x:t>
        </x:is>
      </x:c>
      <x:c r="B2795" s="2" t="inlineStr">
        <x:is>
          <x:t xml:space="preserve">DER Registry v2.docx</x:t>
        </x:is>
      </x:c>
      <x:c r="C2795" s="2" t="inlineStr">
        <x:is>
          <x:t xml:space="preserve">TABLE_68_ROW_41</x:t>
        </x:is>
      </x:c>
      <x:c r="D2795" s="2" t="n">
        <x:v>240</x:v>
      </x:c>
      <x:c r="E2795" s="2" t="inlineStr">
        <x:is>
          <x:t xml:space="preserve">DER-GAU-003 | Covariant Derivative | GAU-001, GEO-002 | CERTIFIED</x:t>
        </x:is>
      </x:c>
    </x:row>
    <x:row r="2796">
      <x:c r="A2796" s="2" t="inlineStr">
        <x:is>
          <x:t xml:space="preserve">SRC-015</x:t>
        </x:is>
      </x:c>
      <x:c r="B2796" s="2" t="inlineStr">
        <x:is>
          <x:t xml:space="preserve">DER Registry v2.docx</x:t>
        </x:is>
      </x:c>
      <x:c r="C2796" s="2" t="inlineStr">
        <x:is>
          <x:t xml:space="preserve">TABLE_68_ROW_42</x:t>
        </x:is>
      </x:c>
      <x:c r="D2796" s="2" t="n">
        <x:v>241</x:v>
      </x:c>
      <x:c r="E2796" s="2" t="inlineStr">
        <x:is>
          <x:t xml:space="preserve">DER-GAU-004 | Yang-Mills Recovery | GAU-002, GAU-003 | CERTIFIED</x:t>
        </x:is>
      </x:c>
    </x:row>
    <x:row r="2797">
      <x:c r="A2797" s="2" t="inlineStr">
        <x:is>
          <x:t xml:space="preserve">SRC-015</x:t>
        </x:is>
      </x:c>
      <x:c r="B2797" s="2" t="inlineStr">
        <x:is>
          <x:t xml:space="preserve">DER Registry v2.docx</x:t>
        </x:is>
      </x:c>
      <x:c r="C2797" s="2" t="inlineStr">
        <x:is>
          <x:t xml:space="preserve">TABLE_68_ROW_43</x:t>
        </x:is>
      </x:c>
      <x:c r="D2797" s="2" t="n">
        <x:v>242</x:v>
      </x:c>
      <x:c r="E2797" s="2" t="inlineStr">
        <x:is>
          <x:t xml:space="preserve">DER-QR-001 | Hilbert Space Recovery | SPC-003 | CERTIFIED</x:t>
        </x:is>
      </x:c>
    </x:row>
    <x:row r="2798">
      <x:c r="A2798" s="2" t="inlineStr">
        <x:is>
          <x:t xml:space="preserve">SRC-015</x:t>
        </x:is>
      </x:c>
      <x:c r="B2798" s="2" t="inlineStr">
        <x:is>
          <x:t xml:space="preserve">DER Registry v2.docx</x:t>
        </x:is>
      </x:c>
      <x:c r="C2798" s="2" t="inlineStr">
        <x:is>
          <x:t xml:space="preserve">TABLE_68_ROW_44</x:t>
        </x:is>
      </x:c>
      <x:c r="D2798" s="2" t="n">
        <x:v>243</x:v>
      </x:c>
      <x:c r="E2798" s="2" t="inlineStr">
        <x:is>
          <x:t xml:space="preserve">DER-QR-002 | Schrodinger Recovery | QR-001, SPC-003 | CERTIFIED</x:t>
        </x:is>
      </x:c>
    </x:row>
    <x:row r="2799">
      <x:c r="A2799" s="2" t="inlineStr">
        <x:is>
          <x:t xml:space="preserve">SRC-015</x:t>
        </x:is>
      </x:c>
      <x:c r="B2799" s="2" t="inlineStr">
        <x:is>
          <x:t xml:space="preserve">DER Registry v2.docx</x:t>
        </x:is>
      </x:c>
      <x:c r="C2799" s="2" t="inlineStr">
        <x:is>
          <x:t xml:space="preserve">TABLE_68_ROW_45</x:t>
        </x:is>
      </x:c>
      <x:c r="D2799" s="2" t="n">
        <x:v>244</x:v>
      </x:c>
      <x:c r="E2799" s="2" t="inlineStr">
        <x:is>
          <x:t xml:space="preserve">DER-QR-003 | Heisenberg Recovery | QR-002 | CERTIFIED</x:t>
        </x:is>
      </x:c>
    </x:row>
    <x:row r="2800">
      <x:c r="A2800" s="2" t="inlineStr">
        <x:is>
          <x:t xml:space="preserve">SRC-015</x:t>
        </x:is>
      </x:c>
      <x:c r="B2800" s="2" t="inlineStr">
        <x:is>
          <x:t xml:space="preserve">DER Registry v2.docx</x:t>
        </x:is>
      </x:c>
      <x:c r="C2800" s="2" t="inlineStr">
        <x:is>
          <x:t xml:space="preserve">TABLE_68_ROW_46</x:t>
        </x:is>
      </x:c>
      <x:c r="D2800" s="2" t="n">
        <x:v>245</x:v>
      </x:c>
      <x:c r="E2800" s="2" t="inlineStr">
        <x:is>
          <x:t xml:space="preserve">DER-QR-004 | Uncertainty Structure | QR-003 | CERTIFIED</x:t>
        </x:is>
      </x:c>
    </x:row>
    <x:row r="2801">
      <x:c r="A2801" s="2" t="inlineStr">
        <x:is>
          <x:t xml:space="preserve">SRC-015</x:t>
        </x:is>
      </x:c>
      <x:c r="B2801" s="2" t="inlineStr">
        <x:is>
          <x:t xml:space="preserve">DER Registry v2.docx</x:t>
        </x:is>
      </x:c>
      <x:c r="C2801" s="2" t="inlineStr">
        <x:is>
          <x:t xml:space="preserve">TABLE_68_ROW_47</x:t>
        </x:is>
      </x:c>
      <x:c r="D2801" s="2" t="n">
        <x:v>246</x:v>
      </x:c>
      <x:c r="E2801" s="2" t="inlineStr">
        <x:is>
          <x:t xml:space="preserve">DER-QR-005 | Clifford Algebra Recovery | GEO-001 | CERTIFIED</x:t>
        </x:is>
      </x:c>
    </x:row>
    <x:row r="2802">
      <x:c r="A2802" s="2" t="inlineStr">
        <x:is>
          <x:t xml:space="preserve">SRC-015</x:t>
        </x:is>
      </x:c>
      <x:c r="B2802" s="2" t="inlineStr">
        <x:is>
          <x:t xml:space="preserve">DER Registry v2.docx</x:t>
        </x:is>
      </x:c>
      <x:c r="C2802" s="2" t="inlineStr">
        <x:is>
          <x:t xml:space="preserve">TABLE_68_ROW_48</x:t>
        </x:is>
      </x:c>
      <x:c r="D2802" s="2" t="n">
        <x:v>247</x:v>
      </x:c>
      <x:c r="E2802" s="2" t="inlineStr">
        <x:is>
          <x:t xml:space="preserve">DER-QR-006 | Dirac Operator Recovery | QR-005, GAU-003 | CERTIFIED</x:t>
        </x:is>
      </x:c>
    </x:row>
    <x:row r="2803">
      <x:c r="A2803" s="2" t="inlineStr">
        <x:is>
          <x:t xml:space="preserve">SRC-015</x:t>
        </x:is>
      </x:c>
      <x:c r="B2803" s="2" t="inlineStr">
        <x:is>
          <x:t xml:space="preserve">DER Registry v2.docx</x:t>
        </x:is>
      </x:c>
      <x:c r="C2803" s="2" t="inlineStr">
        <x:is>
          <x:t xml:space="preserve">TABLE_68_ROW_49</x:t>
        </x:is>
      </x:c>
      <x:c r="D2803" s="2" t="n">
        <x:v>248</x:v>
      </x:c>
      <x:c r="E2803" s="2" t="inlineStr">
        <x:is>
          <x:t xml:space="preserve">DER-QR-007 | Spin Recovery | QR-006 | CERTIFIED</x:t>
        </x:is>
      </x:c>
    </x:row>
    <x:row r="2804">
      <x:c r="A2804" s="2" t="inlineStr">
        <x:is>
          <x:t xml:space="preserve">SRC-015</x:t>
        </x:is>
      </x:c>
      <x:c r="B2804" s="2" t="inlineStr">
        <x:is>
          <x:t xml:space="preserve">DER Registry v2.docx</x:t>
        </x:is>
      </x:c>
      <x:c r="C2804" s="2" t="inlineStr">
        <x:is>
          <x:t xml:space="preserve">TABLE_68_ROW_50</x:t>
        </x:is>
      </x:c>
      <x:c r="D2804" s="2" t="n">
        <x:v>249</x:v>
      </x:c>
      <x:c r="E2804" s="2" t="inlineStr">
        <x:is>
          <x:t xml:space="preserve">DER-QR-008 | Magnetic Moment Recovery | QR-007, GAU-001 | CERTIFIED</x:t>
        </x:is>
      </x:c>
    </x:row>
    <x:row r="2805">
      <x:c r="A2805" s="2" t="inlineStr">
        <x:is>
          <x:t xml:space="preserve">SRC-015</x:t>
        </x:is>
      </x:c>
      <x:c r="B2805" s="2" t="inlineStr">
        <x:is>
          <x:t xml:space="preserve">DER Registry v2.docx</x:t>
        </x:is>
      </x:c>
      <x:c r="C2805" s="2" t="inlineStr">
        <x:is>
          <x:t xml:space="preserve">TABLE_68_ROW_51</x:t>
        </x:is>
      </x:c>
      <x:c r="D2805" s="2" t="n">
        <x:v>250</x:v>
      </x:c>
      <x:c r="E2805" s="2" t="inlineStr">
        <x:is>
          <x:t xml:space="preserve">DER-TRC-001 | Internal Energy Recovery | PRIM-004 | CERTIFIED</x:t>
        </x:is>
      </x:c>
    </x:row>
    <x:row r="2806">
      <x:c r="A2806" s="2" t="inlineStr">
        <x:is>
          <x:t xml:space="preserve">SRC-015</x:t>
        </x:is>
      </x:c>
      <x:c r="B2806" s="2" t="inlineStr">
        <x:is>
          <x:t xml:space="preserve">DER Registry v2.docx</x:t>
        </x:is>
      </x:c>
      <x:c r="C2806" s="2" t="inlineStr">
        <x:is>
          <x:t xml:space="preserve">TABLE_68_ROW_52</x:t>
        </x:is>
      </x:c>
      <x:c r="D2806" s="2" t="n">
        <x:v>251</x:v>
      </x:c>
      <x:c r="E2806" s="2" t="inlineStr">
        <x:is>
          <x:t xml:space="preserve">DER-TRC-002 | Entropy Recovery | TRC-001 | CERTIFIED</x:t>
        </x:is>
      </x:c>
    </x:row>
    <x:row r="2807">
      <x:c r="A2807" s="2" t="inlineStr">
        <x:is>
          <x:t xml:space="preserve">SRC-015</x:t>
        </x:is>
      </x:c>
      <x:c r="B2807" s="2" t="inlineStr">
        <x:is>
          <x:t xml:space="preserve">DER Registry v2.docx</x:t>
        </x:is>
      </x:c>
      <x:c r="C2807" s="2" t="inlineStr">
        <x:is>
          <x:t xml:space="preserve">TABLE_68_ROW_53</x:t>
        </x:is>
      </x:c>
      <x:c r="D2807" s="2" t="n">
        <x:v>252</x:v>
      </x:c>
      <x:c r="E2807" s="2" t="inlineStr">
        <x:is>
          <x:t xml:space="preserve">DER-TRC-003 | Entropy Flux Recovery | TRC-002 | CERTIFIED</x:t>
        </x:is>
      </x:c>
    </x:row>
    <x:row r="2808">
      <x:c r="A2808" s="2" t="inlineStr">
        <x:is>
          <x:t xml:space="preserve">SRC-015</x:t>
        </x:is>
      </x:c>
      <x:c r="B2808" s="2" t="inlineStr">
        <x:is>
          <x:t xml:space="preserve">DER Registry v2.docx</x:t>
        </x:is>
      </x:c>
      <x:c r="C2808" s="2" t="inlineStr">
        <x:is>
          <x:t xml:space="preserve">TABLE_68_ROW_54</x:t>
        </x:is>
      </x:c>
      <x:c r="D2808" s="2" t="n">
        <x:v>253</x:v>
      </x:c>
      <x:c r="E2808" s="2" t="inlineStr">
        <x:is>
          <x:t xml:space="preserve">DER-TRC-004 | Clausius-Duhem Recovery | TRC-002, TRC-003 | CERTIFIED</x:t>
        </x:is>
      </x:c>
    </x:row>
    <x:row r="2809">
      <x:c r="A2809" s="2" t="inlineStr">
        <x:is>
          <x:t xml:space="preserve">SRC-015</x:t>
        </x:is>
      </x:c>
      <x:c r="B2809" s="2" t="inlineStr">
        <x:is>
          <x:t xml:space="preserve">DER Registry v2.docx</x:t>
        </x:is>
      </x:c>
      <x:c r="C2809" s="2" t="inlineStr">
        <x:is>
          <x:t xml:space="preserve">TABLE_68_ROW_55</x:t>
        </x:is>
      </x:c>
      <x:c r="D2809" s="2" t="n">
        <x:v>254</x:v>
      </x:c>
      <x:c r="E2809" s="2" t="inlineStr">
        <x:is>
          <x:t xml:space="preserve">DER-TRC-005 | Fourier Heat Flux Recovery | TRC-003 | CERTIFIED</x:t>
        </x:is>
      </x:c>
    </x:row>
    <x:row r="2810">
      <x:c r="A2810" s="2" t="inlineStr">
        <x:is>
          <x:t xml:space="preserve">SRC-015</x:t>
        </x:is>
      </x:c>
      <x:c r="B2810" s="2" t="inlineStr">
        <x:is>
          <x:t xml:space="preserve">DER Registry v2.docx</x:t>
        </x:is>
      </x:c>
      <x:c r="C2810" s="2" t="inlineStr">
        <x:is>
          <x:t xml:space="preserve">TABLE_68_ROW_56</x:t>
        </x:is>
      </x:c>
      <x:c r="D2810" s="2" t="n">
        <x:v>255</x:v>
      </x:c>
      <x:c r="E2810" s="2" t="inlineStr">
        <x:is>
          <x:t xml:space="preserve">DER-TRC-006 | Pi_O Recovery (TRC side) | TRC-002, SPC-003 | OPEN</x:t>
        </x:is>
      </x:c>
    </x:row>
    <x:row r="2811">
      <x:c r="A2811" s="2" t="inlineStr">
        <x:is>
          <x:t xml:space="preserve">SRC-016</x:t>
        </x:is>
      </x:c>
      <x:c r="B2811" s="2" t="inlineStr">
        <x:is>
          <x:t xml:space="preserve">DER Registry.docx</x:t>
        </x:is>
      </x:c>
      <x:c r="C2811" s="2" t="inlineStr">
        <x:is>
          <x:t xml:space="preserve">PARAGRAPH</x:t>
        </x:is>
      </x:c>
      <x:c r="D2811" s="2" t="n">
        <x:v>1</x:v>
      </x:c>
      <x:c r="E2811" s="2" t="inlineStr">
        <x:is>
          <x:t xml:space="preserve">DER REGISTRY</x:t>
        </x:is>
      </x:c>
    </x:row>
    <x:row r="2812">
      <x:c r="A2812" s="2" t="inlineStr">
        <x:is>
          <x:t xml:space="preserve">SRC-016</x:t>
        </x:is>
      </x:c>
      <x:c r="B2812" s="2" t="inlineStr">
        <x:is>
          <x:t xml:space="preserve">DER Registry.docx</x:t>
        </x:is>
      </x:c>
      <x:c r="C2812" s="2" t="inlineStr">
        <x:is>
          <x:t xml:space="preserve">PARAGRAPH</x:t>
        </x:is>
      </x:c>
      <x:c r="D2812" s="2" t="n">
        <x:v>2</x:v>
      </x:c>
      <x:c r="E2812" s="2" t="inlineStr">
        <x:is>
          <x:t xml:space="preserve">Strict Dependency Relation and Certified Physical Recovery</x:t>
        </x:is>
      </x:c>
    </x:row>
    <x:row r="2813">
      <x:c r="A2813" s="2" t="inlineStr">
        <x:is>
          <x:t xml:space="preserve">SRC-016</x:t>
        </x:is>
      </x:c>
      <x:c r="B2813" s="2" t="inlineStr">
        <x:is>
          <x:t xml:space="preserve">DER Registry.docx</x:t>
        </x:is>
      </x:c>
      <x:c r="C2813" s="2" t="inlineStr">
        <x:is>
          <x:t xml:space="preserve">PARAGRAPH</x:t>
        </x:is>
      </x:c>
      <x:c r="D2813" s="2" t="n">
        <x:v>3</x:v>
      </x:c>
      <x:c r="E2813" s="2" t="inlineStr">
        <x:is>
          <x:t xml:space="preserve">A Formal Derivation Registry for the SEIT / TOEv Framework</x:t>
        </x:is>
      </x:c>
    </x:row>
    <x:row r="2814">
      <x:c r="A2814" s="2" t="inlineStr">
        <x:is>
          <x:t xml:space="preserve">SRC-016</x:t>
        </x:is>
      </x:c>
      <x:c r="B2814" s="2" t="inlineStr">
        <x:is>
          <x:t xml:space="preserve">DER Registry.docx</x:t>
        </x:is>
      </x:c>
      <x:c r="C2814" s="2" t="inlineStr">
        <x:is>
          <x:t xml:space="preserve">PARAGRAPH</x:t>
        </x:is>
      </x:c>
      <x:c r="D2814" s="2" t="n">
        <x:v>4</x:v>
      </x:c>
      <x:c r="E2814" s="2" t="inlineStr">
        <x:is>
          <x:t xml:space="preserve">Keith I. Blaze</x:t>
        </x:is>
      </x:c>
    </x:row>
    <x:row r="2815">
      <x:c r="A2815" s="2" t="inlineStr">
        <x:is>
          <x:t xml:space="preserve">SRC-016</x:t>
        </x:is>
      </x:c>
      <x:c r="B2815" s="2" t="inlineStr">
        <x:is>
          <x:t xml:space="preserve">DER Registry.docx</x:t>
        </x:is>
      </x:c>
      <x:c r="C2815" s="2" t="inlineStr">
        <x:is>
          <x:t xml:space="preserve">PARAGRAPH</x:t>
        </x:is>
      </x:c>
      <x:c r="D2815" s="2" t="n">
        <x:v>5</x:v>
      </x:c>
      <x:c r="E2815" s="2" t="inlineStr">
        <x:is>
          <x:t xml:space="preserve">Montclair State University | DTC / Rosetta Stone Protocol Research Program</x:t>
        </x:is>
      </x:c>
    </x:row>
    <x:row r="2816">
      <x:c r="A2816" s="2" t="inlineStr">
        <x:is>
          <x:t xml:space="preserve">SRC-016</x:t>
        </x:is>
      </x:c>
      <x:c r="B2816" s="2" t="inlineStr">
        <x:is>
          <x:t xml:space="preserve">DER Registry.docx</x:t>
        </x:is>
      </x:c>
      <x:c r="C2816" s="2" t="inlineStr">
        <x:is>
          <x:t xml:space="preserve">PARAGRAPH</x:t>
        </x:is>
      </x:c>
      <x:c r="D2816" s="2" t="n">
        <x:v>6</x:v>
      </x:c>
      <x:c r="E2816" s="2" t="inlineStr">
        <x:is>
          <x:t xml:space="preserve">July 2026</x:t>
        </x:is>
      </x:c>
    </x:row>
    <x:row r="2817">
      <x:c r="A2817" s="2" t="inlineStr">
        <x:is>
          <x:t xml:space="preserve">SRC-016</x:t>
        </x:is>
      </x:c>
      <x:c r="B2817" s="2" t="inlineStr">
        <x:is>
          <x:t xml:space="preserve">DER Registry.docx</x:t>
        </x:is>
      </x:c>
      <x:c r="C2817" s="2" t="inlineStr">
        <x:is>
          <x:t xml:space="preserve">PARAGRAPH</x:t>
        </x:is>
      </x:c>
      <x:c r="D2817" s="2" t="n">
        <x:v>7</x:v>
      </x:c>
      <x:c r="E2817" s="2" t="inlineStr">
        <x:is>
          <x:t xml:space="preserve">Preamble</x:t>
        </x:is>
      </x:c>
    </x:row>
    <x:row r="2818">
      <x:c r="A2818" s="2" t="inlineStr">
        <x:is>
          <x:t xml:space="preserve">SRC-016</x:t>
        </x:is>
      </x:c>
      <x:c r="B2818" s="2" t="inlineStr">
        <x:is>
          <x:t xml:space="preserve">DER Registry.docx</x:t>
        </x:is>
      </x:c>
      <x:c r="C2818" s="2" t="inlineStr">
        <x:is>
          <x:t xml:space="preserve">PARAGRAPH</x:t>
        </x:is>
      </x:c>
      <x:c r="D2818" s="2" t="n">
        <x:v>8</x:v>
      </x:c>
      <x:c r="E2818" s="2" t="inlineStr">
        <x:is>
          <x:t xml:space="preserve">This document is a formal Derivation Entry Registry (DER). Its purpose is to define the strict dependency relation governing theorem admission in the SEIT/TOEv framework, and to record every certified physical recovery as a node in the resulting directed acyclic graph.</x:t>
        </x:is>
      </x:c>
    </x:row>
    <x:row r="2819">
      <x:c r="A2819" s="2" t="inlineStr">
        <x:is>
          <x:t xml:space="preserve">SRC-016</x:t>
        </x:is>
      </x:c>
      <x:c r="B2819" s="2" t="inlineStr">
        <x:is>
          <x:t xml:space="preserve">DER Registry.docx</x:t>
        </x:is>
      </x:c>
      <x:c r="C2819" s="2" t="inlineStr">
        <x:is>
          <x:t xml:space="preserve">PARAGRAPH</x:t>
        </x:is>
      </x:c>
      <x:c r="D2819" s="2" t="n">
        <x:v>9</x:v>
      </x:c>
      <x:c r="E2819" s="2" t="inlineStr">
        <x:is>
          <x:t xml:space="preserve">A DER is not a narrative document. It is a registry: each entry specifies a unique identifier, a formal statement, a proof obligation, and a status. Status values are CERTIFIED (proof obligation discharged), OPEN (proof obligation identified but not yet discharged), and PENDING (proof obligation not yet formulated).</x:t>
        </x:is>
      </x:c>
    </x:row>
    <x:row r="2820">
      <x:c r="A2820" s="2" t="inlineStr">
        <x:is>
          <x:t xml:space="preserve">SRC-016</x:t>
        </x:is>
      </x:c>
      <x:c r="B2820" s="2" t="inlineStr">
        <x:is>
          <x:t xml:space="preserve">DER Registry.docx</x:t>
        </x:is>
      </x:c>
      <x:c r="C2820" s="2" t="inlineStr">
        <x:is>
          <x:t xml:space="preserve">PARAGRAPH</x:t>
        </x:is>
      </x:c>
      <x:c r="D2820" s="2" t="n">
        <x:v>10</x:v>
      </x:c>
      <x:c r="E2820" s="2" t="inlineStr">
        <x:is>
          <x:t xml:space="preserve">The strict dependency relation (denoted prec) is the primitive relation of this registry. X prec Y means Y cannot be admitted without the prior certification of X. This is a logical dependency, not a temporal or causal relation. The relation generates a directed acyclic graph over the class of certified derivation objects. Every equation in the SEIT framework, every class in the UOT taxonomy, and every law recovered in the physical branches is a node in this graph.</x:t>
        </x:is>
      </x:c>
    </x:row>
    <x:row r="2821">
      <x:c r="A2821" s="2" t="inlineStr">
        <x:is>
          <x:t xml:space="preserve">SRC-016</x:t>
        </x:is>
      </x:c>
      <x:c r="B2821" s="2" t="inlineStr">
        <x:is>
          <x:t xml:space="preserve">DER Registry.docx</x:t>
        </x:is>
      </x:c>
      <x:c r="C2821" s="2" t="inlineStr">
        <x:is>
          <x:t xml:space="preserve">PARAGRAPH</x:t>
        </x:is>
      </x:c>
      <x:c r="D2821" s="2" t="n">
        <x:v>11</x:v>
      </x:c>
      <x:c r="E2821" s="2" t="inlineStr">
        <x:is>
          <x:t xml:space="preserve">The canonical spine extracted across the three preceding documents (TNDS Bridge, Three-Layer Compiler, Master Equation Matrix) is reproduced here as the certified dependency ordering against which all subsequent DER entries are validated.</x:t>
        </x:is>
      </x:c>
    </x:row>
    <x:row r="2822">
      <x:c r="A2822" s="2" t="inlineStr">
        <x:is>
          <x:t xml:space="preserve">SRC-016</x:t>
        </x:is>
      </x:c>
      <x:c r="B2822" s="2" t="inlineStr">
        <x:is>
          <x:t xml:space="preserve">DER Registry.docx</x:t>
        </x:is>
      </x:c>
      <x:c r="C2822" s="2" t="inlineStr">
        <x:is>
          <x:t xml:space="preserve">PARAGRAPH</x:t>
        </x:is>
      </x:c>
      <x:c r="D2822" s="2" t="n">
        <x:v>12</x:v>
      </x:c>
      <x:c r="E2822" s="2" t="inlineStr">
        <x:is>
          <x:t xml:space="preserve">I. The Strict Dependency Relation</x:t>
        </x:is>
      </x:c>
    </x:row>
    <x:row r="2823">
      <x:c r="A2823" s="2" t="inlineStr">
        <x:is>
          <x:t xml:space="preserve">SRC-016</x:t>
        </x:is>
      </x:c>
      <x:c r="B2823" s="2" t="inlineStr">
        <x:is>
          <x:t xml:space="preserve">DER Registry.docx</x:t>
        </x:is>
      </x:c>
      <x:c r="C2823" s="2" t="inlineStr">
        <x:is>
          <x:t xml:space="preserve">PARAGRAPH</x:t>
        </x:is>
      </x:c>
      <x:c r="D2823" s="2" t="n">
        <x:v>13</x:v>
      </x:c>
      <x:c r="E2823" s="2" t="inlineStr">
        <x:is>
          <x:t xml:space="preserve">The following five DER entries define the strict dependency relation prec as a formal object. These entries are the axioms of the DER system. They require no proof — they are definitional. Every subsequent DER entry is admitted by verifying that it satisfies these axioms with respect to its declared predecessors.</x:t>
        </x:is>
      </x:c>
    </x:row>
    <x:row r="2824">
      <x:c r="A2824" s="2" t="inlineStr">
        <x:is>
          <x:t xml:space="preserve">SRC-016</x:t>
        </x:is>
      </x:c>
      <x:c r="B2824" s="2" t="inlineStr">
        <x:is>
          <x:t xml:space="preserve">DER Registry.docx</x:t>
        </x:is>
      </x:c>
      <x:c r="C2824" s="2" t="inlineStr">
        <x:is>
          <x:t xml:space="preserve">PARAGRAPH</x:t>
        </x:is>
      </x:c>
      <x:c r="D2824" s="2" t="n">
        <x:v>14</x:v>
      </x:c>
      <x:c r="E2824" s="2" t="inlineStr">
        <x:is>
          <x:t xml:space="preserve">These five entries constitute the formal axioms of the DER system. Any DER entry that violates any of these axioms is inadmissible. The primary way a new entry can violate the axioms is by introducing an undeclared primitive (violating DER-SDR-005) or by creating a dependency cycle (violating DER-SDR-004).</x:t>
        </x:is>
      </x:c>
    </x:row>
    <x:row r="2825">
      <x:c r="A2825" s="2" t="inlineStr">
        <x:is>
          <x:t xml:space="preserve">SRC-016</x:t>
        </x:is>
      </x:c>
      <x:c r="B2825" s="2" t="inlineStr">
        <x:is>
          <x:t xml:space="preserve">DER Registry.docx</x:t>
        </x:is>
      </x:c>
      <x:c r="C2825" s="2" t="inlineStr">
        <x:is>
          <x:t xml:space="preserve">PARAGRAPH</x:t>
        </x:is>
      </x:c>
      <x:c r="D2825" s="2" t="n">
        <x:v>15</x:v>
      </x:c>
      <x:c r="E2825" s="2" t="inlineStr">
        <x:is>
          <x:t xml:space="preserve">II. The Primitive Registry</x:t>
        </x:is>
      </x:c>
    </x:row>
    <x:row r="2826">
      <x:c r="A2826" s="2" t="inlineStr">
        <x:is>
          <x:t xml:space="preserve">SRC-016</x:t>
        </x:is>
      </x:c>
      <x:c r="B2826" s="2" t="inlineStr">
        <x:is>
          <x:t xml:space="preserve">DER Registry.docx</x:t>
        </x:is>
      </x:c>
      <x:c r="C2826" s="2" t="inlineStr">
        <x:is>
          <x:t xml:space="preserve">PARAGRAPH</x:t>
        </x:is>
      </x:c>
      <x:c r="D2826" s="2" t="n">
        <x:v>16</x:v>
      </x:c>
      <x:c r="E2826" s="2" t="inlineStr">
        <x:is>
          <x:t xml:space="preserve">Primitive objects are the nodes of the dependency graph that have no predecessors. They are admitted without proof obligation as the foundational inputs of the framework. Exactly one primitive is admitted at each layer of the three-layer compiler.</x:t>
        </x:is>
      </x:c>
    </x:row>
    <x:row r="2827">
      <x:c r="A2827" s="2" t="inlineStr">
        <x:is>
          <x:t xml:space="preserve">SRC-016</x:t>
        </x:is>
      </x:c>
      <x:c r="B2827" s="2" t="inlineStr">
        <x:is>
          <x:t xml:space="preserve">DER Registry.docx</x:t>
        </x:is>
      </x:c>
      <x:c r="C2827" s="2" t="inlineStr">
        <x:is>
          <x:t xml:space="preserve">PARAGRAPH</x:t>
        </x:is>
      </x:c>
      <x:c r="D2827" s="2" t="n">
        <x:v>17</x:v>
      </x:c>
      <x:c r="E2827" s="2" t="inlineStr">
        <x:is>
          <x:t xml:space="preserve">Five primitives are admitted across three layers. No primitive in one layer is definable in terms of primitives in another layer. The layers are formally independent at the primitive level; they are coupled only through the compilation procedure that translates between them.</x:t>
        </x:is>
      </x:c>
    </x:row>
    <x:row r="2828">
      <x:c r="A2828" s="2" t="inlineStr">
        <x:is>
          <x:t xml:space="preserve">SRC-016</x:t>
        </x:is>
      </x:c>
      <x:c r="B2828" s="2" t="inlineStr">
        <x:is>
          <x:t xml:space="preserve">DER Registry.docx</x:t>
        </x:is>
      </x:c>
      <x:c r="C2828" s="2" t="inlineStr">
        <x:is>
          <x:t xml:space="preserve">PARAGRAPH</x:t>
        </x:is>
      </x:c>
      <x:c r="D2828" s="2" t="n">
        <x:v>18</x:v>
      </x:c>
      <x:c r="E2828" s="2" t="inlineStr">
        <x:is>
          <x:t xml:space="preserve">III. The Canonical Certified Dependency Spine</x:t>
        </x:is>
      </x:c>
    </x:row>
    <x:row r="2829">
      <x:c r="A2829" s="2" t="inlineStr">
        <x:is>
          <x:t xml:space="preserve">SRC-016</x:t>
        </x:is>
      </x:c>
      <x:c r="B2829" s="2" t="inlineStr">
        <x:is>
          <x:t xml:space="preserve">DER Registry.docx</x:t>
        </x:is>
      </x:c>
      <x:c r="C2829" s="2" t="inlineStr">
        <x:is>
          <x:t xml:space="preserve">PARAGRAPH</x:t>
        </x:is>
      </x:c>
      <x:c r="D2829" s="2" t="n">
        <x:v>19</x:v>
      </x:c>
      <x:c r="E2829" s="2" t="inlineStr">
        <x:is>
          <x:t xml:space="preserve">The following is the canonical dependency ordering extracted from the three preceding documents. It is the total order on the primary nodes of the dependency graph. Every DER entry in subsequent sections must locate itself within this spine — either as a node on the spine, as a branch off a spine node, or as a parallel chain that joins the spine at a declared attachment point.</x:t>
        </x:is>
      </x:c>
    </x:row>
    <x:row r="2830">
      <x:c r="A2830" s="2" t="inlineStr">
        <x:is>
          <x:t xml:space="preserve">SRC-016</x:t>
        </x:is>
      </x:c>
      <x:c r="B2830" s="2" t="inlineStr">
        <x:is>
          <x:t xml:space="preserve">DER Registry.docx</x:t>
        </x:is>
      </x:c>
      <x:c r="C2830" s="2" t="inlineStr">
        <x:is>
          <x:t xml:space="preserve">PARAGRAPH</x:t>
        </x:is>
      </x:c>
      <x:c r="D2830" s="2" t="n">
        <x:v>20</x:v>
      </x:c>
      <x:c r="E2830" s="2" t="inlineStr">
        <x:is>
          <x:t xml:space="preserve">III.1 The Organizational Spine</x:t>
        </x:is>
      </x:c>
    </x:row>
    <x:row r="2831">
      <x:c r="A2831" s="2" t="inlineStr">
        <x:is>
          <x:t xml:space="preserve">SRC-016</x:t>
        </x:is>
      </x:c>
      <x:c r="B2831" s="2" t="inlineStr">
        <x:is>
          <x:t xml:space="preserve">DER Registry.docx</x:t>
        </x:is>
      </x:c>
      <x:c r="C2831" s="2" t="inlineStr">
        <x:is>
          <x:t xml:space="preserve">PARAGRAPH</x:t>
        </x:is>
      </x:c>
      <x:c r="D2831" s="2" t="n">
        <x:v>21</x:v>
      </x:c>
      <x:c r="E2831" s="2" t="inlineStr">
        <x:is>
          <x:t xml:space="preserve">(Delta,tau,kappa,Pi) &lt; Gamma &lt; O &lt; Psi &lt; G &lt; L &lt; Spec(L)</x:t>
        </x:is>
      </x:c>
    </x:row>
    <x:row r="2832">
      <x:c r="A2832" s="2" t="inlineStr">
        <x:is>
          <x:t xml:space="preserve">SRC-016</x:t>
        </x:is>
      </x:c>
      <x:c r="B2832" s="2" t="inlineStr">
        <x:is>
          <x:t xml:space="preserve">DER Registry.docx</x:t>
        </x:is>
      </x:c>
      <x:c r="C2832" s="2" t="inlineStr">
        <x:is>
          <x:t xml:space="preserve">PARAGRAPH</x:t>
        </x:is>
      </x:c>
      <x:c r="D2832" s="2" t="n">
        <x:v>22</x:v>
      </x:c>
      <x:c r="E2832" s="2" t="inlineStr">
        <x:is>
          <x:t xml:space="preserve">Reading: the organizational primitives (Delta, tau, kappa, Pi) are prior to the organizational action Gamma; Gamma is prior to the organizational operator O; O is prior to the organizational state Psi; Psi is prior to the graph G; G is prior to the Laplacian L; L is prior to the spectrum Spec(L). The graph G is the attachment point where the organizational spine joins the computational spine.</x:t>
        </x:is>
      </x:c>
    </x:row>
    <x:row r="2833">
      <x:c r="A2833" s="2" t="inlineStr">
        <x:is>
          <x:t xml:space="preserve">SRC-016</x:t>
        </x:is>
      </x:c>
      <x:c r="B2833" s="2" t="inlineStr">
        <x:is>
          <x:t xml:space="preserve">DER Registry.docx</x:t>
        </x:is>
      </x:c>
      <x:c r="C2833" s="2" t="inlineStr">
        <x:is>
          <x:t xml:space="preserve">PARAGRAPH</x:t>
        </x:is>
      </x:c>
      <x:c r="D2833" s="2" t="n">
        <x:v>23</x:v>
      </x:c>
      <x:c r="E2833" s="2" t="inlineStr">
        <x:is>
          <x:t xml:space="preserve">III.2 The Computational Spine</x:t>
        </x:is>
      </x:c>
    </x:row>
    <x:row r="2834">
      <x:c r="A2834" s="2" t="inlineStr">
        <x:is>
          <x:t xml:space="preserve">SRC-016</x:t>
        </x:is>
      </x:c>
      <x:c r="B2834" s="2" t="inlineStr">
        <x:is>
          <x:t xml:space="preserve">DER Registry.docx</x:t>
        </x:is>
      </x:c>
      <x:c r="C2834" s="2" t="inlineStr">
        <x:is>
          <x:t xml:space="preserve">PARAGRAPH</x:t>
        </x:is>
      </x:c>
      <x:c r="D2834" s="2" t="n">
        <x:v>24</x:v>
      </x:c>
      <x:c r="E2834" s="2" t="inlineStr">
        <x:is>
          <x:t xml:space="preserve">B &lt; K(G_U) &lt; L_0 &lt; Spec(L) &lt; K_t &lt; d(i,j) &lt; g_{mu nu} &lt; nabla &lt; Gamma^c_{ab} &lt; R^rho_{sig mu nu} &lt; R_{mu nu} &lt; R &lt; G_{mu nu}</x:t>
        </x:is>
      </x:c>
    </x:row>
    <x:row r="2835">
      <x:c r="A2835" s="2" t="inlineStr">
        <x:is>
          <x:t xml:space="preserve">SRC-016</x:t>
        </x:is>
      </x:c>
      <x:c r="B2835" s="2" t="inlineStr">
        <x:is>
          <x:t xml:space="preserve">DER Registry.docx</x:t>
        </x:is>
      </x:c>
      <x:c r="C2835" s="2" t="inlineStr">
        <x:is>
          <x:t xml:space="preserve">PARAGRAPH</x:t>
        </x:is>
      </x:c>
      <x:c r="D2835" s="2" t="n">
        <x:v>25</x:v>
      </x:c>
      <x:c r="E2835" s="2" t="inlineStr">
        <x:is>
          <x:t xml:space="preserve">Reading: the bipartite substrate B generates the clique complex K(G_U); K(G_U) generates the Hodge Laplacian L_0; L_0 generates its spectrum Spec(L); Spec(L) generates the heat kernel K_t; K_t generates the diffusion distance d(i,j); d(i,j) generates the metric tensor g_{mu nu}; g_{mu nu} generates the covariant derivative nabla; nabla generates the Christoffel symbols; the Christoffel symbols generate the Riemann tensor; the Riemann tensor generates the Ricci tensor; the Ricci tensor generates the Ricci scalar; and the Ricci scalar generates the Einstein tensor G_{mu nu}. The spectrum Spec(L) is the attachment point where the computational spine joins the organizational spine.</x:t>
        </x:is>
      </x:c>
    </x:row>
    <x:row r="2836">
      <x:c r="A2836" s="2" t="inlineStr">
        <x:is>
          <x:t xml:space="preserve">SRC-016</x:t>
        </x:is>
      </x:c>
      <x:c r="B2836" s="2" t="inlineStr">
        <x:is>
          <x:t xml:space="preserve">DER Registry.docx</x:t>
        </x:is>
      </x:c>
      <x:c r="C2836" s="2" t="inlineStr">
        <x:is>
          <x:t xml:space="preserve">PARAGRAPH</x:t>
        </x:is>
      </x:c>
      <x:c r="D2836" s="2" t="n">
        <x:v>26</x:v>
      </x:c>
      <x:c r="E2836" s="2" t="inlineStr">
        <x:is>
          <x:t xml:space="preserve">III.3 The Physical Spine</x:t>
        </x:is>
      </x:c>
    </x:row>
    <x:row r="2837">
      <x:c r="A2837" s="2" t="inlineStr">
        <x:is>
          <x:t xml:space="preserve">SRC-016</x:t>
        </x:is>
      </x:c>
      <x:c r="B2837" s="2" t="inlineStr">
        <x:is>
          <x:t xml:space="preserve">DER Registry.docx</x:t>
        </x:is>
      </x:c>
      <x:c r="C2837" s="2" t="inlineStr">
        <x:is>
          <x:t xml:space="preserve">PARAGRAPH</x:t>
        </x:is>
      </x:c>
      <x:c r="D2837" s="2" t="n">
        <x:v>27</x:v>
      </x:c>
      <x:c r="E2837" s="2" t="inlineStr">
        <x:is>
          <x:t xml:space="preserve">E &lt; S(E,V,N) &lt; nabla Phi &lt; J &lt; sigma &lt; Pi_O &lt; Sigma*</x:t>
        </x:is>
      </x:c>
    </x:row>
    <x:row r="2838">
      <x:c r="A2838" s="2" t="inlineStr">
        <x:is>
          <x:t xml:space="preserve">SRC-016</x:t>
        </x:is>
      </x:c>
      <x:c r="B2838" s="2" t="inlineStr">
        <x:is>
          <x:t xml:space="preserve">DER Registry.docx</x:t>
        </x:is>
      </x:c>
      <x:c r="C2838" s="2" t="inlineStr">
        <x:is>
          <x:t xml:space="preserve">PARAGRAPH</x:t>
        </x:is>
      </x:c>
      <x:c r="D2838" s="2" t="n">
        <x:v>28</x:v>
      </x:c>
      <x:c r="E2838" s="2" t="inlineStr">
        <x:is>
          <x:t xml:space="preserve">Reading: energy E determines the thermodynamic state S; S generates thermodynamic gradients nabla Phi; gradients drive fluxes J via the Onsager relations; fluxes produce entropy sigma; entropy combined with constraint and spectrum determines the Organizational Persistence Functional Pi_O; Pi_O determines organizational class membership Sigma*. The gradient nabla Phi is the attachment point where the physical spine joins the differential geometry branch of the computational spine.</x:t>
        </x:is>
      </x:c>
    </x:row>
    <x:row r="2839">
      <x:c r="A2839" s="2" t="inlineStr">
        <x:is>
          <x:t xml:space="preserve">SRC-016</x:t>
        </x:is>
      </x:c>
      <x:c r="B2839" s="2" t="inlineStr">
        <x:is>
          <x:t xml:space="preserve">DER Registry.docx</x:t>
        </x:is>
      </x:c>
      <x:c r="C2839" s="2" t="inlineStr">
        <x:is>
          <x:t xml:space="preserve">PARAGRAPH</x:t>
        </x:is>
      </x:c>
      <x:c r="D2839" s="2" t="n">
        <x:v>29</x:v>
      </x:c>
      <x:c r="E2839" s="2" t="inlineStr">
        <x:is>
          <x:t xml:space="preserve">III.4 The Full Unified Spine</x:t>
        </x:is>
      </x:c>
    </x:row>
    <x:row r="2840">
      <x:c r="A2840" s="2" t="inlineStr">
        <x:is>
          <x:t xml:space="preserve">SRC-016</x:t>
        </x:is>
      </x:c>
      <x:c r="B2840" s="2" t="inlineStr">
        <x:is>
          <x:t xml:space="preserve">DER Registry.docx</x:t>
        </x:is>
      </x:c>
      <x:c r="C2840" s="2" t="inlineStr">
        <x:is>
          <x:t xml:space="preserve">PARAGRAPH</x:t>
        </x:is>
      </x:c>
      <x:c r="D2840" s="2" t="n">
        <x:v>30</x:v>
      </x:c>
      <x:c r="E2840" s="2" t="inlineStr">
        <x:is>
          <x:t xml:space="preserve">The notation X &lt; Y throughout this document denotes X prec Y (X is prior to Y in the dependency ordering). The full spine is a total order on the primary nodes. Branch nodes (electromagnetic, quantum, thermodynamic) join the spine at the Einstein tensor G_{mu nu} and extend forward. The organizational branch joins at the graph G and extends backward to the primitives.</x:t>
        </x:is>
      </x:c>
    </x:row>
    <x:row r="2841">
      <x:c r="A2841" s="2" t="inlineStr">
        <x:is>
          <x:t xml:space="preserve">SRC-016</x:t>
        </x:is>
      </x:c>
      <x:c r="B2841" s="2" t="inlineStr">
        <x:is>
          <x:t xml:space="preserve">DER Registry.docx</x:t>
        </x:is>
      </x:c>
      <x:c r="C2841" s="2" t="inlineStr">
        <x:is>
          <x:t xml:space="preserve">PARAGRAPH</x:t>
        </x:is>
      </x:c>
      <x:c r="D2841" s="2" t="n">
        <x:v>31</x:v>
      </x:c>
      <x:c r="E2841" s="2" t="inlineStr">
        <x:is>
          <x:t xml:space="preserve">IV. Organizational Branch DER Entries</x:t>
        </x:is>
      </x:c>
    </x:row>
    <x:row r="2842">
      <x:c r="A2842" s="2" t="inlineStr">
        <x:is>
          <x:t xml:space="preserve">SRC-016</x:t>
        </x:is>
      </x:c>
      <x:c r="B2842" s="2" t="inlineStr">
        <x:is>
          <x:t xml:space="preserve">DER Registry.docx</x:t>
        </x:is>
      </x:c>
      <x:c r="C2842" s="2" t="inlineStr">
        <x:is>
          <x:t xml:space="preserve">PARAGRAPH</x:t>
        </x:is>
      </x:c>
      <x:c r="D2842" s="2" t="n">
        <x:v>32</x:v>
      </x:c>
      <x:c r="E2842" s="2" t="inlineStr">
        <x:is>
          <x:t xml:space="preserve">V. Geometry Branch DER Entries</x:t>
        </x:is>
      </x:c>
    </x:row>
    <x:row r="2843">
      <x:c r="A2843" s="2" t="inlineStr">
        <x:is>
          <x:t xml:space="preserve">SRC-016</x:t>
        </x:is>
      </x:c>
      <x:c r="B2843" s="2" t="inlineStr">
        <x:is>
          <x:t xml:space="preserve">DER Registry.docx</x:t>
        </x:is>
      </x:c>
      <x:c r="C2843" s="2" t="inlineStr">
        <x:is>
          <x:t xml:space="preserve">PARAGRAPH</x:t>
        </x:is>
      </x:c>
      <x:c r="D2843" s="2" t="n">
        <x:v>33</x:v>
      </x:c>
      <x:c r="E2843" s="2" t="inlineStr">
        <x:is>
          <x:t xml:space="preserve">VI. Differential Geometry Branch DER Entries</x:t>
        </x:is>
      </x:c>
    </x:row>
    <x:row r="2844">
      <x:c r="A2844" s="2" t="inlineStr">
        <x:is>
          <x:t xml:space="preserve">SRC-016</x:t>
        </x:is>
      </x:c>
      <x:c r="B2844" s="2" t="inlineStr">
        <x:is>
          <x:t xml:space="preserve">DER Registry.docx</x:t>
        </x:is>
      </x:c>
      <x:c r="C2844" s="2" t="inlineStr">
        <x:is>
          <x:t xml:space="preserve">PARAGRAPH</x:t>
        </x:is>
      </x:c>
      <x:c r="D2844" s="2" t="n">
        <x:v>34</x:v>
      </x:c>
      <x:c r="E2844" s="2" t="inlineStr">
        <x:is>
          <x:t xml:space="preserve">VII. Variational Branch DER Entries</x:t>
        </x:is>
      </x:c>
    </x:row>
    <x:row r="2845">
      <x:c r="A2845" s="2" t="inlineStr">
        <x:is>
          <x:t xml:space="preserve">SRC-016</x:t>
        </x:is>
      </x:c>
      <x:c r="B2845" s="2" t="inlineStr">
        <x:is>
          <x:t xml:space="preserve">DER Registry.docx</x:t>
        </x:is>
      </x:c>
      <x:c r="C2845" s="2" t="inlineStr">
        <x:is>
          <x:t xml:space="preserve">PARAGRAPH</x:t>
        </x:is>
      </x:c>
      <x:c r="D2845" s="2" t="n">
        <x:v>35</x:v>
      </x:c>
      <x:c r="E2845" s="2" t="inlineStr">
        <x:is>
          <x:t xml:space="preserve">VIII. Physical Branch DER Entries</x:t>
        </x:is>
      </x:c>
    </x:row>
    <x:row r="2846">
      <x:c r="A2846" s="2" t="inlineStr">
        <x:is>
          <x:t xml:space="preserve">SRC-016</x:t>
        </x:is>
      </x:c>
      <x:c r="B2846" s="2" t="inlineStr">
        <x:is>
          <x:t xml:space="preserve">DER Registry.docx</x:t>
        </x:is>
      </x:c>
      <x:c r="C2846" s="2" t="inlineStr">
        <x:is>
          <x:t xml:space="preserve">PARAGRAPH</x:t>
        </x:is>
      </x:c>
      <x:c r="D2846" s="2" t="n">
        <x:v>36</x:v>
      </x:c>
      <x:c r="E2846" s="2" t="inlineStr">
        <x:is>
          <x:t xml:space="preserve">The physical branch DER entries record the recovery of the four major sectors of classical and quantum physics as certified consequences of the dependency spine. Each recovery is admitted only after verifying that it introduces no undeclared primitives and that all predecessors are certified.</x:t>
        </x:is>
      </x:c>
    </x:row>
    <x:row r="2847">
      <x:c r="A2847" s="2" t="inlineStr">
        <x:is>
          <x:t xml:space="preserve">SRC-016</x:t>
        </x:is>
      </x:c>
      <x:c r="B2847" s="2" t="inlineStr">
        <x:is>
          <x:t xml:space="preserve">DER Registry.docx</x:t>
        </x:is>
      </x:c>
      <x:c r="C2847" s="2" t="inlineStr">
        <x:is>
          <x:t xml:space="preserve">PARAGRAPH</x:t>
        </x:is>
      </x:c>
      <x:c r="D2847" s="2" t="n">
        <x:v>37</x:v>
      </x:c>
      <x:c r="E2847" s="2" t="inlineStr">
        <x:is>
          <x:t xml:space="preserve">IX. Open DER Entries</x:t>
        </x:is>
      </x:c>
    </x:row>
    <x:row r="2848">
      <x:c r="A2848" s="2" t="inlineStr">
        <x:is>
          <x:t xml:space="preserve">SRC-016</x:t>
        </x:is>
      </x:c>
      <x:c r="B2848" s="2" t="inlineStr">
        <x:is>
          <x:t xml:space="preserve">DER Registry.docx</x:t>
        </x:is>
      </x:c>
      <x:c r="C2848" s="2" t="inlineStr">
        <x:is>
          <x:t xml:space="preserve">PARAGRAPH</x:t>
        </x:is>
      </x:c>
      <x:c r="D2848" s="2" t="n">
        <x:v>38</x:v>
      </x:c>
      <x:c r="E2848" s="2" t="inlineStr">
        <x:is>
          <x:t xml:space="preserve">The following entries have been identified as required nodes in the dependency graph but whose proof obligations have not been fully discharged. An open entry may be used as a predecessor in subsequent entries, but any entry depending on an open entry inherits open status until the proof obligation is closed.</x:t>
        </x:is>
      </x:c>
    </x:row>
    <x:row r="2849">
      <x:c r="A2849" s="2" t="inlineStr">
        <x:is>
          <x:t xml:space="preserve">SRC-016</x:t>
        </x:is>
      </x:c>
      <x:c r="B2849" s="2" t="inlineStr">
        <x:is>
          <x:t xml:space="preserve">DER Registry.docx</x:t>
        </x:is>
      </x:c>
      <x:c r="C2849" s="2" t="inlineStr">
        <x:is>
          <x:t xml:space="preserve">PARAGRAPH</x:t>
        </x:is>
      </x:c>
      <x:c r="D2849" s="2" t="n">
        <x:v>39</x:v>
      </x:c>
      <x:c r="E2849" s="2" t="inlineStr">
        <x:is>
          <x:t xml:space="preserve">X. The Complete Dependency Lattice</x:t>
        </x:is>
      </x:c>
    </x:row>
    <x:row r="2850">
      <x:c r="A2850" s="2" t="inlineStr">
        <x:is>
          <x:t xml:space="preserve">SRC-016</x:t>
        </x:is>
      </x:c>
      <x:c r="B2850" s="2" t="inlineStr">
        <x:is>
          <x:t xml:space="preserve">DER Registry.docx</x:t>
        </x:is>
      </x:c>
      <x:c r="C2850" s="2" t="inlineStr">
        <x:is>
          <x:t xml:space="preserve">PARAGRAPH</x:t>
        </x:is>
      </x:c>
      <x:c r="D2850" s="2" t="n">
        <x:v>40</x:v>
      </x:c>
      <x:c r="E2850" s="2" t="inlineStr">
        <x:is>
          <x:t xml:space="preserve">The following table summarizes every certified DER entry, its direct predecessors in the dependency graph, and its status. This table is the machine-readable form of the dependency lattice. It can be used to verify acyclicity and to compute the transitive closure of the prec relation.</x:t>
        </x:is>
      </x:c>
    </x:row>
    <x:row r="2851">
      <x:c r="A2851" s="2" t="inlineStr">
        <x:is>
          <x:t xml:space="preserve">SRC-016</x:t>
        </x:is>
      </x:c>
      <x:c r="B2851" s="2" t="inlineStr">
        <x:is>
          <x:t xml:space="preserve">DER Registry.docx</x:t>
        </x:is>
      </x:c>
      <x:c r="C2851" s="2" t="inlineStr">
        <x:is>
          <x:t xml:space="preserve">PARAGRAPH</x:t>
        </x:is>
      </x:c>
      <x:c r="D2851" s="2" t="n">
        <x:v>41</x:v>
      </x:c>
      <x:c r="E2851" s="2" t="inlineStr">
        <x:is>
          <x:t xml:space="preserve">Colophon</x:t>
        </x:is>
      </x:c>
    </x:row>
    <x:row r="2852">
      <x:c r="A2852" s="2" t="inlineStr">
        <x:is>
          <x:t xml:space="preserve">SRC-016</x:t>
        </x:is>
      </x:c>
      <x:c r="B2852" s="2" t="inlineStr">
        <x:is>
          <x:t xml:space="preserve">DER Registry.docx</x:t>
        </x:is>
      </x:c>
      <x:c r="C2852" s="2" t="inlineStr">
        <x:is>
          <x:t xml:space="preserve">PARAGRAPH</x:t>
        </x:is>
      </x:c>
      <x:c r="D2852" s="2" t="n">
        <x:v>42</x:v>
      </x:c>
      <x:c r="E2852" s="2" t="inlineStr">
        <x:is>
          <x:t xml:space="preserve">This registry contains 47 DER entries: 5 axioms of the dependency relation, 5 primitives, 31 certified derivations across six branches, and 6 open problems. The dependency lattice is acyclic: the canonical spine is a total order on the primary nodes, and the branch entries join the spine at declared attachment points without creating cycles.</x:t>
        </x:is>
      </x:c>
    </x:row>
    <x:row r="2853">
      <x:c r="A2853" s="2" t="inlineStr">
        <x:is>
          <x:t xml:space="preserve">SRC-016</x:t>
        </x:is>
      </x:c>
      <x:c r="B2853" s="2" t="inlineStr">
        <x:is>
          <x:t xml:space="preserve">DER Registry.docx</x:t>
        </x:is>
      </x:c>
      <x:c r="C2853" s="2" t="inlineStr">
        <x:is>
          <x:t xml:space="preserve">PARAGRAPH</x:t>
        </x:is>
      </x:c>
      <x:c r="D2853" s="2" t="n">
        <x:v>43</x:v>
      </x:c>
      <x:c r="E2853" s="2" t="inlineStr">
        <x:is>
          <x:t xml:space="preserve">Every theorem admitted as CERTIFIED has a stated proof obligation and a reference to the document or established result that discharges it. Every theorem admitted as OPEN has a stated proof obligation and a description of what is currently missing. No entry uses a predecessor that is not declared in this registry.</x:t>
        </x:is>
      </x:c>
    </x:row>
    <x:row r="2854">
      <x:c r="A2854" s="2" t="inlineStr">
        <x:is>
          <x:t xml:space="preserve">SRC-016</x:t>
        </x:is>
      </x:c>
      <x:c r="B2854" s="2" t="inlineStr">
        <x:is>
          <x:t xml:space="preserve">DER Registry.docx</x:t>
        </x:is>
      </x:c>
      <x:c r="C2854" s="2" t="inlineStr">
        <x:is>
          <x:t xml:space="preserve">PARAGRAPH</x:t>
        </x:is>
      </x:c>
      <x:c r="D2854" s="2" t="n">
        <x:v>44</x:v>
      </x:c>
      <x:c r="E2854" s="2" t="inlineStr">
        <x:is>
          <x:t xml:space="preserve">The six open entries represent the current research frontier of the SEIT/TOEv program. Closing any one of them requires either: (a) constructing the missing proof within the framework, (b) importing a result from the external literature with a certified translation into the DER framework, or (c) demonstrating that the entry is inadmissible and removing it from the dependency graph.</x:t>
        </x:is>
      </x:c>
    </x:row>
    <x:row r="2855">
      <x:c r="A2855" s="2" t="inlineStr">
        <x:is>
          <x:t xml:space="preserve">SRC-016</x:t>
        </x:is>
      </x:c>
      <x:c r="B2855" s="2" t="inlineStr">
        <x:is>
          <x:t xml:space="preserve">DER Registry.docx</x:t>
        </x:is>
      </x:c>
      <x:c r="C2855" s="2" t="inlineStr">
        <x:is>
          <x:t xml:space="preserve">PARAGRAPH</x:t>
        </x:is>
      </x:c>
      <x:c r="D2855" s="2" t="n">
        <x:v>45</x:v>
      </x:c>
      <x:c r="E2855" s="2" t="inlineStr">
        <x:is>
          <x:t xml:space="preserve">This registry will be updated as entries are closed or new entries are admitted. The version recorded here is the founding registry as of July 2026.</x:t>
        </x:is>
      </x:c>
    </x:row>
    <x:row r="2856">
      <x:c r="A2856" s="2" t="inlineStr">
        <x:is>
          <x:t xml:space="preserve">SRC-016</x:t>
        </x:is>
      </x:c>
      <x:c r="B2856" s="2" t="inlineStr">
        <x:is>
          <x:t xml:space="preserve">DER Registry.docx</x:t>
        </x:is>
      </x:c>
      <x:c r="C2856" s="2" t="inlineStr">
        <x:is>
          <x:t xml:space="preserve">PARAGRAPH</x:t>
        </x:is>
      </x:c>
      <x:c r="D2856" s="2" t="n">
        <x:v>46</x:v>
      </x:c>
      <x:c r="E2856" s="2" t="inlineStr">
        <x:is>
          <x:t xml:space="preserve">Keith I. Blaze | DTC / Rosetta Stone Protocol Research Program | July 2026</x:t>
        </x:is>
      </x:c>
    </x:row>
    <x:row r="2857">
      <x:c r="A2857" s="2" t="inlineStr">
        <x:is>
          <x:t xml:space="preserve">SRC-016</x:t>
        </x:is>
      </x:c>
      <x:c r="B2857" s="2" t="inlineStr">
        <x:is>
          <x:t xml:space="preserve">DER Registry.docx</x:t>
        </x:is>
      </x:c>
      <x:c r="C2857" s="2" t="inlineStr">
        <x:is>
          <x:t xml:space="preserve">TABLE_1_ROW_1</x:t>
        </x:is>
      </x:c>
      <x:c r="D2857" s="2" t="n">
        <x:v>47</x:v>
      </x:c>
      <x:c r="E2857" s="2" t="inlineStr">
        <x:is>
          <x:t xml:space="preserve">DER-SDR-001 | Strict Dependency Relation — Definition [CERTIFIED]</x:t>
        </x:is>
      </x:c>
    </x:row>
    <x:row r="2858">
      <x:c r="A2858" s="2" t="inlineStr">
        <x:is>
          <x:t xml:space="preserve">SRC-016</x:t>
        </x:is>
      </x:c>
      <x:c r="B2858" s="2" t="inlineStr">
        <x:is>
          <x:t xml:space="preserve">DER Registry.docx</x:t>
        </x:is>
      </x:c>
      <x:c r="C2858" s="2" t="inlineStr">
        <x:is>
          <x:t xml:space="preserve">TABLE_1_ROW_2</x:t>
        </x:is>
      </x:c>
      <x:c r="D2858" s="2" t="n">
        <x:v>48</x:v>
      </x:c>
      <x:c r="E2858" s="2" t="inlineStr">
        <x:is>
          <x:t xml:space="preserve">Statement: prec subset D x D where X prec Y means Y cannot be admitted without prior certification of X Proof obligation: Definitional. No proof obligation. The relation prec is the primitive of the DER system.</x:t>
        </x:is>
      </x:c>
    </x:row>
    <x:row r="2859">
      <x:c r="A2859" s="2" t="inlineStr">
        <x:is>
          <x:t xml:space="preserve">SRC-016</x:t>
        </x:is>
      </x:c>
      <x:c r="B2859" s="2" t="inlineStr">
        <x:is>
          <x:t xml:space="preserve">DER Registry.docx</x:t>
        </x:is>
      </x:c>
      <x:c r="C2859" s="2" t="inlineStr">
        <x:is>
          <x:t xml:space="preserve">TABLE_2_ROW_1</x:t>
        </x:is>
      </x:c>
      <x:c r="D2859" s="2" t="n">
        <x:v>49</x:v>
      </x:c>
      <x:c r="E2859" s="2" t="inlineStr">
        <x:is>
          <x:t xml:space="preserve">DER-SDR-002 | Irreflexivity [CERTIFIED]</x:t>
        </x:is>
      </x:c>
    </x:row>
    <x:row r="2860">
      <x:c r="A2860" s="2" t="inlineStr">
        <x:is>
          <x:t xml:space="preserve">SRC-016</x:t>
        </x:is>
      </x:c>
      <x:c r="B2860" s="2" t="inlineStr">
        <x:is>
          <x:t xml:space="preserve">DER Registry.docx</x:t>
        </x:is>
      </x:c>
      <x:c r="C2860" s="2" t="inlineStr">
        <x:is>
          <x:t xml:space="preserve">TABLE_2_ROW_2</x:t>
        </x:is>
      </x:c>
      <x:c r="D2860" s="2" t="n">
        <x:v>50</x:v>
      </x:c>
      <x:c r="E2860" s="2" t="inlineStr">
        <x:is>
          <x:t xml:space="preserve">Statement: for all X in D: X nprec X (no object depends on itself) Proof obligation: Show that the construction of each DER entry does not reference itself as a prerequisite. Verified by inspection of the dependency declarations in each entry.</x:t>
        </x:is>
      </x:c>
    </x:row>
    <x:row r="2861">
      <x:c r="A2861" s="2" t="inlineStr">
        <x:is>
          <x:t xml:space="preserve">SRC-016</x:t>
        </x:is>
      </x:c>
      <x:c r="B2861" s="2" t="inlineStr">
        <x:is>
          <x:t xml:space="preserve">DER Registry.docx</x:t>
        </x:is>
      </x:c>
      <x:c r="C2861" s="2" t="inlineStr">
        <x:is>
          <x:t xml:space="preserve">TABLE_3_ROW_1</x:t>
        </x:is>
      </x:c>
      <x:c r="D2861" s="2" t="n">
        <x:v>51</x:v>
      </x:c>
      <x:c r="E2861" s="2" t="inlineStr">
        <x:is>
          <x:t xml:space="preserve">DER-SDR-003 | Transitivity [CERTIFIED]</x:t>
        </x:is>
      </x:c>
    </x:row>
    <x:row r="2862">
      <x:c r="A2862" s="2" t="inlineStr">
        <x:is>
          <x:t xml:space="preserve">SRC-016</x:t>
        </x:is>
      </x:c>
      <x:c r="B2862" s="2" t="inlineStr">
        <x:is>
          <x:t xml:space="preserve">DER Registry.docx</x:t>
        </x:is>
      </x:c>
      <x:c r="C2862" s="2" t="inlineStr">
        <x:is>
          <x:t xml:space="preserve">TABLE_3_ROW_2</x:t>
        </x:is>
      </x:c>
      <x:c r="D2862" s="2" t="n">
        <x:v>52</x:v>
      </x:c>
      <x:c r="E2862" s="2" t="inlineStr">
        <x:is>
          <x:t xml:space="preserve">Statement: X prec Y AND Y prec Z =&gt; X prec Z (dependencies are inherited) Proof obligation: Show that the transitive closure of the declared dependency graph produces no new uncertified dependencies. Verified by computing the transitive closure of the spine in Section III.</x:t>
        </x:is>
      </x:c>
    </x:row>
    <x:row r="2863">
      <x:c r="A2863" s="2" t="inlineStr">
        <x:is>
          <x:t xml:space="preserve">SRC-016</x:t>
        </x:is>
      </x:c>
      <x:c r="B2863" s="2" t="inlineStr">
        <x:is>
          <x:t xml:space="preserve">DER Registry.docx</x:t>
        </x:is>
      </x:c>
      <x:c r="C2863" s="2" t="inlineStr">
        <x:is>
          <x:t xml:space="preserve">TABLE_4_ROW_1</x:t>
        </x:is>
      </x:c>
      <x:c r="D2863" s="2" t="n">
        <x:v>53</x:v>
      </x:c>
      <x:c r="E2863" s="2" t="inlineStr">
        <x:is>
          <x:t xml:space="preserve">DER-SDR-004 | Acyclicity [CERTIFIED]</x:t>
        </x:is>
      </x:c>
    </x:row>
    <x:row r="2864">
      <x:c r="A2864" s="2" t="inlineStr">
        <x:is>
          <x:t xml:space="preserve">SRC-016</x:t>
        </x:is>
      </x:c>
      <x:c r="B2864" s="2" t="inlineStr">
        <x:is>
          <x:t xml:space="preserve">DER Registry.docx</x:t>
        </x:is>
      </x:c>
      <x:c r="C2864" s="2" t="inlineStr">
        <x:is>
          <x:t xml:space="preserve">TABLE_4_ROW_2</x:t>
        </x:is>
      </x:c>
      <x:c r="D2864" s="2" t="n">
        <x:v>54</x:v>
      </x:c>
      <x:c r="E2864" s="2" t="inlineStr">
        <x:is>
          <x:t xml:space="preserve">Statement: X prec Y =&gt; Y nprec X (the certified recovery graph is a DAG) Proof obligation: Show that no cycle exists in the declared dependency graph. Equivalent to showing the spine is a total order on its nodes, which is verified by the explicit linear ordering in Section III.</x:t>
        </x:is>
      </x:c>
    </x:row>
    <x:row r="2865">
      <x:c r="A2865" s="2" t="inlineStr">
        <x:is>
          <x:t xml:space="preserve">SRC-016</x:t>
        </x:is>
      </x:c>
      <x:c r="B2865" s="2" t="inlineStr">
        <x:is>
          <x:t xml:space="preserve">DER Registry.docx</x:t>
        </x:is>
      </x:c>
      <x:c r="C2865" s="2" t="inlineStr">
        <x:is>
          <x:t xml:space="preserve">TABLE_5_ROW_1</x:t>
        </x:is>
      </x:c>
      <x:c r="D2865" s="2" t="n">
        <x:v>55</x:v>
      </x:c>
      <x:c r="E2865" s="2" t="inlineStr">
        <x:is>
          <x:t xml:space="preserve">DER-SDR-005 | Recovery Admissibility [CERTIFIED]</x:t>
        </x:is>
      </x:c>
    </x:row>
    <x:row r="2866">
      <x:c r="A2866" s="2" t="inlineStr">
        <x:is>
          <x:t xml:space="preserve">SRC-016</x:t>
        </x:is>
      </x:c>
      <x:c r="B2866" s="2" t="inlineStr">
        <x:is>
          <x:t xml:space="preserve">DER Registry.docx</x:t>
        </x:is>
      </x:c>
      <x:c r="C2866" s="2" t="inlineStr">
        <x:is>
          <x:t xml:space="preserve">TABLE_5_ROW_2</x:t>
        </x:is>
      </x:c>
      <x:c r="D2866" s="2" t="n">
        <x:v>56</x:v>
      </x:c>
      <x:c r="E2866" s="2" t="inlineStr">
        <x:is>
          <x:t xml:space="preserve">Statement: X prec Y =&gt; Y = R_Y(X, A_Y) where A_Y is the certified dependency set of Y Proof obligation: Show that every admitted DER entry Y is expressible as a defined operation R_Y applied to its certified predecessors, with no undeclared primitives introduced. Verified entry by entry in Sections IV through X.</x:t>
        </x:is>
      </x:c>
    </x:row>
    <x:row r="2867">
      <x:c r="A2867" s="2" t="inlineStr">
        <x:is>
          <x:t xml:space="preserve">SRC-016</x:t>
        </x:is>
      </x:c>
      <x:c r="B2867" s="2" t="inlineStr">
        <x:is>
          <x:t xml:space="preserve">DER Registry.docx</x:t>
        </x:is>
      </x:c>
      <x:c r="C2867" s="2" t="inlineStr">
        <x:is>
          <x:t xml:space="preserve">TABLE_6_ROW_1</x:t>
        </x:is>
      </x:c>
      <x:c r="D2867" s="2" t="n">
        <x:v>57</x:v>
      </x:c>
      <x:c r="E2867" s="2" t="inlineStr">
        <x:is>
          <x:t xml:space="preserve">DER-PRIM-001 | Organizational Primitive — Distinction [CERTIFIED]</x:t>
        </x:is>
      </x:c>
    </x:row>
    <x:row r="2868">
      <x:c r="A2868" s="2" t="inlineStr">
        <x:is>
          <x:t xml:space="preserve">SRC-016</x:t>
        </x:is>
      </x:c>
      <x:c r="B2868" s="2" t="inlineStr">
        <x:is>
          <x:t xml:space="preserve">DER Registry.docx</x:t>
        </x:is>
      </x:c>
      <x:c r="C2868" s="2" t="inlineStr">
        <x:is>
          <x:t xml:space="preserve">TABLE_6_ROW_2</x:t>
        </x:is>
      </x:c>
      <x:c r="D2868" s="2" t="n">
        <x:v>58</x:v>
      </x:c>
      <x:c r="E2868" s="2" t="inlineStr">
        <x:is>
          <x:t xml:space="preserve">Statement: Delta : an irreducible act of differentiation generating a boundary between organizational states Proof obligation: Primitive. No proof obligation. Delta is the foundational input to the Organizational Layer.</x:t>
        </x:is>
      </x:c>
    </x:row>
    <x:row r="2869">
      <x:c r="A2869" s="2" t="inlineStr">
        <x:is>
          <x:t xml:space="preserve">SRC-016</x:t>
        </x:is>
      </x:c>
      <x:c r="B2869" s="2" t="inlineStr">
        <x:is>
          <x:t xml:space="preserve">DER Registry.docx</x:t>
        </x:is>
      </x:c>
      <x:c r="C2869" s="2" t="inlineStr">
        <x:is>
          <x:t xml:space="preserve">TABLE_7_ROW_1</x:t>
        </x:is>
      </x:c>
      <x:c r="D2869" s="2" t="n">
        <x:v>59</x:v>
      </x:c>
      <x:c r="E2869" s="2" t="inlineStr">
        <x:is>
          <x:t xml:space="preserve">DER-PRIM-002 | Organizational Primitive — Transformation [CERTIFIED]</x:t>
        </x:is>
      </x:c>
    </x:row>
    <x:row r="2870">
      <x:c r="A2870" s="2" t="inlineStr">
        <x:is>
          <x:t xml:space="preserve">SRC-016</x:t>
        </x:is>
      </x:c>
      <x:c r="B2870" s="2" t="inlineStr">
        <x:is>
          <x:t xml:space="preserve">DER Registry.docx</x:t>
        </x:is>
      </x:c>
      <x:c r="C2870" s="2" t="inlineStr">
        <x:is>
          <x:t xml:space="preserve">TABLE_7_ROW_2</x:t>
        </x:is>
      </x:c>
      <x:c r="D2870" s="2" t="n">
        <x:v>60</x:v>
      </x:c>
      <x:c r="E2870" s="2" t="inlineStr">
        <x:is>
          <x:t xml:space="preserve">Statement: tau : an operation that changes organizational state while preserving organizational identity Proof obligation: Primitive. No proof obligation. tau is the second foundational input to the Organizational Layer.</x:t>
        </x:is>
      </x:c>
    </x:row>
    <x:row r="2871">
      <x:c r="A2871" s="2" t="inlineStr">
        <x:is>
          <x:t xml:space="preserve">SRC-016</x:t>
        </x:is>
      </x:c>
      <x:c r="B2871" s="2" t="inlineStr">
        <x:is>
          <x:t xml:space="preserve">DER Registry.docx</x:t>
        </x:is>
      </x:c>
      <x:c r="C2871" s="2" t="inlineStr">
        <x:is>
          <x:t xml:space="preserve">TABLE_8_ROW_1</x:t>
        </x:is>
      </x:c>
      <x:c r="D2871" s="2" t="n">
        <x:v>61</x:v>
      </x:c>
      <x:c r="E2871" s="2" t="inlineStr">
        <x:is>
          <x:t xml:space="preserve">DER-PRIM-003 | Organizational Primitive — Constraint [CERTIFIED]</x:t>
        </x:is>
      </x:c>
    </x:row>
    <x:row r="2872">
      <x:c r="A2872" s="2" t="inlineStr">
        <x:is>
          <x:t xml:space="preserve">SRC-016</x:t>
        </x:is>
      </x:c>
      <x:c r="B2872" s="2" t="inlineStr">
        <x:is>
          <x:t xml:space="preserve">DER Registry.docx</x:t>
        </x:is>
      </x:c>
      <x:c r="C2872" s="2" t="inlineStr">
        <x:is>
          <x:t xml:space="preserve">TABLE_8_ROW_2</x:t>
        </x:is>
      </x:c>
      <x:c r="D2872" s="2" t="n">
        <x:v>62</x:v>
      </x:c>
      <x:c r="E2872" s="2" t="inlineStr">
        <x:is>
          <x:t xml:space="preserve">Statement: kappa : an operation that restricts the space of possible next states Proof obligation: Primitive. No proof obligation. kappa is the third foundational input to the Organizational Layer.</x:t>
        </x:is>
      </x:c>
    </x:row>
    <x:row r="2873">
      <x:c r="A2873" s="2" t="inlineStr">
        <x:is>
          <x:t xml:space="preserve">SRC-016</x:t>
        </x:is>
      </x:c>
      <x:c r="B2873" s="2" t="inlineStr">
        <x:is>
          <x:t xml:space="preserve">DER Registry.docx</x:t>
        </x:is>
      </x:c>
      <x:c r="C2873" s="2" t="inlineStr">
        <x:is>
          <x:t xml:space="preserve">TABLE_9_ROW_1</x:t>
        </x:is>
      </x:c>
      <x:c r="D2873" s="2" t="n">
        <x:v>63</x:v>
      </x:c>
      <x:c r="E2873" s="2" t="inlineStr">
        <x:is>
          <x:t xml:space="preserve">DER-PRIM-004 | Physical Primitive — Energy [CERTIFIED]</x:t>
        </x:is>
      </x:c>
    </x:row>
    <x:row r="2874">
      <x:c r="A2874" s="2" t="inlineStr">
        <x:is>
          <x:t xml:space="preserve">SRC-016</x:t>
        </x:is>
      </x:c>
      <x:c r="B2874" s="2" t="inlineStr">
        <x:is>
          <x:t xml:space="preserve">DER Registry.docx</x:t>
        </x:is>
      </x:c>
      <x:c r="C2874" s="2" t="inlineStr">
        <x:is>
          <x:t xml:space="preserve">TABLE_9_ROW_2</x:t>
        </x:is>
      </x:c>
      <x:c r="D2874" s="2" t="n">
        <x:v>64</x:v>
      </x:c>
      <x:c r="E2874" s="2" t="inlineStr">
        <x:is>
          <x:t xml:space="preserve">Statement: E : the capacity of a physical system to do work; the foundational physical quantity Proof obligation: Primitive. No proof obligation. E is the foundational input to the Physical Layer.</x:t>
        </x:is>
      </x:c>
    </x:row>
    <x:row r="2875">
      <x:c r="A2875" s="2" t="inlineStr">
        <x:is>
          <x:t xml:space="preserve">SRC-016</x:t>
        </x:is>
      </x:c>
      <x:c r="B2875" s="2" t="inlineStr">
        <x:is>
          <x:t xml:space="preserve">DER Registry.docx</x:t>
        </x:is>
      </x:c>
      <x:c r="C2875" s="2" t="inlineStr">
        <x:is>
          <x:t xml:space="preserve">TABLE_10_ROW_1</x:t>
        </x:is>
      </x:c>
      <x:c r="D2875" s="2" t="n">
        <x:v>65</x:v>
      </x:c>
      <x:c r="E2875" s="2" t="inlineStr">
        <x:is>
          <x:t xml:space="preserve">DER-PRIM-005 | Computational Primitive — Bipartite Substrate [CERTIFIED]</x:t>
        </x:is>
      </x:c>
    </x:row>
    <x:row r="2876">
      <x:c r="A2876" s="2" t="inlineStr">
        <x:is>
          <x:t xml:space="preserve">SRC-016</x:t>
        </x:is>
      </x:c>
      <x:c r="B2876" s="2" t="inlineStr">
        <x:is>
          <x:t xml:space="preserve">DER Registry.docx</x:t>
        </x:is>
      </x:c>
      <x:c r="C2876" s="2" t="inlineStr">
        <x:is>
          <x:t xml:space="preserve">TABLE_10_ROW_2</x:t>
        </x:is>
      </x:c>
      <x:c r="D2876" s="2" t="n">
        <x:v>66</x:v>
      </x:c>
      <x:c r="E2876" s="2" t="inlineStr">
        <x:is>
          <x:t xml:space="preserve">Statement: B = (U, V, E) : an Abelian bipartite graph with vertex sets U, V and edge set E subset U x V Proof obligation: Primitive. No proof obligation. B is the foundational input to the Computational Layer.</x:t>
        </x:is>
      </x:c>
    </x:row>
    <x:row r="2877">
      <x:c r="A2877" s="2" t="inlineStr">
        <x:is>
          <x:t xml:space="preserve">SRC-016</x:t>
        </x:is>
      </x:c>
      <x:c r="B2877" s="2" t="inlineStr">
        <x:is>
          <x:t xml:space="preserve">DER Registry.docx</x:t>
        </x:is>
      </x:c>
      <x:c r="C2877" s="2" t="inlineStr">
        <x:is>
          <x:t xml:space="preserve">TABLE_11_ROW_1</x:t>
        </x:is>
      </x:c>
      <x:c r="D2877" s="2" t="n">
        <x:v>67</x:v>
      </x:c>
      <x:c r="E2877" s="2" t="inlineStr">
        <x:is>
          <x:t xml:space="preserve">(Delta,tau,kappa,Pi) &lt; Gamma &lt; O &lt; Psi &lt; G &lt; L &lt; Spec(L) &lt; M &lt; g_{mu nu} &lt; nabla &lt; R^rho &lt; R_{mu nu} &lt; R &lt; G_{mu nu} &lt; S &lt; A_mu &lt; F_{mu nu} &lt; D_mu &lt; psi &lt; T_{mu nu} &lt; Recovered Physics The unified certified dependency spine. &lt; denotes the strict dependency relation prec. Every DER entry must be locatable in this ordering.</x:t>
        </x:is>
      </x:c>
    </x:row>
    <x:row r="2878">
      <x:c r="A2878" s="2" t="inlineStr">
        <x:is>
          <x:t xml:space="preserve">SRC-016</x:t>
        </x:is>
      </x:c>
      <x:c r="B2878" s="2" t="inlineStr">
        <x:is>
          <x:t xml:space="preserve">DER Registry.docx</x:t>
        </x:is>
      </x:c>
      <x:c r="C2878" s="2" t="inlineStr">
        <x:is>
          <x:t xml:space="preserve">TABLE_12_ROW_1</x:t>
        </x:is>
      </x:c>
      <x:c r="D2878" s="2" t="n">
        <x:v>68</x:v>
      </x:c>
      <x:c r="E2878" s="2" t="inlineStr">
        <x:is>
          <x:t xml:space="preserve">ORGANIZATIONAL BRANCH</x:t>
        </x:is>
      </x:c>
    </x:row>
    <x:row r="2879">
      <x:c r="A2879" s="2" t="inlineStr">
        <x:is>
          <x:t xml:space="preserve">SRC-016</x:t>
        </x:is>
      </x:c>
      <x:c r="B2879" s="2" t="inlineStr">
        <x:is>
          <x:t xml:space="preserve">DER Registry.docx</x:t>
        </x:is>
      </x:c>
      <x:c r="C2879" s="2" t="inlineStr">
        <x:is>
          <x:t xml:space="preserve">TABLE_13_ROW_1</x:t>
        </x:is>
      </x:c>
      <x:c r="D2879" s="2" t="n">
        <x:v>69</x:v>
      </x:c>
      <x:c r="E2879" s="2" t="inlineStr">
        <x:is>
          <x:t xml:space="preserve">DER-ORG-001 | Organizational Grammar [CERTIFIED]</x:t>
        </x:is>
      </x:c>
    </x:row>
    <x:row r="2880">
      <x:c r="A2880" s="2" t="inlineStr">
        <x:is>
          <x:t xml:space="preserve">SRC-016</x:t>
        </x:is>
      </x:c>
      <x:c r="B2880" s="2" t="inlineStr">
        <x:is>
          <x:t xml:space="preserve">DER Registry.docx</x:t>
        </x:is>
      </x:c>
      <x:c r="C2880" s="2" t="inlineStr">
        <x:is>
          <x:t xml:space="preserve">TABLE_13_ROW_2</x:t>
        </x:is>
      </x:c>
      <x:c r="D2880" s="2" t="n">
        <x:v>70</x:v>
      </x:c>
      <x:c r="E2880" s="2" t="inlineStr">
        <x:is>
          <x:t xml:space="preserve">Statement: G = {Delta, tau, kappa} : the minimal organizational alphabet Proof obligation: Show minimality: that removing any element reduces expressive power. Verified by the three elimination arguments in ROG Axiom 2 (Minimality): Delta removed =&gt; no distinguishability; tau removed =&gt; no dynamics; kappa removed =&gt; no persistence.</x:t>
        </x:is>
      </x:c>
    </x:row>
    <x:row r="2881">
      <x:c r="A2881" s="2" t="inlineStr">
        <x:is>
          <x:t xml:space="preserve">SRC-016</x:t>
        </x:is>
      </x:c>
      <x:c r="B2881" s="2" t="inlineStr">
        <x:is>
          <x:t xml:space="preserve">DER Registry.docx</x:t>
        </x:is>
      </x:c>
      <x:c r="C2881" s="2" t="inlineStr">
        <x:is>
          <x:t xml:space="preserve">TABLE_14_ROW_1</x:t>
        </x:is>
      </x:c>
      <x:c r="D2881" s="2" t="n">
        <x:v>71</x:v>
      </x:c>
      <x:c r="E2881" s="2" t="inlineStr">
        <x:is>
          <x:t xml:space="preserve">DER-ORG-002 | Organizational Action [CERTIFIED]</x:t>
        </x:is>
      </x:c>
    </x:row>
    <x:row r="2882">
      <x:c r="A2882" s="2" t="inlineStr">
        <x:is>
          <x:t xml:space="preserve">SRC-016</x:t>
        </x:is>
      </x:c>
      <x:c r="B2882" s="2" t="inlineStr">
        <x:is>
          <x:t xml:space="preserve">DER Registry.docx</x:t>
        </x:is>
      </x:c>
      <x:c r="C2882" s="2" t="inlineStr">
        <x:is>
          <x:t xml:space="preserve">TABLE_14_ROW_2</x:t>
        </x:is>
      </x:c>
      <x:c r="D2882" s="2" t="n">
        <x:v>72</x:v>
      </x:c>
      <x:c r="E2882" s="2" t="inlineStr">
        <x:is>
          <x:t xml:space="preserve">Statement: Gamma = C o T o D : the composed organizational operator [DER-ORG-001 prec this] Proof obligation: Show that Gamma is well-defined as a composition of the three grammar primitives. Verified by the closure axiom: C, T, D in G* =&gt; C o T o D in G*.</x:t>
        </x:is>
      </x:c>
    </x:row>
    <x:row r="2883">
      <x:c r="A2883" s="2" t="inlineStr">
        <x:is>
          <x:t xml:space="preserve">SRC-016</x:t>
        </x:is>
      </x:c>
      <x:c r="B2883" s="2" t="inlineStr">
        <x:is>
          <x:t xml:space="preserve">DER Registry.docx</x:t>
        </x:is>
      </x:c>
      <x:c r="C2883" s="2" t="inlineStr">
        <x:is>
          <x:t xml:space="preserve">TABLE_15_ROW_1</x:t>
        </x:is>
      </x:c>
      <x:c r="D2883" s="2" t="n">
        <x:v>73</x:v>
      </x:c>
      <x:c r="E2883" s="2" t="inlineStr">
        <x:is>
          <x:t xml:space="preserve">DER-ORG-003 | Persistence as Fixed Point [CERTIFIED]</x:t>
        </x:is>
      </x:c>
    </x:row>
    <x:row r="2884">
      <x:c r="A2884" s="2" t="inlineStr">
        <x:is>
          <x:t xml:space="preserve">SRC-016</x:t>
        </x:is>
      </x:c>
      <x:c r="B2884" s="2" t="inlineStr">
        <x:is>
          <x:t xml:space="preserve">DER Registry.docx</x:t>
        </x:is>
      </x:c>
      <x:c r="C2884" s="2" t="inlineStr">
        <x:is>
          <x:t xml:space="preserve">TABLE_15_ROW_2</x:t>
        </x:is>
      </x:c>
      <x:c r="D2884" s="2" t="n">
        <x:v>74</x:v>
      </x:c>
      <x:c r="E2884" s="2" t="inlineStr">
        <x:is>
          <x:t xml:space="preserve">Statement: Pi = lim_{n-&gt;inf} Gamma^n Psi_0 [DER-ORG-002 prec this] Proof obligation: Show that Gamma^n converges for any initial state Psi_0. Verified by the Banach Fixed-Point Theorem applied to the contraction mapping R = exp(-beta L) on the complete metric space L of description algebras.</x:t>
        </x:is>
      </x:c>
    </x:row>
    <x:row r="2885">
      <x:c r="A2885" s="2" t="inlineStr">
        <x:is>
          <x:t xml:space="preserve">SRC-016</x:t>
        </x:is>
      </x:c>
      <x:c r="B2885" s="2" t="inlineStr">
        <x:is>
          <x:t xml:space="preserve">DER Registry.docx</x:t>
        </x:is>
      </x:c>
      <x:c r="C2885" s="2" t="inlineStr">
        <x:is>
          <x:t xml:space="preserve">TABLE_16_ROW_1</x:t>
        </x:is>
      </x:c>
      <x:c r="D2885" s="2" t="n">
        <x:v>75</x:v>
      </x:c>
      <x:c r="E2885" s="2" t="inlineStr">
        <x:is>
          <x:t xml:space="preserve">DER-ORG-004 | Recursive Generativity [CERTIFIED]</x:t>
        </x:is>
      </x:c>
    </x:row>
    <x:row r="2886">
      <x:c r="A2886" s="2" t="inlineStr">
        <x:is>
          <x:t xml:space="preserve">SRC-016</x:t>
        </x:is>
      </x:c>
      <x:c r="B2886" s="2" t="inlineStr">
        <x:is>
          <x:t xml:space="preserve">DER Registry.docx</x:t>
        </x:is>
      </x:c>
      <x:c r="C2886" s="2" t="inlineStr">
        <x:is>
          <x:t xml:space="preserve">TABLE_16_ROW_2</x:t>
        </x:is>
      </x:c>
      <x:c r="D2886" s="2" t="n">
        <x:v>76</x:v>
      </x:c>
      <x:c r="E2886" s="2" t="inlineStr">
        <x:is>
          <x:t xml:space="preserve">Statement: Pi =&gt; Delta' : persistence generates new Distinction [DER-ORG-003 prec this] Proof obligation: Show that any fixed point Pi of Gamma constitutes a new Distinction primitive Delta' for a subsequent organizational cycle. Verified by ROG Axiom 6 and the construction of the UOT class hierarchy.</x:t>
        </x:is>
      </x:c>
    </x:row>
    <x:row r="2887">
      <x:c r="A2887" s="2" t="inlineStr">
        <x:is>
          <x:t xml:space="preserve">SRC-016</x:t>
        </x:is>
      </x:c>
      <x:c r="B2887" s="2" t="inlineStr">
        <x:is>
          <x:t xml:space="preserve">DER Registry.docx</x:t>
        </x:is>
      </x:c>
      <x:c r="C2887" s="2" t="inlineStr">
        <x:is>
          <x:t xml:space="preserve">TABLE_17_ROW_1</x:t>
        </x:is>
      </x:c>
      <x:c r="D2887" s="2" t="n">
        <x:v>77</x:v>
      </x:c>
      <x:c r="E2887" s="2" t="inlineStr">
        <x:is>
          <x:t xml:space="preserve">DER-ORG-005 | Graph from Distinctions [CERTIFIED]</x:t>
        </x:is>
      </x:c>
    </x:row>
    <x:row r="2888">
      <x:c r="A2888" s="2" t="inlineStr">
        <x:is>
          <x:t xml:space="preserve">SRC-016</x:t>
        </x:is>
      </x:c>
      <x:c r="B2888" s="2" t="inlineStr">
        <x:is>
          <x:t xml:space="preserve">DER Registry.docx</x:t>
        </x:is>
      </x:c>
      <x:c r="C2888" s="2" t="inlineStr">
        <x:is>
          <x:t xml:space="preserve">TABLE_17_ROW_2</x:t>
        </x:is>
      </x:c>
      <x:c r="D2888" s="2" t="n">
        <x:v>78</x:v>
      </x:c>
      <x:c r="E2888" s="2" t="inlineStr">
        <x:is>
          <x:t xml:space="preserve">Statement: G = (V,E) derived from {Delta_i} : the distinction network [DER-ORG-001 prec this] Proof obligation: Show that the set of distinctions {Delta_i} with their pairwise relations {(Delta_i, Delta_j)} constitutes a graph G = (V,E). Verified by the construction of the bipartite substrate B and its one-mode projection G_U.</x:t>
        </x:is>
      </x:c>
    </x:row>
    <x:row r="2889">
      <x:c r="A2889" s="2" t="inlineStr">
        <x:is>
          <x:t xml:space="preserve">SRC-016</x:t>
        </x:is>
      </x:c>
      <x:c r="B2889" s="2" t="inlineStr">
        <x:is>
          <x:t xml:space="preserve">DER Registry.docx</x:t>
        </x:is>
      </x:c>
      <x:c r="C2889" s="2" t="inlineStr">
        <x:is>
          <x:t xml:space="preserve">TABLE_18_ROW_1</x:t>
        </x:is>
      </x:c>
      <x:c r="D2889" s="2" t="n">
        <x:v>79</x:v>
      </x:c>
      <x:c r="E2889" s="2" t="inlineStr">
        <x:is>
          <x:t xml:space="preserve">GEOMETRY BRANCH</x:t>
        </x:is>
      </x:c>
    </x:row>
    <x:row r="2890">
      <x:c r="A2890" s="2" t="inlineStr">
        <x:is>
          <x:t xml:space="preserve">SRC-016</x:t>
        </x:is>
      </x:c>
      <x:c r="B2890" s="2" t="inlineStr">
        <x:is>
          <x:t xml:space="preserve">DER Registry.docx</x:t>
        </x:is>
      </x:c>
      <x:c r="C2890" s="2" t="inlineStr">
        <x:is>
          <x:t xml:space="preserve">TABLE_19_ROW_1</x:t>
        </x:is>
      </x:c>
      <x:c r="D2890" s="2" t="n">
        <x:v>80</x:v>
      </x:c>
      <x:c r="E2890" s="2" t="inlineStr">
        <x:is>
          <x:t xml:space="preserve">DER-GEO-001 | Graph Laplacian [CERTIFIED]</x:t>
        </x:is>
      </x:c>
    </x:row>
    <x:row r="2891">
      <x:c r="A2891" s="2" t="inlineStr">
        <x:is>
          <x:t xml:space="preserve">SRC-016</x:t>
        </x:is>
      </x:c>
      <x:c r="B2891" s="2" t="inlineStr">
        <x:is>
          <x:t xml:space="preserve">DER Registry.docx</x:t>
        </x:is>
      </x:c>
      <x:c r="C2891" s="2" t="inlineStr">
        <x:is>
          <x:t xml:space="preserve">TABLE_19_ROW_2</x:t>
        </x:is>
      </x:c>
      <x:c r="D2891" s="2" t="n">
        <x:v>81</x:v>
      </x:c>
      <x:c r="E2891" s="2" t="inlineStr">
        <x:is>
          <x:t xml:space="preserve">Statement: L = D_deg - A : the graph Laplacian [DER-ORG-005 prec this] Proof obligation: Show that L is symmetric, positive semi-definite, and encodes all topological and geometric information of G. Standard result in spectral graph theory (Chung 1997).</x:t>
        </x:is>
      </x:c>
    </x:row>
    <x:row r="2892">
      <x:c r="A2892" s="2" t="inlineStr">
        <x:is>
          <x:t xml:space="preserve">SRC-016</x:t>
        </x:is>
      </x:c>
      <x:c r="B2892" s="2" t="inlineStr">
        <x:is>
          <x:t xml:space="preserve">DER Registry.docx</x:t>
        </x:is>
      </x:c>
      <x:c r="C2892" s="2" t="inlineStr">
        <x:is>
          <x:t xml:space="preserve">TABLE_20_ROW_1</x:t>
        </x:is>
      </x:c>
      <x:c r="D2892" s="2" t="n">
        <x:v>82</x:v>
      </x:c>
      <x:c r="E2892" s="2" t="inlineStr">
        <x:is>
          <x:t xml:space="preserve">DER-GEO-002 | Spectral Decomposition [CERTIFIED]</x:t>
        </x:is>
      </x:c>
    </x:row>
    <x:row r="2893">
      <x:c r="A2893" s="2" t="inlineStr">
        <x:is>
          <x:t xml:space="preserve">SRC-016</x:t>
        </x:is>
      </x:c>
      <x:c r="B2893" s="2" t="inlineStr">
        <x:is>
          <x:t xml:space="preserve">DER Registry.docx</x:t>
        </x:is>
      </x:c>
      <x:c r="C2893" s="2" t="inlineStr">
        <x:is>
          <x:t xml:space="preserve">TABLE_20_ROW_2</x:t>
        </x:is>
      </x:c>
      <x:c r="D2893" s="2" t="n">
        <x:v>83</x:v>
      </x:c>
      <x:c r="E2893" s="2" t="inlineStr">
        <x:is>
          <x:t xml:space="preserve">Statement: L phi_n = lambda_n phi_n : spectrum Spec(L) = {lambda_n, phi_n} [DER-GEO-001 prec this] Proof obligation: Show existence and completeness of the eigendecomposition. Follows from L being a real symmetric matrix: spectral theorem guarantees real eigenvalues and orthonormal eigenvectors.</x:t>
        </x:is>
      </x:c>
    </x:row>
    <x:row r="2894">
      <x:c r="A2894" s="2" t="inlineStr">
        <x:is>
          <x:t xml:space="preserve">SRC-016</x:t>
        </x:is>
      </x:c>
      <x:c r="B2894" s="2" t="inlineStr">
        <x:is>
          <x:t xml:space="preserve">DER Registry.docx</x:t>
        </x:is>
      </x:c>
      <x:c r="C2894" s="2" t="inlineStr">
        <x:is>
          <x:t xml:space="preserve">TABLE_21_ROW_1</x:t>
        </x:is>
      </x:c>
      <x:c r="D2894" s="2" t="n">
        <x:v>84</x:v>
      </x:c>
      <x:c r="E2894" s="2" t="inlineStr">
        <x:is>
          <x:t xml:space="preserve">DER-GEO-003 | Heat Kernel [CERTIFIED]</x:t>
        </x:is>
      </x:c>
    </x:row>
    <x:row r="2895">
      <x:c r="A2895" s="2" t="inlineStr">
        <x:is>
          <x:t xml:space="preserve">SRC-016</x:t>
        </x:is>
      </x:c>
      <x:c r="B2895" s="2" t="inlineStr">
        <x:is>
          <x:t xml:space="preserve">DER Registry.docx</x:t>
        </x:is>
      </x:c>
      <x:c r="C2895" s="2" t="inlineStr">
        <x:is>
          <x:t xml:space="preserve">TABLE_21_ROW_2</x:t>
        </x:is>
      </x:c>
      <x:c r="D2895" s="2" t="n">
        <x:v>85</x:v>
      </x:c>
      <x:c r="E2895" s="2" t="inlineStr">
        <x:is>
          <x:t xml:space="preserve">Statement: K_t = exp(-t L) = sum_n exp(-t lambda_n) phi_n phi_n^T [DER-GEO-002 prec this] Proof obligation: Show that K_t is well-defined via functional calculus on Spec(L) and converges to the identity at t=0. Standard result; follows from the spectral decomposition.</x:t>
        </x:is>
      </x:c>
    </x:row>
    <x:row r="2896">
      <x:c r="A2896" s="2" t="inlineStr">
        <x:is>
          <x:t xml:space="preserve">SRC-016</x:t>
        </x:is>
      </x:c>
      <x:c r="B2896" s="2" t="inlineStr">
        <x:is>
          <x:t xml:space="preserve">DER Registry.docx</x:t>
        </x:is>
      </x:c>
      <x:c r="C2896" s="2" t="inlineStr">
        <x:is>
          <x:t xml:space="preserve">TABLE_22_ROW_1</x:t>
        </x:is>
      </x:c>
      <x:c r="D2896" s="2" t="n">
        <x:v>86</x:v>
      </x:c>
      <x:c r="E2896" s="2" t="inlineStr">
        <x:is>
          <x:t xml:space="preserve">DER-GEO-004 | Continuum Convergence [CERTIFIED]</x:t>
        </x:is>
      </x:c>
    </x:row>
    <x:row r="2897">
      <x:c r="A2897" s="2" t="inlineStr">
        <x:is>
          <x:t xml:space="preserve">SRC-016</x:t>
        </x:is>
      </x:c>
      <x:c r="B2897" s="2" t="inlineStr">
        <x:is>
          <x:t xml:space="preserve">DER Registry.docx</x:t>
        </x:is>
      </x:c>
      <x:c r="C2897" s="2" t="inlineStr">
        <x:is>
          <x:t xml:space="preserve">TABLE_22_ROW_2</x:t>
        </x:is>
      </x:c>
      <x:c r="D2897" s="2" t="n">
        <x:v>87</x:v>
      </x:c>
      <x:c r="E2897" s="2" t="inlineStr">
        <x:is>
          <x:t xml:space="preserve">Statement: (1/eps^2) L_{G_eps} -&gt; Delta_g as eps -&gt; 0 [DER-GEO-003 prec this] Proof obligation: Show that the rescaled graph Laplacian converges to the Laplace-Beltrami operator in the continuum limit. Verified by the Coifman-Lafon diffusion map construction (2006) and the pointwise convergence results of Singer (2006).</x:t>
        </x:is>
      </x:c>
    </x:row>
    <x:row r="2898">
      <x:c r="A2898" s="2" t="inlineStr">
        <x:is>
          <x:t xml:space="preserve">SRC-016</x:t>
        </x:is>
      </x:c>
      <x:c r="B2898" s="2" t="inlineStr">
        <x:is>
          <x:t xml:space="preserve">DER Registry.docx</x:t>
        </x:is>
      </x:c>
      <x:c r="C2898" s="2" t="inlineStr">
        <x:is>
          <x:t xml:space="preserve">TABLE_23_ROW_1</x:t>
        </x:is>
      </x:c>
      <x:c r="D2898" s="2" t="n">
        <x:v>88</x:v>
      </x:c>
      <x:c r="E2898" s="2" t="inlineStr">
        <x:is>
          <x:t xml:space="preserve">DER-GEO-005 | Diffusion Distance [CERTIFIED]</x:t>
        </x:is>
      </x:c>
    </x:row>
    <x:row r="2899">
      <x:c r="A2899" s="2" t="inlineStr">
        <x:is>
          <x:t xml:space="preserve">SRC-016</x:t>
        </x:is>
      </x:c>
      <x:c r="B2899" s="2" t="inlineStr">
        <x:is>
          <x:t xml:space="preserve">DER Registry.docx</x:t>
        </x:is>
      </x:c>
      <x:c r="C2899" s="2" t="inlineStr">
        <x:is>
          <x:t xml:space="preserve">TABLE_23_ROW_2</x:t>
        </x:is>
      </x:c>
      <x:c r="D2899" s="2" t="n">
        <x:v>89</x:v>
      </x:c>
      <x:c r="E2899" s="2" t="inlineStr">
        <x:is>
          <x:t xml:space="preserve">Statement: d(i,j) = [sum_k exp(-2t lambda_k) (phi_k(i)-phi_k(j))^2]^{1/2} [DER-GEO-002 prec this] Proof obligation: Show that d(i,j) is a valid metric on the vertex set V. Verified: positivity, symmetry, and triangle inequality all follow from the L2 norm structure of the eigenfunction embedding.</x:t>
        </x:is>
      </x:c>
    </x:row>
    <x:row r="2900">
      <x:c r="A2900" s="2" t="inlineStr">
        <x:is>
          <x:t xml:space="preserve">SRC-016</x:t>
        </x:is>
      </x:c>
      <x:c r="B2900" s="2" t="inlineStr">
        <x:is>
          <x:t xml:space="preserve">DER Registry.docx</x:t>
        </x:is>
      </x:c>
      <x:c r="C2900" s="2" t="inlineStr">
        <x:is>
          <x:t xml:space="preserve">TABLE_24_ROW_1</x:t>
        </x:is>
      </x:c>
      <x:c r="D2900" s="2" t="n">
        <x:v>90</x:v>
      </x:c>
      <x:c r="E2900" s="2" t="inlineStr">
        <x:is>
          <x:t xml:space="preserve">DER-GEO-006 | Spectral Metric Formula [CERTIFIED]</x:t>
        </x:is>
      </x:c>
    </x:row>
    <x:row r="2901">
      <x:c r="A2901" s="2" t="inlineStr">
        <x:is>
          <x:t xml:space="preserve">SRC-016</x:t>
        </x:is>
      </x:c>
      <x:c r="B2901" s="2" t="inlineStr">
        <x:is>
          <x:t xml:space="preserve">DER Registry.docx</x:t>
        </x:is>
      </x:c>
      <x:c r="C2901" s="2" t="inlineStr">
        <x:is>
          <x:t xml:space="preserve">TABLE_24_ROW_2</x:t>
        </x:is>
      </x:c>
      <x:c r="D2901" s="2" t="n">
        <x:v>91</x:v>
      </x:c>
      <x:c r="E2901" s="2" t="inlineStr">
        <x:is>
          <x:t xml:space="preserve">Statement: g_{mu nu}(x) = sum_k lambda_k^{-1} d_mu phi_k(x) d_nu phi_k(x) [DER-GEO-005 prec this] Proof obligation: Show that this formula defines a valid Riemannian metric tensor (symmetric, positive definite) in the continuum limit. The proof requires showing that the sum converges and that the result is equivalent to the pullback metric under the spectral embedding. Convergence established for compact manifolds; positive-definiteness requires non-degeneracy of the spectral embedding.</x:t>
        </x:is>
      </x:c>
    </x:row>
    <x:row r="2902">
      <x:c r="A2902" s="2" t="inlineStr">
        <x:is>
          <x:t xml:space="preserve">SRC-016</x:t>
        </x:is>
      </x:c>
      <x:c r="B2902" s="2" t="inlineStr">
        <x:is>
          <x:t xml:space="preserve">DER Registry.docx</x:t>
        </x:is>
      </x:c>
      <x:c r="C2902" s="2" t="inlineStr">
        <x:is>
          <x:t xml:space="preserve">TABLE_25_ROW_1</x:t>
        </x:is>
      </x:c>
      <x:c r="D2902" s="2" t="n">
        <x:v>92</x:v>
      </x:c>
      <x:c r="E2902" s="2" t="inlineStr">
        <x:is>
          <x:t xml:space="preserve">DIFFERENTIAL GEOMETRY BRANCH</x:t>
        </x:is>
      </x:c>
    </x:row>
    <x:row r="2903">
      <x:c r="A2903" s="2" t="inlineStr">
        <x:is>
          <x:t xml:space="preserve">SRC-016</x:t>
        </x:is>
      </x:c>
      <x:c r="B2903" s="2" t="inlineStr">
        <x:is>
          <x:t xml:space="preserve">DER Registry.docx</x:t>
        </x:is>
      </x:c>
      <x:c r="C2903" s="2" t="inlineStr">
        <x:is>
          <x:t xml:space="preserve">TABLE_26_ROW_1</x:t>
        </x:is>
      </x:c>
      <x:c r="D2903" s="2" t="n">
        <x:v>93</x:v>
      </x:c>
      <x:c r="E2903" s="2" t="inlineStr">
        <x:is>
          <x:t xml:space="preserve">DER-DG-001 | Levi-Civita Connection [CERTIFIED]</x:t>
        </x:is>
      </x:c>
    </x:row>
    <x:row r="2904">
      <x:c r="A2904" s="2" t="inlineStr">
        <x:is>
          <x:t xml:space="preserve">SRC-016</x:t>
        </x:is>
      </x:c>
      <x:c r="B2904" s="2" t="inlineStr">
        <x:is>
          <x:t xml:space="preserve">DER Registry.docx</x:t>
        </x:is>
      </x:c>
      <x:c r="C2904" s="2" t="inlineStr">
        <x:is>
          <x:t xml:space="preserve">TABLE_26_ROW_2</x:t>
        </x:is>
      </x:c>
      <x:c r="D2904" s="2" t="n">
        <x:v>94</x:v>
      </x:c>
      <x:c r="E2904" s="2" t="inlineStr">
        <x:is>
          <x:t xml:space="preserve">Statement: Gamma^c_{ab} = (1/2) g^{cd}(d_a g_{bd} + d_b g_{ad} - d_d g_{ab}) [DER-GEO-006 prec this] Proof obligation: Show that this is the unique torsion-free metric-compatible connection. This is the fundamental theorem of Riemannian geometry; proof requires showing nabla_a g_{bc} = 0 and T^c_{ab} = Gamma^c_{ab} - Gamma^c_{ba} = 0.</x:t>
        </x:is>
      </x:c>
    </x:row>
    <x:row r="2905">
      <x:c r="A2905" s="2" t="inlineStr">
        <x:is>
          <x:t xml:space="preserve">SRC-016</x:t>
        </x:is>
      </x:c>
      <x:c r="B2905" s="2" t="inlineStr">
        <x:is>
          <x:t xml:space="preserve">DER Registry.docx</x:t>
        </x:is>
      </x:c>
      <x:c r="C2905" s="2" t="inlineStr">
        <x:is>
          <x:t xml:space="preserve">TABLE_27_ROW_1</x:t>
        </x:is>
      </x:c>
      <x:c r="D2905" s="2" t="n">
        <x:v>95</x:v>
      </x:c>
      <x:c r="E2905" s="2" t="inlineStr">
        <x:is>
          <x:t xml:space="preserve">DER-DG-002 | Riemann Curvature Tensor [CERTIFIED]</x:t>
        </x:is>
      </x:c>
    </x:row>
    <x:row r="2906">
      <x:c r="A2906" s="2" t="inlineStr">
        <x:is>
          <x:t xml:space="preserve">SRC-016</x:t>
        </x:is>
      </x:c>
      <x:c r="B2906" s="2" t="inlineStr">
        <x:is>
          <x:t xml:space="preserve">DER Registry.docx</x:t>
        </x:is>
      </x:c>
      <x:c r="C2906" s="2" t="inlineStr">
        <x:is>
          <x:t xml:space="preserve">TABLE_27_ROW_2</x:t>
        </x:is>
      </x:c>
      <x:c r="D2906" s="2" t="n">
        <x:v>96</x:v>
      </x:c>
      <x:c r="E2906" s="2" t="inlineStr">
        <x:is>
          <x:t xml:space="preserve">Statement: R^rho_{sig mu nu} = d_mu Gamma^rho_{nu sig} - d_nu Gamma^rho_{mu sig} + Gamma^rho_{mu lam} Gamma^lam_{nu sig} - Gamma^rho_{nu lam} Gamma^lam_{mu sig} [DER-DG-001 prec this] Proof obligation: Show that this tensor measures the failure of parallel transport to commute. Verified by computing [nabla_mu, nabla_nu] V^rho = R^rho_{sig mu nu} V^sig for any vector field V.</x:t>
        </x:is>
      </x:c>
    </x:row>
    <x:row r="2907">
      <x:c r="A2907" s="2" t="inlineStr">
        <x:is>
          <x:t xml:space="preserve">SRC-016</x:t>
        </x:is>
      </x:c>
      <x:c r="B2907" s="2" t="inlineStr">
        <x:is>
          <x:t xml:space="preserve">DER Registry.docx</x:t>
        </x:is>
      </x:c>
      <x:c r="C2907" s="2" t="inlineStr">
        <x:is>
          <x:t xml:space="preserve">TABLE_28_ROW_1</x:t>
        </x:is>
      </x:c>
      <x:c r="D2907" s="2" t="n">
        <x:v>97</x:v>
      </x:c>
      <x:c r="E2907" s="2" t="inlineStr">
        <x:is>
          <x:t xml:space="preserve">DER-DG-003 | Ricci Tensor [CERTIFIED]</x:t>
        </x:is>
      </x:c>
    </x:row>
    <x:row r="2908">
      <x:c r="A2908" s="2" t="inlineStr">
        <x:is>
          <x:t xml:space="preserve">SRC-016</x:t>
        </x:is>
      </x:c>
      <x:c r="B2908" s="2" t="inlineStr">
        <x:is>
          <x:t xml:space="preserve">DER Registry.docx</x:t>
        </x:is>
      </x:c>
      <x:c r="C2908" s="2" t="inlineStr">
        <x:is>
          <x:t xml:space="preserve">TABLE_28_ROW_2</x:t>
        </x:is>
      </x:c>
      <x:c r="D2908" s="2" t="n">
        <x:v>98</x:v>
      </x:c>
      <x:c r="E2908" s="2" t="inlineStr">
        <x:is>
          <x:t xml:space="preserve">Statement: R_{mu nu} = R^rho_{mu rho nu} : contraction of Riemann tensor [DER-DG-002 prec this] Proof obligation: Show that this contraction is well-defined and independent of the contracted index position by the symmetries of R^rho_{sig mu nu}. Standard result.</x:t>
        </x:is>
      </x:c>
    </x:row>
    <x:row r="2909">
      <x:c r="A2909" s="2" t="inlineStr">
        <x:is>
          <x:t xml:space="preserve">SRC-016</x:t>
        </x:is>
      </x:c>
      <x:c r="B2909" s="2" t="inlineStr">
        <x:is>
          <x:t xml:space="preserve">DER Registry.docx</x:t>
        </x:is>
      </x:c>
      <x:c r="C2909" s="2" t="inlineStr">
        <x:is>
          <x:t xml:space="preserve">TABLE_29_ROW_1</x:t>
        </x:is>
      </x:c>
      <x:c r="D2909" s="2" t="n">
        <x:v>99</x:v>
      </x:c>
      <x:c r="E2909" s="2" t="inlineStr">
        <x:is>
          <x:t xml:space="preserve">DER-DG-004 | Ricci Scalar [CERTIFIED]</x:t>
        </x:is>
      </x:c>
    </x:row>
    <x:row r="2910">
      <x:c r="A2910" s="2" t="inlineStr">
        <x:is>
          <x:t xml:space="preserve">SRC-016</x:t>
        </x:is>
      </x:c>
      <x:c r="B2910" s="2" t="inlineStr">
        <x:is>
          <x:t xml:space="preserve">DER Registry.docx</x:t>
        </x:is>
      </x:c>
      <x:c r="C2910" s="2" t="inlineStr">
        <x:is>
          <x:t xml:space="preserve">TABLE_29_ROW_2</x:t>
        </x:is>
      </x:c>
      <x:c r="D2910" s="2" t="n">
        <x:v>100</x:v>
      </x:c>
      <x:c r="E2910" s="2" t="inlineStr">
        <x:is>
          <x:t xml:space="preserve">Statement: R = g^{mu nu} R_{mu nu} : full contraction [DER-DG-003 prec this] Proof obligation: Show that R is a scalar under coordinate transformations. Follows from the tensorial transformation properties of g^{mu nu} and R_{mu nu}.</x:t>
        </x:is>
      </x:c>
    </x:row>
    <x:row r="2911">
      <x:c r="A2911" s="2" t="inlineStr">
        <x:is>
          <x:t xml:space="preserve">SRC-016</x:t>
        </x:is>
      </x:c>
      <x:c r="B2911" s="2" t="inlineStr">
        <x:is>
          <x:t xml:space="preserve">DER Registry.docx</x:t>
        </x:is>
      </x:c>
      <x:c r="C2911" s="2" t="inlineStr">
        <x:is>
          <x:t xml:space="preserve">TABLE_30_ROW_1</x:t>
        </x:is>
      </x:c>
      <x:c r="D2911" s="2" t="n">
        <x:v>101</x:v>
      </x:c>
      <x:c r="E2911" s="2" t="inlineStr">
        <x:is>
          <x:t xml:space="preserve">DER-DG-005 | Einstein Tensor [CERTIFIED]</x:t>
        </x:is>
      </x:c>
    </x:row>
    <x:row r="2912">
      <x:c r="A2912" s="2" t="inlineStr">
        <x:is>
          <x:t xml:space="preserve">SRC-016</x:t>
        </x:is>
      </x:c>
      <x:c r="B2912" s="2" t="inlineStr">
        <x:is>
          <x:t xml:space="preserve">DER Registry.docx</x:t>
        </x:is>
      </x:c>
      <x:c r="C2912" s="2" t="inlineStr">
        <x:is>
          <x:t xml:space="preserve">TABLE_30_ROW_2</x:t>
        </x:is>
      </x:c>
      <x:c r="D2912" s="2" t="n">
        <x:v>102</x:v>
      </x:c>
      <x:c r="E2912" s="2" t="inlineStr">
        <x:is>
          <x:t xml:space="preserve">Statement: G_{mu nu} = R_{mu nu} - (1/2) R g_{mu nu} [DER-DG-004 prec this] Proof obligation: Show that G_{mu nu} is divergence-free: nabla^mu G_{mu nu} = 0. This is the contracted Bianchi identity; proof uses the second Bianchi identity for the Riemann tensor.</x:t>
        </x:is>
      </x:c>
    </x:row>
    <x:row r="2913">
      <x:c r="A2913" s="2" t="inlineStr">
        <x:is>
          <x:t xml:space="preserve">SRC-016</x:t>
        </x:is>
      </x:c>
      <x:c r="B2913" s="2" t="inlineStr">
        <x:is>
          <x:t xml:space="preserve">DER Registry.docx</x:t>
        </x:is>
      </x:c>
      <x:c r="C2913" s="2" t="inlineStr">
        <x:is>
          <x:t xml:space="preserve">TABLE_31_ROW_1</x:t>
        </x:is>
      </x:c>
      <x:c r="D2913" s="2" t="n">
        <x:v>103</x:v>
      </x:c>
      <x:c r="E2913" s="2" t="inlineStr">
        <x:is>
          <x:t xml:space="preserve">VARIATIONAL BRANCH</x:t>
        </x:is>
      </x:c>
    </x:row>
    <x:row r="2914">
      <x:c r="A2914" s="2" t="inlineStr">
        <x:is>
          <x:t xml:space="preserve">SRC-016</x:t>
        </x:is>
      </x:c>
      <x:c r="B2914" s="2" t="inlineStr">
        <x:is>
          <x:t xml:space="preserve">DER Registry.docx</x:t>
        </x:is>
      </x:c>
      <x:c r="C2914" s="2" t="inlineStr">
        <x:is>
          <x:t xml:space="preserve">TABLE_32_ROW_1</x:t>
        </x:is>
      </x:c>
      <x:c r="D2914" s="2" t="n">
        <x:v>104</x:v>
      </x:c>
      <x:c r="E2914" s="2" t="inlineStr">
        <x:is>
          <x:t xml:space="preserve">DER-VAR-001 | Persistence Cost Functional [CERTIFIED]</x:t>
        </x:is>
      </x:c>
    </x:row>
    <x:row r="2915">
      <x:c r="A2915" s="2" t="inlineStr">
        <x:is>
          <x:t xml:space="preserve">SRC-016</x:t>
        </x:is>
      </x:c>
      <x:c r="B2915" s="2" t="inlineStr">
        <x:is>
          <x:t xml:space="preserve">DER Registry.docx</x:t>
        </x:is>
      </x:c>
      <x:c r="C2915" s="2" t="inlineStr">
        <x:is>
          <x:t xml:space="preserve">TABLE_32_ROW_2</x:t>
        </x:is>
      </x:c>
      <x:c r="D2915" s="2" t="n">
        <x:v>105</x:v>
      </x:c>
      <x:c r="E2915" s="2" t="inlineStr">
        <x:is>
          <x:t xml:space="preserve">Statement: C_Pi[y] = INT(g_{ab} y'_a y'_b + 2 I_F) dt [DER-GEO-006 prec this] Proof obligation: Show that C_Pi is well-defined and bounded below. Requires: g_{ab} positive definite (from DER-GEO-006) and I_F &gt;= 0 (Fisher information is non-negative). Both verified.</x:t>
        </x:is>
      </x:c>
    </x:row>
    <x:row r="2916">
      <x:c r="A2916" s="2" t="inlineStr">
        <x:is>
          <x:t xml:space="preserve">SRC-016</x:t>
        </x:is>
      </x:c>
      <x:c r="B2916" s="2" t="inlineStr">
        <x:is>
          <x:t xml:space="preserve">DER Registry.docx</x:t>
        </x:is>
      </x:c>
      <x:c r="C2916" s="2" t="inlineStr">
        <x:is>
          <x:t xml:space="preserve">TABLE_33_ROW_1</x:t>
        </x:is>
      </x:c>
      <x:c r="D2916" s="2" t="n">
        <x:v>106</x:v>
      </x:c>
      <x:c r="E2916" s="2" t="inlineStr">
        <x:is>
          <x:t xml:space="preserve">DER-VAR-002 | Universal Persistence Field Equation [CERTIFIED]</x:t>
        </x:is>
      </x:c>
    </x:row>
    <x:row r="2917">
      <x:c r="A2917" s="2" t="inlineStr">
        <x:is>
          <x:t xml:space="preserve">SRC-016</x:t>
        </x:is>
      </x:c>
      <x:c r="B2917" s="2" t="inlineStr">
        <x:is>
          <x:t xml:space="preserve">DER Registry.docx</x:t>
        </x:is>
      </x:c>
      <x:c r="C2917" s="2" t="inlineStr">
        <x:is>
          <x:t xml:space="preserve">TABLE_33_ROW_2</x:t>
        </x:is>
      </x:c>
      <x:c r="D2917" s="2" t="n">
        <x:v>107</x:v>
      </x:c>
      <x:c r="E2917" s="2" t="inlineStr">
        <x:is>
          <x:t xml:space="preserve">Statement: y''_c + Gamma^c_{ab} y'_a y'_b = -g^{ca} nabla_a I_F [DER-VAR-001, DER-DG-001 prec this] Proof obligation: Show that applying the Euler-Lagrange operator to C_Pi yields this equation. Full derivation: first variation, integration by parts, identification of Christoffel symbols from DER-DG-001. Every step verified in the Three-Layer Compiler document.</x:t>
        </x:is>
      </x:c>
    </x:row>
    <x:row r="2918">
      <x:c r="A2918" s="2" t="inlineStr">
        <x:is>
          <x:t xml:space="preserve">SRC-016</x:t>
        </x:is>
      </x:c>
      <x:c r="B2918" s="2" t="inlineStr">
        <x:is>
          <x:t xml:space="preserve">DER Registry.docx</x:t>
        </x:is>
      </x:c>
      <x:c r="C2918" s="2" t="inlineStr">
        <x:is>
          <x:t xml:space="preserve">TABLE_34_ROW_1</x:t>
        </x:is>
      </x:c>
      <x:c r="D2918" s="2" t="n">
        <x:v>108</x:v>
      </x:c>
      <x:c r="E2918" s="2" t="inlineStr">
        <x:is>
          <x:t xml:space="preserve">DER-VAR-003 | GR Geodesic as Zero-Loss Limit [CERTIFIED]</x:t>
        </x:is>
      </x:c>
    </x:row>
    <x:row r="2919">
      <x:c r="A2919" s="2" t="inlineStr">
        <x:is>
          <x:t xml:space="preserve">SRC-016</x:t>
        </x:is>
      </x:c>
      <x:c r="B2919" s="2" t="inlineStr">
        <x:is>
          <x:t xml:space="preserve">DER Registry.docx</x:t>
        </x:is>
      </x:c>
      <x:c r="C2919" s="2" t="inlineStr">
        <x:is>
          <x:t xml:space="preserve">TABLE_34_ROW_2</x:t>
        </x:is>
      </x:c>
      <x:c r="D2919" s="2" t="n">
        <x:v>109</x:v>
      </x:c>
      <x:c r="E2919" s="2" t="inlineStr">
        <x:is>
          <x:t xml:space="preserve">Statement: I_F = 0 =&gt; y''_c + Gamma^c_{ab} y'_a y'_b = 0 [DER-VAR-002 prec this] Proof obligation: Show that when the Fisher Information Transport Cost vanishes (zero information loss at the scale horizon), the field equation reduces exactly to the Einstein geodesic equation. Trivial consequence of DER-VAR-002 with I_F = 0.</x:t>
        </x:is>
      </x:c>
    </x:row>
    <x:row r="2920">
      <x:c r="A2920" s="2" t="inlineStr">
        <x:is>
          <x:t xml:space="preserve">SRC-016</x:t>
        </x:is>
      </x:c>
      <x:c r="B2920" s="2" t="inlineStr">
        <x:is>
          <x:t xml:space="preserve">DER Registry.docx</x:t>
        </x:is>
      </x:c>
      <x:c r="C2920" s="2" t="inlineStr">
        <x:is>
          <x:t xml:space="preserve">TABLE_35_ROW_1</x:t>
        </x:is>
      </x:c>
      <x:c r="D2920" s="2" t="n">
        <x:v>110</x:v>
      </x:c>
      <x:c r="E2920" s="2" t="inlineStr">
        <x:is>
          <x:t xml:space="preserve">DER-VAR-004 | Einstein-Hilbert Action [CERTIFIED]</x:t>
        </x:is>
      </x:c>
    </x:row>
    <x:row r="2921">
      <x:c r="A2921" s="2" t="inlineStr">
        <x:is>
          <x:t xml:space="preserve">SRC-016</x:t>
        </x:is>
      </x:c>
      <x:c r="B2921" s="2" t="inlineStr">
        <x:is>
          <x:t xml:space="preserve">DER Registry.docx</x:t>
        </x:is>
      </x:c>
      <x:c r="C2921" s="2" t="inlineStr">
        <x:is>
          <x:t xml:space="preserve">TABLE_35_ROW_2</x:t>
        </x:is>
      </x:c>
      <x:c r="D2921" s="2" t="n">
        <x:v>111</x:v>
      </x:c>
      <x:c r="E2921" s="2" t="inlineStr">
        <x:is>
          <x:t xml:space="preserve">Statement: S_EH = INT R sqrt|g| d^4x [DER-DG-004 prec this] Proof obligation: Show that S_EH is the unique diff-invariant action for the gravitational field at second order in derivatives. Lovelock's theorem: in 4D, the Einstein-Hilbert action is the unique action producing second-order field equations. Well-established result.</x:t>
        </x:is>
      </x:c>
    </x:row>
    <x:row r="2922">
      <x:c r="A2922" s="2" t="inlineStr">
        <x:is>
          <x:t xml:space="preserve">SRC-016</x:t>
        </x:is>
      </x:c>
      <x:c r="B2922" s="2" t="inlineStr">
        <x:is>
          <x:t xml:space="preserve">DER Registry.docx</x:t>
        </x:is>
      </x:c>
      <x:c r="C2922" s="2" t="inlineStr">
        <x:is>
          <x:t xml:space="preserve">TABLE_36_ROW_1</x:t>
        </x:is>
      </x:c>
      <x:c r="D2922" s="2" t="n">
        <x:v>112</x:v>
      </x:c>
      <x:c r="E2922" s="2" t="inlineStr">
        <x:is>
          <x:t xml:space="preserve">DER-VAR-005 | Einstein Field Equations from Variation [CERTIFIED]</x:t>
        </x:is>
      </x:c>
    </x:row>
    <x:row r="2923">
      <x:c r="A2923" s="2" t="inlineStr">
        <x:is>
          <x:t xml:space="preserve">SRC-016</x:t>
        </x:is>
      </x:c>
      <x:c r="B2923" s="2" t="inlineStr">
        <x:is>
          <x:t xml:space="preserve">DER Registry.docx</x:t>
        </x:is>
      </x:c>
      <x:c r="C2923" s="2" t="inlineStr">
        <x:is>
          <x:t xml:space="preserve">TABLE_36_ROW_2</x:t>
        </x:is>
      </x:c>
      <x:c r="D2923" s="2" t="n">
        <x:v>113</x:v>
      </x:c>
      <x:c r="E2923" s="2" t="inlineStr">
        <x:is>
          <x:t xml:space="preserve">Statement: delta S_EH = 0 =&gt; G_{mu nu} = (8 pi G / c^4) T_{mu nu} [DER-VAR-004, DER-DG-005 prec this] Proof obligation: Show that variation of S_EH with respect to g^{mu nu} yields G_{mu nu} up to a matter coupling term. The Palatini variation: standard result requiring the contracted Bianchi identity from DER-DG-005.</x:t>
        </x:is>
      </x:c>
    </x:row>
    <x:row r="2924">
      <x:c r="A2924" s="2" t="inlineStr">
        <x:is>
          <x:t xml:space="preserve">SRC-016</x:t>
        </x:is>
      </x:c>
      <x:c r="B2924" s="2" t="inlineStr">
        <x:is>
          <x:t xml:space="preserve">DER Registry.docx</x:t>
        </x:is>
      </x:c>
      <x:c r="C2924" s="2" t="inlineStr">
        <x:is>
          <x:t xml:space="preserve">TABLE_37_ROW_1</x:t>
        </x:is>
      </x:c>
      <x:c r="D2924" s="2" t="n">
        <x:v>114</x:v>
      </x:c>
      <x:c r="E2924" s="2" t="inlineStr">
        <x:is>
          <x:t xml:space="preserve">DER-VAR-006 | Spectral Action Principle [CERTIFIED]</x:t>
        </x:is>
      </x:c>
    </x:row>
    <x:row r="2925">
      <x:c r="A2925" s="2" t="inlineStr">
        <x:is>
          <x:t xml:space="preserve">SRC-016</x:t>
        </x:is>
      </x:c>
      <x:c r="B2925" s="2" t="inlineStr">
        <x:is>
          <x:t xml:space="preserve">DER Registry.docx</x:t>
        </x:is>
      </x:c>
      <x:c r="C2925" s="2" t="inlineStr">
        <x:is>
          <x:t xml:space="preserve">TABLE_37_ROW_2</x:t>
        </x:is>
      </x:c>
      <x:c r="D2925" s="2" t="n">
        <x:v>115</x:v>
      </x:c>
      <x:c r="E2925" s="2" t="inlineStr">
        <x:is>
          <x:t xml:space="preserve">Statement: S = Tr(f(D/Lambda)) + &lt;psi, D psi&gt; [DER-GEO-002 prec this] Proof obligation: Show that this action, when expanded via the Seeley-DeWitt asymptotic expansion, recovers S_EH as the leading geometric term plus Standard Model matter actions. Verified by Connes-Chamseddine (1997) for the Standard Model spectral triple.</x:t>
        </x:is>
      </x:c>
    </x:row>
    <x:row r="2926">
      <x:c r="A2926" s="2" t="inlineStr">
        <x:is>
          <x:t xml:space="preserve">SRC-016</x:t>
        </x:is>
      </x:c>
      <x:c r="B2926" s="2" t="inlineStr">
        <x:is>
          <x:t xml:space="preserve">DER Registry.docx</x:t>
        </x:is>
      </x:c>
      <x:c r="C2926" s="2" t="inlineStr">
        <x:is>
          <x:t xml:space="preserve">TABLE_38_ROW_1</x:t>
        </x:is>
      </x:c>
      <x:c r="D2926" s="2" t="n">
        <x:v>116</x:v>
      </x:c>
      <x:c r="E2926" s="2" t="inlineStr">
        <x:is>
          <x:t xml:space="preserve">ELECTROMAGNETIC BRANCH</x:t>
        </x:is>
      </x:c>
    </x:row>
    <x:row r="2927">
      <x:c r="A2927" s="2" t="inlineStr">
        <x:is>
          <x:t xml:space="preserve">SRC-016</x:t>
        </x:is>
      </x:c>
      <x:c r="B2927" s="2" t="inlineStr">
        <x:is>
          <x:t xml:space="preserve">DER Registry.docx</x:t>
        </x:is>
      </x:c>
      <x:c r="C2927" s="2" t="inlineStr">
        <x:is>
          <x:t xml:space="preserve">TABLE_39_ROW_1</x:t>
        </x:is>
      </x:c>
      <x:c r="D2927" s="2" t="n">
        <x:v>117</x:v>
      </x:c>
      <x:c r="E2927" s="2" t="inlineStr">
        <x:is>
          <x:t xml:space="preserve">DER-EM-001 | Electromagnetic Potential [CERTIFIED]</x:t>
        </x:is>
      </x:c>
    </x:row>
    <x:row r="2928">
      <x:c r="A2928" s="2" t="inlineStr">
        <x:is>
          <x:t xml:space="preserve">SRC-016</x:t>
        </x:is>
      </x:c>
      <x:c r="B2928" s="2" t="inlineStr">
        <x:is>
          <x:t xml:space="preserve">DER Registry.docx</x:t>
        </x:is>
      </x:c>
      <x:c r="C2928" s="2" t="inlineStr">
        <x:is>
          <x:t xml:space="preserve">TABLE_39_ROW_2</x:t>
        </x:is>
      </x:c>
      <x:c r="D2928" s="2" t="n">
        <x:v>118</x:v>
      </x:c>
      <x:c r="E2928" s="2" t="inlineStr">
        <x:is>
          <x:t xml:space="preserve">Statement: A_mu : U(1) gauge connection [DER-GEO-001 prec this, via 1-cochain on K(G_U)] Proof obligation: Show that A_mu arises as the continuum limit of the 1-cochains on the clique complex K(G_U) under the Hodge-1 Laplacian. Verified by the gauge field derivation in SEIT Section XI.1.</x:t>
        </x:is>
      </x:c>
    </x:row>
    <x:row r="2929">
      <x:c r="A2929" s="2" t="inlineStr">
        <x:is>
          <x:t xml:space="preserve">SRC-016</x:t>
        </x:is>
      </x:c>
      <x:c r="B2929" s="2" t="inlineStr">
        <x:is>
          <x:t xml:space="preserve">DER Registry.docx</x:t>
        </x:is>
      </x:c>
      <x:c r="C2929" s="2" t="inlineStr">
        <x:is>
          <x:t xml:space="preserve">TABLE_40_ROW_1</x:t>
        </x:is>
      </x:c>
      <x:c r="D2929" s="2" t="n">
        <x:v>119</x:v>
      </x:c>
      <x:c r="E2929" s="2" t="inlineStr">
        <x:is>
          <x:t xml:space="preserve">DER-EM-002 | Field Strength Tensor [CERTIFIED]</x:t>
        </x:is>
      </x:c>
    </x:row>
    <x:row r="2930">
      <x:c r="A2930" s="2" t="inlineStr">
        <x:is>
          <x:t xml:space="preserve">SRC-016</x:t>
        </x:is>
      </x:c>
      <x:c r="B2930" s="2" t="inlineStr">
        <x:is>
          <x:t xml:space="preserve">DER Registry.docx</x:t>
        </x:is>
      </x:c>
      <x:c r="C2930" s="2" t="inlineStr">
        <x:is>
          <x:t xml:space="preserve">TABLE_40_ROW_2</x:t>
        </x:is>
      </x:c>
      <x:c r="D2930" s="2" t="n">
        <x:v>120</x:v>
      </x:c>
      <x:c r="E2930" s="2" t="inlineStr">
        <x:is>
          <x:t xml:space="preserve">Statement: F_{mu nu} = d_mu A_nu - d_nu A_mu + [A_mu, A_nu] [DER-EM-001 prec this] Proof obligation: Show that F_{mu nu} is the curvature of the U(1) connection A_mu. Standard result in differential geometry; F = dA is the exterior derivative of the connection 1-form.</x:t>
        </x:is>
      </x:c>
    </x:row>
    <x:row r="2931">
      <x:c r="A2931" s="2" t="inlineStr">
        <x:is>
          <x:t xml:space="preserve">SRC-016</x:t>
        </x:is>
      </x:c>
      <x:c r="B2931" s="2" t="inlineStr">
        <x:is>
          <x:t xml:space="preserve">DER Registry.docx</x:t>
        </x:is>
      </x:c>
      <x:c r="C2931" s="2" t="inlineStr">
        <x:is>
          <x:t xml:space="preserve">TABLE_41_ROW_1</x:t>
        </x:is>
      </x:c>
      <x:c r="D2931" s="2" t="n">
        <x:v>121</x:v>
      </x:c>
      <x:c r="E2931" s="2" t="inlineStr">
        <x:is>
          <x:t xml:space="preserve">DER-EM-003 | Maxwell Equations [CERTIFIED]</x:t>
        </x:is>
      </x:c>
    </x:row>
    <x:row r="2932">
      <x:c r="A2932" s="2" t="inlineStr">
        <x:is>
          <x:t xml:space="preserve">SRC-016</x:t>
        </x:is>
      </x:c>
      <x:c r="B2932" s="2" t="inlineStr">
        <x:is>
          <x:t xml:space="preserve">DER Registry.docx</x:t>
        </x:is>
      </x:c>
      <x:c r="C2932" s="2" t="inlineStr">
        <x:is>
          <x:t xml:space="preserve">TABLE_41_ROW_2</x:t>
        </x:is>
      </x:c>
      <x:c r="D2932" s="2" t="n">
        <x:v>122</x:v>
      </x:c>
      <x:c r="E2932" s="2" t="inlineStr">
        <x:is>
          <x:t xml:space="preserve">Statement: nabla^mu F_{mu nu} = J_nu [DER-EM-002 prec this] Proof obligation: Show that varying the Yang-Mills action S_YM = -(1/4) INT Tr(F F) with respect to A_mu yields the Maxwell equations. Standard result; the homogeneous Maxwell equations follow from the Bianchi identity dF = 0.</x:t>
        </x:is>
      </x:c>
    </x:row>
    <x:row r="2933">
      <x:c r="A2933" s="2" t="inlineStr">
        <x:is>
          <x:t xml:space="preserve">SRC-016</x:t>
        </x:is>
      </x:c>
      <x:c r="B2933" s="2" t="inlineStr">
        <x:is>
          <x:t xml:space="preserve">DER Registry.docx</x:t>
        </x:is>
      </x:c>
      <x:c r="C2933" s="2" t="inlineStr">
        <x:is>
          <x:t xml:space="preserve">TABLE_42_ROW_1</x:t>
        </x:is>
      </x:c>
      <x:c r="D2933" s="2" t="n">
        <x:v>123</x:v>
      </x:c>
      <x:c r="E2933" s="2" t="inlineStr">
        <x:is>
          <x:t xml:space="preserve">QUANTUM BRANCH</x:t>
        </x:is>
      </x:c>
    </x:row>
    <x:row r="2934">
      <x:c r="A2934" s="2" t="inlineStr">
        <x:is>
          <x:t xml:space="preserve">SRC-016</x:t>
        </x:is>
      </x:c>
      <x:c r="B2934" s="2" t="inlineStr">
        <x:is>
          <x:t xml:space="preserve">DER Registry.docx</x:t>
        </x:is>
      </x:c>
      <x:c r="C2934" s="2" t="inlineStr">
        <x:is>
          <x:t xml:space="preserve">TABLE_43_ROW_1</x:t>
        </x:is>
      </x:c>
      <x:c r="D2934" s="2" t="n">
        <x:v>124</x:v>
      </x:c>
      <x:c r="E2934" s="2" t="inlineStr">
        <x:is>
          <x:t xml:space="preserve">DER-QM-001 | Gamma Matrices [CERTIFIED]</x:t>
        </x:is>
      </x:c>
    </x:row>
    <x:row r="2935">
      <x:c r="A2935" s="2" t="inlineStr">
        <x:is>
          <x:t xml:space="preserve">SRC-016</x:t>
        </x:is>
      </x:c>
      <x:c r="B2935" s="2" t="inlineStr">
        <x:is>
          <x:t xml:space="preserve">DER Registry.docx</x:t>
        </x:is>
      </x:c>
      <x:c r="C2935" s="2" t="inlineStr">
        <x:is>
          <x:t xml:space="preserve">TABLE_43_ROW_2</x:t>
        </x:is>
      </x:c>
      <x:c r="D2935" s="2" t="n">
        <x:v>125</x:v>
      </x:c>
      <x:c r="E2935" s="2" t="inlineStr">
        <x:is>
          <x:t xml:space="preserve">Statement: {gamma^mu, gamma^nu} = 2 g^{mu nu} [DER-GEO-006 prec this] Proof obligation: Show that a Clifford algebra representation satisfying this relation exists for any Riemannian metric g_{mu nu}. Verified by the general theory of Clifford algebras over pseudo-Riemannian manifolds.</x:t>
        </x:is>
      </x:c>
    </x:row>
    <x:row r="2936">
      <x:c r="A2936" s="2" t="inlineStr">
        <x:is>
          <x:t xml:space="preserve">SRC-016</x:t>
        </x:is>
      </x:c>
      <x:c r="B2936" s="2" t="inlineStr">
        <x:is>
          <x:t xml:space="preserve">DER Registry.docx</x:t>
        </x:is>
      </x:c>
      <x:c r="C2936" s="2" t="inlineStr">
        <x:is>
          <x:t xml:space="preserve">TABLE_44_ROW_1</x:t>
        </x:is>
      </x:c>
      <x:c r="D2936" s="2" t="n">
        <x:v>126</x:v>
      </x:c>
      <x:c r="E2936" s="2" t="inlineStr">
        <x:is>
          <x:t xml:space="preserve">DER-QM-002 | Dirac Operator [CERTIFIED]</x:t>
        </x:is>
      </x:c>
    </x:row>
    <x:row r="2937">
      <x:c r="A2937" s="2" t="inlineStr">
        <x:is>
          <x:t xml:space="preserve">SRC-016</x:t>
        </x:is>
      </x:c>
      <x:c r="B2937" s="2" t="inlineStr">
        <x:is>
          <x:t xml:space="preserve">DER Registry.docx</x:t>
        </x:is>
      </x:c>
      <x:c r="C2937" s="2" t="inlineStr">
        <x:is>
          <x:t xml:space="preserve">TABLE_44_ROW_2</x:t>
        </x:is>
      </x:c>
      <x:c r="D2937" s="2" t="n">
        <x:v>127</x:v>
      </x:c>
      <x:c r="E2937" s="2" t="inlineStr">
        <x:is>
          <x:t xml:space="preserve">Statement: D_mu = d_mu + i A_mu, D = i gamma^mu D_mu [DER-QM-001, DER-EM-001 prec this] Proof obligation: Show that D is self-adjoint on L^2(M,S) with appropriate boundary conditions. Verified by the general theory of Dirac operators on spin manifolds (Lawson-Michelsohn 1989).</x:t>
        </x:is>
      </x:c>
    </x:row>
    <x:row r="2938">
      <x:c r="A2938" s="2" t="inlineStr">
        <x:is>
          <x:t xml:space="preserve">SRC-016</x:t>
        </x:is>
      </x:c>
      <x:c r="B2938" s="2" t="inlineStr">
        <x:is>
          <x:t xml:space="preserve">DER Registry.docx</x:t>
        </x:is>
      </x:c>
      <x:c r="C2938" s="2" t="inlineStr">
        <x:is>
          <x:t xml:space="preserve">TABLE_45_ROW_1</x:t>
        </x:is>
      </x:c>
      <x:c r="D2938" s="2" t="n">
        <x:v>128</x:v>
      </x:c>
      <x:c r="E2938" s="2" t="inlineStr">
        <x:is>
          <x:t xml:space="preserve">DER-QM-003 | Dirac Equation [CERTIFIED]</x:t>
        </x:is>
      </x:c>
    </x:row>
    <x:row r="2939">
      <x:c r="A2939" s="2" t="inlineStr">
        <x:is>
          <x:t xml:space="preserve">SRC-016</x:t>
        </x:is>
      </x:c>
      <x:c r="B2939" s="2" t="inlineStr">
        <x:is>
          <x:t xml:space="preserve">DER Registry.docx</x:t>
        </x:is>
      </x:c>
      <x:c r="C2939" s="2" t="inlineStr">
        <x:is>
          <x:t xml:space="preserve">TABLE_45_ROW_2</x:t>
        </x:is>
      </x:c>
      <x:c r="D2939" s="2" t="n">
        <x:v>129</x:v>
      </x:c>
      <x:c r="E2939" s="2" t="inlineStr">
        <x:is>
          <x:t xml:space="preserve">Statement: (i gamma^mu D_mu - m) psi = 0 [DER-QM-002 prec this] Proof obligation: Show that variation of S_Dirac = INT psi_bar D psi sqrt|g| d^4x with respect to psi_bar yields this equation. Standard result.</x:t>
        </x:is>
      </x:c>
    </x:row>
    <x:row r="2940">
      <x:c r="A2940" s="2" t="inlineStr">
        <x:is>
          <x:t xml:space="preserve">SRC-016</x:t>
        </x:is>
      </x:c>
      <x:c r="B2940" s="2" t="inlineStr">
        <x:is>
          <x:t xml:space="preserve">DER Registry.docx</x:t>
        </x:is>
      </x:c>
      <x:c r="C2940" s="2" t="inlineStr">
        <x:is>
          <x:t xml:space="preserve">TABLE_46_ROW_1</x:t>
        </x:is>
      </x:c>
      <x:c r="D2940" s="2" t="n">
        <x:v>130</x:v>
      </x:c>
      <x:c r="E2940" s="2" t="inlineStr">
        <x:is>
          <x:t xml:space="preserve">DER-QM-004 | Schrodinger Equation as Continuum Limit [CERTIFIED]</x:t>
        </x:is>
      </x:c>
    </x:row>
    <x:row r="2941">
      <x:c r="A2941" s="2" t="inlineStr">
        <x:is>
          <x:t xml:space="preserve">SRC-016</x:t>
        </x:is>
      </x:c>
      <x:c r="B2941" s="2" t="inlineStr">
        <x:is>
          <x:t xml:space="preserve">DER Registry.docx</x:t>
        </x:is>
      </x:c>
      <x:c r="C2941" s="2" t="inlineStr">
        <x:is>
          <x:t xml:space="preserve">TABLE_46_ROW_2</x:t>
        </x:is>
      </x:c>
      <x:c r="D2941" s="2" t="n">
        <x:v>131</x:v>
      </x:c>
      <x:c r="E2941" s="2" t="inlineStr">
        <x:is>
          <x:t xml:space="preserve">Statement: i hbar d psi/dt = H_hat psi : continuum limit of L phi = lambda phi [DER-GEO-002 prec this] Proof obligation: Show that the graph eigenvalue equation L phi_n = lambda_n phi_n passes to the Schrodinger equation in the continuum limit. The Hamiltonian H_hat is the continuum image of L under the spectral correspondence lambda_n -&gt; E_n.</x:t>
        </x:is>
      </x:c>
    </x:row>
    <x:row r="2942">
      <x:c r="A2942" s="2" t="inlineStr">
        <x:is>
          <x:t xml:space="preserve">SRC-016</x:t>
        </x:is>
      </x:c>
      <x:c r="B2942" s="2" t="inlineStr">
        <x:is>
          <x:t xml:space="preserve">DER Registry.docx</x:t>
        </x:is>
      </x:c>
      <x:c r="C2942" s="2" t="inlineStr">
        <x:is>
          <x:t xml:space="preserve">TABLE_47_ROW_1</x:t>
        </x:is>
      </x:c>
      <x:c r="D2942" s="2" t="n">
        <x:v>132</x:v>
      </x:c>
      <x:c r="E2942" s="2" t="inlineStr">
        <x:is>
          <x:t xml:space="preserve">THERMODYNAMIC BRANCH</x:t>
        </x:is>
      </x:c>
    </x:row>
    <x:row r="2943">
      <x:c r="A2943" s="2" t="inlineStr">
        <x:is>
          <x:t xml:space="preserve">SRC-016</x:t>
        </x:is>
      </x:c>
      <x:c r="B2943" s="2" t="inlineStr">
        <x:is>
          <x:t xml:space="preserve">DER Registry.docx</x:t>
        </x:is>
      </x:c>
      <x:c r="C2943" s="2" t="inlineStr">
        <x:is>
          <x:t xml:space="preserve">TABLE_48_ROW_1</x:t>
        </x:is>
      </x:c>
      <x:c r="D2943" s="2" t="n">
        <x:v>133</x:v>
      </x:c>
      <x:c r="E2943" s="2" t="inlineStr">
        <x:is>
          <x:t xml:space="preserve">DER-TD-001 | Stress-Energy Tensor [CERTIFIED]</x:t>
        </x:is>
      </x:c>
    </x:row>
    <x:row r="2944">
      <x:c r="A2944" s="2" t="inlineStr">
        <x:is>
          <x:t xml:space="preserve">SRC-016</x:t>
        </x:is>
      </x:c>
      <x:c r="B2944" s="2" t="inlineStr">
        <x:is>
          <x:t xml:space="preserve">DER Registry.docx</x:t>
        </x:is>
      </x:c>
      <x:c r="C2944" s="2" t="inlineStr">
        <x:is>
          <x:t xml:space="preserve">TABLE_48_ROW_2</x:t>
        </x:is>
      </x:c>
      <x:c r="D2944" s="2" t="n">
        <x:v>134</x:v>
      </x:c>
      <x:c r="E2944" s="2" t="inlineStr">
        <x:is>
          <x:t xml:space="preserve">Statement: T_{mu nu} = -(2/sqrt|g|) delta S_m / delta g^{mu nu} [DER-VAR-004 prec this] Proof obligation: Show that this variational definition of T_{mu nu} is consistent with the standard energy-momentum tensor of matter fields. Verified by direct computation for scalar, vector, and spinor fields.</x:t>
        </x:is>
      </x:c>
    </x:row>
    <x:row r="2945">
      <x:c r="A2945" s="2" t="inlineStr">
        <x:is>
          <x:t xml:space="preserve">SRC-016</x:t>
        </x:is>
      </x:c>
      <x:c r="B2945" s="2" t="inlineStr">
        <x:is>
          <x:t xml:space="preserve">DER Registry.docx</x:t>
        </x:is>
      </x:c>
      <x:c r="C2945" s="2" t="inlineStr">
        <x:is>
          <x:t xml:space="preserve">TABLE_49_ROW_1</x:t>
        </x:is>
      </x:c>
      <x:c r="D2945" s="2" t="n">
        <x:v>135</x:v>
      </x:c>
      <x:c r="E2945" s="2" t="inlineStr">
        <x:is>
          <x:t xml:space="preserve">DER-TD-002 | Thermodynamic State from Energy [CERTIFIED]</x:t>
        </x:is>
      </x:c>
    </x:row>
    <x:row r="2946">
      <x:c r="A2946" s="2" t="inlineStr">
        <x:is>
          <x:t xml:space="preserve">SRC-016</x:t>
        </x:is>
      </x:c>
      <x:c r="B2946" s="2" t="inlineStr">
        <x:is>
          <x:t xml:space="preserve">DER Registry.docx</x:t>
        </x:is>
      </x:c>
      <x:c r="C2946" s="2" t="inlineStr">
        <x:is>
          <x:t xml:space="preserve">TABLE_49_ROW_2</x:t>
        </x:is>
      </x:c>
      <x:c r="D2946" s="2" t="n">
        <x:v>136</x:v>
      </x:c>
      <x:c r="E2946" s="2" t="inlineStr">
        <x:is>
          <x:t xml:space="preserve">Statement: E -&gt; S(E,V,N) : energy determines entropy [DER-PRIM-004 prec this] Proof obligation: Show that for any physical system with energy E, volume V, and particle number N, the Boltzmann entropy S = k_B ln W is well-defined. Standard result of statistical mechanics.</x:t>
        </x:is>
      </x:c>
    </x:row>
    <x:row r="2947">
      <x:c r="A2947" s="2" t="inlineStr">
        <x:is>
          <x:t xml:space="preserve">SRC-016</x:t>
        </x:is>
      </x:c>
      <x:c r="B2947" s="2" t="inlineStr">
        <x:is>
          <x:t xml:space="preserve">DER Registry.docx</x:t>
        </x:is>
      </x:c>
      <x:c r="C2947" s="2" t="inlineStr">
        <x:is>
          <x:t xml:space="preserve">TABLE_50_ROW_1</x:t>
        </x:is>
      </x:c>
      <x:c r="D2947" s="2" t="n">
        <x:v>137</x:v>
      </x:c>
      <x:c r="E2947" s="2" t="inlineStr">
        <x:is>
          <x:t xml:space="preserve">DER-TD-003 | Onsager Flux-Force Relations [CERTIFIED]</x:t>
        </x:is>
      </x:c>
    </x:row>
    <x:row r="2948">
      <x:c r="A2948" s="2" t="inlineStr">
        <x:is>
          <x:t xml:space="preserve">SRC-016</x:t>
        </x:is>
      </x:c>
      <x:c r="B2948" s="2" t="inlineStr">
        <x:is>
          <x:t xml:space="preserve">DER Registry.docx</x:t>
        </x:is>
      </x:c>
      <x:c r="C2948" s="2" t="inlineStr">
        <x:is>
          <x:t xml:space="preserve">TABLE_50_ROW_2</x:t>
        </x:is>
      </x:c>
      <x:c r="D2948" s="2" t="n">
        <x:v>138</x:v>
      </x:c>
      <x:c r="E2948" s="2" t="inlineStr">
        <x:is>
          <x:t xml:space="preserve">Statement: J_i = sum_j L_{ij} nabla_j Phi : fluxes are linear in forces near equilibrium [DER-TD-002 prec this] Proof obligation: Show that near-equilibrium systems satisfy linear flux-force relations with a symmetric coefficient matrix L_{ij} = L_{ji} (Onsager reciprocal relations). Verified by Onsager (1931) using microscopic reversibility.</x:t>
        </x:is>
      </x:c>
    </x:row>
    <x:row r="2949">
      <x:c r="A2949" s="2" t="inlineStr">
        <x:is>
          <x:t xml:space="preserve">SRC-016</x:t>
        </x:is>
      </x:c>
      <x:c r="B2949" s="2" t="inlineStr">
        <x:is>
          <x:t xml:space="preserve">DER Registry.docx</x:t>
        </x:is>
      </x:c>
      <x:c r="C2949" s="2" t="inlineStr">
        <x:is>
          <x:t xml:space="preserve">TABLE_51_ROW_1</x:t>
        </x:is>
      </x:c>
      <x:c r="D2949" s="2" t="n">
        <x:v>139</x:v>
      </x:c>
      <x:c r="E2949" s="2" t="inlineStr">
        <x:is>
          <x:t xml:space="preserve">DER-TD-004 | Entropy Production Rate [CERTIFIED]</x:t>
        </x:is>
      </x:c>
    </x:row>
    <x:row r="2950">
      <x:c r="A2950" s="2" t="inlineStr">
        <x:is>
          <x:t xml:space="preserve">SRC-016</x:t>
        </x:is>
      </x:c>
      <x:c r="B2950" s="2" t="inlineStr">
        <x:is>
          <x:t xml:space="preserve">DER Registry.docx</x:t>
        </x:is>
      </x:c>
      <x:c r="C2950" s="2" t="inlineStr">
        <x:is>
          <x:t xml:space="preserve">TABLE_51_ROW_2</x:t>
        </x:is>
      </x:c>
      <x:c r="D2950" s="2" t="n">
        <x:v>140</x:v>
      </x:c>
      <x:c r="E2950" s="2" t="inlineStr">
        <x:is>
          <x:t xml:space="preserve">Statement: sigma = sum_i J_i X_i &gt;= 0 where X_i = nabla_i Phi [DER-TD-003 prec this] Proof obligation: Show that sigma &gt;= 0 for all admissible flux-force pairs. This is the second law of thermodynamics in local form; verified by the positive-definiteness of the Onsager coefficient matrix L_{ij}.</x:t>
        </x:is>
      </x:c>
    </x:row>
    <x:row r="2951">
      <x:c r="A2951" s="2" t="inlineStr">
        <x:is>
          <x:t xml:space="preserve">SRC-016</x:t>
        </x:is>
      </x:c>
      <x:c r="B2951" s="2" t="inlineStr">
        <x:is>
          <x:t xml:space="preserve">DER Registry.docx</x:t>
        </x:is>
      </x:c>
      <x:c r="C2951" s="2" t="inlineStr">
        <x:is>
          <x:t xml:space="preserve">TABLE_52_ROW_1</x:t>
        </x:is>
      </x:c>
      <x:c r="D2951" s="2" t="n">
        <x:v>141</x:v>
      </x:c>
      <x:c r="E2951" s="2" t="inlineStr">
        <x:is>
          <x:t xml:space="preserve">DER-TD-005 | Organizational Persistence Functional [OPEN]</x:t>
        </x:is>
      </x:c>
    </x:row>
    <x:row r="2952">
      <x:c r="A2952" s="2" t="inlineStr">
        <x:is>
          <x:t xml:space="preserve">SRC-016</x:t>
        </x:is>
      </x:c>
      <x:c r="B2952" s="2" t="inlineStr">
        <x:is>
          <x:t xml:space="preserve">DER Registry.docx</x:t>
        </x:is>
      </x:c>
      <x:c r="C2952" s="2" t="inlineStr">
        <x:is>
          <x:t xml:space="preserve">TABLE_52_ROW_2</x:t>
        </x:is>
      </x:c>
      <x:c r="D2952" s="2" t="n">
        <x:v>142</x:v>
      </x:c>
      <x:c r="E2952" s="2" t="inlineStr">
        <x:is>
          <x:t xml:space="preserve">Statement: Pi_O = f(sigma, C, Spec(L)) in [0,1] [DER-TD-004, DER-GEO-002 prec this] Proof obligation: Show that Pi_O is well-defined, bounded in [0,1], and monotone in each argument with appropriate sign. The coupling equation Pi_O = 1 - exp(-sigma delta_spec / lambda_c) is proposed; rigorous derivation from first principles of TNDS theory is an open problem.</x:t>
        </x:is>
      </x:c>
    </x:row>
    <x:row r="2953">
      <x:c r="A2953" s="2" t="inlineStr">
        <x:is>
          <x:t xml:space="preserve">SRC-016</x:t>
        </x:is>
      </x:c>
      <x:c r="B2953" s="2" t="inlineStr">
        <x:is>
          <x:t xml:space="preserve">DER Registry.docx</x:t>
        </x:is>
      </x:c>
      <x:c r="C2953" s="2" t="inlineStr">
        <x:is>
          <x:t xml:space="preserve">TABLE_53_ROW_1</x:t>
        </x:is>
      </x:c>
      <x:c r="D2953" s="2" t="n">
        <x:v>143</x:v>
      </x:c>
      <x:c r="E2953" s="2" t="inlineStr">
        <x:is>
          <x:t xml:space="preserve">DER-TD-006 | Standard Model Gauge Group [CERTIFIED]</x:t>
        </x:is>
      </x:c>
    </x:row>
    <x:row r="2954">
      <x:c r="A2954" s="2" t="inlineStr">
        <x:is>
          <x:t xml:space="preserve">SRC-016</x:t>
        </x:is>
      </x:c>
      <x:c r="B2954" s="2" t="inlineStr">
        <x:is>
          <x:t xml:space="preserve">DER Registry.docx</x:t>
        </x:is>
      </x:c>
      <x:c r="C2954" s="2" t="inlineStr">
        <x:is>
          <x:t xml:space="preserve">TABLE_53_ROW_2</x:t>
        </x:is>
      </x:c>
      <x:c r="D2954" s="2" t="n">
        <x:v>144</x:v>
      </x:c>
      <x:c r="E2954" s="2" t="inlineStr">
        <x:is>
          <x:t xml:space="preserve">Statement: G_SM = SU(3) x SU(2) x U(1) : unique minimal anomaly-free gauge group [DER-QM-002 prec this] Proof obligation: Show that G_SM is the unique Lie group of minimal generator count satisfying: (1) anomaly cancellation N_c/6 - 1/2 = 0 =&gt; N_c = 3; (2) 3/4 - N_c/4 = 0 =&gt; N_c = 3; (3) N_c - 3 = 0 =&gt; N_c = 3. All three conditions independently yield N_c = 3. Verified in SEIT Section XI.2.</x:t>
        </x:is>
      </x:c>
    </x:row>
    <x:row r="2955">
      <x:c r="A2955" s="2" t="inlineStr">
        <x:is>
          <x:t xml:space="preserve">SRC-016</x:t>
        </x:is>
      </x:c>
      <x:c r="B2955" s="2" t="inlineStr">
        <x:is>
          <x:t xml:space="preserve">DER Registry.docx</x:t>
        </x:is>
      </x:c>
      <x:c r="C2955" s="2" t="inlineStr">
        <x:is>
          <x:t xml:space="preserve">TABLE_54_ROW_1</x:t>
        </x:is>
      </x:c>
      <x:c r="D2955" s="2" t="n">
        <x:v>145</x:v>
      </x:c>
      <x:c r="E2955" s="2" t="inlineStr">
        <x:is>
          <x:t xml:space="preserve">DER-OPEN-001 | Born Rule Derivation [OPEN]</x:t>
        </x:is>
      </x:c>
    </x:row>
    <x:row r="2956">
      <x:c r="A2956" s="2" t="inlineStr">
        <x:is>
          <x:t xml:space="preserve">SRC-016</x:t>
        </x:is>
      </x:c>
      <x:c r="B2956" s="2" t="inlineStr">
        <x:is>
          <x:t xml:space="preserve">DER Registry.docx</x:t>
        </x:is>
      </x:c>
      <x:c r="C2956" s="2" t="inlineStr">
        <x:is>
          <x:t xml:space="preserve">TABLE_54_ROW_2</x:t>
        </x:is>
      </x:c>
      <x:c r="D2956" s="2" t="n">
        <x:v>146</x:v>
      </x:c>
      <x:c r="E2956" s="2" t="inlineStr">
        <x:is>
          <x:t xml:space="preserve">Statement: P(psi) = |psi|^2 : the R-invariant measure on Pi is unique and equals the Born rule [DER-GEO-002, DER-ORG-003 prec this] Proof obligation: Show that the measure mu(Pi) satisfying mu(R X) = mu(X) for all X, normalized to sum to 1 and invariant under unitary transformations, is uniquely equal to |psi|^2. The existence argument is outlined (SEIT Phase II); the uniqueness proof requires Gleason's theorem applied to the persistence sector Pi.</x:t>
        </x:is>
      </x:c>
    </x:row>
    <x:row r="2957">
      <x:c r="A2957" s="2" t="inlineStr">
        <x:is>
          <x:t xml:space="preserve">SRC-016</x:t>
        </x:is>
      </x:c>
      <x:c r="B2957" s="2" t="inlineStr">
        <x:is>
          <x:t xml:space="preserve">DER Registry.docx</x:t>
        </x:is>
      </x:c>
      <x:c r="C2957" s="2" t="inlineStr">
        <x:is>
          <x:t xml:space="preserve">TABLE_55_ROW_1</x:t>
        </x:is>
      </x:c>
      <x:c r="D2957" s="2" t="n">
        <x:v>147</x:v>
      </x:c>
      <x:c r="E2957" s="2" t="inlineStr">
        <x:is>
          <x:t xml:space="preserve">DER-OPEN-002 | Lorentz Signature Derivation [OPEN]</x:t>
        </x:is>
      </x:c>
    </x:row>
    <x:row r="2958">
      <x:c r="A2958" s="2" t="inlineStr">
        <x:is>
          <x:t xml:space="preserve">SRC-016</x:t>
        </x:is>
      </x:c>
      <x:c r="B2958" s="2" t="inlineStr">
        <x:is>
          <x:t xml:space="preserve">DER Registry.docx</x:t>
        </x:is>
      </x:c>
      <x:c r="C2958" s="2" t="inlineStr">
        <x:is>
          <x:t xml:space="preserve">TABLE_55_ROW_2</x:t>
        </x:is>
      </x:c>
      <x:c r="D2958" s="2" t="n">
        <x:v>148</x:v>
      </x:c>
      <x:c r="E2958" s="2" t="inlineStr">
        <x:is>
          <x:t xml:space="preserve">Statement: g = (-,+,+,+) : the maximum spectral compression direction is timelike [DER-GEO-006 prec this] Proof obligation: Show that the direction of maximum spectral compression (Gamma = -dS/dt maximized) corresponds to a timelike direction in the emergent metric, yielding Lorentzian rather than Euclidean signature. The argument is sketched (SEIT Phase III); a rigorous proof connecting the compression functional to the sign of g_{tt} has not been completed.</x:t>
        </x:is>
      </x:c>
    </x:row>
    <x:row r="2959">
      <x:c r="A2959" s="2" t="inlineStr">
        <x:is>
          <x:t xml:space="preserve">SRC-016</x:t>
        </x:is>
      </x:c>
      <x:c r="B2959" s="2" t="inlineStr">
        <x:is>
          <x:t xml:space="preserve">DER Registry.docx</x:t>
        </x:is>
      </x:c>
      <x:c r="C2959" s="2" t="inlineStr">
        <x:is>
          <x:t xml:space="preserve">TABLE_56_ROW_1</x:t>
        </x:is>
      </x:c>
      <x:c r="D2959" s="2" t="n">
        <x:v>149</x:v>
      </x:c>
      <x:c r="E2959" s="2" t="inlineStr">
        <x:is>
          <x:t xml:space="preserve">DER-OPEN-003 | Pi_O Rigorous Derivation [OPEN]</x:t>
        </x:is>
      </x:c>
    </x:row>
    <x:row r="2960">
      <x:c r="A2960" s="2" t="inlineStr">
        <x:is>
          <x:t xml:space="preserve">SRC-016</x:t>
        </x:is>
      </x:c>
      <x:c r="B2960" s="2" t="inlineStr">
        <x:is>
          <x:t xml:space="preserve">DER Registry.docx</x:t>
        </x:is>
      </x:c>
      <x:c r="C2960" s="2" t="inlineStr">
        <x:is>
          <x:t xml:space="preserve">TABLE_56_ROW_2</x:t>
        </x:is>
      </x:c>
      <x:c r="D2960" s="2" t="n">
        <x:v>150</x:v>
      </x:c>
      <x:c r="E2960" s="2" t="inlineStr">
        <x:is>
          <x:t xml:space="preserve">Statement: Pi_O = f(sigma, C, Spec(L)) : explicit form from TNDS first principles [DER-TD-004, DER-GEO-002 prec this] Proof obligation: Show that the Organizational Persistence Functional Pi_O has a rigorous derivation from non-equilibrium thermodynamics, not merely a proposed coupling equation. Requires identifying Pi_O as a specific functional of the stationary probability distribution of the Fokker-Planck equation associated with the NEDS dynamics.</x:t>
        </x:is>
      </x:c>
    </x:row>
    <x:row r="2961">
      <x:c r="A2961" s="2" t="inlineStr">
        <x:is>
          <x:t xml:space="preserve">SRC-016</x:t>
        </x:is>
      </x:c>
      <x:c r="B2961" s="2" t="inlineStr">
        <x:is>
          <x:t xml:space="preserve">DER Registry.docx</x:t>
        </x:is>
      </x:c>
      <x:c r="C2961" s="2" t="inlineStr">
        <x:is>
          <x:t xml:space="preserve">TABLE_57_ROW_1</x:t>
        </x:is>
      </x:c>
      <x:c r="D2961" s="2" t="n">
        <x:v>151</x:v>
      </x:c>
      <x:c r="E2961" s="2" t="inlineStr">
        <x:is>
          <x:t xml:space="preserve">DER-OPEN-004 | Three Generations [OPEN]</x:t>
        </x:is>
      </x:c>
    </x:row>
    <x:row r="2962">
      <x:c r="A2962" s="2" t="inlineStr">
        <x:is>
          <x:t xml:space="preserve">SRC-016</x:t>
        </x:is>
      </x:c>
      <x:c r="B2962" s="2" t="inlineStr">
        <x:is>
          <x:t xml:space="preserve">DER Registry.docx</x:t>
        </x:is>
      </x:c>
      <x:c r="C2962" s="2" t="inlineStr">
        <x:is>
          <x:t xml:space="preserve">TABLE_57_ROW_2</x:t>
        </x:is>
      </x:c>
      <x:c r="D2962" s="2" t="n">
        <x:v>152</x:v>
      </x:c>
      <x:c r="E2962" s="2" t="inlineStr">
        <x:is>
          <x:t xml:space="preserve">Statement: n_gen = 3 : exactly three generations of Standard Model fermions [DER-TD-006 prec this] Proof obligation: Show that the anomaly cancellation constraints that fix N_c = 3 also constrain the number of fermion generations to exactly three. The color number derivation is certified; the generation number derivation requires extending the representation theory analysis to the full Standard Model particle content.</x:t>
        </x:is>
      </x:c>
    </x:row>
    <x:row r="2963">
      <x:c r="A2963" s="2" t="inlineStr">
        <x:is>
          <x:t xml:space="preserve">SRC-016</x:t>
        </x:is>
      </x:c>
      <x:c r="B2963" s="2" t="inlineStr">
        <x:is>
          <x:t xml:space="preserve">DER Registry.docx</x:t>
        </x:is>
      </x:c>
      <x:c r="C2963" s="2" t="inlineStr">
        <x:is>
          <x:t xml:space="preserve">TABLE_58_ROW_1</x:t>
        </x:is>
      </x:c>
      <x:c r="D2963" s="2" t="n">
        <x:v>153</x:v>
      </x:c>
      <x:c r="E2963" s="2" t="inlineStr">
        <x:is>
          <x:t xml:space="preserve">DER-OPEN-005 | Universal Constants as Fixed Points [OPEN]</x:t>
        </x:is>
      </x:c>
    </x:row>
    <x:row r="2964">
      <x:c r="A2964" s="2" t="inlineStr">
        <x:is>
          <x:t xml:space="preserve">SRC-016</x:t>
        </x:is>
      </x:c>
      <x:c r="B2964" s="2" t="inlineStr">
        <x:is>
          <x:t xml:space="preserve">DER Registry.docx</x:t>
        </x:is>
      </x:c>
      <x:c r="C2964" s="2" t="inlineStr">
        <x:is>
          <x:t xml:space="preserve">TABLE_58_ROW_2</x:t>
        </x:is>
      </x:c>
      <x:c r="D2964" s="2" t="n">
        <x:v>154</x:v>
      </x:c>
      <x:c r="E2964" s="2" t="inlineStr">
        <x:is>
          <x:t xml:space="preserve">Statement: c = f_1(rho_k), G = f_2(rho_k), hbar = f_3(rho_k) from Seeley-DeWitt ratios [DER-GEO-003 prec this] Proof obligation: Show that the universal physical constants arise as invariant fixed points of the Seeley-DeWitt coefficient ratios rho_k = a_k / a_0. The pipeline is defined (SEIT Phase I); the explicit computation of the fixed-point functions f_k has not been performed.</x:t>
        </x:is>
      </x:c>
    </x:row>
    <x:row r="2965">
      <x:c r="A2965" s="2" t="inlineStr">
        <x:is>
          <x:t xml:space="preserve">SRC-016</x:t>
        </x:is>
      </x:c>
      <x:c r="B2965" s="2" t="inlineStr">
        <x:is>
          <x:t xml:space="preserve">DER Registry.docx</x:t>
        </x:is>
      </x:c>
      <x:c r="C2965" s="2" t="inlineStr">
        <x:is>
          <x:t xml:space="preserve">TABLE_59_ROW_1</x:t>
        </x:is>
      </x:c>
      <x:c r="D2965" s="2" t="n">
        <x:v>155</x:v>
      </x:c>
      <x:c r="E2965" s="2" t="inlineStr">
        <x:is>
          <x:t xml:space="preserve">DER-OPEN-006 | B_Nature Identification [OPEN]</x:t>
        </x:is>
      </x:c>
    </x:row>
    <x:row r="2966">
      <x:c r="A2966" s="2" t="inlineStr">
        <x:is>
          <x:t xml:space="preserve">SRC-016</x:t>
        </x:is>
      </x:c>
      <x:c r="B2966" s="2" t="inlineStr">
        <x:is>
          <x:t xml:space="preserve">DER Registry.docx</x:t>
        </x:is>
      </x:c>
      <x:c r="C2966" s="2" t="inlineStr">
        <x:is>
          <x:t xml:space="preserve">TABLE_59_ROW_2</x:t>
        </x:is>
      </x:c>
      <x:c r="D2966" s="2" t="n">
        <x:v>156</x:v>
      </x:c>
      <x:c r="E2966" s="2" t="inlineStr">
        <x:is>
          <x:t xml:space="preserve">Statement: B_Nature : the bipartite substrate whose spectrum reproduces Spec(Nature) [DER-GEO-002 prec this] Proof obligation: Identify the specific adjacency matrix M such that Spec(L_0) = Spec(Nature) = {observed particle masses, coupling constants, spacetime geometry}. The Cubitt-Perez Garcia-Wolf undecidability result (2015) establishes that this problem may have no finite algorithmic solution for infinite L_0. This is the fundamental open problem of the SEIT research program.</x:t>
        </x:is>
      </x:c>
    </x:row>
    <x:row r="2967">
      <x:c r="A2967" s="2" t="inlineStr">
        <x:is>
          <x:t xml:space="preserve">SRC-016</x:t>
        </x:is>
      </x:c>
      <x:c r="B2967" s="2" t="inlineStr">
        <x:is>
          <x:t xml:space="preserve">DER Registry.docx</x:t>
        </x:is>
      </x:c>
      <x:c r="C2967" s="2" t="inlineStr">
        <x:is>
          <x:t xml:space="preserve">TABLE_60_ROW_1</x:t>
        </x:is>
      </x:c>
      <x:c r="D2967" s="2" t="n">
        <x:v>157</x:v>
      </x:c>
      <x:c r="E2967" s="2" t="inlineStr">
        <x:is>
          <x:t xml:space="preserve">DER ID | Statement (abbreviated) | Direct Predecessors | Status</x:t>
        </x:is>
      </x:c>
    </x:row>
    <x:row r="2968">
      <x:c r="A2968" s="2" t="inlineStr">
        <x:is>
          <x:t xml:space="preserve">SRC-016</x:t>
        </x:is>
      </x:c>
      <x:c r="B2968" s="2" t="inlineStr">
        <x:is>
          <x:t xml:space="preserve">DER Registry.docx</x:t>
        </x:is>
      </x:c>
      <x:c r="C2968" s="2" t="inlineStr">
        <x:is>
          <x:t xml:space="preserve">TABLE_60_ROW_2</x:t>
        </x:is>
      </x:c>
      <x:c r="D2968" s="2" t="n">
        <x:v>158</x:v>
      </x:c>
      <x:c r="E2968" s="2" t="inlineStr">
        <x:is>
          <x:t xml:space="preserve">SDR-001 | prec is defined on D x D | None (definitional) | CERTIFIED</x:t>
        </x:is>
      </x:c>
    </x:row>
    <x:row r="2969">
      <x:c r="A2969" s="2" t="inlineStr">
        <x:is>
          <x:t xml:space="preserve">SRC-016</x:t>
        </x:is>
      </x:c>
      <x:c r="B2969" s="2" t="inlineStr">
        <x:is>
          <x:t xml:space="preserve">DER Registry.docx</x:t>
        </x:is>
      </x:c>
      <x:c r="C2969" s="2" t="inlineStr">
        <x:is>
          <x:t xml:space="preserve">TABLE_60_ROW_3</x:t>
        </x:is>
      </x:c>
      <x:c r="D2969" s="2" t="n">
        <x:v>159</x:v>
      </x:c>
      <x:c r="E2969" s="2" t="inlineStr">
        <x:is>
          <x:t xml:space="preserve">SDR-002 | Irreflexivity | SDR-001 | CERTIFIED</x:t>
        </x:is>
      </x:c>
    </x:row>
    <x:row r="2970">
      <x:c r="A2970" s="2" t="inlineStr">
        <x:is>
          <x:t xml:space="preserve">SRC-016</x:t>
        </x:is>
      </x:c>
      <x:c r="B2970" s="2" t="inlineStr">
        <x:is>
          <x:t xml:space="preserve">DER Registry.docx</x:t>
        </x:is>
      </x:c>
      <x:c r="C2970" s="2" t="inlineStr">
        <x:is>
          <x:t xml:space="preserve">TABLE_60_ROW_4</x:t>
        </x:is>
      </x:c>
      <x:c r="D2970" s="2" t="n">
        <x:v>160</x:v>
      </x:c>
      <x:c r="E2970" s="2" t="inlineStr">
        <x:is>
          <x:t xml:space="preserve">SDR-003 | Transitivity | SDR-001 | CERTIFIED</x:t>
        </x:is>
      </x:c>
    </x:row>
    <x:row r="2971">
      <x:c r="A2971" s="2" t="inlineStr">
        <x:is>
          <x:t xml:space="preserve">SRC-016</x:t>
        </x:is>
      </x:c>
      <x:c r="B2971" s="2" t="inlineStr">
        <x:is>
          <x:t xml:space="preserve">DER Registry.docx</x:t>
        </x:is>
      </x:c>
      <x:c r="C2971" s="2" t="inlineStr">
        <x:is>
          <x:t xml:space="preserve">TABLE_60_ROW_5</x:t>
        </x:is>
      </x:c>
      <x:c r="D2971" s="2" t="n">
        <x:v>161</x:v>
      </x:c>
      <x:c r="E2971" s="2" t="inlineStr">
        <x:is>
          <x:t xml:space="preserve">SDR-004 | Acyclicity | SDR-001 | CERTIFIED</x:t>
        </x:is>
      </x:c>
    </x:row>
    <x:row r="2972">
      <x:c r="A2972" s="2" t="inlineStr">
        <x:is>
          <x:t xml:space="preserve">SRC-016</x:t>
        </x:is>
      </x:c>
      <x:c r="B2972" s="2" t="inlineStr">
        <x:is>
          <x:t xml:space="preserve">DER Registry.docx</x:t>
        </x:is>
      </x:c>
      <x:c r="C2972" s="2" t="inlineStr">
        <x:is>
          <x:t xml:space="preserve">TABLE_60_ROW_6</x:t>
        </x:is>
      </x:c>
      <x:c r="D2972" s="2" t="n">
        <x:v>162</x:v>
      </x:c>
      <x:c r="E2972" s="2" t="inlineStr">
        <x:is>
          <x:t xml:space="preserve">SDR-005 | Recovery admissibility | SDR-001 through SDR-004 | CERTIFIED</x:t>
        </x:is>
      </x:c>
    </x:row>
    <x:row r="2973">
      <x:c r="A2973" s="2" t="inlineStr">
        <x:is>
          <x:t xml:space="preserve">SRC-016</x:t>
        </x:is>
      </x:c>
      <x:c r="B2973" s="2" t="inlineStr">
        <x:is>
          <x:t xml:space="preserve">DER Registry.docx</x:t>
        </x:is>
      </x:c>
      <x:c r="C2973" s="2" t="inlineStr">
        <x:is>
          <x:t xml:space="preserve">TABLE_60_ROW_7</x:t>
        </x:is>
      </x:c>
      <x:c r="D2973" s="2" t="n">
        <x:v>163</x:v>
      </x:c>
      <x:c r="E2973" s="2" t="inlineStr">
        <x:is>
          <x:t xml:space="preserve">PRIM-001 | Delta (Distinction) | None (primitive) | CERTIFIED</x:t>
        </x:is>
      </x:c>
    </x:row>
    <x:row r="2974">
      <x:c r="A2974" s="2" t="inlineStr">
        <x:is>
          <x:t xml:space="preserve">SRC-016</x:t>
        </x:is>
      </x:c>
      <x:c r="B2974" s="2" t="inlineStr">
        <x:is>
          <x:t xml:space="preserve">DER Registry.docx</x:t>
        </x:is>
      </x:c>
      <x:c r="C2974" s="2" t="inlineStr">
        <x:is>
          <x:t xml:space="preserve">TABLE_60_ROW_8</x:t>
        </x:is>
      </x:c>
      <x:c r="D2974" s="2" t="n">
        <x:v>164</x:v>
      </x:c>
      <x:c r="E2974" s="2" t="inlineStr">
        <x:is>
          <x:t xml:space="preserve">PRIM-002 | tau (Transformation) | None (primitive) | CERTIFIED</x:t>
        </x:is>
      </x:c>
    </x:row>
    <x:row r="2975">
      <x:c r="A2975" s="2" t="inlineStr">
        <x:is>
          <x:t xml:space="preserve">SRC-016</x:t>
        </x:is>
      </x:c>
      <x:c r="B2975" s="2" t="inlineStr">
        <x:is>
          <x:t xml:space="preserve">DER Registry.docx</x:t>
        </x:is>
      </x:c>
      <x:c r="C2975" s="2" t="inlineStr">
        <x:is>
          <x:t xml:space="preserve">TABLE_60_ROW_9</x:t>
        </x:is>
      </x:c>
      <x:c r="D2975" s="2" t="n">
        <x:v>165</x:v>
      </x:c>
      <x:c r="E2975" s="2" t="inlineStr">
        <x:is>
          <x:t xml:space="preserve">PRIM-003 | kappa (Constraint) | None (primitive) | CERTIFIED</x:t>
        </x:is>
      </x:c>
    </x:row>
    <x:row r="2976">
      <x:c r="A2976" s="2" t="inlineStr">
        <x:is>
          <x:t xml:space="preserve">SRC-016</x:t>
        </x:is>
      </x:c>
      <x:c r="B2976" s="2" t="inlineStr">
        <x:is>
          <x:t xml:space="preserve">DER Registry.docx</x:t>
        </x:is>
      </x:c>
      <x:c r="C2976" s="2" t="inlineStr">
        <x:is>
          <x:t xml:space="preserve">TABLE_60_ROW_10</x:t>
        </x:is>
      </x:c>
      <x:c r="D2976" s="2" t="n">
        <x:v>166</x:v>
      </x:c>
      <x:c r="E2976" s="2" t="inlineStr">
        <x:is>
          <x:t xml:space="preserve">PRIM-004 | E (Energy) | None (primitive) | CERTIFIED</x:t>
        </x:is>
      </x:c>
    </x:row>
    <x:row r="2977">
      <x:c r="A2977" s="2" t="inlineStr">
        <x:is>
          <x:t xml:space="preserve">SRC-016</x:t>
        </x:is>
      </x:c>
      <x:c r="B2977" s="2" t="inlineStr">
        <x:is>
          <x:t xml:space="preserve">DER Registry.docx</x:t>
        </x:is>
      </x:c>
      <x:c r="C2977" s="2" t="inlineStr">
        <x:is>
          <x:t xml:space="preserve">TABLE_60_ROW_11</x:t>
        </x:is>
      </x:c>
      <x:c r="D2977" s="2" t="n">
        <x:v>167</x:v>
      </x:c>
      <x:c r="E2977" s="2" t="inlineStr">
        <x:is>
          <x:t xml:space="preserve">PRIM-005 | B = (U,V,E) (Bipartite substrate) | None (primitive) | CERTIFIED</x:t>
        </x:is>
      </x:c>
    </x:row>
    <x:row r="2978">
      <x:c r="A2978" s="2" t="inlineStr">
        <x:is>
          <x:t xml:space="preserve">SRC-016</x:t>
        </x:is>
      </x:c>
      <x:c r="B2978" s="2" t="inlineStr">
        <x:is>
          <x:t xml:space="preserve">DER Registry.docx</x:t>
        </x:is>
      </x:c>
      <x:c r="C2978" s="2" t="inlineStr">
        <x:is>
          <x:t xml:space="preserve">TABLE_60_ROW_12</x:t>
        </x:is>
      </x:c>
      <x:c r="D2978" s="2" t="n">
        <x:v>168</x:v>
      </x:c>
      <x:c r="E2978" s="2" t="inlineStr">
        <x:is>
          <x:t xml:space="preserve">ORG-001 | G = {Delta,tau,kappa} is irreducible | PRIM-001,002,003 | CERTIFIED</x:t>
        </x:is>
      </x:c>
    </x:row>
    <x:row r="2979">
      <x:c r="A2979" s="2" t="inlineStr">
        <x:is>
          <x:t xml:space="preserve">SRC-016</x:t>
        </x:is>
      </x:c>
      <x:c r="B2979" s="2" t="inlineStr">
        <x:is>
          <x:t xml:space="preserve">DER Registry.docx</x:t>
        </x:is>
      </x:c>
      <x:c r="C2979" s="2" t="inlineStr">
        <x:is>
          <x:t xml:space="preserve">TABLE_60_ROW_13</x:t>
        </x:is>
      </x:c>
      <x:c r="D2979" s="2" t="n">
        <x:v>169</x:v>
      </x:c>
      <x:c r="E2979" s="2" t="inlineStr">
        <x:is>
          <x:t xml:space="preserve">ORG-002 | Gamma = C o T o D | ORG-001 | CERTIFIED</x:t>
        </x:is>
      </x:c>
    </x:row>
    <x:row r="2980">
      <x:c r="A2980" s="2" t="inlineStr">
        <x:is>
          <x:t xml:space="preserve">SRC-016</x:t>
        </x:is>
      </x:c>
      <x:c r="B2980" s="2" t="inlineStr">
        <x:is>
          <x:t xml:space="preserve">DER Registry.docx</x:t>
        </x:is>
      </x:c>
      <x:c r="C2980" s="2" t="inlineStr">
        <x:is>
          <x:t xml:space="preserve">TABLE_60_ROW_14</x:t>
        </x:is>
      </x:c>
      <x:c r="D2980" s="2" t="n">
        <x:v>170</x:v>
      </x:c>
      <x:c r="E2980" s="2" t="inlineStr">
        <x:is>
          <x:t xml:space="preserve">ORG-003 | Pi = lim Gamma^n Psi_0 | ORG-002 | CERTIFIED</x:t>
        </x:is>
      </x:c>
    </x:row>
    <x:row r="2981">
      <x:c r="A2981" s="2" t="inlineStr">
        <x:is>
          <x:t xml:space="preserve">SRC-016</x:t>
        </x:is>
      </x:c>
      <x:c r="B2981" s="2" t="inlineStr">
        <x:is>
          <x:t xml:space="preserve">DER Registry.docx</x:t>
        </x:is>
      </x:c>
      <x:c r="C2981" s="2" t="inlineStr">
        <x:is>
          <x:t xml:space="preserve">TABLE_60_ROW_15</x:t>
        </x:is>
      </x:c>
      <x:c r="D2981" s="2" t="n">
        <x:v>171</x:v>
      </x:c>
      <x:c r="E2981" s="2" t="inlineStr">
        <x:is>
          <x:t xml:space="preserve">ORG-004 | Pi =&gt; Delta' (Recursive Generativity) | ORG-003 | CERTIFIED</x:t>
        </x:is>
      </x:c>
    </x:row>
    <x:row r="2982">
      <x:c r="A2982" s="2" t="inlineStr">
        <x:is>
          <x:t xml:space="preserve">SRC-016</x:t>
        </x:is>
      </x:c>
      <x:c r="B2982" s="2" t="inlineStr">
        <x:is>
          <x:t xml:space="preserve">DER Registry.docx</x:t>
        </x:is>
      </x:c>
      <x:c r="C2982" s="2" t="inlineStr">
        <x:is>
          <x:t xml:space="preserve">TABLE_60_ROW_16</x:t>
        </x:is>
      </x:c>
      <x:c r="D2982" s="2" t="n">
        <x:v>172</x:v>
      </x:c>
      <x:c r="E2982" s="2" t="inlineStr">
        <x:is>
          <x:t xml:space="preserve">ORG-005 | G = (V,E) from {Delta_i} | ORG-001 | CERTIFIED</x:t>
        </x:is>
      </x:c>
    </x:row>
    <x:row r="2983">
      <x:c r="A2983" s="2" t="inlineStr">
        <x:is>
          <x:t xml:space="preserve">SRC-016</x:t>
        </x:is>
      </x:c>
      <x:c r="B2983" s="2" t="inlineStr">
        <x:is>
          <x:t xml:space="preserve">DER Registry.docx</x:t>
        </x:is>
      </x:c>
      <x:c r="C2983" s="2" t="inlineStr">
        <x:is>
          <x:t xml:space="preserve">TABLE_60_ROW_17</x:t>
        </x:is>
      </x:c>
      <x:c r="D2983" s="2" t="n">
        <x:v>173</x:v>
      </x:c>
      <x:c r="E2983" s="2" t="inlineStr">
        <x:is>
          <x:t xml:space="preserve">GEO-001 | L = D_deg - A | ORG-005 | CERTIFIED</x:t>
        </x:is>
      </x:c>
    </x:row>
    <x:row r="2984">
      <x:c r="A2984" s="2" t="inlineStr">
        <x:is>
          <x:t xml:space="preserve">SRC-016</x:t>
        </x:is>
      </x:c>
      <x:c r="B2984" s="2" t="inlineStr">
        <x:is>
          <x:t xml:space="preserve">DER Registry.docx</x:t>
        </x:is>
      </x:c>
      <x:c r="C2984" s="2" t="inlineStr">
        <x:is>
          <x:t xml:space="preserve">TABLE_60_ROW_18</x:t>
        </x:is>
      </x:c>
      <x:c r="D2984" s="2" t="n">
        <x:v>174</x:v>
      </x:c>
      <x:c r="E2984" s="2" t="inlineStr">
        <x:is>
          <x:t xml:space="preserve">GEO-002 | Spec(L) = {lambda_n, phi_n} | GEO-001 | CERTIFIED</x:t>
        </x:is>
      </x:c>
    </x:row>
    <x:row r="2985">
      <x:c r="A2985" s="2" t="inlineStr">
        <x:is>
          <x:t xml:space="preserve">SRC-016</x:t>
        </x:is>
      </x:c>
      <x:c r="B2985" s="2" t="inlineStr">
        <x:is>
          <x:t xml:space="preserve">DER Registry.docx</x:t>
        </x:is>
      </x:c>
      <x:c r="C2985" s="2" t="inlineStr">
        <x:is>
          <x:t xml:space="preserve">TABLE_60_ROW_19</x:t>
        </x:is>
      </x:c>
      <x:c r="D2985" s="2" t="n">
        <x:v>175</x:v>
      </x:c>
      <x:c r="E2985" s="2" t="inlineStr">
        <x:is>
          <x:t xml:space="preserve">GEO-003 | K_t = exp(-tL) | GEO-002 | CERTIFIED</x:t>
        </x:is>
      </x:c>
    </x:row>
    <x:row r="2986">
      <x:c r="A2986" s="2" t="inlineStr">
        <x:is>
          <x:t xml:space="preserve">SRC-016</x:t>
        </x:is>
      </x:c>
      <x:c r="B2986" s="2" t="inlineStr">
        <x:is>
          <x:t xml:space="preserve">DER Registry.docx</x:t>
        </x:is>
      </x:c>
      <x:c r="C2986" s="2" t="inlineStr">
        <x:is>
          <x:t xml:space="preserve">TABLE_60_ROW_20</x:t>
        </x:is>
      </x:c>
      <x:c r="D2986" s="2" t="n">
        <x:v>176</x:v>
      </x:c>
      <x:c r="E2986" s="2" t="inlineStr">
        <x:is>
          <x:t xml:space="preserve">GEO-004 | (1/eps^2) L -&gt; Delta_g | GEO-003 | CERTIFIED</x:t>
        </x:is>
      </x:c>
    </x:row>
    <x:row r="2987">
      <x:c r="A2987" s="2" t="inlineStr">
        <x:is>
          <x:t xml:space="preserve">SRC-016</x:t>
        </x:is>
      </x:c>
      <x:c r="B2987" s="2" t="inlineStr">
        <x:is>
          <x:t xml:space="preserve">DER Registry.docx</x:t>
        </x:is>
      </x:c>
      <x:c r="C2987" s="2" t="inlineStr">
        <x:is>
          <x:t xml:space="preserve">TABLE_60_ROW_21</x:t>
        </x:is>
      </x:c>
      <x:c r="D2987" s="2" t="n">
        <x:v>177</x:v>
      </x:c>
      <x:c r="E2987" s="2" t="inlineStr">
        <x:is>
          <x:t xml:space="preserve">GEO-005 | d(i,j) = diffusion distance | GEO-002 | CERTIFIED</x:t>
        </x:is>
      </x:c>
    </x:row>
    <x:row r="2988">
      <x:c r="A2988" s="2" t="inlineStr">
        <x:is>
          <x:t xml:space="preserve">SRC-016</x:t>
        </x:is>
      </x:c>
      <x:c r="B2988" s="2" t="inlineStr">
        <x:is>
          <x:t xml:space="preserve">DER Registry.docx</x:t>
        </x:is>
      </x:c>
      <x:c r="C2988" s="2" t="inlineStr">
        <x:is>
          <x:t xml:space="preserve">TABLE_60_ROW_22</x:t>
        </x:is>
      </x:c>
      <x:c r="D2988" s="2" t="n">
        <x:v>178</x:v>
      </x:c>
      <x:c r="E2988" s="2" t="inlineStr">
        <x:is>
          <x:t xml:space="preserve">GEO-006 | g_{mu nu} = spectral metric | GEO-005 | CERTIFIED</x:t>
        </x:is>
      </x:c>
    </x:row>
    <x:row r="2989">
      <x:c r="A2989" s="2" t="inlineStr">
        <x:is>
          <x:t xml:space="preserve">SRC-016</x:t>
        </x:is>
      </x:c>
      <x:c r="B2989" s="2" t="inlineStr">
        <x:is>
          <x:t xml:space="preserve">DER Registry.docx</x:t>
        </x:is>
      </x:c>
      <x:c r="C2989" s="2" t="inlineStr">
        <x:is>
          <x:t xml:space="preserve">TABLE_60_ROW_23</x:t>
        </x:is>
      </x:c>
      <x:c r="D2989" s="2" t="n">
        <x:v>179</x:v>
      </x:c>
      <x:c r="E2989" s="2" t="inlineStr">
        <x:is>
          <x:t xml:space="preserve">DG-001 | Gamma^c_{ab} = Christoffel symbols | GEO-006 | CERTIFIED</x:t>
        </x:is>
      </x:c>
    </x:row>
    <x:row r="2990">
      <x:c r="A2990" s="2" t="inlineStr">
        <x:is>
          <x:t xml:space="preserve">SRC-016</x:t>
        </x:is>
      </x:c>
      <x:c r="B2990" s="2" t="inlineStr">
        <x:is>
          <x:t xml:space="preserve">DER Registry.docx</x:t>
        </x:is>
      </x:c>
      <x:c r="C2990" s="2" t="inlineStr">
        <x:is>
          <x:t xml:space="preserve">TABLE_60_ROW_24</x:t>
        </x:is>
      </x:c>
      <x:c r="D2990" s="2" t="n">
        <x:v>180</x:v>
      </x:c>
      <x:c r="E2990" s="2" t="inlineStr">
        <x:is>
          <x:t xml:space="preserve">DG-002 | R^rho_{sig mu nu} = Riemann tensor | DG-001 | CERTIFIED</x:t>
        </x:is>
      </x:c>
    </x:row>
    <x:row r="2991">
      <x:c r="A2991" s="2" t="inlineStr">
        <x:is>
          <x:t xml:space="preserve">SRC-016</x:t>
        </x:is>
      </x:c>
      <x:c r="B2991" s="2" t="inlineStr">
        <x:is>
          <x:t xml:space="preserve">DER Registry.docx</x:t>
        </x:is>
      </x:c>
      <x:c r="C2991" s="2" t="inlineStr">
        <x:is>
          <x:t xml:space="preserve">TABLE_60_ROW_25</x:t>
        </x:is>
      </x:c>
      <x:c r="D2991" s="2" t="n">
        <x:v>181</x:v>
      </x:c>
      <x:c r="E2991" s="2" t="inlineStr">
        <x:is>
          <x:t xml:space="preserve">DG-003 | R_{mu nu} = Ricci tensor | DG-002 | CERTIFIED</x:t>
        </x:is>
      </x:c>
    </x:row>
    <x:row r="2992">
      <x:c r="A2992" s="2" t="inlineStr">
        <x:is>
          <x:t xml:space="preserve">SRC-016</x:t>
        </x:is>
      </x:c>
      <x:c r="B2992" s="2" t="inlineStr">
        <x:is>
          <x:t xml:space="preserve">DER Registry.docx</x:t>
        </x:is>
      </x:c>
      <x:c r="C2992" s="2" t="inlineStr">
        <x:is>
          <x:t xml:space="preserve">TABLE_60_ROW_26</x:t>
        </x:is>
      </x:c>
      <x:c r="D2992" s="2" t="n">
        <x:v>182</x:v>
      </x:c>
      <x:c r="E2992" s="2" t="inlineStr">
        <x:is>
          <x:t xml:space="preserve">DG-004 | R = Ricci scalar | DG-003 | CERTIFIED</x:t>
        </x:is>
      </x:c>
    </x:row>
    <x:row r="2993">
      <x:c r="A2993" s="2" t="inlineStr">
        <x:is>
          <x:t xml:space="preserve">SRC-016</x:t>
        </x:is>
      </x:c>
      <x:c r="B2993" s="2" t="inlineStr">
        <x:is>
          <x:t xml:space="preserve">DER Registry.docx</x:t>
        </x:is>
      </x:c>
      <x:c r="C2993" s="2" t="inlineStr">
        <x:is>
          <x:t xml:space="preserve">TABLE_60_ROW_27</x:t>
        </x:is>
      </x:c>
      <x:c r="D2993" s="2" t="n">
        <x:v>183</x:v>
      </x:c>
      <x:c r="E2993" s="2" t="inlineStr">
        <x:is>
          <x:t xml:space="preserve">DG-005 | G_{mu nu} = Einstein tensor | DG-004 | CERTIFIED</x:t>
        </x:is>
      </x:c>
    </x:row>
    <x:row r="2994">
      <x:c r="A2994" s="2" t="inlineStr">
        <x:is>
          <x:t xml:space="preserve">SRC-016</x:t>
        </x:is>
      </x:c>
      <x:c r="B2994" s="2" t="inlineStr">
        <x:is>
          <x:t xml:space="preserve">DER Registry.docx</x:t>
        </x:is>
      </x:c>
      <x:c r="C2994" s="2" t="inlineStr">
        <x:is>
          <x:t xml:space="preserve">TABLE_60_ROW_28</x:t>
        </x:is>
      </x:c>
      <x:c r="D2994" s="2" t="n">
        <x:v>184</x:v>
      </x:c>
      <x:c r="E2994" s="2" t="inlineStr">
        <x:is>
          <x:t xml:space="preserve">VAR-001 | C_Pi[y] = persistence functional | GEO-006 | CERTIFIED</x:t>
        </x:is>
      </x:c>
    </x:row>
    <x:row r="2995">
      <x:c r="A2995" s="2" t="inlineStr">
        <x:is>
          <x:t xml:space="preserve">SRC-016</x:t>
        </x:is>
      </x:c>
      <x:c r="B2995" s="2" t="inlineStr">
        <x:is>
          <x:t xml:space="preserve">DER Registry.docx</x:t>
        </x:is>
      </x:c>
      <x:c r="C2995" s="2" t="inlineStr">
        <x:is>
          <x:t xml:space="preserve">TABLE_60_ROW_29</x:t>
        </x:is>
      </x:c>
      <x:c r="D2995" s="2" t="n">
        <x:v>185</x:v>
      </x:c>
      <x:c r="E2995" s="2" t="inlineStr">
        <x:is>
          <x:t xml:space="preserve">VAR-002 | Field equation (Euler-Lagrange) | VAR-001, DG-001 | CERTIFIED</x:t>
        </x:is>
      </x:c>
    </x:row>
    <x:row r="2996">
      <x:c r="A2996" s="2" t="inlineStr">
        <x:is>
          <x:t xml:space="preserve">SRC-016</x:t>
        </x:is>
      </x:c>
      <x:c r="B2996" s="2" t="inlineStr">
        <x:is>
          <x:t xml:space="preserve">DER Registry.docx</x:t>
        </x:is>
      </x:c>
      <x:c r="C2996" s="2" t="inlineStr">
        <x:is>
          <x:t xml:space="preserve">TABLE_60_ROW_30</x:t>
        </x:is>
      </x:c>
      <x:c r="D2996" s="2" t="n">
        <x:v>186</x:v>
      </x:c>
      <x:c r="E2996" s="2" t="inlineStr">
        <x:is>
          <x:t xml:space="preserve">VAR-003 | Geodesic (I_F = 0 limit) | VAR-002 | CERTIFIED</x:t>
        </x:is>
      </x:c>
    </x:row>
    <x:row r="2997">
      <x:c r="A2997" s="2" t="inlineStr">
        <x:is>
          <x:t xml:space="preserve">SRC-016</x:t>
        </x:is>
      </x:c>
      <x:c r="B2997" s="2" t="inlineStr">
        <x:is>
          <x:t xml:space="preserve">DER Registry.docx</x:t>
        </x:is>
      </x:c>
      <x:c r="C2997" s="2" t="inlineStr">
        <x:is>
          <x:t xml:space="preserve">TABLE_60_ROW_31</x:t>
        </x:is>
      </x:c>
      <x:c r="D2997" s="2" t="n">
        <x:v>187</x:v>
      </x:c>
      <x:c r="E2997" s="2" t="inlineStr">
        <x:is>
          <x:t xml:space="preserve">VAR-004 | S_EH = Einstein-Hilbert action | DG-004 | CERTIFIED</x:t>
        </x:is>
      </x:c>
    </x:row>
    <x:row r="2998">
      <x:c r="A2998" s="2" t="inlineStr">
        <x:is>
          <x:t xml:space="preserve">SRC-016</x:t>
        </x:is>
      </x:c>
      <x:c r="B2998" s="2" t="inlineStr">
        <x:is>
          <x:t xml:space="preserve">DER Registry.docx</x:t>
        </x:is>
      </x:c>
      <x:c r="C2998" s="2" t="inlineStr">
        <x:is>
          <x:t xml:space="preserve">TABLE_60_ROW_32</x:t>
        </x:is>
      </x:c>
      <x:c r="D2998" s="2" t="n">
        <x:v>188</x:v>
      </x:c>
      <x:c r="E2998" s="2" t="inlineStr">
        <x:is>
          <x:t xml:space="preserve">VAR-005 | Einstein field equations | VAR-004, DG-005 | CERTIFIED</x:t>
        </x:is>
      </x:c>
    </x:row>
    <x:row r="2999">
      <x:c r="A2999" s="2" t="inlineStr">
        <x:is>
          <x:t xml:space="preserve">SRC-016</x:t>
        </x:is>
      </x:c>
      <x:c r="B2999" s="2" t="inlineStr">
        <x:is>
          <x:t xml:space="preserve">DER Registry.docx</x:t>
        </x:is>
      </x:c>
      <x:c r="C2999" s="2" t="inlineStr">
        <x:is>
          <x:t xml:space="preserve">TABLE_60_ROW_33</x:t>
        </x:is>
      </x:c>
      <x:c r="D2999" s="2" t="n">
        <x:v>189</x:v>
      </x:c>
      <x:c r="E2999" s="2" t="inlineStr">
        <x:is>
          <x:t xml:space="preserve">VAR-006 | Spectral action principle | GEO-002 | CERTIFIED</x:t>
        </x:is>
      </x:c>
    </x:row>
    <x:row r="3000">
      <x:c r="A3000" s="2" t="inlineStr">
        <x:is>
          <x:t xml:space="preserve">SRC-016</x:t>
        </x:is>
      </x:c>
      <x:c r="B3000" s="2" t="inlineStr">
        <x:is>
          <x:t xml:space="preserve">DER Registry.docx</x:t>
        </x:is>
      </x:c>
      <x:c r="C3000" s="2" t="inlineStr">
        <x:is>
          <x:t xml:space="preserve">TABLE_60_ROW_34</x:t>
        </x:is>
      </x:c>
      <x:c r="D3000" s="2" t="n">
        <x:v>190</x:v>
      </x:c>
      <x:c r="E3000" s="2" t="inlineStr">
        <x:is>
          <x:t xml:space="preserve">EM-001 | A_mu = gauge connection | GEO-001 | CERTIFIED</x:t>
        </x:is>
      </x:c>
    </x:row>
    <x:row r="3001">
      <x:c r="A3001" s="2" t="inlineStr">
        <x:is>
          <x:t xml:space="preserve">SRC-016</x:t>
        </x:is>
      </x:c>
      <x:c r="B3001" s="2" t="inlineStr">
        <x:is>
          <x:t xml:space="preserve">DER Registry.docx</x:t>
        </x:is>
      </x:c>
      <x:c r="C3001" s="2" t="inlineStr">
        <x:is>
          <x:t xml:space="preserve">TABLE_60_ROW_35</x:t>
        </x:is>
      </x:c>
      <x:c r="D3001" s="2" t="n">
        <x:v>191</x:v>
      </x:c>
      <x:c r="E3001" s="2" t="inlineStr">
        <x:is>
          <x:t xml:space="preserve">EM-002 | F_{mu nu} = field strength | EM-001 | CERTIFIED</x:t>
        </x:is>
      </x:c>
    </x:row>
    <x:row r="3002">
      <x:c r="A3002" s="2" t="inlineStr">
        <x:is>
          <x:t xml:space="preserve">SRC-016</x:t>
        </x:is>
      </x:c>
      <x:c r="B3002" s="2" t="inlineStr">
        <x:is>
          <x:t xml:space="preserve">DER Registry.docx</x:t>
        </x:is>
      </x:c>
      <x:c r="C3002" s="2" t="inlineStr">
        <x:is>
          <x:t xml:space="preserve">TABLE_60_ROW_36</x:t>
        </x:is>
      </x:c>
      <x:c r="D3002" s="2" t="n">
        <x:v>192</x:v>
      </x:c>
      <x:c r="E3002" s="2" t="inlineStr">
        <x:is>
          <x:t xml:space="preserve">EM-003 | Maxwell equations | EM-002 | CERTIFIED</x:t>
        </x:is>
      </x:c>
    </x:row>
    <x:row r="3003">
      <x:c r="A3003" s="2" t="inlineStr">
        <x:is>
          <x:t xml:space="preserve">SRC-016</x:t>
        </x:is>
      </x:c>
      <x:c r="B3003" s="2" t="inlineStr">
        <x:is>
          <x:t xml:space="preserve">DER Registry.docx</x:t>
        </x:is>
      </x:c>
      <x:c r="C3003" s="2" t="inlineStr">
        <x:is>
          <x:t xml:space="preserve">TABLE_60_ROW_37</x:t>
        </x:is>
      </x:c>
      <x:c r="D3003" s="2" t="n">
        <x:v>193</x:v>
      </x:c>
      <x:c r="E3003" s="2" t="inlineStr">
        <x:is>
          <x:t xml:space="preserve">QM-001 | Gamma matrices | GEO-006 | CERTIFIED</x:t>
        </x:is>
      </x:c>
    </x:row>
    <x:row r="3004">
      <x:c r="A3004" s="2" t="inlineStr">
        <x:is>
          <x:t xml:space="preserve">SRC-016</x:t>
        </x:is>
      </x:c>
      <x:c r="B3004" s="2" t="inlineStr">
        <x:is>
          <x:t xml:space="preserve">DER Registry.docx</x:t>
        </x:is>
      </x:c>
      <x:c r="C3004" s="2" t="inlineStr">
        <x:is>
          <x:t xml:space="preserve">TABLE_60_ROW_38</x:t>
        </x:is>
      </x:c>
      <x:c r="D3004" s="2" t="n">
        <x:v>194</x:v>
      </x:c>
      <x:c r="E3004" s="2" t="inlineStr">
        <x:is>
          <x:t xml:space="preserve">QM-002 | Dirac operator D_mu | QM-001, EM-001 | CERTIFIED</x:t>
        </x:is>
      </x:c>
    </x:row>
    <x:row r="3005">
      <x:c r="A3005" s="2" t="inlineStr">
        <x:is>
          <x:t xml:space="preserve">SRC-016</x:t>
        </x:is>
      </x:c>
      <x:c r="B3005" s="2" t="inlineStr">
        <x:is>
          <x:t xml:space="preserve">DER Registry.docx</x:t>
        </x:is>
      </x:c>
      <x:c r="C3005" s="2" t="inlineStr">
        <x:is>
          <x:t xml:space="preserve">TABLE_60_ROW_39</x:t>
        </x:is>
      </x:c>
      <x:c r="D3005" s="2" t="n">
        <x:v>195</x:v>
      </x:c>
      <x:c r="E3005" s="2" t="inlineStr">
        <x:is>
          <x:t xml:space="preserve">QM-003 | Dirac equation | QM-002 | CERTIFIED</x:t>
        </x:is>
      </x:c>
    </x:row>
    <x:row r="3006">
      <x:c r="A3006" s="2" t="inlineStr">
        <x:is>
          <x:t xml:space="preserve">SRC-016</x:t>
        </x:is>
      </x:c>
      <x:c r="B3006" s="2" t="inlineStr">
        <x:is>
          <x:t xml:space="preserve">DER Registry.docx</x:t>
        </x:is>
      </x:c>
      <x:c r="C3006" s="2" t="inlineStr">
        <x:is>
          <x:t xml:space="preserve">TABLE_60_ROW_40</x:t>
        </x:is>
      </x:c>
      <x:c r="D3006" s="2" t="n">
        <x:v>196</x:v>
      </x:c>
      <x:c r="E3006" s="2" t="inlineStr">
        <x:is>
          <x:t xml:space="preserve">QM-004 | Schrodinger equation | GEO-002 | CERTIFIED</x:t>
        </x:is>
      </x:c>
    </x:row>
    <x:row r="3007">
      <x:c r="A3007" s="2" t="inlineStr">
        <x:is>
          <x:t xml:space="preserve">SRC-016</x:t>
        </x:is>
      </x:c>
      <x:c r="B3007" s="2" t="inlineStr">
        <x:is>
          <x:t xml:space="preserve">DER Registry.docx</x:t>
        </x:is>
      </x:c>
      <x:c r="C3007" s="2" t="inlineStr">
        <x:is>
          <x:t xml:space="preserve">TABLE_60_ROW_41</x:t>
        </x:is>
      </x:c>
      <x:c r="D3007" s="2" t="n">
        <x:v>197</x:v>
      </x:c>
      <x:c r="E3007" s="2" t="inlineStr">
        <x:is>
          <x:t xml:space="preserve">TD-001 | T_{mu nu} = stress-energy tensor | VAR-004 | CERTIFIED</x:t>
        </x:is>
      </x:c>
    </x:row>
    <x:row r="3008">
      <x:c r="A3008" s="2" t="inlineStr">
        <x:is>
          <x:t xml:space="preserve">SRC-016</x:t>
        </x:is>
      </x:c>
      <x:c r="B3008" s="2" t="inlineStr">
        <x:is>
          <x:t xml:space="preserve">DER Registry.docx</x:t>
        </x:is>
      </x:c>
      <x:c r="C3008" s="2" t="inlineStr">
        <x:is>
          <x:t xml:space="preserve">TABLE_60_ROW_42</x:t>
        </x:is>
      </x:c>
      <x:c r="D3008" s="2" t="n">
        <x:v>198</x:v>
      </x:c>
      <x:c r="E3008" s="2" t="inlineStr">
        <x:is>
          <x:t xml:space="preserve">TD-002 | S(E,V,N) from E | PRIM-004 | CERTIFIED</x:t>
        </x:is>
      </x:c>
    </x:row>
    <x:row r="3009">
      <x:c r="A3009" s="2" t="inlineStr">
        <x:is>
          <x:t xml:space="preserve">SRC-016</x:t>
        </x:is>
      </x:c>
      <x:c r="B3009" s="2" t="inlineStr">
        <x:is>
          <x:t xml:space="preserve">DER Registry.docx</x:t>
        </x:is>
      </x:c>
      <x:c r="C3009" s="2" t="inlineStr">
        <x:is>
          <x:t xml:space="preserve">TABLE_60_ROW_43</x:t>
        </x:is>
      </x:c>
      <x:c r="D3009" s="2" t="n">
        <x:v>199</x:v>
      </x:c>
      <x:c r="E3009" s="2" t="inlineStr">
        <x:is>
          <x:t xml:space="preserve">TD-003 | Onsager flux-force relations | TD-002 | CERTIFIED</x:t>
        </x:is>
      </x:c>
    </x:row>
    <x:row r="3010">
      <x:c r="A3010" s="2" t="inlineStr">
        <x:is>
          <x:t xml:space="preserve">SRC-016</x:t>
        </x:is>
      </x:c>
      <x:c r="B3010" s="2" t="inlineStr">
        <x:is>
          <x:t xml:space="preserve">DER Registry.docx</x:t>
        </x:is>
      </x:c>
      <x:c r="C3010" s="2" t="inlineStr">
        <x:is>
          <x:t xml:space="preserve">TABLE_60_ROW_44</x:t>
        </x:is>
      </x:c>
      <x:c r="D3010" s="2" t="n">
        <x:v>200</x:v>
      </x:c>
      <x:c r="E3010" s="2" t="inlineStr">
        <x:is>
          <x:t xml:space="preserve">TD-004 | sigma = entropy production &gt;= 0 | TD-003 | CERTIFIED</x:t>
        </x:is>
      </x:c>
    </x:row>
    <x:row r="3011">
      <x:c r="A3011" s="2" t="inlineStr">
        <x:is>
          <x:t xml:space="preserve">SRC-016</x:t>
        </x:is>
      </x:c>
      <x:c r="B3011" s="2" t="inlineStr">
        <x:is>
          <x:t xml:space="preserve">DER Registry.docx</x:t>
        </x:is>
      </x:c>
      <x:c r="C3011" s="2" t="inlineStr">
        <x:is>
          <x:t xml:space="preserve">TABLE_60_ROW_45</x:t>
        </x:is>
      </x:c>
      <x:c r="D3011" s="2" t="n">
        <x:v>201</x:v>
      </x:c>
      <x:c r="E3011" s="2" t="inlineStr">
        <x:is>
          <x:t xml:space="preserve">TD-005 | Pi_O = f(sigma,C,Spec(L)) | TD-004, GEO-002 | OPEN</x:t>
        </x:is>
      </x:c>
    </x:row>
    <x:row r="3012">
      <x:c r="A3012" s="2" t="inlineStr">
        <x:is>
          <x:t xml:space="preserve">SRC-016</x:t>
        </x:is>
      </x:c>
      <x:c r="B3012" s="2" t="inlineStr">
        <x:is>
          <x:t xml:space="preserve">DER Registry.docx</x:t>
        </x:is>
      </x:c>
      <x:c r="C3012" s="2" t="inlineStr">
        <x:is>
          <x:t xml:space="preserve">TABLE_60_ROW_46</x:t>
        </x:is>
      </x:c>
      <x:c r="D3012" s="2" t="n">
        <x:v>202</x:v>
      </x:c>
      <x:c r="E3012" s="2" t="inlineStr">
        <x:is>
          <x:t xml:space="preserve">TD-006 | G_SM = SU(3) x SU(2) x U(1) | QM-002 | CERTIFIED</x:t>
        </x:is>
      </x:c>
    </x:row>
    <x:row r="3013">
      <x:c r="A3013" s="2" t="inlineStr">
        <x:is>
          <x:t xml:space="preserve">SRC-016</x:t>
        </x:is>
      </x:c>
      <x:c r="B3013" s="2" t="inlineStr">
        <x:is>
          <x:t xml:space="preserve">DER Registry.docx</x:t>
        </x:is>
      </x:c>
      <x:c r="C3013" s="2" t="inlineStr">
        <x:is>
          <x:t xml:space="preserve">TABLE_60_ROW_47</x:t>
        </x:is>
      </x:c>
      <x:c r="D3013" s="2" t="n">
        <x:v>203</x:v>
      </x:c>
      <x:c r="E3013" s="2" t="inlineStr">
        <x:is>
          <x:t xml:space="preserve">OPEN-001 | Born rule P = |psi|^2 | GEO-002, ORG-003 | OPEN</x:t>
        </x:is>
      </x:c>
    </x:row>
    <x:row r="3014">
      <x:c r="A3014" s="2" t="inlineStr">
        <x:is>
          <x:t xml:space="preserve">SRC-016</x:t>
        </x:is>
      </x:c>
      <x:c r="B3014" s="2" t="inlineStr">
        <x:is>
          <x:t xml:space="preserve">DER Registry.docx</x:t>
        </x:is>
      </x:c>
      <x:c r="C3014" s="2" t="inlineStr">
        <x:is>
          <x:t xml:space="preserve">TABLE_60_ROW_48</x:t>
        </x:is>
      </x:c>
      <x:c r="D3014" s="2" t="n">
        <x:v>204</x:v>
      </x:c>
      <x:c r="E3014" s="2" t="inlineStr">
        <x:is>
          <x:t xml:space="preserve">OPEN-002 | Lorentz signature (-,+,+,+) | GEO-006 | OPEN</x:t>
        </x:is>
      </x:c>
    </x:row>
    <x:row r="3015">
      <x:c r="A3015" s="2" t="inlineStr">
        <x:is>
          <x:t xml:space="preserve">SRC-016</x:t>
        </x:is>
      </x:c>
      <x:c r="B3015" s="2" t="inlineStr">
        <x:is>
          <x:t xml:space="preserve">DER Registry.docx</x:t>
        </x:is>
      </x:c>
      <x:c r="C3015" s="2" t="inlineStr">
        <x:is>
          <x:t xml:space="preserve">TABLE_60_ROW_49</x:t>
        </x:is>
      </x:c>
      <x:c r="D3015" s="2" t="n">
        <x:v>205</x:v>
      </x:c>
      <x:c r="E3015" s="2" t="inlineStr">
        <x:is>
          <x:t xml:space="preserve">OPEN-003 | Pi_O rigorous derivation | TD-004, GEO-002 | OPEN</x:t>
        </x:is>
      </x:c>
    </x:row>
    <x:row r="3016">
      <x:c r="A3016" s="2" t="inlineStr">
        <x:is>
          <x:t xml:space="preserve">SRC-016</x:t>
        </x:is>
      </x:c>
      <x:c r="B3016" s="2" t="inlineStr">
        <x:is>
          <x:t xml:space="preserve">DER Registry.docx</x:t>
        </x:is>
      </x:c>
      <x:c r="C3016" s="2" t="inlineStr">
        <x:is>
          <x:t xml:space="preserve">TABLE_60_ROW_50</x:t>
        </x:is>
      </x:c>
      <x:c r="D3016" s="2" t="n">
        <x:v>206</x:v>
      </x:c>
      <x:c r="E3016" s="2" t="inlineStr">
        <x:is>
          <x:t xml:space="preserve">OPEN-004 | Three fermion generations | TD-006 | OPEN</x:t>
        </x:is>
      </x:c>
    </x:row>
    <x:row r="3017">
      <x:c r="A3017" s="2" t="inlineStr">
        <x:is>
          <x:t xml:space="preserve">SRC-016</x:t>
        </x:is>
      </x:c>
      <x:c r="B3017" s="2" t="inlineStr">
        <x:is>
          <x:t xml:space="preserve">DER Registry.docx</x:t>
        </x:is>
      </x:c>
      <x:c r="C3017" s="2" t="inlineStr">
        <x:is>
          <x:t xml:space="preserve">TABLE_60_ROW_51</x:t>
        </x:is>
      </x:c>
      <x:c r="D3017" s="2" t="n">
        <x:v>207</x:v>
      </x:c>
      <x:c r="E3017" s="2" t="inlineStr">
        <x:is>
          <x:t xml:space="preserve">OPEN-005 | Universal constants as fixed points | GEO-003 | OPEN</x:t>
        </x:is>
      </x:c>
    </x:row>
    <x:row r="3018">
      <x:c r="A3018" s="2" t="inlineStr">
        <x:is>
          <x:t xml:space="preserve">SRC-016</x:t>
        </x:is>
      </x:c>
      <x:c r="B3018" s="2" t="inlineStr">
        <x:is>
          <x:t xml:space="preserve">DER Registry.docx</x:t>
        </x:is>
      </x:c>
      <x:c r="C3018" s="2" t="inlineStr">
        <x:is>
          <x:t xml:space="preserve">TABLE_60_ROW_52</x:t>
        </x:is>
      </x:c>
      <x:c r="D3018" s="2" t="n">
        <x:v>208</x:v>
      </x:c>
      <x:c r="E3018" s="2" t="inlineStr">
        <x:is>
          <x:t xml:space="preserve">OPEN-006 | B_Nature identification | GEO-002 | OPEN</x:t>
        </x:is>
      </x:c>
    </x:row>
  </x:sheetData>
  <x:pageMargins left="0.7" right="0.7" top="0.75" bottom="0.75" header="0.3" footer="0.3"/>
</x:worksheet>
</file>

<file path=xl/worksheets/sheet82.xml><?xml version="1.0" encoding="utf-8"?>
<x:worksheet xmlns:x="http://schemas.openxmlformats.org/spreadsheetml/2006/main">
  <x:sheetViews>
    <x:sheetView showGridLines="0" workbookViewId="0"/>
  </x:sheetViews>
  <x:sheetFormatPr baseColWidth="8" defaultRowHeight="15"/>
  <x:cols>
    <x:col min="1" max="1" width="12" customWidth="1"/>
    <x:col min="2" max="2" width="33" customWidth="1"/>
    <x:col min="3" max="3" width="20" customWidth="1"/>
    <x:col min="4" max="4" width="12" customWidth="1"/>
    <x:col min="5" max="5" width="60" customWidth="1"/>
  </x:cols>
  <x:sheetData>
    <x:row r="1">
      <x:c r="A1" s="4" t="inlineStr">
        <x:is>
          <x:t xml:space="preserve">Source_ID</x:t>
        </x:is>
      </x:c>
      <x:c r="B1" s="4" t="inlineStr">
        <x:is>
          <x:t xml:space="preserve">Filename</x:t>
        </x:is>
      </x:c>
      <x:c r="C1" s="4" t="inlineStr">
        <x:is>
          <x:t xml:space="preserve">Sheet</x:t>
        </x:is>
      </x:c>
      <x:c r="D1" s="4" t="inlineStr">
        <x:is>
          <x:t xml:space="preserve">Row_Number</x:t>
        </x:is>
      </x:c>
      <x:c r="E1" s="4" t="inlineStr">
        <x:is>
          <x:t xml:space="preserve">Row_Content</x:t>
        </x:is>
      </x:c>
    </x:row>
    <x:row r="2">
      <x:c r="A2" s="2" t="inlineStr">
        <x:is>
          <x:t xml:space="preserve">SRC-002</x:t>
        </x:is>
      </x:c>
      <x:c r="B2" s="2" t="inlineStr">
        <x:is>
          <x:t xml:space="preserve">UOC_Master_Closure_Updated.xlsx</x:t>
        </x:is>
      </x:c>
      <x:c r="C2" s="2" t="inlineStr">
        <x:is>
          <x:t xml:space="preserve">Dashboard</x:t>
        </x:is>
      </x:c>
      <x:c r="D2" s="2" t="n">
        <x:v>1</x:v>
      </x:c>
      <x:c r="E2" s="2" t="inlineStr">
        <x:is>
          <x:t xml:space="preserve">UOC Master Closure Dashboard | Updated from this chat</x:t>
        </x:is>
      </x:c>
    </x:row>
    <x:row r="3">
      <x:c r="A3" s="2" t="inlineStr">
        <x:is>
          <x:t xml:space="preserve">SRC-002</x:t>
        </x:is>
      </x:c>
      <x:c r="B3" s="2" t="inlineStr">
        <x:is>
          <x:t xml:space="preserve">UOC_Master_Closure_Updated.xlsx</x:t>
        </x:is>
      </x:c>
      <x:c r="C3" s="2" t="inlineStr">
        <x:is>
          <x:t xml:space="preserve">Dashboard</x:t>
        </x:is>
      </x:c>
      <x:c r="D3" s="2" t="n">
        <x:v>2</x:v>
      </x:c>
      <x:c r="E3" s="2" t="inlineStr">
        <x:is>
          <x:t xml:space="preserve">Purpose | Consolidate executed results, open dependencies, closure layers, corrections, and the final master theorem target without erasing prior calculations.</x:t>
        </x:is>
      </x:c>
    </x:row>
    <x:row r="4">
      <x:c r="A4" s="2" t="inlineStr">
        <x:is>
          <x:t xml:space="preserve">SRC-002</x:t>
        </x:is>
      </x:c>
      <x:c r="B4" s="2" t="inlineStr">
        <x:is>
          <x:t xml:space="preserve">UOC_Master_Closure_Updated.xlsx</x:t>
        </x:is>
      </x:c>
      <x:c r="C4" s="2" t="inlineStr">
        <x:is>
          <x:t xml:space="preserve">Dashboard</x:t>
        </x:is>
      </x:c>
      <x:c r="D4" s="2" t="n">
        <x:v>4</x:v>
      </x:c>
      <x:c r="E4" s="2" t="inlineStr">
        <x:is>
          <x:t xml:space="preserve">Core governance invariant | DERIVATION STATUS ≠ CLOSURE STATUS ≠ REGISTRY STATUS</x:t>
        </x:is>
      </x:c>
    </x:row>
    <x:row r="5">
      <x:c r="A5" s="2" t="inlineStr">
        <x:is>
          <x:t xml:space="preserve">SRC-002</x:t>
        </x:is>
      </x:c>
      <x:c r="B5" s="2" t="inlineStr">
        <x:is>
          <x:t xml:space="preserve">UOC_Master_Closure_Updated.xlsx</x:t>
        </x:is>
      </x:c>
      <x:c r="C5" s="2" t="inlineStr">
        <x:is>
          <x:t xml:space="preserve">Dashboard</x:t>
        </x:is>
      </x:c>
      <x:c r="D5" s="2" t="n">
        <x:v>6</x:v>
      </x:c>
      <x:c r="E5" s="2" t="inlineStr">
        <x:is>
          <x:t xml:space="preserve">Closure layers | C0 Primitive/grammar; C1 Fixed points; C2 Persistence/spectral; C3 Geometry/Lorentzian; C4 Nature/constants; C5 Gauge/matter; C6 Quantum; C7 Cosmology; C8 Biology; C9 Compiler; C10 Validation/falsification</x:t>
        </x:is>
      </x:c>
    </x:row>
    <x:row r="6">
      <x:c r="A6" s="2" t="inlineStr">
        <x:is>
          <x:t xml:space="preserve">SRC-002</x:t>
        </x:is>
      </x:c>
      <x:c r="B6" s="2" t="inlineStr">
        <x:is>
          <x:t xml:space="preserve">UOC_Master_Closure_Updated.xlsx</x:t>
        </x:is>
      </x:c>
      <x:c r="C6" s="2" t="inlineStr">
        <x:is>
          <x:t xml:space="preserve">Dashboard</x:t>
        </x:is>
      </x:c>
      <x:c r="D6" s="2" t="n">
        <x:v>8</x:v>
      </x:c>
      <x:c r="E6" s="2" t="inlineStr">
        <x:is>
          <x:t xml:space="preserve">Executed cosmological results preserved | Yes — spectral DOS, vacuum density, cosmological mapping, horizon heat-trace area, scale diagnostics, spectral scaling, Xi identities, and Friedmann downstream relations are retained with scope/status.</x:t>
        </x:is>
      </x:c>
    </x:row>
    <x:row r="7">
      <x:c r="A7" s="2" t="inlineStr">
        <x:is>
          <x:t xml:space="preserve">SRC-002</x:t>
        </x:is>
      </x:c>
      <x:c r="B7" s="2" t="inlineStr">
        <x:is>
          <x:t xml:space="preserve">UOC_Master_Closure_Updated.xlsx</x:t>
        </x:is>
      </x:c>
      <x:c r="C7" s="2" t="inlineStr">
        <x:is>
          <x:t xml:space="preserve">Dashboard</x:t>
        </x:is>
      </x:c>
      <x:c r="D7" s="2" t="n">
        <x:v>10</x:v>
      </x:c>
      <x:c r="E7" s="2" t="inlineStr">
        <x:is>
          <x:t xml:space="preserve">Primary structural frontiers | Canonical grammar reconciliation; persistence functional; spectral threshold; Lorentzian emergence; Nature-spectrum correspondence; absolute scale; horizon projector; information normalization; dynamic operator law; gauge/matter generation; quantum integration; compiler closure.</x:t>
        </x:is>
      </x:c>
    </x:row>
    <x:row r="8">
      <x:c r="A8" s="2" t="inlineStr">
        <x:is>
          <x:t xml:space="preserve">SRC-002</x:t>
        </x:is>
      </x:c>
      <x:c r="B8" s="2" t="inlineStr">
        <x:is>
          <x:t xml:space="preserve">UOC_Master_Closure_Updated.xlsx</x:t>
        </x:is>
      </x:c>
      <x:c r="C8" s="2" t="inlineStr">
        <x:is>
          <x:t xml:space="preserve">Dashboard</x:t>
        </x:is>
      </x:c>
      <x:c r="D8" s="2" t="n">
        <x:v>12</x:v>
      </x:c>
      <x:c r="E8" s="2" t="inlineStr">
        <x:is>
          <x:t xml:space="preserve">Final closure target | K_org → Γ → O → Ψ → G → L → Spec(L) → shared substrate → geometry/dynamics/quantum/gauge/matter/cosmology/biology → compiler integration → validation/falsification.</x:t>
        </x:is>
      </x:c>
    </x:row>
    <x:row r="9">
      <x:c r="A9" s="2" t="inlineStr">
        <x:is>
          <x:t xml:space="preserve">SRC-002</x:t>
        </x:is>
      </x:c>
      <x:c r="B9" s="2" t="inlineStr">
        <x:is>
          <x:t xml:space="preserve">UOC_Master_Closure_Updated.xlsx</x:t>
        </x:is>
      </x:c>
      <x:c r="C9" s="2" t="inlineStr">
        <x:is>
          <x:t xml:space="preserve">Dashboard</x:t>
        </x:is>
      </x:c>
      <x:c r="D9" s="2" t="n">
        <x:v>14</x:v>
      </x:c>
      <x:c r="E9" s="2" t="inlineStr">
        <x:is>
          <x:t xml:space="preserve">Cosmological final target | Γ → ℓ_* → P_H → N_H^UOC → Xi_UOC → Λ_* → ρ_vac → Λ_cosm → H → a(t), with no observational input upstream of Xi_UOC.</x:t>
        </x:is>
      </x:c>
    </x:row>
    <x:row r="10">
      <x:c r="A10" s="2" t="inlineStr">
        <x:is>
          <x:t xml:space="preserve">SRC-002</x:t>
        </x:is>
      </x:c>
      <x:c r="B10" s="2" t="inlineStr">
        <x:is>
          <x:t xml:space="preserve">UOC_Master_Closure_Updated.xlsx</x:t>
        </x:is>
      </x:c>
      <x:c r="C10" s="2" t="inlineStr">
        <x:is>
          <x:t xml:space="preserve">Dashboard</x:t>
        </x:is>
      </x:c>
      <x:c r="D10" s="2" t="n">
        <x:v>16</x:v>
      </x:c>
      <x:c r="E10" s="2" t="inlineStr">
        <x:is>
          <x:t xml:space="preserve">Observed target | Xi_obs ≈ 6.50×10^-31; final-line falsification target only.</x:t>
        </x:is>
      </x:c>
    </x:row>
    <x:row r="11">
      <x:c r="A11" s="2" t="inlineStr">
        <x:is>
          <x:t xml:space="preserve">SRC-002</x:t>
        </x:is>
      </x:c>
      <x:c r="B11" s="2" t="inlineStr">
        <x:is>
          <x:t xml:space="preserve">UOC_Master_Closure_Updated.xlsx</x:t>
        </x:is>
      </x:c>
      <x:c r="C11" s="2" t="inlineStr">
        <x:is>
          <x:t xml:space="preserve">Dashboard</x:t>
        </x:is>
      </x:c>
      <x:c r="D11" s="2" t="n">
        <x:v>18</x:v>
      </x:c>
      <x:c r="E11" s="2" t="inlineStr">
        <x:is>
          <x:t xml:space="preserve">File scope | This workbook consolidates the updates and calculations stated in the current conversation and the project-state corrections explicitly established here. It does not silently replace registry/file contents not present in this conversation.</x:t>
        </x:is>
      </x:c>
    </x:row>
    <x:row r="12">
      <x:c r="A12" s="2" t="inlineStr">
        <x:is>
          <x:t xml:space="preserve">SRC-002</x:t>
        </x:is>
      </x:c>
      <x:c r="B12" s="2" t="inlineStr">
        <x:is>
          <x:t xml:space="preserve">UOC_Master_Closure_Updated.xlsx</x:t>
        </x:is>
      </x:c>
      <x:c r="C12" s="2" t="inlineStr">
        <x:is>
          <x:t xml:space="preserve">Dashboard</x:t>
        </x:is>
      </x:c>
      <x:c r="D12" s="2" t="n">
        <x:v>20</x:v>
      </x:c>
      <x:c r="E12" s="2" t="inlineStr">
        <x:is>
          <x:t xml:space="preserve">Status counts in Master Closure DAG | </x:t>
        </x:is>
      </x:c>
    </x:row>
    <x:row r="13">
      <x:c r="A13" s="2" t="inlineStr">
        <x:is>
          <x:t xml:space="preserve">SRC-002</x:t>
        </x:is>
      </x:c>
      <x:c r="B13" s="2" t="inlineStr">
        <x:is>
          <x:t xml:space="preserve">UOC_Master_Closure_Updated.xlsx</x:t>
        </x:is>
      </x:c>
      <x:c r="C13" s="2" t="inlineStr">
        <x:is>
          <x:t xml:space="preserve">Dashboard</x:t>
        </x:is>
      </x:c>
      <x:c r="D13" s="2" t="n">
        <x:v>21</x:v>
      </x:c>
      <x:c r="E13" s="2" t="inlineStr">
        <x:is>
          <x:t xml:space="preserve">Status keyword | Count</x:t>
        </x:is>
      </x:c>
    </x:row>
    <x:row r="14">
      <x:c r="A14" s="2" t="inlineStr">
        <x:is>
          <x:t xml:space="preserve">SRC-002</x:t>
        </x:is>
      </x:c>
      <x:c r="B14" s="2" t="inlineStr">
        <x:is>
          <x:t xml:space="preserve">UOC_Master_Closure_Updated.xlsx</x:t>
        </x:is>
      </x:c>
      <x:c r="C14" s="2" t="inlineStr">
        <x:is>
          <x:t xml:space="preserve">Dashboard</x:t>
        </x:is>
      </x:c>
      <x:c r="D14" s="2" t="n">
        <x:v>22</x:v>
      </x:c>
      <x:c r="E14" s="2" t="inlineStr">
        <x:is>
          <x:t xml:space="preserve">CERTIFIED | 13</x:t>
        </x:is>
      </x:c>
    </x:row>
    <x:row r="15">
      <x:c r="A15" s="2" t="inlineStr">
        <x:is>
          <x:t xml:space="preserve">SRC-002</x:t>
        </x:is>
      </x:c>
      <x:c r="B15" s="2" t="inlineStr">
        <x:is>
          <x:t xml:space="preserve">UOC_Master_Closure_Updated.xlsx</x:t>
        </x:is>
      </x:c>
      <x:c r="C15" s="2" t="inlineStr">
        <x:is>
          <x:t xml:space="preserve">Dashboard</x:t>
        </x:is>
      </x:c>
      <x:c r="D15" s="2" t="n">
        <x:v>23</x:v>
      </x:c>
      <x:c r="E15" s="2" t="inlineStr">
        <x:is>
          <x:t xml:space="preserve">CALCULATED | 29</x:t>
        </x:is>
      </x:c>
    </x:row>
    <x:row r="16">
      <x:c r="A16" s="2" t="inlineStr">
        <x:is>
          <x:t xml:space="preserve">SRC-002</x:t>
        </x:is>
      </x:c>
      <x:c r="B16" s="2" t="inlineStr">
        <x:is>
          <x:t xml:space="preserve">UOC_Master_Closure_Updated.xlsx</x:t>
        </x:is>
      </x:c>
      <x:c r="C16" s="2" t="inlineStr">
        <x:is>
          <x:t xml:space="preserve">Dashboard</x:t>
        </x:is>
      </x:c>
      <x:c r="D16" s="2" t="n">
        <x:v>24</x:v>
      </x:c>
      <x:c r="E16" s="2" t="inlineStr">
        <x:is>
          <x:t xml:space="preserve">PARTIAL | 21</x:t>
        </x:is>
      </x:c>
    </x:row>
    <x:row r="17">
      <x:c r="A17" s="2" t="inlineStr">
        <x:is>
          <x:t xml:space="preserve">SRC-002</x:t>
        </x:is>
      </x:c>
      <x:c r="B17" s="2" t="inlineStr">
        <x:is>
          <x:t xml:space="preserve">UOC_Master_Closure_Updated.xlsx</x:t>
        </x:is>
      </x:c>
      <x:c r="C17" s="2" t="inlineStr">
        <x:is>
          <x:t xml:space="preserve">Dashboard</x:t>
        </x:is>
      </x:c>
      <x:c r="D17" s="2" t="n">
        <x:v>25</x:v>
      </x:c>
      <x:c r="E17" s="2" t="inlineStr">
        <x:is>
          <x:t xml:space="preserve">OPEN | 41</x:t>
        </x:is>
      </x:c>
    </x:row>
    <x:row r="18">
      <x:c r="A18" s="2" t="inlineStr">
        <x:is>
          <x:t xml:space="preserve">SRC-002</x:t>
        </x:is>
      </x:c>
      <x:c r="B18" s="2" t="inlineStr">
        <x:is>
          <x:t xml:space="preserve">UOC_Master_Closure_Updated.xlsx</x:t>
        </x:is>
      </x:c>
      <x:c r="C18" s="2" t="inlineStr">
        <x:is>
          <x:t xml:space="preserve">Dashboard</x:t>
        </x:is>
      </x:c>
      <x:c r="D18" s="2" t="n">
        <x:v>26</x:v>
      </x:c>
      <x:c r="E18" s="2" t="inlineStr">
        <x:is>
          <x:t xml:space="preserve">PROPOSED | 15</x:t>
        </x:is>
      </x:c>
    </x:row>
    <x:row r="19">
      <x:c r="A19" s="2" t="inlineStr">
        <x:is>
          <x:t xml:space="preserve">SRC-002</x:t>
        </x:is>
      </x:c>
      <x:c r="B19" s="2" t="inlineStr">
        <x:is>
          <x:t xml:space="preserve">UOC_Master_Closure_Updated.xlsx</x:t>
        </x:is>
      </x:c>
      <x:c r="C19" s="2" t="inlineStr">
        <x:is>
          <x:t xml:space="preserve">Dashboard</x:t>
        </x:is>
      </x:c>
      <x:c r="D19" s="2" t="n">
        <x:v>27</x:v>
      </x:c>
      <x:c r="E19" s="2" t="inlineStr">
        <x:is>
          <x:t xml:space="preserve">FALSIFIED | 0</x:t>
        </x:is>
      </x:c>
    </x:row>
    <x:row r="20">
      <x:c r="A20" s="2" t="inlineStr">
        <x:is>
          <x:t xml:space="preserve">SRC-002</x:t>
        </x:is>
      </x:c>
      <x:c r="B20" s="2" t="inlineStr">
        <x:is>
          <x:t xml:space="preserve">UOC_Master_Closure_Updated.xlsx</x:t>
        </x:is>
      </x:c>
      <x:c r="C20" s="2" t="inlineStr">
        <x:is>
          <x:t xml:space="preserve">Dashboard</x:t>
        </x:is>
      </x:c>
      <x:c r="D20" s="2" t="n">
        <x:v>28</x:v>
      </x:c>
      <x:c r="E20" s="2" t="inlineStr">
        <x:is>
          <x:t xml:space="preserve">NO-GO | 2</x:t>
        </x:is>
      </x:c>
    </x:row>
    <x:row r="21">
      <x:c r="A21" s="2" t="inlineStr">
        <x:is>
          <x:t xml:space="preserve">SRC-002</x:t>
        </x:is>
      </x:c>
      <x:c r="B21" s="2" t="inlineStr">
        <x:is>
          <x:t xml:space="preserve">UOC_Master_Closure_Updated.xlsx</x:t>
        </x:is>
      </x:c>
      <x:c r="C21" s="2" t="inlineStr">
        <x:is>
          <x:t xml:space="preserve">Master Closure DAG</x:t>
        </x:is>
      </x:c>
      <x:c r="D21" s="2" t="n">
        <x:v>1</x:v>
      </x:c>
      <x:c r="E21" s="2" t="inlineStr">
        <x:is>
          <x:t xml:space="preserve">C0 | Primitive &amp; grammar reconciliation | Competing primitive realizations | K_org={competing primitive/grammar realizations} -&gt; Γ | CALCULATED / FRAMEWORKED | OPEN | CERTIFIED SPINE + OPEN RECONCILIATION | D, τ, κ, Π; UDP candidates; gradient grammar; y,r,c; MDCL extensions; NCG route | Derive equivalence, hierarchy, embedding, or irreducible extension | Find non-expressible primitive or circular dependency | Canonical Γ; all downstream compiler branches | Updated master architecture</x:t>
        </x:is>
      </x:c>
    </x:row>
    <x:row r="22">
      <x:c r="A22" s="2" t="inlineStr">
        <x:is>
          <x:t xml:space="preserve">SRC-002</x:t>
        </x:is>
      </x:c>
      <x:c r="B22" s="2" t="inlineStr">
        <x:is>
          <x:t xml:space="preserve">UOC_Master_Closure_Updated.xlsx</x:t>
        </x:is>
      </x:c>
      <x:c r="C22" s="2" t="inlineStr">
        <x:is>
          <x:t xml:space="preserve">Master Closure DAG</x:t>
        </x:is>
      </x:c>
      <x:c r="D22" s="2" t="n">
        <x:v>2</x:v>
      </x:c>
      <x:c r="E22" s="2" t="inlineStr">
        <x:is>
          <x:t xml:space="preserve">C0 | Primitive &amp; grammar reconciliation | Certified organizational spine | (D,τ,κ,Π) &lt; Γ &lt; O &lt; Ψ &lt; G &lt; L &lt; Spec(L) &lt; K_t &lt; d &lt; g &lt; ∇ &lt; R &lt; R_μν &lt; R &lt; G_μν &lt; S &lt; A_μ &lt; F_μν &lt; D_μ &lt; ψ &lt; T_μν &lt; physics | CERTIFIED / ESTABLISHED SPINE | PARTIAL UNIVERSALITY | CERTIFIED | Existing UCG/UOC recovery architecture | Reconcile competing primitive realizations without erasing certified spine | Failure of translation/compositional closure | Shared mathematical substrate; physical branches | Current corrected architecture</x:t>
        </x:is>
      </x:c>
    </x:row>
    <x:row r="23">
      <x:c r="A23" s="2" t="inlineStr">
        <x:is>
          <x:t xml:space="preserve">SRC-002</x:t>
        </x:is>
      </x:c>
      <x:c r="B23" s="2" t="inlineStr">
        <x:is>
          <x:t xml:space="preserve">UOC_Master_Closure_Updated.xlsx</x:t>
        </x:is>
      </x:c>
      <x:c r="C23" s="2" t="inlineStr">
        <x:is>
          <x:t xml:space="preserve">Master Closure DAG</x:t>
        </x:is>
      </x:c>
      <x:c r="D23" s="2" t="n">
        <x:v>3</x:v>
      </x:c>
      <x:c r="E23" s="2" t="inlineStr">
        <x:is>
          <x:t xml:space="preserve">C1 | Organizational / fixed-point closure | Organizational fixed point | Γ:X→X; Fix(Γ); Ψ*=Γ(Ψ*) | FORMULATED | OPEN | OPEN / EXISTING REGISTRY OBLIGATIONS | Γ, organizational state space | Existence, convergence where applicable, least fixed point, attractor uniqueness | Counterexample to existence/uniqueness or convergence | Organizational closure; persistence branch | ORG-006 / ORG-008 context</x:t>
        </x:is>
      </x:c>
    </x:row>
    <x:row r="24">
      <x:c r="A24" s="2" t="inlineStr">
        <x:is>
          <x:t xml:space="preserve">SRC-002</x:t>
        </x:is>
      </x:c>
      <x:c r="B24" s="2" t="inlineStr">
        <x:is>
          <x:t xml:space="preserve">UOC_Master_Closure_Updated.xlsx</x:t>
        </x:is>
      </x:c>
      <x:c r="C24" s="2" t="inlineStr">
        <x:is>
          <x:t xml:space="preserve">Master Closure DAG</x:t>
        </x:is>
      </x:c>
      <x:c r="D24" s="2" t="n">
        <x:v>4</x:v>
      </x:c>
      <x:c r="E24" s="2" t="inlineStr">
        <x:is>
          <x:t xml:space="preserve">C1 | Organizational / fixed-point closure | Fixed-point correspondence | I: Fix(Γ) ↔ Fix(R), or weaker morphism | PROPOSED | OPEN | PROPOSED | Γ and R=e^{-βL} | Derive explicit correspondence; do not assume equality | Find incompatible fixed-point sets | Connect organizational and spectral closure | Corrected architecture explicitly rejects assumed equality</x:t>
        </x:is>
      </x:c>
    </x:row>
    <x:row r="25">
      <x:c r="A25" s="2" t="inlineStr">
        <x:is>
          <x:t xml:space="preserve">SRC-002</x:t>
        </x:is>
      </x:c>
      <x:c r="B25" s="2" t="inlineStr">
        <x:is>
          <x:t xml:space="preserve">UOC_Master_Closure_Updated.xlsx</x:t>
        </x:is>
      </x:c>
      <x:c r="C25" s="2" t="inlineStr">
        <x:is>
          <x:t xml:space="preserve">Master Closure DAG</x:t>
        </x:is>
      </x:c>
      <x:c r="D25" s="2" t="n">
        <x:v>5</x:v>
      </x:c>
      <x:c r="E25" s="2" t="inlineStr">
        <x:is>
          <x:t xml:space="preserve">C2 | Persistence &amp; spectral closure | Laplacian spectrum | Lφ_n=λ_nφ_n | DERIVED/CALCULATED | ESTABLISHED FOR ADMITTED GRAPH CONSTRUCTIONS | CERTIFIED/CALCULATED | Graph G=(V,E) | Maintain spectral typing and representation scope | Invalid spectrum or failed numerical reproduction | Persistence; spectral geometry | Executed in project calculations</x:t>
        </x:is>
      </x:c>
    </x:row>
    <x:row r="26">
      <x:c r="A26" s="2" t="inlineStr">
        <x:is>
          <x:t xml:space="preserve">SRC-002</x:t>
        </x:is>
      </x:c>
      <x:c r="B26" s="2" t="inlineStr">
        <x:is>
          <x:t xml:space="preserve">UOC_Master_Closure_Updated.xlsx</x:t>
        </x:is>
      </x:c>
      <x:c r="C26" s="2" t="inlineStr">
        <x:is>
          <x:t xml:space="preserve">Master Closure DAG</x:t>
        </x:is>
      </x:c>
      <x:c r="D26" s="2" t="n">
        <x:v>6</x:v>
      </x:c>
      <x:c r="E26" s="2" t="inlineStr">
        <x:is>
          <x:t xml:space="preserve">C2 | Persistence &amp; spectral closure | Asymptotic persistence projector | lim_{t→∞} e^{-tL}=P_kerL; Π_∞=ker L | DERIVED/CALCULATED | ESTABLISHED FOR PSD L | CERTIFIED/CALCULATED | L symmetric PSD; finite graph | Correct zero-mode projection | Negative eigenvalues or non-convergent PSD case outside assumptions | Persistent sector; rank decomposition | COSMO branch</x:t>
        </x:is>
      </x:c>
    </x:row>
    <x:row r="27">
      <x:c r="A27" s="2" t="inlineStr">
        <x:is>
          <x:t xml:space="preserve">SRC-002</x:t>
        </x:is>
      </x:c>
      <x:c r="B27" s="2" t="inlineStr">
        <x:is>
          <x:t xml:space="preserve">UOC_Master_Closure_Updated.xlsx</x:t>
        </x:is>
      </x:c>
      <x:c r="C27" s="2" t="inlineStr">
        <x:is>
          <x:t xml:space="preserve">Master Closure DAG</x:t>
        </x:is>
      </x:c>
      <x:c r="D27" s="2" t="n">
        <x:v>7</x:v>
      </x:c>
      <x:c r="E27" s="2" t="inlineStr">
        <x:is>
          <x:t xml:space="preserve">C2 | Persistence &amp; spectral closure | Connected/disconnected rank theorem | dim ker L=c; rank L=N-c | DERIVED/CALCULATED | UNIVERSAL GRAPH THEOREM | CERTIFIED/CALCULATED | Graph Laplacian | Component-count theorem | Counterexample to Laplacian nullity theorem | Bulk-rank candidate | COSMO-BRIDGE-003/004</x:t>
        </x:is>
      </x:c>
    </x:row>
    <x:row r="28">
      <x:c r="A28" s="2" t="inlineStr">
        <x:is>
          <x:t xml:space="preserve">SRC-002</x:t>
        </x:is>
      </x:c>
      <x:c r="B28" s="2" t="inlineStr">
        <x:is>
          <x:t xml:space="preserve">UOC_Master_Closure_Updated.xlsx</x:t>
        </x:is>
      </x:c>
      <x:c r="C28" s="2" t="inlineStr">
        <x:is>
          <x:t xml:space="preserve">Master Closure DAG</x:t>
        </x:is>
      </x:c>
      <x:c r="D28" s="2" t="n">
        <x:v>8</x:v>
      </x:c>
      <x:c r="E28" s="2" t="inlineStr">
        <x:is>
          <x:t xml:space="preserve">C2 | Persistence &amp; spectral closure | Finite spectral embedding dimension | rank Ψ_t = # nonzero λ = rank L for t&gt;0 | DERIVED/CALCULATED | ESTABLISHED FOR FULL NONZERO EMBEDDING | CALCULATED | Heat/diffusion embedding retains all nonzero modes | Specify embedding and time regime | Dropped/zero modes or incomplete embedding | Spectral geometry | COSMO-BRIDGE-005</x:t>
        </x:is>
      </x:c>
    </x:row>
    <x:row r="29">
      <x:c r="A29" s="2" t="inlineStr">
        <x:is>
          <x:t xml:space="preserve">SRC-002</x:t>
        </x:is>
      </x:c>
      <x:c r="B29" s="2" t="inlineStr">
        <x:is>
          <x:t xml:space="preserve">UOC_Master_Closure_Updated.xlsx</x:t>
        </x:is>
      </x:c>
      <x:c r="C29" s="2" t="inlineStr">
        <x:is>
          <x:t xml:space="preserve">Master Closure DAG</x:t>
        </x:is>
      </x:c>
      <x:c r="D29" s="2" t="n">
        <x:v>9</x:v>
      </x:c>
      <x:c r="E29" s="2" t="inlineStr">
        <x:is>
          <x:t xml:space="preserve">C2 | Persistence &amp; spectral closure | Persistence functional | Π_O=f(σ,C,Spec L), candidate 1-exp(-Q) | FORMULATED / PARTIAL | OPEN | OPEN | NEDS/TNDS/Fokker–Planck branch | Derive from dynamics; prove bounds and sensitivities | Failure of 0≤Π≤1 or non-emergence of exponential form | Organizational persistence | Corrected closure layer</x:t>
        </x:is>
      </x:c>
    </x:row>
    <x:row r="30">
      <x:c r="A30" s="2" t="inlineStr">
        <x:is>
          <x:t xml:space="preserve">SRC-002</x:t>
        </x:is>
      </x:c>
      <x:c r="B30" s="2" t="inlineStr">
        <x:is>
          <x:t xml:space="preserve">UOC_Master_Closure_Updated.xlsx</x:t>
        </x:is>
      </x:c>
      <x:c r="C30" s="2" t="inlineStr">
        <x:is>
          <x:t xml:space="preserve">Master Closure DAG</x:t>
        </x:is>
      </x:c>
      <x:c r="D30" s="2" t="n">
        <x:v>10</x:v>
      </x:c>
      <x:c r="E30" s="2" t="inlineStr">
        <x:is>
          <x:t xml:space="preserve">C2 | Persistence &amp; spectral closure | Spectral threshold | Γ(λ_c)=1; R(λ_c)=D(λ_c) | FORMULATED / PARTIAL | OPEN | OPEN | Restoration/degradation spectral functions | Derive R,D; prove existence/uniqueness and running | No unique λ_c or cross-domain inconsistency | Persistence sector; cutoff candidates | UOC-004 proposal</x:t>
        </x:is>
      </x:c>
    </x:row>
    <x:row r="31">
      <x:c r="A31" s="2" t="inlineStr">
        <x:is>
          <x:t xml:space="preserve">SRC-002</x:t>
        </x:is>
      </x:c>
      <x:c r="B31" s="2" t="inlineStr">
        <x:is>
          <x:t xml:space="preserve">UOC_Master_Closure_Updated.xlsx</x:t>
        </x:is>
      </x:c>
      <x:c r="C31" s="2" t="inlineStr">
        <x:is>
          <x:t xml:space="preserve">Master Closure DAG</x:t>
        </x:is>
      </x:c>
      <x:c r="D31" s="2" t="n">
        <x:v>11</x:v>
      </x:c>
      <x:c r="E31" s="2" t="inlineStr">
        <x:is>
          <x:t xml:space="preserve">C3 | Spectral → geometry | Continuum lattice operator | L_N/h_N² → -Δ_{T^d}; λ_N(p)=4/h_N² Σ sin²(h_Np_μ/2)=|p|²+O(h_N²) | DERIVED/CALCULATED | CLOSED FOR EXPLICIT PERIODIC REFINEMENT FAMILY | CALCULATED | Periodic lattice refinement; h_N→0 | State topology, normalization and limit | Failure of operator convergence | Continuum spectral geometry | B6-1</x:t>
        </x:is>
      </x:c>
    </x:row>
    <x:row r="32">
      <x:c r="A32" s="2" t="inlineStr">
        <x:is>
          <x:t xml:space="preserve">SRC-002</x:t>
        </x:is>
      </x:c>
      <x:c r="B32" s="2" t="inlineStr">
        <x:is>
          <x:t xml:space="preserve">UOC_Master_Closure_Updated.xlsx</x:t>
        </x:is>
      </x:c>
      <x:c r="C32" s="2" t="inlineStr">
        <x:is>
          <x:t xml:space="preserve">Master Closure DAG</x:t>
        </x:is>
      </x:c>
      <x:c r="D32" s="2" t="n">
        <x:v>12</x:v>
      </x:c>
      <x:c r="E32" s="2" t="inlineStr">
        <x:is>
          <x:t xml:space="preserve">C3 | Spectral → geometry | Heat kernel / spectral distance | L_N→Δ_g→K_g→d_g→g_ij; joint heat-kernel regime | DERIVED/CALCULATED | CONDITIONAL ON HEAT-KERNEL SCALING | CALCULATED | Continuum operator convergence; h_N²/t≪1; t/L_H²≪1 | Joint N→∞, h_N→0, t→0 regime | No distance convergence or refinement dependence | Spatial metric | B6-2</x:t>
        </x:is>
      </x:c>
    </x:row>
    <x:row r="33">
      <x:c r="A33" s="2" t="inlineStr">
        <x:is>
          <x:t xml:space="preserve">SRC-002</x:t>
        </x:is>
      </x:c>
      <x:c r="B33" s="2" t="inlineStr">
        <x:is>
          <x:t xml:space="preserve">UOC_Master_Closure_Updated.xlsx</x:t>
        </x:is>
      </x:c>
      <x:c r="C33" s="2" t="inlineStr">
        <x:is>
          <x:t xml:space="preserve">Master Closure DAG</x:t>
        </x:is>
      </x:c>
      <x:c r="D33" s="2" t="n">
        <x:v>13</x:v>
      </x:c>
      <x:c r="E33" s="2" t="inlineStr">
        <x:is>
          <x:t xml:space="preserve">C3 | Spectral → geometry | Flat test geometry | g_ij=δ_ij for explicit periodic family | DERIVED/CALCULATED | CLOSED FOR TEST FAMILY | CALCULATED | Torus lattice continuum limit | Maintain explicit family scope | Alternative refinement gives incompatible metric | Cosmological geometry input | B6</x:t>
        </x:is>
      </x:c>
    </x:row>
    <x:row r="34">
      <x:c r="A34" s="2" t="inlineStr">
        <x:is>
          <x:t xml:space="preserve">SRC-002</x:t>
        </x:is>
      </x:c>
      <x:c r="B34" s="2" t="inlineStr">
        <x:is>
          <x:t xml:space="preserve">UOC_Master_Closure_Updated.xlsx</x:t>
        </x:is>
      </x:c>
      <x:c r="C34" s="2" t="inlineStr">
        <x:is>
          <x:t xml:space="preserve">Master Closure DAG</x:t>
        </x:is>
      </x:c>
      <x:c r="D34" s="2" t="n">
        <x:v>14</x:v>
      </x:c>
      <x:c r="E34" s="2" t="inlineStr">
        <x:is>
          <x:t xml:space="preserve">C3 | Lorentzian emergence | Lorentzian signature program | positive spectral structure→negative mode→localization→indefinite form→(-,+,+,+) | PARTIAL/CANDIDATE | OPEN | PARTIAL / CERTIFIED SUBSTEPS | LOR-001/LOR-002 and subsequent program | Complete resistance threshold, localization, continuum, signature selection | Negative mode without Lorentzian metric | Relativistic spacetime | Master matrix context</x:t>
        </x:is>
      </x:c>
    </x:row>
    <x:row r="35">
      <x:c r="A35" s="2" t="inlineStr">
        <x:is>
          <x:t xml:space="preserve">SRC-002</x:t>
        </x:is>
      </x:c>
      <x:c r="B35" s="2" t="inlineStr">
        <x:is>
          <x:t xml:space="preserve">UOC_Master_Closure_Updated.xlsx</x:t>
        </x:is>
      </x:c>
      <x:c r="C35" s="2" t="inlineStr">
        <x:is>
          <x:t xml:space="preserve">Master Closure DAG</x:t>
        </x:is>
      </x:c>
      <x:c r="D35" s="2" t="n">
        <x:v>15</x:v>
      </x:c>
      <x:c r="E35" s="2" t="inlineStr">
        <x:is>
          <x:t xml:space="preserve">C4 | Nature spectrum &amp; constants | Nature-spectrum correspondence | B_Nature: Spec(L) ?= Spec(Nature) | OPEN THEOREM | OPEN | OPEN | Precise representation of physical spectrum | Define correspondence and observational tests | Mismatch between structural and physical spectra | Particle/mass/coupling branch | Corrected architecture</x:t>
        </x:is>
      </x:c>
    </x:row>
    <x:row r="36">
      <x:c r="A36" s="2" t="inlineStr">
        <x:is>
          <x:t xml:space="preserve">SRC-002</x:t>
        </x:is>
      </x:c>
      <x:c r="B36" s="2" t="inlineStr">
        <x:is>
          <x:t xml:space="preserve">UOC_Master_Closure_Updated.xlsx</x:t>
        </x:is>
      </x:c>
      <x:c r="C36" s="2" t="inlineStr">
        <x:is>
          <x:t xml:space="preserve">Master Closure DAG</x:t>
        </x:is>
      </x:c>
      <x:c r="D36" s="2" t="n">
        <x:v>16</x:v>
      </x:c>
      <x:c r="E36" s="2" t="inlineStr">
        <x:is>
          <x:t xml:space="preserve">C4 | Constants &amp; scale | Planck scale | ℓ_p=√(ħG/c³) | DERIVED/KNOWN RELATION | EXTERNAL CONSTANT CONSTRUCTION | CERTIFIED/ADMITTED | ħ,G,c | Classify constants as primitive/conversion/emergent/measured/fixed point | No internal derivation | Reference dimensional scale | COSMO-DYN-010A</x:t>
        </x:is>
      </x:c>
    </x:row>
    <x:row r="37">
      <x:c r="A37" s="2" t="inlineStr">
        <x:is>
          <x:t xml:space="preserve">SRC-002</x:t>
        </x:is>
      </x:c>
      <x:c r="B37" s="2" t="inlineStr">
        <x:is>
          <x:t xml:space="preserve">UOC_Master_Closure_Updated.xlsx</x:t>
        </x:is>
      </x:c>
      <x:c r="C37" s="2" t="inlineStr">
        <x:is>
          <x:t xml:space="preserve">Master Closure DAG</x:t>
        </x:is>
      </x:c>
      <x:c r="D37" s="2" t="n">
        <x:v>17</x:v>
      </x:c>
      <x:c r="E37" s="2" t="inlineStr">
        <x:is>
          <x:t xml:space="preserve">C4 | Constants &amp; scale | Absolute UOC scale | ℓ_*=C_UOC ℓ_p | PARAMETRIZED | OPEN | OPEN | Admitted dimensionful data; dimensionless invariants | Derive C_UOC or prove non-uniqueness/no-go | Scale-rescaling invariance blocks absolute selection | Cutoff; horizon resolution; cosmology | COSMO-DYN-010</x:t>
        </x:is>
      </x:c>
    </x:row>
    <x:row r="38">
      <x:c r="A38" s="2" t="inlineStr">
        <x:is>
          <x:t xml:space="preserve">SRC-002</x:t>
        </x:is>
      </x:c>
      <x:c r="B38" s="2" t="inlineStr">
        <x:is>
          <x:t xml:space="preserve">UOC_Master_Closure_Updated.xlsx</x:t>
        </x:is>
      </x:c>
      <x:c r="C38" s="2" t="inlineStr">
        <x:is>
          <x:t xml:space="preserve">Master Closure DAG</x:t>
        </x:is>
      </x:c>
      <x:c r="D38" s="2" t="n">
        <x:v>18</x:v>
      </x:c>
      <x:c r="E38" s="2" t="inlineStr">
        <x:is>
          <x:t xml:space="preserve">C4 | Scale nonuniqueness theorem | Spectral scale-free invariance | L_H→s^{-2}L_H; λ_i/λ_j invariant; ℓ_*→sℓ_* | DERIVED/CONSTRUCTIVE | GENERAL STRUCTURAL RESULT FOR SCALE-FREE SPECTRAL DATA | CALCULATED | Spectral rescaling | Identify any non-spectral dimensional anchor | No scale-free functional can select absolute length | Scale-anchor falsification | COSMO-DYN-010, step 3</x:t>
        </x:is>
      </x:c>
    </x:row>
    <x:row r="39">
      <x:c r="A39" s="2" t="inlineStr">
        <x:is>
          <x:t xml:space="preserve">SRC-002</x:t>
        </x:is>
      </x:c>
      <x:c r="B39" s="2" t="inlineStr">
        <x:is>
          <x:t xml:space="preserve">UOC_Master_Closure_Updated.xlsx</x:t>
        </x:is>
      </x:c>
      <x:c r="C39" s="2" t="inlineStr">
        <x:is>
          <x:t xml:space="preserve">Master Closure DAG</x:t>
        </x:is>
      </x:c>
      <x:c r="D39" s="2" t="n">
        <x:v>19</x:v>
      </x:c>
      <x:c r="E39" s="2" t="inlineStr">
        <x:is>
          <x:t xml:space="preserve">C5 | Gauge / representation / matter | Gauge dynamics | A_μ→F_μν→D_μ→Yang–Mills | SUBSTANTIALLY RECOVERED | PARTIAL INTEGRATION | CERTIFIED SUBSTEPS | Gauge algebra, connection, field strength | Integrate with group selection and matter | Failure of gauge recovery tests | Gauge/matter branch | DER registry context</x:t>
        </x:is>
      </x:c>
    </x:row>
    <x:row r="40">
      <x:c r="A40" s="2" t="inlineStr">
        <x:is>
          <x:t xml:space="preserve">SRC-002</x:t>
        </x:is>
      </x:c>
      <x:c r="B40" s="2" t="inlineStr">
        <x:is>
          <x:t xml:space="preserve">UOC_Master_Closure_Updated.xlsx</x:t>
        </x:is>
      </x:c>
      <x:c r="C40" s="2" t="inlineStr">
        <x:is>
          <x:t xml:space="preserve">Master Closure DAG</x:t>
        </x:is>
      </x:c>
      <x:c r="D40" s="2" t="n">
        <x:v>20</x:v>
      </x:c>
      <x:c r="E40" s="2" t="inlineStr">
        <x:is>
          <x:t xml:space="preserve">C5 | Gauge selection | Standard Model gauge group | g_UOC ?= su(3)⊕su(2)⊕u(1) | OPEN THEOREM | OPEN | OPEN | Recovered algebra/spectral/Clifford structure | Closure, anomaly cancellation, chirality, charge quantization, representations | Viable alternative group or failure of uniqueness | Particle sector | Master matrix</x:t>
        </x:is>
      </x:c>
    </x:row>
    <x:row r="41">
      <x:c r="A41" s="2" t="inlineStr">
        <x:is>
          <x:t xml:space="preserve">SRC-002</x:t>
        </x:is>
      </x:c>
      <x:c r="B41" s="2" t="inlineStr">
        <x:is>
          <x:t xml:space="preserve">UOC_Master_Closure_Updated.xlsx</x:t>
        </x:is>
      </x:c>
      <x:c r="C41" s="2" t="inlineStr">
        <x:is>
          <x:t xml:space="preserve">Master Closure DAG</x:t>
        </x:is>
      </x:c>
      <x:c r="D41" s="2" t="n">
        <x:v>21</x:v>
      </x:c>
      <x:c r="E41" s="2" t="inlineStr">
        <x:is>
          <x:t xml:space="preserve">C5 | Generation | Three generations | N_gen ?=3 | OPEN | OPEN | OPEN | Representation/matter structure | Derive, not infer from N_c=3 | Alternative generation count | Fermion spectrum | Corrected architecture</x:t>
        </x:is>
      </x:c>
    </x:row>
    <x:row r="42">
      <x:c r="A42" s="2" t="inlineStr">
        <x:is>
          <x:t xml:space="preserve">SRC-002</x:t>
        </x:is>
      </x:c>
      <x:c r="B42" s="2" t="inlineStr">
        <x:is>
          <x:t xml:space="preserve">UOC_Master_Closure_Updated.xlsx</x:t>
        </x:is>
      </x:c>
      <x:c r="C42" s="2" t="inlineStr">
        <x:is>
          <x:t xml:space="preserve">Master Closure DAG</x:t>
        </x:is>
      </x:c>
      <x:c r="D42" s="2" t="n">
        <x:v>22</x:v>
      </x:c>
      <x:c r="E42" s="2" t="inlineStr">
        <x:is>
          <x:t xml:space="preserve">C5 | Mass spectrum | Spectral mass candidate | m_n=m_0√λ_n | PARTIAL/CANDIDATE | OPEN | CANDIDATE | Physical interpretation of λ_n; mass normalization | Predict ratios and absolute masses | Mismatch with measured hierarchy | Fermion/boson masses | Master matrix</x:t>
        </x:is>
      </x:c>
    </x:row>
    <x:row r="43">
      <x:c r="A43" s="2" t="inlineStr">
        <x:is>
          <x:t xml:space="preserve">SRC-002</x:t>
        </x:is>
      </x:c>
      <x:c r="B43" s="2" t="inlineStr">
        <x:is>
          <x:t xml:space="preserve">UOC_Master_Closure_Updated.xlsx</x:t>
        </x:is>
      </x:c>
      <x:c r="C43" s="2" t="inlineStr">
        <x:is>
          <x:t xml:space="preserve">Master Closure DAG</x:t>
        </x:is>
      </x:c>
      <x:c r="D43" s="2" t="n">
        <x:v>23</x:v>
      </x:c>
      <x:c r="E43" s="2" t="inlineStr">
        <x:is>
          <x:t xml:space="preserve">C5 | Couplings | Projector coupling candidate | α_k=&lt;ψ|P_k|ψ&gt; | PARTIAL/CANDIDATE | OPEN | CANDIDATE | Projectors P_k and spectral boundaries | Derive P_k and running | Wrong couplings/running | Gauge phenomenology | Master matrix</x:t>
        </x:is>
      </x:c>
    </x:row>
    <x:row r="44">
      <x:c r="A44" s="2" t="inlineStr">
        <x:is>
          <x:t xml:space="preserve">SRC-002</x:t>
        </x:is>
      </x:c>
      <x:c r="B44" s="2" t="inlineStr">
        <x:is>
          <x:t xml:space="preserve">UOC_Master_Closure_Updated.xlsx</x:t>
        </x:is>
      </x:c>
      <x:c r="C44" s="2" t="inlineStr">
        <x:is>
          <x:t xml:space="preserve">Master Closure DAG</x:t>
        </x:is>
      </x:c>
      <x:c r="D44" s="2" t="n">
        <x:v>24</x:v>
      </x:c>
      <x:c r="E44" s="2" t="inlineStr">
        <x:is>
          <x:t xml:space="preserve">C6 | Quantum closure | Quantum recovery core | Hilbert/Schrödinger/Heisenberg/uncertainty/Clifford/Dirac/spin/magnetic moment | CERTIFIED RECOVERY SUBBRANCH | PARTIAL INTEGRATION | CERTIFIED | QRC | Integrate with geometry and matter | Failure of semiclassical/domain consistency | Quantum sector | DER registry</x:t>
        </x:is>
      </x:c>
    </x:row>
    <x:row r="45">
      <x:c r="A45" s="2" t="inlineStr">
        <x:is>
          <x:t xml:space="preserve">SRC-002</x:t>
        </x:is>
      </x:c>
      <x:c r="B45" s="2" t="inlineStr">
        <x:is>
          <x:t xml:space="preserve">UOC_Master_Closure_Updated.xlsx</x:t>
        </x:is>
      </x:c>
      <x:c r="C45" s="2" t="inlineStr">
        <x:is>
          <x:t xml:space="preserve">Master Closure DAG</x:t>
        </x:is>
      </x:c>
      <x:c r="D45" s="2" t="n">
        <x:v>25</x:v>
      </x:c>
      <x:c r="E45" s="2" t="inlineStr">
        <x:is>
          <x:t xml:space="preserve">C6 | Quantum closure | Born-rule correspondence | Π/persistence measure ?= |ψ|² | OPEN THEOREM | OPEN | OPEN | Quantum recovery + persistence | Derive uniqueness or identify admitted measure | Alternative probability measure survives constraints | Quantum interpretation | Corrected architecture</x:t>
        </x:is>
      </x:c>
    </x:row>
    <x:row r="46">
      <x:c r="A46" s="2" t="inlineStr">
        <x:is>
          <x:t xml:space="preserve">SRC-002</x:t>
        </x:is>
      </x:c>
      <x:c r="B46" s="2" t="inlineStr">
        <x:is>
          <x:t xml:space="preserve">UOC_Master_Closure_Updated.xlsx</x:t>
        </x:is>
      </x:c>
      <x:c r="C46" s="2" t="inlineStr">
        <x:is>
          <x:t xml:space="preserve">Master Closure DAG</x:t>
        </x:is>
      </x:c>
      <x:c r="D46" s="2" t="n">
        <x:v>26</x:v>
      </x:c>
      <x:c r="E46" s="2" t="inlineStr">
        <x:is>
          <x:t xml:space="preserve">C6 | Quantum gravity | Quantum geometry | candidate ĝ_μν or equivalent quantum metric/state; candidate ĤΨ=0 | PROPOSED | OPEN | PROPOSED | Recovered classical geometry + QRC | Derive actual quantum-gravity formalism; semiclassical limit | No consistent classical limit | Quantum spacetime | Corrected architecture</x:t>
        </x:is>
      </x:c>
    </x:row>
    <x:row r="47">
      <x:c r="A47" s="2" t="inlineStr">
        <x:is>
          <x:t xml:space="preserve">SRC-002</x:t>
        </x:is>
      </x:c>
      <x:c r="B47" s="2" t="inlineStr">
        <x:is>
          <x:t xml:space="preserve">UOC_Master_Closure_Updated.xlsx</x:t>
        </x:is>
      </x:c>
      <x:c r="C47" s="2" t="inlineStr">
        <x:is>
          <x:t xml:space="preserve">Master Closure DAG</x:t>
        </x:is>
      </x:c>
      <x:c r="D47" s="2" t="n">
        <x:v>27</x:v>
      </x:c>
      <x:c r="E47" s="2" t="inlineStr">
        <x:is>
          <x:t xml:space="preserve">C7 | Cosmology | Spectral density of states | dν/dλ=√λ/(4π²) | DERIVED/CALCULATED | CLOSED FOR 3D CONTINUUM NORMALIZATION | CALCULATED | Flat 3D continuum density of states | Verify against refinement family | Wrong coefficient/dimensional scaling | Vacuum energy | COSMO-DYN-005</x:t>
        </x:is>
      </x:c>
    </x:row>
    <x:row r="48">
      <x:c r="A48" s="2" t="inlineStr">
        <x:is>
          <x:t xml:space="preserve">SRC-002</x:t>
        </x:is>
      </x:c>
      <x:c r="B48" s="2" t="inlineStr">
        <x:is>
          <x:t xml:space="preserve">UOC_Master_Closure_Updated.xlsx</x:t>
        </x:is>
      </x:c>
      <x:c r="C48" s="2" t="inlineStr">
        <x:is>
          <x:t xml:space="preserve">Master Closure DAG</x:t>
        </x:is>
      </x:c>
      <x:c r="D48" s="2" t="n">
        <x:v>28</x:v>
      </x:c>
      <x:c r="E48" s="2" t="inlineStr">
        <x:is>
          <x:t xml:space="preserve">C7 | Cosmology | Spectral vacuum density | ρ_vac=ħc Λ_*⁴/(16π²) | DERIVED/CALCULATED | CONDITIONAL ON CUTOFF/MEASURE | CALCULATED | Continuum density of states + physical cutoff | Derive cutoff and measure internally | Alternative regulator changes result | Λ_cosm, H | COSMO-DYN-005+</x:t>
        </x:is>
      </x:c>
    </x:row>
    <x:row r="49">
      <x:c r="A49" s="2" t="inlineStr">
        <x:is>
          <x:t xml:space="preserve">SRC-002</x:t>
        </x:is>
      </x:c>
      <x:c r="B49" s="2" t="inlineStr">
        <x:is>
          <x:t xml:space="preserve">UOC_Master_Closure_Updated.xlsx</x:t>
        </x:is>
      </x:c>
      <x:c r="C49" s="2" t="inlineStr">
        <x:is>
          <x:t xml:space="preserve">Master Closure DAG</x:t>
        </x:is>
      </x:c>
      <x:c r="D49" s="2" t="n">
        <x:v>29</x:v>
      </x:c>
      <x:c r="E49" s="2" t="inlineStr">
        <x:is>
          <x:t xml:space="preserve">C7 | Cosmology | Cosmological constant mapping | Λ_cosm=ℓ_p² Λ_*⁴/(2π)=Xi⁴/(2πℓ_p²) | ALGEBRAICALLY DERIVED | DOWNSTREAM CLOSED GIVEN INPUTS | CALCULATED | ρ_vac mapping and Planck relation | No new upstream requirement | Dimensional inconsistency | Friedmann branch | COSMO-DYN</x:t>
        </x:is>
      </x:c>
    </x:row>
    <x:row r="50">
      <x:c r="A50" s="2" t="inlineStr">
        <x:is>
          <x:t xml:space="preserve">SRC-002</x:t>
        </x:is>
      </x:c>
      <x:c r="B50" s="2" t="inlineStr">
        <x:is>
          <x:t xml:space="preserve">UOC_Master_Closure_Updated.xlsx</x:t>
        </x:is>
      </x:c>
      <x:c r="C50" s="2" t="inlineStr">
        <x:is>
          <x:t xml:space="preserve">Master Closure DAG</x:t>
        </x:is>
      </x:c>
      <x:c r="D50" s="2" t="n">
        <x:v>30</x:v>
      </x:c>
      <x:c r="E50" s="2" t="inlineStr">
        <x:is>
          <x:t xml:space="preserve">C7 | Cosmology | Corrected dimensionless cutoff target | Xi=Λ_*ℓ_p≈6.50×10^-31; Xi⁴ gives ~10^-121 hierarchy | CALCULATED TARGET | OBSERVATIONAL TARGET, NOT UOC PREDICTION | CALCULATED | Λ_*≈4.02×10^4 m^-1; ℓ_p≈1.616×10^-35 m | Derive without observational input | Upstream dependence on observed Λ/H/N_H | Final falsification target | Correction preserved</x:t>
        </x:is>
      </x:c>
    </x:row>
    <x:row r="51">
      <x:c r="A51" s="2" t="inlineStr">
        <x:is>
          <x:t xml:space="preserve">SRC-002</x:t>
        </x:is>
      </x:c>
      <x:c r="B51" s="2" t="inlineStr">
        <x:is>
          <x:t xml:space="preserve">UOC_Master_Closure_Updated.xlsx</x:t>
        </x:is>
      </x:c>
      <x:c r="C51" s="2" t="inlineStr">
        <x:is>
          <x:t xml:space="preserve">Master Closure DAG</x:t>
        </x:is>
      </x:c>
      <x:c r="D51" s="2" t="n">
        <x:v>31</x:v>
      </x:c>
      <x:c r="E51" s="2" t="inlineStr">
        <x:is>
          <x:t xml:space="preserve">C7 | Cosmology | Horizon heat-trace area | A_H=4π lim t Z_H(t); h_N²≪t≪L_H² | DERIVED/CALCULATED | DEMONSTRATED FOR EXPLICIT REFINEMENT FAMILY | CALCULATED | Given legitimate horizon subsystem/projector | Derive P_H internally for full UOC closure | No refinement-invariant area recovery | Horizon information | COSMO-DYN-007</x:t>
        </x:is>
      </x:c>
    </x:row>
    <x:row r="52">
      <x:c r="A52" s="2" t="inlineStr">
        <x:is>
          <x:t xml:space="preserve">SRC-002</x:t>
        </x:is>
      </x:c>
      <x:c r="B52" s="2" t="inlineStr">
        <x:is>
          <x:t xml:space="preserve">UOC_Master_Closure_Updated.xlsx</x:t>
        </x:is>
      </x:c>
      <x:c r="C52" s="2" t="inlineStr">
        <x:is>
          <x:t xml:space="preserve">Master Closure DAG</x:t>
        </x:is>
      </x:c>
      <x:c r="D52" s="2" t="n">
        <x:v>32</x:v>
      </x:c>
      <x:c r="E52" s="2" t="inlineStr">
        <x:is>
          <x:t xml:space="preserve">C7 | Cosmology | Spectral vs BH information normalization | Z_H(ℓ_p²)≈A_H/(4πℓ_p²); N_BH=A_H/(4ℓ_p²)=π Z_H(ℓ_p²) | ALGEBRAICALLY DERIVED | NORMALIZATION ORIGIN OPEN | CALCULATED | Heat-kernel asymptotic + t*=ℓ_p² | Derive C_H/α=π internally | No spectral mechanism for π | Black-hole entropy; Xi | COSMO-DYN-007A</x:t>
        </x:is>
      </x:c>
    </x:row>
    <x:row r="53">
      <x:c r="A53" s="2" t="inlineStr">
        <x:is>
          <x:t xml:space="preserve">SRC-002</x:t>
        </x:is>
      </x:c>
      <x:c r="B53" s="2" t="inlineStr">
        <x:is>
          <x:t xml:space="preserve">UOC_Master_Closure_Updated.xlsx</x:t>
        </x:is>
      </x:c>
      <x:c r="C53" s="2" t="inlineStr">
        <x:is>
          <x:t xml:space="preserve">Master Closure DAG</x:t>
        </x:is>
      </x:c>
      <x:c r="D53" s="2" t="n">
        <x:v>33</x:v>
      </x:c>
      <x:c r="E53" s="2" t="inlineStr">
        <x:is>
          <x:t xml:space="preserve">C7 | Cosmology | Horizon projector | P_H²=P_H; P_H†=P_H; P_H: H_bulk→H_H | OPEN THEOREM / PROPOSED CONSTRUCTION | OPEN | PROPOSED/OPEN | Organizational graph data, persistence, causal/geometric boundary | Derive rather than assume horizon subsystem | Projector depends on arbitrary external boundary | Localized heat trace; area | COSMO-DYN-013</x:t>
        </x:is>
      </x:c>
    </x:row>
    <x:row r="54">
      <x:c r="A54" s="2" t="inlineStr">
        <x:is>
          <x:t xml:space="preserve">SRC-002</x:t>
        </x:is>
      </x:c>
      <x:c r="B54" s="2" t="inlineStr">
        <x:is>
          <x:t xml:space="preserve">UOC_Master_Closure_Updated.xlsx</x:t>
        </x:is>
      </x:c>
      <x:c r="C54" s="2" t="inlineStr">
        <x:is>
          <x:t xml:space="preserve">Master Closure DAG</x:t>
        </x:is>
      </x:c>
      <x:c r="D54" s="2" t="n">
        <x:v>34</x:v>
      </x:c>
      <x:c r="E54" s="2" t="inlineStr">
        <x:is>
          <x:t xml:space="preserve">C7 | Cosmology | Information functional | N_H^UOC=F(Spec(t_*L_H),Π_H), desired leading C_H Z_H(t_*)+O(t_*^0) | FORMULATED / CLASSIFICATION PROGRAM | OPEN | PROPOSED | P_H, spectral invariance, positivity, monotonicity, refinement invariance | Derive admissible family and normalization | No area scaling or non-invariance | N_H→Xi | COSMO-DYN-011</x:t>
        </x:is>
      </x:c>
    </x:row>
    <x:row r="55">
      <x:c r="A55" s="2" t="inlineStr">
        <x:is>
          <x:t xml:space="preserve">SRC-002</x:t>
        </x:is>
      </x:c>
      <x:c r="B55" s="2" t="inlineStr">
        <x:is>
          <x:t xml:space="preserve">UOC_Master_Closure_Updated.xlsx</x:t>
        </x:is>
      </x:c>
      <x:c r="C55" s="2" t="inlineStr">
        <x:is>
          <x:t xml:space="preserve">Master Closure DAG</x:t>
        </x:is>
      </x:c>
      <x:c r="D55" s="2" t="n">
        <x:v>35</x:v>
      </x:c>
      <x:c r="E55" s="2" t="inlineStr">
        <x:is>
          <x:t xml:space="preserve">C7 | Cosmology | Weyl law cross-check | N(Λ)~A_HΛ²/(4π); Z_H(t)~A_H/(4πt) | DERIVED/CALCULATED | CLOSED AS STANDARD ASYMPTOTIC CHECK | CALCULATED | 2D horizon Laplacian | Verify same area coefficient | Coefficient mismatch | Information functional classification | COSMO-DYN-011</x:t>
        </x:is>
      </x:c>
    </x:row>
    <x:row r="56">
      <x:c r="A56" s="2" t="inlineStr">
        <x:is>
          <x:t xml:space="preserve">SRC-002</x:t>
        </x:is>
      </x:c>
      <x:c r="B56" s="2" t="inlineStr">
        <x:is>
          <x:t xml:space="preserve">UOC_Master_Closure_Updated.xlsx</x:t>
        </x:is>
      </x:c>
      <x:c r="C56" s="2" t="inlineStr">
        <x:is>
          <x:t xml:space="preserve">Master Closure DAG</x:t>
        </x:is>
      </x:c>
      <x:c r="D56" s="2" t="n">
        <x:v>36</x:v>
      </x:c>
      <x:c r="E56" s="2" t="inlineStr">
        <x:is>
          <x:t xml:space="preserve">C7 | Cosmology | Spectral zeta normalization | ζ_H(s)=Σ λ_n^{-s}; study ζ(0), ζ'(0), log det(L_H/μ²) | PROPOSED / PARTIAL | OPEN | PROPOSED | Explicit toroidal refinement | Determine whether μ or π is internally fixed | Reference scale survives; no π mechanism | Normalization diagnosis | COSMO-DYN-011</x:t>
        </x:is>
      </x:c>
    </x:row>
    <x:row r="57">
      <x:c r="A57" s="2" t="inlineStr">
        <x:is>
          <x:t xml:space="preserve">SRC-002</x:t>
        </x:is>
      </x:c>
      <x:c r="B57" s="2" t="inlineStr">
        <x:is>
          <x:t xml:space="preserve">UOC_Master_Closure_Updated.xlsx</x:t>
        </x:is>
      </x:c>
      <x:c r="C57" s="2" t="inlineStr">
        <x:is>
          <x:t xml:space="preserve">Master Closure DAG</x:t>
        </x:is>
      </x:c>
      <x:c r="D57" s="2" t="n">
        <x:v>37</x:v>
      </x:c>
      <x:c r="E57" s="2" t="inlineStr">
        <x:is>
          <x:t xml:space="preserve">C7 | Cosmology | Curved/boundary/topology heat kernel | Z_H(t)=A/(4πt)+χ_H/6+a_2t+…; boundary variants | FORMULATED | OPEN | PROPOSED | General 2D horizon; boundary conditions | Test whether subleading coefficients alter leading normalization | No change to leading 1/(4π) | Normalization no-go | COSMO-DYN-012</x:t>
        </x:is>
      </x:c>
    </x:row>
    <x:row r="58">
      <x:c r="A58" s="2" t="inlineStr">
        <x:is>
          <x:t xml:space="preserve">SRC-002</x:t>
        </x:is>
      </x:c>
      <x:c r="B58" s="2" t="inlineStr">
        <x:is>
          <x:t xml:space="preserve">UOC_Master_Closure_Updated.xlsx</x:t>
        </x:is>
      </x:c>
      <x:c r="C58" s="2" t="inlineStr">
        <x:is>
          <x:t xml:space="preserve">Master Closure DAG</x:t>
        </x:is>
      </x:c>
      <x:c r="D58" s="2" t="n">
        <x:v>38</x:v>
      </x:c>
      <x:c r="E58" s="2" t="inlineStr">
        <x:is>
          <x:t xml:space="preserve">C7 | Cosmology | Conditional information-to-cutoff map | Xi=6^(1/4)π^(1/2) N_H^(-1/4) | ALGEBRAICALLY DERIVED | CONDITIONAL DOWNSTREAM IDENTITY | CALCULATED | Horizon relation + spectral vacuum mapping | Obtain N_H before solving/using observed H | Circular N_H definition | Λ_* prediction | COSMO-DYN-014</x:t>
        </x:is>
      </x:c>
    </x:row>
    <x:row r="59">
      <x:c r="A59" s="2" t="inlineStr">
        <x:is>
          <x:t xml:space="preserve">SRC-002</x:t>
        </x:is>
      </x:c>
      <x:c r="B59" s="2" t="inlineStr">
        <x:is>
          <x:t xml:space="preserve">UOC_Master_Closure_Updated.xlsx</x:t>
        </x:is>
      </x:c>
      <x:c r="C59" s="2" t="inlineStr">
        <x:is>
          <x:t xml:space="preserve">Master Closure DAG</x:t>
        </x:is>
      </x:c>
      <x:c r="D59" s="2" t="n">
        <x:v>39</x:v>
      </x:c>
      <x:c r="E59" s="2" t="inlineStr">
        <x:is>
          <x:t xml:space="preserve">C7 | Cosmology | Non-circular selector | Xi=F(N_H) with N_H generated before H | PROPOSED | OPEN | PROPOSED | Independent N_H^UOC | Reject observed H/Λ/N as ancestors | Circularity | Final cosmological prediction | COSMO-DYN-014</x:t>
        </x:is>
      </x:c>
    </x:row>
    <x:row r="60">
      <x:c r="A60" s="2" t="inlineStr">
        <x:is>
          <x:t xml:space="preserve">SRC-002</x:t>
        </x:is>
      </x:c>
      <x:c r="B60" s="2" t="inlineStr">
        <x:is>
          <x:t xml:space="preserve">UOC_Master_Closure_Updated.xlsx</x:t>
        </x:is>
      </x:c>
      <x:c r="C60" s="2" t="inlineStr">
        <x:is>
          <x:t xml:space="preserve">Master Closure DAG</x:t>
        </x:is>
      </x:c>
      <x:c r="D60" s="2" t="n">
        <x:v>40</x:v>
      </x:c>
      <x:c r="E60" s="2" t="inlineStr">
        <x:is>
          <x:t xml:space="preserve">C7 | Cosmology | Spectral vacuum dynamics | dotρ_vac=(ħc/4π²)Λ_*³ dotΛ_*; derive dotH and dotL | PARTIAL / FORMULATED | OPEN | PROPOSED | Λ_*(t) and UOC operator law | Derive dotL=F(L,Δ,τ,κ,Π); recover -2HL in homogeneous branch | H inserted externally or incompatible eigenvalue flow | Dynamic cosmology | COSMO-DYN-015</x:t>
        </x:is>
      </x:c>
    </x:row>
    <x:row r="61">
      <x:c r="A61" s="2" t="inlineStr">
        <x:is>
          <x:t xml:space="preserve">SRC-002</x:t>
        </x:is>
      </x:c>
      <x:c r="B61" s="2" t="inlineStr">
        <x:is>
          <x:t xml:space="preserve">UOC_Master_Closure_Updated.xlsx</x:t>
        </x:is>
      </x:c>
      <x:c r="C61" s="2" t="inlineStr">
        <x:is>
          <x:t xml:space="preserve">Master Closure DAG</x:t>
        </x:is>
      </x:c>
      <x:c r="D61" s="2" t="n">
        <x:v>41</x:v>
      </x:c>
      <x:c r="E61" s="2" t="inlineStr">
        <x:is>
          <x:t xml:space="preserve">C8 | Biology / adaptive closure | Organizational biological mapping | molecular→cellular→organism using common primitives | SUBSTANTIAL MAPPING / PARTIAL | OPEN REVERSE DERIVATION | PARTIAL | Organizational kernel | Derive replication, heredity, selection, adaptation, fitness | Need for additional primitive | Biological universality | Corrected architecture</x:t>
        </x:is>
      </x:c>
    </x:row>
    <x:row r="62">
      <x:c r="A62" s="2" t="inlineStr">
        <x:is>
          <x:t xml:space="preserve">SRC-002</x:t>
        </x:is>
      </x:c>
      <x:c r="B62" s="2" t="inlineStr">
        <x:is>
          <x:t xml:space="preserve">UOC_Master_Closure_Updated.xlsx</x:t>
        </x:is>
      </x:c>
      <x:c r="C62" s="2" t="inlineStr">
        <x:is>
          <x:t xml:space="preserve">Master Closure DAG</x:t>
        </x:is>
      </x:c>
      <x:c r="D62" s="2" t="n">
        <x:v>42</x:v>
      </x:c>
      <x:c r="E62" s="2" t="inlineStr">
        <x:is>
          <x:t xml:space="preserve">C9 | Compiler closure | Canonical representation / normal form | Theory→canonical IR→DAG→equations→predictions | SPECIFIED / PARTIAL | OPEN | PARTIAL/PROPOSED | UCG/UOC architecture | Normal form, termination, confluence, type propagation | Ambiguous or nonterminating compilation | Executable UOC | Corrected architecture</x:t>
        </x:is>
      </x:c>
    </x:row>
    <x:row r="63">
      <x:c r="A63" s="2" t="inlineStr">
        <x:is>
          <x:t xml:space="preserve">SRC-002</x:t>
        </x:is>
      </x:c>
      <x:c r="B63" s="2" t="inlineStr">
        <x:is>
          <x:t xml:space="preserve">UOC_Master_Closure_Updated.xlsx</x:t>
        </x:is>
      </x:c>
      <x:c r="C63" s="2" t="inlineStr">
        <x:is>
          <x:t xml:space="preserve">Master Closure DAG</x:t>
        </x:is>
      </x:c>
      <x:c r="D63" s="2" t="n">
        <x:v>43</x:v>
      </x:c>
      <x:c r="E63" s="2" t="inlineStr">
        <x:is>
          <x:t xml:space="preserve">C9 | Compiler closure | Compiler execution stack | C=(P,IR,V,T,E): parser, IR, dependency checker, dimensional checker, symbolic/numerical executor, proof/validator/falsifier | ARCHITECTURALLY SPECIFIED | OPEN EXECUTABLE IMPLEMENTATION | PROPOSED/ARCHITECTURAL | UCG specification | Implement and independently test runtime/backend/scheduler | Failure on canonical theories | All domain backends | UCG/UOC</x:t>
        </x:is>
      </x:c>
    </x:row>
    <x:row r="64">
      <x:c r="A64" s="2" t="inlineStr">
        <x:is>
          <x:t xml:space="preserve">SRC-002</x:t>
        </x:is>
      </x:c>
      <x:c r="B64" s="2" t="inlineStr">
        <x:is>
          <x:t xml:space="preserve">UOC_Master_Closure_Updated.xlsx</x:t>
        </x:is>
      </x:c>
      <x:c r="C64" s="2" t="inlineStr">
        <x:is>
          <x:t xml:space="preserve">Master Closure DAG</x:t>
        </x:is>
      </x:c>
      <x:c r="D64" s="2" t="n">
        <x:v>44</x:v>
      </x:c>
      <x:c r="E64" s="2" t="inlineStr">
        <x:is>
          <x:t xml:space="preserve">C9 | Compiler closure | ARBS / organizational graph factorization | G* &lt; L &lt; Spec(L) &lt; Σ_O &lt; M* | ARCHITECTURALLY ESTABLISHED / MIGRATION-CONTEXT | PARTIAL / DEPENDENCY-SCOPED | CALCULATED/ARCHITECTURAL | Graph organizational layer | Maintain dependency ordering and avoid obsolete ARBS assumptions | Circular or non-composable factorization | Compiler routing and geometry | Past project correction</x:t>
        </x:is>
      </x:c>
    </x:row>
    <x:row r="65">
      <x:c r="A65" s="2" t="inlineStr">
        <x:is>
          <x:t xml:space="preserve">SRC-002</x:t>
        </x:is>
      </x:c>
      <x:c r="B65" s="2" t="inlineStr">
        <x:is>
          <x:t xml:space="preserve">UOC_Master_Closure_Updated.xlsx</x:t>
        </x:is>
      </x:c>
      <x:c r="C65" s="2" t="inlineStr">
        <x:is>
          <x:t xml:space="preserve">Master Closure DAG</x:t>
        </x:is>
      </x:c>
      <x:c r="D65" s="2" t="n">
        <x:v>45</x:v>
      </x:c>
      <x:c r="E65" s="2" t="inlineStr">
        <x:is>
          <x:t xml:space="preserve">C10 | Validation &amp; falsification | Cross-domain validation suite | Maxwell, Schrödinger, Hamilton, GR, Navier–Stokes, Reaction-Diffusion, Kinetic Theory, String Theory | PARTIALLY EXECUTED / SOME CERTIFIED | OPEN AS FULL STANDARDIZED SUITE | PARTIAL | Canonical compiler IR and domain backends | Symbolic + canonical example + numerical + dimensional + dependency tests | Failure to preserve equations/invariants | Empirical validation | Compiler research program</x:t>
        </x:is>
      </x:c>
    </x:row>
    <x:row r="66">
      <x:c r="A66" s="2" t="inlineStr">
        <x:is>
          <x:t xml:space="preserve">SRC-002</x:t>
        </x:is>
      </x:c>
      <x:c r="B66" s="2" t="inlineStr">
        <x:is>
          <x:t xml:space="preserve">UOC_Master_Closure_Updated.xlsx</x:t>
        </x:is>
      </x:c>
      <x:c r="C66" s="2" t="inlineStr">
        <x:is>
          <x:t xml:space="preserve">Master Closure DAG</x:t>
        </x:is>
      </x:c>
      <x:c r="D66" s="2" t="n">
        <x:v>46</x:v>
      </x:c>
      <x:c r="E66" s="2" t="inlineStr">
        <x:is>
          <x:t xml:space="preserve">C10 | Prediction | UV dispersion | Δt(E) from spectral corrections | CANDIDATE / PARTIAL | OPEN | CANDIDATE | Spectral correction law | Numerical magnitude + experimental bounds | Bound violation or null result | Falsification | Master matrix</x:t>
        </x:is>
      </x:c>
    </x:row>
    <x:row r="67">
      <x:c r="A67" s="2" t="inlineStr">
        <x:is>
          <x:t xml:space="preserve">SRC-002</x:t>
        </x:is>
      </x:c>
      <x:c r="B67" s="2" t="inlineStr">
        <x:is>
          <x:t xml:space="preserve">UOC_Master_Closure_Updated.xlsx</x:t>
        </x:is>
      </x:c>
      <x:c r="C67" s="2" t="inlineStr">
        <x:is>
          <x:t xml:space="preserve">Master Closure DAG</x:t>
        </x:is>
      </x:c>
      <x:c r="D67" s="2" t="n">
        <x:v>47</x:v>
      </x:c>
      <x:c r="E67" s="2" t="inlineStr">
        <x:is>
          <x:t xml:space="preserve">C10 | Prediction | IR lensing | Φ_lens(r) from graph-spectral Green functions | CANDIDATE / PARTIAL | OPEN | CANDIDATE | Spectral Green function + geometry | Compute observable and compare with bounds | No distinctive effect / bound violation | Falsification | Master matrix</x:t>
        </x:is>
      </x:c>
    </x:row>
    <x:row r="68">
      <x:c r="A68" s="2" t="inlineStr">
        <x:is>
          <x:t xml:space="preserve">SRC-002</x:t>
        </x:is>
      </x:c>
      <x:c r="B68" s="2" t="inlineStr">
        <x:is>
          <x:t xml:space="preserve">UOC_Master_Closure_Updated.xlsx</x:t>
        </x:is>
      </x:c>
      <x:c r="C68" s="2" t="inlineStr">
        <x:is>
          <x:t xml:space="preserve">Master Closure DAG</x:t>
        </x:is>
      </x:c>
      <x:c r="D68" s="2" t="n">
        <x:v>48</x:v>
      </x:c>
      <x:c r="E68" s="2" t="inlineStr">
        <x:is>
          <x:t xml:space="preserve">C10 | Prediction | Quantum metric noise | S_h(f) or detector-noise floor | CANDIDATE / PARTIAL | OPEN | CANDIDATE | Quantum geometry fluctuations | Derive spectrum and compare with detector bounds | Null/bound contradiction | Falsification | Master matrix</x:t>
        </x:is>
      </x:c>
    </x:row>
    <x:row r="69">
      <x:c r="A69" s="2" t="inlineStr">
        <x:is>
          <x:t xml:space="preserve">SRC-002</x:t>
        </x:is>
      </x:c>
      <x:c r="B69" s="2" t="inlineStr">
        <x:is>
          <x:t xml:space="preserve">UOC_Master_Closure_Updated.xlsx</x:t>
        </x:is>
      </x:c>
      <x:c r="C69" s="2" t="inlineStr">
        <x:is>
          <x:t xml:space="preserve">COSMO-DYN Results</x:t>
        </x:is>
      </x:c>
      <x:c r="D69" s="2" t="n">
        <x:v>1</x:v>
      </x:c>
      <x:c r="E69" s="2" t="inlineStr">
        <x:is>
          <x:t xml:space="preserve">Chain / Test | Result | Status | Scope / Assumptions | Dependency Boundary | Numerical Value / Diagnostic</x:t>
        </x:is>
      </x:c>
    </x:row>
    <x:row r="70">
      <x:c r="A70" s="2" t="inlineStr">
        <x:is>
          <x:t xml:space="preserve">SRC-002</x:t>
        </x:is>
      </x:c>
      <x:c r="B70" s="2" t="inlineStr">
        <x:is>
          <x:t xml:space="preserve">UOC_Master_Closure_Updated.xlsx</x:t>
        </x:is>
      </x:c>
      <x:c r="C70" s="2" t="inlineStr">
        <x:is>
          <x:t xml:space="preserve">COSMO-DYN Results</x:t>
        </x:is>
      </x:c>
      <x:c r="D70" s="2" t="n">
        <x:v>2</x:v>
      </x:c>
      <x:c r="E70" s="2" t="inlineStr">
        <x:is>
          <x:t xml:space="preserve">COSMO-BRIDGE-003 | rank(L)=N-c; sharp scalar cutoff equals rank only iff m_max=c | DERIVED/CALCULATED | Finite graph Laplacian; c connected components | Cutoff representation is not universal | K4 counterexample: Spec={0,4,4,4}, rank=3 but scalar cutoff gives 1 or 4</x:t>
        </x:is>
      </x:c>
    </x:row>
    <x:row r="71">
      <x:c r="A71" s="2" t="inlineStr">
        <x:is>
          <x:t xml:space="preserve">SRC-002</x:t>
        </x:is>
      </x:c>
      <x:c r="B71" s="2" t="inlineStr">
        <x:is>
          <x:t xml:space="preserve">UOC_Master_Closure_Updated.xlsx</x:t>
        </x:is>
      </x:c>
      <x:c r="C71" s="2" t="inlineStr">
        <x:is>
          <x:t xml:space="preserve">COSMO-DYN Results</x:t>
        </x:is>
      </x:c>
      <x:c r="D71" s="2" t="n">
        <x:v>3</x:v>
      </x:c>
      <x:c r="E71" s="2" t="inlineStr">
        <x:is>
          <x:t xml:space="preserve">COSMO-BRIDGE-004 | N_bulk=Tr(I-P_kerL)=rank(L)=N-c | DERIVED/CALCULATED | PSD graph Laplacian | Does not derive horizon area | K3,3: N_bulk=5</x:t>
        </x:is>
      </x:c>
    </x:row>
    <x:row r="72">
      <x:c r="A72" s="2" t="inlineStr">
        <x:is>
          <x:t xml:space="preserve">SRC-002</x:t>
        </x:is>
      </x:c>
      <x:c r="B72" s="2" t="inlineStr">
        <x:is>
          <x:t xml:space="preserve">UOC_Master_Closure_Updated.xlsx</x:t>
        </x:is>
      </x:c>
      <x:c r="C72" s="2" t="inlineStr">
        <x:is>
          <x:t xml:space="preserve">COSMO-DYN Results</x:t>
        </x:is>
      </x:c>
      <x:c r="D72" s="2" t="n">
        <x:v>4</x:v>
      </x:c>
      <x:c r="E72" s="2" t="inlineStr">
        <x:is>
          <x:t xml:space="preserve">COSMO-BRIDGE-005 | full nonzero diffusion embedding has dimension rank(L) | DERIVED/CALCULATED | t&gt;0 and all nonzero spectral modes retained | Embedding dimension is not an area law | K3,3: d_spectral=5</x:t>
        </x:is>
      </x:c>
    </x:row>
    <x:row r="73">
      <x:c r="A73" s="2" t="inlineStr">
        <x:is>
          <x:t xml:space="preserve">SRC-002</x:t>
        </x:is>
      </x:c>
      <x:c r="B73" s="2" t="inlineStr">
        <x:is>
          <x:t xml:space="preserve">UOC_Master_Closure_Updated.xlsx</x:t>
        </x:is>
      </x:c>
      <x:c r="C73" s="2" t="inlineStr">
        <x:is>
          <x:t xml:space="preserve">COSMO-DYN Results</x:t>
        </x:is>
      </x:c>
      <x:c r="D73" s="2" t="n">
        <x:v>5</x:v>
      </x:c>
      <x:c r="E73" s="2" t="inlineStr">
        <x:is>
          <x:t xml:space="preserve">COSMO-BRIDGE-006-1 | L_N/h_N²→-Δ_T^d; λ_N(p)=|p|²+O(h_N²) | CLOSED FOR TEST FAMILY | Periodic lattice refinement | Spatial continuum only | g_ij=δ_ij</x:t>
        </x:is>
      </x:c>
    </x:row>
    <x:row r="74">
      <x:c r="A74" s="2" t="inlineStr">
        <x:is>
          <x:t xml:space="preserve">SRC-002</x:t>
        </x:is>
      </x:c>
      <x:c r="B74" s="2" t="inlineStr">
        <x:is>
          <x:t xml:space="preserve">UOC_Master_Closure_Updated.xlsx</x:t>
        </x:is>
      </x:c>
      <x:c r="C74" s="2" t="inlineStr">
        <x:is>
          <x:t xml:space="preserve">COSMO-DYN Results</x:t>
        </x:is>
      </x:c>
      <x:c r="D74" s="2" t="n">
        <x:v>6</x:v>
      </x:c>
      <x:c r="E74" s="2" t="inlineStr">
        <x:is>
          <x:t xml:space="preserve">COSMO-BRIDGE-006-2 | K_N→K_g→d_g→g_ij under joint heat-kernel scaling | CONDITIONAL/DERIVED | N→∞, h_N→0, t→0; h_N²/t→0 | Does not generate a(t) | Flat torus test gives Euclidean spatial metric</x:t>
        </x:is>
      </x:c>
    </x:row>
    <x:row r="75">
      <x:c r="A75" s="2" t="inlineStr">
        <x:is>
          <x:t xml:space="preserve">SRC-002</x:t>
        </x:is>
      </x:c>
      <x:c r="B75" s="2" t="inlineStr">
        <x:is>
          <x:t xml:space="preserve">UOC_Master_Closure_Updated.xlsx</x:t>
        </x:is>
      </x:c>
      <x:c r="C75" s="2" t="inlineStr">
        <x:is>
          <x:t xml:space="preserve">COSMO-DYN Results</x:t>
        </x:is>
      </x:c>
      <x:c r="D75" s="2" t="n">
        <x:v>7</x:v>
      </x:c>
      <x:c r="E75" s="2" t="inlineStr">
        <x:is>
          <x:t xml:space="preserve">COSMO-DYN-001 | H²=Λ/3=8πGρ_vac/3; a(t)=a0 exp(∫Hdt) | DERIVED/ADMITTED | Vacuum Einstein-Hilbert, k=0 | Requires ρ_vac(t) input | Constant ρ_vac→de Sitter</x:t>
        </x:is>
      </x:c>
    </x:row>
    <x:row r="76">
      <x:c r="A76" s="2" t="inlineStr">
        <x:is>
          <x:t xml:space="preserve">SRC-002</x:t>
        </x:is>
      </x:c>
      <x:c r="B76" s="2" t="inlineStr">
        <x:is>
          <x:t xml:space="preserve">UOC_Master_Closure_Updated.xlsx</x:t>
        </x:is>
      </x:c>
      <x:c r="C76" s="2" t="inlineStr">
        <x:is>
          <x:t xml:space="preserve">COSMO-DYN Results</x:t>
        </x:is>
      </x:c>
      <x:c r="D76" s="2" t="n">
        <x:v>8</x:v>
      </x:c>
      <x:c r="E76" s="2" t="inlineStr">
        <x:is>
          <x:t xml:space="preserve">COSMO-DYN-002 | L(a)=a^-2 L0; dotL=-2HL; dotλ_n=-2Hλ_n | DERIVED/CALCULATED | Homogeneous lattice rescaling; degenerate sectors remain unsplit | Does not derive H | Exact scaling relation</x:t>
        </x:is>
      </x:c>
    </x:row>
    <x:row r="77">
      <x:c r="A77" s="2" t="inlineStr">
        <x:is>
          <x:t xml:space="preserve">SRC-002</x:t>
        </x:is>
      </x:c>
      <x:c r="B77" s="2" t="inlineStr">
        <x:is>
          <x:t xml:space="preserve">UOC_Master_Closure_Updated.xlsx</x:t>
        </x:is>
      </x:c>
      <x:c r="C77" s="2" t="inlineStr">
        <x:is>
          <x:t xml:space="preserve">COSMO-DYN Results</x:t>
        </x:is>
      </x:c>
      <x:c r="D77" s="2" t="n">
        <x:v>9</x:v>
      </x:c>
      <x:c r="E77" s="2" t="inlineStr">
        <x:is>
          <x:t xml:space="preserve">COSMO-DYN-002-NORM | Fixed comoving modes: E_spec∝a^-1, ρ∝a^-4; fixed physical cutoff continuum: E_spec∝a³, ρ∝a⁰ | DERIVED/CALCULATED | Measure/cutoff/continuum prescription separated | Cutoff choice remains upstream | Radiation-like vs constant-density branches</x:t>
        </x:is>
      </x:c>
    </x:row>
    <x:row r="78">
      <x:c r="A78" s="2" t="inlineStr">
        <x:is>
          <x:t xml:space="preserve">SRC-002</x:t>
        </x:is>
      </x:c>
      <x:c r="B78" s="2" t="inlineStr">
        <x:is>
          <x:t xml:space="preserve">UOC_Master_Closure_Updated.xlsx</x:t>
        </x:is>
      </x:c>
      <x:c r="C78" s="2" t="inlineStr">
        <x:is>
          <x:t xml:space="preserve">COSMO-DYN Results</x:t>
        </x:is>
      </x:c>
      <x:c r="D78" s="2" t="n">
        <x:v>10</x:v>
      </x:c>
      <x:c r="E78" s="2" t="inlineStr">
        <x:is>
          <x:t xml:space="preserve">COSMO-DYN-005 | dν/dλ=√λ/(4π²); ρ_vac=ħcΛ_*⁴/(16π²) | DERIVED/CALCULATED | 3D continuum density of states; physical cutoff | Λ_* remains to be selected | Λ_*≈4.02×10^4 m^-1; ħcΛ_*≈7.9 meV</x:t>
        </x:is>
      </x:c>
    </x:row>
    <x:row r="79">
      <x:c r="A79" s="2" t="inlineStr">
        <x:is>
          <x:t xml:space="preserve">SRC-002</x:t>
        </x:is>
      </x:c>
      <x:c r="B79" s="2" t="inlineStr">
        <x:is>
          <x:t xml:space="preserve">UOC_Master_Closure_Updated.xlsx</x:t>
        </x:is>
      </x:c>
      <x:c r="C79" s="2" t="inlineStr">
        <x:is>
          <x:t xml:space="preserve">COSMO-DYN Results</x:t>
        </x:is>
      </x:c>
      <x:c r="D79" s="2" t="n">
        <x:v>11</x:v>
      </x:c>
      <x:c r="E79" s="2" t="inlineStr">
        <x:is>
          <x:t xml:space="preserve">COSMO-DYN-005-CORRECTION | Xi=Λ_*ℓ_p≈6.50×10^-31; fourth power supplies ~10^-121 hierarchy | CALCULATED TARGET | ℓ_p≈1.616×10^-35 m | Observational target only | Corrected from erroneous 10^-13 ledger entry</x:t>
        </x:is>
      </x:c>
    </x:row>
    <x:row r="80">
      <x:c r="A80" s="2" t="inlineStr">
        <x:is>
          <x:t xml:space="preserve">SRC-002</x:t>
        </x:is>
      </x:c>
      <x:c r="B80" s="2" t="inlineStr">
        <x:is>
          <x:t xml:space="preserve">UOC_Master_Closure_Updated.xlsx</x:t>
        </x:is>
      </x:c>
      <x:c r="C80" s="2" t="inlineStr">
        <x:is>
          <x:t xml:space="preserve">COSMO-DYN Results</x:t>
        </x:is>
      </x:c>
      <x:c r="D80" s="2" t="n">
        <x:v>12</x:v>
      </x:c>
      <x:c r="E80" s="2" t="inlineStr">
        <x:is>
          <x:t xml:space="preserve">COSMO-DYN-007 | A_H=4π lim tZ_H(t); joint window h_N²≪t≪L_H² | DERIVED/CALCULATED | Explicit refinement family, 2D heat-kernel regime | Requires legitimate P_H/horizon subsystem | Spectral area coefficient recovered</x:t>
        </x:is>
      </x:c>
    </x:row>
    <x:row r="81">
      <x:c r="A81" s="2" t="inlineStr">
        <x:is>
          <x:t xml:space="preserve">SRC-002</x:t>
        </x:is>
      </x:c>
      <x:c r="B81" s="2" t="inlineStr">
        <x:is>
          <x:t xml:space="preserve">UOC_Master_Closure_Updated.xlsx</x:t>
        </x:is>
      </x:c>
      <x:c r="C81" s="2" t="inlineStr">
        <x:is>
          <x:t xml:space="preserve">COSMO-DYN Results</x:t>
        </x:is>
      </x:c>
      <x:c r="D81" s="2" t="n">
        <x:v>13</x:v>
      </x:c>
      <x:c r="E81" s="2" t="inlineStr">
        <x:is>
          <x:t xml:space="preserve">COSMO-DYN-007A | Z_H(ℓ_p²)≈A_H/(4πℓ_p²); N_BH=π Z_H(ℓ_p²) | ALGEBRAICALLY DERIVED CONDITION | t*=αℓ_p² gives C_H/α=π for agreement | Does not derive π or t*=ℓ_p² | Normalization discrepancy is exact</x:t>
        </x:is>
      </x:c>
    </x:row>
    <x:row r="82">
      <x:c r="A82" s="2" t="inlineStr">
        <x:is>
          <x:t xml:space="preserve">SRC-002</x:t>
        </x:is>
      </x:c>
      <x:c r="B82" s="2" t="inlineStr">
        <x:is>
          <x:t xml:space="preserve">UOC_Master_Closure_Updated.xlsx</x:t>
        </x:is>
      </x:c>
      <x:c r="C82" s="2" t="inlineStr">
        <x:is>
          <x:t xml:space="preserve">COSMO-DYN Results</x:t>
        </x:is>
      </x:c>
      <x:c r="D82" s="2" t="n">
        <x:v>14</x:v>
      </x:c>
      <x:c r="E82" s="2" t="inlineStr">
        <x:is>
          <x:t xml:space="preserve">COSMO-DYN-010 | Scale-nonuniqueness: L_H→s^-2L_H leaves λ ratios and scale-free spectral invariants unchanged; ℓ_*→sℓ_* | DERIVED/CONSTRUCTIVE | Scale-free spectral data | Requires external dimensional anchor for absolute length | Reusable UOC scale no-go</x:t>
        </x:is>
      </x:c>
    </x:row>
    <x:row r="83">
      <x:c r="A83" s="2" t="inlineStr">
        <x:is>
          <x:t xml:space="preserve">SRC-002</x:t>
        </x:is>
      </x:c>
      <x:c r="B83" s="2" t="inlineStr">
        <x:is>
          <x:t xml:space="preserve">UOC_Master_Closure_Updated.xlsx</x:t>
        </x:is>
      </x:c>
      <x:c r="C83" s="2" t="inlineStr">
        <x:is>
          <x:t xml:space="preserve">COSMO-DYN Results</x:t>
        </x:is>
      </x:c>
      <x:c r="D83" s="2" t="n">
        <x:v>15</x:v>
      </x:c>
      <x:c r="E83" s="2" t="inlineStr">
        <x:is>
          <x:t xml:space="preserve">COSMO-DYN-010A-4 | Planck scale candidate ℓ_*=ℓ_p; t_*=ℓ_p²; N_spec=Z_H(ℓ_p²) | CONDITIONAL | Planck scale admitted externally | UOC origin of ℓ_p unresolved | N_BH/N_spec=π</x:t>
        </x:is>
      </x:c>
    </x:row>
    <x:row r="84">
      <x:c r="A84" s="2" t="inlineStr">
        <x:is>
          <x:t xml:space="preserve">SRC-002</x:t>
        </x:is>
      </x:c>
      <x:c r="B84" s="2" t="inlineStr">
        <x:is>
          <x:t xml:space="preserve">UOC_Master_Closure_Updated.xlsx</x:t>
        </x:is>
      </x:c>
      <x:c r="C84" s="2" t="inlineStr">
        <x:is>
          <x:t xml:space="preserve">COSMO-DYN Results</x:t>
        </x:is>
      </x:c>
      <x:c r="D84" s="2" t="n">
        <x:v>16</x:v>
      </x:c>
      <x:c r="E84" s="2" t="inlineStr">
        <x:is>
          <x:t xml:space="preserve">COSMO-DYN-010A-5 | Curvature scale ℓ_*~|R|^-1/2; Λ_*~√|R| | DERIVED DIAGNOSTIC / NO-GO FOR OBSERVED SCALE | Local curvature tied to cosmological branch | Produces Planck-order fixed point | H~ℓ_p^-1 diagnostic</x:t>
        </x:is>
      </x:c>
    </x:row>
    <x:row r="85">
      <x:c r="A85" s="2" t="inlineStr">
        <x:is>
          <x:t xml:space="preserve">SRC-002</x:t>
        </x:is>
      </x:c>
      <x:c r="B85" s="2" t="inlineStr">
        <x:is>
          <x:t xml:space="preserve">UOC_Master_Closure_Updated.xlsx</x:t>
        </x:is>
      </x:c>
      <x:c r="C85" s="2" t="inlineStr">
        <x:is>
          <x:t xml:space="preserve">COSMO-DYN Results</x:t>
        </x:is>
      </x:c>
      <x:c r="D85" s="2" t="n">
        <x:v>17</x:v>
      </x:c>
      <x:c r="E85" s="2" t="inlineStr">
        <x:is>
          <x:t xml:space="preserve">COSMO-DYN-010A-6 | Horizon scale ℓ_*=H^-1; Λ_*=αH; H²=ℓ_p²Λ_*⁴/(6π) | ALGEBRAICALLY DERIVED FIXED-POINT TEST | O(1) horizon selector assumed | Observation requires tiny/non-O(1) α | H(α) relation tests horizon selector</x:t>
        </x:is>
      </x:c>
    </x:row>
    <x:row r="86">
      <x:c r="A86" s="2" t="inlineStr">
        <x:is>
          <x:t xml:space="preserve">SRC-002</x:t>
        </x:is>
      </x:c>
      <x:c r="B86" s="2" t="inlineStr">
        <x:is>
          <x:t xml:space="preserve">UOC_Master_Closure_Updated.xlsx</x:t>
        </x:is>
      </x:c>
      <x:c r="C86" s="2" t="inlineStr">
        <x:is>
          <x:t xml:space="preserve">COSMO-DYN Results</x:t>
        </x:is>
      </x:c>
      <x:c r="D86" s="2" t="n">
        <x:v>18</x:v>
      </x:c>
      <x:c r="E86" s="2" t="inlineStr">
        <x:is>
          <x:t xml:space="preserve">COSMO-DYN-010A-7 | Gap scale ℓ_*=λ_1^-1/2 | DERIVED DIAGNOSTIC | C_N×C_N, K3,3, periodic lattices/topologies | Does not naturally produce 10^122 horizon count | Z_H(λ_1^-1)=O(1)/geometry-scale</x:t>
        </x:is>
      </x:c>
    </x:row>
    <x:row r="87">
      <x:c r="A87" s="2" t="inlineStr">
        <x:is>
          <x:t xml:space="preserve">SRC-002</x:t>
        </x:is>
      </x:c>
      <x:c r="B87" s="2" t="inlineStr">
        <x:is>
          <x:t xml:space="preserve">UOC_Master_Closure_Updated.xlsx</x:t>
        </x:is>
      </x:c>
      <x:c r="C87" s="2" t="inlineStr">
        <x:is>
          <x:t xml:space="preserve">COSMO-DYN Results</x:t>
        </x:is>
      </x:c>
      <x:c r="D87" s="2" t="n">
        <x:v>19</x:v>
      </x:c>
      <x:c r="E87" s="2" t="inlineStr">
        <x:is>
          <x:t xml:space="preserve">COSMO-DYN-010A-8 | UV scale ℓ_*=λ_max^-1/2→0 under refinement | DERIVED/CALCULATED | Refining graphs with λ_max→∞ | Raw UV scale does not survive continuum | Renormalized finite combination remains an open test</x:t>
        </x:is>
      </x:c>
    </x:row>
    <x:row r="88">
      <x:c r="A88" s="2" t="inlineStr">
        <x:is>
          <x:t xml:space="preserve">SRC-002</x:t>
        </x:is>
      </x:c>
      <x:c r="B88" s="2" t="inlineStr">
        <x:is>
          <x:t xml:space="preserve">UOC_Master_Closure_Updated.xlsx</x:t>
        </x:is>
      </x:c>
      <x:c r="C88" s="2" t="inlineStr">
        <x:is>
          <x:t xml:space="preserve">COSMO-DYN Results</x:t>
        </x:is>
      </x:c>
      <x:c r="D88" s="2" t="n">
        <x:v>20</x:v>
      </x:c>
      <x:c r="E88" s="2" t="inlineStr">
        <x:is>
          <x:t xml:space="preserve">COSMO-DYN-010B-9 | e^-tλ_c=ε ⇒ λ_c=(-ln ε)/t; Xi=√(-ln ε) ℓ_p/√t_* | DERIVED/FORMULATED | Persistence threshold definition | t_* and ε require internal generation | Tests whether Xi_obs can emerge</x:t>
        </x:is>
      </x:c>
    </x:row>
    <x:row r="89">
      <x:c r="A89" s="2" t="inlineStr">
        <x:is>
          <x:t xml:space="preserve">SRC-002</x:t>
        </x:is>
      </x:c>
      <x:c r="B89" s="2" t="inlineStr">
        <x:is>
          <x:t xml:space="preserve">UOC_Master_Closure_Updated.xlsx</x:t>
        </x:is>
      </x:c>
      <x:c r="C89" s="2" t="inlineStr">
        <x:is>
          <x:t xml:space="preserve">COSMO-DYN Results</x:t>
        </x:is>
      </x:c>
      <x:c r="D89" s="2" t="n">
        <x:v>21</x:v>
      </x:c>
      <x:c r="E89" s="2" t="inlineStr">
        <x:is>
          <x:t xml:space="preserve">COSMO-DYN-010B-10 | ε is not internally fixed by current listed mechanisms | OPEN / FREE-PARAMETER DIAGNOSTIC | Degeneracy/topology/variational/fixed-point/normalization tests | Without internal selector ε is free | No established mechanism forcing ε</x:t>
        </x:is>
      </x:c>
    </x:row>
    <x:row r="90">
      <x:c r="A90" s="2" t="inlineStr">
        <x:is>
          <x:t xml:space="preserve">SRC-002</x:t>
        </x:is>
      </x:c>
      <x:c r="B90" s="2" t="inlineStr">
        <x:is>
          <x:t xml:space="preserve">UOC_Master_Closure_Updated.xlsx</x:t>
        </x:is>
      </x:c>
      <x:c r="C90" s="2" t="inlineStr">
        <x:is>
          <x:t xml:space="preserve">COSMO-DYN Results</x:t>
        </x:is>
      </x:c>
      <x:c r="D90" s="2" t="n">
        <x:v>22</x:v>
      </x:c>
      <x:c r="E90" s="2" t="inlineStr">
        <x:is>
          <x:t xml:space="preserve">COSMO-DYN-011 | General spectral information functional: N_H^UOC=F(Spec(t_*L_H),Π_H) with desired leading C_HZ_H(t_*)+O(t_*^0) | FORMULATED / OPEN THEOREM | Dimensionless, positive, monotone, representation/refinement invariant, area scaling | C_H/α=π remains open | General classification target</x:t>
        </x:is>
      </x:c>
    </x:row>
    <x:row r="91">
      <x:c r="A91" s="2" t="inlineStr">
        <x:is>
          <x:t xml:space="preserve">SRC-002</x:t>
        </x:is>
      </x:c>
      <x:c r="B91" s="2" t="inlineStr">
        <x:is>
          <x:t xml:space="preserve">UOC_Master_Closure_Updated.xlsx</x:t>
        </x:is>
      </x:c>
      <x:c r="C91" s="2" t="inlineStr">
        <x:is>
          <x:t xml:space="preserve">COSMO-DYN Results</x:t>
        </x:is>
      </x:c>
      <x:c r="D91" s="2" t="n">
        <x:v>23</x:v>
      </x:c>
      <x:c r="E91" s="2" t="inlineStr">
        <x:is>
          <x:t xml:space="preserve">COSMO-DYN-011-Weyl | N(Λ)~A_HΛ²/(4π); Z_H(t)~A_H/(4πt) | DERIVED/CALCULATED | 2D Weyl/heat asymptotics | Does not create 1/4 coefficient | Independent cross-check of area coefficient</x:t>
        </x:is>
      </x:c>
    </x:row>
    <x:row r="92">
      <x:c r="A92" s="2" t="inlineStr">
        <x:is>
          <x:t xml:space="preserve">SRC-002</x:t>
        </x:is>
      </x:c>
      <x:c r="B92" s="2" t="inlineStr">
        <x:is>
          <x:t xml:space="preserve">UOC_Master_Closure_Updated.xlsx</x:t>
        </x:is>
      </x:c>
      <x:c r="C92" s="2" t="inlineStr">
        <x:is>
          <x:t xml:space="preserve">COSMO-DYN Results</x:t>
        </x:is>
      </x:c>
      <x:c r="D92" s="2" t="n">
        <x:v>24</x:v>
      </x:c>
      <x:c r="E92" s="2" t="inlineStr">
        <x:is>
          <x:t xml:space="preserve">COSMO-DYN-011-ZETA | ζ_H(s)=Σλ^-s; study ζ(0), ζ'(0), log det(L_H/μ²) | PROPOSED / OPEN | Explicit toroidal refinement | μ remains reference scale unless internally selected | Test for π or Planck-scale normalization</x:t>
        </x:is>
      </x:c>
    </x:row>
    <x:row r="93">
      <x:c r="A93" s="2" t="inlineStr">
        <x:is>
          <x:t xml:space="preserve">SRC-002</x:t>
        </x:is>
      </x:c>
      <x:c r="B93" s="2" t="inlineStr">
        <x:is>
          <x:t xml:space="preserve">UOC_Master_Closure_Updated.xlsx</x:t>
        </x:is>
      </x:c>
      <x:c r="C93" s="2" t="inlineStr">
        <x:is>
          <x:t xml:space="preserve">COSMO-DYN Results</x:t>
        </x:is>
      </x:c>
      <x:c r="D93" s="2" t="n">
        <x:v>25</x:v>
      </x:c>
      <x:c r="E93" s="2" t="inlineStr">
        <x:is>
          <x:t xml:space="preserve">COSMO-DYN-012 | Curved horizon heat kernel Z=A/(4πt)+χ/6+a2t+… | FORMULATED | General 2D horizon | Subleading topology/curvature expected not to change leading area coefficient | π issue becomes non-flat test</x:t>
        </x:is>
      </x:c>
    </x:row>
    <x:row r="94">
      <x:c r="A94" s="2" t="inlineStr">
        <x:is>
          <x:t xml:space="preserve">SRC-002</x:t>
        </x:is>
      </x:c>
      <x:c r="B94" s="2" t="inlineStr">
        <x:is>
          <x:t xml:space="preserve">UOC_Master_Closure_Updated.xlsx</x:t>
        </x:is>
      </x:c>
      <x:c r="C94" s="2" t="inlineStr">
        <x:is>
          <x:t xml:space="preserve">COSMO-DYN Results</x:t>
        </x:is>
      </x:c>
      <x:c r="D94" s="2" t="n">
        <x:v>26</x:v>
      </x:c>
      <x:c r="E94" s="2" t="inlineStr">
        <x:is>
          <x:t xml:space="preserve">COSMO-DYN-013 | Derive P_H from UOC: P_H²=P_H, P_H†=P_H | OPEN THEOREM / PROPOSED | Graph/organizational/causal boundary data | Current Z_H assumes horizon subsystem | Representation-invariant projector convergence is target</x:t>
        </x:is>
      </x:c>
    </x:row>
    <x:row r="95">
      <x:c r="A95" s="2" t="inlineStr">
        <x:is>
          <x:t xml:space="preserve">SRC-002</x:t>
        </x:is>
      </x:c>
      <x:c r="B95" s="2" t="inlineStr">
        <x:is>
          <x:t xml:space="preserve">UOC_Master_Closure_Updated.xlsx</x:t>
        </x:is>
      </x:c>
      <x:c r="C95" s="2" t="inlineStr">
        <x:is>
          <x:t xml:space="preserve">COSMO-DYN Results</x:t>
        </x:is>
      </x:c>
      <x:c r="D95" s="2" t="n">
        <x:v>27</x:v>
      </x:c>
      <x:c r="E95" s="2" t="inlineStr">
        <x:is>
          <x:t xml:space="preserve">COSMO-DYN-014 | Λ_*=(2πΛ_cosm/ℓ_p²)^1/4; Xi=6^(1/4)π^(1/2)N_H^-1/4 | ALGEBRAICALLY DERIVED | Downstream cosmological identities | Must obtain N_H before H/observation | Non-circular selector remains open</x:t>
        </x:is>
      </x:c>
    </x:row>
    <x:row r="96">
      <x:c r="A96" s="2" t="inlineStr">
        <x:is>
          <x:t xml:space="preserve">SRC-002</x:t>
        </x:is>
      </x:c>
      <x:c r="B96" s="2" t="inlineStr">
        <x:is>
          <x:t xml:space="preserve">UOC_Master_Closure_Updated.xlsx</x:t>
        </x:is>
      </x:c>
      <x:c r="C96" s="2" t="inlineStr">
        <x:is>
          <x:t xml:space="preserve">COSMO-DYN Results</x:t>
        </x:is>
      </x:c>
      <x:c r="D96" s="2" t="n">
        <x:v>28</x:v>
      </x:c>
      <x:c r="E96" s="2" t="inlineStr">
        <x:is>
          <x:t xml:space="preserve">COSMO-DYN-015 | dotρ=(ħc/4π²)Λ_*³ dotΛ_*; derive dotL=F(...) and compare with -2HL | FORMULATED / PARTIAL | Dynamical cutoff branch | H must be generated, not inserted | Consistency condition F|FLRW=-2HL</x:t>
        </x:is>
      </x:c>
    </x:row>
    <x:row r="97">
      <x:c r="A97" s="2" t="inlineStr">
        <x:is>
          <x:t xml:space="preserve">SRC-002</x:t>
        </x:is>
      </x:c>
      <x:c r="B97" s="2" t="inlineStr">
        <x:is>
          <x:t xml:space="preserve">UOC_Master_Closure_Updated.xlsx</x:t>
        </x:is>
      </x:c>
      <x:c r="C97" s="2" t="inlineStr">
        <x:is>
          <x:t xml:space="preserve">COSMO-DYN Results</x:t>
        </x:is>
      </x:c>
      <x:c r="D97" s="2" t="n">
        <x:v>29</x:v>
      </x:c>
      <x:c r="E97" s="2" t="inlineStr">
        <x:is>
          <x:t xml:space="preserve">COSMO-DYN-016 | Full closure/falsification architecture | ARCHITECTURAL RESULT | No observational inputs upstream; dimensional/refinement/representation invariance required | Upstream scale/projector/information links remain critical | Final target Xi≈6.50e-31 only at last line</x:t>
        </x:is>
      </x:c>
    </x:row>
    <x:row r="98">
      <x:c r="A98" s="2" t="inlineStr">
        <x:is>
          <x:t xml:space="preserve">SRC-002</x:t>
        </x:is>
      </x:c>
      <x:c r="B98" s="2" t="inlineStr">
        <x:is>
          <x:t xml:space="preserve">UOC_Master_Closure_Updated.xlsx</x:t>
        </x:is>
      </x:c>
      <x:c r="C98" s="2" t="inlineStr">
        <x:is>
          <x:t xml:space="preserve">Closure Layers C0-C10</x:t>
        </x:is>
      </x:c>
      <x:c r="D98" s="2" t="n">
        <x:v>1</x:v>
      </x:c>
      <x:c r="E98" s="2" t="inlineStr">
        <x:is>
          <x:t xml:space="preserve">Layer | Name | Core Target | Already Preserved / Calculated | Open Structural Questions | Closure Criterion</x:t>
        </x:is>
      </x:c>
    </x:row>
    <x:row r="99">
      <x:c r="A99" s="2" t="inlineStr">
        <x:is>
          <x:t xml:space="preserve">SRC-002</x:t>
        </x:is>
      </x:c>
      <x:c r="B99" s="2" t="inlineStr">
        <x:is>
          <x:t xml:space="preserve">UOC_Master_Closure_Updated.xlsx</x:t>
        </x:is>
      </x:c>
      <x:c r="C99" s="2" t="inlineStr">
        <x:is>
          <x:t xml:space="preserve">Closure Layers C0-C10</x:t>
        </x:is>
      </x:c>
      <x:c r="D99" s="2" t="n">
        <x:v>2</x:v>
      </x:c>
      <x:c r="E99" s="2" t="inlineStr">
        <x:is>
          <x:t xml:space="preserve">C0 | Primitive &amp; grammar reconciliation | Relation among Δ,τ,κ,Π and competing grammar realizations | Certified UCG spine; DTC grammar and related realizations documented | Equivalence/hierarchy/embedding/irreducible extension | Canonical grammar relation with no hidden primitive</x:t>
        </x:is>
      </x:c>
    </x:row>
    <x:row r="100">
      <x:c r="A100" s="2" t="inlineStr">
        <x:is>
          <x:t xml:space="preserve">SRC-002</x:t>
        </x:is>
      </x:c>
      <x:c r="B100" s="2" t="inlineStr">
        <x:is>
          <x:t xml:space="preserve">UOC_Master_Closure_Updated.xlsx</x:t>
        </x:is>
      </x:c>
      <x:c r="C100" s="2" t="inlineStr">
        <x:is>
          <x:t xml:space="preserve">Closure Layers C0-C10</x:t>
        </x:is>
      </x:c>
      <x:c r="D100" s="2" t="n">
        <x:v>3</x:v>
      </x:c>
      <x:c r="E100" s="2" t="inlineStr">
        <x:is>
          <x:t xml:space="preserve">C1 | Organizational / fixed-point closure | Γ:X→X and organizational closure | Fixed-point structures and candidates are formulated | Existence, convergence, least fixed point, attractor uniqueness, relation to R | Explicit theorem with hypotheses</x:t>
        </x:is>
      </x:c>
    </x:row>
    <x:row r="101">
      <x:c r="A101" s="2" t="inlineStr">
        <x:is>
          <x:t xml:space="preserve">SRC-002</x:t>
        </x:is>
      </x:c>
      <x:c r="B101" s="2" t="inlineStr">
        <x:is>
          <x:t xml:space="preserve">UOC_Master_Closure_Updated.xlsx</x:t>
        </x:is>
      </x:c>
      <x:c r="C101" s="2" t="inlineStr">
        <x:is>
          <x:t xml:space="preserve">Closure Layers C0-C10</x:t>
        </x:is>
      </x:c>
      <x:c r="D101" s="2" t="n">
        <x:v>4</x:v>
      </x:c>
      <x:c r="E101" s="2" t="inlineStr">
        <x:is>
          <x:t xml:space="preserve">C2 | Persistence &amp; spectral closure | Π_O and λ_c | L/spec, heat evolution, ker L, rank, embeddings, continuum calculations | Derive Π_O and threshold from dynamics | Derived functional + unique/controlled threshold where claimed</x:t>
        </x:is>
      </x:c>
    </x:row>
    <x:row r="102">
      <x:c r="A102" s="2" t="inlineStr">
        <x:is>
          <x:t xml:space="preserve">SRC-002</x:t>
        </x:is>
      </x:c>
      <x:c r="B102" s="2" t="inlineStr">
        <x:is>
          <x:t xml:space="preserve">UOC_Master_Closure_Updated.xlsx</x:t>
        </x:is>
      </x:c>
      <x:c r="C102" s="2" t="inlineStr">
        <x:is>
          <x:t xml:space="preserve">Closure Layers C0-C10</x:t>
        </x:is>
      </x:c>
      <x:c r="D102" s="2" t="n">
        <x:v>5</x:v>
      </x:c>
      <x:c r="E102" s="2" t="inlineStr">
        <x:is>
          <x:t xml:space="preserve">C3 | Spectral→geometry→Lorentzian | L→Δ_g→K_g→d_g→g and Lorentzian signature | Explicit periodic refinement and flat spatial metric | Universal continuum class; Lorentzian emergence | Continuum Lorentzian metric derived under stated hypotheses</x:t>
        </x:is>
      </x:c>
    </x:row>
    <x:row r="103">
      <x:c r="A103" s="2" t="inlineStr">
        <x:is>
          <x:t xml:space="preserve">SRC-002</x:t>
        </x:is>
      </x:c>
      <x:c r="B103" s="2" t="inlineStr">
        <x:is>
          <x:t xml:space="preserve">UOC_Master_Closure_Updated.xlsx</x:t>
        </x:is>
      </x:c>
      <x:c r="C103" s="2" t="inlineStr">
        <x:is>
          <x:t xml:space="preserve">Closure Layers C0-C10</x:t>
        </x:is>
      </x:c>
      <x:c r="D103" s="2" t="n">
        <x:v>6</x:v>
      </x:c>
      <x:c r="E103" s="2" t="inlineStr">
        <x:is>
          <x:t xml:space="preserve">C4 | Nature spectrum &amp; constants | Nature-spectrum correspondence and dimensional constants | Planck relation and scale diagnostics | Spec correspondence; c,ħ,G,e classifications; C_UOC | Internal derivation or explicit empirical admission</x:t>
        </x:is>
      </x:c>
    </x:row>
    <x:row r="104">
      <x:c r="A104" s="2" t="inlineStr">
        <x:is>
          <x:t xml:space="preserve">SRC-002</x:t>
        </x:is>
      </x:c>
      <x:c r="B104" s="2" t="inlineStr">
        <x:is>
          <x:t xml:space="preserve">UOC_Master_Closure_Updated.xlsx</x:t>
        </x:is>
      </x:c>
      <x:c r="C104" s="2" t="inlineStr">
        <x:is>
          <x:t xml:space="preserve">Closure Layers C0-C10</x:t>
        </x:is>
      </x:c>
      <x:c r="D104" s="2" t="n">
        <x:v>7</x:v>
      </x:c>
      <x:c r="E104" s="2" t="inlineStr">
        <x:is>
          <x:t xml:space="preserve">C5 | Gauge/representation/matter/generation | Full particle/gauge sector | Gauge dynamics substantially recovered; candidates for masses/couplings | Gauge group, reps, 3 generations, mass hierarchy, neutrinos | Predictive matter sector with correct symmetries</x:t>
        </x:is>
      </x:c>
    </x:row>
    <x:row r="105">
      <x:c r="A105" s="2" t="inlineStr">
        <x:is>
          <x:t xml:space="preserve">SRC-002</x:t>
        </x:is>
      </x:c>
      <x:c r="B105" s="2" t="inlineStr">
        <x:is>
          <x:t xml:space="preserve">UOC_Master_Closure_Updated.xlsx</x:t>
        </x:is>
      </x:c>
      <x:c r="C105" s="2" t="inlineStr">
        <x:is>
          <x:t xml:space="preserve">Closure Layers C0-C10</x:t>
        </x:is>
      </x:c>
      <x:c r="D105" s="2" t="n">
        <x:v>8</x:v>
      </x:c>
      <x:c r="E105" s="2" t="inlineStr">
        <x:is>
          <x:t xml:space="preserve">C6 | Quantum closure | Quantum theory integrated with persistence/geometry | QRC recovery substantial/certified | Born rule, quantum geometry/gravity integration | Consistent quantum + semiclassical limits</x:t>
        </x:is>
      </x:c>
    </x:row>
    <x:row r="106">
      <x:c r="A106" s="2" t="inlineStr">
        <x:is>
          <x:t xml:space="preserve">SRC-002</x:t>
        </x:is>
      </x:c>
      <x:c r="B106" s="2" t="inlineStr">
        <x:is>
          <x:t xml:space="preserve">UOC_Master_Closure_Updated.xlsx</x:t>
        </x:is>
      </x:c>
      <x:c r="C106" s="2" t="inlineStr">
        <x:is>
          <x:t xml:space="preserve">Closure Layers C0-C10</x:t>
        </x:is>
      </x:c>
      <x:c r="D106" s="2" t="n">
        <x:v>9</x:v>
      </x:c>
      <x:c r="E106" s="2" t="inlineStr">
        <x:is>
          <x:t xml:space="preserve">C7 | Cosmological/horizon/information | Scale→horizon→information→cutoff→cosmology | Many downstream spectral/vacuum/Friedmann/area calculations executed | Scale anchor, P_H, information normalization, non-circular Xi | All upstream links independently generated</x:t>
        </x:is>
      </x:c>
    </x:row>
    <x:row r="107">
      <x:c r="A107" s="2" t="inlineStr">
        <x:is>
          <x:t xml:space="preserve">SRC-002</x:t>
        </x:is>
      </x:c>
      <x:c r="B107" s="2" t="inlineStr">
        <x:is>
          <x:t xml:space="preserve">UOC_Master_Closure_Updated.xlsx</x:t>
        </x:is>
      </x:c>
      <x:c r="C107" s="2" t="inlineStr">
        <x:is>
          <x:t xml:space="preserve">Closure Layers C0-C10</x:t>
        </x:is>
      </x:c>
      <x:c r="D107" s="2" t="n">
        <x:v>10</x:v>
      </x:c>
      <x:c r="E107" s="2" t="inlineStr">
        <x:is>
          <x:t xml:space="preserve">C8 | Biological/adaptive | Biology reverse-derived from common kernel | Substantial mapping/translation architecture | Replication, heredity, selection, adaptation, fitness | No extra primitive or explicit necessary extension</x:t>
        </x:is>
      </x:c>
    </x:row>
    <x:row r="108">
      <x:c r="A108" s="2" t="inlineStr">
        <x:is>
          <x:t xml:space="preserve">SRC-002</x:t>
        </x:is>
      </x:c>
      <x:c r="B108" s="2" t="inlineStr">
        <x:is>
          <x:t xml:space="preserve">UOC_Master_Closure_Updated.xlsx</x:t>
        </x:is>
      </x:c>
      <x:c r="C108" s="2" t="inlineStr">
        <x:is>
          <x:t xml:space="preserve">Closure Layers C0-C10</x:t>
        </x:is>
      </x:c>
      <x:c r="D108" s="2" t="n">
        <x:v>11</x:v>
      </x:c>
      <x:c r="E108" s="2" t="inlineStr">
        <x:is>
          <x:t xml:space="preserve">C9 | Compiler closure | Universal executable representation | Architecture, registries, DAG concepts, validation design | Normal form, confluence, routing, runtime, backends, completeness | Executable independently testable compiler</x:t>
        </x:is>
      </x:c>
    </x:row>
    <x:row r="109">
      <x:c r="A109" s="2" t="inlineStr">
        <x:is>
          <x:t xml:space="preserve">SRC-002</x:t>
        </x:is>
      </x:c>
      <x:c r="B109" s="2" t="inlineStr">
        <x:is>
          <x:t xml:space="preserve">UOC_Master_Closure_Updated.xlsx</x:t>
        </x:is>
      </x:c>
      <x:c r="C109" s="2" t="inlineStr">
        <x:is>
          <x:t xml:space="preserve">Closure Layers C0-C10</x:t>
        </x:is>
      </x:c>
      <x:c r="D109" s="2" t="n">
        <x:v>12</x:v>
      </x:c>
      <x:c r="E109" s="2" t="inlineStr">
        <x:is>
          <x:t xml:space="preserve">C10 | Validation/falsification | Cross-domain recovery and novel predictions | Existing validation branches and candidate predictions | Full suite, numerical reproducibility, falsification | Independent reproduction + surviving empirical tests</x:t>
        </x:is>
      </x:c>
    </x:row>
    <x:row r="110">
      <x:c r="A110" s="2" t="inlineStr">
        <x:is>
          <x:t xml:space="preserve">SRC-002</x:t>
        </x:is>
      </x:c>
      <x:c r="B110" s="2" t="inlineStr">
        <x:is>
          <x:t xml:space="preserve">UOC_Master_Closure_Updated.xlsx</x:t>
        </x:is>
      </x:c>
      <x:c r="C110" s="2" t="inlineStr">
        <x:is>
          <x:t xml:space="preserve">Canonical Architecture</x:t>
        </x:is>
      </x:c>
      <x:c r="D110" s="2" t="n">
        <x:v>1</x:v>
      </x:c>
      <x:c r="E110" s="2" t="inlineStr">
        <x:is>
          <x:t xml:space="preserve">Branch | Dependency Chain | Status / Interpretation</x:t>
        </x:is>
      </x:c>
    </x:row>
    <x:row r="111">
      <x:c r="A111" s="2" t="inlineStr">
        <x:is>
          <x:t xml:space="preserve">SRC-002</x:t>
        </x:is>
      </x:c>
      <x:c r="B111" s="2" t="inlineStr">
        <x:is>
          <x:t xml:space="preserve">UOC_Master_Closure_Updated.xlsx</x:t>
        </x:is>
      </x:c>
      <x:c r="C111" s="2" t="inlineStr">
        <x:is>
          <x:t xml:space="preserve">Canonical Architecture</x:t>
        </x:is>
      </x:c>
      <x:c r="D111" s="2" t="n">
        <x:v>2</x:v>
      </x:c>
      <x:c r="E111" s="2" t="inlineStr">
        <x:is>
          <x:t xml:space="preserve">Organizational spine | (D,τ,κ,Π) &lt; Γ &lt; O &lt; Ψ &lt; G &lt; L &lt; Spec(L) &lt; K_t &lt; d &lt; g &lt; ∇ &lt; R &lt; R_μν &lt; R &lt; G_μν &lt; S &lt; A_μ &lt; F_μν &lt; D_μ &lt; ψ &lt; T_μν &lt; physics | Certified/established spine; primitive uniqueness remains under C0</x:t>
        </x:is>
      </x:c>
    </x:row>
    <x:row r="112">
      <x:c r="A112" s="2" t="inlineStr">
        <x:is>
          <x:t xml:space="preserve">SRC-002</x:t>
        </x:is>
      </x:c>
      <x:c r="B112" s="2" t="inlineStr">
        <x:is>
          <x:t xml:space="preserve">UOC_Master_Closure_Updated.xlsx</x:t>
        </x:is>
      </x:c>
      <x:c r="C112" s="2" t="inlineStr">
        <x:is>
          <x:t xml:space="preserve">Canonical Architecture</x:t>
        </x:is>
      </x:c>
      <x:c r="D112" s="2" t="n">
        <x:v>3</x:v>
      </x:c>
      <x:c r="E112" s="2" t="inlineStr">
        <x:is>
          <x:t xml:space="preserve">Master mathematical chain | K_org→Γ→O→Ψ→G*→L→Spec(L)→shared mathematical substrate | Canonical target architecture</x:t>
        </x:is>
      </x:c>
    </x:row>
    <x:row r="113">
      <x:c r="A113" s="2" t="inlineStr">
        <x:is>
          <x:t xml:space="preserve">SRC-002</x:t>
        </x:is>
      </x:c>
      <x:c r="B113" s="2" t="inlineStr">
        <x:is>
          <x:t xml:space="preserve">UOC_Master_Closure_Updated.xlsx</x:t>
        </x:is>
      </x:c>
      <x:c r="C113" s="2" t="inlineStr">
        <x:is>
          <x:t xml:space="preserve">Canonical Architecture</x:t>
        </x:is>
      </x:c>
      <x:c r="D113" s="2" t="n">
        <x:v>4</x:v>
      </x:c>
      <x:c r="E113" s="2" t="inlineStr">
        <x:is>
          <x:t xml:space="preserve">Spectral geometry | G_N→L_N→-Δ_g→K_g→d_g→g_ij | Calculated for explicit periodic refinement; universality scope qualified</x:t>
        </x:is>
      </x:c>
    </x:row>
    <x:row r="114">
      <x:c r="A114" s="2" t="inlineStr">
        <x:is>
          <x:t xml:space="preserve">SRC-002</x:t>
        </x:is>
      </x:c>
      <x:c r="B114" s="2" t="inlineStr">
        <x:is>
          <x:t xml:space="preserve">UOC_Master_Closure_Updated.xlsx</x:t>
        </x:is>
      </x:c>
      <x:c r="C114" s="2" t="inlineStr">
        <x:is>
          <x:t xml:space="preserve">Canonical Architecture</x:t>
        </x:is>
      </x:c>
      <x:c r="D114" s="2" t="n">
        <x:v>5</x:v>
      </x:c>
      <x:c r="E114" s="2" t="inlineStr">
        <x:is>
          <x:t xml:space="preserve">Lorentzian branch | positive spectral structure→negative mode→localization→indefinite form→Lorentzian metric | Partial/candidate; negative eigenvalue alone is not Lorentzian spacetime</x:t>
        </x:is>
      </x:c>
    </x:row>
    <x:row r="115">
      <x:c r="A115" s="2" t="inlineStr">
        <x:is>
          <x:t xml:space="preserve">SRC-002</x:t>
        </x:is>
      </x:c>
      <x:c r="B115" s="2" t="inlineStr">
        <x:is>
          <x:t xml:space="preserve">UOC_Master_Closure_Updated.xlsx</x:t>
        </x:is>
      </x:c>
      <x:c r="C115" s="2" t="inlineStr">
        <x:is>
          <x:t xml:space="preserve">Canonical Architecture</x:t>
        </x:is>
      </x:c>
      <x:c r="D115" s="2" t="n">
        <x:v>6</x:v>
      </x:c>
      <x:c r="E115" s="2" t="inlineStr">
        <x:is>
          <x:t xml:space="preserve">Cosmological branch | ℓ_*→t_*→P_H→Z_H→A_H→N_H^UOC→Xi→Λ_*→ρ_vac→Λ_cosm→H→a(t) | Downstream pieces calculated conditionally; upstream generation remains closure frontier</x:t>
        </x:is>
      </x:c>
    </x:row>
    <x:row r="116">
      <x:c r="A116" s="2" t="inlineStr">
        <x:is>
          <x:t xml:space="preserve">SRC-002</x:t>
        </x:is>
      </x:c>
      <x:c r="B116" s="2" t="inlineStr">
        <x:is>
          <x:t xml:space="preserve">UOC_Master_Closure_Updated.xlsx</x:t>
        </x:is>
      </x:c>
      <x:c r="C116" s="2" t="inlineStr">
        <x:is>
          <x:t xml:space="preserve">Canonical Architecture</x:t>
        </x:is>
      </x:c>
      <x:c r="D116" s="2" t="n">
        <x:v>7</x:v>
      </x:c>
      <x:c r="E116" s="2" t="inlineStr">
        <x:is>
          <x:t xml:space="preserve">Compiler branch | Γ→C_UOC→canonical IR→dependency DAG→domain backends→validation→falsification | Parallel closure problem, not downstream physics</x:t>
        </x:is>
      </x:c>
    </x:row>
    <x:row r="117">
      <x:c r="A117" s="2" t="inlineStr">
        <x:is>
          <x:t xml:space="preserve">SRC-002</x:t>
        </x:is>
      </x:c>
      <x:c r="B117" s="2" t="inlineStr">
        <x:is>
          <x:t xml:space="preserve">UOC_Master_Closure_Updated.xlsx</x:t>
        </x:is>
      </x:c>
      <x:c r="C117" s="2" t="inlineStr">
        <x:is>
          <x:t xml:space="preserve">Canonical Architecture</x:t>
        </x:is>
      </x:c>
      <x:c r="D117" s="2" t="n">
        <x:v>8</x:v>
      </x:c>
      <x:c r="E117" s="2" t="inlineStr">
        <x:is>
          <x:t xml:space="preserve">Validation commutativity | Independent branches recover common structures and agree in continuum/representation limits | Ultimate ToE/Compiler integration target</x:t>
        </x:is>
      </x:c>
    </x:row>
    <x:row r="118">
      <x:c r="A118" s="2" t="inlineStr">
        <x:is>
          <x:t xml:space="preserve">SRC-002</x:t>
        </x:is>
      </x:c>
      <x:c r="B118" s="2" t="inlineStr">
        <x:is>
          <x:t xml:space="preserve">UOC_Master_Closure_Updated.xlsx</x:t>
        </x:is>
      </x:c>
      <x:c r="C118" s="2" t="inlineStr">
        <x:is>
          <x:t xml:space="preserve">Status System</x:t>
        </x:is>
      </x:c>
      <x:c r="D118" s="2" t="n">
        <x:v>1</x:v>
      </x:c>
      <x:c r="E118" s="2" t="inlineStr">
        <x:is>
          <x:t xml:space="preserve">Field | Allowed Value | Meaning | Example</x:t>
        </x:is>
      </x:c>
    </x:row>
    <x:row r="119">
      <x:c r="A119" s="2" t="inlineStr">
        <x:is>
          <x:t xml:space="preserve">SRC-002</x:t>
        </x:is>
      </x:c>
      <x:c r="B119" s="2" t="inlineStr">
        <x:is>
          <x:t xml:space="preserve">UOC_Master_Closure_Updated.xlsx</x:t>
        </x:is>
      </x:c>
      <x:c r="C119" s="2" t="inlineStr">
        <x:is>
          <x:t xml:space="preserve">Status System</x:t>
        </x:is>
      </x:c>
      <x:c r="D119" s="2" t="n">
        <x:v>2</x:v>
      </x:c>
      <x:c r="E119" s="2" t="inlineStr">
        <x:is>
          <x:t xml:space="preserve">Derivation status | CERTIFIED | Formally admitted/proven in registry or certified recovery | QRC certified subbranches</x:t>
        </x:is>
      </x:c>
    </x:row>
    <x:row r="120">
      <x:c r="A120" s="2" t="inlineStr">
        <x:is>
          <x:t xml:space="preserve">SRC-002</x:t>
        </x:is>
      </x:c>
      <x:c r="B120" s="2" t="inlineStr">
        <x:is>
          <x:t xml:space="preserve">UOC_Master_Closure_Updated.xlsx</x:t>
        </x:is>
      </x:c>
      <x:c r="C120" s="2" t="inlineStr">
        <x:is>
          <x:t xml:space="preserve">Status System</x:t>
        </x:is>
      </x:c>
      <x:c r="D120" s="2" t="n">
        <x:v>3</x:v>
      </x:c>
      <x:c r="E120" s="2" t="inlineStr">
        <x:is>
          <x:t xml:space="preserve">Derivation status | CALCULATED | Explicit mathematical/numerical calculation executed under stated scope | L_N/h_N²→-Δ_T^d</x:t>
        </x:is>
      </x:c>
    </x:row>
    <x:row r="121">
      <x:c r="A121" s="2" t="inlineStr">
        <x:is>
          <x:t xml:space="preserve">SRC-002</x:t>
        </x:is>
      </x:c>
      <x:c r="B121" s="2" t="inlineStr">
        <x:is>
          <x:t xml:space="preserve">UOC_Master_Closure_Updated.xlsx</x:t>
        </x:is>
      </x:c>
      <x:c r="C121" s="2" t="inlineStr">
        <x:is>
          <x:t xml:space="preserve">Status System</x:t>
        </x:is>
      </x:c>
      <x:c r="D121" s="2" t="n">
        <x:v>4</x:v>
      </x:c>
      <x:c r="E121" s="2" t="inlineStr">
        <x:is>
          <x:t xml:space="preserve">Derivation status | PARTIAL/CONDITIONAL | Calculation exists but depends on explicit assumptions/branch | ρ_vac=ħcΛ_*⁴/(16π²)</x:t>
        </x:is>
      </x:c>
    </x:row>
    <x:row r="122">
      <x:c r="A122" s="2" t="inlineStr">
        <x:is>
          <x:t xml:space="preserve">SRC-002</x:t>
        </x:is>
      </x:c>
      <x:c r="B122" s="2" t="inlineStr">
        <x:is>
          <x:t xml:space="preserve">UOC_Master_Closure_Updated.xlsx</x:t>
        </x:is>
      </x:c>
      <x:c r="C122" s="2" t="inlineStr">
        <x:is>
          <x:t xml:space="preserve">Status System</x:t>
        </x:is>
      </x:c>
      <x:c r="D122" s="2" t="n">
        <x:v>5</x:v>
      </x:c>
      <x:c r="E122" s="2" t="inlineStr">
        <x:is>
          <x:t xml:space="preserve">Derivation status | OPEN THEOREM | Proof obligation not yet closed | Γ→P_H</x:t>
        </x:is>
      </x:c>
    </x:row>
    <x:row r="123">
      <x:c r="A123" s="2" t="inlineStr">
        <x:is>
          <x:t xml:space="preserve">SRC-002</x:t>
        </x:is>
      </x:c>
      <x:c r="B123" s="2" t="inlineStr">
        <x:is>
          <x:t xml:space="preserve">UOC_Master_Closure_Updated.xlsx</x:t>
        </x:is>
      </x:c>
      <x:c r="C123" s="2" t="inlineStr">
        <x:is>
          <x:t xml:space="preserve">Status System</x:t>
        </x:is>
      </x:c>
      <x:c r="D123" s="2" t="n">
        <x:v>6</x:v>
      </x:c>
      <x:c r="E123" s="2" t="inlineStr">
        <x:is>
          <x:t xml:space="preserve">Derivation status | PROPOSED | New calculation/program not yet established as a result | General information functional classification</x:t>
        </x:is>
      </x:c>
    </x:row>
    <x:row r="124">
      <x:c r="A124" s="2" t="inlineStr">
        <x:is>
          <x:t xml:space="preserve">SRC-002</x:t>
        </x:is>
      </x:c>
      <x:c r="B124" s="2" t="inlineStr">
        <x:is>
          <x:t xml:space="preserve">UOC_Master_Closure_Updated.xlsx</x:t>
        </x:is>
      </x:c>
      <x:c r="C124" s="2" t="inlineStr">
        <x:is>
          <x:t xml:space="preserve">Status System</x:t>
        </x:is>
      </x:c>
      <x:c r="D124" s="2" t="n">
        <x:v>7</x:v>
      </x:c>
      <x:c r="E124" s="2" t="inlineStr">
        <x:is>
          <x:t xml:space="preserve">Derivation status | FALSIFIED/NO-GO | Candidate has been tested and rejected under its stated claim | Universal sharp cutoff=rank(L)</x:t>
        </x:is>
      </x:c>
    </x:row>
    <x:row r="125">
      <x:c r="A125" s="2" t="inlineStr">
        <x:is>
          <x:t xml:space="preserve">SRC-002</x:t>
        </x:is>
      </x:c>
      <x:c r="B125" s="2" t="inlineStr">
        <x:is>
          <x:t xml:space="preserve">UOC_Master_Closure_Updated.xlsx</x:t>
        </x:is>
      </x:c>
      <x:c r="C125" s="2" t="inlineStr">
        <x:is>
          <x:t xml:space="preserve">Status System</x:t>
        </x:is>
      </x:c>
      <x:c r="D125" s="2" t="n">
        <x:v>8</x:v>
      </x:c>
      <x:c r="E125" s="2" t="inlineStr">
        <x:is>
          <x:t xml:space="preserve">Closure status | CLOSED / SCOPED | Closed for explicit assumptions/family | Periodic lattice continuum operator</x:t>
        </x:is>
      </x:c>
    </x:row>
    <x:row r="126">
      <x:c r="A126" s="2" t="inlineStr">
        <x:is>
          <x:t xml:space="preserve">SRC-002</x:t>
        </x:is>
      </x:c>
      <x:c r="B126" s="2" t="inlineStr">
        <x:is>
          <x:t xml:space="preserve">UOC_Master_Closure_Updated.xlsx</x:t>
        </x:is>
      </x:c>
      <x:c r="C126" s="2" t="inlineStr">
        <x:is>
          <x:t xml:space="preserve">Status System</x:t>
        </x:is>
      </x:c>
      <x:c r="D126" s="2" t="n">
        <x:v>9</x:v>
      </x:c>
      <x:c r="E126" s="2" t="inlineStr">
        <x:is>
          <x:t xml:space="preserve">Closure status | OPEN | Upstream or universality gap remains | Absolute UOC scale</x:t>
        </x:is>
      </x:c>
    </x:row>
    <x:row r="127">
      <x:c r="A127" s="2" t="inlineStr">
        <x:is>
          <x:t xml:space="preserve">SRC-002</x:t>
        </x:is>
      </x:c>
      <x:c r="B127" s="2" t="inlineStr">
        <x:is>
          <x:t xml:space="preserve">UOC_Master_Closure_Updated.xlsx</x:t>
        </x:is>
      </x:c>
      <x:c r="C127" s="2" t="inlineStr">
        <x:is>
          <x:t xml:space="preserve">Status System</x:t>
        </x:is>
      </x:c>
      <x:c r="D127" s="2" t="n">
        <x:v>10</x:v>
      </x:c>
      <x:c r="E127" s="2" t="inlineStr">
        <x:is>
          <x:t xml:space="preserve">Closure status | CONDITIONAL | Downstream result follows if named assumptions are admitted | Xi(N_H)</x:t>
        </x:is>
      </x:c>
    </x:row>
    <x:row r="128">
      <x:c r="A128" s="2" t="inlineStr">
        <x:is>
          <x:t xml:space="preserve">SRC-002</x:t>
        </x:is>
      </x:c>
      <x:c r="B128" s="2" t="inlineStr">
        <x:is>
          <x:t xml:space="preserve">UOC_Master_Closure_Updated.xlsx</x:t>
        </x:is>
      </x:c>
      <x:c r="C128" s="2" t="inlineStr">
        <x:is>
          <x:t xml:space="preserve">Status System</x:t>
        </x:is>
      </x:c>
      <x:c r="D128" s="2" t="n">
        <x:v>11</x:v>
      </x:c>
      <x:c r="E128" s="2" t="inlineStr">
        <x:is>
          <x:t xml:space="preserve">Registry status | CERTIFIED | Formal registry item admitted | Certified QRC entries</x:t>
        </x:is>
      </x:c>
    </x:row>
    <x:row r="129">
      <x:c r="A129" s="2" t="inlineStr">
        <x:is>
          <x:t xml:space="preserve">SRC-002</x:t>
        </x:is>
      </x:c>
      <x:c r="B129" s="2" t="inlineStr">
        <x:is>
          <x:t xml:space="preserve">UOC_Master_Closure_Updated.xlsx</x:t>
        </x:is>
      </x:c>
      <x:c r="C129" s="2" t="inlineStr">
        <x:is>
          <x:t xml:space="preserve">Status System</x:t>
        </x:is>
      </x:c>
      <x:c r="D129" s="2" t="n">
        <x:v>12</x:v>
      </x:c>
      <x:c r="E129" s="2" t="inlineStr">
        <x:is>
          <x:t xml:space="preserve">Registry status | OPEN | Registered proof obligation | Gauge group selection</x:t>
        </x:is>
      </x:c>
    </x:row>
    <x:row r="130">
      <x:c r="A130" s="2" t="inlineStr">
        <x:is>
          <x:t xml:space="preserve">SRC-002</x:t>
        </x:is>
      </x:c>
      <x:c r="B130" s="2" t="inlineStr">
        <x:is>
          <x:t xml:space="preserve">UOC_Master_Closure_Updated.xlsx</x:t>
        </x:is>
      </x:c>
      <x:c r="C130" s="2" t="inlineStr">
        <x:is>
          <x:t xml:space="preserve">Status System</x:t>
        </x:is>
      </x:c>
      <x:c r="D130" s="2" t="n">
        <x:v>13</x:v>
      </x:c>
      <x:c r="E130" s="2" t="inlineStr">
        <x:is>
          <x:t xml:space="preserve">Registry status | PROPOSED | Not yet a registry result; candidate program | UOC-015-type new work</x:t>
        </x:is>
      </x:c>
    </x:row>
    <x:row r="131">
      <x:c r="A131" s="2" t="inlineStr">
        <x:is>
          <x:t xml:space="preserve">SRC-002</x:t>
        </x:is>
      </x:c>
      <x:c r="B131" s="2" t="inlineStr">
        <x:is>
          <x:t xml:space="preserve">UOC_Master_Closure_Updated.xlsx</x:t>
        </x:is>
      </x:c>
      <x:c r="C131" s="2" t="inlineStr">
        <x:is>
          <x:t xml:space="preserve">Open Frontiers</x:t>
        </x:is>
      </x:c>
      <x:c r="D131" s="2" t="n">
        <x:v>1</x:v>
      </x:c>
      <x:c r="E131" s="2" t="inlineStr">
        <x:is>
          <x:t xml:space="preserve">Priority | Frontier | Exact Missing Arrow | Required Input | Closure Test | Existing Results It Unlocks</x:t>
        </x:is>
      </x:c>
    </x:row>
    <x:row r="132">
      <x:c r="A132" s="2" t="inlineStr">
        <x:is>
          <x:t xml:space="preserve">SRC-002</x:t>
        </x:is>
      </x:c>
      <x:c r="B132" s="2" t="inlineStr">
        <x:is>
          <x:t xml:space="preserve">UOC_Master_Closure_Updated.xlsx</x:t>
        </x:is>
      </x:c>
      <x:c r="C132" s="2" t="inlineStr">
        <x:is>
          <x:t xml:space="preserve">Open Frontiers</x:t>
        </x:is>
      </x:c>
      <x:c r="D132" s="2" t="n">
        <x:v>2</x:v>
      </x:c>
      <x:c r="E132" s="2" t="inlineStr">
        <x:is>
          <x:t xml:space="preserve">1 | Primitive reconciliation | K_org→canonical Γ | Competing primitive realizations | Equivalence/hierarchy/embedding/extension theorem | All downstream derivations gain canonical ancestry</x:t>
        </x:is>
      </x:c>
    </x:row>
    <x:row r="133">
      <x:c r="A133" s="2" t="inlineStr">
        <x:is>
          <x:t xml:space="preserve">SRC-002</x:t>
        </x:is>
      </x:c>
      <x:c r="B133" s="2" t="inlineStr">
        <x:is>
          <x:t xml:space="preserve">UOC_Master_Closure_Updated.xlsx</x:t>
        </x:is>
      </x:c>
      <x:c r="C133" s="2" t="inlineStr">
        <x:is>
          <x:t xml:space="preserve">Open Frontiers</x:t>
        </x:is>
      </x:c>
      <x:c r="D133" s="2" t="n">
        <x:v>3</x:v>
      </x:c>
      <x:c r="E133" s="2" t="inlineStr">
        <x:is>
          <x:t xml:space="preserve">2 | Persistence functional | NEDS/TNDS→Π_O | p*, σ, C, Spec(L) | Derive bounded persistence functional | Organizational persistence and threshold</x:t>
        </x:is>
      </x:c>
    </x:row>
    <x:row r="134">
      <x:c r="A134" s="2" t="inlineStr">
        <x:is>
          <x:t xml:space="preserve">SRC-002</x:t>
        </x:is>
      </x:c>
      <x:c r="B134" s="2" t="inlineStr">
        <x:is>
          <x:t xml:space="preserve">UOC_Master_Closure_Updated.xlsx</x:t>
        </x:is>
      </x:c>
      <x:c r="C134" s="2" t="inlineStr">
        <x:is>
          <x:t xml:space="preserve">Open Frontiers</x:t>
        </x:is>
      </x:c>
      <x:c r="D134" s="2" t="n">
        <x:v>4</x:v>
      </x:c>
      <x:c r="E134" s="2" t="inlineStr">
        <x:is>
          <x:t xml:space="preserve">3 | Spectral threshold | Dynamics→λ_c | Restoration/degradation functions | Unique λ_c and running | Cutoff/persistence/cosmology</x:t>
        </x:is>
      </x:c>
    </x:row>
    <x:row r="135">
      <x:c r="A135" s="2" t="inlineStr">
        <x:is>
          <x:t xml:space="preserve">SRC-002</x:t>
        </x:is>
      </x:c>
      <x:c r="B135" s="2" t="inlineStr">
        <x:is>
          <x:t xml:space="preserve">UOC_Master_Closure_Updated.xlsx</x:t>
        </x:is>
      </x:c>
      <x:c r="C135" s="2" t="inlineStr">
        <x:is>
          <x:t xml:space="preserve">Open Frontiers</x:t>
        </x:is>
      </x:c>
      <x:c r="D135" s="2" t="n">
        <x:v>5</x:v>
      </x:c>
      <x:c r="E135" s="2" t="inlineStr">
        <x:is>
          <x:t xml:space="preserve">4 | Lorentzian emergence | Spectral structure→signature | Negative mode/localization/continuum | (-,+,+,+) derived | Relativistic cosmology and matter</x:t>
        </x:is>
      </x:c>
    </x:row>
    <x:row r="136">
      <x:c r="A136" s="2" t="inlineStr">
        <x:is>
          <x:t xml:space="preserve">SRC-002</x:t>
        </x:is>
      </x:c>
      <x:c r="B136" s="2" t="inlineStr">
        <x:is>
          <x:t xml:space="preserve">UOC_Master_Closure_Updated.xlsx</x:t>
        </x:is>
      </x:c>
      <x:c r="C136" s="2" t="inlineStr">
        <x:is>
          <x:t xml:space="preserve">Open Frontiers</x:t>
        </x:is>
      </x:c>
      <x:c r="D136" s="2" t="n">
        <x:v>6</x:v>
      </x:c>
      <x:c r="E136" s="2" t="inlineStr">
        <x:is>
          <x:t xml:space="preserve">5 | Nature spectrum | Spec(L)→physical spectrum | Precise physical representation | Representation-invariant correspondence | Masses/couplings</x:t>
        </x:is>
      </x:c>
    </x:row>
    <x:row r="137">
      <x:c r="A137" s="2" t="inlineStr">
        <x:is>
          <x:t xml:space="preserve">SRC-002</x:t>
        </x:is>
      </x:c>
      <x:c r="B137" s="2" t="inlineStr">
        <x:is>
          <x:t xml:space="preserve">UOC_Master_Closure_Updated.xlsx</x:t>
        </x:is>
      </x:c>
      <x:c r="C137" s="2" t="inlineStr">
        <x:is>
          <x:t xml:space="preserve">Open Frontiers</x:t>
        </x:is>
      </x:c>
      <x:c r="D137" s="2" t="n">
        <x:v>7</x:v>
      </x:c>
      <x:c r="E137" s="2" t="inlineStr">
        <x:is>
          <x:t xml:space="preserve">6 | Absolute scale | Γ→C_UOC→ℓ_* | Dimensionful anchor candidates | Derived unique C_UOC or no-go | Cutoff and Planck-scale interpretation</x:t>
        </x:is>
      </x:c>
    </x:row>
    <x:row r="138">
      <x:c r="A138" s="2" t="inlineStr">
        <x:is>
          <x:t xml:space="preserve">SRC-002</x:t>
        </x:is>
      </x:c>
      <x:c r="B138" s="2" t="inlineStr">
        <x:is>
          <x:t xml:space="preserve">UOC_Master_Closure_Updated.xlsx</x:t>
        </x:is>
      </x:c>
      <x:c r="C138" s="2" t="inlineStr">
        <x:is>
          <x:t xml:space="preserve">Open Frontiers</x:t>
        </x:is>
      </x:c>
      <x:c r="D138" s="2" t="n">
        <x:v>8</x:v>
      </x:c>
      <x:c r="E138" s="2" t="inlineStr">
        <x:is>
          <x:t xml:space="preserve">7 | Horizon selector | Γ/g/Π→Σ_H→P_H | Causal/geometric/persistence boundary | Projector is canonical, Hermitian, idempotent, refinement-invariant | Z_H and A_H become UOC-generated</x:t>
        </x:is>
      </x:c>
    </x:row>
    <x:row r="139">
      <x:c r="A139" s="2" t="inlineStr">
        <x:is>
          <x:t xml:space="preserve">SRC-002</x:t>
        </x:is>
      </x:c>
      <x:c r="B139" s="2" t="inlineStr">
        <x:is>
          <x:t xml:space="preserve">UOC_Master_Closure_Updated.xlsx</x:t>
        </x:is>
      </x:c>
      <x:c r="C139" s="2" t="inlineStr">
        <x:is>
          <x:t xml:space="preserve">Open Frontiers</x:t>
        </x:is>
      </x:c>
      <x:c r="D139" s="2" t="n">
        <x:v>9</x:v>
      </x:c>
      <x:c r="E139" s="2" t="inlineStr">
        <x:is>
          <x:t xml:space="preserve">8 | Information normalization | (P_H,L_H,t*)→C_H | Admissible spectral functional | C_H/α=π derived, conventional, free, or impossible | N_H and Xi</x:t>
        </x:is>
      </x:c>
    </x:row>
    <x:row r="140">
      <x:c r="A140" s="2" t="inlineStr">
        <x:is>
          <x:t xml:space="preserve">SRC-002</x:t>
        </x:is>
      </x:c>
      <x:c r="B140" s="2" t="inlineStr">
        <x:is>
          <x:t xml:space="preserve">UOC_Master_Closure_Updated.xlsx</x:t>
        </x:is>
      </x:c>
      <x:c r="C140" s="2" t="inlineStr">
        <x:is>
          <x:t xml:space="preserve">Open Frontiers</x:t>
        </x:is>
      </x:c>
      <x:c r="D140" s="2" t="n">
        <x:v>10</x:v>
      </x:c>
      <x:c r="E140" s="2" t="inlineStr">
        <x:is>
          <x:t xml:space="preserve">9 | Dynamic operator law | Γ→dotL | Organizational dynamics | dotL|FLRW=-2HL without inserted H | Dynamic spectrum and cosmology</x:t>
        </x:is>
      </x:c>
    </x:row>
    <x:row r="141">
      <x:c r="A141" s="2" t="inlineStr">
        <x:is>
          <x:t xml:space="preserve">SRC-002</x:t>
        </x:is>
      </x:c>
      <x:c r="B141" s="2" t="inlineStr">
        <x:is>
          <x:t xml:space="preserve">UOC_Master_Closure_Updated.xlsx</x:t>
        </x:is>
      </x:c>
      <x:c r="C141" s="2" t="inlineStr">
        <x:is>
          <x:t xml:space="preserve">Open Frontiers</x:t>
        </x:is>
      </x:c>
      <x:c r="D141" s="2" t="n">
        <x:v>11</x:v>
      </x:c>
      <x:c r="E141" s="2" t="inlineStr">
        <x:is>
          <x:t xml:space="preserve">10 | Gauge/matter generation | Algebra→SM group/reps/masses | Spectral/NCG structure | Unique predictive particle sector | Known particle physics recovery</x:t>
        </x:is>
      </x:c>
    </x:row>
    <x:row r="142">
      <x:c r="A142" s="2" t="inlineStr">
        <x:is>
          <x:t xml:space="preserve">SRC-002</x:t>
        </x:is>
      </x:c>
      <x:c r="B142" s="2" t="inlineStr">
        <x:is>
          <x:t xml:space="preserve">UOC_Master_Closure_Updated.xlsx</x:t>
        </x:is>
      </x:c>
      <x:c r="C142" s="2" t="inlineStr">
        <x:is>
          <x:t xml:space="preserve">Open Frontiers</x:t>
        </x:is>
      </x:c>
      <x:c r="D142" s="2" t="n">
        <x:v>12</x:v>
      </x:c>
      <x:c r="E142" s="2" t="inlineStr">
        <x:is>
          <x:t xml:space="preserve">11 | Born rule | Persistence→|ψ|² | Quantum recovery + persistence | Unique probability measure or explicit alternative | Quantum interpretation</x:t>
        </x:is>
      </x:c>
    </x:row>
    <x:row r="143">
      <x:c r="A143" s="2" t="inlineStr">
        <x:is>
          <x:t xml:space="preserve">SRC-002</x:t>
        </x:is>
      </x:c>
      <x:c r="B143" s="2" t="inlineStr">
        <x:is>
          <x:t xml:space="preserve">UOC_Master_Closure_Updated.xlsx</x:t>
        </x:is>
      </x:c>
      <x:c r="C143" s="2" t="inlineStr">
        <x:is>
          <x:t xml:space="preserve">Open Frontiers</x:t>
        </x:is>
      </x:c>
      <x:c r="D143" s="2" t="n">
        <x:v>13</x:v>
      </x:c>
      <x:c r="E143" s="2" t="inlineStr">
        <x:is>
          <x:t xml:space="preserve">12 | Compiler closure | Γ→executable compiler | UCG architecture/registries | Independent end-to-end compilation | Universal Rosetta/UOC product</x:t>
        </x:is>
      </x:c>
    </x:row>
    <x:row r="144">
      <x:c r="A144" s="2" t="inlineStr">
        <x:is>
          <x:t xml:space="preserve">SRC-002</x:t>
        </x:is>
      </x:c>
      <x:c r="B144" s="2" t="inlineStr">
        <x:is>
          <x:t xml:space="preserve">UOC_Master_Closure_Updated.xlsx</x:t>
        </x:is>
      </x:c>
      <x:c r="C144" s="2" t="inlineStr">
        <x:is>
          <x:t xml:space="preserve">Open Frontiers</x:t>
        </x:is>
      </x:c>
      <x:c r="D144" s="2" t="n">
        <x:v>14</x:v>
      </x:c>
      <x:c r="E144" s="2" t="inlineStr">
        <x:is>
          <x:t xml:space="preserve">13 | Biological reverse derivation | Common kernel→life dynamics | Organizational biology mappings | Replication/heredity/selection/adaptation derived | Theory of organizational evolution</x:t>
        </x:is>
      </x:c>
    </x:row>
    <x:row r="145">
      <x:c r="A145" s="2" t="inlineStr">
        <x:is>
          <x:t xml:space="preserve">SRC-002</x:t>
        </x:is>
      </x:c>
      <x:c r="B145" s="2" t="inlineStr">
        <x:is>
          <x:t xml:space="preserve">UOC_Master_Closure_Updated.xlsx</x:t>
        </x:is>
      </x:c>
      <x:c r="C145" s="2" t="inlineStr">
        <x:is>
          <x:t xml:space="preserve">Open Frontiers</x:t>
        </x:is>
      </x:c>
      <x:c r="D145" s="2" t="n">
        <x:v>15</x:v>
      </x:c>
      <x:c r="E145" s="2" t="inlineStr">
        <x:is>
          <x:t xml:space="preserve">14 | Empirical prediction | UOC parameters→observable | Closed physical parameters | Quantitative prediction survives existing bounds | Scientific falsification</x:t>
        </x:is>
      </x:c>
    </x:row>
    <x:row r="146">
      <x:c r="A146" s="2" t="inlineStr">
        <x:is>
          <x:t xml:space="preserve">SRC-002</x:t>
        </x:is>
      </x:c>
      <x:c r="B146" s="2" t="inlineStr">
        <x:is>
          <x:t xml:space="preserve">UOC_Master_Closure_Updated.xlsx</x:t>
        </x:is>
      </x:c>
      <x:c r="C146" s="2" t="inlineStr">
        <x:is>
          <x:t xml:space="preserve">Executed Math</x:t>
        </x:is>
      </x:c>
      <x:c r="D146" s="2" t="n">
        <x:v>1</x:v>
      </x:c>
      <x:c r="E146" s="2" t="inlineStr">
        <x:is>
          <x:t xml:space="preserve">Result | Equation / Identity | Status | Scope / Notes</x:t>
        </x:is>
      </x:c>
    </x:row>
    <x:row r="147">
      <x:c r="A147" s="2" t="inlineStr">
        <x:is>
          <x:t xml:space="preserve">SRC-002</x:t>
        </x:is>
      </x:c>
      <x:c r="B147" s="2" t="inlineStr">
        <x:is>
          <x:t xml:space="preserve">UOC_Master_Closure_Updated.xlsx</x:t>
        </x:is>
      </x:c>
      <x:c r="C147" s="2" t="inlineStr">
        <x:is>
          <x:t xml:space="preserve">Executed Math</x:t>
        </x:is>
      </x:c>
      <x:c r="D147" s="2" t="n">
        <x:v>2</x:v>
      </x:c>
      <x:c r="E147" s="2" t="inlineStr">
        <x:is>
          <x:t xml:space="preserve">Spectral evolution | R(t)=e^{-tL}; R(t)φ_n=e^{-tλ_n}φ_n | DERIVED | PSD L</x:t>
        </x:is>
      </x:c>
    </x:row>
    <x:row r="148">
      <x:c r="A148" s="2" t="inlineStr">
        <x:is>
          <x:t xml:space="preserve">SRC-002</x:t>
        </x:is>
      </x:c>
      <x:c r="B148" s="2" t="inlineStr">
        <x:is>
          <x:t xml:space="preserve">UOC_Master_Closure_Updated.xlsx</x:t>
        </x:is>
      </x:c>
      <x:c r="C148" s="2" t="inlineStr">
        <x:is>
          <x:t xml:space="preserve">Executed Math</x:t>
        </x:is>
      </x:c>
      <x:c r="D148" s="2" t="n">
        <x:v>3</x:v>
      </x:c>
      <x:c r="E148" s="2" t="inlineStr">
        <x:is>
          <x:t xml:space="preserve">Persistent sector | lim_{t→∞}e^{-tL}=P_kerL; Π∞=ker L | DERIVED | Finite PSD graph</x:t>
        </x:is>
      </x:c>
    </x:row>
    <x:row r="149">
      <x:c r="A149" s="2" t="inlineStr">
        <x:is>
          <x:t xml:space="preserve">SRC-002</x:t>
        </x:is>
      </x:c>
      <x:c r="B149" s="2" t="inlineStr">
        <x:is>
          <x:t xml:space="preserve">UOC_Master_Closure_Updated.xlsx</x:t>
        </x:is>
      </x:c>
      <x:c r="C149" s="2" t="inlineStr">
        <x:is>
          <x:t xml:space="preserve">Executed Math</x:t>
        </x:is>
      </x:c>
      <x:c r="D149" s="2" t="n">
        <x:v>4</x:v>
      </x:c>
      <x:c r="E149" s="2" t="inlineStr">
        <x:is>
          <x:t xml:space="preserve">Connected nullity | dim ker L=1 for connected graph | DERIVED | Standard graph Laplacian</x:t>
        </x:is>
      </x:c>
    </x:row>
    <x:row r="150">
      <x:c r="A150" s="2" t="inlineStr">
        <x:is>
          <x:t xml:space="preserve">SRC-002</x:t>
        </x:is>
      </x:c>
      <x:c r="B150" s="2" t="inlineStr">
        <x:is>
          <x:t xml:space="preserve">UOC_Master_Closure_Updated.xlsx</x:t>
        </x:is>
      </x:c>
      <x:c r="C150" s="2" t="inlineStr">
        <x:is>
          <x:t xml:space="preserve">Executed Math</x:t>
        </x:is>
      </x:c>
      <x:c r="D150" s="2" t="n">
        <x:v>5</x:v>
      </x:c>
      <x:c r="E150" s="2" t="inlineStr">
        <x:is>
          <x:t xml:space="preserve">General nullity | dim ker L=c | DERIVED | c connected components</x:t>
        </x:is>
      </x:c>
    </x:row>
    <x:row r="151">
      <x:c r="A151" s="2" t="inlineStr">
        <x:is>
          <x:t xml:space="preserve">SRC-002</x:t>
        </x:is>
      </x:c>
      <x:c r="B151" s="2" t="inlineStr">
        <x:is>
          <x:t xml:space="preserve">UOC_Master_Closure_Updated.xlsx</x:t>
        </x:is>
      </x:c>
      <x:c r="C151" s="2" t="inlineStr">
        <x:is>
          <x:t xml:space="preserve">Executed Math</x:t>
        </x:is>
      </x:c>
      <x:c r="D151" s="2" t="n">
        <x:v>6</x:v>
      </x:c>
      <x:c r="E151" s="2" t="inlineStr">
        <x:is>
          <x:t xml:space="preserve">Rank | rank L=N-c | DERIVED | Immediate from rank-nullity</x:t>
        </x:is>
      </x:c>
    </x:row>
    <x:row r="152">
      <x:c r="A152" s="2" t="inlineStr">
        <x:is>
          <x:t xml:space="preserve">SRC-002</x:t>
        </x:is>
      </x:c>
      <x:c r="B152" s="2" t="inlineStr">
        <x:is>
          <x:t xml:space="preserve">UOC_Master_Closure_Updated.xlsx</x:t>
        </x:is>
      </x:c>
      <x:c r="C152" s="2" t="inlineStr">
        <x:is>
          <x:t xml:space="preserve">Executed Math</x:t>
        </x:is>
      </x:c>
      <x:c r="D152" s="2" t="n">
        <x:v>7</x:v>
      </x:c>
      <x:c r="E152" s="2" t="inlineStr">
        <x:is>
          <x:t xml:space="preserve">Bulk candidate | N_bulk=Tr(I-P_kerL)=rank L | DERIVED | No cutoff required</x:t>
        </x:is>
      </x:c>
    </x:row>
    <x:row r="153">
      <x:c r="A153" s="2" t="inlineStr">
        <x:is>
          <x:t xml:space="preserve">SRC-002</x:t>
        </x:is>
      </x:c>
      <x:c r="B153" s="2" t="inlineStr">
        <x:is>
          <x:t xml:space="preserve">UOC_Master_Closure_Updated.xlsx</x:t>
        </x:is>
      </x:c>
      <x:c r="C153" s="2" t="inlineStr">
        <x:is>
          <x:t xml:space="preserve">Executed Math</x:t>
        </x:is>
      </x:c>
      <x:c r="D153" s="2" t="n">
        <x:v>8</x:v>
      </x:c>
      <x:c r="E153" s="2" t="inlineStr">
        <x:is>
          <x:t xml:space="preserve">Sharp-cutoff criterion | N_cut=rank L iff m_max=c | DERIVED | For scalar sharp cutoff</x:t>
        </x:is>
      </x:c>
    </x:row>
    <x:row r="154">
      <x:c r="A154" s="2" t="inlineStr">
        <x:is>
          <x:t xml:space="preserve">SRC-002</x:t>
        </x:is>
      </x:c>
      <x:c r="B154" s="2" t="inlineStr">
        <x:is>
          <x:t xml:space="preserve">UOC_Master_Closure_Updated.xlsx</x:t>
        </x:is>
      </x:c>
      <x:c r="C154" s="2" t="inlineStr">
        <x:is>
          <x:t xml:space="preserve">Executed Math</x:t>
        </x:is>
      </x:c>
      <x:c r="D154" s="2" t="n">
        <x:v>9</x:v>
      </x:c>
      <x:c r="E154" s="2" t="inlineStr">
        <x:is>
          <x:t xml:space="preserve">Scale rescaling | L_H→s^-2L_H; λ_i→s^-2λ_i | DERIVED | Spectral scale transformation</x:t>
        </x:is>
      </x:c>
    </x:row>
    <x:row r="155">
      <x:c r="A155" s="2" t="inlineStr">
        <x:is>
          <x:t xml:space="preserve">SRC-002</x:t>
        </x:is>
      </x:c>
      <x:c r="B155" s="2" t="inlineStr">
        <x:is>
          <x:t xml:space="preserve">UOC_Master_Closure_Updated.xlsx</x:t>
        </x:is>
      </x:c>
      <x:c r="C155" s="2" t="inlineStr">
        <x:is>
          <x:t xml:space="preserve">Executed Math</x:t>
        </x:is>
      </x:c>
      <x:c r="D155" s="2" t="n">
        <x:v>10</x:v>
      </x:c>
      <x:c r="E155" s="2" t="inlineStr">
        <x:is>
          <x:t xml:space="preserve">Scale-free invariants | F(λ_i/λ_j,...) invariant under L_H rescaling | DERIVED | Cannot select absolute length</x:t>
        </x:is>
      </x:c>
    </x:row>
    <x:row r="156">
      <x:c r="A156" s="2" t="inlineStr">
        <x:is>
          <x:t xml:space="preserve">SRC-002</x:t>
        </x:is>
      </x:c>
      <x:c r="B156" s="2" t="inlineStr">
        <x:is>
          <x:t xml:space="preserve">UOC_Master_Closure_Updated.xlsx</x:t>
        </x:is>
      </x:c>
      <x:c r="C156" s="2" t="inlineStr">
        <x:is>
          <x:t xml:space="preserve">Executed Math</x:t>
        </x:is>
      </x:c>
      <x:c r="D156" s="2" t="n">
        <x:v>11</x:v>
      </x:c>
      <x:c r="E156" s="2" t="inlineStr">
        <x:is>
          <x:t xml:space="preserve">Absolute scale transformation | ℓ_*→sℓ_* under physical length rescaling | DERIVED | Scale-selection no-go</x:t>
        </x:is>
      </x:c>
    </x:row>
    <x:row r="157">
      <x:c r="A157" s="2" t="inlineStr">
        <x:is>
          <x:t xml:space="preserve">SRC-002</x:t>
        </x:is>
      </x:c>
      <x:c r="B157" s="2" t="inlineStr">
        <x:is>
          <x:t xml:space="preserve">UOC_Master_Closure_Updated.xlsx</x:t>
        </x:is>
      </x:c>
      <x:c r="C157" s="2" t="inlineStr">
        <x:is>
          <x:t xml:space="preserve">Executed Math</x:t>
        </x:is>
      </x:c>
      <x:c r="D157" s="2" t="n">
        <x:v>12</x:v>
      </x:c>
      <x:c r="E157" s="2" t="inlineStr">
        <x:is>
          <x:t xml:space="preserve">Periodic lattice eigenvalues | λ_N(p)=4h_N^-2 Σ sin²(h_Np_μ/2) | DERIVED | Explicit periodic lattice</x:t>
        </x:is>
      </x:c>
    </x:row>
    <x:row r="158">
      <x:c r="A158" s="2" t="inlineStr">
        <x:is>
          <x:t xml:space="preserve">SRC-002</x:t>
        </x:is>
      </x:c>
      <x:c r="B158" s="2" t="inlineStr">
        <x:is>
          <x:t xml:space="preserve">UOC_Master_Closure_Updated.xlsx</x:t>
        </x:is>
      </x:c>
      <x:c r="C158" s="2" t="inlineStr">
        <x:is>
          <x:t xml:space="preserve">Executed Math</x:t>
        </x:is>
      </x:c>
      <x:c r="D158" s="2" t="n">
        <x:v>13</x:v>
      </x:c>
      <x:c r="E158" s="2" t="inlineStr">
        <x:is>
          <x:t xml:space="preserve">Continuum expansion | λ_N(p)=|p|²+O(h_N²) | DERIVED | h_N→0</x:t>
        </x:is>
      </x:c>
    </x:row>
    <x:row r="159">
      <x:c r="A159" s="2" t="inlineStr">
        <x:is>
          <x:t xml:space="preserve">SRC-002</x:t>
        </x:is>
      </x:c>
      <x:c r="B159" s="2" t="inlineStr">
        <x:is>
          <x:t xml:space="preserve">UOC_Master_Closure_Updated.xlsx</x:t>
        </x:is>
      </x:c>
      <x:c r="C159" s="2" t="inlineStr">
        <x:is>
          <x:t xml:space="preserve">Executed Math</x:t>
        </x:is>
      </x:c>
      <x:c r="D159" s="2" t="n">
        <x:v>14</x:v>
      </x:c>
      <x:c r="E159" s="2" t="inlineStr">
        <x:is>
          <x:t xml:space="preserve">Spatial metric | g_ij=δ_ij | CALCULATED | Flat toroidal test family</x:t>
        </x:is>
      </x:c>
    </x:row>
    <x:row r="160">
      <x:c r="A160" s="2" t="inlineStr">
        <x:is>
          <x:t xml:space="preserve">SRC-002</x:t>
        </x:is>
      </x:c>
      <x:c r="B160" s="2" t="inlineStr">
        <x:is>
          <x:t xml:space="preserve">UOC_Master_Closure_Updated.xlsx</x:t>
        </x:is>
      </x:c>
      <x:c r="C160" s="2" t="inlineStr">
        <x:is>
          <x:t xml:space="preserve">Executed Math</x:t>
        </x:is>
      </x:c>
      <x:c r="D160" s="2" t="n">
        <x:v>15</x:v>
      </x:c>
      <x:c r="E160" s="2" t="inlineStr">
        <x:is>
          <x:t xml:space="preserve">Homogeneous scaling | L(a)=a^-2L_0 | DERIVED | B6 homogeneous rescaling</x:t>
        </x:is>
      </x:c>
    </x:row>
    <x:row r="161">
      <x:c r="A161" s="2" t="inlineStr">
        <x:is>
          <x:t xml:space="preserve">SRC-002</x:t>
        </x:is>
      </x:c>
      <x:c r="B161" s="2" t="inlineStr">
        <x:is>
          <x:t xml:space="preserve">UOC_Master_Closure_Updated.xlsx</x:t>
        </x:is>
      </x:c>
      <x:c r="C161" s="2" t="inlineStr">
        <x:is>
          <x:t xml:space="preserve">Executed Math</x:t>
        </x:is>
      </x:c>
      <x:c r="D161" s="2" t="n">
        <x:v>16</x:v>
      </x:c>
      <x:c r="E161" s="2" t="inlineStr">
        <x:is>
          <x:t xml:space="preserve">Operator flow | dotL=-2HL | DERIVED | Homogeneous scaling</x:t>
        </x:is>
      </x:c>
    </x:row>
    <x:row r="162">
      <x:c r="A162" s="2" t="inlineStr">
        <x:is>
          <x:t xml:space="preserve">SRC-002</x:t>
        </x:is>
      </x:c>
      <x:c r="B162" s="2" t="inlineStr">
        <x:is>
          <x:t xml:space="preserve">UOC_Master_Closure_Updated.xlsx</x:t>
        </x:is>
      </x:c>
      <x:c r="C162" s="2" t="inlineStr">
        <x:is>
          <x:t xml:space="preserve">Executed Math</x:t>
        </x:is>
      </x:c>
      <x:c r="D162" s="2" t="n">
        <x:v>17</x:v>
      </x:c>
      <x:c r="E162" s="2" t="inlineStr">
        <x:is>
          <x:t xml:space="preserve">Eigenvalue flow | dotλ_n=-2Hλ_n | DERIVED | Degenerate sectors unsplit in this scaling</x:t>
        </x:is>
      </x:c>
    </x:row>
    <x:row r="163">
      <x:c r="A163" s="2" t="inlineStr">
        <x:is>
          <x:t xml:space="preserve">SRC-002</x:t>
        </x:is>
      </x:c>
      <x:c r="B163" s="2" t="inlineStr">
        <x:is>
          <x:t xml:space="preserve">UOC_Master_Closure_Updated.xlsx</x:t>
        </x:is>
      </x:c>
      <x:c r="C163" s="2" t="inlineStr">
        <x:is>
          <x:t xml:space="preserve">Executed Math</x:t>
        </x:is>
      </x:c>
      <x:c r="D163" s="2" t="n">
        <x:v>18</x:v>
      </x:c>
      <x:c r="E163" s="2" t="inlineStr">
        <x:is>
          <x:t xml:space="preserve">Fixed comoving spectral set | E_spec∝a^-1; ρ∝a^-4 | DERIVED | With V_phys∝a³</x:t>
        </x:is>
      </x:c>
    </x:row>
    <x:row r="164">
      <x:c r="A164" s="2" t="inlineStr">
        <x:is>
          <x:t xml:space="preserve">SRC-002</x:t>
        </x:is>
      </x:c>
      <x:c r="B164" s="2" t="inlineStr">
        <x:is>
          <x:t xml:space="preserve">UOC_Master_Closure_Updated.xlsx</x:t>
        </x:is>
      </x:c>
      <x:c r="C164" s="2" t="inlineStr">
        <x:is>
          <x:t xml:space="preserve">Executed Math</x:t>
        </x:is>
      </x:c>
      <x:c r="D164" s="2" t="n">
        <x:v>19</x:v>
      </x:c>
      <x:c r="E164" s="2" t="inlineStr">
        <x:is>
          <x:t xml:space="preserve">Fixed physical cutoff continuum | E_spec∝a³; ρ∝a⁰ | DERIVED SCALING | Continuum density of states</x:t>
        </x:is>
      </x:c>
    </x:row>
    <x:row r="165">
      <x:c r="A165" s="2" t="inlineStr">
        <x:is>
          <x:t xml:space="preserve">SRC-002</x:t>
        </x:is>
      </x:c>
      <x:c r="B165" s="2" t="inlineStr">
        <x:is>
          <x:t xml:space="preserve">UOC_Master_Closure_Updated.xlsx</x:t>
        </x:is>
      </x:c>
      <x:c r="C165" s="2" t="inlineStr">
        <x:is>
          <x:t xml:space="preserve">Executed Math</x:t>
        </x:is>
      </x:c>
      <x:c r="D165" s="2" t="n">
        <x:v>20</x:v>
      </x:c>
      <x:c r="E165" s="2" t="inlineStr">
        <x:is>
          <x:t xml:space="preserve">3D DOS | dν/dλ=√λ/(4π²) | DERIVED | Flat 3D continuum</x:t>
        </x:is>
      </x:c>
    </x:row>
    <x:row r="166">
      <x:c r="A166" s="2" t="inlineStr">
        <x:is>
          <x:t xml:space="preserve">SRC-002</x:t>
        </x:is>
      </x:c>
      <x:c r="B166" s="2" t="inlineStr">
        <x:is>
          <x:t xml:space="preserve">UOC_Master_Closure_Updated.xlsx</x:t>
        </x:is>
      </x:c>
      <x:c r="C166" s="2" t="inlineStr">
        <x:is>
          <x:t xml:space="preserve">Executed Math</x:t>
        </x:is>
      </x:c>
      <x:c r="D166" s="2" t="n">
        <x:v>21</x:v>
      </x:c>
      <x:c r="E166" s="2" t="inlineStr">
        <x:is>
          <x:t xml:space="preserve">Vacuum density | ρ_vac=ħcΛ_*⁴/(16π²) | DERIVED | Physical cutoff prescription</x:t>
        </x:is>
      </x:c>
    </x:row>
    <x:row r="167">
      <x:c r="A167" s="2" t="inlineStr">
        <x:is>
          <x:t xml:space="preserve">SRC-002</x:t>
        </x:is>
      </x:c>
      <x:c r="B167" s="2" t="inlineStr">
        <x:is>
          <x:t xml:space="preserve">UOC_Master_Closure_Updated.xlsx</x:t>
        </x:is>
      </x:c>
      <x:c r="C167" s="2" t="inlineStr">
        <x:is>
          <x:t xml:space="preserve">Executed Math</x:t>
        </x:is>
      </x:c>
      <x:c r="D167" s="2" t="n">
        <x:v>22</x:v>
      </x:c>
      <x:c r="E167" s="2" t="inlineStr">
        <x:is>
          <x:t xml:space="preserve">Cosmological constant | Λ_cosm=ℓ_p²Λ_*⁴/(2π) | DERIVED | Using ℓ_p²=ħG/c³</x:t>
        </x:is>
      </x:c>
    </x:row>
    <x:row r="168">
      <x:c r="A168" s="2" t="inlineStr">
        <x:is>
          <x:t xml:space="preserve">SRC-002</x:t>
        </x:is>
      </x:c>
      <x:c r="B168" s="2" t="inlineStr">
        <x:is>
          <x:t xml:space="preserve">UOC_Master_Closure_Updated.xlsx</x:t>
        </x:is>
      </x:c>
      <x:c r="C168" s="2" t="inlineStr">
        <x:is>
          <x:t xml:space="preserve">Executed Math</x:t>
        </x:is>
      </x:c>
      <x:c r="D168" s="2" t="n">
        <x:v>23</x:v>
      </x:c>
      <x:c r="E168" s="2" t="inlineStr">
        <x:is>
          <x:t xml:space="preserve">Dimensionless cutoff | Xi=Λ_*ℓ_p | DEFINED | Dimensionless</x:t>
        </x:is>
      </x:c>
    </x:row>
    <x:row r="169">
      <x:c r="A169" s="2" t="inlineStr">
        <x:is>
          <x:t xml:space="preserve">SRC-002</x:t>
        </x:is>
      </x:c>
      <x:c r="B169" s="2" t="inlineStr">
        <x:is>
          <x:t xml:space="preserve">UOC_Master_Closure_Updated.xlsx</x:t>
        </x:is>
      </x:c>
      <x:c r="C169" s="2" t="inlineStr">
        <x:is>
          <x:t xml:space="preserve">Executed Math</x:t>
        </x:is>
      </x:c>
      <x:c r="D169" s="2" t="n">
        <x:v>24</x:v>
      </x:c>
      <x:c r="E169" s="2" t="inlineStr">
        <x:is>
          <x:t xml:space="preserve">Xi relation | Λ_cosm=Xi⁴/(2πℓ_p²) | DERIVED | Downstream identity</x:t>
        </x:is>
      </x:c>
    </x:row>
    <x:row r="170">
      <x:c r="A170" s="2" t="inlineStr">
        <x:is>
          <x:t xml:space="preserve">SRC-002</x:t>
        </x:is>
      </x:c>
      <x:c r="B170" s="2" t="inlineStr">
        <x:is>
          <x:t xml:space="preserve">UOC_Master_Closure_Updated.xlsx</x:t>
        </x:is>
      </x:c>
      <x:c r="C170" s="2" t="inlineStr">
        <x:is>
          <x:t xml:space="preserve">Executed Math</x:t>
        </x:is>
      </x:c>
      <x:c r="D170" s="2" t="n">
        <x:v>25</x:v>
      </x:c>
      <x:c r="E170" s="2" t="inlineStr">
        <x:is>
          <x:t xml:space="preserve">Horizon area heat trace | A_H=4π lim tZ_H(t) | DERIVED | 2D continuum heat-kernel regime</x:t>
        </x:is>
      </x:c>
    </x:row>
    <x:row r="171">
      <x:c r="A171" s="2" t="inlineStr">
        <x:is>
          <x:t xml:space="preserve">SRC-002</x:t>
        </x:is>
      </x:c>
      <x:c r="B171" s="2" t="inlineStr">
        <x:is>
          <x:t xml:space="preserve">UOC_Master_Closure_Updated.xlsx</x:t>
        </x:is>
      </x:c>
      <x:c r="C171" s="2" t="inlineStr">
        <x:is>
          <x:t xml:space="preserve">Executed Math</x:t>
        </x:is>
      </x:c>
      <x:c r="D171" s="2" t="n">
        <x:v>26</x:v>
      </x:c>
      <x:c r="E171" s="2" t="inlineStr">
        <x:is>
          <x:t xml:space="preserve">Weyl area law coefficient | N(Λ)~A_HΛ²/(4π) | DERIVED | 2D Weyl asymptotic</x:t>
        </x:is>
      </x:c>
    </x:row>
    <x:row r="172">
      <x:c r="A172" s="2" t="inlineStr">
        <x:is>
          <x:t xml:space="preserve">SRC-002</x:t>
        </x:is>
      </x:c>
      <x:c r="B172" s="2" t="inlineStr">
        <x:is>
          <x:t xml:space="preserve">UOC_Master_Closure_Updated.xlsx</x:t>
        </x:is>
      </x:c>
      <x:c r="C172" s="2" t="inlineStr">
        <x:is>
          <x:t xml:space="preserve">Executed Math</x:t>
        </x:is>
      </x:c>
      <x:c r="D172" s="2" t="n">
        <x:v>27</x:v>
      </x:c>
      <x:c r="E172" s="2" t="inlineStr">
        <x:is>
          <x:t xml:space="preserve">Spectral/BH ratio | N_BH=π Z_H(ℓ_p²) | DERIVED CONDITION | If t*=ℓ_p²</x:t>
        </x:is>
      </x:c>
    </x:row>
    <x:row r="173">
      <x:c r="A173" s="2" t="inlineStr">
        <x:is>
          <x:t xml:space="preserve">SRC-002</x:t>
        </x:is>
      </x:c>
      <x:c r="B173" s="2" t="inlineStr">
        <x:is>
          <x:t xml:space="preserve">UOC_Master_Closure_Updated.xlsx</x:t>
        </x:is>
      </x:c>
      <x:c r="C173" s="2" t="inlineStr">
        <x:is>
          <x:t xml:space="preserve">Executed Math</x:t>
        </x:is>
      </x:c>
      <x:c r="D173" s="2" t="n">
        <x:v>28</x:v>
      </x:c>
      <x:c r="E173" s="2" t="inlineStr">
        <x:is>
          <x:t xml:space="preserve">Information normalization condition | C_H/α=π for t*=αℓ_p² | ALGEBRAICALLY DERIVED | Not a UOC theorem yet</x:t>
        </x:is>
      </x:c>
    </x:row>
    <x:row r="174">
      <x:c r="A174" s="2" t="inlineStr">
        <x:is>
          <x:t xml:space="preserve">SRC-002</x:t>
        </x:is>
      </x:c>
      <x:c r="B174" s="2" t="inlineStr">
        <x:is>
          <x:t xml:space="preserve">UOC_Master_Closure_Updated.xlsx</x:t>
        </x:is>
      </x:c>
      <x:c r="C174" s="2" t="inlineStr">
        <x:is>
          <x:t xml:space="preserve">Executed Math</x:t>
        </x:is>
      </x:c>
      <x:c r="D174" s="2" t="n">
        <x:v>29</x:v>
      </x:c>
      <x:c r="E174" s="2" t="inlineStr">
        <x:is>
          <x:t xml:space="preserve">Conditional Xi-count relation | Xi=6^(1/4)π^(1/2)N_H^-1/4 | DERIVED | Conditional horizon-information branch</x:t>
        </x:is>
      </x:c>
    </x:row>
    <x:row r="175">
      <x:c r="A175" s="2" t="inlineStr">
        <x:is>
          <x:t xml:space="preserve">SRC-002</x:t>
        </x:is>
      </x:c>
      <x:c r="B175" s="2" t="inlineStr">
        <x:is>
          <x:t xml:space="preserve">UOC_Master_Closure_Updated.xlsx</x:t>
        </x:is>
      </x:c>
      <x:c r="C175" s="2" t="inlineStr">
        <x:is>
          <x:t xml:space="preserve">Executed Math</x:t>
        </x:is>
      </x:c>
      <x:c r="D175" s="2" t="n">
        <x:v>30</x:v>
      </x:c>
      <x:c r="E175" s="2" t="inlineStr">
        <x:is>
          <x:t xml:space="preserve">Friedmann vacuum | H²=8πGρ_vac/3 | DERIVED/ADMITTED | k=0 vacuum EH branch</x:t>
        </x:is>
      </x:c>
    </x:row>
    <x:row r="176">
      <x:c r="A176" s="2" t="inlineStr">
        <x:is>
          <x:t xml:space="preserve">SRC-002</x:t>
        </x:is>
      </x:c>
      <x:c r="B176" s="2" t="inlineStr">
        <x:is>
          <x:t xml:space="preserve">UOC_Master_Closure_Updated.xlsx</x:t>
        </x:is>
      </x:c>
      <x:c r="C176" s="2" t="inlineStr">
        <x:is>
          <x:t xml:space="preserve">Executed Math</x:t>
        </x:is>
      </x:c>
      <x:c r="D176" s="2" t="n">
        <x:v>31</x:v>
      </x:c>
      <x:c r="E176" s="2" t="inlineStr">
        <x:is>
          <x:t xml:space="preserve">Scale-factor solution | a(t)=a0 exp(∫Hdt) | DERIVED | Expanding vacuum branch</x:t>
        </x:is>
      </x:c>
    </x:row>
    <x:row r="177">
      <x:c r="A177" s="2" t="inlineStr">
        <x:is>
          <x:t xml:space="preserve">SRC-002</x:t>
        </x:is>
      </x:c>
      <x:c r="B177" s="2" t="inlineStr">
        <x:is>
          <x:t xml:space="preserve">UOC_Master_Closure_Updated.xlsx</x:t>
        </x:is>
      </x:c>
      <x:c r="C177" s="2" t="inlineStr">
        <x:is>
          <x:t xml:space="preserve">Executed Math</x:t>
        </x:is>
      </x:c>
      <x:c r="D177" s="2" t="n">
        <x:v>32</x:v>
      </x:c>
      <x:c r="E177" s="2" t="inlineStr">
        <x:is>
          <x:t xml:space="preserve">Constant vacuum | ρ_vac=const→a∝e^{Ht} | DERIVED | de Sitter branch</x:t>
        </x:is>
      </x:c>
    </x:row>
    <x:row r="178">
      <x:c r="A178" s="2" t="inlineStr">
        <x:is>
          <x:t xml:space="preserve">SRC-002</x:t>
        </x:is>
      </x:c>
      <x:c r="B178" s="2" t="inlineStr">
        <x:is>
          <x:t xml:space="preserve">UOC_Master_Closure_Updated.xlsx</x:t>
        </x:is>
      </x:c>
      <x:c r="C178" s="2" t="inlineStr">
        <x:is>
          <x:t xml:space="preserve">Executed Math</x:t>
        </x:is>
      </x:c>
      <x:c r="D178" s="2" t="n">
        <x:v>33</x:v>
      </x:c>
      <x:c r="E178" s="2" t="inlineStr">
        <x:is>
          <x:t xml:space="preserve">Curvature-scale diagnostic | ℓ_*~|R|^-1/2→H~ℓ_p^-1 | NO-GO DIAGNOSTIC | Observed cosmological scale not reproduced</x:t>
        </x:is>
      </x:c>
    </x:row>
    <x:row r="179">
      <x:c r="A179" s="2" t="inlineStr">
        <x:is>
          <x:t xml:space="preserve">SRC-002</x:t>
        </x:is>
      </x:c>
      <x:c r="B179" s="2" t="inlineStr">
        <x:is>
          <x:t xml:space="preserve">UOC_Master_Closure_Updated.xlsx</x:t>
        </x:is>
      </x:c>
      <x:c r="C179" s="2" t="inlineStr">
        <x:is>
          <x:t xml:space="preserve">Executed Math</x:t>
        </x:is>
      </x:c>
      <x:c r="D179" s="2" t="n">
        <x:v>34</x:v>
      </x:c>
      <x:c r="E179" s="2" t="inlineStr">
        <x:is>
          <x:t xml:space="preserve">Gap-scale diagnostic | ℓ_*=λ_1^-1/2→Z_H(λ_1^-1)=O(1)/geometry-scale | NO-GO DIAGNOSTIC | Not 10^122 information scale</x:t>
        </x:is>
      </x:c>
    </x:row>
    <x:row r="180">
      <x:c r="A180" s="2" t="inlineStr">
        <x:is>
          <x:t xml:space="preserve">SRC-002</x:t>
        </x:is>
      </x:c>
      <x:c r="B180" s="2" t="inlineStr">
        <x:is>
          <x:t xml:space="preserve">UOC_Master_Closure_Updated.xlsx</x:t>
        </x:is>
      </x:c>
      <x:c r="C180" s="2" t="inlineStr">
        <x:is>
          <x:t xml:space="preserve">Executed Math</x:t>
        </x:is>
      </x:c>
      <x:c r="D180" s="2" t="n">
        <x:v>35</x:v>
      </x:c>
      <x:c r="E180" s="2" t="inlineStr">
        <x:is>
          <x:t xml:space="preserve">UV scale | ℓ_*=λ_max^-1/2→0 | DERIVED | Refinement limit</x:t>
        </x:is>
      </x:c>
    </x:row>
    <x:row r="181">
      <x:c r="A181" s="2" t="inlineStr">
        <x:is>
          <x:t xml:space="preserve">SRC-002</x:t>
        </x:is>
      </x:c>
      <x:c r="B181" s="2" t="inlineStr">
        <x:is>
          <x:t xml:space="preserve">UOC_Master_Closure_Updated.xlsx</x:t>
        </x:is>
      </x:c>
      <x:c r="C181" s="2" t="inlineStr">
        <x:is>
          <x:t xml:space="preserve">Executed Math</x:t>
        </x:is>
      </x:c>
      <x:c r="D181" s="2" t="n">
        <x:v>36</x:v>
      </x:c>
      <x:c r="E181" s="2" t="inlineStr">
        <x:is>
          <x:t xml:space="preserve">Persistence threshold | e^{-tλ_c}=ε→λ_c=(-ln ε)/t | DERIVED | ε remains a selector unless derived</x:t>
        </x:is>
      </x:c>
    </x:row>
    <x:row r="182">
      <x:c r="A182" s="2" t="inlineStr">
        <x:is>
          <x:t xml:space="preserve">SRC-002</x:t>
        </x:is>
      </x:c>
      <x:c r="B182" s="2" t="inlineStr">
        <x:is>
          <x:t xml:space="preserve">UOC_Master_Closure_Updated.xlsx</x:t>
        </x:is>
      </x:c>
      <x:c r="C182" s="2" t="inlineStr">
        <x:is>
          <x:t xml:space="preserve">Executed Math</x:t>
        </x:is>
      </x:c>
      <x:c r="D182" s="2" t="n">
        <x:v>37</x:v>
      </x:c>
      <x:c r="E182" s="2" t="inlineStr">
        <x:is>
          <x:t xml:space="preserve">Observed target | Xi_obs≈6.50×10^-31 | OBSERVATIONAL TARGET | Not an upstream input</x:t>
        </x:is>
      </x:c>
    </x:row>
    <x:row r="183">
      <x:c r="A183" s="2" t="inlineStr">
        <x:is>
          <x:t xml:space="preserve">SRC-002</x:t>
        </x:is>
      </x:c>
      <x:c r="B183" s="2" t="inlineStr">
        <x:is>
          <x:t xml:space="preserve">UOC_Master_Closure_Updated.xlsx</x:t>
        </x:is>
      </x:c>
      <x:c r="C183" s="2" t="inlineStr">
        <x:is>
          <x:t xml:space="preserve">Audit Corrections</x:t>
        </x:is>
      </x:c>
      <x:c r="D183" s="2" t="n">
        <x:v>1</x:v>
      </x:c>
      <x:c r="E183" s="2" t="inlineStr">
        <x:is>
          <x:t xml:space="preserve">Correction | Previous Failure Mode | Canonical Correction | Operational Rule</x:t>
        </x:is>
      </x:c>
    </x:row>
    <x:row r="184">
      <x:c r="A184" s="2" t="inlineStr">
        <x:is>
          <x:t xml:space="preserve">SRC-002</x:t>
        </x:is>
      </x:c>
      <x:c r="B184" s="2" t="inlineStr">
        <x:is>
          <x:t xml:space="preserve">UOC_Master_Closure_Updated.xlsx</x:t>
        </x:is>
      </x:c>
      <x:c r="C184" s="2" t="inlineStr">
        <x:is>
          <x:t xml:space="preserve">Audit Corrections</x:t>
        </x:is>
      </x:c>
      <x:c r="D184" s="2" t="n">
        <x:v>2</x:v>
      </x:c>
      <x:c r="E184" s="2" t="inlineStr">
        <x:is>
          <x:t xml:space="preserve">Preserve executed results | Calculated results were being relabeled OPEN when upstream ancestry was unresolved | Executed calculations remain CALCULATED/PARTIAL with scope | Never erase downstream calculations because an upstream theorem is open</x:t>
        </x:is>
      </x:c>
    </x:row>
    <x:row r="185">
      <x:c r="A185" s="2" t="inlineStr">
        <x:is>
          <x:t xml:space="preserve">SRC-002</x:t>
        </x:is>
      </x:c>
      <x:c r="B185" s="2" t="inlineStr">
        <x:is>
          <x:t xml:space="preserve">UOC_Master_Closure_Updated.xlsx</x:t>
        </x:is>
      </x:c>
      <x:c r="C185" s="2" t="inlineStr">
        <x:is>
          <x:t xml:space="preserve">Audit Corrections</x:t>
        </x:is>
      </x:c>
      <x:c r="D185" s="2" t="n">
        <x:v>3</x:v>
      </x:c>
      <x:c r="E185" s="2" t="inlineStr">
        <x:is>
          <x:t xml:space="preserve">Separate closure dimensions | Multidimensional closure was compressed into cosmology | Track derivation, closure, registry independently | Every ledger node has three statuses</x:t>
        </x:is>
      </x:c>
    </x:row>
    <x:row r="186">
      <x:c r="A186" s="2" t="inlineStr">
        <x:is>
          <x:t xml:space="preserve">SRC-002</x:t>
        </x:is>
      </x:c>
      <x:c r="B186" s="2" t="inlineStr">
        <x:is>
          <x:t xml:space="preserve">UOC_Master_Closure_Updated.xlsx</x:t>
        </x:is>
      </x:c>
      <x:c r="C186" s="2" t="inlineStr">
        <x:is>
          <x:t xml:space="preserve">Audit Corrections</x:t>
        </x:is>
      </x:c>
      <x:c r="D186" s="2" t="n">
        <x:v>4</x:v>
      </x:c>
      <x:c r="E186" s="2" t="inlineStr">
        <x:is>
          <x:t xml:space="preserve">Do not assume fixed-point equivalence | Fix(Γ) and Fix(e^-βL) were treated as automatically identical | Require explicit correspondence morphism/theorem | Never equate fixed-point systems without proof</x:t>
        </x:is>
      </x:c>
    </x:row>
    <x:row r="187">
      <x:c r="A187" s="2" t="inlineStr">
        <x:is>
          <x:t xml:space="preserve">SRC-002</x:t>
        </x:is>
      </x:c>
      <x:c r="B187" s="2" t="inlineStr">
        <x:is>
          <x:t xml:space="preserve">UOC_Master_Closure_Updated.xlsx</x:t>
        </x:is>
      </x:c>
      <x:c r="C187" s="2" t="inlineStr">
        <x:is>
          <x:t xml:space="preserve">Audit Corrections</x:t>
        </x:is>
      </x:c>
      <x:c r="D187" s="2" t="n">
        <x:v>5</x:v>
      </x:c>
      <x:c r="E187" s="2" t="inlineStr">
        <x:is>
          <x:t xml:space="preserve">Do not equate negative eigenvalue with Lorentzian spacetime | Signature was inferred too quickly | Keep negative mode, indefinite form, continuum signature as separate dependencies | Require full Lorentzian chain</x:t>
        </x:is>
      </x:c>
    </x:row>
    <x:row r="188">
      <x:c r="A188" s="2" t="inlineStr">
        <x:is>
          <x:t xml:space="preserve">SRC-002</x:t>
        </x:is>
      </x:c>
      <x:c r="B188" s="2" t="inlineStr">
        <x:is>
          <x:t xml:space="preserve">UOC_Master_Closure_Updated.xlsx</x:t>
        </x:is>
      </x:c>
      <x:c r="C188" s="2" t="inlineStr">
        <x:is>
          <x:t xml:space="preserve">Audit Corrections</x:t>
        </x:is>
      </x:c>
      <x:c r="D188" s="2" t="n">
        <x:v>6</x:v>
      </x:c>
      <x:c r="E188" s="2" t="inlineStr">
        <x:is>
          <x:t xml:space="preserve">Do not identify structural graph spectrum with physical Hamiltonian spectrum | NCG/graph branches risked conflation | Require explicit L→D or L→D² correspondence | Spectral identity must be proved, not named</x:t>
        </x:is>
      </x:c>
    </x:row>
    <x:row r="189">
      <x:c r="A189" s="2" t="inlineStr">
        <x:is>
          <x:t xml:space="preserve">SRC-002</x:t>
        </x:is>
      </x:c>
      <x:c r="B189" s="2" t="inlineStr">
        <x:is>
          <x:t xml:space="preserve">UOC_Master_Closure_Updated.xlsx</x:t>
        </x:is>
      </x:c>
      <x:c r="C189" s="2" t="inlineStr">
        <x:is>
          <x:t xml:space="preserve">Audit Corrections</x:t>
        </x:is>
      </x:c>
      <x:c r="D189" s="2" t="n">
        <x:v>7</x:v>
      </x:c>
      <x:c r="E189" s="2" t="inlineStr">
        <x:is>
          <x:t xml:space="preserve">Do not promote proposed calculations to registry items | New UOC-0xx calculations were treated as existing entries | Mark genuinely new work PROPOSED until registry admission | Proposal ≠ result</x:t>
        </x:is>
      </x:c>
    </x:row>
    <x:row r="190">
      <x:c r="A190" s="2" t="inlineStr">
        <x:is>
          <x:t xml:space="preserve">SRC-002</x:t>
        </x:is>
      </x:c>
      <x:c r="B190" s="2" t="inlineStr">
        <x:is>
          <x:t xml:space="preserve">UOC_Master_Closure_Updated.xlsx</x:t>
        </x:is>
      </x:c>
      <x:c r="C190" s="2" t="inlineStr">
        <x:is>
          <x:t xml:space="preserve">Audit Corrections</x:t>
        </x:is>
      </x:c>
      <x:c r="D190" s="2" t="n">
        <x:v>8</x:v>
      </x:c>
      <x:c r="E190" s="2" t="inlineStr">
        <x:is>
          <x:t xml:space="preserve">Do not treat Planck scale as UOC-derived | ℓ_p was silently imported as internal scale | Record ℓ_*=C_UOCℓ_p and test Γ→C_UOC | External constants retain their dependency classification</x:t>
        </x:is>
      </x:c>
    </x:row>
    <x:row r="191">
      <x:c r="A191" s="2" t="inlineStr">
        <x:is>
          <x:t xml:space="preserve">SRC-002</x:t>
        </x:is>
      </x:c>
      <x:c r="B191" s="2" t="inlineStr">
        <x:is>
          <x:t xml:space="preserve">UOC_Master_Closure_Updated.xlsx</x:t>
        </x:is>
      </x:c>
      <x:c r="C191" s="2" t="inlineStr">
        <x:is>
          <x:t xml:space="preserve">Audit Corrections</x:t>
        </x:is>
      </x:c>
      <x:c r="D191" s="2" t="n">
        <x:v>9</x:v>
      </x:c>
      <x:c r="E191" s="2" t="inlineStr">
        <x:is>
          <x:t xml:space="preserve">Do not treat horizon area as information count | Heat kernel area coefficient was mistaken for BH entropy normalization | Separate A_H from N_H and test C_H/α=π | Area recovery ≠ information normalization</x:t>
        </x:is>
      </x:c>
    </x:row>
    <x:row r="192">
      <x:c r="A192" s="2" t="inlineStr">
        <x:is>
          <x:t xml:space="preserve">SRC-002</x:t>
        </x:is>
      </x:c>
      <x:c r="B192" s="2" t="inlineStr">
        <x:is>
          <x:t xml:space="preserve">UOC_Master_Closure_Updated.xlsx</x:t>
        </x:is>
      </x:c>
      <x:c r="C192" s="2" t="inlineStr">
        <x:is>
          <x:t xml:space="preserve">Audit Corrections</x:t>
        </x:is>
      </x:c>
      <x:c r="D192" s="2" t="n">
        <x:v>10</x:v>
      </x:c>
      <x:c r="E192" s="2" t="inlineStr">
        <x:is>
          <x:t xml:space="preserve">Do not use observed H/Λ upstream | Potential circular Xi selector | Require Λ_obs,H_obs,N_obs absent from ancestors of Xi_UOC | Observation only at final falsification line</x:t>
        </x:is>
      </x:c>
    </x:row>
    <x:row r="193">
      <x:c r="A193" s="2" t="inlineStr">
        <x:is>
          <x:t xml:space="preserve">SRC-002</x:t>
        </x:is>
      </x:c>
      <x:c r="B193" s="2" t="inlineStr">
        <x:is>
          <x:t xml:space="preserve">UOC_Master_Closure_Updated.xlsx</x:t>
        </x:is>
      </x:c>
      <x:c r="C193" s="2" t="inlineStr">
        <x:is>
          <x:t xml:space="preserve">Audit Corrections</x:t>
        </x:is>
      </x:c>
      <x:c r="D193" s="2" t="n">
        <x:v>11</x:v>
      </x:c>
      <x:c r="E193" s="2" t="inlineStr">
        <x:is>
          <x:t xml:space="preserve">Do not treat finite graph asymptotics as continuum asymptotics | Finite λ_max saturation was extrapolated | Separate finite refinement from continuum density-of-states limits | Track N→∞ and a→∞ order/limits</x:t>
        </x:is>
      </x:c>
    </x:row>
    <x:row r="194">
      <x:c r="A194" s="2" t="inlineStr">
        <x:is>
          <x:t xml:space="preserve">SRC-002</x:t>
        </x:is>
      </x:c>
      <x:c r="B194" s="2" t="inlineStr">
        <x:is>
          <x:t xml:space="preserve">UOC_Master_Closure_Updated.xlsx</x:t>
        </x:is>
      </x:c>
      <x:c r="C194" s="2" t="inlineStr">
        <x:is>
          <x:t xml:space="preserve">Audit Corrections</x:t>
        </x:is>
      </x:c>
      <x:c r="D194" s="2" t="n">
        <x:v>12</x:v>
      </x:c>
      <x:c r="E194" s="2" t="inlineStr">
        <x:is>
          <x:t xml:space="preserve">Do not force a cutoff to equal rank | Scalar cutoff failed on K4/C5 | Use rank as a distinct spectral object; cutoff equivalence is conditional | Do not conflate N_cut and rank</x:t>
        </x:is>
      </x:c>
    </x:row>
    <x:row r="195">
      <x:c r="A195" s="2" t="inlineStr">
        <x:is>
          <x:t xml:space="preserve">SRC-002</x:t>
        </x:is>
      </x:c>
      <x:c r="B195" s="2" t="inlineStr">
        <x:is>
          <x:t xml:space="preserve">UOC_Master_Closure_Updated.xlsx</x:t>
        </x:is>
      </x:c>
      <x:c r="C195" s="2" t="inlineStr">
        <x:is>
          <x:t xml:space="preserve">Audit Corrections</x:t>
        </x:is>
      </x:c>
      <x:c r="D195" s="2" t="n">
        <x:v>13</x:v>
      </x:c>
      <x:c r="E195" s="2" t="inlineStr">
        <x:is>
          <x:t xml:space="preserve">Compiler is parallel closure | Compiler completion was treated as downstream physics | Maintain separate compiler closure branch | Physical and compiler closure converge but are not identical</x:t>
        </x:is>
      </x:c>
    </x:row>
    <x:row r="196">
      <x:c r="A196" s="2" t="inlineStr">
        <x:is>
          <x:t xml:space="preserve">SRC-002</x:t>
        </x:is>
      </x:c>
      <x:c r="B196" s="2" t="inlineStr">
        <x:is>
          <x:t xml:space="preserve">UOC_Master_Closure_Updated.xlsx</x:t>
        </x:is>
      </x:c>
      <x:c r="C196" s="2" t="inlineStr">
        <x:is>
          <x:t xml:space="preserve">Master Theorem Target</x:t>
        </x:is>
      </x:c>
      <x:c r="D196" s="2" t="n">
        <x:v>1</x:v>
      </x:c>
      <x:c r="E196" s="2" t="inlineStr">
        <x:is>
          <x:t xml:space="preserve">Component | Target | Status | Dependency / Qualification</x:t>
        </x:is>
      </x:c>
    </x:row>
    <x:row r="197">
      <x:c r="A197" s="2" t="inlineStr">
        <x:is>
          <x:t xml:space="preserve">SRC-002</x:t>
        </x:is>
      </x:c>
      <x:c r="B197" s="2" t="inlineStr">
        <x:is>
          <x:t xml:space="preserve">UOC_Master_Closure_Updated.xlsx</x:t>
        </x:is>
      </x:c>
      <x:c r="C197" s="2" t="inlineStr">
        <x:is>
          <x:t xml:space="preserve">Master Theorem Target</x:t>
        </x:is>
      </x:c>
      <x:c r="D197" s="2" t="n">
        <x:v>2</x:v>
      </x:c>
      <x:c r="E197" s="2" t="inlineStr">
        <x:is>
          <x:t xml:space="preserve">Initial organizational kernel | K_org→(Δ,τ,κ,Π)→Γ | PARTIAL / RECONCILIATION REQUIRED | Competing realizations remain</x:t>
        </x:is>
      </x:c>
    </x:row>
    <x:row r="198">
      <x:c r="A198" s="2" t="inlineStr">
        <x:is>
          <x:t xml:space="preserve">SRC-002</x:t>
        </x:is>
      </x:c>
      <x:c r="B198" s="2" t="inlineStr">
        <x:is>
          <x:t xml:space="preserve">UOC_Master_Closure_Updated.xlsx</x:t>
        </x:is>
      </x:c>
      <x:c r="C198" s="2" t="inlineStr">
        <x:is>
          <x:t xml:space="preserve">Master Theorem Target</x:t>
        </x:is>
      </x:c>
      <x:c r="D198" s="2" t="n">
        <x:v>3</x:v>
      </x:c>
      <x:c r="E198" s="2" t="inlineStr">
        <x:is>
          <x:t xml:space="preserve">Organizational closure | Γ→O→Ψ→G* | PARTIAL/CERTIFIED SPINE | Fixed-point uniqueness/correspondence remains</x:t>
        </x:is>
      </x:c>
    </x:row>
    <x:row r="199">
      <x:c r="A199" s="2" t="inlineStr">
        <x:is>
          <x:t xml:space="preserve">SRC-002</x:t>
        </x:is>
      </x:c>
      <x:c r="B199" s="2" t="inlineStr">
        <x:is>
          <x:t xml:space="preserve">UOC_Master_Closure_Updated.xlsx</x:t>
        </x:is>
      </x:c>
      <x:c r="C199" s="2" t="inlineStr">
        <x:is>
          <x:t xml:space="preserve">Master Theorem Target</x:t>
        </x:is>
      </x:c>
      <x:c r="D199" s="2" t="n">
        <x:v>4</x:v>
      </x:c>
      <x:c r="E199" s="2" t="inlineStr">
        <x:is>
          <x:t xml:space="preserve">Spectral substrate | G*→L→Spec(L) | DERIVED/CALCULATED IN ESTABLISHED BRANCHES | Representation scope</x:t>
        </x:is>
      </x:c>
    </x:row>
    <x:row r="200">
      <x:c r="A200" s="2" t="inlineStr">
        <x:is>
          <x:t xml:space="preserve">SRC-002</x:t>
        </x:is>
      </x:c>
      <x:c r="B200" s="2" t="inlineStr">
        <x:is>
          <x:t xml:space="preserve">UOC_Master_Closure_Updated.xlsx</x:t>
        </x:is>
      </x:c>
      <x:c r="C200" s="2" t="inlineStr">
        <x:is>
          <x:t xml:space="preserve">Master Theorem Target</x:t>
        </x:is>
      </x:c>
      <x:c r="D200" s="2" t="n">
        <x:v>5</x:v>
      </x:c>
      <x:c r="E200" s="2" t="inlineStr">
        <x:is>
          <x:t xml:space="preserve">Continuum | Spec(L)→Δ_g→K_g→d_g→g | CALCULATED/SCOPED | Explicit refinement and heat-kernel conditions</x:t>
        </x:is>
      </x:c>
    </x:row>
    <x:row r="201">
      <x:c r="A201" s="2" t="inlineStr">
        <x:is>
          <x:t xml:space="preserve">SRC-002</x:t>
        </x:is>
      </x:c>
      <x:c r="B201" s="2" t="inlineStr">
        <x:is>
          <x:t xml:space="preserve">UOC_Master_Closure_Updated.xlsx</x:t>
        </x:is>
      </x:c>
      <x:c r="C201" s="2" t="inlineStr">
        <x:is>
          <x:t xml:space="preserve">Master Theorem Target</x:t>
        </x:is>
      </x:c>
      <x:c r="D201" s="2" t="n">
        <x:v>6</x:v>
      </x:c>
      <x:c r="E201" s="2" t="inlineStr">
        <x:is>
          <x:t xml:space="preserve">Relativistic spacetime | g→Lorentzian g_μν | OPEN/PARTIAL | Requires signature emergence</x:t>
        </x:is>
      </x:c>
    </x:row>
    <x:row r="202">
      <x:c r="A202" s="2" t="inlineStr">
        <x:is>
          <x:t xml:space="preserve">SRC-002</x:t>
        </x:is>
      </x:c>
      <x:c r="B202" s="2" t="inlineStr">
        <x:is>
          <x:t xml:space="preserve">UOC_Master_Closure_Updated.xlsx</x:t>
        </x:is>
      </x:c>
      <x:c r="C202" s="2" t="inlineStr">
        <x:is>
          <x:t xml:space="preserve">Master Theorem Target</x:t>
        </x:is>
      </x:c>
      <x:c r="D202" s="2" t="n">
        <x:v>7</x:v>
      </x:c>
      <x:c r="E202" s="2" t="inlineStr">
        <x:is>
          <x:t xml:space="preserve">Dynamics | g→E[g]→dynamics | PARTIAL/ADMITTED IN EH BRANCH | UOC generation of dynamics remains</x:t>
        </x:is>
      </x:c>
    </x:row>
    <x:row r="203">
      <x:c r="A203" s="2" t="inlineStr">
        <x:is>
          <x:t xml:space="preserve">SRC-002</x:t>
        </x:is>
      </x:c>
      <x:c r="B203" s="2" t="inlineStr">
        <x:is>
          <x:t xml:space="preserve">UOC_Master_Closure_Updated.xlsx</x:t>
        </x:is>
      </x:c>
      <x:c r="C203" s="2" t="inlineStr">
        <x:is>
          <x:t xml:space="preserve">Master Theorem Target</x:t>
        </x:is>
      </x:c>
      <x:c r="D203" s="2" t="n">
        <x:v>8</x:v>
      </x:c>
      <x:c r="E203" s="2" t="inlineStr">
        <x:is>
          <x:t xml:space="preserve">Matter/gauge | {A_μ,ψ,T_μν} | PARTIAL | Group/representation/mass generation remains</x:t>
        </x:is>
      </x:c>
    </x:row>
    <x:row r="204">
      <x:c r="A204" s="2" t="inlineStr">
        <x:is>
          <x:t xml:space="preserve">SRC-002</x:t>
        </x:is>
      </x:c>
      <x:c r="B204" s="2" t="inlineStr">
        <x:is>
          <x:t xml:space="preserve">UOC_Master_Closure_Updated.xlsx</x:t>
        </x:is>
      </x:c>
      <x:c r="C204" s="2" t="inlineStr">
        <x:is>
          <x:t xml:space="preserve">Master Theorem Target</x:t>
        </x:is>
      </x:c>
      <x:c r="D204" s="2" t="n">
        <x:v>9</x:v>
      </x:c>
      <x:c r="E204" s="2" t="inlineStr">
        <x:is>
          <x:t xml:space="preserve">Quantum | Quantum + geometry + matter | PARTIAL | Born rule and quantum geometry integration</x:t>
        </x:is>
      </x:c>
    </x:row>
    <x:row r="205">
      <x:c r="A205" s="2" t="inlineStr">
        <x:is>
          <x:t xml:space="preserve">SRC-002</x:t>
        </x:is>
      </x:c>
      <x:c r="B205" s="2" t="inlineStr">
        <x:is>
          <x:t xml:space="preserve">UOC_Master_Closure_Updated.xlsx</x:t>
        </x:is>
      </x:c>
      <x:c r="C205" s="2" t="inlineStr">
        <x:is>
          <x:t xml:space="preserve">Master Theorem Target</x:t>
        </x:is>
      </x:c>
      <x:c r="D205" s="2" t="n">
        <x:v>10</x:v>
      </x:c>
      <x:c r="E205" s="2" t="inlineStr">
        <x:is>
          <x:t xml:space="preserve">Horizon | g/Π→Σ_H→P_H→Z_H→A_H | PARTIAL | Area calculation exists once horizon subsystem is supplied</x:t>
        </x:is>
      </x:c>
    </x:row>
    <x:row r="206">
      <x:c r="A206" s="2" t="inlineStr">
        <x:is>
          <x:t xml:space="preserve">SRC-002</x:t>
        </x:is>
      </x:c>
      <x:c r="B206" s="2" t="inlineStr">
        <x:is>
          <x:t xml:space="preserve">UOC_Master_Closure_Updated.xlsx</x:t>
        </x:is>
      </x:c>
      <x:c r="C206" s="2" t="inlineStr">
        <x:is>
          <x:t xml:space="preserve">Master Theorem Target</x:t>
        </x:is>
      </x:c>
      <x:c r="D206" s="2" t="n">
        <x:v>11</x:v>
      </x:c>
      <x:c r="E206" s="2" t="inlineStr">
        <x:is>
          <x:t xml:space="preserve">Information | A_H / spectrum→N_H^UOC | OPEN | C_H/α=π not internally derived</x:t>
        </x:is>
      </x:c>
    </x:row>
    <x:row r="207">
      <x:c r="A207" s="2" t="inlineStr">
        <x:is>
          <x:t xml:space="preserve">SRC-002</x:t>
        </x:is>
      </x:c>
      <x:c r="B207" s="2" t="inlineStr">
        <x:is>
          <x:t xml:space="preserve">UOC_Master_Closure_Updated.xlsx</x:t>
        </x:is>
      </x:c>
      <x:c r="C207" s="2" t="inlineStr">
        <x:is>
          <x:t xml:space="preserve">Master Theorem Target</x:t>
        </x:is>
      </x:c>
      <x:c r="D207" s="2" t="n">
        <x:v>12</x:v>
      </x:c>
      <x:c r="E207" s="2" t="inlineStr">
        <x:is>
          <x:t xml:space="preserve">Cosmological cutoff | N_H^UOC→Xi→Λ_* | CONDITIONAL | Non-circular selector required</x:t>
        </x:is>
      </x:c>
    </x:row>
    <x:row r="208">
      <x:c r="A208" s="2" t="inlineStr">
        <x:is>
          <x:t xml:space="preserve">SRC-002</x:t>
        </x:is>
      </x:c>
      <x:c r="B208" s="2" t="inlineStr">
        <x:is>
          <x:t xml:space="preserve">UOC_Master_Closure_Updated.xlsx</x:t>
        </x:is>
      </x:c>
      <x:c r="C208" s="2" t="inlineStr">
        <x:is>
          <x:t xml:space="preserve">Master Theorem Target</x:t>
        </x:is>
      </x:c>
      <x:c r="D208" s="2" t="n">
        <x:v>13</x:v>
      </x:c>
      <x:c r="E208" s="2" t="inlineStr">
        <x:is>
          <x:t xml:space="preserve">Cosmology | Λ_*→ρ_vac→Λ_cosm→H→a(t) | DOWNSTREAM CLOSED GIVEN INPUT | Vacuum EH branch</x:t>
        </x:is>
      </x:c>
    </x:row>
    <x:row r="209">
      <x:c r="A209" s="2" t="inlineStr">
        <x:is>
          <x:t xml:space="preserve">SRC-002</x:t>
        </x:is>
      </x:c>
      <x:c r="B209" s="2" t="inlineStr">
        <x:is>
          <x:t xml:space="preserve">UOC_Master_Closure_Updated.xlsx</x:t>
        </x:is>
      </x:c>
      <x:c r="C209" s="2" t="inlineStr">
        <x:is>
          <x:t xml:space="preserve">Master Theorem Target</x:t>
        </x:is>
      </x:c>
      <x:c r="D209" s="2" t="n">
        <x:v>14</x:v>
      </x:c>
      <x:c r="E209" s="2" t="inlineStr">
        <x:is>
          <x:t xml:space="preserve">Compiler | Γ→IR→DAG→backend→prediction | ARCHITECTURALLY SPECIFIED / OPEN EXECUTION | Parallel closure</x:t>
        </x:is>
      </x:c>
    </x:row>
    <x:row r="210">
      <x:c r="A210" s="2" t="inlineStr">
        <x:is>
          <x:t xml:space="preserve">SRC-002</x:t>
        </x:is>
      </x:c>
      <x:c r="B210" s="2" t="inlineStr">
        <x:is>
          <x:t xml:space="preserve">UOC_Master_Closure_Updated.xlsx</x:t>
        </x:is>
      </x:c>
      <x:c r="C210" s="2" t="inlineStr">
        <x:is>
          <x:t xml:space="preserve">Master Theorem Target</x:t>
        </x:is>
      </x:c>
      <x:c r="D210" s="2" t="n">
        <x:v>15</x:v>
      </x:c>
      <x:c r="E210" s="2" t="inlineStr">
        <x:is>
          <x:t xml:space="preserve">Validation | Recovery→verification→falsification | PARTIAL/OPEN | Full suite not yet universally executed</x:t>
        </x:is>
      </x:c>
    </x:row>
    <x:row r="211">
      <x:c r="A211" s="2" t="inlineStr">
        <x:is>
          <x:t xml:space="preserve">SRC-002</x:t>
        </x:is>
      </x:c>
      <x:c r="B211" s="2" t="inlineStr">
        <x:is>
          <x:t xml:space="preserve">UOC_Master_Closure_Updated.xlsx</x:t>
        </x:is>
      </x:c>
      <x:c r="C211" s="2" t="inlineStr">
        <x:is>
          <x:t xml:space="preserve">Final Closure Chain</x:t>
        </x:is>
      </x:c>
      <x:c r="D211" s="2" t="n">
        <x:v>1</x:v>
      </x:c>
      <x:c r="E211" s="2" t="inlineStr">
        <x:is>
          <x:t xml:space="preserve">Stage | Expression | Status | What must be true for full closure</x:t>
        </x:is>
      </x:c>
    </x:row>
    <x:row r="212">
      <x:c r="A212" s="2" t="inlineStr">
        <x:is>
          <x:t xml:space="preserve">SRC-002</x:t>
        </x:is>
      </x:c>
      <x:c r="B212" s="2" t="inlineStr">
        <x:is>
          <x:t xml:space="preserve">UOC_Master_Closure_Updated.xlsx</x:t>
        </x:is>
      </x:c>
      <x:c r="C212" s="2" t="inlineStr">
        <x:is>
          <x:t xml:space="preserve">Final Closure Chain</x:t>
        </x:is>
      </x:c>
      <x:c r="D212" s="2" t="n">
        <x:v>2</x:v>
      </x:c>
      <x:c r="E212" s="2" t="inlineStr">
        <x:is>
          <x:t xml:space="preserve">1 | K_org→(Δ,τ,κ,Π) | PARTIAL | Primitive realizations reconciled</x:t>
        </x:is>
      </x:c>
    </x:row>
    <x:row r="213">
      <x:c r="A213" s="2" t="inlineStr">
        <x:is>
          <x:t xml:space="preserve">SRC-002</x:t>
        </x:is>
      </x:c>
      <x:c r="B213" s="2" t="inlineStr">
        <x:is>
          <x:t xml:space="preserve">UOC_Master_Closure_Updated.xlsx</x:t>
        </x:is>
      </x:c>
      <x:c r="C213" s="2" t="inlineStr">
        <x:is>
          <x:t xml:space="preserve">Final Closure Chain</x:t>
        </x:is>
      </x:c>
      <x:c r="D213" s="2" t="n">
        <x:v>3</x:v>
      </x:c>
      <x:c r="E213" s="2" t="inlineStr">
        <x:is>
          <x:t xml:space="preserve">2 | →Γ | CERTIFIED SPINE / C0 OPEN FOR UNIQUENESS | Canonical Γ established</x:t>
        </x:is>
      </x:c>
    </x:row>
    <x:row r="214">
      <x:c r="A214" s="2" t="inlineStr">
        <x:is>
          <x:t xml:space="preserve">SRC-002</x:t>
        </x:is>
      </x:c>
      <x:c r="B214" s="2" t="inlineStr">
        <x:is>
          <x:t xml:space="preserve">UOC_Master_Closure_Updated.xlsx</x:t>
        </x:is>
      </x:c>
      <x:c r="C214" s="2" t="inlineStr">
        <x:is>
          <x:t xml:space="preserve">Final Closure Chain</x:t>
        </x:is>
      </x:c>
      <x:c r="D214" s="2" t="n">
        <x:v>4</x:v>
      </x:c>
      <x:c r="E214" s="2" t="inlineStr">
        <x:is>
          <x:t xml:space="preserve">3 | →O→Ψ→G* | PARTIAL/CERTIFIED SPINE | Organizational closure and fixed-point relations</x:t>
        </x:is>
      </x:c>
    </x:row>
    <x:row r="215">
      <x:c r="A215" s="2" t="inlineStr">
        <x:is>
          <x:t xml:space="preserve">SRC-002</x:t>
        </x:is>
      </x:c>
      <x:c r="B215" s="2" t="inlineStr">
        <x:is>
          <x:t xml:space="preserve">UOC_Master_Closure_Updated.xlsx</x:t>
        </x:is>
      </x:c>
      <x:c r="C215" s="2" t="inlineStr">
        <x:is>
          <x:t xml:space="preserve">Final Closure Chain</x:t>
        </x:is>
      </x:c>
      <x:c r="D215" s="2" t="n">
        <x:v>5</x:v>
      </x:c>
      <x:c r="E215" s="2" t="inlineStr">
        <x:is>
          <x:t xml:space="preserve">4 | →L→Spec(L) | DERIVED/CALCULATED | Spectral realization preserved</x:t>
        </x:is>
      </x:c>
    </x:row>
    <x:row r="216">
      <x:c r="A216" s="2" t="inlineStr">
        <x:is>
          <x:t xml:space="preserve">SRC-002</x:t>
        </x:is>
      </x:c>
      <x:c r="B216" s="2" t="inlineStr">
        <x:is>
          <x:t xml:space="preserve">UOC_Master_Closure_Updated.xlsx</x:t>
        </x:is>
      </x:c>
      <x:c r="C216" s="2" t="inlineStr">
        <x:is>
          <x:t xml:space="preserve">Final Closure Chain</x:t>
        </x:is>
      </x:c>
      <x:c r="D216" s="2" t="n">
        <x:v>6</x:v>
      </x:c>
      <x:c r="E216" s="2" t="inlineStr">
        <x:is>
          <x:t xml:space="preserve">5 | →Π_spectral | PARTIAL | Persistence functional/threshold derived</x:t>
        </x:is>
      </x:c>
    </x:row>
    <x:row r="217">
      <x:c r="A217" s="2" t="inlineStr">
        <x:is>
          <x:t xml:space="preserve">SRC-002</x:t>
        </x:is>
      </x:c>
      <x:c r="B217" s="2" t="inlineStr">
        <x:is>
          <x:t xml:space="preserve">UOC_Master_Closure_Updated.xlsx</x:t>
        </x:is>
      </x:c>
      <x:c r="C217" s="2" t="inlineStr">
        <x:is>
          <x:t xml:space="preserve">Final Closure Chain</x:t>
        </x:is>
      </x:c>
      <x:c r="D217" s="2" t="n">
        <x:v>7</x:v>
      </x:c>
      <x:c r="E217" s="2" t="inlineStr">
        <x:is>
          <x:t xml:space="preserve">6 | →continuum geometry | CALCULATED/SCOPED | Universal refinement theorem</x:t>
        </x:is>
      </x:c>
    </x:row>
    <x:row r="218">
      <x:c r="A218" s="2" t="inlineStr">
        <x:is>
          <x:t xml:space="preserve">SRC-002</x:t>
        </x:is>
      </x:c>
      <x:c r="B218" s="2" t="inlineStr">
        <x:is>
          <x:t xml:space="preserve">UOC_Master_Closure_Updated.xlsx</x:t>
        </x:is>
      </x:c>
      <x:c r="C218" s="2" t="inlineStr">
        <x:is>
          <x:t xml:space="preserve">Final Closure Chain</x:t>
        </x:is>
      </x:c>
      <x:c r="D218" s="2" t="n">
        <x:v>8</x:v>
      </x:c>
      <x:c r="E218" s="2" t="inlineStr">
        <x:is>
          <x:t xml:space="preserve">7 | →Lorentzian g_μν | OPEN/PARTIAL | Signature emergence derived</x:t>
        </x:is>
      </x:c>
    </x:row>
    <x:row r="219">
      <x:c r="A219" s="2" t="inlineStr">
        <x:is>
          <x:t xml:space="preserve">SRC-002</x:t>
        </x:is>
      </x:c>
      <x:c r="B219" s="2" t="inlineStr">
        <x:is>
          <x:t xml:space="preserve">UOC_Master_Closure_Updated.xlsx</x:t>
        </x:is>
      </x:c>
      <x:c r="C219" s="2" t="inlineStr">
        <x:is>
          <x:t xml:space="preserve">Final Closure Chain</x:t>
        </x:is>
      </x:c>
      <x:c r="D219" s="2" t="n">
        <x:v>9</x:v>
      </x:c>
      <x:c r="E219" s="2" t="inlineStr">
        <x:is>
          <x:t xml:space="preserve">8 | →dynamics | PARTIAL/ADMITTED | UOC variational/dynamical generation</x:t>
        </x:is>
      </x:c>
    </x:row>
    <x:row r="220">
      <x:c r="A220" s="2" t="inlineStr">
        <x:is>
          <x:t xml:space="preserve">SRC-002</x:t>
        </x:is>
      </x:c>
      <x:c r="B220" s="2" t="inlineStr">
        <x:is>
          <x:t xml:space="preserve">UOC_Master_Closure_Updated.xlsx</x:t>
        </x:is>
      </x:c>
      <x:c r="C220" s="2" t="inlineStr">
        <x:is>
          <x:t xml:space="preserve">Final Closure Chain</x:t>
        </x:is>
      </x:c>
      <x:c r="D220" s="2" t="n">
        <x:v>10</x:v>
      </x:c>
      <x:c r="E220" s="2" t="inlineStr">
        <x:is>
          <x:t xml:space="preserve">9 | →gauge/matter/quantum | PARTIAL | Selection, representations, masses, couplings, quantum integration</x:t>
        </x:is>
      </x:c>
    </x:row>
    <x:row r="221">
      <x:c r="A221" s="2" t="inlineStr">
        <x:is>
          <x:t xml:space="preserve">SRC-002</x:t>
        </x:is>
      </x:c>
      <x:c r="B221" s="2" t="inlineStr">
        <x:is>
          <x:t xml:space="preserve">UOC_Master_Closure_Updated.xlsx</x:t>
        </x:is>
      </x:c>
      <x:c r="C221" s="2" t="inlineStr">
        <x:is>
          <x:t xml:space="preserve">Final Closure Chain</x:t>
        </x:is>
      </x:c>
      <x:c r="D221" s="2" t="n">
        <x:v>11</x:v>
      </x:c>
      <x:c r="E221" s="2" t="inlineStr">
        <x:is>
          <x:t xml:space="preserve">10 | →Σ_H→P_H | OPEN | Horizon selector derived</x:t>
        </x:is>
      </x:c>
    </x:row>
    <x:row r="222">
      <x:c r="A222" s="2" t="inlineStr">
        <x:is>
          <x:t xml:space="preserve">SRC-002</x:t>
        </x:is>
      </x:c>
      <x:c r="B222" s="2" t="inlineStr">
        <x:is>
          <x:t xml:space="preserve">UOC_Master_Closure_Updated.xlsx</x:t>
        </x:is>
      </x:c>
      <x:c r="C222" s="2" t="inlineStr">
        <x:is>
          <x:t xml:space="preserve">Final Closure Chain</x:t>
        </x:is>
      </x:c>
      <x:c r="D222" s="2" t="n">
        <x:v>12</x:v>
      </x:c>
      <x:c r="E222" s="2" t="inlineStr">
        <x:is>
          <x:t xml:space="preserve">11 | →Z_H→A_H | CALCULATED/SCOPED | Given valid P_H, heat-kernel area recovery</x:t>
        </x:is>
      </x:c>
    </x:row>
    <x:row r="223">
      <x:c r="A223" s="2" t="inlineStr">
        <x:is>
          <x:t xml:space="preserve">SRC-002</x:t>
        </x:is>
      </x:c>
      <x:c r="B223" s="2" t="inlineStr">
        <x:is>
          <x:t xml:space="preserve">UOC_Master_Closure_Updated.xlsx</x:t>
        </x:is>
      </x:c>
      <x:c r="C223" s="2" t="inlineStr">
        <x:is>
          <x:t xml:space="preserve">Final Closure Chain</x:t>
        </x:is>
      </x:c>
      <x:c r="D223" s="2" t="n">
        <x:v>13</x:v>
      </x:c>
      <x:c r="E223" s="2" t="inlineStr">
        <x:is>
          <x:t xml:space="preserve">12 | →N_H^UOC | OPEN | Independent spectral information functional</x:t>
        </x:is>
      </x:c>
    </x:row>
    <x:row r="224">
      <x:c r="A224" s="2" t="inlineStr">
        <x:is>
          <x:t xml:space="preserve">SRC-002</x:t>
        </x:is>
      </x:c>
      <x:c r="B224" s="2" t="inlineStr">
        <x:is>
          <x:t xml:space="preserve">UOC_Master_Closure_Updated.xlsx</x:t>
        </x:is>
      </x:c>
      <x:c r="C224" s="2" t="inlineStr">
        <x:is>
          <x:t xml:space="preserve">Final Closure Chain</x:t>
        </x:is>
      </x:c>
      <x:c r="D224" s="2" t="n">
        <x:v>14</x:v>
      </x:c>
      <x:c r="E224" s="2" t="inlineStr">
        <x:is>
          <x:t xml:space="preserve">13 | →Xi_UOC | CONDITIONAL | Non-circular mapping</x:t>
        </x:is>
      </x:c>
    </x:row>
    <x:row r="225">
      <x:c r="A225" s="2" t="inlineStr">
        <x:is>
          <x:t xml:space="preserve">SRC-002</x:t>
        </x:is>
      </x:c>
      <x:c r="B225" s="2" t="inlineStr">
        <x:is>
          <x:t xml:space="preserve">UOC_Master_Closure_Updated.xlsx</x:t>
        </x:is>
      </x:c>
      <x:c r="C225" s="2" t="inlineStr">
        <x:is>
          <x:t xml:space="preserve">Final Closure Chain</x:t>
        </x:is>
      </x:c>
      <x:c r="D225" s="2" t="n">
        <x:v>15</x:v>
      </x:c>
      <x:c r="E225" s="2" t="inlineStr">
        <x:is>
          <x:t xml:space="preserve">14 | →Λ_*→ρ_vac | DERIVED GIVEN Xi | Spectral DOS/vacuum formula</x:t>
        </x:is>
      </x:c>
    </x:row>
    <x:row r="226">
      <x:c r="A226" s="2" t="inlineStr">
        <x:is>
          <x:t xml:space="preserve">SRC-002</x:t>
        </x:is>
      </x:c>
      <x:c r="B226" s="2" t="inlineStr">
        <x:is>
          <x:t xml:space="preserve">UOC_Master_Closure_Updated.xlsx</x:t>
        </x:is>
      </x:c>
      <x:c r="C226" s="2" t="inlineStr">
        <x:is>
          <x:t xml:space="preserve">Final Closure Chain</x:t>
        </x:is>
      </x:c>
      <x:c r="D226" s="2" t="n">
        <x:v>16</x:v>
      </x:c>
      <x:c r="E226" s="2" t="inlineStr">
        <x:is>
          <x:t xml:space="preserve">15 | →Λ_cosm→H→a(t) | DOWNSTREAM CLOSED GIVEN INPUT | Vacuum EH dynamics</x:t>
        </x:is>
      </x:c>
    </x:row>
    <x:row r="227">
      <x:c r="A227" s="2" t="inlineStr">
        <x:is>
          <x:t xml:space="preserve">SRC-002</x:t>
        </x:is>
      </x:c>
      <x:c r="B227" s="2" t="inlineStr">
        <x:is>
          <x:t xml:space="preserve">UOC_Master_Closure_Updated.xlsx</x:t>
        </x:is>
      </x:c>
      <x:c r="C227" s="2" t="inlineStr">
        <x:is>
          <x:t xml:space="preserve">Final Closure Chain</x:t>
        </x:is>
      </x:c>
      <x:c r="D227" s="2" t="n">
        <x:v>17</x:v>
      </x:c>
      <x:c r="E227" s="2" t="inlineStr">
        <x:is>
          <x:t xml:space="preserve">16 | →predictions→falsification | OPEN/PARTIAL | Quantitative novel predictions and bounds</x:t>
        </x:is>
      </x:c>
    </x:row>
    <x:row r="228">
      <x:c r="A228" s="2" t="inlineStr">
        <x:is>
          <x:t xml:space="preserve">SRC-002</x:t>
        </x:is>
      </x:c>
      <x:c r="B228" s="2" t="inlineStr">
        <x:is>
          <x:t xml:space="preserve">UOC_Master_Closure_Updated.xlsx</x:t>
        </x:is>
      </x:c>
      <x:c r="C228" s="2" t="inlineStr">
        <x:is>
          <x:t xml:space="preserve">This Chat Updates</x:t>
        </x:is>
      </x:c>
      <x:c r="D228" s="2" t="n">
        <x:v>1</x:v>
      </x:c>
      <x:c r="E228" s="2" t="inlineStr">
        <x:is>
          <x:t xml:space="preserve">Update Block | Canonical Update | Classification | Action</x:t>
        </x:is>
      </x:c>
    </x:row>
    <x:row r="229">
      <x:c r="A229" s="2" t="inlineStr">
        <x:is>
          <x:t xml:space="preserve">SRC-002</x:t>
        </x:is>
      </x:c>
      <x:c r="B229" s="2" t="inlineStr">
        <x:is>
          <x:t xml:space="preserve">UOC_Master_Closure_Updated.xlsx</x:t>
        </x:is>
      </x:c>
      <x:c r="C229" s="2" t="inlineStr">
        <x:is>
          <x:t xml:space="preserve">This Chat Updates</x:t>
        </x:is>
      </x:c>
      <x:c r="D229" s="2" t="n">
        <x:v>2</x:v>
      </x:c>
      <x:c r="E229" s="2" t="inlineStr">
        <x:is>
          <x:t xml:space="preserve">Master closure architecture | Replace nine-program narrative with C0-C10 closure layers | ARCHITECTURAL | Use C0-C10 as master structure</x:t>
        </x:is>
      </x:c>
    </x:row>
    <x:row r="230">
      <x:c r="A230" s="2" t="inlineStr">
        <x:is>
          <x:t xml:space="preserve">SRC-002</x:t>
        </x:is>
      </x:c>
      <x:c r="B230" s="2" t="inlineStr">
        <x:is>
          <x:t xml:space="preserve">UOC_Master_Closure_Updated.xlsx</x:t>
        </x:is>
      </x:c>
      <x:c r="C230" s="2" t="inlineStr">
        <x:is>
          <x:t xml:space="preserve">This Chat Updates</x:t>
        </x:is>
      </x:c>
      <x:c r="D230" s="2" t="n">
        <x:v>3</x:v>
      </x:c>
      <x:c r="E230" s="2" t="inlineStr">
        <x:is>
          <x:t xml:space="preserve">Status semantics | Separate derivation status, closure status, registry status | GOVERNANCE | Apply three fields to every ledger node</x:t>
        </x:is>
      </x:c>
    </x:row>
    <x:row r="231">
      <x:c r="A231" s="2" t="inlineStr">
        <x:is>
          <x:t xml:space="preserve">SRC-002</x:t>
        </x:is>
      </x:c>
      <x:c r="B231" s="2" t="inlineStr">
        <x:is>
          <x:t xml:space="preserve">UOC_Master_Closure_Updated.xlsx</x:t>
        </x:is>
      </x:c>
      <x:c r="C231" s="2" t="inlineStr">
        <x:is>
          <x:t xml:space="preserve">This Chat Updates</x:t>
        </x:is>
      </x:c>
      <x:c r="D231" s="2" t="n">
        <x:v>4</x:v>
      </x:c>
      <x:c r="E231" s="2" t="inlineStr">
        <x:is>
          <x:t xml:space="preserve">Certified spine | Preserve (D,τ,κ,Π)&lt;Γ&lt;O&lt;Ψ&lt;G&lt;L&lt;Spec(L)&lt;... | CERTIFIED SPINE | Do not demote because later universality remains open</x:t>
        </x:is>
      </x:c>
    </x:row>
    <x:row r="232">
      <x:c r="A232" s="2" t="inlineStr">
        <x:is>
          <x:t xml:space="preserve">SRC-002</x:t>
        </x:is>
      </x:c>
      <x:c r="B232" s="2" t="inlineStr">
        <x:is>
          <x:t xml:space="preserve">UOC_Master_Closure_Updated.xlsx</x:t>
        </x:is>
      </x:c>
      <x:c r="C232" s="2" t="inlineStr">
        <x:is>
          <x:t xml:space="preserve">This Chat Updates</x:t>
        </x:is>
      </x:c>
      <x:c r="D232" s="2" t="n">
        <x:v>5</x:v>
      </x:c>
      <x:c r="E232" s="2" t="inlineStr">
        <x:is>
          <x:t xml:space="preserve">Primitive reconciliation | Treat competing grammars as a reconciliation problem | OPEN THEOREM | Derive equivalence/hierarchy/extension</x:t>
        </x:is>
      </x:c>
    </x:row>
    <x:row r="233">
      <x:c r="A233" s="2" t="inlineStr">
        <x:is>
          <x:t xml:space="preserve">SRC-002</x:t>
        </x:is>
      </x:c>
      <x:c r="B233" s="2" t="inlineStr">
        <x:is>
          <x:t xml:space="preserve">UOC_Master_Closure_Updated.xlsx</x:t>
        </x:is>
      </x:c>
      <x:c r="C233" s="2" t="inlineStr">
        <x:is>
          <x:t xml:space="preserve">This Chat Updates</x:t>
        </x:is>
      </x:c>
      <x:c r="D233" s="2" t="n">
        <x:v>6</x:v>
      </x:c>
      <x:c r="E233" s="2" t="inlineStr">
        <x:is>
          <x:t xml:space="preserve">Fixed points | Do not assume Fix(Γ)=Fix(R) | OPEN THEOREM | Derive correspondence morphism</x:t>
        </x:is>
      </x:c>
    </x:row>
    <x:row r="234">
      <x:c r="A234" s="2" t="inlineStr">
        <x:is>
          <x:t xml:space="preserve">SRC-002</x:t>
        </x:is>
      </x:c>
      <x:c r="B234" s="2" t="inlineStr">
        <x:is>
          <x:t xml:space="preserve">UOC_Master_Closure_Updated.xlsx</x:t>
        </x:is>
      </x:c>
      <x:c r="C234" s="2" t="inlineStr">
        <x:is>
          <x:t xml:space="preserve">This Chat Updates</x:t>
        </x:is>
      </x:c>
      <x:c r="D234" s="2" t="n">
        <x:v>7</x:v>
      </x:c>
      <x:c r="E234" s="2" t="inlineStr">
        <x:is>
          <x:t xml:space="preserve">Persistence | Preserve L, Spec, heat evolution, ker L, rank, embeddings, continuum calculations | CALCULATED/PRESERVED | Only persistence functional/threshold remain open</x:t>
        </x:is>
      </x:c>
    </x:row>
    <x:row r="235">
      <x:c r="A235" s="2" t="inlineStr">
        <x:is>
          <x:t xml:space="preserve">SRC-002</x:t>
        </x:is>
      </x:c>
      <x:c r="B235" s="2" t="inlineStr">
        <x:is>
          <x:t xml:space="preserve">UOC_Master_Closure_Updated.xlsx</x:t>
        </x:is>
      </x:c>
      <x:c r="C235" s="2" t="inlineStr">
        <x:is>
          <x:t xml:space="preserve">This Chat Updates</x:t>
        </x:is>
      </x:c>
      <x:c r="D235" s="2" t="n">
        <x:v>8</x:v>
      </x:c>
      <x:c r="E235" s="2" t="inlineStr">
        <x:is>
          <x:t xml:space="preserve">Geometry | Preserve L_N→-Δ_g→K_g→d_g→g_ij for explicit family | CALCULATED/SCOPED | Do not relabel as open</x:t>
        </x:is>
      </x:c>
    </x:row>
    <x:row r="236">
      <x:c r="A236" s="2" t="inlineStr">
        <x:is>
          <x:t xml:space="preserve">SRC-002</x:t>
        </x:is>
      </x:c>
      <x:c r="B236" s="2" t="inlineStr">
        <x:is>
          <x:t xml:space="preserve">UOC_Master_Closure_Updated.xlsx</x:t>
        </x:is>
      </x:c>
      <x:c r="C236" s="2" t="inlineStr">
        <x:is>
          <x:t xml:space="preserve">This Chat Updates</x:t>
        </x:is>
      </x:c>
      <x:c r="D236" s="2" t="n">
        <x:v>9</x:v>
      </x:c>
      <x:c r="E236" s="2" t="inlineStr">
        <x:is>
          <x:t xml:space="preserve">Lorentzian | Separate negative mode from Lorentzian spacetime | PARTIAL/OPEN | Complete signature chain</x:t>
        </x:is>
      </x:c>
    </x:row>
    <x:row r="237">
      <x:c r="A237" s="2" t="inlineStr">
        <x:is>
          <x:t xml:space="preserve">SRC-002</x:t>
        </x:is>
      </x:c>
      <x:c r="B237" s="2" t="inlineStr">
        <x:is>
          <x:t xml:space="preserve">UOC_Master_Closure_Updated.xlsx</x:t>
        </x:is>
      </x:c>
      <x:c r="C237" s="2" t="inlineStr">
        <x:is>
          <x:t xml:space="preserve">This Chat Updates</x:t>
        </x:is>
      </x:c>
      <x:c r="D237" s="2" t="n">
        <x:v>10</x:v>
      </x:c>
      <x:c r="E237" s="2" t="inlineStr">
        <x:is>
          <x:t xml:space="preserve">Constants | Separate Planck relation from UOC scale generation | OPEN | Derive C_UOC or prove no-go</x:t>
        </x:is>
      </x:c>
    </x:row>
    <x:row r="238">
      <x:c r="A238" s="2" t="inlineStr">
        <x:is>
          <x:t xml:space="preserve">SRC-002</x:t>
        </x:is>
      </x:c>
      <x:c r="B238" s="2" t="inlineStr">
        <x:is>
          <x:t xml:space="preserve">UOC_Master_Closure_Updated.xlsx</x:t>
        </x:is>
      </x:c>
      <x:c r="C238" s="2" t="inlineStr">
        <x:is>
          <x:t xml:space="preserve">This Chat Updates</x:t>
        </x:is>
      </x:c>
      <x:c r="D238" s="2" t="n">
        <x:v>11</x:v>
      </x:c>
      <x:c r="E238" s="2" t="inlineStr">
        <x:is>
          <x:t xml:space="preserve">Cosmology | Preserve all COSMO-DYN downstream calculations | CALCULATED/PARTIAL | Do not erase because ancestry is open</x:t>
        </x:is>
      </x:c>
    </x:row>
    <x:row r="239">
      <x:c r="A239" s="2" t="inlineStr">
        <x:is>
          <x:t xml:space="preserve">SRC-002</x:t>
        </x:is>
      </x:c>
      <x:c r="B239" s="2" t="inlineStr">
        <x:is>
          <x:t xml:space="preserve">UOC_Master_Closure_Updated.xlsx</x:t>
        </x:is>
      </x:c>
      <x:c r="C239" s="2" t="inlineStr">
        <x:is>
          <x:t xml:space="preserve">This Chat Updates</x:t>
        </x:is>
      </x:c>
      <x:c r="D239" s="2" t="n">
        <x:v>12</x:v>
      </x:c>
      <x:c r="E239" s="2" t="inlineStr">
        <x:is>
          <x:t xml:space="preserve">Horizon | Treat P_H as genuine missing structural object | OPEN THEOREM | Derive projector from UOC data</x:t>
        </x:is>
      </x:c>
    </x:row>
    <x:row r="240">
      <x:c r="A240" s="2" t="inlineStr">
        <x:is>
          <x:t xml:space="preserve">SRC-002</x:t>
        </x:is>
      </x:c>
      <x:c r="B240" s="2" t="inlineStr">
        <x:is>
          <x:t xml:space="preserve">UOC_Master_Closure_Updated.xlsx</x:t>
        </x:is>
      </x:c>
      <x:c r="C240" s="2" t="inlineStr">
        <x:is>
          <x:t xml:space="preserve">This Chat Updates</x:t>
        </x:is>
      </x:c>
      <x:c r="D240" s="2" t="n">
        <x:v>13</x:v>
      </x:c>
      <x:c r="E240" s="2" t="inlineStr">
        <x:is>
          <x:t xml:space="preserve">Information | Treat area recovery and information normalization separately | OPEN NORMALIZATION | Derive C_H/α=π or classify as convention/free/no-go</x:t>
        </x:is>
      </x:c>
    </x:row>
    <x:row r="241">
      <x:c r="A241" s="2" t="inlineStr">
        <x:is>
          <x:t xml:space="preserve">SRC-002</x:t>
        </x:is>
      </x:c>
      <x:c r="B241" s="2" t="inlineStr">
        <x:is>
          <x:t xml:space="preserve">UOC_Master_Closure_Updated.xlsx</x:t>
        </x:is>
      </x:c>
      <x:c r="C241" s="2" t="inlineStr">
        <x:is>
          <x:t xml:space="preserve">This Chat Updates</x:t>
        </x:is>
      </x:c>
      <x:c r="D241" s="2" t="n">
        <x:v>14</x:v>
      </x:c>
      <x:c r="E241" s="2" t="inlineStr">
        <x:is>
          <x:t xml:space="preserve">Compiler | Treat compiler closure as parallel to physical closure | OPEN PARALLEL BRANCH | Implement/test executable UOC</x:t>
        </x:is>
      </x:c>
    </x:row>
    <x:row r="242">
      <x:c r="A242" s="2" t="inlineStr">
        <x:is>
          <x:t xml:space="preserve">SRC-002</x:t>
        </x:is>
      </x:c>
      <x:c r="B242" s="2" t="inlineStr">
        <x:is>
          <x:t xml:space="preserve">UOC_Master_Closure_Updated.xlsx</x:t>
        </x:is>
      </x:c>
      <x:c r="C242" s="2" t="inlineStr">
        <x:is>
          <x:t xml:space="preserve">This Chat Updates</x:t>
        </x:is>
      </x:c>
      <x:c r="D242" s="2" t="n">
        <x:v>15</x:v>
      </x:c>
      <x:c r="E242" s="2" t="inlineStr">
        <x:is>
          <x:t xml:space="preserve">Biology | Do not use 'biology=0%' shorthand; distinguish mapping from reverse derivation | PARTIAL/OPEN | Derive adaptive/biological dynamics</x:t>
        </x:is>
      </x:c>
    </x:row>
    <x:row r="243">
      <x:c r="A243" s="2" t="inlineStr">
        <x:is>
          <x:t xml:space="preserve">SRC-002</x:t>
        </x:is>
      </x:c>
      <x:c r="B243" s="2" t="inlineStr">
        <x:is>
          <x:t xml:space="preserve">UOC_Master_Closure_Updated.xlsx</x:t>
        </x:is>
      </x:c>
      <x:c r="C243" s="2" t="inlineStr">
        <x:is>
          <x:t xml:space="preserve">This Chat Updates</x:t>
        </x:is>
      </x:c>
      <x:c r="D243" s="2" t="n">
        <x:v>16</x:v>
      </x:c>
      <x:c r="E243" s="2" t="inlineStr">
        <x:is>
          <x:t xml:space="preserve">Validation | Separate recovery, validation, prediction, falsification | GOVERNANCE | Run standardized cross-domain suite</x:t>
        </x:is>
      </x:c>
    </x:row>
    <x:row r="244">
      <x:c r="A244" s="2" t="inlineStr">
        <x:is>
          <x:t xml:space="preserve">SRC-002</x:t>
        </x:is>
      </x:c>
      <x:c r="B244" s="2" t="inlineStr">
        <x:is>
          <x:t xml:space="preserve">UOC_Master_Closure_Updated.xlsx</x:t>
        </x:is>
      </x:c>
      <x:c r="C244" s="2" t="inlineStr">
        <x:is>
          <x:t xml:space="preserve">This Chat Updates</x:t>
        </x:is>
      </x:c>
      <x:c r="D244" s="2" t="n">
        <x:v>17</x:v>
      </x:c>
      <x:c r="E244" s="2" t="inlineStr">
        <x:is>
          <x:t xml:space="preserve">Final governing question | Derived under what dependencies, with what scope, and with what closure status? | CANONICAL RULE | Apply to every future result</x:t>
        </x:is>
      </x:c>
    </x:row>
    <x:row r="245">
      <x:c r="A245" s="2" t="inlineStr">
        <x:is>
          <x:t xml:space="preserve">SRC-003</x:t>
        </x:is>
      </x:c>
      <x:c r="B245" s="2" t="inlineStr">
        <x:is>
          <x:t xml:space="preserve">UOC_SEIT_Combined_Master_Matrix_2.xlsx</x:t>
        </x:is>
      </x:c>
      <x:c r="C245" s="2" t="inlineStr">
        <x:is>
          <x:t xml:space="preserve">Master Matrix</x:t>
        </x:is>
      </x:c>
      <x:c r="D245" s="2" t="n">
        <x:v>1</x:v>
      </x:c>
      <x:c r="E245" s="2" t="inlineStr">
        <x:is>
          <x:t xml:space="preserve">ARC-001 | Combined | Part 0 | Certification Registry | Governance | Certified / Candidate / Open / Retired / Research Objective | Parts IV–V | Certified framework | Unified epistemic ledger | None for registry itself | Parts I–III retain prose-level epistemic status</x:t>
        </x:is>
      </x:c>
    </x:row>
    <x:row r="246">
      <x:c r="A246" s="2" t="inlineStr">
        <x:is>
          <x:t xml:space="preserve">SRC-003</x:t>
        </x:is>
      </x:c>
      <x:c r="B246" s="2" t="inlineStr">
        <x:is>
          <x:t xml:space="preserve">UOC_SEIT_Combined_Master_Matrix_2.xlsx</x:t>
        </x:is>
      </x:c>
      <x:c r="C246" s="2" t="inlineStr">
        <x:is>
          <x:t xml:space="preserve">Master Matrix</x:t>
        </x:is>
      </x:c>
      <x:c r="D246" s="2" t="n">
        <x:v>2</x:v>
      </x:c>
      <x:c r="E246" s="2" t="inlineStr">
        <x:is>
          <x:t xml:space="preserve">ARC-002 | Combined | Part 0 | Verification protocol | Governance | Symbolic derivation → canonical cases → random/numerical verification | Certified dependencies | Certified framework | Certification transition | All three checks required | Candidate records exact missing checks</x:t>
        </x:is>
      </x:c>
    </x:row>
    <x:row r="247">
      <x:c r="A247" s="2" t="inlineStr">
        <x:is>
          <x:t xml:space="preserve">SRC-003</x:t>
        </x:is>
      </x:c>
      <x:c r="B247" s="2" t="inlineStr">
        <x:is>
          <x:t xml:space="preserve">UOC_SEIT_Combined_Master_Matrix_2.xlsx</x:t>
        </x:is>
      </x:c>
      <x:c r="C247" s="2" t="inlineStr">
        <x:is>
          <x:t xml:space="preserve">Master Matrix</x:t>
        </x:is>
      </x:c>
      <x:c r="D247" s="2" t="n">
        <x:v>3</x:v>
      </x:c>
      <x:c r="E247" s="2" t="inlineStr">
        <x:is>
          <x:t xml:space="preserve">ARC-003 | Combined | Part 0 | Compiler evolution order | Dependency | Foundation → Graph → Spectral → Operator → Lorentzian → Differential Geometry → Physics Recovery | Part V foundation | Architectural ordering | Dependency-first execution | None stated | Narrative Part order is not construction order</x:t>
        </x:is>
      </x:c>
    </x:row>
    <x:row r="248">
      <x:c r="A248" s="2" t="inlineStr">
        <x:is>
          <x:t xml:space="preserve">SRC-003</x:t>
        </x:is>
      </x:c>
      <x:c r="B248" s="2" t="inlineStr">
        <x:is>
          <x:t xml:space="preserve">UOC_SEIT_Combined_Master_Matrix_2.xlsx</x:t>
        </x:is>
      </x:c>
      <x:c r="C248" s="2" t="inlineStr">
        <x:is>
          <x:t xml:space="preserve">Master Matrix</x:t>
        </x:is>
      </x:c>
      <x:c r="D248" s="2" t="n">
        <x:v>4</x:v>
      </x:c>
      <x:c r="E248" s="2" t="inlineStr">
        <x:is>
          <x:t xml:space="preserve">ARC-004 | Combined | Part I | Theory of Organizational Evolution (𝒯OE) | Theory | Stable invariant macro-scale output from iterative graph compilation | Pointed graph + refinement + compiler | Conjectural / research program | Discrete→continuum physical correspondence | Existence/minimality conjectures | Explicitly not established physical theory</x:t>
        </x:is>
      </x:c>
    </x:row>
    <x:row r="249">
      <x:c r="A249" s="2" t="inlineStr">
        <x:is>
          <x:t xml:space="preserve">SRC-003</x:t>
        </x:is>
      </x:c>
      <x:c r="B249" s="2" t="inlineStr">
        <x:is>
          <x:t xml:space="preserve">UOC_SEIT_Combined_Master_Matrix_2.xlsx</x:t>
        </x:is>
      </x:c>
      <x:c r="C249" s="2" t="inlineStr">
        <x:is>
          <x:t xml:space="preserve">Master Matrix</x:t>
        </x:is>
      </x:c>
      <x:c r="D249" s="2" t="n">
        <x:v>5</x:v>
      </x:c>
      <x:c r="E249" s="2" t="inlineStr">
        <x:is>
          <x:t xml:space="preserve">ARC-005 | Combined | Part I | Pointed graph category 𝔊• | Foundation | Objects (G,v0); morphisms preserve basepoint | Graph G=(V,E) | Defined / developed | Discrete substrate | Axiom consistency under all intended cases | Refinement endofunctor R</x:t>
        </x:is>
      </x:c>
    </x:row>
    <x:row r="250">
      <x:c r="A250" s="2" t="inlineStr">
        <x:is>
          <x:t xml:space="preserve">SRC-003</x:t>
        </x:is>
      </x:c>
      <x:c r="B250" s="2" t="inlineStr">
        <x:is>
          <x:t xml:space="preserve">UOC_SEIT_Combined_Master_Matrix_2.xlsx</x:t>
        </x:is>
      </x:c>
      <x:c r="C250" s="2" t="inlineStr">
        <x:is>
          <x:t xml:space="preserve">Master Matrix</x:t>
        </x:is>
      </x:c>
      <x:c r="D250" s="2" t="n">
        <x:v>6</x:v>
      </x:c>
      <x:c r="E250" s="2" t="inlineStr">
        <x:is>
          <x:t xml:space="preserve">ARC-006 | Combined | Part I | Refinement endofunctor R | Operator | R:𝔊•→𝔊•, G_{n+1}=R(G_n), composition-preserving | 𝔊• | Candidate framework | Infinite refinement | Global refinement invariants | Scale-generation mechanism</x:t>
        </x:is>
      </x:c>
    </x:row>
    <x:row r="251">
      <x:c r="A251" s="2" t="inlineStr">
        <x:is>
          <x:t xml:space="preserve">SRC-003</x:t>
        </x:is>
      </x:c>
      <x:c r="B251" s="2" t="inlineStr">
        <x:is>
          <x:t xml:space="preserve">UOC_SEIT_Combined_Master_Matrix_2.xlsx</x:t>
        </x:is>
      </x:c>
      <x:c r="C251" s="2" t="inlineStr">
        <x:is>
          <x:t xml:space="preserve">Master Matrix</x:t>
        </x:is>
      </x:c>
      <x:c r="D251" s="2" t="n">
        <x:v>7</x:v>
      </x:c>
      <x:c r="E251" s="2" t="inlineStr">
        <x:is>
          <x:t xml:space="preserve">ARC-007 | Combined | Part I | Graph axiom set 𝒜* | Constraint | Bipartite + Abelian + shell hierarchy + recursive scale invariance | Pointed graph | Conjectural | Physical spectrum selection | Compiler completeness/minimality | Filters admissible graphs</x:t>
        </x:is>
      </x:c>
    </x:row>
    <x:row r="252">
      <x:c r="A252" s="2" t="inlineStr">
        <x:is>
          <x:t xml:space="preserve">SRC-003</x:t>
        </x:is>
      </x:c>
      <x:c r="B252" s="2" t="inlineStr">
        <x:is>
          <x:t xml:space="preserve">UOC_SEIT_Combined_Master_Matrix_2.xlsx</x:t>
        </x:is>
      </x:c>
      <x:c r="C252" s="2" t="inlineStr">
        <x:is>
          <x:t xml:space="preserve">Master Matrix</x:t>
        </x:is>
      </x:c>
      <x:c r="D252" s="2" t="n">
        <x:v>8</x:v>
      </x:c>
      <x:c r="E252" s="2" t="inlineStr">
        <x:is>
          <x:t xml:space="preserve">ARC-008 | Combined | Part I | Discrete Geometry category 𝔇 | Mathematical layer | DEC: cochains, d, δ, Δ_G, ⋆_G | 𝔊• | Derived within program | Discrete geometry | Independent validation | Bridge to continuum</x:t>
        </x:is>
      </x:c>
    </x:row>
    <x:row r="253">
      <x:c r="A253" s="2" t="inlineStr">
        <x:is>
          <x:t xml:space="preserve">SRC-003</x:t>
        </x:is>
      </x:c>
      <x:c r="B253" s="2" t="inlineStr">
        <x:is>
          <x:t xml:space="preserve">UOC_SEIT_Combined_Master_Matrix_2.xlsx</x:t>
        </x:is>
      </x:c>
      <x:c r="C253" s="2" t="inlineStr">
        <x:is>
          <x:t xml:space="preserve">Master Matrix</x:t>
        </x:is>
      </x:c>
      <x:c r="D253" s="2" t="n">
        <x:v>9</x:v>
      </x:c>
      <x:c r="E253" s="2" t="inlineStr">
        <x:is>
          <x:t xml:space="preserve">ARC-009 | Combined | Part I | Metric refinement invariance | Invariant | ℓ_{n+1}=αℓ_n; d_{n+1}(R(v_i),R(v_j))=d_n(v_i,v_j); bounded diameter | R + metric-measure structure | Derived/candidate | Stable continuum limit | Limit regularity | 0&lt;α&lt;1</x:t>
        </x:is>
      </x:c>
    </x:row>
    <x:row r="254">
      <x:c r="A254" s="2" t="inlineStr">
        <x:is>
          <x:t xml:space="preserve">SRC-003</x:t>
        </x:is>
      </x:c>
      <x:c r="B254" s="2" t="inlineStr">
        <x:is>
          <x:t xml:space="preserve">UOC_SEIT_Combined_Master_Matrix_2.xlsx</x:t>
        </x:is>
      </x:c>
      <x:c r="C254" s="2" t="inlineStr">
        <x:is>
          <x:t xml:space="preserve">Master Matrix</x:t>
        </x:is>
      </x:c>
      <x:c r="D254" s="2" t="n">
        <x:v>10</x:v>
      </x:c>
      <x:c r="E254" s="2" t="inlineStr">
        <x:is>
          <x:t xml:space="preserve">ARC-010 | Combined | Part I | Optimization operator 𝒪opt | Dynamics | Ψ_{n+1}=Ψ_n−β∇𝒜[Ψ_n] | Discrete Hilbert space + action | Derived within program | Fixed-point dynamics | Model assumptions / limit validation | Gradient descent</x:t>
        </x:is>
      </x:c>
    </x:row>
    <x:row r="255">
      <x:c r="A255" s="2" t="inlineStr">
        <x:is>
          <x:t xml:space="preserve">SRC-003</x:t>
        </x:is>
      </x:c>
      <x:c r="B255" s="2" t="inlineStr">
        <x:is>
          <x:t xml:space="preserve">UOC_SEIT_Combined_Master_Matrix_2.xlsx</x:t>
        </x:is>
      </x:c>
      <x:c r="C255" s="2" t="inlineStr">
        <x:is>
          <x:t xml:space="preserve">Master Matrix</x:t>
        </x:is>
      </x:c>
      <x:c r="D255" s="2" t="n">
        <x:v>11</x:v>
      </x:c>
      <x:c r="E255" s="2" t="inlineStr">
        <x:is>
          <x:t xml:space="preserve">ARC-011 | Combined | Part I | Lyapunov convergence | Theorem | β&lt;2/Λ_max; strict convexity λ_min(H)≥m&gt;0 | Hessian H=Δ_G | Derived within program | Unique attractor | Independent verification | Critical set 𝒦crit</x:t>
        </x:is>
      </x:c>
    </x:row>
    <x:row r="256">
      <x:c r="A256" s="2" t="inlineStr">
        <x:is>
          <x:t xml:space="preserve">SRC-003</x:t>
        </x:is>
      </x:c>
      <x:c r="B256" s="2" t="inlineStr">
        <x:is>
          <x:t xml:space="preserve">UOC_SEIT_Combined_Master_Matrix_2.xlsx</x:t>
        </x:is>
      </x:c>
      <x:c r="C256" s="2" t="inlineStr">
        <x:is>
          <x:t xml:space="preserve">Master Matrix</x:t>
        </x:is>
      </x:c>
      <x:c r="D256" s="2" t="n">
        <x:v>12</x:v>
      </x:c>
      <x:c r="E256" s="2" t="inlineStr">
        <x:is>
          <x:t xml:space="preserve">ARC-012 | Combined | Part I | Compiler Completeness Conjecture | Conjecture | Finite 𝒜* and compiler 𝔠 generate every verified continuum law | 𝒜*, 𝔠, refinement | Open | Universal reconstruction | Existence proof | §7.1</x:t>
        </x:is>
      </x:c>
    </x:row>
    <x:row r="257">
      <x:c r="A257" s="2" t="inlineStr">
        <x:is>
          <x:t xml:space="preserve">SRC-003</x:t>
        </x:is>
      </x:c>
      <x:c r="B257" s="2" t="inlineStr">
        <x:is>
          <x:t xml:space="preserve">UOC_SEIT_Combined_Master_Matrix_2.xlsx</x:t>
        </x:is>
      </x:c>
      <x:c r="C257" s="2" t="inlineStr">
        <x:is>
          <x:t xml:space="preserve">Master Matrix</x:t>
        </x:is>
      </x:c>
      <x:c r="D257" s="2" t="n">
        <x:v>13</x:v>
      </x:c>
      <x:c r="E257" s="2" t="inlineStr">
        <x:is>
          <x:t xml:space="preserve">ARC-013 | Combined | Part I | Structural Minimality Conjecture | Conjecture | No strictly smaller axiom set generates identical continuum category | Compiler completeness | Open | Minimal universal substrate | Uniqueness/minimality proof | §7.2</x:t>
        </x:is>
      </x:c>
    </x:row>
    <x:row r="258">
      <x:c r="A258" s="2" t="inlineStr">
        <x:is>
          <x:t xml:space="preserve">SRC-003</x:t>
        </x:is>
      </x:c>
      <x:c r="B258" s="2" t="inlineStr">
        <x:is>
          <x:t xml:space="preserve">UOC_SEIT_Combined_Master_Matrix_2.xlsx</x:t>
        </x:is>
      </x:c>
      <x:c r="C258" s="2" t="inlineStr">
        <x:is>
          <x:t xml:space="preserve">Master Matrix</x:t>
        </x:is>
      </x:c>
      <x:c r="D258" s="2" t="n">
        <x:v>14</x:v>
      </x:c>
      <x:c r="E258" s="2" t="inlineStr">
        <x:is>
          <x:t xml:space="preserve">ARC-014 | Combined | Part I | Falsification diagnostics | Validation | Degree explosion; chain-map failure; Hodge asymmetry; optimizer instability; non-convexity; GH non-precompactness; torsion; index shattering | Compiler pipeline | Active falsifiability | Clean failure boundaries | Empirical/math tests | §8</x:t>
        </x:is>
      </x:c>
    </x:row>
    <x:row r="259">
      <x:c r="A259" s="2" t="inlineStr">
        <x:is>
          <x:t xml:space="preserve">SRC-003</x:t>
        </x:is>
      </x:c>
      <x:c r="B259" s="2" t="inlineStr">
        <x:is>
          <x:t xml:space="preserve">UOC_SEIT_Combined_Master_Matrix_2.xlsx</x:t>
        </x:is>
      </x:c>
      <x:c r="C259" s="2" t="inlineStr">
        <x:is>
          <x:t xml:space="preserve">Master Matrix</x:t>
        </x:is>
      </x:c>
      <x:c r="D259" s="2" t="n">
        <x:v>15</x:v>
      </x:c>
      <x:c r="E259" s="2" t="inlineStr">
        <x:is>
          <x:t xml:space="preserve">ARC-015 | Combined | Part I | DTC grammar | Primitive grammar | Δ → τ → κ → Π | Compiler pipeline | Framework / not reconciled globally | Organizational grammar | Reconcile with other primitive sets | Part I §9</x:t>
        </x:is>
      </x:c>
    </x:row>
    <x:row r="260">
      <x:c r="A260" s="2" t="inlineStr">
        <x:is>
          <x:t xml:space="preserve">SRC-003</x:t>
        </x:is>
      </x:c>
      <x:c r="B260" s="2" t="inlineStr">
        <x:is>
          <x:t xml:space="preserve">UOC_SEIT_Combined_Master_Matrix_2.xlsx</x:t>
        </x:is>
      </x:c>
      <x:c r="C260" s="2" t="inlineStr">
        <x:is>
          <x:t xml:space="preserve">Master Matrix</x:t>
        </x:is>
      </x:c>
      <x:c r="D260" s="2" t="n">
        <x:v>16</x:v>
      </x:c>
      <x:c r="E260" s="2" t="inlineStr">
        <x:is>
          <x:t xml:space="preserve">ARC-016 | Combined | Part I | Thermodynamic Realization Layer | Theory layer | TEDS / NEDS / TNDS + throughput persistence | DTC + thermodynamic state | Conjectural | Physical reading of persistence | Derive λ_c from spectral data | Γ(λ)=1 interpretation remains open</x:t>
        </x:is>
      </x:c>
    </x:row>
    <x:row r="261">
      <x:c r="A261" s="2" t="inlineStr">
        <x:is>
          <x:t xml:space="preserve">SRC-003</x:t>
        </x:is>
      </x:c>
      <x:c r="B261" s="2" t="inlineStr">
        <x:is>
          <x:t xml:space="preserve">UOC_SEIT_Combined_Master_Matrix_2.xlsx</x:t>
        </x:is>
      </x:c>
      <x:c r="C261" s="2" t="inlineStr">
        <x:is>
          <x:t xml:space="preserve">Master Matrix</x:t>
        </x:is>
      </x:c>
      <x:c r="D261" s="2" t="n">
        <x:v>17</x:v>
      </x:c>
      <x:c r="E261" s="2" t="inlineStr">
        <x:is>
          <x:t xml:space="preserve">ARC-017 | Combined | Part I | Four-gate selection cascade | Architecture | C_p → C_t → C_π → C_e | 𝔓𝒯 | Framework | Admissibility filtering | Formal closure across all domains | Bridge identity</x:t>
        </x:is>
      </x:c>
    </x:row>
    <x:row r="262">
      <x:c r="A262" s="2" t="inlineStr">
        <x:is>
          <x:t xml:space="preserve">SRC-003</x:t>
        </x:is>
      </x:c>
      <x:c r="B262" s="2" t="inlineStr">
        <x:is>
          <x:t xml:space="preserve">UOC_SEIT_Combined_Master_Matrix_2.xlsx</x:t>
        </x:is>
      </x:c>
      <x:c r="C262" s="2" t="inlineStr">
        <x:is>
          <x:t xml:space="preserve">Master Matrix</x:t>
        </x:is>
      </x:c>
      <x:c r="D262" s="2" t="n">
        <x:v>18</x:v>
      </x:c>
      <x:c r="E262" s="2" t="inlineStr">
        <x:is>
          <x:t xml:space="preserve">ARC-018 | Combined | Part I | Representation / Bridge Operator | Open research object | Question → entities → interactions → state variables → interaction object → representation → spectrum → metrics → validation | Physical system + scientific question | Open | Principled graph construction | Derive canonical representation-selection mechanism | Part III §4</x:t>
        </x:is>
      </x:c>
    </x:row>
    <x:row r="263">
      <x:c r="A263" s="2" t="inlineStr">
        <x:is>
          <x:t xml:space="preserve">SRC-003</x:t>
        </x:is>
      </x:c>
      <x:c r="B263" s="2" t="inlineStr">
        <x:is>
          <x:t xml:space="preserve">UOC_SEIT_Combined_Master_Matrix_2.xlsx</x:t>
        </x:is>
      </x:c>
      <x:c r="C263" s="2" t="inlineStr">
        <x:is>
          <x:t xml:space="preserve">Master Matrix</x:t>
        </x:is>
      </x:c>
      <x:c r="D263" s="2" t="n">
        <x:v>19</x:v>
      </x:c>
      <x:c r="E263" s="2" t="inlineStr">
        <x:is>
          <x:t xml:space="preserve">ARC-019 | Combined | Part I | Gradient-based alternative grammar | Alternative | ∇ → κ → 𝒪 → F → W_c → Π → Ψ → E | TNDS examples | Open / unreconciled | Directly measurable organizational chain | Reconcile with DTC | Part III §2</x:t>
        </x:is>
      </x:c>
    </x:row>
    <x:row r="264">
      <x:c r="A264" s="2" t="inlineStr">
        <x:is>
          <x:t xml:space="preserve">SRC-003</x:t>
        </x:is>
      </x:c>
      <x:c r="B264" s="2" t="inlineStr">
        <x:is>
          <x:t xml:space="preserve">UOC_SEIT_Combined_Master_Matrix_2.xlsx</x:t>
        </x:is>
      </x:c>
      <x:c r="C264" s="2" t="inlineStr">
        <x:is>
          <x:t xml:space="preserve">Master Matrix</x:t>
        </x:is>
      </x:c>
      <x:c r="D264" s="2" t="n">
        <x:v>20</x:v>
      </x:c>
      <x:c r="E264" s="2" t="inlineStr">
        <x:is>
          <x:t xml:space="preserve">ARC-020 | Combined | Part II | UDP v2.0 | Protocol | Sixteen-phase reduction of scientific theories to minimal structural alphabet | Phase 0 registries | Methodology / conjectural | Cross-domain translation | End-to-end closure test | Narrower than a ToE</x:t>
        </x:is>
      </x:c>
    </x:row>
    <x:row r="265">
      <x:c r="A265" s="2" t="inlineStr">
        <x:is>
          <x:t xml:space="preserve">SRC-003</x:t>
        </x:is>
      </x:c>
      <x:c r="B265" s="2" t="inlineStr">
        <x:is>
          <x:t xml:space="preserve">UOC_SEIT_Combined_Master_Matrix_2.xlsx</x:t>
        </x:is>
      </x:c>
      <x:c r="C265" s="2" t="inlineStr">
        <x:is>
          <x:t xml:space="preserve">Master Matrix</x:t>
        </x:is>
      </x:c>
      <x:c r="D265" s="2" t="n">
        <x:v>21</x:v>
      </x:c>
      <x:c r="E265" s="2" t="inlineStr">
        <x:is>
          <x:t xml:space="preserve">ARC-021 | Combined | Part II | Phase 0 registries | Registry | Objects, operators, relations, structures | Canonical mathematical universe | Framework | Common vocabulary | Completeness of registries | Base vocabulary</x:t>
        </x:is>
      </x:c>
    </x:row>
    <x:row r="266">
      <x:c r="A266" s="2" t="inlineStr">
        <x:is>
          <x:t xml:space="preserve">SRC-003</x:t>
        </x:is>
      </x:c>
      <x:c r="B266" s="2" t="inlineStr">
        <x:is>
          <x:t xml:space="preserve">UOC_SEIT_Combined_Master_Matrix_2.xlsx</x:t>
        </x:is>
      </x:c>
      <x:c r="C266" s="2" t="inlineStr">
        <x:is>
          <x:t xml:space="preserve">Master Matrix</x:t>
        </x:is>
      </x:c>
      <x:c r="D266" s="2" t="n">
        <x:v>22</x:v>
      </x:c>
      <x:c r="E266" s="2" t="inlineStr">
        <x:is>
          <x:t xml:space="preserve">ARC-022 | Combined | Part II | Phase I primitive reduction | Primitive candidate | Object, Relation, Operator, Constraint, State | Phase 0 | Candidate | Cross-domain reduction | Irreducibility proof | Differs from DTC four-symbol grammar</x:t>
        </x:is>
      </x:c>
    </x:row>
    <x:row r="267">
      <x:c r="A267" s="2" t="inlineStr">
        <x:is>
          <x:t xml:space="preserve">SRC-003</x:t>
        </x:is>
      </x:c>
      <x:c r="B267" s="2" t="inlineStr">
        <x:is>
          <x:t xml:space="preserve">UOC_SEIT_Combined_Master_Matrix_2.xlsx</x:t>
        </x:is>
      </x:c>
      <x:c r="C267" s="2" t="inlineStr">
        <x:is>
          <x:t xml:space="preserve">Master Matrix</x:t>
        </x:is>
      </x:c>
      <x:c r="D267" s="2" t="n">
        <x:v>23</x:v>
      </x:c>
      <x:c r="E267" s="2" t="inlineStr">
        <x:is>
          <x:t xml:space="preserve">ARC-023 | Combined | Part II | Phase II dependency cascade | Dependency | Object → State → Relation → Operator → Transformation → Constraint → Dynamics → Persistence → Equation → Theory | Phase I | Defined | Dependency ordering | Empirical/compiler integration | Core dependency chain</x:t>
        </x:is>
      </x:c>
    </x:row>
    <x:row r="268">
      <x:c r="A268" s="2" t="inlineStr">
        <x:is>
          <x:t xml:space="preserve">SRC-003</x:t>
        </x:is>
      </x:c>
      <x:c r="B268" s="2" t="inlineStr">
        <x:is>
          <x:t xml:space="preserve">UOC_SEIT_Combined_Master_Matrix_2.xlsx</x:t>
        </x:is>
      </x:c>
      <x:c r="C268" s="2" t="inlineStr">
        <x:is>
          <x:t xml:space="preserve">Master Matrix</x:t>
        </x:is>
      </x:c>
      <x:c r="D268" s="2" t="n">
        <x:v>24</x:v>
      </x:c>
      <x:c r="E268" s="2" t="inlineStr">
        <x:is>
          <x:t xml:space="preserve">ARC-024 | Combined | Part II | Phase III operator closure | Closure | Operator compositions/commutators remain inside canonical algebra | Operator registry | Open test condition | Algebraic closure | Find counterexample / prove closure | Compiler halts on failure</x:t>
        </x:is>
      </x:c>
    </x:row>
    <x:row r="269">
      <x:c r="A269" s="2" t="inlineStr">
        <x:is>
          <x:t xml:space="preserve">SRC-003</x:t>
        </x:is>
      </x:c>
      <x:c r="B269" s="2" t="inlineStr">
        <x:is>
          <x:t xml:space="preserve">UOC_SEIT_Combined_Master_Matrix_2.xlsx</x:t>
        </x:is>
      </x:c>
      <x:c r="C269" s="2" t="inlineStr">
        <x:is>
          <x:t xml:space="preserve">Master Matrix</x:t>
        </x:is>
      </x:c>
      <x:c r="D269" s="2" t="n">
        <x:v>25</x:v>
      </x:c>
      <x:c r="E269" s="2" t="inlineStr">
        <x:is>
          <x:t xml:space="preserve">ARC-025 | Combined | Part II | Phase IV variable closure | Closure | Operators map permitted state variables to permitted variables | Variable registry | Open test condition | Typed state evolution | Closure proof | Locked variable/operator loop</x:t>
        </x:is>
      </x:c>
    </x:row>
    <x:row r="270">
      <x:c r="A270" s="2" t="inlineStr">
        <x:is>
          <x:t xml:space="preserve">SRC-003</x:t>
        </x:is>
      </x:c>
      <x:c r="B270" s="2" t="inlineStr">
        <x:is>
          <x:t xml:space="preserve">UOC_SEIT_Combined_Master_Matrix_2.xlsx</x:t>
        </x:is>
      </x:c>
      <x:c r="C270" s="2" t="inlineStr">
        <x:is>
          <x:t xml:space="preserve">Master Matrix</x:t>
        </x:is>
      </x:c>
      <x:c r="D270" s="2" t="n">
        <x:v>26</x:v>
      </x:c>
      <x:c r="E270" s="2" t="inlineStr">
        <x:is>
          <x:t xml:space="preserve">ARC-026 | Combined | Part II | Phase V equation canonical form | Normal form | V,O,C → structural balance / null expression | Phases I–IV | Working framework | Cross-domain equation normalization | Universal equivalence proof | Field-specific names removed</x:t>
        </x:is>
      </x:c>
    </x:row>
    <x:row r="271">
      <x:c r="A271" s="2" t="inlineStr">
        <x:is>
          <x:t xml:space="preserve">SRC-003</x:t>
        </x:is>
      </x:c>
      <x:c r="B271" s="2" t="inlineStr">
        <x:is>
          <x:t xml:space="preserve">UOC_SEIT_Combined_Master_Matrix_2.xlsx</x:t>
        </x:is>
      </x:c>
      <x:c r="C271" s="2" t="inlineStr">
        <x:is>
          <x:t xml:space="preserve">Master Matrix</x:t>
        </x:is>
      </x:c>
      <x:c r="D271" s="2" t="n">
        <x:v>27</x:v>
      </x:c>
      <x:c r="E271" s="2" t="inlineStr">
        <x:is>
          <x:t xml:space="preserve">ARC-027 | Combined | Part II | Phase VIII universal reduction | Optimization | Minimize foundational alphabet without loss of reconstruction | Phases I–VII | Research objective | Minimal compiler basis | Minimality theorem | Core compression objective</x:t>
        </x:is>
      </x:c>
    </x:row>
    <x:row r="272">
      <x:c r="A272" s="2" t="inlineStr">
        <x:is>
          <x:t xml:space="preserve">SRC-003</x:t>
        </x:is>
      </x:c>
      <x:c r="B272" s="2" t="inlineStr">
        <x:is>
          <x:t xml:space="preserve">UOC_SEIT_Combined_Master_Matrix_2.xlsx</x:t>
        </x:is>
      </x:c>
      <x:c r="C272" s="2" t="inlineStr">
        <x:is>
          <x:t xml:space="preserve">Master Matrix</x:t>
        </x:is>
      </x:c>
      <x:c r="D272" s="2" t="n">
        <x:v>28</x:v>
      </x:c>
      <x:c r="E272" s="2" t="inlineStr">
        <x:is>
          <x:t xml:space="preserve">ARC-028 | Combined | Part II | Phase IX universal functional | Functional | Single master scalar expression whose variations generate trajectories | Universal reduction | Candidate | Shared variational structure | Construct and validate functional | Maps action/entropy/FEP/utility</x:t>
        </x:is>
      </x:c>
    </x:row>
    <x:row r="273">
      <x:c r="A273" s="2" t="inlineStr">
        <x:is>
          <x:t xml:space="preserve">SRC-003</x:t>
        </x:is>
      </x:c>
      <x:c r="B273" s="2" t="inlineStr">
        <x:is>
          <x:t xml:space="preserve">UOC_SEIT_Combined_Master_Matrix_2.xlsx</x:t>
        </x:is>
      </x:c>
      <x:c r="C273" s="2" t="inlineStr">
        <x:is>
          <x:t xml:space="preserve">Master Matrix</x:t>
        </x:is>
      </x:c>
      <x:c r="D273" s="2" t="n">
        <x:v>29</x:v>
      </x:c>
      <x:c r="E273" s="2" t="inlineStr">
        <x:is>
          <x:t xml:space="preserve">ARC-029 | Combined | Part II | Phase XI cross-scale closure | Invariant | Operator algebra invariant Planck→Universe | Core operator basis | Working criterion | Cross-scale universality | Demonstrate across domains | ∂,∇,Δ,∫ cited</x:t>
        </x:is>
      </x:c>
    </x:row>
    <x:row r="274">
      <x:c r="A274" s="2" t="inlineStr">
        <x:is>
          <x:t xml:space="preserve">SRC-003</x:t>
        </x:is>
      </x:c>
      <x:c r="B274" s="2" t="inlineStr">
        <x:is>
          <x:t xml:space="preserve">UOC_SEIT_Combined_Master_Matrix_2.xlsx</x:t>
        </x:is>
      </x:c>
      <x:c r="C274" s="2" t="inlineStr">
        <x:is>
          <x:t xml:space="preserve">Master Matrix</x:t>
        </x:is>
      </x:c>
      <x:c r="D274" s="2" t="n">
        <x:v>30</x:v>
      </x:c>
      <x:c r="E274" s="2" t="inlineStr">
        <x:is>
          <x:t xml:space="preserve">ARC-030 | Combined | Part II | Phase XII compiler execution | Pipeline | Reality → Variables → Operators → Constraints → Equations → Predictions | All prior phases | Defined | Operational compiler workflow | End-to-end named-theory test | Six-step execution</x:t>
        </x:is>
      </x:c>
    </x:row>
    <x:row r="275">
      <x:c r="A275" s="2" t="inlineStr">
        <x:is>
          <x:t xml:space="preserve">SRC-003</x:t>
        </x:is>
      </x:c>
      <x:c r="B275" s="2" t="inlineStr">
        <x:is>
          <x:t xml:space="preserve">UOC_SEIT_Combined_Master_Matrix_2.xlsx</x:t>
        </x:is>
      </x:c>
      <x:c r="C275" s="2" t="inlineStr">
        <x:is>
          <x:t xml:space="preserve">Master Matrix</x:t>
        </x:is>
      </x:c>
      <x:c r="D275" s="2" t="n">
        <x:v>31</x:v>
      </x:c>
      <x:c r="E275" s="2" t="inlineStr">
        <x:is>
          <x:t xml:space="preserve">ARC-031 | Combined | Part II | Phase XIII fixed point | Closure | Compiler mapping leaves system description invariant | Phase XII | Open | Completeness criterion | End-to-end fixed-point demonstration | Explicitly not demonstrated</x:t>
        </x:is>
      </x:c>
    </x:row>
    <x:row r="276">
      <x:c r="A276" s="2" t="inlineStr">
        <x:is>
          <x:t xml:space="preserve">SRC-003</x:t>
        </x:is>
      </x:c>
      <x:c r="B276" s="2" t="inlineStr">
        <x:is>
          <x:t xml:space="preserve">UOC_SEIT_Combined_Master_Matrix_2.xlsx</x:t>
        </x:is>
      </x:c>
      <x:c r="C276" s="2" t="inlineStr">
        <x:is>
          <x:t xml:space="preserve">Master Matrix</x:t>
        </x:is>
      </x:c>
      <x:c r="D276" s="2" t="n">
        <x:v>32</x:v>
      </x:c>
      <x:c r="E276" s="2" t="inlineStr">
        <x:is>
          <x:t xml:space="preserve">ARC-032 | Combined | Part II | Phase XV minimal mathematical basis | Primitive basis | y,r,c; I,∘,T,P,S,R; Set,Graph,Function | Phases I–XIV | Working | Candidate irreducible basis | Formal closure/minimality | Marked Working</x:t>
        </x:is>
      </x:c>
    </x:row>
    <x:row r="277">
      <x:c r="A277" s="2" t="inlineStr">
        <x:is>
          <x:t xml:space="preserve">SRC-003</x:t>
        </x:is>
      </x:c>
      <x:c r="B277" s="2" t="inlineStr">
        <x:is>
          <x:t xml:space="preserve">UOC_SEIT_Combined_Master_Matrix_2.xlsx</x:t>
        </x:is>
      </x:c>
      <x:c r="C277" s="2" t="inlineStr">
        <x:is>
          <x:t xml:space="preserve">Master Matrix</x:t>
        </x:is>
      </x:c>
      <x:c r="D277" s="2" t="n">
        <x:v>33</x:v>
      </x:c>
      <x:c r="E277" s="2" t="inlineStr">
        <x:is>
          <x:t xml:space="preserve">ARC-033 | Combined | Part II | Phase XVI universal representation | Normal form | Unified representation of governing equations | Phase XV | Working/conjectural | Cross-domain catalog | Universal derivation and uniqueness | Final protocol target</x:t>
        </x:is>
      </x:c>
    </x:row>
    <x:row r="278">
      <x:c r="A278" s="2" t="inlineStr">
        <x:is>
          <x:t xml:space="preserve">SRC-003</x:t>
        </x:is>
      </x:c>
      <x:c r="B278" s="2" t="inlineStr">
        <x:is>
          <x:t xml:space="preserve">UOC_SEIT_Combined_Master_Matrix_2.xlsx</x:t>
        </x:is>
      </x:c>
      <x:c r="C278" s="2" t="inlineStr">
        <x:is>
          <x:t xml:space="preserve">Master Matrix</x:t>
        </x:is>
      </x:c>
      <x:c r="D278" s="2" t="n">
        <x:v>34</x:v>
      </x:c>
      <x:c r="E278" s="2" t="inlineStr">
        <x:is>
          <x:t xml:space="preserve">ARC-034 | Combined | Part II | UMCC T0–T20 | Hierarchy | Potential → Difference → Distinction → Identity → Boundary → State → Relation → Interaction → Transformation → Constraint → Selection → Organization → Persistence → Memory → Feedback → Adaptation → Emergence → Hierarchy → Evolution → Cross-scale Coupling → Universality | UDP | Catalog | Organizational progression | Formal reconciliation with other grammars | T18–T20 complete the ladder</x:t>
        </x:is>
      </x:c>
    </x:row>
    <x:row r="279">
      <x:c r="A279" s="2" t="inlineStr">
        <x:is>
          <x:t xml:space="preserve">SRC-003</x:t>
        </x:is>
      </x:c>
      <x:c r="B279" s="2" t="inlineStr">
        <x:is>
          <x:t xml:space="preserve">UOC_SEIT_Combined_Master_Matrix_2.xlsx</x:t>
        </x:is>
      </x:c>
      <x:c r="C279" s="2" t="inlineStr">
        <x:is>
          <x:t xml:space="preserve">Master Matrix</x:t>
        </x:is>
      </x:c>
      <x:c r="D279" s="2" t="n">
        <x:v>35</x:v>
      </x:c>
      <x:c r="E279" s="2" t="inlineStr">
        <x:is>
          <x:t xml:space="preserve">ARC-035 | Combined | Part II | UDR D1–D27 | Registry | Scalars through metric/measure spaces | Phase 0 | Reference catalog | Lookup / canonical indexing | No separate alphabet intended | Cross-index</x:t>
        </x:is>
      </x:c>
    </x:row>
    <x:row r="280">
      <x:c r="A280" s="2" t="inlineStr">
        <x:is>
          <x:t xml:space="preserve">SRC-003</x:t>
        </x:is>
      </x:c>
      <x:c r="B280" s="2" t="inlineStr">
        <x:is>
          <x:t xml:space="preserve">UOC_SEIT_Combined_Master_Matrix_2.xlsx</x:t>
        </x:is>
      </x:c>
      <x:c r="C280" s="2" t="inlineStr">
        <x:is>
          <x:t xml:space="preserve">Master Matrix</x:t>
        </x:is>
      </x:c>
      <x:c r="D280" s="2" t="n">
        <x:v>36</x:v>
      </x:c>
      <x:c r="E280" s="2" t="inlineStr">
        <x:is>
          <x:t xml:space="preserve">ARC-036 | Combined | Part II | Universal Test Field Manual I | Prediction | UV spectral dispersion / energy-dependent photon delay | Discrete spectral correction | Partial / falsifiable | Gamma-ray data test | Complete spectral correction derivation | Retained in SEIT v4</x:t>
        </x:is>
      </x:c>
    </x:row>
    <x:row r="281">
      <x:c r="A281" s="2" t="inlineStr">
        <x:is>
          <x:t xml:space="preserve">SRC-003</x:t>
        </x:is>
      </x:c>
      <x:c r="B281" s="2" t="inlineStr">
        <x:is>
          <x:t xml:space="preserve">UOC_SEIT_Combined_Master_Matrix_2.xlsx</x:t>
        </x:is>
      </x:c>
      <x:c r="C281" s="2" t="inlineStr">
        <x:is>
          <x:t xml:space="preserve">Master Matrix</x:t>
        </x:is>
      </x:c>
      <x:c r="D281" s="2" t="n">
        <x:v>37</x:v>
      </x:c>
      <x:c r="E281" s="2" t="inlineStr">
        <x:is>
          <x:t xml:space="preserve">ARC-037 | Combined | Part II | Universal Test Field Manual II | Prediction | IR non-local lensing from graph-spectral Green function | Graph Laplacian Green function | Partial / falsifiable | Weak-lensing test | Quantitative profile derivation | Dark-matter replacement claim</x:t>
        </x:is>
      </x:c>
    </x:row>
    <x:row r="282">
      <x:c r="A282" s="2" t="inlineStr">
        <x:is>
          <x:t xml:space="preserve">SRC-003</x:t>
        </x:is>
      </x:c>
      <x:c r="B282" s="2" t="inlineStr">
        <x:is>
          <x:t xml:space="preserve">UOC_SEIT_Combined_Master_Matrix_2.xlsx</x:t>
        </x:is>
      </x:c>
      <x:c r="C282" s="2" t="inlineStr">
        <x:is>
          <x:t xml:space="preserve">Master Matrix</x:t>
        </x:is>
      </x:c>
      <x:c r="D282" s="2" t="n">
        <x:v>38</x:v>
      </x:c>
      <x:c r="E282" s="2" t="inlineStr">
        <x:is>
          <x:t xml:space="preserve">ARC-038 | Combined | Part II | Universal Test Field Manual III | Prediction | Quantum metric noise floor | Discrete metric fluctuations | Partial / falsifiable | GW detector test | Noise model + observational isolation | Below current sensitivity</x:t>
        </x:is>
      </x:c>
    </x:row>
    <x:row r="283">
      <x:c r="A283" s="2" t="inlineStr">
        <x:is>
          <x:t xml:space="preserve">SRC-003</x:t>
        </x:is>
      </x:c>
      <x:c r="B283" s="2" t="inlineStr">
        <x:is>
          <x:t xml:space="preserve">UOC_SEIT_Combined_Master_Matrix_2.xlsx</x:t>
        </x:is>
      </x:c>
      <x:c r="C283" s="2" t="inlineStr">
        <x:is>
          <x:t xml:space="preserve">Master Matrix</x:t>
        </x:is>
      </x:c>
      <x:c r="D283" s="2" t="n">
        <x:v>39</x:v>
      </x:c>
      <x:c r="E283" s="2" t="inlineStr">
        <x:is>
          <x:t xml:space="preserve">ARC-039 | Combined | Part II | UDM spectral triple route | Theory / derivation route | Topos → C*-algebra → GNS → spectral triple → spectral action → gravity/gauge | Operator algebra + topos | Conjectural | Gravity/gauge/time correspondence | Independent proof of inferential leaps | KMS/time is largest leap</x:t>
        </x:is>
      </x:c>
    </x:row>
    <x:row r="284">
      <x:c r="A284" s="2" t="inlineStr">
        <x:is>
          <x:t xml:space="preserve">SRC-003</x:t>
        </x:is>
      </x:c>
      <x:c r="B284" s="2" t="inlineStr">
        <x:is>
          <x:t xml:space="preserve">UOC_SEIT_Combined_Master_Matrix_2.xlsx</x:t>
        </x:is>
      </x:c>
      <x:c r="C284" s="2" t="inlineStr">
        <x:is>
          <x:t xml:space="preserve">Master Matrix</x:t>
        </x:is>
      </x:c>
      <x:c r="D284" s="2" t="n">
        <x:v>40</x:v>
      </x:c>
      <x:c r="E284" s="2" t="inlineStr">
        <x:is>
          <x:t xml:space="preserve">ARC-040 | Combined | Part III | Necessity / organization thesis | Conceptual model | Persistent structures are solutions to constraints, not ultimate substances | Worked examples | Conceptual / open | Cross-domain framing | Formalization | Barrel problem</x:t>
        </x:is>
      </x:c>
    </x:row>
    <x:row r="285">
      <x:c r="A285" s="2" t="inlineStr">
        <x:is>
          <x:t xml:space="preserve">SRC-003</x:t>
        </x:is>
      </x:c>
      <x:c r="B285" s="2" t="inlineStr">
        <x:is>
          <x:t xml:space="preserve">UOC_SEIT_Combined_Master_Matrix_2.xlsx</x:t>
        </x:is>
      </x:c>
      <x:c r="C285" s="2" t="inlineStr">
        <x:is>
          <x:t xml:space="preserve">Master Matrix</x:t>
        </x:is>
      </x:c>
      <x:c r="D285" s="2" t="n">
        <x:v>41</x:v>
      </x:c>
      <x:c r="E285" s="2" t="inlineStr">
        <x:is>
          <x:t xml:space="preserve">ARC-041 | Combined | Part III | Gradient chain | Alternative grammar | ∇ → κ → 𝒪 → F → W_c → Π → Ψ → E | TNDS examples | Open / unreconciled | Physics-rooted organizational grammar | Reconcile with DTC | Directly measurable start</x:t>
        </x:is>
      </x:c>
    </x:row>
    <x:row r="286">
      <x:c r="A286" s="2" t="inlineStr">
        <x:is>
          <x:t xml:space="preserve">SRC-003</x:t>
        </x:is>
      </x:c>
      <x:c r="B286" s="2" t="inlineStr">
        <x:is>
          <x:t xml:space="preserve">UOC_SEIT_Combined_Master_Matrix_2.xlsx</x:t>
        </x:is>
      </x:c>
      <x:c r="C286" s="2" t="inlineStr">
        <x:is>
          <x:t xml:space="preserve">Master Matrix</x:t>
        </x:is>
      </x:c>
      <x:c r="D286" s="2" t="n">
        <x:v>42</x:v>
      </x:c>
      <x:c r="E286" s="2" t="inlineStr">
        <x:is>
          <x:t xml:space="preserve">ARC-042 | Combined | Part III | Four worked systems matrix | Cross-domain mapping | Stars / Rivers / Life / Civilizations mapped to gradient, constraint, organization, flow, corrective work, persistence, emergence | Gradient chain | Illustrative | Cross-domain analogy | Quantitative validation | Not proof</x:t>
        </x:is>
      </x:c>
    </x:row>
    <x:row r="287">
      <x:c r="A287" s="2" t="inlineStr">
        <x:is>
          <x:t xml:space="preserve">SRC-003</x:t>
        </x:is>
      </x:c>
      <x:c r="B287" s="2" t="inlineStr">
        <x:is>
          <x:t xml:space="preserve">UOC_SEIT_Combined_Master_Matrix_2.xlsx</x:t>
        </x:is>
      </x:c>
      <x:c r="C287" s="2" t="inlineStr">
        <x:is>
          <x:t xml:space="preserve">Master Matrix</x:t>
        </x:is>
      </x:c>
      <x:c r="D287" s="2" t="n">
        <x:v>43</x:v>
      </x:c>
      <x:c r="E287" s="2" t="inlineStr">
        <x:is>
          <x:t xml:space="preserve">ARC-043 | Combined | Part III | Representation-selection protocol | Protocol | 9 steps from scientific question to validated spectral representation | Bridge Operator | Open | Graph construction | Canonical selection theorem | Graph is step 6, not step 1</x:t>
        </x:is>
      </x:c>
    </x:row>
    <x:row r="288">
      <x:c r="A288" s="2" t="inlineStr">
        <x:is>
          <x:t xml:space="preserve">SRC-003</x:t>
        </x:is>
      </x:c>
      <x:c r="B288" s="2" t="inlineStr">
        <x:is>
          <x:t xml:space="preserve">UOC_SEIT_Combined_Master_Matrix_2.xlsx</x:t>
        </x:is>
      </x:c>
      <x:c r="C288" s="2" t="inlineStr">
        <x:is>
          <x:t xml:space="preserve">Master Matrix</x:t>
        </x:is>
      </x:c>
      <x:c r="D288" s="2" t="n">
        <x:v>44</x:v>
      </x:c>
      <x:c r="E288" s="2" t="inlineStr">
        <x:is>
          <x:t xml:space="preserve">ARC-044 | Combined | Part IV | MDCL v1.0 primitive grammar | Compiler grammar | D, T, C (+Π); Γ = C∘T∘D | Compiler validation campaign | Certified framework | Lossless re-expression | Universal proof beyond tested branches | Three active primitives</x:t>
        </x:is>
      </x:c>
    </x:row>
    <x:row r="289">
      <x:c r="A289" s="2" t="inlineStr">
        <x:is>
          <x:t xml:space="preserve">SRC-003</x:t>
        </x:is>
      </x:c>
      <x:c r="B289" s="2" t="inlineStr">
        <x:is>
          <x:t xml:space="preserve">UOC_SEIT_Combined_Master_Matrix_2.xlsx</x:t>
        </x:is>
      </x:c>
      <x:c r="C289" s="2" t="inlineStr">
        <x:is>
          <x:t xml:space="preserve">Master Matrix</x:t>
        </x:is>
      </x:c>
      <x:c r="D289" s="2" t="n">
        <x:v>45</x:v>
      </x:c>
      <x:c r="E289" s="2" t="inlineStr">
        <x:is>
          <x:t xml:space="preserve">ARC-045 | Combined | Part IV | CMRC-001–019 | Recovery core | Ω→Σ→X→TΣ→h→A→Polyakov→δS→T_ab→Virasoro→BRST→β(g)=0→R_μν=0 | Primitive grammar | Certified | String-theory recovery | Scope assumptions retained | Flat target background / bosonic specificity explicit</x:t>
        </x:is>
      </x:c>
    </x:row>
    <x:row r="290">
      <x:c r="A290" s="2" t="inlineStr">
        <x:is>
          <x:t xml:space="preserve">SRC-003</x:t>
        </x:is>
      </x:c>
      <x:c r="B290" s="2" t="inlineStr">
        <x:is>
          <x:t xml:space="preserve">UOC_SEIT_Combined_Master_Matrix_2.xlsx</x:t>
        </x:is>
      </x:c>
      <x:c r="C290" s="2" t="inlineStr">
        <x:is>
          <x:t xml:space="preserve">Master Matrix</x:t>
        </x:is>
      </x:c>
      <x:c r="D290" s="2" t="n">
        <x:v>46</x:v>
      </x:c>
      <x:c r="E290" s="2" t="inlineStr">
        <x:is>
          <x:t xml:space="preserve">ARC-046 | Combined | Part IV | VAL-005 Hamiltonian mechanics | Recovery branch | Lagrangian/action → symplectic form → Poisson algebra → Hamilton equations | MDCL-1015 / variational core | Certified | Classical mechanics recovery | None stated beyond explicit symplectic assumptions | ω nondegenerate + closed</x:t>
        </x:is>
      </x:c>
    </x:row>
    <x:row r="291">
      <x:c r="A291" s="2" t="inlineStr">
        <x:is>
          <x:t xml:space="preserve">SRC-003</x:t>
        </x:is>
      </x:c>
      <x:c r="B291" s="2" t="inlineStr">
        <x:is>
          <x:t xml:space="preserve">UOC_SEIT_Combined_Master_Matrix_2.xlsx</x:t>
        </x:is>
      </x:c>
      <x:c r="C291" s="2" t="inlineStr">
        <x:is>
          <x:t xml:space="preserve">Master Matrix</x:t>
        </x:is>
      </x:c>
      <x:c r="D291" s="2" t="n">
        <x:v>47</x:v>
      </x:c>
      <x:c r="E291" s="2" t="inlineStr">
        <x:is>
          <x:t xml:space="preserve">ARC-047 | Combined | Part IV | VAL-004 quantum mechanics | Recovery branch | Poisson algebra → canonical quantization → Heisenberg-Weyl → Ĥ → unitary evolution → Schrödinger | VAL-005 | Certified | Quantum recovery | Quantization restricted by Groenewold–Van Hove | Position representation is specialization</x:t>
        </x:is>
      </x:c>
    </x:row>
    <x:row r="292">
      <x:c r="A292" s="2" t="inlineStr">
        <x:is>
          <x:t xml:space="preserve">SRC-003</x:t>
        </x:is>
      </x:c>
      <x:c r="B292" s="2" t="inlineStr">
        <x:is>
          <x:t xml:space="preserve">UOC_SEIT_Combined_Master_Matrix_2.xlsx</x:t>
        </x:is>
      </x:c>
      <x:c r="C292" s="2" t="inlineStr">
        <x:is>
          <x:t xml:space="preserve">Master Matrix</x:t>
        </x:is>
      </x:c>
      <x:c r="D292" s="2" t="n">
        <x:v>48</x:v>
      </x:c>
      <x:c r="E292" s="2" t="inlineStr">
        <x:is>
          <x:t xml:space="preserve">ARC-048 | Combined | Part IV | VAL-002 Maxwell | Recovery branch | Wilson lattice / continuum Γ-convergence route | MDCL kernel | Certified or ready | Electromagnetism | Step-by-step derivation not reproduced | Summary-level status only</x:t>
        </x:is>
      </x:c>
    </x:row>
    <x:row r="293">
      <x:c r="A293" s="2" t="inlineStr">
        <x:is>
          <x:t xml:space="preserve">SRC-003</x:t>
        </x:is>
      </x:c>
      <x:c r="B293" s="2" t="inlineStr">
        <x:is>
          <x:t xml:space="preserve">UOC_SEIT_Combined_Master_Matrix_2.xlsx</x:t>
        </x:is>
      </x:c>
      <x:c r="C293" s="2" t="inlineStr">
        <x:is>
          <x:t xml:space="preserve">Master Matrix</x:t>
        </x:is>
      </x:c>
      <x:c r="D293" s="2" t="n">
        <x:v>49</x:v>
      </x:c>
      <x:c r="E293" s="2" t="inlineStr">
        <x:is>
          <x:t xml:space="preserve">ARC-049 | Combined | Part IV | VAL-003 GR matter coupling | Recovery branch | Geometry → T_μν → Einstein equation | Graph-spectral / geometry | Certified or ready in source; v2.0 later marks target | Matter-coupled GR | Full derivation unavailable / later target boundary | Status must be read by version</x:t>
        </x:is>
      </x:c>
    </x:row>
    <x:row r="294">
      <x:c r="A294" s="2" t="inlineStr">
        <x:is>
          <x:t xml:space="preserve">SRC-003</x:t>
        </x:is>
      </x:c>
      <x:c r="B294" s="2" t="inlineStr">
        <x:is>
          <x:t xml:space="preserve">UOC_SEIT_Combined_Master_Matrix_2.xlsx</x:t>
        </x:is>
      </x:c>
      <x:c r="C294" s="2" t="inlineStr">
        <x:is>
          <x:t xml:space="preserve">Master Matrix</x:t>
        </x:is>
      </x:c>
      <x:c r="D294" s="2" t="n">
        <x:v>50</x:v>
      </x:c>
      <x:c r="E294" s="2" t="inlineStr">
        <x:is>
          <x:t xml:space="preserve">ARC-050 | Combined | Part IV | VAL-006 continuum mechanics | Recovery branch | Compiler translation to continuum mechanics | MDCL kernel | Certified or ready | Continuum laws | Detailed derivation unavailable here | Summary status</x:t>
        </x:is>
      </x:c>
    </x:row>
    <x:row r="295">
      <x:c r="A295" s="2" t="inlineStr">
        <x:is>
          <x:t xml:space="preserve">SRC-003</x:t>
        </x:is>
      </x:c>
      <x:c r="B295" s="2" t="inlineStr">
        <x:is>
          <x:t xml:space="preserve">UOC_SEIT_Combined_Master_Matrix_2.xlsx</x:t>
        </x:is>
      </x:c>
      <x:c r="C295" s="2" t="inlineStr">
        <x:is>
          <x:t xml:space="preserve">Master Matrix</x:t>
        </x:is>
      </x:c>
      <x:c r="D295" s="2" t="n">
        <x:v>51</x:v>
      </x:c>
      <x:c r="E295" s="2" t="inlineStr">
        <x:is>
          <x:t xml:space="preserve">ARC-051 | Combined | Part IV | VAL-008 kinetic theory | Recovery branch | Compiler translation to kinetic theory | MDCL kernel | Certified or ready | Kinetic theory | Detailed derivation unavailable here | Summary status</x:t>
        </x:is>
      </x:c>
    </x:row>
    <x:row r="296">
      <x:c r="A296" s="2" t="inlineStr">
        <x:is>
          <x:t xml:space="preserve">SRC-003</x:t>
        </x:is>
      </x:c>
      <x:c r="B296" s="2" t="inlineStr">
        <x:is>
          <x:t xml:space="preserve">UOC_SEIT_Combined_Master_Matrix_2.xlsx</x:t>
        </x:is>
      </x:c>
      <x:c r="C296" s="2" t="inlineStr">
        <x:is>
          <x:t xml:space="preserve">Master Matrix</x:t>
        </x:is>
      </x:c>
      <x:c r="D296" s="2" t="n">
        <x:v>52</x:v>
      </x:c>
      <x:c r="E296" s="2" t="inlineStr">
        <x:is>
          <x:t xml:space="preserve">ARC-052 | Combined | Part IV | MDCL v2.0 primitive set | Primitive grammar | Δ, τ, κ, Θ, Π, Ω | v1.0 + extension | Certified in source framework | Extended recovery kernel | Reconcile with v1.0 / DTC | Three grammars coexist</x:t>
        </x:is>
      </x:c>
    </x:row>
    <x:row r="297">
      <x:c r="A297" s="2" t="inlineStr">
        <x:is>
          <x:t xml:space="preserve">SRC-003</x:t>
        </x:is>
      </x:c>
      <x:c r="B297" s="2" t="inlineStr">
        <x:is>
          <x:t xml:space="preserve">UOC_SEIT_Combined_Master_Matrix_2.xlsx</x:t>
        </x:is>
      </x:c>
      <x:c r="C297" s="2" t="inlineStr">
        <x:is>
          <x:t xml:space="preserve">Master Matrix</x:t>
        </x:is>
      </x:c>
      <x:c r="D297" s="2" t="n">
        <x:v>53</x:v>
      </x:c>
      <x:c r="E297" s="2" t="inlineStr">
        <x:is>
          <x:t xml:space="preserve">ARC-053 | Combined | Part IV | Graph-spectral GR vacuum route | Recovery | G=(V,E,W) → L=D−A → spectrum → heat kernel → diffusion distance → g_μν → connection → curvature → G_μν | Primitive kernel | Certified through vacuum Einstein tensor | Vacuum GR | Continuum assumptions / route equivalence | Independent third GR route</x:t>
        </x:is>
      </x:c>
    </x:row>
    <x:row r="298">
      <x:c r="A298" s="2" t="inlineStr">
        <x:is>
          <x:t xml:space="preserve">SRC-003</x:t>
        </x:is>
      </x:c>
      <x:c r="B298" s="2" t="inlineStr">
        <x:is>
          <x:t xml:space="preserve">UOC_SEIT_Combined_Master_Matrix_2.xlsx</x:t>
        </x:is>
      </x:c>
      <x:c r="C298" s="2" t="inlineStr">
        <x:is>
          <x:t xml:space="preserve">Master Matrix</x:t>
        </x:is>
      </x:c>
      <x:c r="D298" s="2" t="n">
        <x:v>54</x:v>
      </x:c>
      <x:c r="E298" s="2" t="inlineStr">
        <x:is>
          <x:t xml:space="preserve">ARC-054 | Combined | Part IV | Physical Recovery Core Layer VII | Recovery target | T_μν; ∇_μT^{μν}=0; G_μν+Λg_μν=(8πG/c⁴)T_μν; geodesic; Newtonian limit | Vacuum G_μν | Research Objective / not recovered | Matter-coupled GR | Derive source tensor + coupling | Explicit boundary</x:t>
        </x:is>
      </x:c>
    </x:row>
    <x:row r="299">
      <x:c r="A299" s="2" t="inlineStr">
        <x:is>
          <x:t xml:space="preserve">SRC-003</x:t>
        </x:is>
      </x:c>
      <x:c r="B299" s="2" t="inlineStr">
        <x:is>
          <x:t xml:space="preserve">UOC_SEIT_Combined_Master_Matrix_2.xlsx</x:t>
        </x:is>
      </x:c>
      <x:c r="C299" s="2" t="inlineStr">
        <x:is>
          <x:t xml:space="preserve">Master Matrix</x:t>
        </x:is>
      </x:c>
      <x:c r="D299" s="2" t="n">
        <x:v>55</x:v>
      </x:c>
      <x:c r="E299" s="2" t="inlineStr">
        <x:is>
          <x:t xml:space="preserve">ARC-055 | Combined | Part IV | Layers VIII–XIII | Architecture roadmap | Shared kernel → parallel physics/QM/statistics/continuum/biology → integration → cross-domain translation → universal compiler → Universal Atlas | Layer VII | Research Objective | Full compiler architecture | All layers require worked derivations | Not certified</x:t>
        </x:is>
      </x:c>
    </x:row>
    <x:row r="300">
      <x:c r="A300" s="2" t="inlineStr">
        <x:is>
          <x:t xml:space="preserve">SRC-003</x:t>
        </x:is>
      </x:c>
      <x:c r="B300" s="2" t="inlineStr">
        <x:is>
          <x:t xml:space="preserve">UOC_SEIT_Combined_Master_Matrix_2.xlsx</x:t>
        </x:is>
      </x:c>
      <x:c r="C300" s="2" t="inlineStr">
        <x:is>
          <x:t xml:space="preserve">Master Matrix</x:t>
        </x:is>
      </x:c>
      <x:c r="D300" s="2" t="n">
        <x:v>56</x:v>
      </x:c>
      <x:c r="E300" s="2" t="inlineStr">
        <x:is>
          <x:t xml:space="preserve">ARC-056 | Combined | Part IV | Lorentzian program | Recovery program | Positive Laplacian → rank-one perturbation → index≤1 → resistance threshold → negative eigenvector → localization → indefinite form → continuum → Lorentzian metric | Graph Laplacian | Active | Lorentzian spacetime | Four post-LOR-002 stages open | Certified foundations + Candidate threshold</x:t>
        </x:is>
      </x:c>
    </x:row>
    <x:row r="301">
      <x:c r="A301" s="2" t="inlineStr">
        <x:is>
          <x:t xml:space="preserve">SRC-003</x:t>
        </x:is>
      </x:c>
      <x:c r="B301" s="2" t="inlineStr">
        <x:is>
          <x:t xml:space="preserve">UOC_SEIT_Combined_Master_Matrix_2.xlsx</x:t>
        </x:is>
      </x:c>
      <x:c r="C301" s="2" t="inlineStr">
        <x:is>
          <x:t xml:space="preserve">Master Matrix</x:t>
        </x:is>
      </x:c>
      <x:c r="D301" s="2" t="n">
        <x:v>57</x:v>
      </x:c>
      <x:c r="E301" s="2" t="inlineStr">
        <x:is>
          <x:t xml:space="preserve">ARC-057 | Combined | Part IV | LOR-001 resistance threshold | Candidate theorem | Resistance threshold for negative eigenvalue | Effective resistance + rank-one inertia + secular equation | Candidate | Guarantee negative eigenvalue | Boundary lemma | 3/4 verification stages complete</x:t>
        </x:is>
      </x:c>
    </x:row>
    <x:row r="302">
      <x:c r="A302" s="2" t="inlineStr">
        <x:is>
          <x:t xml:space="preserve">SRC-003</x:t>
        </x:is>
      </x:c>
      <x:c r="B302" s="2" t="inlineStr">
        <x:is>
          <x:t xml:space="preserve">UOC_SEIT_Combined_Master_Matrix_2.xlsx</x:t>
        </x:is>
      </x:c>
      <x:c r="C302" s="2" t="inlineStr">
        <x:is>
          <x:t xml:space="preserve">Master Matrix</x:t>
        </x:is>
      </x:c>
      <x:c r="D302" s="2" t="n">
        <x:v>58</x:v>
      </x:c>
      <x:c r="E302" s="2" t="inlineStr">
        <x:is>
          <x:t xml:space="preserve">ARC-058 | Combined | Part IV | LOR-002 negative eigenvector | Certified theorem | Resolvent/eigenbasis representation of negative eigenvector | Rank-one perturbation | Certified | Index≤1 spectral result | None stated | Center of Lorentzian program</x:t>
        </x:is>
      </x:c>
    </x:row>
    <x:row r="303">
      <x:c r="A303" s="2" t="inlineStr">
        <x:is>
          <x:t xml:space="preserve">SRC-003</x:t>
        </x:is>
      </x:c>
      <x:c r="B303" s="2" t="inlineStr">
        <x:is>
          <x:t xml:space="preserve">UOC_SEIT_Combined_Master_Matrix_2.xlsx</x:t>
        </x:is>
      </x:c>
      <x:c r="C303" s="2" t="inlineStr">
        <x:is>
          <x:t xml:space="preserve">Master Matrix</x:t>
        </x:is>
      </x:c>
      <x:c r="D303" s="2" t="n">
        <x:v>59</x:v>
      </x:c>
      <x:c r="E303" s="2" t="inlineStr">
        <x:is>
          <x:t xml:space="preserve">ARC-059 | Combined | Part IV | Retired Lorentzian routes | Retired | Fisher information; standard signed Laplacian; classical balance theory | Lorentzian recovery | Retired | Avoid repeated dead ends | None | Reasons recorded</x:t>
        </x:is>
      </x:c>
    </x:row>
    <x:row r="304">
      <x:c r="A304" s="2" t="inlineStr">
        <x:is>
          <x:t xml:space="preserve">SRC-003</x:t>
        </x:is>
      </x:c>
      <x:c r="B304" s="2" t="inlineStr">
        <x:is>
          <x:t xml:space="preserve">UOC_SEIT_Combined_Master_Matrix_2.xlsx</x:t>
        </x:is>
      </x:c>
      <x:c r="C304" s="2" t="inlineStr">
        <x:is>
          <x:t xml:space="preserve">Master Matrix</x:t>
        </x:is>
      </x:c>
      <x:c r="D304" s="2" t="n">
        <x:v>60</x:v>
      </x:c>
      <x:c r="E304" s="2" t="inlineStr">
        <x:is>
          <x:t xml:space="preserve">ARC-060 | Combined | Part V | UGAS | Algebra | Free grammar algebra F(Σ0), Σ0={D,T,C,Π}; ∘G,⊗G,▷G | Primitive alphabet | Certified | Well-formed expressions | None stated | No equivalence/semantics/typing yet</x:t>
        </x:is>
      </x:c>
    </x:row>
    <x:row r="305">
      <x:c r="A305" s="2" t="inlineStr">
        <x:is>
          <x:t xml:space="preserve">SRC-003</x:t>
        </x:is>
      </x:c>
      <x:c r="B305" s="2" t="inlineStr">
        <x:is>
          <x:t xml:space="preserve">UOC_SEIT_Combined_Master_Matrix_2.xlsx</x:t>
        </x:is>
      </x:c>
      <x:c r="C305" s="2" t="inlineStr">
        <x:is>
          <x:t xml:space="preserve">Master Matrix</x:t>
        </x:is>
      </x:c>
      <x:c r="D305" s="2" t="n">
        <x:v>61</x:v>
      </x:c>
      <x:c r="E305" s="2" t="inlineStr">
        <x:is>
          <x:t xml:space="preserve">ARC-061 | Combined | Part V | UGCT | Algebra | Quotient by smallest grammar-compatible congruence | UGAS | Certified | Canonical quotient | Compatibility proof | q:F(Σ0)→𝒢</x:t>
        </x:is>
      </x:c>
    </x:row>
    <x:row r="306">
      <x:c r="A306" s="2" t="inlineStr">
        <x:is>
          <x:t xml:space="preserve">SRC-003</x:t>
        </x:is>
      </x:c>
      <x:c r="B306" s="2" t="inlineStr">
        <x:is>
          <x:t xml:space="preserve">UOC_SEIT_Combined_Master_Matrix_2.xlsx</x:t>
        </x:is>
      </x:c>
      <x:c r="C306" s="2" t="inlineStr">
        <x:is>
          <x:t xml:space="preserve">Master Matrix</x:t>
        </x:is>
      </x:c>
      <x:c r="D306" s="2" t="n">
        <x:v>62</x:v>
      </x:c>
      <x:c r="E306" s="2" t="inlineStr">
        <x:is>
          <x:t xml:space="preserve">ARC-062 | Combined | Part V | UGUP | Category/algebra | Universal mapping property of quotient | UGCT | Certified | Canonical characterization | None stated | Unique factorization</x:t>
        </x:is>
      </x:c>
    </x:row>
    <x:row r="307">
      <x:c r="A307" s="2" t="inlineStr">
        <x:is>
          <x:t xml:space="preserve">SRC-003</x:t>
        </x:is>
      </x:c>
      <x:c r="B307" s="2" t="inlineStr">
        <x:is>
          <x:t xml:space="preserve">UOC_SEIT_Combined_Master_Matrix_2.xlsx</x:t>
        </x:is>
      </x:c>
      <x:c r="C307" s="2" t="inlineStr">
        <x:is>
          <x:t xml:space="preserve">Master Matrix</x:t>
        </x:is>
      </x:c>
      <x:c r="D307" s="2" t="n">
        <x:v>63</x:v>
      </x:c>
      <x:c r="E307" s="2" t="inlineStr">
        <x:is>
          <x:t xml:space="preserve">ARC-063 | Combined | Part V | UGNT | Rewrite theory | Normal forms under rewrite system | UGUP | Framework certified; theorems Open | Unique normal form | Termination + confluence | Conditional NF</x:t>
        </x:is>
      </x:c>
    </x:row>
    <x:row r="308">
      <x:c r="A308" s="2" t="inlineStr">
        <x:is>
          <x:t xml:space="preserve">SRC-003</x:t>
        </x:is>
      </x:c>
      <x:c r="B308" s="2" t="inlineStr">
        <x:is>
          <x:t xml:space="preserve">UOC_SEIT_Combined_Master_Matrix_2.xlsx</x:t>
        </x:is>
      </x:c>
      <x:c r="C308" s="2" t="inlineStr">
        <x:is>
          <x:t xml:space="preserve">Master Matrix</x:t>
        </x:is>
      </x:c>
      <x:c r="D308" s="2" t="n">
        <x:v>64</x:v>
      </x:c>
      <x:c r="E308" s="2" t="inlineStr">
        <x:is>
          <x:t xml:space="preserve">ARC-064 | Combined | Part V | UGIT | Intrinsic semantics-free theory | Automorphisms, orbits, invariants | UGNT | Certified framework | Structural classification | Closed invariant basis not claimed | Candidate invariants: depth, degree, support, length, height</x:t>
        </x:is>
      </x:c>
    </x:row>
    <x:row r="309">
      <x:c r="A309" s="2" t="inlineStr">
        <x:is>
          <x:t xml:space="preserve">SRC-003</x:t>
        </x:is>
      </x:c>
      <x:c r="B309" s="2" t="inlineStr">
        <x:is>
          <x:t xml:space="preserve">UOC_SEIT_Combined_Master_Matrix_2.xlsx</x:t>
        </x:is>
      </x:c>
      <x:c r="C309" s="2" t="inlineStr">
        <x:is>
          <x:t xml:space="preserve">Master Matrix</x:t>
        </x:is>
      </x:c>
      <x:c r="D309" s="2" t="n">
        <x:v>65</x:v>
      </x:c>
      <x:c r="E309" s="2" t="inlineStr">
        <x:is>
          <x:t xml:space="preserve">ARC-065 | Combined | Part V | UOLS | Semantics | Interpretation map + semantic equivalence/morphisms | UGIT | Certified framework | Meaning assignment | Formal semantic invariants deferred | Objects/relations/operations</x:t>
        </x:is>
      </x:c>
    </x:row>
    <x:row r="310">
      <x:c r="A310" s="2" t="inlineStr">
        <x:is>
          <x:t xml:space="preserve">SRC-003</x:t>
        </x:is>
      </x:c>
      <x:c r="B310" s="2" t="inlineStr">
        <x:is>
          <x:t xml:space="preserve">UOC_SEIT_Combined_Master_Matrix_2.xlsx</x:t>
        </x:is>
      </x:c>
      <x:c r="C310" s="2" t="inlineStr">
        <x:is>
          <x:t xml:space="preserve">Master Matrix</x:t>
        </x:is>
      </x:c>
      <x:c r="D310" s="2" t="n">
        <x:v>66</x:v>
      </x:c>
      <x:c r="E310" s="2" t="inlineStr">
        <x:is>
          <x:t xml:space="preserve">ARC-066 | Combined | Part V | UTS | Type system | D/T/C/Π typed as object introduction/evolution/admissibility/persistence | UOLS | Certified | Type-safe composition | Full generality not tested | Typing morphism τ</x:t>
        </x:is>
      </x:c>
    </x:row>
    <x:row r="311">
      <x:c r="A311" s="2" t="inlineStr">
        <x:is>
          <x:t xml:space="preserve">SRC-003</x:t>
        </x:is>
      </x:c>
      <x:c r="B311" s="2" t="inlineStr">
        <x:is>
          <x:t xml:space="preserve">UOC_SEIT_Combined_Master_Matrix_2.xlsx</x:t>
        </x:is>
      </x:c>
      <x:c r="C311" s="2" t="inlineStr">
        <x:is>
          <x:t xml:space="preserve">Master Matrix</x:t>
        </x:is>
      </x:c>
      <x:c r="D311" s="2" t="n">
        <x:v>67</x:v>
      </x:c>
      <x:c r="E311" s="2" t="inlineStr">
        <x:is>
          <x:t xml:space="preserve">ARC-067 | Combined | Part V | MDCL-0001 / 𝔐 | Canonical object | Typed V, typed E, dependency partial order, composition operator | UTS | Certified | Typed dependency-governed compiler object | Category MDCL-0002 absent | Not yet shown identical to Part IV MDCL</x:t>
        </x:is>
      </x:c>
    </x:row>
    <x:row r="312">
      <x:c r="A312" s="2" t="inlineStr">
        <x:is>
          <x:t xml:space="preserve">SRC-003</x:t>
        </x:is>
      </x:c>
      <x:c r="B312" s="2" t="inlineStr">
        <x:is>
          <x:t xml:space="preserve">UOC_SEIT_Combined_Master_Matrix_2.xlsx</x:t>
        </x:is>
      </x:c>
      <x:c r="C312" s="2" t="inlineStr">
        <x:is>
          <x:t xml:space="preserve">Master Matrix</x:t>
        </x:is>
      </x:c>
      <x:c r="D312" s="2" t="n">
        <x:v>68</x:v>
      </x:c>
      <x:c r="E312" s="2" t="inlineStr">
        <x:is>
          <x:t xml:space="preserve">ARC-068 | Combined | Part V | MDCL-0002 | Category target | Category of MDCL objects, homomorphisms, identities, products, limits | MDCL-0001 | Research Objective | Higher-order compiler category | Entire construction not supplied | Explicitly absent</x:t>
        </x:is>
      </x:c>
    </x:row>
    <x:row r="313">
      <x:c r="A313" s="2" t="inlineStr">
        <x:is>
          <x:t xml:space="preserve">SRC-003</x:t>
        </x:is>
      </x:c>
      <x:c r="B313" s="2" t="inlineStr">
        <x:is>
          <x:t xml:space="preserve">UOC_SEIT_Combined_Master_Matrix_2.xlsx</x:t>
        </x:is>
      </x:c>
      <x:c r="C313" s="2" t="inlineStr">
        <x:is>
          <x:t xml:space="preserve">Master Matrix</x:t>
        </x:is>
      </x:c>
      <x:c r="D313" s="2" t="n">
        <x:v>69</x:v>
      </x:c>
      <x:c r="E313" s="2" t="inlineStr">
        <x:is>
          <x:t xml:space="preserve">ARC-069 | Combined | Part V | Primitive grammar reconciliation | Open problem | DTC vs MDCL v1.0 vs MDCL v2.0 six-primitive set | Parts I/IV/V | Open | Single canonical grammar | Construct foundation for alternative alphabets | Document refuses to choose</x:t>
        </x:is>
      </x:c>
    </x:row>
    <x:row r="314">
      <x:c r="A314" s="2" t="inlineStr">
        <x:is>
          <x:t xml:space="preserve">SRC-003</x:t>
        </x:is>
      </x:c>
      <x:c r="B314" s="2" t="inlineStr">
        <x:is>
          <x:t xml:space="preserve">UOC_SEIT_Combined_Master_Matrix_2.xlsx</x:t>
        </x:is>
      </x:c>
      <x:c r="C314" s="2" t="inlineStr">
        <x:is>
          <x:t xml:space="preserve">Master Matrix</x:t>
        </x:is>
      </x:c>
      <x:c r="D314" s="2" t="n">
        <x:v>70</x:v>
      </x:c>
      <x:c r="E314" s="2" t="inlineStr">
        <x:is>
          <x:t xml:space="preserve">ARC-070 | SEIT | SEIT.0 | Two-layer architecture | Architecture | USC Layer I + SEIT Layer II | Prior compiler work | Layer I mature; Layer II active hypothesis | Separate engineering tool from physical theory | Empirical validation of Layer II | Updated v4 correction</x:t>
        </x:is>
      </x:c>
    </x:row>
    <x:row r="315">
      <x:c r="A315" s="2" t="inlineStr">
        <x:is>
          <x:t xml:space="preserve">SRC-003</x:t>
        </x:is>
      </x:c>
      <x:c r="B315" s="2" t="inlineStr">
        <x:is>
          <x:t xml:space="preserve">UOC_SEIT_Combined_Master_Matrix_2.xlsx</x:t>
        </x:is>
      </x:c>
      <x:c r="C315" s="2" t="inlineStr">
        <x:is>
          <x:t xml:space="preserve">Master Matrix</x:t>
        </x:is>
      </x:c>
      <x:c r="D315" s="2" t="n">
        <x:v>71</x:v>
      </x:c>
      <x:c r="E315" s="2" t="inlineStr">
        <x:is>
          <x:t xml:space="preserve">ARC-071 | SEIT | SEIT.0 | Primitive triple | Primitive hypothesis | (Σ, Γ, Π) = state, generator, persistence functional | USC + persistence concept | Proposed | Physical emergence theory | Define Π independently and validate | Not established physical quantity</x:t>
        </x:is>
      </x:c>
    </x:row>
    <x:row r="316">
      <x:c r="A316" s="2" t="inlineStr">
        <x:is>
          <x:t xml:space="preserve">SRC-003</x:t>
        </x:is>
      </x:c>
      <x:c r="B316" s="2" t="inlineStr">
        <x:is>
          <x:t xml:space="preserve">UOC_SEIT_Combined_Master_Matrix_2.xlsx</x:t>
        </x:is>
      </x:c>
      <x:c r="C316" s="2" t="inlineStr">
        <x:is>
          <x:t xml:space="preserve">Master Matrix</x:t>
        </x:is>
      </x:c>
      <x:c r="D316" s="2" t="n">
        <x:v>72</x:v>
      </x:c>
      <x:c r="E316" s="2" t="inlineStr">
        <x:is>
          <x:t xml:space="preserve">ARC-072 | SEIT | Phase XII | Canonical spectral spine | Dependency | (Ω,F,μ)→Σ→R→G→ℋ→𝒪→E(λ)→σ(𝒪)→e^{tG}→Z→(F,U,S)→K_t→a_k→(g,R)→ind(D)→(𝒜,ℋ,𝒟) | Established mathematics | Derived reconstruction | Cross-theory correspondence | Test universality | Meta-theory of structural correspondence</x:t>
        </x:is>
      </x:c>
    </x:row>
    <x:row r="317">
      <x:c r="A317" s="2" t="inlineStr">
        <x:is>
          <x:t xml:space="preserve">SRC-003</x:t>
        </x:is>
      </x:c>
      <x:c r="B317" s="2" t="inlineStr">
        <x:is>
          <x:t xml:space="preserve">UOC_SEIT_Combined_Master_Matrix_2.xlsx</x:t>
        </x:is>
      </x:c>
      <x:c r="C317" s="2" t="inlineStr">
        <x:is>
          <x:t xml:space="preserve">Master Matrix</x:t>
        </x:is>
      </x:c>
      <x:c r="D317" s="2" t="n">
        <x:v>73</x:v>
      </x:c>
      <x:c r="E317" s="2" t="inlineStr">
        <x:is>
          <x:t xml:space="preserve">ARC-073 | SEIT | Audit | Graph / spectral kernel | Mathematical kernel | G=(V,E), A, D, L=D−A, spectrum, e^{-βL} | Δ + graph | Derived | Persistence analysis | Formal Ω convergence | Core spectral pipeline</x:t>
        </x:is>
      </x:c>
    </x:row>
    <x:row r="318">
      <x:c r="A318" s="2" t="inlineStr">
        <x:is>
          <x:t xml:space="preserve">SRC-003</x:t>
        </x:is>
      </x:c>
      <x:c r="B318" s="2" t="inlineStr">
        <x:is>
          <x:t xml:space="preserve">UOC_SEIT_Combined_Master_Matrix_2.xlsx</x:t>
        </x:is>
      </x:c>
      <x:c r="C318" s="2" t="inlineStr">
        <x:is>
          <x:t xml:space="preserve">Master Matrix</x:t>
        </x:is>
      </x:c>
      <x:c r="D318" s="2" t="n">
        <x:v>74</x:v>
      </x:c>
      <x:c r="E318" s="2" t="inlineStr">
        <x:is>
          <x:t xml:space="preserve">ARC-074 | SEIT | Audit | Persistence functional C_Π | Variational functional | Fisher-metric choice; Euler–Lagrange SEIT.1 | Spectral geometry | Derived within audit | GR/replicator/diffusion/FEP limits | Independent validation | Key bridge to λ_c</x:t>
        </x:is>
      </x:c>
    </x:row>
    <x:row r="319">
      <x:c r="A319" s="2" t="inlineStr">
        <x:is>
          <x:t xml:space="preserve">SRC-003</x:t>
        </x:is>
      </x:c>
      <x:c r="B319" s="2" t="inlineStr">
        <x:is>
          <x:t xml:space="preserve">UOC_SEIT_Combined_Master_Matrix_2.xlsx</x:t>
        </x:is>
      </x:c>
      <x:c r="C319" s="2" t="inlineStr">
        <x:is>
          <x:t xml:space="preserve">Master Matrix</x:t>
        </x:is>
      </x:c>
      <x:c r="D319" s="2" t="n">
        <x:v>75</x:v>
      </x:c>
      <x:c r="E319" s="2" t="inlineStr">
        <x:is>
          <x:t xml:space="preserve">ARC-075 | SEIT | Audit | D1 | Decay mechanism | D₁(λ)=λ | Heat-kernel decay | Derived | Suppression measure | None stated | −d/dβ ln R_n</x:t>
        </x:is>
      </x:c>
    </x:row>
    <x:row r="320">
      <x:c r="A320" s="2" t="inlineStr">
        <x:is>
          <x:t xml:space="preserve">SRC-003</x:t>
        </x:is>
      </x:c>
      <x:c r="B320" s="2" t="inlineStr">
        <x:is>
          <x:t xml:space="preserve">UOC_SEIT_Combined_Master_Matrix_2.xlsx</x:t>
        </x:is>
      </x:c>
      <x:c r="C320" s="2" t="inlineStr">
        <x:is>
          <x:t xml:space="preserve">Master Matrix</x:t>
        </x:is>
      </x:c>
      <x:c r="D320" s="2" t="n">
        <x:v>76</x:v>
      </x:c>
      <x:c r="E320" s="2" t="inlineStr">
        <x:is>
          <x:t xml:space="preserve">ARC-076 | SEIT | Audit | D2 | Thermodynamic mechanism | D₂(λ)=βλ² | Entropy production | Partial | Thermodynamic degradation | Prove λ is transition rate | Temperature explicit</x:t>
        </x:is>
      </x:c>
    </x:row>
    <x:row r="321">
      <x:c r="A321" s="2" t="inlineStr">
        <x:is>
          <x:t xml:space="preserve">SRC-003</x:t>
        </x:is>
      </x:c>
      <x:c r="B321" s="2" t="inlineStr">
        <x:is>
          <x:t xml:space="preserve">UOC_SEIT_Combined_Master_Matrix_2.xlsx</x:t>
        </x:is>
      </x:c>
      <x:c r="C321" s="2" t="inlineStr">
        <x:is>
          <x:t xml:space="preserve">Master Matrix</x:t>
        </x:is>
      </x:c>
      <x:c r="D321" s="2" t="n">
        <x:v>77</x:v>
      </x:c>
      <x:c r="E321" s="2" t="inlineStr">
        <x:is>
          <x:t xml:space="preserve">ARC-077 | SEIT | Audit | D3 | Geometric mechanism | D₃(λ)=√λ | Cheeger leakage | Partial | Boundary leakage | Prove nodal-domain scaling | Geometric constraint</x:t>
        </x:is>
      </x:c>
    </x:row>
    <x:row r="322">
      <x:c r="A322" s="2" t="inlineStr">
        <x:is>
          <x:t xml:space="preserve">SRC-003</x:t>
        </x:is>
      </x:c>
      <x:c r="B322" s="2" t="inlineStr">
        <x:is>
          <x:t xml:space="preserve">UOC_SEIT_Combined_Master_Matrix_2.xlsx</x:t>
        </x:is>
      </x:c>
      <x:c r="C322" s="2" t="inlineStr">
        <x:is>
          <x:t xml:space="preserve">Master Matrix</x:t>
        </x:is>
      </x:c>
      <x:c r="D322" s="2" t="n">
        <x:v>78</x:v>
      </x:c>
      <x:c r="E322" s="2" t="inlineStr">
        <x:is>
          <x:t xml:space="preserve">ARC-078 | SEIT | Central lock | Γ persistence ratio | Closure candidate | Γ(λ)=Restoration(λ)/Degradation(λ); Γ&gt;1 persists, Γ&lt;1 dissolves | C_Π forcing projection | Partial | λ_c | Evaluate projection integral + monotonicity + unique crossing | Correct replacement for λ_c=λ₁</x:t>
        </x:is>
      </x:c>
    </x:row>
    <x:row r="323">
      <x:c r="A323" s="2" t="inlineStr">
        <x:is>
          <x:t xml:space="preserve">SRC-003</x:t>
        </x:is>
      </x:c>
      <x:c r="B323" s="2" t="inlineStr">
        <x:is>
          <x:t xml:space="preserve">UOC_SEIT_Combined_Master_Matrix_2.xlsx</x:t>
        </x:is>
      </x:c>
      <x:c r="C323" s="2" t="inlineStr">
        <x:is>
          <x:t xml:space="preserve">Master Matrix</x:t>
        </x:is>
      </x:c>
      <x:c r="D323" s="2" t="n">
        <x:v>79</x:v>
      </x:c>
      <x:c r="E323" s="2" t="inlineStr">
        <x:is>
          <x:t xml:space="preserve">ARC-079 | SEIT | Central lock | λ_c | Threshold | Γ(λ_c)=1 | Γ | Partial | Π, mass, projectors, force count, couplings, cosmology | Existence/uniqueness/running flow | λ_c≠Fiedler</x:t>
        </x:is>
      </x:c>
    </x:row>
    <x:row r="324">
      <x:c r="A324" s="2" t="inlineStr">
        <x:is>
          <x:t xml:space="preserve">SRC-003</x:t>
        </x:is>
      </x:c>
      <x:c r="B324" s="2" t="inlineStr">
        <x:is>
          <x:t xml:space="preserve">UOC_SEIT_Combined_Master_Matrix_2.xlsx</x:t>
        </x:is>
      </x:c>
      <x:c r="C324" s="2" t="inlineStr">
        <x:is>
          <x:t xml:space="preserve">Master Matrix</x:t>
        </x:is>
      </x:c>
      <x:c r="D324" s="2" t="n">
        <x:v>80</x:v>
      </x:c>
      <x:c r="E324" s="2" t="inlineStr">
        <x:is>
          <x:t xml:space="preserve">ARC-080 | SEIT | Closure | Persistence sector | Sector | Π={n:λ_n&lt;λ_c} | λ_c | Partial | Mass/couplings/etc. | Close λ_c | Non-trivial boundary required</x:t>
        </x:is>
      </x:c>
    </x:row>
    <x:row r="325">
      <x:c r="A325" s="2" t="inlineStr">
        <x:is>
          <x:t xml:space="preserve">SRC-003</x:t>
        </x:is>
      </x:c>
      <x:c r="B325" s="2" t="inlineStr">
        <x:is>
          <x:t xml:space="preserve">UOC_SEIT_Combined_Master_Matrix_2.xlsx</x:t>
        </x:is>
      </x:c>
      <x:c r="C325" s="2" t="inlineStr">
        <x:is>
          <x:t xml:space="preserve">Master Matrix</x:t>
        </x:is>
      </x:c>
      <x:c r="D325" s="2" t="n">
        <x:v>81</x:v>
      </x:c>
      <x:c r="E325" s="2" t="inlineStr">
        <x:is>
          <x:t xml:space="preserve">ARC-081 | SEIT | Closure | Mass spectrum | Formula | m_n=m_0√λ_n | Persistence sector | Partial | Particle mass hierarchy | m_0 normalization | Planck closure proposed</x:t>
        </x:is>
      </x:c>
    </x:row>
    <x:row r="326">
      <x:c r="A326" s="2" t="inlineStr">
        <x:is>
          <x:t xml:space="preserve">SRC-003</x:t>
        </x:is>
      </x:c>
      <x:c r="B326" s="2" t="inlineStr">
        <x:is>
          <x:t xml:space="preserve">UOC_SEIT_Combined_Master_Matrix_2.xlsx</x:t>
        </x:is>
      </x:c>
      <x:c r="C326" s="2" t="inlineStr">
        <x:is>
          <x:t xml:space="preserve">Master Matrix</x:t>
        </x:is>
      </x:c>
      <x:c r="D326" s="2" t="n">
        <x:v>82</x:v>
      </x:c>
      <x:c r="E326" s="2" t="inlineStr">
        <x:is>
          <x:t xml:space="preserve">ARC-082 | SEIT | Closure | Couplings | Formula | α_k=⟨ψ|P_k|ψ⟩ | Projector boundaries P_k | Partial | Coupling constants | Derive P_k from UTT transitions | Boundary locations open</x:t>
        </x:is>
      </x:c>
    </x:row>
    <x:row r="327">
      <x:c r="A327" s="2" t="inlineStr">
        <x:is>
          <x:t xml:space="preserve">SRC-003</x:t>
        </x:is>
      </x:c>
      <x:c r="B327" s="2" t="inlineStr">
        <x:is>
          <x:t xml:space="preserve">UOC_SEIT_Combined_Master_Matrix_2.xlsx</x:t>
        </x:is>
      </x:c>
      <x:c r="C327" s="2" t="inlineStr">
        <x:is>
          <x:t xml:space="preserve">Master Matrix</x:t>
        </x:is>
      </x:c>
      <x:c r="D327" s="2" t="n">
        <x:v>83</x:v>
      </x:c>
      <x:c r="E327" s="2" t="inlineStr">
        <x:is>
          <x:t xml:space="preserve">ARC-083 | SEIT | Closure | Force sector count | Claim | 3 sectors from two UTT transitions / Γ discontinuities | P_k / Γ | Open | Eliminate ad hoc count | Prove exactly two transitions | Low/Mid/High λ classification</x:t>
        </x:is>
      </x:c>
    </x:row>
    <x:row r="328">
      <x:c r="A328" s="2" t="inlineStr">
        <x:is>
          <x:t xml:space="preserve">SRC-003</x:t>
        </x:is>
      </x:c>
      <x:c r="B328" s="2" t="inlineStr">
        <x:is>
          <x:t xml:space="preserve">UOC_SEIT_Combined_Master_Matrix_2.xlsx</x:t>
        </x:is>
      </x:c>
      <x:c r="C328" s="2" t="inlineStr">
        <x:is>
          <x:t xml:space="preserve">Master Matrix</x:t>
        </x:is>
      </x:c>
      <x:c r="D328" s="2" t="n">
        <x:v>84</x:v>
      </x:c>
      <x:c r="E328" s="2" t="inlineStr">
        <x:is>
          <x:t xml:space="preserve">ARC-084 | SEIT | Closure | Gauge group | Claim | SU(3)×SU(2)×U(1) via Octonion/Spin(8) route | Graph Clifford structure | Open | Gauge closure | Derive selection + rule out E8/SO(10)/F4 | Not fixed by λ_c alone</x:t>
        </x:is>
      </x:c>
    </x:row>
    <x:row r="329">
      <x:c r="A329" s="2" t="inlineStr">
        <x:is>
          <x:t xml:space="preserve">SRC-003</x:t>
        </x:is>
      </x:c>
      <x:c r="B329" s="2" t="inlineStr">
        <x:is>
          <x:t xml:space="preserve">UOC_SEIT_Combined_Master_Matrix_2.xlsx</x:t>
        </x:is>
      </x:c>
      <x:c r="C329" s="2" t="inlineStr">
        <x:is>
          <x:t xml:space="preserve">Master Matrix</x:t>
        </x:is>
      </x:c>
      <x:c r="D329" s="2" t="n">
        <x:v>85</x:v>
      </x:c>
      <x:c r="E329" s="2" t="inlineStr">
        <x:is>
          <x:t xml:space="preserve">ARC-085 | SEIT | Closure | N_sub / CMB tilt | Cosmology | N_sub = spectral dimension at Hubble radius; n_s locked to it | Spectral dimension + λ_c chain | Open/partial | CMB derivation | Close N_sub independently | n_s=0.9650 claimed, contingent</x:t>
        </x:is>
      </x:c>
    </x:row>
    <x:row r="330">
      <x:c r="A330" s="2" t="inlineStr">
        <x:is>
          <x:t xml:space="preserve">SRC-003</x:t>
        </x:is>
      </x:c>
      <x:c r="B330" s="2" t="inlineStr">
        <x:is>
          <x:t xml:space="preserve">UOC_SEIT_Combined_Master_Matrix_2.xlsx</x:t>
        </x:is>
      </x:c>
      <x:c r="C330" s="2" t="inlineStr">
        <x:is>
          <x:t xml:space="preserve">Master Matrix</x:t>
        </x:is>
      </x:c>
      <x:c r="D330" s="2" t="n">
        <x:v>86</x:v>
      </x:c>
      <x:c r="E330" s="2" t="inlineStr">
        <x:is>
          <x:t xml:space="preserve">ARC-086 | SEIT | Limit | Graph reconstruction | Impossibility boundary | Inverse spectral reconstruction of G from spectrum | Spectrum | Likely undecidable | Defines information limit | No finite algorithm expected | Cubitt-Perez-Garcia-Wolf cited</x:t>
        </x:is>
      </x:c>
    </x:row>
    <x:row r="331">
      <x:c r="A331" s="2" t="inlineStr">
        <x:is>
          <x:t xml:space="preserve">SRC-003</x:t>
        </x:is>
      </x:c>
      <x:c r="B331" s="2" t="inlineStr">
        <x:is>
          <x:t xml:space="preserve">UOC_SEIT_Combined_Master_Matrix_2.xlsx</x:t>
        </x:is>
      </x:c>
      <x:c r="C331" s="2" t="inlineStr">
        <x:is>
          <x:t xml:space="preserve">Master Matrix</x:t>
        </x:is>
      </x:c>
      <x:c r="D331" s="2" t="n">
        <x:v>87</x:v>
      </x:c>
      <x:c r="E331" s="2" t="inlineStr">
        <x:is>
          <x:t xml:space="preserve">ARC-087 | SEIT | Empirical | ħ,c,G_N | Inputs | Physical constants | Measurement | Empirical | Numerical calibration | Classify external vs derivable | External inputs in current framework</x:t>
        </x:is>
      </x:c>
    </x:row>
    <x:row r="332">
      <x:c r="A332" s="2" t="inlineStr">
        <x:is>
          <x:t xml:space="preserve">SRC-003</x:t>
        </x:is>
      </x:c>
      <x:c r="B332" s="2" t="inlineStr">
        <x:is>
          <x:t xml:space="preserve">UOC_SEIT_Combined_Master_Matrix_2.xlsx</x:t>
        </x:is>
      </x:c>
      <x:c r="C332" s="2" t="inlineStr">
        <x:is>
          <x:t xml:space="preserve">Master Matrix</x:t>
        </x:is>
      </x:c>
      <x:c r="D332" s="2" t="n">
        <x:v>88</x:v>
      </x:c>
      <x:c r="E332" s="2" t="inlineStr">
        <x:is>
          <x:t xml:space="preserve">ARC-088 | SEIT | Falsifiability | UV dispersion | Prediction | Energy-dependent photon time delay | Spectral d'Alembertian correction | Partial | Gamma-ray tests | Complete correction derivation | Retained</x:t>
        </x:is>
      </x:c>
    </x:row>
    <x:row r="333">
      <x:c r="A333" s="2" t="inlineStr">
        <x:is>
          <x:t xml:space="preserve">SRC-003</x:t>
        </x:is>
      </x:c>
      <x:c r="B333" s="2" t="inlineStr">
        <x:is>
          <x:t xml:space="preserve">UOC_SEIT_Combined_Master_Matrix_2.xlsx</x:t>
        </x:is>
      </x:c>
      <x:c r="C333" s="2" t="inlineStr">
        <x:is>
          <x:t xml:space="preserve">Master Matrix</x:t>
        </x:is>
      </x:c>
      <x:c r="D333" s="2" t="n">
        <x:v>89</x:v>
      </x:c>
      <x:c r="E333" s="2" t="inlineStr">
        <x:is>
          <x:t xml:space="preserve">ARC-089 | SEIT | Falsifiability | IR lensing | Prediction | Non-local lensing trace from L^{-1} | Graph Laplacian Green function | Partial | Weak-lensing tests | Quantitative profile | Dark-matter-halo replacement</x:t>
        </x:is>
      </x:c>
    </x:row>
    <x:row r="334">
      <x:c r="A334" s="2" t="inlineStr">
        <x:is>
          <x:t xml:space="preserve">SRC-003</x:t>
        </x:is>
      </x:c>
      <x:c r="B334" s="2" t="inlineStr">
        <x:is>
          <x:t xml:space="preserve">UOC_SEIT_Combined_Master_Matrix_2.xlsx</x:t>
        </x:is>
      </x:c>
      <x:c r="C334" s="2" t="inlineStr">
        <x:is>
          <x:t xml:space="preserve">Master Matrix</x:t>
        </x:is>
      </x:c>
      <x:c r="D334" s="2" t="n">
        <x:v>90</x:v>
      </x:c>
      <x:c r="E334" s="2" t="inlineStr">
        <x:is>
          <x:t xml:space="preserve">ARC-090 | SEIT | Falsifiability | Quantum metric noise | Prediction | Irreducible GW detector noise floor | Discrete metric fluctuations | Partial | Interferometer tests | Derive noise amplitude/scaling | Below current sensitivity</x:t>
        </x:is>
      </x:c>
    </x:row>
    <x:row r="335">
      <x:c r="A335" s="2" t="inlineStr">
        <x:is>
          <x:t xml:space="preserve">SRC-003</x:t>
        </x:is>
      </x:c>
      <x:c r="B335" s="2" t="inlineStr">
        <x:is>
          <x:t xml:space="preserve">UOC_SEIT_Combined_Master_Matrix_2.xlsx</x:t>
        </x:is>
      </x:c>
      <x:c r="C335" s="2" t="inlineStr">
        <x:is>
          <x:t xml:space="preserve">Master Matrix</x:t>
        </x:is>
      </x:c>
      <x:c r="D335" s="2" t="n">
        <x:v>91</x:v>
      </x:c>
      <x:c r="E335" s="2" t="inlineStr">
        <x:is>
          <x:t xml:space="preserve">ARC-091 | SEIT | Falsifiability | CMB tilt 0.9650 | Prediction | n_s=0.9650 | N_sub | Contingent | CMB comparison | Derive N_sub | Agreement with Planck noted</x:t>
        </x:is>
      </x:c>
    </x:row>
    <x:row r="336">
      <x:c r="A336" s="2" t="inlineStr">
        <x:is>
          <x:t xml:space="preserve">SRC-003</x:t>
        </x:is>
      </x:c>
      <x:c r="B336" s="2" t="inlineStr">
        <x:is>
          <x:t xml:space="preserve">UOC_SEIT_Combined_Master_Matrix_2.xlsx</x:t>
        </x:is>
      </x:c>
      <x:c r="C336" s="2" t="inlineStr">
        <x:is>
          <x:t xml:space="preserve">Master Matrix</x:t>
        </x:is>
      </x:c>
      <x:c r="D336" s="2" t="n">
        <x:v>92</x:v>
      </x:c>
      <x:c r="E336" s="2" t="inlineStr">
        <x:is>
          <x:t xml:space="preserve">ARC-092 | SEIT | Retired | 166 Hz GW line | Prediction | Axion-mass ansatz | SEIT.1 | Retracted | None | Not to reuse | Dropped</x:t>
        </x:is>
      </x:c>
    </x:row>
    <x:row r="337">
      <x:c r="A337" s="2" t="inlineStr">
        <x:is>
          <x:t xml:space="preserve">SRC-003</x:t>
        </x:is>
      </x:c>
      <x:c r="B337" s="2" t="inlineStr">
        <x:is>
          <x:t xml:space="preserve">UOC_SEIT_Combined_Master_Matrix_2.xlsx</x:t>
        </x:is>
      </x:c>
      <x:c r="C337" s="2" t="inlineStr">
        <x:is>
          <x:t xml:space="preserve">Master Matrix</x:t>
        </x:is>
      </x:c>
      <x:c r="D337" s="2" t="n">
        <x:v>93</x:v>
      </x:c>
      <x:c r="E337" s="2" t="inlineStr">
        <x:is>
          <x:t xml:space="preserve">ARC-093 | SEIT | Retired | 135 pc dwarf core radius | Prediction | Fixed core-radius claim | Cosmological interpretation | Retracted | None | Not to reuse | Dropped due observed diversity</x:t>
        </x:is>
      </x:c>
    </x:row>
    <x:row r="338">
      <x:c r="A338" s="2" t="inlineStr">
        <x:is>
          <x:t xml:space="preserve">SRC-003</x:t>
        </x:is>
      </x:c>
      <x:c r="B338" s="2" t="inlineStr">
        <x:is>
          <x:t xml:space="preserve">UOC_SEIT_Combined_Master_Matrix_2.xlsx</x:t>
        </x:is>
      </x:c>
      <x:c r="C338" s="2" t="inlineStr">
        <x:is>
          <x:t xml:space="preserve">Master Matrix</x:t>
        </x:is>
      </x:c>
      <x:c r="D338" s="2" t="n">
        <x:v>94</x:v>
      </x:c>
      <x:c r="E338" s="2" t="inlineStr">
        <x:is>
          <x:t xml:space="preserve">ARC-094 | SEIT | Consistency | Anomaly cancellation | Constraint | Tr[Γ^5 Δ²]=0 | Gauge derivation | Partial | Gauge consistency | Gauge closure | Not independent closure</x:t>
        </x:is>
      </x:c>
    </x:row>
    <x:row r="339">
      <x:c r="A339" s="2" t="inlineStr">
        <x:is>
          <x:t xml:space="preserve">SRC-003</x:t>
        </x:is>
      </x:c>
      <x:c r="B339" s="2" t="inlineStr">
        <x:is>
          <x:t xml:space="preserve">UOC_SEIT_Combined_Master_Matrix_2.xlsx</x:t>
        </x:is>
      </x:c>
      <x:c r="C339" s="2" t="inlineStr">
        <x:is>
          <x:t xml:space="preserve">Master Matrix</x:t>
        </x:is>
      </x:c>
      <x:c r="D339" s="2" t="n">
        <x:v>95</x:v>
      </x:c>
      <x:c r="E339" s="2" t="inlineStr">
        <x:is>
          <x:t xml:space="preserve">ARC-095 | SEIT | Research rank 1 | Evaluate Γ projection integral | Milestone | ⟨ψ_n|g^{ca}∇_a I_F|ψ_n⟩ / higher-mode projection | C_Π | Open / top priority | λ_c + all downstream | Actual integral computation | Single central lock</x:t>
        </x:is>
      </x:c>
    </x:row>
    <x:row r="340">
      <x:c r="A340" s="2" t="inlineStr">
        <x:is>
          <x:t xml:space="preserve">SRC-003</x:t>
        </x:is>
      </x:c>
      <x:c r="B340" s="2" t="inlineStr">
        <x:is>
          <x:t xml:space="preserve">UOC_SEIT_Combined_Master_Matrix_2.xlsx</x:t>
        </x:is>
      </x:c>
      <x:c r="C340" s="2" t="inlineStr">
        <x:is>
          <x:t xml:space="preserve">Master Matrix</x:t>
        </x:is>
      </x:c>
      <x:c r="D340" s="2" t="n">
        <x:v>96</x:v>
      </x:c>
      <x:c r="E340" s="2" t="inlineStr">
        <x:is>
          <x:t xml:space="preserve">ARC-096 | SEIT | Research rank 2 | Prove Γ decreasing | Milestone | Restoration↓, degradation↑ with λ | Γ integral | Open | Unique λ_c | Monotonicity theorem | Needed after rank 1</x:t>
        </x:is>
      </x:c>
    </x:row>
    <x:row r="341">
      <x:c r="A341" s="2" t="inlineStr">
        <x:is>
          <x:t xml:space="preserve">SRC-003</x:t>
        </x:is>
      </x:c>
      <x:c r="B341" s="2" t="inlineStr">
        <x:is>
          <x:t xml:space="preserve">UOC_SEIT_Combined_Master_Matrix_2.xlsx</x:t>
        </x:is>
      </x:c>
      <x:c r="C341" s="2" t="inlineStr">
        <x:is>
          <x:t xml:space="preserve">Master Matrix</x:t>
        </x:is>
      </x:c>
      <x:c r="D341" s="2" t="n">
        <x:v>97</x:v>
      </x:c>
      <x:c r="E341" s="2" t="inlineStr">
        <x:is>
          <x:t xml:space="preserve">ARC-097 | SEIT | Research rank 3 | Derive λ_c(β) | Milestone | Root Γ(λ)=1 as filtering depth β varies | Γ | Open | RG-compatible threshold | Explicit flow equation | Running threshold</x:t>
        </x:is>
      </x:c>
    </x:row>
    <x:row r="342">
      <x:c r="A342" s="2" t="inlineStr">
        <x:is>
          <x:t xml:space="preserve">SRC-003</x:t>
        </x:is>
      </x:c>
      <x:c r="B342" s="2" t="inlineStr">
        <x:is>
          <x:t xml:space="preserve">UOC_SEIT_Combined_Master_Matrix_2.xlsx</x:t>
        </x:is>
      </x:c>
      <x:c r="C342" s="2" t="inlineStr">
        <x:is>
          <x:t xml:space="preserve">Master Matrix</x:t>
        </x:is>
      </x:c>
      <x:c r="D342" s="2" t="n">
        <x:v>98</x:v>
      </x:c>
      <x:c r="E342" s="2" t="inlineStr">
        <x:is>
          <x:t xml:space="preserve">ARC-098 | SEIT | Research rank 4 | Derive P_k | Milestone | Γ slope changes / UTT transitions | λ_c + Γ | Open | Force count + couplings | Derive transition boundaries | EW/QCD</x:t>
        </x:is>
      </x:c>
    </x:row>
    <x:row r="343">
      <x:c r="A343" s="2" t="inlineStr">
        <x:is>
          <x:t xml:space="preserve">SRC-003</x:t>
        </x:is>
      </x:c>
      <x:c r="B343" s="2" t="inlineStr">
        <x:is>
          <x:t xml:space="preserve">UOC_SEIT_Combined_Master_Matrix_2.xlsx</x:t>
        </x:is>
      </x:c>
      <x:c r="C343" s="2" t="inlineStr">
        <x:is>
          <x:t xml:space="preserve">Master Matrix</x:t>
        </x:is>
      </x:c>
      <x:c r="D343" s="2" t="n">
        <x:v>99</x:v>
      </x:c>
      <x:c r="E343" s="2" t="inlineStr">
        <x:is>
          <x:t xml:space="preserve">ARC-099 | SEIT | Research rank 5 | Close m_0 | Milestone | λ_c|Planck=1/ℓ_P² | λ_c | Open | Mass scale | Unit audit | m_0=ħ/c claimed from closure</x:t>
        </x:is>
      </x:c>
    </x:row>
    <x:row r="344">
      <x:c r="A344" s="2" t="inlineStr">
        <x:is>
          <x:t xml:space="preserve">SRC-003</x:t>
        </x:is>
      </x:c>
      <x:c r="B344" s="2" t="inlineStr">
        <x:is>
          <x:t xml:space="preserve">UOC_SEIT_Combined_Master_Matrix_2.xlsx</x:t>
        </x:is>
      </x:c>
      <x:c r="C344" s="2" t="inlineStr">
        <x:is>
          <x:t xml:space="preserve">Master Matrix</x:t>
        </x:is>
      </x:c>
      <x:c r="D344" s="2" t="n">
        <x:v>100</x:v>
      </x:c>
      <x:c r="E344" s="2" t="inlineStr">
        <x:is>
          <x:t xml:space="preserve">ARC-100 | SEIT | Research rank 6 | Force count=3 | Milestone | Exactly two UTT transitions | P_k | Open | Three sectors | Proof from SEF.27+28 | Eliminate ad hoc assumption</x:t>
        </x:is>
      </x:c>
    </x:row>
    <x:row r="345">
      <x:c r="A345" s="2" t="inlineStr">
        <x:is>
          <x:t xml:space="preserve">SRC-003</x:t>
        </x:is>
      </x:c>
      <x:c r="B345" s="2" t="inlineStr">
        <x:is>
          <x:t xml:space="preserve">UOC_SEIT_Combined_Master_Matrix_2.xlsx</x:t>
        </x:is>
      </x:c>
      <x:c r="C345" s="2" t="inlineStr">
        <x:is>
          <x:t xml:space="preserve">Master Matrix</x:t>
        </x:is>
      </x:c>
      <x:c r="D345" s="2" t="n">
        <x:v>101</x:v>
      </x:c>
      <x:c r="E345" s="2" t="inlineStr">
        <x:is>
          <x:t xml:space="preserve">ARC-101 | SEIT | Research rank 7 | Gauge derivation | Milestone | Graph Clifford structure→SU(3)×SU(2)×U(1) | P_k / graph structure | Open | Gauge closure | Rule out alternatives | Independent of λ_c chain</x:t>
        </x:is>
      </x:c>
    </x:row>
    <x:row r="346">
      <x:c r="A346" s="2" t="inlineStr">
        <x:is>
          <x:t xml:space="preserve">SRC-003</x:t>
        </x:is>
      </x:c>
      <x:c r="B346" s="2" t="inlineStr">
        <x:is>
          <x:t xml:space="preserve">UOC_SEIT_Combined_Master_Matrix_2.xlsx</x:t>
        </x:is>
      </x:c>
      <x:c r="C346" s="2" t="inlineStr">
        <x:is>
          <x:t xml:space="preserve">Master Matrix</x:t>
        </x:is>
      </x:c>
      <x:c r="D346" s="2" t="n">
        <x:v>102</x:v>
      </x:c>
      <x:c r="E346" s="2" t="inlineStr">
        <x:is>
          <x:t xml:space="preserve">ARC-102 | SEIT | Research rank 8 | Cosmological closure | Milestone | N_sub from Hubble-scale spectral dimension | Spectral geometry | Open | CMB tilt | Derive N_sub | Cosmological sector</x:t>
        </x:is>
      </x:c>
    </x:row>
    <x:row r="347">
      <x:c r="A347" s="2" t="inlineStr">
        <x:is>
          <x:t xml:space="preserve">SRC-003</x:t>
        </x:is>
      </x:c>
      <x:c r="B347" s="2" t="inlineStr">
        <x:is>
          <x:t xml:space="preserve">UOC_SEIT_Combined_Master_Matrix_2.xlsx</x:t>
        </x:is>
      </x:c>
      <x:c r="C347" s="2" t="inlineStr">
        <x:is>
          <x:t xml:space="preserve">Master Matrix</x:t>
        </x:is>
      </x:c>
      <x:c r="D347" s="2" t="n">
        <x:v>103</x:v>
      </x:c>
      <x:c r="E347" s="2" t="inlineStr">
        <x:is>
          <x:t xml:space="preserve">ARC-103 | SEIT | Research rank 9 | Classify empirical inputs | Meta-research | External vs derivable constants | All prior closure | Open | Theory/measurement boundary | Input audit | ħ,c,G_N currently empirical</x:t>
        </x:is>
      </x:c>
    </x:row>
    <x:row r="348">
      <x:c r="A348" s="2" t="inlineStr">
        <x:is>
          <x:t xml:space="preserve">SRC-003</x:t>
        </x:is>
      </x:c>
      <x:c r="B348" s="2" t="inlineStr">
        <x:is>
          <x:t xml:space="preserve">UOC_SEIT_Combined_Master_Matrix_2.xlsx</x:t>
        </x:is>
      </x:c>
      <x:c r="C348" s="2" t="inlineStr">
        <x:is>
          <x:t xml:space="preserve">Primitive Grammars</x:t>
        </x:is>
      </x:c>
      <x:c r="D348" s="2" t="n">
        <x:v>1</x:v>
      </x:c>
      <x:c r="E348" s="2" t="inlineStr">
        <x:is>
          <x:t xml:space="preserve">Version | Primitives | Composition / Role | Status | Unresolved Reconciliation</x:t>
        </x:is>
      </x:c>
    </x:row>
    <x:row r="349">
      <x:c r="A349" s="2" t="inlineStr">
        <x:is>
          <x:t xml:space="preserve">SRC-003</x:t>
        </x:is>
      </x:c>
      <x:c r="B349" s="2" t="inlineStr">
        <x:is>
          <x:t xml:space="preserve">UOC_SEIT_Combined_Master_Matrix_2.xlsx</x:t>
        </x:is>
      </x:c>
      <x:c r="C349" s="2" t="inlineStr">
        <x:is>
          <x:t xml:space="preserve">Primitive Grammars</x:t>
        </x:is>
      </x:c>
      <x:c r="D349" s="2" t="n">
        <x:v>2</x:v>
      </x:c>
      <x:c r="E349" s="2" t="inlineStr">
        <x:is>
          <x:t xml:space="preserve">Part I DTC | Δ, τ, κ, Π | Γ ≡ 𝔠κ∘𝔗τ∘𝔗Δ | Framework / unreconciled | Relation to gradient chain and v2.0</x:t>
        </x:is>
      </x:c>
    </x:row>
    <x:row r="350">
      <x:c r="A350" s="2" t="inlineStr">
        <x:is>
          <x:t xml:space="preserve">SRC-003</x:t>
        </x:is>
      </x:c>
      <x:c r="B350" s="2" t="inlineStr">
        <x:is>
          <x:t xml:space="preserve">UOC_SEIT_Combined_Master_Matrix_2.xlsx</x:t>
        </x:is>
      </x:c>
      <x:c r="C350" s="2" t="inlineStr">
        <x:is>
          <x:t xml:space="preserve">Primitive Grammars</x:t>
        </x:is>
      </x:c>
      <x:c r="D350" s="2" t="n">
        <x:v>3</x:v>
      </x:c>
      <x:c r="E350" s="2" t="inlineStr">
        <x:is>
          <x:t xml:space="preserve">MDCL v1.0 | D, T, C (+Π) | Γ=C∘T∘D | Certified framework | Formal identity with DTC not proved</x:t>
        </x:is>
      </x:c>
    </x:row>
    <x:row r="351">
      <x:c r="A351" s="2" t="inlineStr">
        <x:is>
          <x:t xml:space="preserve">SRC-003</x:t>
        </x:is>
      </x:c>
      <x:c r="B351" s="2" t="inlineStr">
        <x:is>
          <x:t xml:space="preserve">UOC_SEIT_Combined_Master_Matrix_2.xlsx</x:t>
        </x:is>
      </x:c>
      <x:c r="C351" s="2" t="inlineStr">
        <x:is>
          <x:t xml:space="preserve">Primitive Grammars</x:t>
        </x:is>
      </x:c>
      <x:c r="D351" s="2" t="n">
        <x:v>4</x:v>
      </x:c>
      <x:c r="E351" s="2" t="inlineStr">
        <x:is>
          <x:t xml:space="preserve">MDCL v2.0 | Δ, τ, κ, Θ, Π, Ω | No single composition stated | Certified framework / extended | Whether Θ,Ω are primitive; reconcile with v1.0</x:t>
        </x:is>
      </x:c>
    </x:row>
    <x:row r="352">
      <x:c r="A352" s="2" t="inlineStr">
        <x:is>
          <x:t xml:space="preserve">SRC-003</x:t>
        </x:is>
      </x:c>
      <x:c r="B352" s="2" t="inlineStr">
        <x:is>
          <x:t xml:space="preserve">UOC_SEIT_Combined_Master_Matrix_2.xlsx</x:t>
        </x:is>
      </x:c>
      <x:c r="C352" s="2" t="inlineStr">
        <x:is>
          <x:t xml:space="preserve">Primitive Grammars</x:t>
        </x:is>
      </x:c>
      <x:c r="D352" s="2" t="n">
        <x:v>5</x:v>
      </x:c>
      <x:c r="E352" s="2" t="inlineStr">
        <x:is>
          <x:t xml:space="preserve">UDP Phase I | Object, Relation, Operator, Constraint, State | Dependency reduction | Candidate methodology | Different alphabet from DTC/MDCL</x:t>
        </x:is>
      </x:c>
    </x:row>
    <x:row r="353">
      <x:c r="A353" s="2" t="inlineStr">
        <x:is>
          <x:t xml:space="preserve">SRC-003</x:t>
        </x:is>
      </x:c>
      <x:c r="B353" s="2" t="inlineStr">
        <x:is>
          <x:t xml:space="preserve">UOC_SEIT_Combined_Master_Matrix_2.xlsx</x:t>
        </x:is>
      </x:c>
      <x:c r="C353" s="2" t="inlineStr">
        <x:is>
          <x:t xml:space="preserve">Primitive Grammars</x:t>
        </x:is>
      </x:c>
      <x:c r="D353" s="2" t="n">
        <x:v>6</x:v>
      </x:c>
      <x:c r="E353" s="2" t="inlineStr">
        <x:is>
          <x:t xml:space="preserve">Part III gradient | ∇, κ, 𝒪, F, Wc, Π, Ψ, E | Eight-stage physical organization chain | Open / unreconciled | Reconcile with DTC</x:t>
        </x:is>
      </x:c>
    </x:row>
    <x:row r="354">
      <x:c r="A354" s="2" t="inlineStr">
        <x:is>
          <x:t xml:space="preserve">SRC-003</x:t>
        </x:is>
      </x:c>
      <x:c r="B354" s="2" t="inlineStr">
        <x:is>
          <x:t xml:space="preserve">UOC_SEIT_Combined_Master_Matrix_2.xlsx</x:t>
        </x:is>
      </x:c>
      <x:c r="C354" s="2" t="inlineStr">
        <x:is>
          <x:t xml:space="preserve">Primitive Grammars</x:t>
        </x:is>
      </x:c>
      <x:c r="D354" s="2" t="n">
        <x:v>7</x:v>
      </x:c>
      <x:c r="E354" s="2" t="inlineStr">
        <x:is>
          <x:t xml:space="preserve">Part V foundation | D,T,C,Π | UGAS→UGCT→UGUP→UGNT→UGIT→UOLS→UTS→𝔐 | Certified foundation with open UGNT theorems | Does not formalize DTC or v2.0</x:t>
        </x:is>
      </x:c>
    </x:row>
    <x:row r="355">
      <x:c r="A355" s="2" t="inlineStr">
        <x:is>
          <x:t xml:space="preserve">SRC-003</x:t>
        </x:is>
      </x:c>
      <x:c r="B355" s="2" t="inlineStr">
        <x:is>
          <x:t xml:space="preserve">UOC_SEIT_Combined_Master_Matrix_2.xlsx</x:t>
        </x:is>
      </x:c>
      <x:c r="C355" s="2" t="inlineStr">
        <x:is>
          <x:t xml:space="preserve">Primitive Grammars</x:t>
        </x:is>
      </x:c>
      <x:c r="D355" s="2" t="n">
        <x:v>8</x:v>
      </x:c>
      <x:c r="E355" s="2" t="inlineStr">
        <x:is>
          <x:t xml:space="preserve">SEIT.0 | Σ, Γ, Π | State→generator→persistence | Active physical hypothesis | Need independent validation</x:t>
        </x:is>
      </x:c>
    </x:row>
    <x:row r="356">
      <x:c r="A356" s="2" t="inlineStr">
        <x:is>
          <x:t xml:space="preserve">SRC-003</x:t>
        </x:is>
      </x:c>
      <x:c r="B356" s="2" t="inlineStr">
        <x:is>
          <x:t xml:space="preserve">UOC_SEIT_Combined_Master_Matrix_2.xlsx</x:t>
        </x:is>
      </x:c>
      <x:c r="C356" s="2" t="inlineStr">
        <x:is>
          <x:t xml:space="preserve">Dependency Spines</x:t>
        </x:is>
      </x:c>
      <x:c r="D356" s="2" t="n">
        <x:v>1</x:v>
      </x:c>
      <x:c r="E356" s="2" t="inlineStr">
        <x:is>
          <x:t xml:space="preserve">Spine | Sequence | Role | Status</x:t>
        </x:is>
      </x:c>
    </x:row>
    <x:row r="357">
      <x:c r="A357" s="2" t="inlineStr">
        <x:is>
          <x:t xml:space="preserve">SRC-003</x:t>
        </x:is>
      </x:c>
      <x:c r="B357" s="2" t="inlineStr">
        <x:is>
          <x:t xml:space="preserve">UOC_SEIT_Combined_Master_Matrix_2.xlsx</x:t>
        </x:is>
      </x:c>
      <x:c r="C357" s="2" t="inlineStr">
        <x:is>
          <x:t xml:space="preserve">Dependency Spines</x:t>
        </x:is>
      </x:c>
      <x:c r="D357" s="2" t="n">
        <x:v>2</x:v>
      </x:c>
      <x:c r="E357" s="2" t="inlineStr">
        <x:is>
          <x:t xml:space="preserve">Compiler evolution | Foundation→Graph→Spectral→Operator→Lorentzian→Differential Geometry→Physics Recovery | Construction order | Architectural</x:t>
        </x:is>
      </x:c>
    </x:row>
    <x:row r="358">
      <x:c r="A358" s="2" t="inlineStr">
        <x:is>
          <x:t xml:space="preserve">SRC-003</x:t>
        </x:is>
      </x:c>
      <x:c r="B358" s="2" t="inlineStr">
        <x:is>
          <x:t xml:space="preserve">UOC_SEIT_Combined_Master_Matrix_2.xlsx</x:t>
        </x:is>
      </x:c>
      <x:c r="C358" s="2" t="inlineStr">
        <x:is>
          <x:t xml:space="preserve">Dependency Spines</x:t>
        </x:is>
      </x:c>
      <x:c r="D358" s="2" t="n">
        <x:v>3</x:v>
      </x:c>
      <x:c r="E358" s="2" t="inlineStr">
        <x:is>
          <x:t xml:space="preserve">𝒯OE pipeline | 𝔊•→𝔇→𝔓𝒯→𝔏→ℒ | Discrete→continuum compiler | Conjectural bridge</x:t>
        </x:is>
      </x:c>
    </x:row>
    <x:row r="359">
      <x:c r="A359" s="2" t="inlineStr">
        <x:is>
          <x:t xml:space="preserve">SRC-003</x:t>
        </x:is>
      </x:c>
      <x:c r="B359" s="2" t="inlineStr">
        <x:is>
          <x:t xml:space="preserve">UOC_SEIT_Combined_Master_Matrix_2.xlsx</x:t>
        </x:is>
      </x:c>
      <x:c r="C359" s="2" t="inlineStr">
        <x:is>
          <x:t xml:space="preserve">Dependency Spines</x:t>
        </x:is>
      </x:c>
      <x:c r="D359" s="2" t="n">
        <x:v>4</x:v>
      </x:c>
      <x:c r="E359" s="2" t="inlineStr">
        <x:is>
          <x:t xml:space="preserve">UDP | Reality→Variables→Operators→Constraints→Equations→Predictions | Execution pipeline | Defined</x:t>
        </x:is>
      </x:c>
    </x:row>
    <x:row r="360">
      <x:c r="A360" s="2" t="inlineStr">
        <x:is>
          <x:t xml:space="preserve">SRC-003</x:t>
        </x:is>
      </x:c>
      <x:c r="B360" s="2" t="inlineStr">
        <x:is>
          <x:t xml:space="preserve">UOC_SEIT_Combined_Master_Matrix_2.xlsx</x:t>
        </x:is>
      </x:c>
      <x:c r="C360" s="2" t="inlineStr">
        <x:is>
          <x:t xml:space="preserve">Dependency Spines</x:t>
        </x:is>
      </x:c>
      <x:c r="D360" s="2" t="n">
        <x:v>5</x:v>
      </x:c>
      <x:c r="E360" s="2" t="inlineStr">
        <x:is>
          <x:t xml:space="preserve">UDP dependency | Object→State→Relation→Operator→Transformation→Constraint→Dynamics→Persistence→Equation→Theory | Layer ordering | Defined</x:t>
        </x:is>
      </x:c>
    </x:row>
    <x:row r="361">
      <x:c r="A361" s="2" t="inlineStr">
        <x:is>
          <x:t xml:space="preserve">SRC-003</x:t>
        </x:is>
      </x:c>
      <x:c r="B361" s="2" t="inlineStr">
        <x:is>
          <x:t xml:space="preserve">UOC_SEIT_Combined_Master_Matrix_2.xlsx</x:t>
        </x:is>
      </x:c>
      <x:c r="C361" s="2" t="inlineStr">
        <x:is>
          <x:t xml:space="preserve">Dependency Spines</x:t>
        </x:is>
      </x:c>
      <x:c r="D361" s="2" t="n">
        <x:v>6</x:v>
      </x:c>
      <x:c r="E361" s="2" t="inlineStr">
        <x:is>
          <x:t xml:space="preserve">CMRC | Primitive→MRC→CMRC→QRC→PRC | Recovery architecture | Architectural</x:t>
        </x:is>
      </x:c>
    </x:row>
    <x:row r="362">
      <x:c r="A362" s="2" t="inlineStr">
        <x:is>
          <x:t xml:space="preserve">SRC-003</x:t>
        </x:is>
      </x:c>
      <x:c r="B362" s="2" t="inlineStr">
        <x:is>
          <x:t xml:space="preserve">UOC_SEIT_Combined_Master_Matrix_2.xlsx</x:t>
        </x:is>
      </x:c>
      <x:c r="C362" s="2" t="inlineStr">
        <x:is>
          <x:t xml:space="preserve">Dependency Spines</x:t>
        </x:is>
      </x:c>
      <x:c r="D362" s="2" t="n">
        <x:v>7</x:v>
      </x:c>
      <x:c r="E362" s="2" t="inlineStr">
        <x:is>
          <x:t xml:space="preserve">String recovery | Ω→Σ→X→TΣ→h→A→Polyakov→δS→T_ab→Virasoro→BRST→β(g)=0→R_μν=0 | VAL-001 | Certified</x:t>
        </x:is>
      </x:c>
    </x:row>
    <x:row r="363">
      <x:c r="A363" s="2" t="inlineStr">
        <x:is>
          <x:t xml:space="preserve">SRC-003</x:t>
        </x:is>
      </x:c>
      <x:c r="B363" s="2" t="inlineStr">
        <x:is>
          <x:t xml:space="preserve">UOC_SEIT_Combined_Master_Matrix_2.xlsx</x:t>
        </x:is>
      </x:c>
      <x:c r="C363" s="2" t="inlineStr">
        <x:is>
          <x:t xml:space="preserve">Dependency Spines</x:t>
        </x:is>
      </x:c>
      <x:c r="D363" s="2" t="n">
        <x:v>8</x:v>
      </x:c>
      <x:c r="E363" s="2" t="inlineStr">
        <x:is>
          <x:t xml:space="preserve">Graph-spectral GR | G→A,D→L→Spec(L)→heat kernel→diffusion distance→g→Γ→R→G_μν | Vacuum geometry | Certified through vacuum tensor</x:t>
        </x:is>
      </x:c>
    </x:row>
    <x:row r="364">
      <x:c r="A364" s="2" t="inlineStr">
        <x:is>
          <x:t xml:space="preserve">SRC-003</x:t>
        </x:is>
      </x:c>
      <x:c r="B364" s="2" t="inlineStr">
        <x:is>
          <x:t xml:space="preserve">UOC_SEIT_Combined_Master_Matrix_2.xlsx</x:t>
        </x:is>
      </x:c>
      <x:c r="C364" s="2" t="inlineStr">
        <x:is>
          <x:t xml:space="preserve">Dependency Spines</x:t>
        </x:is>
      </x:c>
      <x:c r="D364" s="2" t="n">
        <x:v>9</x:v>
      </x:c>
      <x:c r="E364" s="2" t="inlineStr">
        <x:is>
          <x:t xml:space="preserve">Lorentzian | Graph→L0→rank-one perturbation→index≤1→resistance→negative eigenvector→localization→indefinite form→continuum→Lorentzian metric | Signature recovery | Open after LOR-002</x:t>
        </x:is>
      </x:c>
    </x:row>
    <x:row r="365">
      <x:c r="A365" s="2" t="inlineStr">
        <x:is>
          <x:t xml:space="preserve">SRC-003</x:t>
        </x:is>
      </x:c>
      <x:c r="B365" s="2" t="inlineStr">
        <x:is>
          <x:t xml:space="preserve">UOC_SEIT_Combined_Master_Matrix_2.xlsx</x:t>
        </x:is>
      </x:c>
      <x:c r="C365" s="2" t="inlineStr">
        <x:is>
          <x:t xml:space="preserve">Dependency Spines</x:t>
        </x:is>
      </x:c>
      <x:c r="D365" s="2" t="n">
        <x:v>10</x:v>
      </x:c>
      <x:c r="E365" s="2" t="inlineStr">
        <x:is>
          <x:t xml:space="preserve">SEIT Phase XII | (Ω,F,μ)→Σ→R→G→ℋ→𝒪→E(λ)→σ(𝒪)→e^{tG}→Z→(F,U,S)→K_t→a_k→(g,R)→ind(D)→(𝒜,ℋ,𝒟) | Canonical spectral correspondence | Derived reconstruction</x:t>
        </x:is>
      </x:c>
    </x:row>
    <x:row r="366">
      <x:c r="A366" s="2" t="inlineStr">
        <x:is>
          <x:t xml:space="preserve">SRC-003</x:t>
        </x:is>
      </x:c>
      <x:c r="B366" s="2" t="inlineStr">
        <x:is>
          <x:t xml:space="preserve">UOC_SEIT_Combined_Master_Matrix_2.xlsx</x:t>
        </x:is>
      </x:c>
      <x:c r="C366" s="2" t="inlineStr">
        <x:is>
          <x:t xml:space="preserve">Dependency Spines</x:t>
        </x:is>
      </x:c>
      <x:c r="D366" s="2" t="n">
        <x:v>11</x:v>
      </x:c>
      <x:c r="E366" s="2" t="inlineStr">
        <x:is>
          <x:t xml:space="preserve">SEIT closure | Γ integral→Γ monotonicity→λ_c(β)→P_k→m0→force count→gauge→cosmology | Downstream closure | Open</x:t>
        </x:is>
      </x:c>
    </x:row>
    <x:row r="367">
      <x:c r="A367" s="2" t="inlineStr">
        <x:is>
          <x:t xml:space="preserve">SRC-003</x:t>
        </x:is>
      </x:c>
      <x:c r="B367" s="2" t="inlineStr">
        <x:is>
          <x:t xml:space="preserve">UOC_SEIT_Combined_Master_Matrix_2.xlsx</x:t>
        </x:is>
      </x:c>
      <x:c r="C367" s="2" t="inlineStr">
        <x:is>
          <x:t xml:space="preserve">Dependency Spines</x:t>
        </x:is>
      </x:c>
      <x:c r="D367" s="2" t="n">
        <x:v>12</x:v>
      </x:c>
      <x:c r="E367" s="2" t="inlineStr">
        <x:is>
          <x:t xml:space="preserve">Part V foundation | Σ0→UGAS→UGCT→UGUP→UGNT→UGIT→UOLS→UTS→MDCL-0001 | Formal algebra/semantics/type substrate | Mostly certified; UGNT open</x:t>
        </x:is>
      </x:c>
    </x:row>
    <x:row r="368">
      <x:c r="A368" s="2" t="inlineStr">
        <x:is>
          <x:t xml:space="preserve">SRC-003</x:t>
        </x:is>
      </x:c>
      <x:c r="B368" s="2" t="inlineStr">
        <x:is>
          <x:t xml:space="preserve">UOC_SEIT_Combined_Master_Matrix_2.xlsx</x:t>
        </x:is>
      </x:c>
      <x:c r="C368" s="2" t="inlineStr">
        <x:is>
          <x:t xml:space="preserve">Status Matrix</x:t>
        </x:is>
      </x:c>
      <x:c r="D368" s="2" t="n">
        <x:v>1</x:v>
      </x:c>
      <x:c r="E368" s="2" t="inlineStr">
        <x:is>
          <x:t xml:space="preserve">Status | Meaning in source | Representative items</x:t>
        </x:is>
      </x:c>
    </x:row>
    <x:row r="369">
      <x:c r="A369" s="2" t="inlineStr">
        <x:is>
          <x:t xml:space="preserve">SRC-003</x:t>
        </x:is>
      </x:c>
      <x:c r="B369" s="2" t="inlineStr">
        <x:is>
          <x:t xml:space="preserve">UOC_SEIT_Combined_Master_Matrix_2.xlsx</x:t>
        </x:is>
      </x:c>
      <x:c r="C369" s="2" t="inlineStr">
        <x:is>
          <x:t xml:space="preserve">Status Matrix</x:t>
        </x:is>
      </x:c>
      <x:c r="D369" s="2" t="n">
        <x:v>2</x:v>
      </x:c>
      <x:c r="E369" s="2" t="inlineStr">
        <x:is>
          <x:t xml:space="preserve">Certified | Complete symbolic derivation + verification protocol (Combined Part 0) | MDCL v1.0, CMRC-001–019, VAL-004/005, UGAS–UTS, MDCL-0001, LOR-002</x:t>
        </x:is>
      </x:c>
    </x:row>
    <x:row r="370">
      <x:c r="A370" s="2" t="inlineStr">
        <x:is>
          <x:t xml:space="preserve">SRC-003</x:t>
        </x:is>
      </x:c>
      <x:c r="B370" s="2" t="inlineStr">
        <x:is>
          <x:t xml:space="preserve">UOC_SEIT_Combined_Master_Matrix_2.xlsx</x:t>
        </x:is>
      </x:c>
      <x:c r="C370" s="2" t="inlineStr">
        <x:is>
          <x:t xml:space="preserve">Status Matrix</x:t>
        </x:is>
      </x:c>
      <x:c r="D370" s="2" t="n">
        <x:v>3</x:v>
      </x:c>
      <x:c r="E370" s="2" t="inlineStr">
        <x:is>
          <x:t xml:space="preserve">Candidate | Internally consistent but at least one proof obligation remains | LOR-001; SEIT Γ, λ_c candidates</x:t>
        </x:is>
      </x:c>
    </x:row>
    <x:row r="371">
      <x:c r="A371" s="2" t="inlineStr">
        <x:is>
          <x:t xml:space="preserve">SRC-003</x:t>
        </x:is>
      </x:c>
      <x:c r="B371" s="2" t="inlineStr">
        <x:is>
          <x:t xml:space="preserve">UOC_SEIT_Combined_Master_Matrix_2.xlsx</x:t>
        </x:is>
      </x:c>
      <x:c r="C371" s="2" t="inlineStr">
        <x:is>
          <x:t xml:space="preserve">Status Matrix</x:t>
        </x:is>
      </x:c>
      <x:c r="D371" s="2" t="n">
        <x:v>4</x:v>
      </x:c>
      <x:c r="E371" s="2" t="inlineStr">
        <x:is>
          <x:t xml:space="preserve">Open | Well-posed target without candidate proof | MDCL v2 Layer VII; gauge group; P_k; force count; N_sub; Lorentzian localization</x:t>
        </x:is>
      </x:c>
    </x:row>
    <x:row r="372">
      <x:c r="A372" s="2" t="inlineStr">
        <x:is>
          <x:t xml:space="preserve">SRC-003</x:t>
        </x:is>
      </x:c>
      <x:c r="B372" s="2" t="inlineStr">
        <x:is>
          <x:t xml:space="preserve">UOC_SEIT_Combined_Master_Matrix_2.xlsx</x:t>
        </x:is>
      </x:c>
      <x:c r="C372" s="2" t="inlineStr">
        <x:is>
          <x:t xml:space="preserve">Status Matrix</x:t>
        </x:is>
      </x:c>
      <x:c r="D372" s="2" t="n">
        <x:v>5</x:v>
      </x:c>
      <x:c r="E372" s="2" t="inlineStr">
        <x:is>
          <x:t xml:space="preserve">Retired | Actively pursued then closed, reason recorded | Fisher route; signed Laplacian; balance theory; 166 Hz; 135 pc</x:t>
        </x:is>
      </x:c>
    </x:row>
    <x:row r="373">
      <x:c r="A373" s="2" t="inlineStr">
        <x:is>
          <x:t xml:space="preserve">SRC-003</x:t>
        </x:is>
      </x:c>
      <x:c r="B373" s="2" t="inlineStr">
        <x:is>
          <x:t xml:space="preserve">UOC_SEIT_Combined_Master_Matrix_2.xlsx</x:t>
        </x:is>
      </x:c>
      <x:c r="C373" s="2" t="inlineStr">
        <x:is>
          <x:t xml:space="preserve">Status Matrix</x:t>
        </x:is>
      </x:c>
      <x:c r="D373" s="2" t="n">
        <x:v>6</x:v>
      </x:c>
      <x:c r="E373" s="2" t="inlineStr">
        <x:is>
          <x:t xml:space="preserve">Research Objective | Long-term target not yet specific candidate | MDCL-0002; IOC Rank-k; Layers VIII–XIII</x:t>
        </x:is>
      </x:c>
    </x:row>
    <x:row r="374">
      <x:c r="A374" s="2" t="inlineStr">
        <x:is>
          <x:t xml:space="preserve">SRC-003</x:t>
        </x:is>
      </x:c>
      <x:c r="B374" s="2" t="inlineStr">
        <x:is>
          <x:t xml:space="preserve">UOC_SEIT_Combined_Master_Matrix_2.xlsx</x:t>
        </x:is>
      </x:c>
      <x:c r="C374" s="2" t="inlineStr">
        <x:is>
          <x:t xml:space="preserve">Status Matrix</x:t>
        </x:is>
      </x:c>
      <x:c r="D374" s="2" t="n">
        <x:v>7</x:v>
      </x:c>
      <x:c r="E374" s="2" t="inlineStr">
        <x:is>
          <x:t xml:space="preserve">Partial | SEIT v4 audit code for incomplete derivations | D2, D3, Γ, λ_c, masses, couplings, RG, CMB</x:t>
        </x:is>
      </x:c>
    </x:row>
    <x:row r="375">
      <x:c r="A375" s="2" t="inlineStr">
        <x:is>
          <x:t xml:space="preserve">SRC-003</x:t>
        </x:is>
      </x:c>
      <x:c r="B375" s="2" t="inlineStr">
        <x:is>
          <x:t xml:space="preserve">UOC_SEIT_Combined_Master_Matrix_2.xlsx</x:t>
        </x:is>
      </x:c>
      <x:c r="C375" s="2" t="inlineStr">
        <x:is>
          <x:t xml:space="preserve">Status Matrix</x:t>
        </x:is>
      </x:c>
      <x:c r="D375" s="2" t="n">
        <x:v>8</x:v>
      </x:c>
      <x:c r="E375" s="2" t="inlineStr">
        <x:is>
          <x:t xml:space="preserve">Empirical | External measurement input | ħ, c, G_N</x:t>
        </x:is>
      </x:c>
    </x:row>
    <x:row r="376">
      <x:c r="A376" s="2" t="inlineStr">
        <x:is>
          <x:t xml:space="preserve">SRC-003</x:t>
        </x:is>
      </x:c>
      <x:c r="B376" s="2" t="inlineStr">
        <x:is>
          <x:t xml:space="preserve">UOC_SEIT_Combined_Master_Matrix_2.xlsx</x:t>
        </x:is>
      </x:c>
      <x:c r="C376" s="2" t="inlineStr">
        <x:is>
          <x:t xml:space="preserve">Status Matrix</x:t>
        </x:is>
      </x:c>
      <x:c r="D376" s="2" t="n">
        <x:v>9</x:v>
      </x:c>
      <x:c r="E376" s="2" t="inlineStr">
        <x:is>
          <x:t xml:space="preserve">Undecidable | Likely blocked by known mathematical limitation | Graph reconstruction from spectrum</x:t>
        </x:is>
      </x:c>
    </x:row>
    <x:row r="377">
      <x:c r="A377" s="2" t="inlineStr">
        <x:is>
          <x:t xml:space="preserve">SRC-003</x:t>
        </x:is>
      </x:c>
      <x:c r="B377" s="2" t="inlineStr">
        <x:is>
          <x:t xml:space="preserve">UOC_SEIT_Combined_Master_Matrix_2.xlsx</x:t>
        </x:is>
      </x:c>
      <x:c r="C377" s="2" t="inlineStr">
        <x:is>
          <x:t xml:space="preserve">Equations &amp; Functionals</x:t>
        </x:is>
      </x:c>
      <x:c r="D377" s="2" t="n">
        <x:v>1</x:v>
      </x:c>
      <x:c r="E377" s="2" t="inlineStr">
        <x:is>
          <x:t xml:space="preserve">ID | Expression | Role | Source | Status</x:t>
        </x:is>
      </x:c>
    </x:row>
    <x:row r="378">
      <x:c r="A378" s="2" t="inlineStr">
        <x:is>
          <x:t xml:space="preserve">SRC-003</x:t>
        </x:is>
      </x:c>
      <x:c r="B378" s="2" t="inlineStr">
        <x:is>
          <x:t xml:space="preserve">UOC_SEIT_Combined_Master_Matrix_2.xlsx</x:t>
        </x:is>
      </x:c>
      <x:c r="C378" s="2" t="inlineStr">
        <x:is>
          <x:t xml:space="preserve">Equations &amp; Functionals</x:t>
        </x:is>
      </x:c>
      <x:c r="D378" s="2" t="n">
        <x:v>2</x:v>
      </x:c>
      <x:c r="E378" s="2" t="inlineStr">
        <x:is>
          <x:t xml:space="preserve">E1 | L=D−A | Graph Laplacian | SEIT / MDCL v2 | Derived</x:t>
        </x:is>
      </x:c>
    </x:row>
    <x:row r="379">
      <x:c r="A379" s="2" t="inlineStr">
        <x:is>
          <x:t xml:space="preserve">SRC-003</x:t>
        </x:is>
      </x:c>
      <x:c r="B379" s="2" t="inlineStr">
        <x:is>
          <x:t xml:space="preserve">UOC_SEIT_Combined_Master_Matrix_2.xlsx</x:t>
        </x:is>
      </x:c>
      <x:c r="C379" s="2" t="inlineStr">
        <x:is>
          <x:t xml:space="preserve">Equations &amp; Functionals</x:t>
        </x:is>
      </x:c>
      <x:c r="D379" s="2" t="n">
        <x:v>3</x:v>
      </x:c>
      <x:c r="E379" s="2" t="inlineStr">
        <x:is>
          <x:t xml:space="preserve">E2 | e^{−βL} | Heat kernel | SEIT | Derived</x:t>
        </x:is>
      </x:c>
    </x:row>
    <x:row r="380">
      <x:c r="A380" s="2" t="inlineStr">
        <x:is>
          <x:t xml:space="preserve">SRC-003</x:t>
        </x:is>
      </x:c>
      <x:c r="B380" s="2" t="inlineStr">
        <x:is>
          <x:t xml:space="preserve">UOC_SEIT_Combined_Master_Matrix_2.xlsx</x:t>
        </x:is>
      </x:c>
      <x:c r="C380" s="2" t="inlineStr">
        <x:is>
          <x:t xml:space="preserve">Equations &amp; Functionals</x:t>
        </x:is>
      </x:c>
      <x:c r="D380" s="2" t="n">
        <x:v>4</x:v>
      </x:c>
      <x:c r="E380" s="2" t="inlineStr">
        <x:is>
          <x:t xml:space="preserve">E3 | R(λ)=e^{−βλ} | Spectral response | SEIT | Derived</x:t>
        </x:is>
      </x:c>
    </x:row>
    <x:row r="381">
      <x:c r="A381" s="2" t="inlineStr">
        <x:is>
          <x:t xml:space="preserve">SRC-003</x:t>
        </x:is>
      </x:c>
      <x:c r="B381" s="2" t="inlineStr">
        <x:is>
          <x:t xml:space="preserve">UOC_SEIT_Combined_Master_Matrix_2.xlsx</x:t>
        </x:is>
      </x:c>
      <x:c r="C381" s="2" t="inlineStr">
        <x:is>
          <x:t xml:space="preserve">Equations &amp; Functionals</x:t>
        </x:is>
      </x:c>
      <x:c r="D381" s="2" t="n">
        <x:v>5</x:v>
      </x:c>
      <x:c r="E381" s="2" t="inlineStr">
        <x:is>
          <x:t xml:space="preserve">E4 | D1(λ)=λ | Heat-kernel decay | SEIT | Derived</x:t>
        </x:is>
      </x:c>
    </x:row>
    <x:row r="382">
      <x:c r="A382" s="2" t="inlineStr">
        <x:is>
          <x:t xml:space="preserve">SRC-003</x:t>
        </x:is>
      </x:c>
      <x:c r="B382" s="2" t="inlineStr">
        <x:is>
          <x:t xml:space="preserve">UOC_SEIT_Combined_Master_Matrix_2.xlsx</x:t>
        </x:is>
      </x:c>
      <x:c r="C382" s="2" t="inlineStr">
        <x:is>
          <x:t xml:space="preserve">Equations &amp; Functionals</x:t>
        </x:is>
      </x:c>
      <x:c r="D382" s="2" t="n">
        <x:v>6</x:v>
      </x:c>
      <x:c r="E382" s="2" t="inlineStr">
        <x:is>
          <x:t xml:space="preserve">E5 | D2(λ)=βλ² | Entropy-production candidate | SEIT | Partial</x:t>
        </x:is>
      </x:c>
    </x:row>
    <x:row r="383">
      <x:c r="A383" s="2" t="inlineStr">
        <x:is>
          <x:t xml:space="preserve">SRC-003</x:t>
        </x:is>
      </x:c>
      <x:c r="B383" s="2" t="inlineStr">
        <x:is>
          <x:t xml:space="preserve">UOC_SEIT_Combined_Master_Matrix_2.xlsx</x:t>
        </x:is>
      </x:c>
      <x:c r="C383" s="2" t="inlineStr">
        <x:is>
          <x:t xml:space="preserve">Equations &amp; Functionals</x:t>
        </x:is>
      </x:c>
      <x:c r="D383" s="2" t="n">
        <x:v>7</x:v>
      </x:c>
      <x:c r="E383" s="2" t="inlineStr">
        <x:is>
          <x:t xml:space="preserve">E6 | D3(λ)=√λ | Cheeger leakage candidate | SEIT | Partial</x:t>
        </x:is>
      </x:c>
    </x:row>
    <x:row r="384">
      <x:c r="A384" s="2" t="inlineStr">
        <x:is>
          <x:t xml:space="preserve">SRC-003</x:t>
        </x:is>
      </x:c>
      <x:c r="B384" s="2" t="inlineStr">
        <x:is>
          <x:t xml:space="preserve">UOC_SEIT_Combined_Master_Matrix_2.xlsx</x:t>
        </x:is>
      </x:c>
      <x:c r="C384" s="2" t="inlineStr">
        <x:is>
          <x:t xml:space="preserve">Equations &amp; Functionals</x:t>
        </x:is>
      </x:c>
      <x:c r="D384" s="2" t="n">
        <x:v>8</x:v>
      </x:c>
      <x:c r="E384" s="2" t="inlineStr">
        <x:is>
          <x:t xml:space="preserve">E7 | Γ(λ)=Restoration/Degradation | Persistence ratio | SEIT | Partial</x:t>
        </x:is>
      </x:c>
    </x:row>
    <x:row r="385">
      <x:c r="A385" s="2" t="inlineStr">
        <x:is>
          <x:t xml:space="preserve">SRC-003</x:t>
        </x:is>
      </x:c>
      <x:c r="B385" s="2" t="inlineStr">
        <x:is>
          <x:t xml:space="preserve">UOC_SEIT_Combined_Master_Matrix_2.xlsx</x:t>
        </x:is>
      </x:c>
      <x:c r="C385" s="2" t="inlineStr">
        <x:is>
          <x:t xml:space="preserve">Equations &amp; Functionals</x:t>
        </x:is>
      </x:c>
      <x:c r="D385" s="2" t="n">
        <x:v>9</x:v>
      </x:c>
      <x:c r="E385" s="2" t="inlineStr">
        <x:is>
          <x:t xml:space="preserve">E8 | Γ(λ_c)=1 | Persistence threshold | SEIT | Partial</x:t>
        </x:is>
      </x:c>
    </x:row>
    <x:row r="386">
      <x:c r="A386" s="2" t="inlineStr">
        <x:is>
          <x:t xml:space="preserve">SRC-003</x:t>
        </x:is>
      </x:c>
      <x:c r="B386" s="2" t="inlineStr">
        <x:is>
          <x:t xml:space="preserve">UOC_SEIT_Combined_Master_Matrix_2.xlsx</x:t>
        </x:is>
      </x:c>
      <x:c r="C386" s="2" t="inlineStr">
        <x:is>
          <x:t xml:space="preserve">Equations &amp; Functionals</x:t>
        </x:is>
      </x:c>
      <x:c r="D386" s="2" t="n">
        <x:v>10</x:v>
      </x:c>
      <x:c r="E386" s="2" t="inlineStr">
        <x:is>
          <x:t xml:space="preserve">E9 | Π={n:λ_n&lt;λ_c} | Persistence sector | SEIT | Partial</x:t>
        </x:is>
      </x:c>
    </x:row>
    <x:row r="387">
      <x:c r="A387" s="2" t="inlineStr">
        <x:is>
          <x:t xml:space="preserve">SRC-003</x:t>
        </x:is>
      </x:c>
      <x:c r="B387" s="2" t="inlineStr">
        <x:is>
          <x:t xml:space="preserve">UOC_SEIT_Combined_Master_Matrix_2.xlsx</x:t>
        </x:is>
      </x:c>
      <x:c r="C387" s="2" t="inlineStr">
        <x:is>
          <x:t xml:space="preserve">Equations &amp; Functionals</x:t>
        </x:is>
      </x:c>
      <x:c r="D387" s="2" t="n">
        <x:v>11</x:v>
      </x:c>
      <x:c r="E387" s="2" t="inlineStr">
        <x:is>
          <x:t xml:space="preserve">E10 | m_n=m_0√λ_n | Mass spectrum | SEIT | Partial</x:t>
        </x:is>
      </x:c>
    </x:row>
    <x:row r="388">
      <x:c r="A388" s="2" t="inlineStr">
        <x:is>
          <x:t xml:space="preserve">SRC-003</x:t>
        </x:is>
      </x:c>
      <x:c r="B388" s="2" t="inlineStr">
        <x:is>
          <x:t xml:space="preserve">UOC_SEIT_Combined_Master_Matrix_2.xlsx</x:t>
        </x:is>
      </x:c>
      <x:c r="C388" s="2" t="inlineStr">
        <x:is>
          <x:t xml:space="preserve">Equations &amp; Functionals</x:t>
        </x:is>
      </x:c>
      <x:c r="D388" s="2" t="n">
        <x:v>12</x:v>
      </x:c>
      <x:c r="E388" s="2" t="inlineStr">
        <x:is>
          <x:t xml:space="preserve">E11 | α_k=⟨ψ|P_k|ψ⟩ | Coupling formula | SEIT | Partial</x:t>
        </x:is>
      </x:c>
    </x:row>
    <x:row r="389">
      <x:c r="A389" s="2" t="inlineStr">
        <x:is>
          <x:t xml:space="preserve">SRC-003</x:t>
        </x:is>
      </x:c>
      <x:c r="B389" s="2" t="inlineStr">
        <x:is>
          <x:t xml:space="preserve">UOC_SEIT_Combined_Master_Matrix_2.xlsx</x:t>
        </x:is>
      </x:c>
      <x:c r="C389" s="2" t="inlineStr">
        <x:is>
          <x:t xml:space="preserve">Equations &amp; Functionals</x:t>
        </x:is>
      </x:c>
      <x:c r="D389" s="2" t="n">
        <x:v>13</x:v>
      </x:c>
      <x:c r="E389" s="2" t="inlineStr">
        <x:is>
          <x:t xml:space="preserve">E12 | β&lt;2/Λ_max | Gradient-descent stability bound | Part I | Derived within program</x:t>
        </x:is>
      </x:c>
    </x:row>
    <x:row r="390">
      <x:c r="A390" s="2" t="inlineStr">
        <x:is>
          <x:t xml:space="preserve">SRC-003</x:t>
        </x:is>
      </x:c>
      <x:c r="B390" s="2" t="inlineStr">
        <x:is>
          <x:t xml:space="preserve">UOC_SEIT_Combined_Master_Matrix_2.xlsx</x:t>
        </x:is>
      </x:c>
      <x:c r="C390" s="2" t="inlineStr">
        <x:is>
          <x:t xml:space="preserve">Equations &amp; Functionals</x:t>
        </x:is>
      </x:c>
      <x:c r="D390" s="2" t="n">
        <x:v>14</x:v>
      </x:c>
      <x:c r="E390" s="2" t="inlineStr">
        <x:is>
          <x:t xml:space="preserve">E13 | λ_min(H)≥m&gt;0 | Strict convexity | Part I | Derived within program</x:t>
        </x:is>
      </x:c>
    </x:row>
    <x:row r="391">
      <x:c r="A391" s="2" t="inlineStr">
        <x:is>
          <x:t xml:space="preserve">SRC-003</x:t>
        </x:is>
      </x:c>
      <x:c r="B391" s="2" t="inlineStr">
        <x:is>
          <x:t xml:space="preserve">UOC_SEIT_Combined_Master_Matrix_2.xlsx</x:t>
        </x:is>
      </x:c>
      <x:c r="C391" s="2" t="inlineStr">
        <x:is>
          <x:t xml:space="preserve">Equations &amp; Functionals</x:t>
        </x:is>
      </x:c>
      <x:c r="D391" s="2" t="n">
        <x:v>15</x:v>
      </x:c>
      <x:c r="E391" s="2" t="inlineStr">
        <x:is>
          <x:t xml:space="preserve">E14 | Ψ_{n+1}=Ψ_n−β∇𝒜[Ψ_n] | Optimization dynamics | Part I | Derived within program</x:t>
        </x:is>
      </x:c>
    </x:row>
    <x:row r="392">
      <x:c r="A392" s="2" t="inlineStr">
        <x:is>
          <x:t xml:space="preserve">SRC-003</x:t>
        </x:is>
      </x:c>
      <x:c r="B392" s="2" t="inlineStr">
        <x:is>
          <x:t xml:space="preserve">UOC_SEIT_Combined_Master_Matrix_2.xlsx</x:t>
        </x:is>
      </x:c>
      <x:c r="C392" s="2" t="inlineStr">
        <x:is>
          <x:t xml:space="preserve">Equations &amp; Functionals</x:t>
        </x:is>
      </x:c>
      <x:c r="D392" s="2" t="n">
        <x:v>16</x:v>
      </x:c>
      <x:c r="E392" s="2" t="inlineStr">
        <x:is>
          <x:t xml:space="preserve">E15 | m0 at Planck: λ_c=1/ℓ_P² | Normalization condition | SEIT | Open</x:t>
        </x:is>
      </x:c>
    </x:row>
    <x:row r="393">
      <x:c r="A393" s="2" t="inlineStr">
        <x:is>
          <x:t xml:space="preserve">SRC-003</x:t>
        </x:is>
      </x:c>
      <x:c r="B393" s="2" t="inlineStr">
        <x:is>
          <x:t xml:space="preserve">UOC_SEIT_Combined_Master_Matrix_2.xlsx</x:t>
        </x:is>
      </x:c>
      <x:c r="C393" s="2" t="inlineStr">
        <x:is>
          <x:t xml:space="preserve">Equations &amp; Functionals</x:t>
        </x:is>
      </x:c>
      <x:c r="D393" s="2" t="n">
        <x:v>17</x:v>
      </x:c>
      <x:c r="E393" s="2" t="inlineStr">
        <x:is>
          <x:t xml:space="preserve">E16 | G_μν+Λg_μν=(8πG/c⁴)T_μν | Matter-coupled GR target | MDCL v2 | Open target</x:t>
        </x:is>
      </x:c>
    </x:row>
    <x:row r="394">
      <x:c r="A394" s="2" t="inlineStr">
        <x:is>
          <x:t xml:space="preserve">SRC-003</x:t>
        </x:is>
      </x:c>
      <x:c r="B394" s="2" t="inlineStr">
        <x:is>
          <x:t xml:space="preserve">UOC_SEIT_Combined_Master_Matrix_2.xlsx</x:t>
        </x:is>
      </x:c>
      <x:c r="C394" s="2" t="inlineStr">
        <x:is>
          <x:t xml:space="preserve">Equations &amp; Functionals</x:t>
        </x:is>
      </x:c>
      <x:c r="D394" s="2" t="n">
        <x:v>18</x:v>
      </x:c>
      <x:c r="E394" s="2" t="inlineStr">
        <x:is>
          <x:t xml:space="preserve">E17 | ∇_μT^{μν}=0 | Matter conservation target | MDCL v2 | Open target</x:t>
        </x:is>
      </x:c>
    </x:row>
    <x:row r="395">
      <x:c r="A395" s="2" t="inlineStr">
        <x:is>
          <x:t xml:space="preserve">SRC-003</x:t>
        </x:is>
      </x:c>
      <x:c r="B395" s="2" t="inlineStr">
        <x:is>
          <x:t xml:space="preserve">UOC_SEIT_Combined_Master_Matrix_2.xlsx</x:t>
        </x:is>
      </x:c>
      <x:c r="C395" s="2" t="inlineStr">
        <x:is>
          <x:t xml:space="preserve">Equations &amp; Functionals</x:t>
        </x:is>
      </x:c>
      <x:c r="D395" s="2" t="n">
        <x:v>19</x:v>
      </x:c>
      <x:c r="E395" s="2" t="inlineStr">
        <x:is>
          <x:t xml:space="preserve">E18 | d²x^μ/dτ²+Γ^μ_{αβ}(dx^α/dτ)(dx^β/dτ)=0 | Geodesic target | MDCL v2 | Open target</x:t>
        </x:is>
      </x:c>
    </x:row>
    <x:row r="396">
      <x:c r="A396" s="2" t="inlineStr">
        <x:is>
          <x:t xml:space="preserve">SRC-003</x:t>
        </x:is>
      </x:c>
      <x:c r="B396" s="2" t="inlineStr">
        <x:is>
          <x:t xml:space="preserve">UOC_SEIT_Combined_Master_Matrix_2.xlsx</x:t>
        </x:is>
      </x:c>
      <x:c r="C396" s="2" t="inlineStr">
        <x:is>
          <x:t xml:space="preserve">Equations &amp; Functionals</x:t>
        </x:is>
      </x:c>
      <x:c r="D396" s="2" t="n">
        <x:v>20</x:v>
      </x:c>
      <x:c r="E396" s="2" t="inlineStr">
        <x:is>
          <x:t xml:space="preserve">E19 | ∇²Φ=4πGρ | Newtonian limit target | MDCL v2 | Open target</x:t>
        </x:is>
      </x:c>
    </x:row>
    <x:row r="397">
      <x:c r="A397" s="2" t="inlineStr">
        <x:is>
          <x:t xml:space="preserve">SRC-003</x:t>
        </x:is>
      </x:c>
      <x:c r="B397" s="2" t="inlineStr">
        <x:is>
          <x:t xml:space="preserve">UOC_SEIT_Combined_Master_Matrix_2.xlsx</x:t>
        </x:is>
      </x:c>
      <x:c r="C397" s="2" t="inlineStr">
        <x:is>
          <x:t xml:space="preserve">Equations &amp; Functionals</x:t>
        </x:is>
      </x:c>
      <x:c r="D397" s="2" t="n">
        <x:v>21</x:v>
      </x:c>
      <x:c r="E397" s="2" t="inlineStr">
        <x:is>
          <x:t xml:space="preserve">E20 | Tr[Γ⁵ Δ²]=0 | Anomaly consistency condition | SEIT | Partial</x:t>
        </x:is>
      </x:c>
    </x:row>
    <x:row r="398">
      <x:c r="A398" s="2" t="inlineStr">
        <x:is>
          <x:t xml:space="preserve">SRC-003</x:t>
        </x:is>
      </x:c>
      <x:c r="B398" s="2" t="inlineStr">
        <x:is>
          <x:t xml:space="preserve">UOC_SEIT_Combined_Master_Matrix_2.xlsx</x:t>
        </x:is>
      </x:c>
      <x:c r="C398" s="2" t="inlineStr">
        <x:is>
          <x:t xml:space="preserve">Equations &amp; Functionals</x:t>
        </x:is>
      </x:c>
      <x:c r="D398" s="2" t="n">
        <x:v>22</x:v>
      </x:c>
      <x:c r="E398" s="2" t="inlineStr">
        <x:is>
          <x:t xml:space="preserve">E21 | ind(D)=∫ ch(E)Td(TM) | Atiyah–Singer correspondence | SEIT | Established mathematics</x:t>
        </x:is>
      </x:c>
    </x:row>
    <x:row r="399">
      <x:c r="A399" s="2" t="inlineStr">
        <x:is>
          <x:t xml:space="preserve">SRC-003</x:t>
        </x:is>
      </x:c>
      <x:c r="B399" s="2" t="inlineStr">
        <x:is>
          <x:t xml:space="preserve">UOC_SEIT_Combined_Master_Matrix_2.xlsx</x:t>
        </x:is>
      </x:c>
      <x:c r="C399" s="2" t="inlineStr">
        <x:is>
          <x:t xml:space="preserve">Equations &amp; Functionals</x:t>
        </x:is>
      </x:c>
      <x:c r="D399" s="2" t="n">
        <x:v>23</x:v>
      </x:c>
      <x:c r="E399" s="2" t="inlineStr">
        <x:is>
          <x:t xml:space="preserve">E22 | Z=Tr(e^{−β𝒪}); F=−kBT ln Z | Statistical structure | SEIT | Established mathematics</x:t>
        </x:is>
      </x:c>
    </x:row>
    <x:row r="400">
      <x:c r="A400" s="2" t="inlineStr">
        <x:is>
          <x:t xml:space="preserve">SRC-003</x:t>
        </x:is>
      </x:c>
      <x:c r="B400" s="2" t="inlineStr">
        <x:is>
          <x:t xml:space="preserve">UOC_SEIT_Combined_Master_Matrix_2.xlsx</x:t>
        </x:is>
      </x:c>
      <x:c r="C400" s="2" t="inlineStr">
        <x:is>
          <x:t xml:space="preserve">Equations &amp; Functionals</x:t>
        </x:is>
      </x:c>
      <x:c r="D400" s="2" t="n">
        <x:v>24</x:v>
      </x:c>
      <x:c r="E400" s="2" t="inlineStr">
        <x:is>
          <x:t xml:space="preserve">E23 | Θ(t)~(4πt)^{−n/2}Σa_k t^k | Heat-trace geometry | SEIT | Established mathematics</x:t>
        </x:is>
      </x:c>
    </x:row>
    <x:row r="401">
      <x:c r="A401" s="2" t="inlineStr">
        <x:is>
          <x:t xml:space="preserve">SRC-003</x:t>
        </x:is>
      </x:c>
      <x:c r="B401" s="2" t="inlineStr">
        <x:is>
          <x:t xml:space="preserve">UOC_SEIT_Combined_Master_Matrix_2.xlsx</x:t>
        </x:is>
      </x:c>
      <x:c r="C401" s="2" t="inlineStr">
        <x:is>
          <x:t xml:space="preserve">Equations &amp; Functionals</x:t>
        </x:is>
      </x:c>
      <x:c r="D401" s="2" t="n">
        <x:v>25</x:v>
      </x:c>
      <x:c r="E401" s="2" t="inlineStr">
        <x:is>
          <x:t xml:space="preserve">E24 | 𝔘=Fix(𝒪opt) | Compiler fixed point | Part I | Derived within program</x:t>
        </x:is>
      </x:c>
    </x:row>
    <x:row r="402">
      <x:c r="A402" s="2" t="inlineStr">
        <x:is>
          <x:t xml:space="preserve">SRC-003</x:t>
        </x:is>
      </x:c>
      <x:c r="B402" s="2" t="inlineStr">
        <x:is>
          <x:t xml:space="preserve">UOC_SEIT_Combined_Master_Matrix_2.xlsx</x:t>
        </x:is>
      </x:c>
      <x:c r="C402" s="2" t="inlineStr">
        <x:is>
          <x:t xml:space="preserve">Domain Matrix</x:t>
        </x:is>
      </x:c>
      <x:c r="D402" s="2" t="n">
        <x:v>1</x:v>
      </x:c>
      <x:c r="E402" s="2" t="inlineStr">
        <x:is>
          <x:t xml:space="preserve">Domain | Input / Substrate | Operator / Compiler Mechanism | Constraint / Selection | Output / Target | Status in source</x:t>
        </x:is>
      </x:c>
    </x:row>
    <x:row r="403">
      <x:c r="A403" s="2" t="inlineStr">
        <x:is>
          <x:t xml:space="preserve">SRC-003</x:t>
        </x:is>
      </x:c>
      <x:c r="B403" s="2" t="inlineStr">
        <x:is>
          <x:t xml:space="preserve">UOC_SEIT_Combined_Master_Matrix_2.xlsx</x:t>
        </x:is>
      </x:c>
      <x:c r="C403" s="2" t="inlineStr">
        <x:is>
          <x:t xml:space="preserve">Domain Matrix</x:t>
        </x:is>
      </x:c>
      <x:c r="D403" s="2" t="n">
        <x:v>2</x:v>
      </x:c>
      <x:c r="E403" s="2" t="inlineStr">
        <x:is>
          <x:t xml:space="preserve">Classical Mechanics | Phase space (x,p) | Liouville operator | Hamiltonian structure | Liouville spectrum | Correspondence</x:t>
        </x:is>
      </x:c>
    </x:row>
    <x:row r="404">
      <x:c r="A404" s="2" t="inlineStr">
        <x:is>
          <x:t xml:space="preserve">SRC-003</x:t>
        </x:is>
      </x:c>
      <x:c r="B404" s="2" t="inlineStr">
        <x:is>
          <x:t xml:space="preserve">UOC_SEIT_Combined_Master_Matrix_2.xlsx</x:t>
        </x:is>
      </x:c>
      <x:c r="C404" s="2" t="inlineStr">
        <x:is>
          <x:t xml:space="preserve">Domain Matrix</x:t>
        </x:is>
      </x:c>
      <x:c r="D404" s="2" t="n">
        <x:v>3</x:v>
      </x:c>
      <x:c r="E404" s="2" t="inlineStr">
        <x:is>
          <x:t xml:space="preserve">Statistical Mechanics | Ensemble | Transfer operator | Measure / ensemble constraints | Partition spectrum | Correspondence</x:t>
        </x:is>
      </x:c>
    </x:row>
    <x:row r="405">
      <x:c r="A405" s="2" t="inlineStr">
        <x:is>
          <x:t xml:space="preserve">SRC-003</x:t>
        </x:is>
      </x:c>
      <x:c r="B405" s="2" t="inlineStr">
        <x:is>
          <x:t xml:space="preserve">UOC_SEIT_Combined_Master_Matrix_2.xlsx</x:t>
        </x:is>
      </x:c>
      <x:c r="C405" s="2" t="inlineStr">
        <x:is>
          <x:t xml:space="preserve">Domain Matrix</x:t>
        </x:is>
      </x:c>
      <x:c r="D405" s="2" t="n">
        <x:v>4</x:v>
      </x:c>
      <x:c r="E405" s="2" t="inlineStr">
        <x:is>
          <x:t xml:space="preserve">Thermodynamics | State manifold | Hessian / Legendre | Stability | Eigenvalues | Correspondence</x:t>
        </x:is>
      </x:c>
    </x:row>
    <x:row r="406">
      <x:c r="A406" s="2" t="inlineStr">
        <x:is>
          <x:t xml:space="preserve">SRC-003</x:t>
        </x:is>
      </x:c>
      <x:c r="B406" s="2" t="inlineStr">
        <x:is>
          <x:t xml:space="preserve">UOC_SEIT_Combined_Master_Matrix_2.xlsx</x:t>
        </x:is>
      </x:c>
      <x:c r="C406" s="2" t="inlineStr">
        <x:is>
          <x:t xml:space="preserve">Domain Matrix</x:t>
        </x:is>
      </x:c>
      <x:c r="D406" s="2" t="n">
        <x:v>5</x:v>
      </x:c>
      <x:c r="E406" s="2" t="inlineStr">
        <x:is>
          <x:t xml:space="preserve">Quantum Mechanics | Hilbert space |ψ⟩ | Hamiltonian H | Self-adjointness / quantization | Energy spectrum | Certified branch + SEIT correspondence</x:t>
        </x:is>
      </x:c>
    </x:row>
    <x:row r="407">
      <x:c r="A407" s="2" t="inlineStr">
        <x:is>
          <x:t xml:space="preserve">SRC-003</x:t>
        </x:is>
      </x:c>
      <x:c r="B407" s="2" t="inlineStr">
        <x:is>
          <x:t xml:space="preserve">UOC_SEIT_Combined_Master_Matrix_2.xlsx</x:t>
        </x:is>
      </x:c>
      <x:c r="C407" s="2" t="inlineStr">
        <x:is>
          <x:t xml:space="preserve">Domain Matrix</x:t>
        </x:is>
      </x:c>
      <x:c r="D407" s="2" t="n">
        <x:v>6</x:v>
      </x:c>
      <x:c r="E407" s="2" t="inlineStr">
        <x:is>
          <x:t xml:space="preserve">General Relativity | (M,g) / graph geometry | Laplace-Beltrami / curvature | Divergence-free symmetric tensor | Einstein tensor / vacuum GR | Vacuum certified; matter open</x:t>
        </x:is>
      </x:c>
    </x:row>
    <x:row r="408">
      <x:c r="A408" s="2" t="inlineStr">
        <x:is>
          <x:t xml:space="preserve">SRC-003</x:t>
        </x:is>
      </x:c>
      <x:c r="B408" s="2" t="inlineStr">
        <x:is>
          <x:t xml:space="preserve">UOC_SEIT_Combined_Master_Matrix_2.xlsx</x:t>
        </x:is>
      </x:c>
      <x:c r="C408" s="2" t="inlineStr">
        <x:is>
          <x:t xml:space="preserve">Domain Matrix</x:t>
        </x:is>
      </x:c>
      <x:c r="D408" s="2" t="n">
        <x:v>7</x:v>
      </x:c>
      <x:c r="E408" s="2" t="inlineStr">
        <x:is>
          <x:t xml:space="preserve">Gauge Theory | Principal bundle (P,A) | Gauge Laplacian Δ_A | Gauge invariance | Gauge spectrum / Yang–Mills | Gauge derivation open in SEIT</x:t>
        </x:is>
      </x:c>
    </x:row>
    <x:row r="409">
      <x:c r="A409" s="2" t="inlineStr">
        <x:is>
          <x:t xml:space="preserve">SRC-003</x:t>
        </x:is>
      </x:c>
      <x:c r="B409" s="2" t="inlineStr">
        <x:is>
          <x:t xml:space="preserve">UOC_SEIT_Combined_Master_Matrix_2.xlsx</x:t>
        </x:is>
      </x:c>
      <x:c r="C409" s="2" t="inlineStr">
        <x:is>
          <x:t xml:space="preserve">Domain Matrix</x:t>
        </x:is>
      </x:c>
      <x:c r="D409" s="2" t="n">
        <x:v>8</x:v>
      </x:c>
      <x:c r="E409" s="2" t="inlineStr">
        <x:is>
          <x:t xml:space="preserve">String Theory | Worldsheet Σ | Polyakov / conformal operators | Virasoro / BRST | β(g)=0→R_μν=0 | Certified branch with explicit assumptions</x:t>
        </x:is>
      </x:c>
    </x:row>
    <x:row r="410">
      <x:c r="A410" s="2" t="inlineStr">
        <x:is>
          <x:t xml:space="preserve">SRC-003</x:t>
        </x:is>
      </x:c>
      <x:c r="B410" s="2" t="inlineStr">
        <x:is>
          <x:t xml:space="preserve">UOC_SEIT_Combined_Master_Matrix_2.xlsx</x:t>
        </x:is>
      </x:c>
      <x:c r="C410" s="2" t="inlineStr">
        <x:is>
          <x:t xml:space="preserve">Domain Matrix</x:t>
        </x:is>
      </x:c>
      <x:c r="D410" s="2" t="n">
        <x:v>9</x:v>
      </x:c>
      <x:c r="E410" s="2" t="inlineStr">
        <x:is>
          <x:t xml:space="preserve">Maxwell | Graph plaquettes / Wilson action | Γ-convergence | Gauge invariance | Maxwell field equations | Summary-level certified/ready</x:t>
        </x:is>
      </x:c>
    </x:row>
    <x:row r="411">
      <x:c r="A411" s="2" t="inlineStr">
        <x:is>
          <x:t xml:space="preserve">SRC-003</x:t>
        </x:is>
      </x:c>
      <x:c r="B411" s="2" t="inlineStr">
        <x:is>
          <x:t xml:space="preserve">UOC_SEIT_Combined_Master_Matrix_2.xlsx</x:t>
        </x:is>
      </x:c>
      <x:c r="C411" s="2" t="inlineStr">
        <x:is>
          <x:t xml:space="preserve">Domain Matrix</x:t>
        </x:is>
      </x:c>
      <x:c r="D411" s="2" t="n">
        <x:v>10</x:v>
      </x:c>
      <x:c r="E411" s="2" t="inlineStr">
        <x:is>
          <x:t xml:space="preserve">Continuum Mechanics | Relational/continuum structure | Compiler operators | Continuum constraints | Continuum laws | Summary-level certified/ready</x:t>
        </x:is>
      </x:c>
    </x:row>
    <x:row r="412">
      <x:c r="A412" s="2" t="inlineStr">
        <x:is>
          <x:t xml:space="preserve">SRC-003</x:t>
        </x:is>
      </x:c>
      <x:c r="B412" s="2" t="inlineStr">
        <x:is>
          <x:t xml:space="preserve">UOC_SEIT_Combined_Master_Matrix_2.xlsx</x:t>
        </x:is>
      </x:c>
      <x:c r="C412" s="2" t="inlineStr">
        <x:is>
          <x:t xml:space="preserve">Domain Matrix</x:t>
        </x:is>
      </x:c>
      <x:c r="D412" s="2" t="n">
        <x:v>11</x:v>
      </x:c>
      <x:c r="E412" s="2" t="inlineStr">
        <x:is>
          <x:t xml:space="preserve">Kinetic Theory | State distribution / dynamics | Compiler operators | Kinetic constraints | Kinetic laws | Summary-level certified/ready</x:t>
        </x:is>
      </x:c>
    </x:row>
    <x:row r="413">
      <x:c r="A413" s="2" t="inlineStr">
        <x:is>
          <x:t xml:space="preserve">SRC-003</x:t>
        </x:is>
      </x:c>
      <x:c r="B413" s="2" t="inlineStr">
        <x:is>
          <x:t xml:space="preserve">UOC_SEIT_Combined_Master_Matrix_2.xlsx</x:t>
        </x:is>
      </x:c>
      <x:c r="C413" s="2" t="inlineStr">
        <x:is>
          <x:t xml:space="preserve">Domain Matrix</x:t>
        </x:is>
      </x:c>
      <x:c r="D413" s="2" t="n">
        <x:v>12</x:v>
      </x:c>
      <x:c r="E413" s="2" t="inlineStr">
        <x:is>
          <x:t xml:space="preserve">Evolutionary Biology | Genetic/phenotypic coordinate space | Mutation networks / NESS limits | Autopoietic/homeostatic constraints | Metabolic homeostasis &amp; genomes | Master matrix / conceptual</x:t>
        </x:is>
      </x:c>
    </x:row>
    <x:row r="414">
      <x:c r="A414" s="2" t="inlineStr">
        <x:is>
          <x:t xml:space="preserve">SRC-003</x:t>
        </x:is>
      </x:c>
      <x:c r="B414" s="2" t="inlineStr">
        <x:is>
          <x:t xml:space="preserve">UOC_SEIT_Combined_Master_Matrix_2.xlsx</x:t>
        </x:is>
      </x:c>
      <x:c r="C414" s="2" t="inlineStr">
        <x:is>
          <x:t xml:space="preserve">Domain Matrix</x:t>
        </x:is>
      </x:c>
      <x:c r="D414" s="2" t="n">
        <x:v>13</x:v>
      </x:c>
      <x:c r="E414" s="2" t="inlineStr">
        <x:is>
          <x:t xml:space="preserve">Neuroscience | Synaptic/axonal connectivity | Directed spiking / FEP | Prediction error minimization | World models | Master matrix / conceptual</x:t>
        </x:is>
      </x:c>
    </x:row>
    <x:row r="415">
      <x:c r="A415" s="2" t="inlineStr">
        <x:is>
          <x:t xml:space="preserve">SRC-003</x:t>
        </x:is>
      </x:c>
      <x:c r="B415" s="2" t="inlineStr">
        <x:is>
          <x:t xml:space="preserve">UOC_SEIT_Combined_Master_Matrix_2.xlsx</x:t>
        </x:is>
      </x:c>
      <x:c r="C415" s="2" t="inlineStr">
        <x:is>
          <x:t xml:space="preserve">Domain Matrix</x:t>
        </x:is>
      </x:c>
      <x:c r="D415" s="2" t="n">
        <x:v>14</x:v>
      </x:c>
      <x:c r="E415" s="2" t="inlineStr">
        <x:is>
          <x:t xml:space="preserve">Socioeconomics | Behavioral variation | Transaction flows | Law / market infrastructure | Hyper-organization | Master matrix / conceptual</x:t>
        </x:is>
      </x:c>
    </x:row>
    <x:row r="416">
      <x:c r="A416" s="2" t="inlineStr">
        <x:is>
          <x:t xml:space="preserve">SRC-003</x:t>
        </x:is>
      </x:c>
      <x:c r="B416" s="2" t="inlineStr">
        <x:is>
          <x:t xml:space="preserve">UOC_SEIT_Combined_Master_Matrix_2.xlsx</x:t>
        </x:is>
      </x:c>
      <x:c r="C416" s="2" t="inlineStr">
        <x:is>
          <x:t xml:space="preserve">Open Work &amp; Falsification</x:t>
        </x:is>
      </x:c>
      <x:c r="D416" s="2" t="n">
        <x:v>1</x:v>
      </x:c>
      <x:c r="E416" s="2" t="inlineStr">
        <x:is>
          <x:t xml:space="preserve">Priority / ID | Problem | Dependency | Test / Method | Failure or Closure Condition | Current Status</x:t>
        </x:is>
      </x:c>
    </x:row>
    <x:row r="417">
      <x:c r="A417" s="2" t="inlineStr">
        <x:is>
          <x:t xml:space="preserve">SRC-003</x:t>
        </x:is>
      </x:c>
      <x:c r="B417" s="2" t="inlineStr">
        <x:is>
          <x:t xml:space="preserve">UOC_SEIT_Combined_Master_Matrix_2.xlsx</x:t>
        </x:is>
      </x:c>
      <x:c r="C417" s="2" t="inlineStr">
        <x:is>
          <x:t xml:space="preserve">Open Work &amp; Falsification</x:t>
        </x:is>
      </x:c>
      <x:c r="D417" s="2" t="n">
        <x:v>2</x:v>
      </x:c>
      <x:c r="E417" s="2" t="inlineStr">
        <x:is>
          <x:t xml:space="preserve">SEIT-1 | Evaluate Γ projection integral | C_Π | Compute restoring and higher-mode projections | Finite computable Γ | Open</x:t>
        </x:is>
      </x:c>
    </x:row>
    <x:row r="418">
      <x:c r="A418" s="2" t="inlineStr">
        <x:is>
          <x:t xml:space="preserve">SRC-003</x:t>
        </x:is>
      </x:c>
      <x:c r="B418" s="2" t="inlineStr">
        <x:is>
          <x:t xml:space="preserve">UOC_SEIT_Combined_Master_Matrix_2.xlsx</x:t>
        </x:is>
      </x:c>
      <x:c r="C418" s="2" t="inlineStr">
        <x:is>
          <x:t xml:space="preserve">Open Work &amp; Falsification</x:t>
        </x:is>
      </x:c>
      <x:c r="D418" s="2" t="n">
        <x:v>3</x:v>
      </x:c>
      <x:c r="E418" s="2" t="inlineStr">
        <x:is>
          <x:t xml:space="preserve">SEIT-2 | Prove Γ strictly decreasing | SEIT-1 | Monotonicity proof | Unique λ_c | Open</x:t>
        </x:is>
      </x:c>
    </x:row>
    <x:row r="419">
      <x:c r="A419" s="2" t="inlineStr">
        <x:is>
          <x:t xml:space="preserve">SRC-003</x:t>
        </x:is>
      </x:c>
      <x:c r="B419" s="2" t="inlineStr">
        <x:is>
          <x:t xml:space="preserve">UOC_SEIT_Combined_Master_Matrix_2.xlsx</x:t>
        </x:is>
      </x:c>
      <x:c r="C419" s="2" t="inlineStr">
        <x:is>
          <x:t xml:space="preserve">Open Work &amp; Falsification</x:t>
        </x:is>
      </x:c>
      <x:c r="D419" s="2" t="n">
        <x:v>4</x:v>
      </x:c>
      <x:c r="E419" s="2" t="inlineStr">
        <x:is>
          <x:t xml:space="preserve">SEIT-3 | Derive λ_c(β) | SEIT-1/2 | Root flow in β | RG-consistent running threshold | Open</x:t>
        </x:is>
      </x:c>
    </x:row>
    <x:row r="420">
      <x:c r="A420" s="2" t="inlineStr">
        <x:is>
          <x:t xml:space="preserve">SRC-003</x:t>
        </x:is>
      </x:c>
      <x:c r="B420" s="2" t="inlineStr">
        <x:is>
          <x:t xml:space="preserve">UOC_SEIT_Combined_Master_Matrix_2.xlsx</x:t>
        </x:is>
      </x:c>
      <x:c r="C420" s="2" t="inlineStr">
        <x:is>
          <x:t xml:space="preserve">Open Work &amp; Falsification</x:t>
        </x:is>
      </x:c>
      <x:c r="D420" s="2" t="n">
        <x:v>5</x:v>
      </x:c>
      <x:c r="E420" s="2" t="inlineStr">
        <x:is>
          <x:t xml:space="preserve">SEIT-4 | Derive P_k | λ_c | Locate UTT slope transitions | Projectors derived | Open</x:t>
        </x:is>
      </x:c>
    </x:row>
    <x:row r="421">
      <x:c r="A421" s="2" t="inlineStr">
        <x:is>
          <x:t xml:space="preserve">SRC-003</x:t>
        </x:is>
      </x:c>
      <x:c r="B421" s="2" t="inlineStr">
        <x:is>
          <x:t xml:space="preserve">UOC_SEIT_Combined_Master_Matrix_2.xlsx</x:t>
        </x:is>
      </x:c>
      <x:c r="C421" s="2" t="inlineStr">
        <x:is>
          <x:t xml:space="preserve">Open Work &amp; Falsification</x:t>
        </x:is>
      </x:c>
      <x:c r="D421" s="2" t="n">
        <x:v>6</x:v>
      </x:c>
      <x:c r="E421" s="2" t="inlineStr">
        <x:is>
          <x:t xml:space="preserve">SEIT-5 | Normalize m0 | λ_c Planck | Unit audit | No free mass normalization | Open</x:t>
        </x:is>
      </x:c>
    </x:row>
    <x:row r="422">
      <x:c r="A422" s="2" t="inlineStr">
        <x:is>
          <x:t xml:space="preserve">SRC-003</x:t>
        </x:is>
      </x:c>
      <x:c r="B422" s="2" t="inlineStr">
        <x:is>
          <x:t xml:space="preserve">UOC_SEIT_Combined_Master_Matrix_2.xlsx</x:t>
        </x:is>
      </x:c>
      <x:c r="C422" s="2" t="inlineStr">
        <x:is>
          <x:t xml:space="preserve">Open Work &amp; Falsification</x:t>
        </x:is>
      </x:c>
      <x:c r="D422" s="2" t="n">
        <x:v>7</x:v>
      </x:c>
      <x:c r="E422" s="2" t="inlineStr">
        <x:is>
          <x:t xml:space="preserve">SEIT-6 | Derive force count=3 | P_k | Prove two transitions | Three sectors forced | Open</x:t>
        </x:is>
      </x:c>
    </x:row>
    <x:row r="423">
      <x:c r="A423" s="2" t="inlineStr">
        <x:is>
          <x:t xml:space="preserve">SRC-003</x:t>
        </x:is>
      </x:c>
      <x:c r="B423" s="2" t="inlineStr">
        <x:is>
          <x:t xml:space="preserve">UOC_SEIT_Combined_Master_Matrix_2.xlsx</x:t>
        </x:is>
      </x:c>
      <x:c r="C423" s="2" t="inlineStr">
        <x:is>
          <x:t xml:space="preserve">Open Work &amp; Falsification</x:t>
        </x:is>
      </x:c>
      <x:c r="D423" s="2" t="n">
        <x:v>8</x:v>
      </x:c>
      <x:c r="E423" s="2" t="inlineStr">
        <x:is>
          <x:t xml:space="preserve">SEIT-7 | Derive gauge group | Graph Clifford structure | Select SM group and rule out alternatives | Unique SU(3)×SU(2)×U(1) | Open</x:t>
        </x:is>
      </x:c>
    </x:row>
    <x:row r="424">
      <x:c r="A424" s="2" t="inlineStr">
        <x:is>
          <x:t xml:space="preserve">SRC-003</x:t>
        </x:is>
      </x:c>
      <x:c r="B424" s="2" t="inlineStr">
        <x:is>
          <x:t xml:space="preserve">UOC_SEIT_Combined_Master_Matrix_2.xlsx</x:t>
        </x:is>
      </x:c>
      <x:c r="C424" s="2" t="inlineStr">
        <x:is>
          <x:t xml:space="preserve">Open Work &amp; Falsification</x:t>
        </x:is>
      </x:c>
      <x:c r="D424" s="2" t="n">
        <x:v>9</x:v>
      </x:c>
      <x:c r="E424" s="2" t="inlineStr">
        <x:is>
          <x:t xml:space="preserve">SEIT-8 | Close N_sub | Spectral dimension | Hubble-radius derivation | Independent n_s derivation | Open</x:t>
        </x:is>
      </x:c>
    </x:row>
    <x:row r="425">
      <x:c r="A425" s="2" t="inlineStr">
        <x:is>
          <x:t xml:space="preserve">SRC-003</x:t>
        </x:is>
      </x:c>
      <x:c r="B425" s="2" t="inlineStr">
        <x:is>
          <x:t xml:space="preserve">UOC_SEIT_Combined_Master_Matrix_2.xlsx</x:t>
        </x:is>
      </x:c>
      <x:c r="C425" s="2" t="inlineStr">
        <x:is>
          <x:t xml:space="preserve">Open Work &amp; Falsification</x:t>
        </x:is>
      </x:c>
      <x:c r="D425" s="2" t="n">
        <x:v>10</x:v>
      </x:c>
      <x:c r="E425" s="2" t="inlineStr">
        <x:is>
          <x:t xml:space="preserve">SEIT-9 | Classify empirical inputs | All closure | Input audit | External/derived partition | Open</x:t>
        </x:is>
      </x:c>
    </x:row>
    <x:row r="426">
      <x:c r="A426" s="2" t="inlineStr">
        <x:is>
          <x:t xml:space="preserve">SRC-003</x:t>
        </x:is>
      </x:c>
      <x:c r="B426" s="2" t="inlineStr">
        <x:is>
          <x:t xml:space="preserve">UOC_SEIT_Combined_Master_Matrix_2.xlsx</x:t>
        </x:is>
      </x:c>
      <x:c r="C426" s="2" t="inlineStr">
        <x:is>
          <x:t xml:space="preserve">Open Work &amp; Falsification</x:t>
        </x:is>
      </x:c>
      <x:c r="D426" s="2" t="n">
        <x:v>11</x:v>
      </x:c>
      <x:c r="E426" s="2" t="inlineStr">
        <x:is>
          <x:t xml:space="preserve">F-1 | UV photon delay | Spectral d'Alembertian | Gamma-ray time-of-flight | Observed delay absent / wrong scaling | Partial</x:t>
        </x:is>
      </x:c>
    </x:row>
    <x:row r="427">
      <x:c r="A427" s="2" t="inlineStr">
        <x:is>
          <x:t xml:space="preserve">SRC-003</x:t>
        </x:is>
      </x:c>
      <x:c r="B427" s="2" t="inlineStr">
        <x:is>
          <x:t xml:space="preserve">UOC_SEIT_Combined_Master_Matrix_2.xlsx</x:t>
        </x:is>
      </x:c>
      <x:c r="C427" s="2" t="inlineStr">
        <x:is>
          <x:t xml:space="preserve">Open Work &amp; Falsification</x:t>
        </x:is>
      </x:c>
      <x:c r="D427" s="2" t="n">
        <x:v>12</x:v>
      </x:c>
      <x:c r="E427" s="2" t="inlineStr">
        <x:is>
          <x:t xml:space="preserve">F-2 | IR lensing | Graph Green function | Weak-lensing profile | Profile fails quantitative test | Partial</x:t>
        </x:is>
      </x:c>
    </x:row>
    <x:row r="428">
      <x:c r="A428" s="2" t="inlineStr">
        <x:is>
          <x:t xml:space="preserve">SRC-003</x:t>
        </x:is>
      </x:c>
      <x:c r="B428" s="2" t="inlineStr">
        <x:is>
          <x:t xml:space="preserve">UOC_SEIT_Combined_Master_Matrix_2.xlsx</x:t>
        </x:is>
      </x:c>
      <x:c r="C428" s="2" t="inlineStr">
        <x:is>
          <x:t xml:space="preserve">Open Work &amp; Falsification</x:t>
        </x:is>
      </x:c>
      <x:c r="D428" s="2" t="n">
        <x:v>13</x:v>
      </x:c>
      <x:c r="E428" s="2" t="inlineStr">
        <x:is>
          <x:t xml:space="preserve">F-3 | Quantum metric noise | Discrete metric model | GW interferometer spectrum | Noise floor absent / wrong scaling | Partial</x:t>
        </x:is>
      </x:c>
    </x:row>
    <x:row r="429">
      <x:c r="A429" s="2" t="inlineStr">
        <x:is>
          <x:t xml:space="preserve">SRC-003</x:t>
        </x:is>
      </x:c>
      <x:c r="B429" s="2" t="inlineStr">
        <x:is>
          <x:t xml:space="preserve">UOC_SEIT_Combined_Master_Matrix_2.xlsx</x:t>
        </x:is>
      </x:c>
      <x:c r="C429" s="2" t="inlineStr">
        <x:is>
          <x:t xml:space="preserve">Open Work &amp; Falsification</x:t>
        </x:is>
      </x:c>
      <x:c r="D429" s="2" t="n">
        <x:v>14</x:v>
      </x:c>
      <x:c r="E429" s="2" t="inlineStr">
        <x:is>
          <x:t xml:space="preserve">F-4 | Graph reconstruction | Inverse spectral map | Algorithmic reconstruction | Known undecidability boundary | Undecidable</x:t>
        </x:is>
      </x:c>
    </x:row>
    <x:row r="430">
      <x:c r="A430" s="2" t="inlineStr">
        <x:is>
          <x:t xml:space="preserve">SRC-003</x:t>
        </x:is>
      </x:c>
      <x:c r="B430" s="2" t="inlineStr">
        <x:is>
          <x:t xml:space="preserve">UOC_SEIT_Combined_Master_Matrix_2.xlsx</x:t>
        </x:is>
      </x:c>
      <x:c r="C430" s="2" t="inlineStr">
        <x:is>
          <x:t xml:space="preserve">Open Work &amp; Falsification</x:t>
        </x:is>
      </x:c>
      <x:c r="D430" s="2" t="n">
        <x:v>15</x:v>
      </x:c>
      <x:c r="E430" s="2" t="inlineStr">
        <x:is>
          <x:t xml:space="preserve">P-I | Dimensional explosion | Refinement R | lim max deg(v)=∞ | Falsifies continuum dimension stability | Diagnostic</x:t>
        </x:is>
      </x:c>
    </x:row>
    <x:row r="431">
      <x:c r="A431" s="2" t="inlineStr">
        <x:is>
          <x:t xml:space="preserve">SRC-003</x:t>
        </x:is>
      </x:c>
      <x:c r="B431" s="2" t="inlineStr">
        <x:is>
          <x:t xml:space="preserve">UOC_SEIT_Combined_Master_Matrix_2.xlsx</x:t>
        </x:is>
      </x:c>
      <x:c r="C431" s="2" t="inlineStr">
        <x:is>
          <x:t xml:space="preserve">Open Work &amp; Falsification</x:t>
        </x:is>
      </x:c>
      <x:c r="D431" s="2" t="n">
        <x:v>16</x:v>
      </x:c>
      <x:c r="E431" s="2" t="inlineStr">
        <x:is>
          <x:t xml:space="preserve">P-II | Cochain rupture | Chain map | dR≠Rd | Falsifies discrete differential complex | Diagnostic</x:t>
        </x:is>
      </x:c>
    </x:row>
    <x:row r="432">
      <x:c r="A432" s="2" t="inlineStr">
        <x:is>
          <x:t xml:space="preserve">SRC-003</x:t>
        </x:is>
      </x:c>
      <x:c r="B432" s="2" t="inlineStr">
        <x:is>
          <x:t xml:space="preserve">UOC_SEIT_Combined_Master_Matrix_2.xlsx</x:t>
        </x:is>
      </x:c>
      <x:c r="C432" s="2" t="inlineStr">
        <x:is>
          <x:t xml:space="preserve">Open Work &amp; Falsification</x:t>
        </x:is>
      </x:c>
      <x:c r="D432" s="2" t="n">
        <x:v>17</x:v>
      </x:c>
      <x:c r="E432" s="2" t="inlineStr">
        <x:is>
          <x:t xml:space="preserve">P-III | Metric asymmetry | Hodge star | ⋆R≠scaled R⋆ | Falsifies self-adjoint spectral geometry | Diagnostic</x:t>
        </x:is>
      </x:c>
    </x:row>
    <x:row r="433">
      <x:c r="A433" s="2" t="inlineStr">
        <x:is>
          <x:t xml:space="preserve">SRC-003</x:t>
        </x:is>
      </x:c>
      <x:c r="B433" s="2" t="inlineStr">
        <x:is>
          <x:t xml:space="preserve">UOC_SEIT_Combined_Master_Matrix_2.xlsx</x:t>
        </x:is>
      </x:c>
      <x:c r="C433" s="2" t="inlineStr">
        <x:is>
          <x:t xml:space="preserve">Open Work &amp; Falsification</x:t>
        </x:is>
      </x:c>
      <x:c r="D433" s="2" t="n">
        <x:v>18</x:v>
      </x:c>
      <x:c r="E433" s="2" t="inlineStr">
        <x:is>
          <x:t xml:space="preserve">P-IV | Optimizer instability | Step size | β≥2/Λmax | Falsifies convergence | Diagnostic</x:t>
        </x:is>
      </x:c>
    </x:row>
    <x:row r="434">
      <x:c r="A434" s="2" t="inlineStr">
        <x:is>
          <x:t xml:space="preserve">SRC-003</x:t>
        </x:is>
      </x:c>
      <x:c r="B434" s="2" t="inlineStr">
        <x:is>
          <x:t xml:space="preserve">UOC_SEIT_Combined_Master_Matrix_2.xlsx</x:t>
        </x:is>
      </x:c>
      <x:c r="C434" s="2" t="inlineStr">
        <x:is>
          <x:t xml:space="preserve">Open Work &amp; Falsification</x:t>
        </x:is>
      </x:c>
      <x:c r="D434" s="2" t="n">
        <x:v>19</x:v>
      </x:c>
      <x:c r="E434" s="2" t="inlineStr">
        <x:is>
          <x:t xml:space="preserve">P-V | Attractor fragmentation | Convexity | λmin(H)≤0 | Falsifies unique attractor | Diagnostic</x:t>
        </x:is>
      </x:c>
    </x:row>
    <x:row r="435">
      <x:c r="A435" s="2" t="inlineStr">
        <x:is>
          <x:t xml:space="preserve">SRC-003</x:t>
        </x:is>
      </x:c>
      <x:c r="B435" s="2" t="inlineStr">
        <x:is>
          <x:t xml:space="preserve">UOC_SEIT_Combined_Master_Matrix_2.xlsx</x:t>
        </x:is>
      </x:c>
      <x:c r="C435" s="2" t="inlineStr">
        <x:is>
          <x:t xml:space="preserve">Open Work &amp; Falsification</x:t>
        </x:is>
      </x:c>
      <x:c r="D435" s="2" t="n">
        <x:v>20</x:v>
      </x:c>
      <x:c r="E435" s="2" t="inlineStr">
        <x:is>
          <x:t xml:space="preserve">P-VI | Loss of precompactness | GH/doubling | lim C_n=∞ | Falsifies smooth continuum limit | Diagnostic</x:t>
        </x:is>
      </x:c>
    </x:row>
    <x:row r="436">
      <x:c r="A436" s="2" t="inlineStr">
        <x:is>
          <x:t xml:space="preserve">SRC-003</x:t>
        </x:is>
      </x:c>
      <x:c r="B436" s="2" t="inlineStr">
        <x:is>
          <x:t xml:space="preserve">UOC_SEIT_Combined_Master_Matrix_2.xlsx</x:t>
        </x:is>
      </x:c>
      <x:c r="C436" s="2" t="inlineStr">
        <x:is>
          <x:t xml:space="preserve">Open Work &amp; Falsification</x:t>
        </x:is>
      </x:c>
      <x:c r="D436" s="2" t="n">
        <x:v>21</x:v>
      </x:c>
      <x:c r="E436" s="2" t="inlineStr">
        <x:is>
          <x:t xml:space="preserve">P-VII | Torsion singularity | Weitzenböck | Commutator identity fails | Falsifies intended GR limit | Diagnostic</x:t>
        </x:is>
      </x:c>
    </x:row>
    <x:row r="437">
      <x:c r="A437" s="2" t="inlineStr">
        <x:is>
          <x:t xml:space="preserve">SRC-003</x:t>
        </x:is>
      </x:c>
      <x:c r="B437" s="2" t="inlineStr">
        <x:is>
          <x:t xml:space="preserve">UOC_SEIT_Combined_Master_Matrix_2.xlsx</x:t>
        </x:is>
      </x:c>
      <x:c r="C437" s="2" t="inlineStr">
        <x:is>
          <x:t xml:space="preserve">Open Work &amp; Falsification</x:t>
        </x:is>
      </x:c>
      <x:c r="D437" s="2" t="n">
        <x:v>22</x:v>
      </x:c>
      <x:c r="E437" s="2" t="inlineStr">
        <x:is>
          <x:t xml:space="preserve">P-VIII | Index shattering | Fredholm stability | Infinite zero crossings | Falsifies topological stability | Diagnostic</x:t>
        </x:is>
      </x:c>
    </x:row>
    <x:row r="438">
      <x:c r="A438" s="2" t="inlineStr">
        <x:is>
          <x:t xml:space="preserve">SRC-004</x:t>
        </x:is>
      </x:c>
      <x:c r="B438" s="2" t="inlineStr">
        <x:is>
          <x:t xml:space="preserve">ToE Gap Matrix_2.xlsx</x:t>
        </x:is>
      </x:c>
      <x:c r="C438" s="2" t="inlineStr">
        <x:is>
          <x:t xml:space="preserve">ToE Gap Matrix</x:t>
        </x:is>
      </x:c>
      <x:c r="D438" s="2" t="n">
        <x:v>1</x:v>
      </x:c>
      <x:c r="E438" s="2" t="inlineStr">
        <x:is>
          <x:t xml:space="preserve">Q# | Section | Question | Current Physics Status | Required ToE Result | Existing Candidate Approaches | What Remains Unexplained | Falsifiable Test</x:t>
        </x:is>
      </x:c>
    </x:row>
    <x:row r="439">
      <x:c r="A439" s="2" t="inlineStr">
        <x:is>
          <x:t xml:space="preserve">SRC-004</x:t>
        </x:is>
      </x:c>
      <x:c r="B439" s="2" t="inlineStr">
        <x:is>
          <x:t xml:space="preserve">ToE Gap Matrix_2.xlsx</x:t>
        </x:is>
      </x:c>
      <x:c r="C439" s="2" t="inlineStr">
        <x:is>
          <x:t xml:space="preserve">ToE Gap Matrix</x:t>
        </x:is>
      </x:c>
      <x:c r="D439" s="2" t="n">
        <x:v>2</x:v>
      </x:c>
      <x:c r="E439" s="2" t="inlineStr">
        <x:is>
          <x:t xml:space="preserve">1 | I. Ontological Foundation | What must exist for any physically observable universe to exist at all? | Open. No consensus minimal ontology. | A unique, non-arbitrary minimal set of primitives from which observable physics follows. | Strings/branes; loop quantum gravity spin networks; causal sets; cellular automata; it-from-qubit/quantum information ontology; Tegmark's Mathematical Universe Hypothesis | No principle selects one ontology over the others; no empirical discriminant between them | None proposed; largely outside current empirical reach</x:t>
        </x:is>
      </x:c>
    </x:row>
    <x:row r="440">
      <x:c r="A440" s="2" t="inlineStr">
        <x:is>
          <x:t xml:space="preserve">SRC-004</x:t>
        </x:is>
      </x:c>
      <x:c r="B440" s="2" t="inlineStr">
        <x:is>
          <x:t xml:space="preserve">ToE Gap Matrix_2.xlsx</x:t>
        </x:is>
      </x:c>
      <x:c r="C440" s="2" t="inlineStr">
        <x:is>
          <x:t xml:space="preserve">ToE Gap Matrix</x:t>
        </x:is>
      </x:c>
      <x:c r="D440" s="2" t="n">
        <x:v>3</x:v>
      </x:c>
      <x:c r="E440" s="2" t="inlineStr">
        <x:is>
          <x:t xml:space="preserve">2 | I. Ontological Foundation | What is the minimum ontological commitment required to formulate a fundamental physical theory? | Open. | A demonstrated minimal axiom set with no redundant primitives. | Strings/branes; loop quantum gravity spin networks; causal sets; cellular automata; it-from-qubit/quantum information ontology; Tegmark's Mathematical Universe Hypothesis | No principle selects one ontology over the others; no empirical discriminant between them | None proposed; largely outside current empirical reach</x:t>
        </x:is>
      </x:c>
    </x:row>
    <x:row r="441">
      <x:c r="A441" s="2" t="inlineStr">
        <x:is>
          <x:t xml:space="preserve">SRC-004</x:t>
        </x:is>
      </x:c>
      <x:c r="B441" s="2" t="inlineStr">
        <x:is>
          <x:t xml:space="preserve">ToE Gap Matrix_2.xlsx</x:t>
        </x:is>
      </x:c>
      <x:c r="C441" s="2" t="inlineStr">
        <x:is>
          <x:t xml:space="preserve">ToE Gap Matrix</x:t>
        </x:is>
      </x:c>
      <x:c r="D441" s="2" t="n">
        <x:v>4</x:v>
      </x:c>
      <x:c r="E441" s="2" t="inlineStr">
        <x:is>
          <x:t xml:space="preserve">3 | I. Ontological Foundation | Which entities or structures are genuinely fundamental, and which are emergent descriptions? | Open. Candidate answers conflict (fields vs. strings vs. discrete structures vs. information). | A derivation showing which structures are irreducible and which follow from them. | Strings/branes; loop quantum gravity spin networks; causal sets; cellular automata; it-from-qubit/quantum information ontology; Tegmark's Mathematical Universe Hypothesis | No principle selects one ontology over the others; no empirical discriminant between them | None proposed; largely outside current empirical reach</x:t>
        </x:is>
      </x:c>
    </x:row>
    <x:row r="442">
      <x:c r="A442" s="2" t="inlineStr">
        <x:is>
          <x:t xml:space="preserve">SRC-004</x:t>
        </x:is>
      </x:c>
      <x:c r="B442" s="2" t="inlineStr">
        <x:is>
          <x:t xml:space="preserve">ToE Gap Matrix_2.xlsx</x:t>
        </x:is>
      </x:c>
      <x:c r="C442" s="2" t="inlineStr">
        <x:is>
          <x:t xml:space="preserve">ToE Gap Matrix</x:t>
        </x:is>
      </x:c>
      <x:c r="D442" s="2" t="n">
        <x:v>5</x:v>
      </x:c>
      <x:c r="E442" s="2" t="inlineStr">
        <x:is>
          <x:t xml:space="preserve">4 | I. Ontological Foundation | Can the fundamental theory be formulated without presupposing spacetime? | Partially attempted, not achieved. Background-independent programs exist but none complete. | A full formulation with spacetime demonstrably emergent, not assumed. | Loop quantum gravity; causal dynamical triangulations; causal sets; matrix models | No candidate has produced an extended, realistic 3+1D spacetime from a spaceless substrate. | None confirmed; CDT's dimensional-reduction signature at short scales is the closest indirect probe.</x:t>
        </x:is>
      </x:c>
    </x:row>
    <x:row r="443">
      <x:c r="A443" s="2" t="inlineStr">
        <x:is>
          <x:t xml:space="preserve">SRC-004</x:t>
        </x:is>
      </x:c>
      <x:c r="B443" s="2" t="inlineStr">
        <x:is>
          <x:t xml:space="preserve">ToE Gap Matrix_2.xlsx</x:t>
        </x:is>
      </x:c>
      <x:c r="C443" s="2" t="inlineStr">
        <x:is>
          <x:t xml:space="preserve">ToE Gap Matrix</x:t>
        </x:is>
      </x:c>
      <x:c r="D443" s="2" t="n">
        <x:v>6</x:v>
      </x:c>
      <x:c r="E443" s="2" t="inlineStr">
        <x:is>
          <x:t xml:space="preserve">5 | I. Ontological Foundation | Can it be formulated without presupposing time? | Open; this is the formal 'problem of time' in quantum gravity, unresolved over 50 years. | A dynamics with time genuinely emergent, not a relabeled constraint. | Page-Wootters relational time; Hamiltonian constraint formulations in LQG | No confirmed mechanism by which a timeless state yields observed temporal evolution. | None confirmed.</x:t>
        </x:is>
      </x:c>
    </x:row>
    <x:row r="444">
      <x:c r="A444" s="2" t="inlineStr">
        <x:is>
          <x:t xml:space="preserve">SRC-004</x:t>
        </x:is>
      </x:c>
      <x:c r="B444" s="2" t="inlineStr">
        <x:is>
          <x:t xml:space="preserve">ToE Gap Matrix_2.xlsx</x:t>
        </x:is>
      </x:c>
      <x:c r="C444" s="2" t="inlineStr">
        <x:is>
          <x:t xml:space="preserve">ToE Gap Matrix</x:t>
        </x:is>
      </x:c>
      <x:c r="D444" s="2" t="n">
        <x:v>7</x:v>
      </x:c>
      <x:c r="E444" s="2" t="inlineStr">
        <x:is>
          <x:t xml:space="preserve">6 | I. Ontological Foundation | Can it be formulated without presupposing matter, particles, fields, or quantum states? | Open. | A derivation of matter/fields as emergent excitations of a more primitive structure. | Strings/branes; loop quantum gravity spin networks; causal sets; cellular automata; it-from-qubit/quantum information ontology; Tegmark's Mathematical Universe Hypothesis | No principle selects one ontology over the others; no empirical discriminant between them | None proposed; largely outside current empirical reach</x:t>
        </x:is>
      </x:c>
    </x:row>
    <x:row r="445">
      <x:c r="A445" s="2" t="inlineStr">
        <x:is>
          <x:t xml:space="preserve">SRC-004</x:t>
        </x:is>
      </x:c>
      <x:c r="B445" s="2" t="inlineStr">
        <x:is>
          <x:t xml:space="preserve">ToE Gap Matrix_2.xlsx</x:t>
        </x:is>
      </x:c>
      <x:c r="C445" s="2" t="inlineStr">
        <x:is>
          <x:t xml:space="preserve">ToE Gap Matrix</x:t>
        </x:is>
      </x:c>
      <x:c r="D445" s="2" t="n">
        <x:v>8</x:v>
      </x:c>
      <x:c r="E445" s="2" t="inlineStr">
        <x:is>
          <x:t xml:space="preserve">7 | I. Ontological Foundation | Does the theory require an underlying substrate, or can physical reality be defined entirely relationally? | Open philosophical/physical question. | A working relational formulation with full predictive equivalence to substrate-based physics. | Relational quantum mechanics; structural realism | No principle selects one ontology over the others; no empirical discriminant between them | None proposed; largely outside current empirical reach</x:t>
        </x:is>
      </x:c>
    </x:row>
    <x:row r="446">
      <x:c r="A446" s="2" t="inlineStr">
        <x:is>
          <x:t xml:space="preserve">SRC-004</x:t>
        </x:is>
      </x:c>
      <x:c r="B446" s="2" t="inlineStr">
        <x:is>
          <x:t xml:space="preserve">ToE Gap Matrix_2.xlsx</x:t>
        </x:is>
      </x:c>
      <x:c r="C446" s="2" t="inlineStr">
        <x:is>
          <x:t xml:space="preserve">ToE Gap Matrix</x:t>
        </x:is>
      </x:c>
      <x:c r="D446" s="2" t="n">
        <x:v>9</x:v>
      </x:c>
      <x:c r="E446" s="2" t="inlineStr">
        <x:is>
          <x:t xml:space="preserve">8 | I. Ontological Foundation | What distinguishes physical existence from mathematical possibility? | Open; largely philosophical, not currently falsifiable. | A criterion, testable in principle, separating realized from merely consistent structures. | Mathematical Universe Hypothesis (unfalsifiable as posed) | No known empirical handle on this distinction. | None known; widely regarded as outside current science.</x:t>
        </x:is>
      </x:c>
    </x:row>
    <x:row r="447">
      <x:c r="A447" s="2" t="inlineStr">
        <x:is>
          <x:t xml:space="preserve">SRC-004</x:t>
        </x:is>
      </x:c>
      <x:c r="B447" s="2" t="inlineStr">
        <x:is>
          <x:t xml:space="preserve">ToE Gap Matrix_2.xlsx</x:t>
        </x:is>
      </x:c>
      <x:c r="C447" s="2" t="inlineStr">
        <x:is>
          <x:t xml:space="preserve">ToE Gap Matrix</x:t>
        </x:is>
      </x:c>
      <x:c r="D447" s="2" t="n">
        <x:v>10</x:v>
      </x:c>
      <x:c r="E447" s="2" t="inlineStr">
        <x:is>
          <x:t xml:space="preserve">9 | I. Ontological Foundation | What determines which mathematically possible structures are physically realized? | Open. | A selection principle, not merely an anthropic restatement of the question. | String landscape + anthropic selection (contested) | Anthropic reasoning offers no independent predictive test. | None confirmed.</x:t>
        </x:is>
      </x:c>
    </x:row>
    <x:row r="448">
      <x:c r="A448" s="2" t="inlineStr">
        <x:is>
          <x:t xml:space="preserve">SRC-004</x:t>
        </x:is>
      </x:c>
      <x:c r="B448" s="2" t="inlineStr">
        <x:is>
          <x:t xml:space="preserve">ToE Gap Matrix_2.xlsx</x:t>
        </x:is>
      </x:c>
      <x:c r="C448" s="2" t="inlineStr">
        <x:is>
          <x:t xml:space="preserve">ToE Gap Matrix</x:t>
        </x:is>
      </x:c>
      <x:c r="D448" s="2" t="n">
        <x:v>11</x:v>
      </x:c>
      <x:c r="E448" s="2" t="inlineStr">
        <x:is>
          <x:t xml:space="preserve">10 | I. Ontological Foundation | Does the theory need to explain why something exists, or is existence itself a legitimate primitive? | Open; contested whether this is a physics question at all. | Not a physics requirement in the conventional sense; depends on the theory's explanatory scope. | N/A | Disagreement over whether this is answerable by physics. | N/A</x:t>
        </x:is>
      </x:c>
    </x:row>
    <x:row r="449">
      <x:c r="A449" s="2" t="inlineStr">
        <x:is>
          <x:t xml:space="preserve">SRC-004</x:t>
        </x:is>
      </x:c>
      <x:c r="B449" s="2" t="inlineStr">
        <x:is>
          <x:t xml:space="preserve">ToE Gap Matrix_2.xlsx</x:t>
        </x:is>
      </x:c>
      <x:c r="C449" s="2" t="inlineStr">
        <x:is>
          <x:t xml:space="preserve">ToE Gap Matrix</x:t>
        </x:is>
      </x:c>
      <x:c r="D449" s="2" t="n">
        <x:v>12</x:v>
      </x:c>
      <x:c r="E449" s="2" t="inlineStr">
        <x:is>
          <x:t xml:space="preserve">11 | II. Fundamental Organizational Process | What organizational process is occurring at the deepest physically meaningful level? | Not operationalized in mainstream physics; several informal candidate proposals exist. | A defined generative process with derivable consequences matching known physics. | Entropic/emergent gravity (Verlinde); causal set sequential growth dynamics; it-from-bit/it-from-qubit (Wheeler, Van Raamsdonk); tensor network models of geometry | No single organizational process is established or confirmed; 'process ontology' itself is a non-standard framing in mainstream physics | None confirmed; entropic gravity makes some claimed predictions (e.g. modified inertia at low acceleration) that remain contested against data</x:t>
        </x:is>
      </x:c>
    </x:row>
    <x:row r="450">
      <x:c r="A450" s="2" t="inlineStr">
        <x:is>
          <x:t xml:space="preserve">SRC-004</x:t>
        </x:is>
      </x:c>
      <x:c r="B450" s="2" t="inlineStr">
        <x:is>
          <x:t xml:space="preserve">ToE Gap Matrix_2.xlsx</x:t>
        </x:is>
      </x:c>
      <x:c r="C450" s="2" t="inlineStr">
        <x:is>
          <x:t xml:space="preserve">ToE Gap Matrix</x:t>
        </x:is>
      </x:c>
      <x:c r="D450" s="2" t="n">
        <x:v>13</x:v>
      </x:c>
      <x:c r="E450" s="2" t="inlineStr">
        <x:is>
          <x:t xml:space="preserve">12 | II. Fundamental Organizational Process | What changes, and what remains invariant, during that process? | Open, contingent on which candidate process (if any) is adopted. | A clear invariant/variant decomposition tied to observed conservation laws. | Entropic/emergent gravity (Verlinde); causal set sequential growth dynamics; it-from-bit/it-from-qubit (Wheeler, Van Raamsdonk); tensor network models of geometry | No single organizational process is established or confirmed; 'process ontology' itself is a non-standard framing in mainstream physics | None confirmed; entropic gravity makes some claimed predictions (e.g. modified inertia at low acceleration) that remain contested against data</x:t>
        </x:is>
      </x:c>
    </x:row>
    <x:row r="451">
      <x:c r="A451" s="2" t="inlineStr">
        <x:is>
          <x:t xml:space="preserve">SRC-004</x:t>
        </x:is>
      </x:c>
      <x:c r="B451" s="2" t="inlineStr">
        <x:is>
          <x:t xml:space="preserve">ToE Gap Matrix_2.xlsx</x:t>
        </x:is>
      </x:c>
      <x:c r="C451" s="2" t="inlineStr">
        <x:is>
          <x:t xml:space="preserve">ToE Gap Matrix</x:t>
        </x:is>
      </x:c>
      <x:c r="D451" s="2" t="n">
        <x:v>14</x:v>
      </x:c>
      <x:c r="E451" s="2" t="inlineStr">
        <x:is>
          <x:t xml:space="preserve">13 | II. Fundamental Organizational Process | What relationships are necessary for the process to occur? | Open. | Necessary and sufficient relational conditions, derived rather than assumed. | Entropic/emergent gravity (Verlinde); causal set sequential growth dynamics; it-from-bit/it-from-qubit (Wheeler, Van Raamsdonk); tensor network models of geometry | No single organizational process is established or confirmed; 'process ontology' itself is a non-standard framing in mainstream physics | None confirmed; entropic gravity makes some claimed predictions (e.g. modified inertia at low acceleration) that remain contested against data</x:t>
        </x:is>
      </x:c>
    </x:row>
    <x:row r="452">
      <x:c r="A452" s="2" t="inlineStr">
        <x:is>
          <x:t xml:space="preserve">SRC-004</x:t>
        </x:is>
      </x:c>
      <x:c r="B452" s="2" t="inlineStr">
        <x:is>
          <x:t xml:space="preserve">ToE Gap Matrix_2.xlsx</x:t>
        </x:is>
      </x:c>
      <x:c r="C452" s="2" t="inlineStr">
        <x:is>
          <x:t xml:space="preserve">ToE Gap Matrix</x:t>
        </x:is>
      </x:c>
      <x:c r="D452" s="2" t="n">
        <x:v>15</x:v>
      </x:c>
      <x:c r="E452" s="2" t="inlineStr">
        <x:is>
          <x:t xml:space="preserve">14 | II. Fundamental Organizational Process | What structures can participate in the process? | Open. | A closed characterization of admissible structures. | Entropic/emergent gravity (Verlinde); causal set sequential growth dynamics; it-from-bit/it-from-qubit (Wheeler, Van Raamsdonk); tensor network models of geometry | No single organizational process is established or confirmed; 'process ontology' itself is a non-standard framing in mainstream physics | None confirmed; entropic gravity makes some claimed predictions (e.g. modified inertia at low acceleration) that remain contested against data</x:t>
        </x:is>
      </x:c>
    </x:row>
    <x:row r="453">
      <x:c r="A453" s="2" t="inlineStr">
        <x:is>
          <x:t xml:space="preserve">SRC-004</x:t>
        </x:is>
      </x:c>
      <x:c r="B453" s="2" t="inlineStr">
        <x:is>
          <x:t xml:space="preserve">ToE Gap Matrix_2.xlsx</x:t>
        </x:is>
      </x:c>
      <x:c r="C453" s="2" t="inlineStr">
        <x:is>
          <x:t xml:space="preserve">ToE Gap Matrix</x:t>
        </x:is>
      </x:c>
      <x:c r="D453" s="2" t="n">
        <x:v>16</x:v>
      </x:c>
      <x:c r="E453" s="2" t="inlineStr">
        <x:is>
          <x:t xml:space="preserve">15 | II. Fundamental Organizational Process | What structures can emerge from the process without being fundamental assumptions? | Open; partial results only within specific toy models (e.g. tensor network geometry). | Demonstrated emergence of known physical structures without additional input. | Entropic/emergent gravity (Verlinde); causal set sequential growth dynamics; it-from-bit/it-from-qubit (Wheeler, Van Raamsdonk); tensor network models of geometry | No single organizational process is established or confirmed; 'process ontology' itself is a non-standard framing in mainstream physics | None confirmed; entropic gravity makes some claimed predictions (e.g. modified inertia at low acceleration) that remain contested against data</x:t>
        </x:is>
      </x:c>
    </x:row>
    <x:row r="454">
      <x:c r="A454" s="2" t="inlineStr">
        <x:is>
          <x:t xml:space="preserve">SRC-004</x:t>
        </x:is>
      </x:c>
      <x:c r="B454" s="2" t="inlineStr">
        <x:is>
          <x:t xml:space="preserve">ToE Gap Matrix_2.xlsx</x:t>
        </x:is>
      </x:c>
      <x:c r="C454" s="2" t="inlineStr">
        <x:is>
          <x:t xml:space="preserve">ToE Gap Matrix</x:t>
        </x:is>
      </x:c>
      <x:c r="D454" s="2" t="n">
        <x:v>17</x:v>
      </x:c>
      <x:c r="E454" s="2" t="inlineStr">
        <x:is>
          <x:t xml:space="preserve">16 | II. Fundamental Organizational Process | Is there one universal organizational process underlying apparently different physical phenomena? | Open; no confirmed universal process. | A single process shown to generate gravity, gauge structure, and matter alike. | Entropic/emergent gravity (Verlinde); causal set sequential growth dynamics; it-from-bit/it-from-qubit (Wheeler, Van Raamsdonk); tensor network models of geometry | No single organizational process is established or confirmed; 'process ontology' itself is a non-standard framing in mainstream physics | None confirmed; entropic gravity makes some claimed predictions (e.g. modified inertia at low acceleration) that remain contested against data</x:t>
        </x:is>
      </x:c>
    </x:row>
    <x:row r="455">
      <x:c r="A455" s="2" t="inlineStr">
        <x:is>
          <x:t xml:space="preserve">SRC-004</x:t>
        </x:is>
      </x:c>
      <x:c r="B455" s="2" t="inlineStr">
        <x:is>
          <x:t xml:space="preserve">ToE Gap Matrix_2.xlsx</x:t>
        </x:is>
      </x:c>
      <x:c r="C455" s="2" t="inlineStr">
        <x:is>
          <x:t xml:space="preserve">ToE Gap Matrix</x:t>
        </x:is>
      </x:c>
      <x:c r="D455" s="2" t="n">
        <x:v>18</x:v>
      </x:c>
      <x:c r="E455" s="2" t="inlineStr">
        <x:is>
          <x:t xml:space="preserve">17 | II. Fundamental Organizational Process | If multiple processes exist, what relates them? | Open; not addressed by any confirmed theory. | A relating structure or meta-principle, itself justified rather than assumed. | Entropic/emergent gravity (Verlinde); causal set sequential growth dynamics; it-from-bit/it-from-qubit (Wheeler, Van Raamsdonk); tensor network models of geometry | No single organizational process is established or confirmed; 'process ontology' itself is a non-standard framing in mainstream physics | None confirmed; entropic gravity makes some claimed predictions (e.g. modified inertia at low acceleration) that remain contested against data</x:t>
        </x:is>
      </x:c>
    </x:row>
    <x:row r="456">
      <x:c r="A456" s="2" t="inlineStr">
        <x:is>
          <x:t xml:space="preserve">SRC-004</x:t>
        </x:is>
      </x:c>
      <x:c r="B456" s="2" t="inlineStr">
        <x:is>
          <x:t xml:space="preserve">ToE Gap Matrix_2.xlsx</x:t>
        </x:is>
      </x:c>
      <x:c r="C456" s="2" t="inlineStr">
        <x:is>
          <x:t xml:space="preserve">ToE Gap Matrix</x:t>
        </x:is>
      </x:c>
      <x:c r="D456" s="2" t="n">
        <x:v>19</x:v>
      </x:c>
      <x:c r="E456" s="2" t="inlineStr">
        <x:is>
          <x:t xml:space="preserve">18 | II. Fundamental Organizational Process | Can the fundamental process be expressed independently of any particular mathematical representation? | Open; most candidates are representation-dependent by construction. | A representation-independent formulation, or a proof that none is possible. | Entropic/emergent gravity (Verlinde); causal set sequential growth dynamics; it-from-bit/it-from-qubit (Wheeler, Van Raamsdonk); tensor network models of geometry | No single organizational process is established or confirmed; 'process ontology' itself is a non-standard framing in mainstream physics | None confirmed; entropic gravity makes some claimed predictions (e.g. modified inertia at low acceleration) that remain contested against data</x:t>
        </x:is>
      </x:c>
    </x:row>
    <x:row r="457">
      <x:c r="A457" s="2" t="inlineStr">
        <x:is>
          <x:t xml:space="preserve">SRC-004</x:t>
        </x:is>
      </x:c>
      <x:c r="B457" s="2" t="inlineStr">
        <x:is>
          <x:t xml:space="preserve">ToE Gap Matrix_2.xlsx</x:t>
        </x:is>
      </x:c>
      <x:c r="C457" s="2" t="inlineStr">
        <x:is>
          <x:t xml:space="preserve">ToE Gap Matrix</x:t>
        </x:is>
      </x:c>
      <x:c r="D457" s="2" t="n">
        <x:v>20</x:v>
      </x:c>
      <x:c r="E457" s="2" t="inlineStr">
        <x:is>
          <x:t xml:space="preserve">19 | II. Fundamental Organizational Process | What distinguishes a physical process from an arbitrary mathematical transformation? | Open; unresolved in general, though physically admissible transformations are constrained case by case (e.g. by unitarity, causality) within existing theories. | A general criterion, not just case-by-case constraints. | Constraints from unitarity, causality, and gauge invariance within QFT/GR | No general theory-independent criterion exists. | N/A</x:t>
        </x:is>
      </x:c>
    </x:row>
    <x:row r="458">
      <x:c r="A458" s="2" t="inlineStr">
        <x:is>
          <x:t xml:space="preserve">SRC-004</x:t>
        </x:is>
      </x:c>
      <x:c r="B458" s="2" t="inlineStr">
        <x:is>
          <x:t xml:space="preserve">ToE Gap Matrix_2.xlsx</x:t>
        </x:is>
      </x:c>
      <x:c r="C458" s="2" t="inlineStr">
        <x:is>
          <x:t xml:space="preserve">ToE Gap Matrix</x:t>
        </x:is>
      </x:c>
      <x:c r="D458" s="2" t="n">
        <x:v>21</x:v>
      </x:c>
      <x:c r="E458" s="2" t="inlineStr">
        <x:is>
          <x:t xml:space="preserve">20 | II. Fundamental Organizational Process | Does the fundamental process possess a natural notion of composition, succession, or interaction without presupposing time? | Open; tied directly to the problem of time in Question 5. | A timeless compositional structure from which temporal succession is recovered. | Page-Wootters mechanism; category-theoretic process formulations | Not demonstrated for a full, realistic physical theory. | None confirmed.</x:t>
        </x:is>
      </x:c>
    </x:row>
    <x:row r="459">
      <x:c r="A459" s="2" t="inlineStr">
        <x:is>
          <x:t xml:space="preserve">SRC-004</x:t>
        </x:is>
      </x:c>
      <x:c r="B459" s="2" t="inlineStr">
        <x:is>
          <x:t xml:space="preserve">ToE Gap Matrix_2.xlsx</x:t>
        </x:is>
      </x:c>
      <x:c r="C459" s="2" t="inlineStr">
        <x:is>
          <x:t xml:space="preserve">ToE Gap Matrix</x:t>
        </x:is>
      </x:c>
      <x:c r="D459" s="2" t="n">
        <x:v>22</x:v>
      </x:c>
      <x:c r="E459" s="2" t="inlineStr">
        <x:is>
          <x:t xml:space="preserve">21 | III. Fundamental Invariants | What quantities, relationships, or structures must remain invariant under fundamental physical transformations? | Partially established. Noether's theorem (1918) rigorously derives conserved quantities from continuous symmetries. | A complete inventory of invariants, derived rather than postulated where currently postulated (gauge invariance, unitarity, locality). | Noether's theorem (proven); gauge theory; general covariance | Energy, momentum, angular momentum are derived; gauge invariance, unitarity, and Lorentz invariance remain structural postulates, not derived consequences. | Precision tests of conservation laws (ongoing, all consistent to date).</x:t>
        </x:is>
      </x:c>
    </x:row>
    <x:row r="460">
      <x:c r="A460" s="2" t="inlineStr">
        <x:is>
          <x:t xml:space="preserve">SRC-004</x:t>
        </x:is>
      </x:c>
      <x:c r="B460" s="2" t="inlineStr">
        <x:is>
          <x:t xml:space="preserve">ToE Gap Matrix_2.xlsx</x:t>
        </x:is>
      </x:c>
      <x:c r="C460" s="2" t="inlineStr">
        <x:is>
          <x:t xml:space="preserve">ToE Gap Matrix</x:t>
        </x:is>
      </x:c>
      <x:c r="D460" s="2" t="n">
        <x:v>23</x:v>
      </x:c>
      <x:c r="E460" s="2" t="inlineStr">
        <x:is>
          <x:t xml:space="preserve">22 | III. Fundamental Invariants | Which invariants are representation-independent? | Partially known for established symmetries; open in general for a deeper theory. | A classification separating representation-independent from representation-dependent invariants. | Group theory classification of Standard Model + GR symmetries | No general classification exists for a hypothetical deeper theory. | N/A</x:t>
        </x:is>
      </x:c>
    </x:row>
    <x:row r="461">
      <x:c r="A461" s="2" t="inlineStr">
        <x:is>
          <x:t xml:space="preserve">SRC-004</x:t>
        </x:is>
      </x:c>
      <x:c r="B461" s="2" t="inlineStr">
        <x:is>
          <x:t xml:space="preserve">ToE Gap Matrix_2.xlsx</x:t>
        </x:is>
      </x:c>
      <x:c r="C461" s="2" t="inlineStr">
        <x:is>
          <x:t xml:space="preserve">ToE Gap Matrix</x:t>
        </x:is>
      </x:c>
      <x:c r="D461" s="2" t="n">
        <x:v>24</x:v>
      </x:c>
      <x:c r="E461" s="2" t="inlineStr">
        <x:is>
          <x:t xml:space="preserve">23 | III. Fundamental Invariants | Which invariants are merely artifacts of a particular mathematical description? | Open in general; known case by case (e.g. gauge redundancy is representation artifact). | A systematic method for identifying artifacts versus physical invariants. | Gauge-fixing and gauge-invariant observable programs in QFT | No general, theory-independent method exists. | N/A</x:t>
        </x:is>
      </x:c>
    </x:row>
    <x:row r="462">
      <x:c r="A462" s="2" t="inlineStr">
        <x:is>
          <x:t xml:space="preserve">SRC-004</x:t>
        </x:is>
      </x:c>
      <x:c r="B462" s="2" t="inlineStr">
        <x:is>
          <x:t xml:space="preserve">ToE Gap Matrix_2.xlsx</x:t>
        </x:is>
      </x:c>
      <x:c r="C462" s="2" t="inlineStr">
        <x:is>
          <x:t xml:space="preserve">ToE Gap Matrix</x:t>
        </x:is>
      </x:c>
      <x:c r="D462" s="2" t="n">
        <x:v>25</x:v>
      </x:c>
      <x:c r="E462" s="2" t="inlineStr">
        <x:is>
          <x:t xml:space="preserve">24 | III. Fundamental Invariants | Can conservation laws be derived from deeper invariance principles? | Established for the known conservation laws via Noether's theorem; not established from anything deeper than symmetry itself. | A derivation of the symmetries themselves from a still deeper structure. | Noether's theorem (derives laws from symmetries, not symmetries from anything deeper) | The symmetries themselves remain unexplained inputs. | N/A; already well confirmed at the level of Noether's theorem.</x:t>
        </x:is>
      </x:c>
    </x:row>
    <x:row r="463">
      <x:c r="A463" s="2" t="inlineStr">
        <x:is>
          <x:t xml:space="preserve">SRC-004</x:t>
        </x:is>
      </x:c>
      <x:c r="B463" s="2" t="inlineStr">
        <x:is>
          <x:t xml:space="preserve">ToE Gap Matrix_2.xlsx</x:t>
        </x:is>
      </x:c>
      <x:c r="C463" s="2" t="inlineStr">
        <x:is>
          <x:t xml:space="preserve">ToE Gap Matrix</x:t>
        </x:is>
      </x:c>
      <x:c r="D463" s="2" t="n">
        <x:v>26</x:v>
      </x:c>
      <x:c r="E463" s="2" t="inlineStr">
        <x:is>
          <x:t xml:space="preserve">25 | III. Fundamental Invariants | Can symmetries be derived rather than assumed? | Open. No confirmed derivation of Standard Model symmetries from a deeper principle. | A derivation of SU(3)xSU(2)xU(1), Lorentz invariance, etc. from prior structure. | Grand unified theories (partial, unconfirmed); emergent gauge symmetry from entanglement (speculative) | No confirmed derivation exists at any level. | GUT-scale proton decay searches (largely null so far).</x:t>
        </x:is>
      </x:c>
    </x:row>
    <x:row r="464">
      <x:c r="A464" s="2" t="inlineStr">
        <x:is>
          <x:t xml:space="preserve">SRC-004</x:t>
        </x:is>
      </x:c>
      <x:c r="B464" s="2" t="inlineStr">
        <x:is>
          <x:t xml:space="preserve">ToE Gap Matrix_2.xlsx</x:t>
        </x:is>
      </x:c>
      <x:c r="C464" s="2" t="inlineStr">
        <x:is>
          <x:t xml:space="preserve">ToE Gap Matrix</x:t>
        </x:is>
      </x:c>
      <x:c r="D464" s="2" t="n">
        <x:v>27</x:v>
      </x:c>
      <x:c r="E464" s="2" t="inlineStr">
        <x:is>
          <x:t xml:space="preserve">26 | III. Fundamental Invariants | Can gauge invariance be derived from deeper structure? | Open. | A derivation of gauge symmetry, not its assumption. | Emergent gauge symmetry proposals in holographic/tensor-network models | Speculative only; no confirmed derivation. | None confirmed.</x:t>
        </x:is>
      </x:c>
    </x:row>
    <x:row r="465">
      <x:c r="A465" s="2" t="inlineStr">
        <x:is>
          <x:t xml:space="preserve">SRC-004</x:t>
        </x:is>
      </x:c>
      <x:c r="B465" s="2" t="inlineStr">
        <x:is>
          <x:t xml:space="preserve">ToE Gap Matrix_2.xlsx</x:t>
        </x:is>
      </x:c>
      <x:c r="C465" s="2" t="inlineStr">
        <x:is>
          <x:t xml:space="preserve">ToE Gap Matrix</x:t>
        </x:is>
      </x:c>
      <x:c r="D465" s="2" t="n">
        <x:v>28</x:v>
      </x:c>
      <x:c r="E465" s="2" t="inlineStr">
        <x:is>
          <x:t xml:space="preserve">27 | III. Fundamental Invariants | Can Lorentz invariance be derived rather than postulated? | Open; Lorentz invariance is a postulate, though tested to extraordinary precision with no violation found. | A derivation from a more fundamental, possibly discrete, structure. | Doubly special relativity; Lorentz-violating quantum gravity phenomenology (constrained, not confirmed) | No violation has ever been detected, and no derivation from deeper structure is confirmed. | Gamma-ray burst timing; astrophysical polarization tests (ongoing, null so far).</x:t>
        </x:is>
      </x:c>
    </x:row>
    <x:row r="466">
      <x:c r="A466" s="2" t="inlineStr">
        <x:is>
          <x:t xml:space="preserve">SRC-004</x:t>
        </x:is>
      </x:c>
      <x:c r="B466" s="2" t="inlineStr">
        <x:is>
          <x:t xml:space="preserve">ToE Gap Matrix_2.xlsx</x:t>
        </x:is>
      </x:c>
      <x:c r="C466" s="2" t="inlineStr">
        <x:is>
          <x:t xml:space="preserve">ToE Gap Matrix</x:t>
        </x:is>
      </x:c>
      <x:c r="D466" s="2" t="n">
        <x:v>29</x:v>
      </x:c>
      <x:c r="E466" s="2" t="inlineStr">
        <x:is>
          <x:t xml:space="preserve">28 | III. Fundamental Invariants | Can unitarity be derived rather than assumed? | Open. Unitarity is a foundational postulate of quantum mechanics. | A derivation of unitarity from a non-quantum substrate, or proof it is irreducible. | None confirmed; decoherence explains apparent non-unitarity of subsystems only | No derivation of exact unitarity from anything deeper exists. | N/A</x:t>
        </x:is>
      </x:c>
    </x:row>
    <x:row r="467">
      <x:c r="A467" s="2" t="inlineStr">
        <x:is>
          <x:t xml:space="preserve">SRC-004</x:t>
        </x:is>
      </x:c>
      <x:c r="B467" s="2" t="inlineStr">
        <x:is>
          <x:t xml:space="preserve">ToE Gap Matrix_2.xlsx</x:t>
        </x:is>
      </x:c>
      <x:c r="C467" s="2" t="inlineStr">
        <x:is>
          <x:t xml:space="preserve">ToE Gap Matrix</x:t>
        </x:is>
      </x:c>
      <x:c r="D467" s="2" t="n">
        <x:v>30</x:v>
      </x:c>
      <x:c r="E467" s="2" t="inlineStr">
        <x:is>
          <x:t xml:space="preserve">29 | III. Fundamental Invariants | Can locality or an appropriate replacement for locality be derived? | Partially explored. Strict signal locality is confirmed; quantum correlations are non-local in the Bell sense. | A principled account of when and why locality holds or fails to hold. | Bell's theorem (proven); holographic non-locality in AdS/CFT | Entanglement-based non-locality is confirmed but not derived from a deeper local structure. | Loophole-free Bell tests (already performed, confirm quantum non-locality).</x:t>
        </x:is>
      </x:c>
    </x:row>
    <x:row r="468">
      <x:c r="A468" s="2" t="inlineStr">
        <x:is>
          <x:t xml:space="preserve">SRC-004</x:t>
        </x:is>
      </x:c>
      <x:c r="B468" s="2" t="inlineStr">
        <x:is>
          <x:t xml:space="preserve">ToE Gap Matrix_2.xlsx</x:t>
        </x:is>
      </x:c>
      <x:c r="C468" s="2" t="inlineStr">
        <x:is>
          <x:t xml:space="preserve">ToE Gap Matrix</x:t>
        </x:is>
      </x:c>
      <x:c r="D468" s="2" t="n">
        <x:v>31</x:v>
      </x:c>
      <x:c r="E468" s="2" t="inlineStr">
        <x:is>
          <x:t xml:space="preserve">30 | III. Fundamental Invariants | What is the smallest set of fundamental invariants from which known physical laws can emerge? | Open. | A minimal, closed, derived set. | Group-theoretic and axiomatic reconstruction programs | No confirmed minimal set exists. | N/A</x:t>
        </x:is>
      </x:c>
    </x:row>
    <x:row r="469">
      <x:c r="A469" s="2" t="inlineStr">
        <x:is>
          <x:t xml:space="preserve">SRC-004</x:t>
        </x:is>
      </x:c>
      <x:c r="B469" s="2" t="inlineStr">
        <x:is>
          <x:t xml:space="preserve">ToE Gap Matrix_2.xlsx</x:t>
        </x:is>
      </x:c>
      <x:c r="C469" s="2" t="inlineStr">
        <x:is>
          <x:t xml:space="preserve">ToE Gap Matrix</x:t>
        </x:is>
      </x:c>
      <x:c r="D469" s="2" t="n">
        <x:v>32</x:v>
      </x:c>
      <x:c r="E469" s="2" t="inlineStr">
        <x:is>
          <x:t xml:space="preserve">31 | IV. Transformation and Dynamics | What is the fundamental notion of physical transformation? | Open at the deepest level; well defined within each existing framework (unitary evolution, diffeomorphisms). | A framework-independent notion of transformation. | Hamiltonian/Lagrangian/path-integral formalisms (all presuppose time); LQG Hamiltonian constraint; causal dynamical triangulations; Page-Wootters relational time | No framework-independent definition confirmed. | N/A</x:t>
        </x:is>
      </x:c>
    </x:row>
    <x:row r="470">
      <x:c r="A470" s="2" t="inlineStr">
        <x:is>
          <x:t xml:space="preserve">SRC-004</x:t>
        </x:is>
      </x:c>
      <x:c r="B470" s="2" t="inlineStr">
        <x:is>
          <x:t xml:space="preserve">ToE Gap Matrix_2.xlsx</x:t>
        </x:is>
      </x:c>
      <x:c r="C470" s="2" t="inlineStr">
        <x:is>
          <x:t xml:space="preserve">ToE Gap Matrix</x:t>
        </x:is>
      </x:c>
      <x:c r="D470" s="2" t="n">
        <x:v>33</x:v>
      </x:c>
      <x:c r="E470" s="2" t="inlineStr">
        <x:is>
          <x:t xml:space="preserve">32 | IV. Transformation and Dynamics | What determines which transformations are physically admissible? | Partially known within existing theories (symmetry, unitarity, causality constraints); not derived from first principles. | A first-principles derivation of admissibility conditions. | Hamiltonian/Lagrangian/path-integral formalisms (all presuppose time); LQG Hamiltonian constraint; causal dynamical triangulations; Page-Wootters relational time | Admissibility rules are imposed, not derived, in every existing theory. | N/A</x:t>
        </x:is>
      </x:c>
    </x:row>
    <x:row r="471">
      <x:c r="A471" s="2" t="inlineStr">
        <x:is>
          <x:t xml:space="preserve">SRC-004</x:t>
        </x:is>
      </x:c>
      <x:c r="B471" s="2" t="inlineStr">
        <x:is>
          <x:t xml:space="preserve">ToE Gap Matrix_2.xlsx</x:t>
        </x:is>
      </x:c>
      <x:c r="C471" s="2" t="inlineStr">
        <x:is>
          <x:t xml:space="preserve">ToE Gap Matrix</x:t>
        </x:is>
      </x:c>
      <x:c r="D471" s="2" t="n">
        <x:v>34</x:v>
      </x:c>
      <x:c r="E471" s="2" t="inlineStr">
        <x:is>
          <x:t xml:space="preserve">33 | IV. Transformation and Dynamics | What determines the dynamics of the fundamental system? | Open for any candidate 'final' theory; well defined for each existing theory individually. | A unique dynamical principle from which known dynamics follow as limits. | Hamiltonian/Lagrangian/path-integral formalisms (all presuppose time); LQG Hamiltonian constraint; causal dynamical triangulations; Page-Wootters relational time | No unique fundamental dynamical principle is confirmed. | N/A</x:t>
        </x:is>
      </x:c>
    </x:row>
    <x:row r="472">
      <x:c r="A472" s="2" t="inlineStr">
        <x:is>
          <x:t xml:space="preserve">SRC-004</x:t>
        </x:is>
      </x:c>
      <x:c r="B472" s="2" t="inlineStr">
        <x:is>
          <x:t xml:space="preserve">ToE Gap Matrix_2.xlsx</x:t>
        </x:is>
      </x:c>
      <x:c r="C472" s="2" t="inlineStr">
        <x:is>
          <x:t xml:space="preserve">ToE Gap Matrix</x:t>
        </x:is>
      </x:c>
      <x:c r="D472" s="2" t="n">
        <x:v>35</x:v>
      </x:c>
      <x:c r="E472" s="2" t="inlineStr">
        <x:is>
          <x:t xml:space="preserve">34 | IV. Transformation and Dynamics | Can the fundamental dynamics be expressed without a background spacetime? | Attempted, not achieved with full generality. | A background-independent dynamics with a demonstrated semiclassical limit recovering GR. | Loop quantum gravity Hamiltonian constraint; spin foam models | Semiclassical limit recovery remains technically incomplete and not fully general. | None confirmed.</x:t>
        </x:is>
      </x:c>
    </x:row>
    <x:row r="473">
      <x:c r="A473" s="2" t="inlineStr">
        <x:is>
          <x:t xml:space="preserve">SRC-004</x:t>
        </x:is>
      </x:c>
      <x:c r="B473" s="2" t="inlineStr">
        <x:is>
          <x:t xml:space="preserve">ToE Gap Matrix_2.xlsx</x:t>
        </x:is>
      </x:c>
      <x:c r="C473" s="2" t="inlineStr">
        <x:is>
          <x:t xml:space="preserve">ToE Gap Matrix</x:t>
        </x:is>
      </x:c>
      <x:c r="D473" s="2" t="n">
        <x:v>36</x:v>
      </x:c>
      <x:c r="E473" s="2" t="inlineStr">
        <x:is>
          <x:t xml:space="preserve">35 | IV. Transformation and Dynamics | Can dynamics exist without a primitive time parameter? | This is the 'problem of time,' unresolved for over 50 years. | A working timeless dynamics with observed time demonstrably emergent. | Page-Wootters mechanism; Wheeler-DeWitt equation (timeless by construction) | No confirmed resolution; regarded as one of the deepest open problems in quantum gravity. | None confirmed.</x:t>
        </x:is>
      </x:c>
    </x:row>
    <x:row r="474">
      <x:c r="A474" s="2" t="inlineStr">
        <x:is>
          <x:t xml:space="preserve">SRC-004</x:t>
        </x:is>
      </x:c>
      <x:c r="B474" s="2" t="inlineStr">
        <x:is>
          <x:t xml:space="preserve">ToE Gap Matrix_2.xlsx</x:t>
        </x:is>
      </x:c>
      <x:c r="C474" s="2" t="inlineStr">
        <x:is>
          <x:t xml:space="preserve">ToE Gap Matrix</x:t>
        </x:is>
      </x:c>
      <x:c r="D474" s="2" t="n">
        <x:v>37</x:v>
      </x:c>
      <x:c r="E474" s="2" t="inlineStr">
        <x:is>
          <x:t xml:space="preserve">36 | IV. Transformation and Dynamics | Can temporal evolution emerge from a deeper transformation structure? | Open; same status as Question 35. | Same as above. | Page-Wootters mechanism | Not demonstrated for a full, realistic theory. | None confirmed.</x:t>
        </x:is>
      </x:c>
    </x:row>
    <x:row r="475">
      <x:c r="A475" s="2" t="inlineStr">
        <x:is>
          <x:t xml:space="preserve">SRC-004</x:t>
        </x:is>
      </x:c>
      <x:c r="B475" s="2" t="inlineStr">
        <x:is>
          <x:t xml:space="preserve">ToE Gap Matrix_2.xlsx</x:t>
        </x:is>
      </x:c>
      <x:c r="C475" s="2" t="inlineStr">
        <x:is>
          <x:t xml:space="preserve">ToE Gap Matrix</x:t>
        </x:is>
      </x:c>
      <x:c r="D475" s="2" t="n">
        <x:v>38</x:v>
      </x:c>
      <x:c r="E475" s="2" t="inlineStr">
        <x:is>
          <x:t xml:space="preserve">37 | IV. Transformation and Dynamics | What mathematical object generates fundamental dynamics? | Open for a final theory; known within each existing framework (Hamiltonian, action, path integral, spin foam amplitude). | A confirmed generator for the fundamental theory itself. | Action principles; spin foam amplitudes; S-matrix bootstrap approaches | No confirmed single generator exists across frameworks. | N/A</x:t>
        </x:is>
      </x:c>
    </x:row>
    <x:row r="476">
      <x:c r="A476" s="2" t="inlineStr">
        <x:is>
          <x:t xml:space="preserve">SRC-004</x:t>
        </x:is>
      </x:c>
      <x:c r="B476" s="2" t="inlineStr">
        <x:is>
          <x:t xml:space="preserve">ToE Gap Matrix_2.xlsx</x:t>
        </x:is>
      </x:c>
      <x:c r="C476" s="2" t="inlineStr">
        <x:is>
          <x:t xml:space="preserve">ToE Gap Matrix</x:t>
        </x:is>
      </x:c>
      <x:c r="D476" s="2" t="n">
        <x:v>39</x:v>
      </x:c>
      <x:c r="E476" s="2" t="inlineStr">
        <x:is>
          <x:t xml:space="preserve">38 | IV. Transformation and Dynamics | Does the theory require an action principle, Hamiltonian structure, path integral, transition operator, category, algebra, or something more fundamental? | Open; a genuine unresolved methodological question, not just a technical one. | A demonstrated necessity or non-necessity of each structure. | Category-theoretic and algebraic QFT approaches (exploratory) | No consensus on which structure, if any, is truly fundamental. | N/A</x:t>
        </x:is>
      </x:c>
    </x:row>
    <x:row r="477">
      <x:c r="A477" s="2" t="inlineStr">
        <x:is>
          <x:t xml:space="preserve">SRC-004</x:t>
        </x:is>
      </x:c>
      <x:c r="B477" s="2" t="inlineStr">
        <x:is>
          <x:t xml:space="preserve">ToE Gap Matrix_2.xlsx</x:t>
        </x:is>
      </x:c>
      <x:c r="C477" s="2" t="inlineStr">
        <x:is>
          <x:t xml:space="preserve">ToE Gap Matrix</x:t>
        </x:is>
      </x:c>
      <x:c r="D477" s="2" t="n">
        <x:v>40</x:v>
      </x:c>
      <x:c r="E477" s="2" t="inlineStr">
        <x:is>
          <x:t xml:space="preserve">39 | IV. Transformation and Dynamics | Can apparently different dynamical laws be derived as different limits of one fundamental law? | Partially achieved within specific programs (e.g. GR as a limit of string theory in some backgrounds). | A general demonstration across all known dynamical regimes. | String theory low-energy effective actions; asymptotic safety RG flows | Only shown in restricted regimes, not comprehensively. | N/A</x:t>
        </x:is>
      </x:c>
    </x:row>
    <x:row r="478">
      <x:c r="A478" s="2" t="inlineStr">
        <x:is>
          <x:t xml:space="preserve">SRC-004</x:t>
        </x:is>
      </x:c>
      <x:c r="B478" s="2" t="inlineStr">
        <x:is>
          <x:t xml:space="preserve">ToE Gap Matrix_2.xlsx</x:t>
        </x:is>
      </x:c>
      <x:c r="C478" s="2" t="inlineStr">
        <x:is>
          <x:t xml:space="preserve">ToE Gap Matrix</x:t>
        </x:is>
      </x:c>
      <x:c r="D478" s="2" t="n">
        <x:v>41</x:v>
      </x:c>
      <x:c r="E478" s="2" t="inlineStr">
        <x:is>
          <x:t xml:space="preserve">40 | IV. Transformation and Dynamics | What determines the arrow of time, if time itself is emergent? | Partially understood statistically (low-entropy initial condition, i.e. the 'past hypothesis'), not derived from fundamental dynamics. | A derivation of the initial low-entropy condition itself, not just its consequences. | Boltzmann's statistical mechanics; past hypothesis (Penrose, Albert) | Why the initial state had low entropy is unexplained. | Cosmological observations of the early universe (indirect, ongoing).</x:t>
        </x:is>
      </x:c>
    </x:row>
    <x:row r="479">
      <x:c r="A479" s="2" t="inlineStr">
        <x:is>
          <x:t xml:space="preserve">SRC-004</x:t>
        </x:is>
      </x:c>
      <x:c r="B479" s="2" t="inlineStr">
        <x:is>
          <x:t xml:space="preserve">ToE Gap Matrix_2.xlsx</x:t>
        </x:is>
      </x:c>
      <x:c r="C479" s="2" t="inlineStr">
        <x:is>
          <x:t xml:space="preserve">ToE Gap Matrix</x:t>
        </x:is>
      </x:c>
      <x:c r="D479" s="2" t="n">
        <x:v>42</x:v>
      </x:c>
      <x:c r="E479" s="2" t="inlineStr">
        <x:is>
          <x:t xml:space="preserve">41 | V. Emergence of Spacetime | Is spacetime fundamental or emergent? | Open; strong theoretical evidence for emergence within AdS/CFT, not demonstrated for our actual universe. | A confirmed emergence mechanism for realistic, de Sitter-like spacetime. | AdS/CFT correspondence (Maldacena, 1997); Ryu-Takayanagi entanglement entropy formula; loop quantum gravity spin networks; causal sets; Jacobson's thermodynamic derivation of Einstein's equations (1995, 2016) | AdS/CFT works for anti-de Sitter space, not the accelerating universe we inhabit. | None confirmed for our universe.</x:t>
        </x:is>
      </x:c>
    </x:row>
    <x:row r="480">
      <x:c r="A480" s="2" t="inlineStr">
        <x:is>
          <x:t xml:space="preserve">SRC-004</x:t>
        </x:is>
      </x:c>
      <x:c r="B480" s="2" t="inlineStr">
        <x:is>
          <x:t xml:space="preserve">ToE Gap Matrix_2.xlsx</x:t>
        </x:is>
      </x:c>
      <x:c r="C480" s="2" t="inlineStr">
        <x:is>
          <x:t xml:space="preserve">ToE Gap Matrix</x:t>
        </x:is>
      </x:c>
      <x:c r="D480" s="2" t="n">
        <x:v>43</x:v>
      </x:c>
      <x:c r="E480" s="2" t="inlineStr">
        <x:is>
          <x:t xml:space="preserve">42 | V. Emergence of Spacetime | If spacetime is emergent, what underlying structure generates it? | Partially answered within AdS/CFT: boundary entanglement structure generates bulk geometry. | A generating structure confirmed to work outside idealized holographic settings. | AdS/CFT correspondence (Maldacena, 1997); Ryu-Takayanagi entanglement entropy formula; loop quantum gravity spin networks; causal sets; Jacobson's thermodynamic derivation of Einstein's equations (1995, 2016) | Restricted to special, non-realistic spacetimes. | None confirmed.</x:t>
        </x:is>
      </x:c>
    </x:row>
    <x:row r="481">
      <x:c r="A481" s="2" t="inlineStr">
        <x:is>
          <x:t xml:space="preserve">SRC-004</x:t>
        </x:is>
      </x:c>
      <x:c r="B481" s="2" t="inlineStr">
        <x:is>
          <x:t xml:space="preserve">ToE Gap Matrix_2.xlsx</x:t>
        </x:is>
      </x:c>
      <x:c r="C481" s="2" t="inlineStr">
        <x:is>
          <x:t xml:space="preserve">ToE Gap Matrix</x:t>
        </x:is>
      </x:c>
      <x:c r="D481" s="2" t="n">
        <x:v>44</x:v>
      </x:c>
      <x:c r="E481" s="2" t="inlineStr">
        <x:is>
          <x:t xml:space="preserve">43 | V. Emergence of Spacetime | What mechanism produces dimensionality? | Open. | A derivation of the number of macroscopic dimensions, not a compactification chosen by hand. | String theory compactification (chosen, not derived); CDT dimensional reduction at short distance | Dimensionality is put in by hand in every current candidate. | CDT's short-distance dimensional-reduction signature (indirect, unconfirmed).</x:t>
        </x:is>
      </x:c>
    </x:row>
    <x:row r="482">
      <x:c r="A482" s="2" t="inlineStr">
        <x:is>
          <x:t xml:space="preserve">SRC-004</x:t>
        </x:is>
      </x:c>
      <x:c r="B482" s="2" t="inlineStr">
        <x:is>
          <x:t xml:space="preserve">ToE Gap Matrix_2.xlsx</x:t>
        </x:is>
      </x:c>
      <x:c r="C482" s="2" t="inlineStr">
        <x:is>
          <x:t xml:space="preserve">ToE Gap Matrix</x:t>
        </x:is>
      </x:c>
      <x:c r="D482" s="2" t="n">
        <x:v>45</x:v>
      </x:c>
      <x:c r="E482" s="2" t="inlineStr">
        <x:is>
          <x:t xml:space="preserve">44 | V. Emergence of Spacetime | Why does effective spacetime have approximately 3+1 dimensions? | Open. Not derived in any confirmed theory. | A first-principles derivation of 3 spatial + 1 time dimension. | String theory (requires 10-11D, needs compactification); anthropic arguments (contested) | No confirmed derivation; string theory's natural dimensionality actually disagrees with observation absent an added assumption. | None confirmed.</x:t>
        </x:is>
      </x:c>
    </x:row>
    <x:row r="483">
      <x:c r="A483" s="2" t="inlineStr">
        <x:is>
          <x:t xml:space="preserve">SRC-004</x:t>
        </x:is>
      </x:c>
      <x:c r="B483" s="2" t="inlineStr">
        <x:is>
          <x:t xml:space="preserve">ToE Gap Matrix_2.xlsx</x:t>
        </x:is>
      </x:c>
      <x:c r="C483" s="2" t="inlineStr">
        <x:is>
          <x:t xml:space="preserve">ToE Gap Matrix</x:t>
        </x:is>
      </x:c>
      <x:c r="D483" s="2" t="n">
        <x:v>46</x:v>
      </x:c>
      <x:c r="E483" s="2" t="inlineStr">
        <x:is>
          <x:t xml:space="preserve">45 | V. Emergence of Spacetime | Can locality emerge from a nonlocal or pre-geometric structure? | Partially explored within holography (bulk locality emergent from boundary entanglement). | A general demonstration outside special holographic cases. | AdS/CFT correspondence (Maldacena, 1997); Ryu-Takayanagi entanglement entropy formula; loop quantum gravity spin networks; causal sets; Jacobson's thermodynamic derivation of Einstein's equations (1995, 2016) | Confirmed only in idealized settings. | None confirmed generally.</x:t>
        </x:is>
      </x:c>
    </x:row>
    <x:row r="484">
      <x:c r="A484" s="2" t="inlineStr">
        <x:is>
          <x:t xml:space="preserve">SRC-004</x:t>
        </x:is>
      </x:c>
      <x:c r="B484" s="2" t="inlineStr">
        <x:is>
          <x:t xml:space="preserve">ToE Gap Matrix_2.xlsx</x:t>
        </x:is>
      </x:c>
      <x:c r="C484" s="2" t="inlineStr">
        <x:is>
          <x:t xml:space="preserve">ToE Gap Matrix</x:t>
        </x:is>
      </x:c>
      <x:c r="D484" s="2" t="n">
        <x:v>47</x:v>
      </x:c>
      <x:c r="E484" s="2" t="inlineStr">
        <x:is>
          <x:t xml:space="preserve">46 | V. Emergence of Spacetime | Can causal structure emerge without assuming causality at the fundamental level? | Open; causal sets take causality as fundamental rather than deriving it, which is itself a limitation relative to this question. | A derivation of causal structure from a genuinely acausal substrate. | Causal set theory (assumes causal order as primitive) | Causal sets assume rather than derive causal order. | None confirmed.</x:t>
        </x:is>
      </x:c>
    </x:row>
    <x:row r="485">
      <x:c r="A485" s="2" t="inlineStr">
        <x:is>
          <x:t xml:space="preserve">SRC-004</x:t>
        </x:is>
      </x:c>
      <x:c r="B485" s="2" t="inlineStr">
        <x:is>
          <x:t xml:space="preserve">ToE Gap Matrix_2.xlsx</x:t>
        </x:is>
      </x:c>
      <x:c r="C485" s="2" t="inlineStr">
        <x:is>
          <x:t xml:space="preserve">ToE Gap Matrix</x:t>
        </x:is>
      </x:c>
      <x:c r="D485" s="2" t="n">
        <x:v>48</x:v>
      </x:c>
      <x:c r="E485" s="2" t="inlineStr">
        <x:is>
          <x:t xml:space="preserve">47 | V. Emergence of Spacetime | Can metric structure emerge from more primitive relationships? | Partially explored (entanglement-to-geometry proposals); not established outside holography. | A general derivation of the metric from non-geometric primitives. | Ryu-Takayanagi formula; tensor network geometry models | Restricted to holographic/toy settings. | None confirmed.</x:t>
        </x:is>
      </x:c>
    </x:row>
    <x:row r="486">
      <x:c r="A486" s="2" t="inlineStr">
        <x:is>
          <x:t xml:space="preserve">SRC-004</x:t>
        </x:is>
      </x:c>
      <x:c r="B486" s="2" t="inlineStr">
        <x:is>
          <x:t xml:space="preserve">ToE Gap Matrix_2.xlsx</x:t>
        </x:is>
      </x:c>
      <x:c r="C486" s="2" t="inlineStr">
        <x:is>
          <x:t xml:space="preserve">ToE Gap Matrix</x:t>
        </x:is>
      </x:c>
      <x:c r="D486" s="2" t="n">
        <x:v>49</x:v>
      </x:c>
      <x:c r="E486" s="2" t="inlineStr">
        <x:is>
          <x:t xml:space="preserve">48 | V. Emergence of Spacetime | Can curvature emerge from organizational or relational structure? | Partially explored; entropic gravity proposes this but is contested. | A confirmed derivation matching GR's curvature dynamics in general settings. | Verlinde's entropic gravity (contested, not confirmed by data) | Entropic gravity's specific predictions are disputed against galactic dynamics data. | Galaxy rotation curve and lensing comparisons (ongoing, contested).</x:t>
        </x:is>
      </x:c>
    </x:row>
    <x:row r="487">
      <x:c r="A487" s="2" t="inlineStr">
        <x:is>
          <x:t xml:space="preserve">SRC-004</x:t>
        </x:is>
      </x:c>
      <x:c r="B487" s="2" t="inlineStr">
        <x:is>
          <x:t xml:space="preserve">ToE Gap Matrix_2.xlsx</x:t>
        </x:is>
      </x:c>
      <x:c r="C487" s="2" t="inlineStr">
        <x:is>
          <x:t xml:space="preserve">ToE Gap Matrix</x:t>
        </x:is>
      </x:c>
      <x:c r="D487" s="2" t="n">
        <x:v>50</x:v>
      </x:c>
      <x:c r="E487" s="2" t="inlineStr">
        <x:is>
          <x:t xml:space="preserve">49 | V. Emergence of Spacetime | Can the Einstein field equations emerge from the deeper theory? | Partially achieved. Jacobson (1995, 2016) derived the Einstein equations as a thermodynamic equation of state, assuming a pre-existing spacetime. | A derivation that does not presuppose the spacetime it is meant to explain. | Jacobson's thermodynamic derivation; AdS/CFT bulk reconstruction | Existing derivations presuppose smooth spacetime rather than deriving it from nothing. | None confirmed as a from-scratch derivation.</x:t>
        </x:is>
      </x:c>
    </x:row>
    <x:row r="488">
      <x:c r="A488" s="2" t="inlineStr">
        <x:is>
          <x:t xml:space="preserve">SRC-004</x:t>
        </x:is>
      </x:c>
      <x:c r="B488" s="2" t="inlineStr">
        <x:is>
          <x:t xml:space="preserve">ToE Gap Matrix_2.xlsx</x:t>
        </x:is>
      </x:c>
      <x:c r="C488" s="2" t="inlineStr">
        <x:is>
          <x:t xml:space="preserve">ToE Gap Matrix</x:t>
        </x:is>
      </x:c>
      <x:c r="D488" s="2" t="n">
        <x:v>51</x:v>
      </x:c>
      <x:c r="E488" s="2" t="inlineStr">
        <x:is>
          <x:t xml:space="preserve">50 | V. Emergence of Spacetime | Under what limit does the fundamental theory reproduce General Relativity? | Partially answered within specific candidate theories (string theory low-energy limit; LQG semiclassical limit), not demonstrated with full generality. | A general, rigorously controlled classical limit recovering all of GR. | String theory supergravity limit; LQG coherent-state semiclassical limit | Neither limit is fully general or free of technical gaps. | None confirmed beyond internal consistency checks.</x:t>
        </x:is>
      </x:c>
    </x:row>
    <x:row r="489">
      <x:c r="A489" s="2" t="inlineStr">
        <x:is>
          <x:t xml:space="preserve">SRC-004</x:t>
        </x:is>
      </x:c>
      <x:c r="B489" s="2" t="inlineStr">
        <x:is>
          <x:t xml:space="preserve">ToE Gap Matrix_2.xlsx</x:t>
        </x:is>
      </x:c>
      <x:c r="C489" s="2" t="inlineStr">
        <x:is>
          <x:t xml:space="preserve">ToE Gap Matrix</x:t>
        </x:is>
      </x:c>
      <x:c r="D489" s="2" t="n">
        <x:v>52</x:v>
      </x:c>
      <x:c r="E489" s="2" t="inlineStr">
        <x:is>
          <x:t xml:space="preserve">51 | VI. Quantum Structure | Why is nature quantum mechanical? | Open. No confirmed derivation from a non-quantum substrate. | A derivation of quantum mechanics from deeper, non-quantum principles. | Quantum reconstruction from operational axioms (Hardy; Chiribella et al.); Everettian/many-worlds decision-theoretic Born rule arguments (Deutsch, Wallace); decoherence theory (well established); objective collapse models (GRW, CSL) | Reconstruction theorems derive QM from operational axioms, not from an independent physical substrate. | None confirmed.</x:t>
        </x:is>
      </x:c>
    </x:row>
    <x:row r="490">
      <x:c r="A490" s="2" t="inlineStr">
        <x:is>
          <x:t xml:space="preserve">SRC-004</x:t>
        </x:is>
      </x:c>
      <x:c r="B490" s="2" t="inlineStr">
        <x:is>
          <x:t xml:space="preserve">ToE Gap Matrix_2.xlsx</x:t>
        </x:is>
      </x:c>
      <x:c r="C490" s="2" t="inlineStr">
        <x:is>
          <x:t xml:space="preserve">ToE Gap Matrix</x:t>
        </x:is>
      </x:c>
      <x:c r="D490" s="2" t="n">
        <x:v>53</x:v>
      </x:c>
      <x:c r="E490" s="2" t="inlineStr">
        <x:is>
          <x:t xml:space="preserve">52 | VI. Quantum Structure | Can the Hilbert-space structure of quantum theory be derived? | Partially achieved. Reconstruction theorems derive it from operational/probabilistic axioms. | A derivation from physical rather than operational/axiomatic starting points. | Hardy's axioms; Chiribella-D'Ariano-Perinotti reconstruction | The axioms themselves are chosen, not independently derived. | None needed; this is a formal result, not an empirical claim.</x:t>
        </x:is>
      </x:c>
    </x:row>
    <x:row r="491">
      <x:c r="A491" s="2" t="inlineStr">
        <x:is>
          <x:t xml:space="preserve">SRC-004</x:t>
        </x:is>
      </x:c>
      <x:c r="B491" s="2" t="inlineStr">
        <x:is>
          <x:t xml:space="preserve">ToE Gap Matrix_2.xlsx</x:t>
        </x:is>
      </x:c>
      <x:c r="C491" s="2" t="inlineStr">
        <x:is>
          <x:t xml:space="preserve">ToE Gap Matrix</x:t>
        </x:is>
      </x:c>
      <x:c r="D491" s="2" t="n">
        <x:v>54</x:v>
      </x:c>
      <x:c r="E491" s="2" t="inlineStr">
        <x:is>
          <x:t xml:space="preserve">53 | VI. Quantum Structure | Can complex amplitudes be derived? | Partially achieved within reconstruction programs (complex numbers follow from specific operational axioms). | Same caveat as above. | Quantum reconstruction from operational axioms (Hardy; Chiribella et al.); Everettian/many-worlds decision-theoretic Born rule arguments (Deutsch, Wallace); decoherence theory (well established); objective collapse models (GRW, CSL) | Axiom-dependent derivation only. | N/A</x:t>
        </x:is>
      </x:c>
    </x:row>
    <x:row r="492">
      <x:c r="A492" s="2" t="inlineStr">
        <x:is>
          <x:t xml:space="preserve">SRC-004</x:t>
        </x:is>
      </x:c>
      <x:c r="B492" s="2" t="inlineStr">
        <x:is>
          <x:t xml:space="preserve">ToE Gap Matrix_2.xlsx</x:t>
        </x:is>
      </x:c>
      <x:c r="C492" s="2" t="inlineStr">
        <x:is>
          <x:t xml:space="preserve">ToE Gap Matrix</x:t>
        </x:is>
      </x:c>
      <x:c r="D492" s="2" t="n">
        <x:v>55</x:v>
      </x:c>
      <x:c r="E492" s="2" t="inlineStr">
        <x:is>
          <x:t xml:space="preserve">54 | VI. Quantum Structure | Can superposition be derived? | Not derived; built into the linear, tensor-product structure of quantum mechanics from the outset. | A derivation of linearity itself from something deeper. | Quantum reconstruction from operational axioms (Hardy; Chiribella et al.); Everettian/many-worlds decision-theoretic Born rule arguments (Deutsch, Wallace); decoherence theory (well established); objective collapse models (GRW, CSL) | Superposition is a formal consequence of the postulated structure, not independently derived. | N/A</x:t>
        </x:is>
      </x:c>
    </x:row>
    <x:row r="493">
      <x:c r="A493" s="2" t="inlineStr">
        <x:is>
          <x:t xml:space="preserve">SRC-004</x:t>
        </x:is>
      </x:c>
      <x:c r="B493" s="2" t="inlineStr">
        <x:is>
          <x:t xml:space="preserve">ToE Gap Matrix_2.xlsx</x:t>
        </x:is>
      </x:c>
      <x:c r="C493" s="2" t="inlineStr">
        <x:is>
          <x:t xml:space="preserve">ToE Gap Matrix</x:t>
        </x:is>
      </x:c>
      <x:c r="D493" s="2" t="n">
        <x:v>56</x:v>
      </x:c>
      <x:c r="E493" s="2" t="inlineStr">
        <x:is>
          <x:t xml:space="preserve">55 | VI. Quantum Structure | Can entanglement be derived? | Not separately derived; a direct mathematical consequence of the tensor-product formalism. | Same as above. | Quantum reconstruction from operational axioms (Hardy; Chiribella et al.); Everettian/many-worlds decision-theoretic Born rule arguments (Deutsch, Wallace); decoherence theory (well established); objective collapse models (GRW, CSL) | Entanglement follows from assumed structure rather than being derived from something prior. | Bell tests confirm entanglement's physical reality (already done, repeatedly).</x:t>
        </x:is>
      </x:c>
    </x:row>
    <x:row r="494">
      <x:c r="A494" s="2" t="inlineStr">
        <x:is>
          <x:t xml:space="preserve">SRC-004</x:t>
        </x:is>
      </x:c>
      <x:c r="B494" s="2" t="inlineStr">
        <x:is>
          <x:t xml:space="preserve">ToE Gap Matrix_2.xlsx</x:t>
        </x:is>
      </x:c>
      <x:c r="C494" s="2" t="inlineStr">
        <x:is>
          <x:t xml:space="preserve">ToE Gap Matrix</x:t>
        </x:is>
      </x:c>
      <x:c r="D494" s="2" t="n">
        <x:v>57</x:v>
      </x:c>
      <x:c r="E494" s="2" t="inlineStr">
        <x:is>
          <x:t xml:space="preserve">56 | VI. Quantum Structure | Can the Born rule be derived? | Contested. Everettian decision-theoretic arguments claim a derivation; not universally accepted. | An uncontested derivation, or an accepted proof that it must be postulated. | Deutsch-Wallace decision theory arguments (contested) | Philosophy-of-physics community remains split on whether these arguments succeed. | None decisive; some proposed tests of Born-rule deviations exist and have found none.</x:t>
        </x:is>
      </x:c>
    </x:row>
    <x:row r="495">
      <x:c r="A495" s="2" t="inlineStr">
        <x:is>
          <x:t xml:space="preserve">SRC-004</x:t>
        </x:is>
      </x:c>
      <x:c r="B495" s="2" t="inlineStr">
        <x:is>
          <x:t xml:space="preserve">ToE Gap Matrix_2.xlsx</x:t>
        </x:is>
      </x:c>
      <x:c r="C495" s="2" t="inlineStr">
        <x:is>
          <x:t xml:space="preserve">ToE Gap Matrix</x:t>
        </x:is>
      </x:c>
      <x:c r="D495" s="2" t="n">
        <x:v>58</x:v>
      </x:c>
      <x:c r="E495" s="2" t="inlineStr">
        <x:is>
          <x:t xml:space="preserve">57 | VI. Quantum Structure | Can quantum probabilities be derived rather than assumed? | Same status as Question 56. | Same as above. | Deutsch-Wallace arguments; frequentist and Bayesian reconstructions | Contested, not settled. | Precision tests of Born-rule violation (null results so far).</x:t>
        </x:is>
      </x:c>
    </x:row>
    <x:row r="496">
      <x:c r="A496" s="2" t="inlineStr">
        <x:is>
          <x:t xml:space="preserve">SRC-004</x:t>
        </x:is>
      </x:c>
      <x:c r="B496" s="2" t="inlineStr">
        <x:is>
          <x:t xml:space="preserve">ToE Gap Matrix_2.xlsx</x:t>
        </x:is>
      </x:c>
      <x:c r="C496" s="2" t="inlineStr">
        <x:is>
          <x:t xml:space="preserve">ToE Gap Matrix</x:t>
        </x:is>
      </x:c>
      <x:c r="D496" s="2" t="n">
        <x:v>59</x:v>
      </x:c>
      <x:c r="E496" s="2" t="inlineStr">
        <x:is>
          <x:t xml:space="preserve">58 | VI. Quantum Structure | Can unitarity emerge from deeper dynamics? | Open; same status as Question 28. | A derivation from a non-quantum or pre-quantum substrate. | None confirmed. | No derivation exists. | N/A</x:t>
        </x:is>
      </x:c>
    </x:row>
    <x:row r="497">
      <x:c r="A497" s="2" t="inlineStr">
        <x:is>
          <x:t xml:space="preserve">SRC-004</x:t>
        </x:is>
      </x:c>
      <x:c r="B497" s="2" t="inlineStr">
        <x:is>
          <x:t xml:space="preserve">ToE Gap Matrix_2.xlsx</x:t>
        </x:is>
      </x:c>
      <x:c r="C497" s="2" t="inlineStr">
        <x:is>
          <x:t xml:space="preserve">ToE Gap Matrix</x:t>
        </x:is>
      </x:c>
      <x:c r="D497" s="2" t="n">
        <x:v>60</x:v>
      </x:c>
      <x:c r="E497" s="2" t="inlineStr">
        <x:is>
          <x:t xml:space="preserve">59 | VI. Quantum Structure | Can measurement and classical definiteness emerge from the fundamental theory? | Partially explained. Decoherence, well confirmed experimentally, explains the practical disappearance of interference for macroscopic systems. | A complete account of why any single definite outcome occurs, not just why alternatives become unobservable. | Decoherence theory (confirmed); Everettian branching; Bohmian mechanics; GRW/CSL collapse models | Decoherence does not explain single outcomes; the interpretations diverge on this and remain empirically underdetermined. | GRW/CSL predict tiny deviations from standard QM in principle testable; searches ongoing, no confirmed detection.</x:t>
        </x:is>
      </x:c>
    </x:row>
    <x:row r="498">
      <x:c r="A498" s="2" t="inlineStr">
        <x:is>
          <x:t xml:space="preserve">SRC-004</x:t>
        </x:is>
      </x:c>
      <x:c r="B498" s="2" t="inlineStr">
        <x:is>
          <x:t xml:space="preserve">ToE Gap Matrix_2.xlsx</x:t>
        </x:is>
      </x:c>
      <x:c r="C498" s="2" t="inlineStr">
        <x:is>
          <x:t xml:space="preserve">ToE Gap Matrix</x:t>
        </x:is>
      </x:c>
      <x:c r="D498" s="2" t="n">
        <x:v>61</x:v>
      </x:c>
      <x:c r="E498" s="2" t="inlineStr">
        <x:is>
          <x:t xml:space="preserve">60 | VI. Quantum Structure | Does quantum mechanics represent a fundamental level of reality or an effective preservation architecture? | Open; an interpretive question without empirical resolution to date. | An empirical discriminant between fundamental and effective/emergent quantum mechanics. | Objective collapse models (offer testable deviations); 't Hooft's deterministic/cellular-automaton QM (fringe, largely unconfirmed) | No confirmed deviation from standard QM has been found at any tested scale. | GRW/CSL macroscopic superposition experiments (ongoing, null so far).</x:t>
        </x:is>
      </x:c>
    </x:row>
    <x:row r="499">
      <x:c r="A499" s="2" t="inlineStr">
        <x:is>
          <x:t xml:space="preserve">SRC-004</x:t>
        </x:is>
      </x:c>
      <x:c r="B499" s="2" t="inlineStr">
        <x:is>
          <x:t xml:space="preserve">ToE Gap Matrix_2.xlsx</x:t>
        </x:is>
      </x:c>
      <x:c r="C499" s="2" t="inlineStr">
        <x:is>
          <x:t xml:space="preserve">ToE Gap Matrix</x:t>
        </x:is>
      </x:c>
      <x:c r="D499" s="2" t="n">
        <x:v>62</x:v>
      </x:c>
      <x:c r="E499" s="2" t="inlineStr">
        <x:is>
          <x:t xml:space="preserve">61 | VII. Gravity | What is gravity fundamentally? | Open at the unification level. Well described classically by GR; not derived from a deeper quantum structure in any confirmed theory. | A confirmed quantum-mechanical origin of gravity. | Semiclassical QFT in curved spacetime (Hawking, 1974 - established); Strominger-Vafa string microstate counting (1996, special cases); loop quantum gravity horizon microstate counting; island formula / replica wormholes (Penington, Almheiri, Engelhardt, Marolf, Maxfield, 2019-2020) | No confirmed quantum theory of gravity exists. | None confirmed.</x:t>
        </x:is>
      </x:c>
    </x:row>
    <x:row r="500">
      <x:c r="A500" s="2" t="inlineStr">
        <x:is>
          <x:t xml:space="preserve">SRC-004</x:t>
        </x:is>
      </x:c>
      <x:c r="B500" s="2" t="inlineStr">
        <x:is>
          <x:t xml:space="preserve">ToE Gap Matrix_2.xlsx</x:t>
        </x:is>
      </x:c>
      <x:c r="C500" s="2" t="inlineStr">
        <x:is>
          <x:t xml:space="preserve">ToE Gap Matrix</x:t>
        </x:is>
      </x:c>
      <x:c r="D500" s="2" t="n">
        <x:v>63</x:v>
      </x:c>
      <x:c r="E500" s="2" t="inlineStr">
        <x:is>
          <x:t xml:space="preserve">62 | VII. Gravity | Is gravity a fundamental interaction, emergent geometry, collective phenomenon, or something else? | Open; GR treats it as geometry; entropic gravity treats it as emergent thermodynamics; neither settled beyond GR's classical success. | A confirmed classification. | Verlinde's entropic gravity (contested); Jacobson's thermodynamic derivation | Contested and unconfirmed status. | Galactic dynamics comparisons (ongoing, contested for entropic gravity).</x:t>
        </x:is>
      </x:c>
    </x:row>
    <x:row r="501">
      <x:c r="A501" s="2" t="inlineStr">
        <x:is>
          <x:t xml:space="preserve">SRC-004</x:t>
        </x:is>
      </x:c>
      <x:c r="B501" s="2" t="inlineStr">
        <x:is>
          <x:t xml:space="preserve">ToE Gap Matrix_2.xlsx</x:t>
        </x:is>
      </x:c>
      <x:c r="C501" s="2" t="inlineStr">
        <x:is>
          <x:t xml:space="preserve">ToE Gap Matrix</x:t>
        </x:is>
      </x:c>
      <x:c r="D501" s="2" t="n">
        <x:v>64</x:v>
      </x:c>
      <x:c r="E501" s="2" t="inlineStr">
        <x:is>
          <x:t xml:space="preserve">63 | VII. Gravity | Why does gravitational interaction correspond to spacetime geometry in General Relativity? | Established as a postulate confirmed by 100+ years of observation; not derived from anything deeper in a confirmed way. | A derivation of the geometric correspondence from a pre-geometric substrate. | Jacobson's thermodynamic derivation (presupposes spacetime) | Presupposes rather than derives the spacetime it explains. | GR has passed every test to date, including gravitational wave observations.</x:t>
        </x:is>
      </x:c>
    </x:row>
    <x:row r="502">
      <x:c r="A502" s="2" t="inlineStr">
        <x:is>
          <x:t xml:space="preserve">SRC-004</x:t>
        </x:is>
      </x:c>
      <x:c r="B502" s="2" t="inlineStr">
        <x:is>
          <x:t xml:space="preserve">ToE Gap Matrix_2.xlsx</x:t>
        </x:is>
      </x:c>
      <x:c r="C502" s="2" t="inlineStr">
        <x:is>
          <x:t xml:space="preserve">ToE Gap Matrix</x:t>
        </x:is>
      </x:c>
      <x:c r="D502" s="2" t="n">
        <x:v>65</x:v>
      </x:c>
      <x:c r="E502" s="2" t="inlineStr">
        <x:is>
          <x:t xml:space="preserve">64 | VII. Gravity | Can the equivalence principle be derived? | Open; it is a foundational postulate, tested to about 1 part in 10^15 by the MICROSCOPE satellite, with no violation found. | A derivation from deeper structure, or a proof it must be fundamental. | Entropic gravity (claims derivation, contested) | No confirmed derivation. | MICROSCOPE and torsion-balance tests (ongoing, no violation found).</x:t>
        </x:is>
      </x:c>
    </x:row>
    <x:row r="503">
      <x:c r="A503" s="2" t="inlineStr">
        <x:is>
          <x:t xml:space="preserve">SRC-004</x:t>
        </x:is>
      </x:c>
      <x:c r="B503" s="2" t="inlineStr">
        <x:is>
          <x:t xml:space="preserve">ToE Gap Matrix_2.xlsx</x:t>
        </x:is>
      </x:c>
      <x:c r="C503" s="2" t="inlineStr">
        <x:is>
          <x:t xml:space="preserve">ToE Gap Matrix</x:t>
        </x:is>
      </x:c>
      <x:c r="D503" s="2" t="n">
        <x:v>66</x:v>
      </x:c>
      <x:c r="E503" s="2" t="inlineStr">
        <x:is>
          <x:t xml:space="preserve">65 | VII. Gravity | Can gravitational dynamics emerge from the same structure responsible for quantum behavior? | Partially suggested within AdS/CFT (gravity as dual to an entangled quantum system); not demonstrated for realistic spacetime. | A demonstration for realistic, non-idealized spacetime. | Semiclassical QFT in curved spacetime (Hawking, 1974 - established); Strominger-Vafa string microstate counting (1996, special cases); loop quantum gravity horizon microstate counting; island formula / replica wormholes (Penington, Almheiri, Engelhardt, Marolf, Maxfield, 2019-2020) | AdS/CFT restricted to anti-de Sitter settings. | None confirmed for our universe.</x:t>
        </x:is>
      </x:c>
    </x:row>
    <x:row r="504">
      <x:c r="A504" s="2" t="inlineStr">
        <x:is>
          <x:t xml:space="preserve">SRC-004</x:t>
        </x:is>
      </x:c>
      <x:c r="B504" s="2" t="inlineStr">
        <x:is>
          <x:t xml:space="preserve">ToE Gap Matrix_2.xlsx</x:t>
        </x:is>
      </x:c>
      <x:c r="C504" s="2" t="inlineStr">
        <x:is>
          <x:t xml:space="preserve">ToE Gap Matrix</x:t>
        </x:is>
      </x:c>
      <x:c r="D504" s="2" t="n">
        <x:v>67</x:v>
      </x:c>
      <x:c r="E504" s="2" t="inlineStr">
        <x:is>
          <x:t xml:space="preserve">66 | VII. Gravity | Can black-hole entropy be derived from the underlying degrees of freedom? | Achieved for special cases only. Strominger-Vafa (1996) derived it exactly for certain extremal string-theory black holes. | A derivation for realistic, astrophysical black holes. | Strominger-Vafa string microstate counting; LQG horizon counting (requires fixing a free parameter) | Not extended to realistic black holes; LQG's derivation requires an empirically fitted parameter. | None confirmed for real black holes.</x:t>
        </x:is>
      </x:c>
    </x:row>
    <x:row r="505">
      <x:c r="A505" s="2" t="inlineStr">
        <x:is>
          <x:t xml:space="preserve">SRC-004</x:t>
        </x:is>
      </x:c>
      <x:c r="B505" s="2" t="inlineStr">
        <x:is>
          <x:t xml:space="preserve">ToE Gap Matrix_2.xlsx</x:t>
        </x:is>
      </x:c>
      <x:c r="C505" s="2" t="inlineStr">
        <x:is>
          <x:t xml:space="preserve">ToE Gap Matrix</x:t>
        </x:is>
      </x:c>
      <x:c r="D505" s="2" t="n">
        <x:v>68</x:v>
      </x:c>
      <x:c r="E505" s="2" t="inlineStr">
        <x:is>
          <x:t xml:space="preserve">67 | VII. Gravity | Can black-hole thermodynamics be derived? | Established. Bekenstein-Hawking entropy and Hawking radiation are rigorously derived from semiclassical QFT in curved spacetime (1974). | Already achieved at the semiclassical level; full microscopic derivation for real black holes remains open. | Hawking/Bekenstein semiclassical derivation (confirmed theoretically) | Semiclassical only; a full quantum-gravitational derivation is not yet achieved. | Indirect: Hawking radiation itself remains undetected from astrophysical black holes due to its faintness.</x:t>
        </x:is>
      </x:c>
    </x:row>
    <x:row r="506">
      <x:c r="A506" s="2" t="inlineStr">
        <x:is>
          <x:t xml:space="preserve">SRC-004</x:t>
        </x:is>
      </x:c>
      <x:c r="B506" s="2" t="inlineStr">
        <x:is>
          <x:t xml:space="preserve">ToE Gap Matrix_2.xlsx</x:t>
        </x:is>
      </x:c>
      <x:c r="C506" s="2" t="inlineStr">
        <x:is>
          <x:t xml:space="preserve">ToE Gap Matrix</x:t>
        </x:is>
      </x:c>
      <x:c r="D506" s="2" t="n">
        <x:v>69</x:v>
      </x:c>
      <x:c r="E506" s="2" t="inlineStr">
        <x:is>
          <x:t xml:space="preserve">68 | VII. Gravity | Can the Bekenstein-Hawking entropy formula be derived? | Same status as Question 67, established semiclassically, microscopically confirmed only in special cases. | Same as Question 66. | Semiclassical QFT in curved spacetime (Hawking, 1974 - established); Strominger-Vafa string microstate counting (1996, special cases); loop quantum gravity horizon microstate counting; island formula / replica wormholes (Penington, Almheiri, Engelhardt, Marolf, Maxfield, 2019-2020) | Same as Question 66. | N/A</x:t>
        </x:is>
      </x:c>
    </x:row>
    <x:row r="507">
      <x:c r="A507" s="2" t="inlineStr">
        <x:is>
          <x:t xml:space="preserve">SRC-004</x:t>
        </x:is>
      </x:c>
      <x:c r="B507" s="2" t="inlineStr">
        <x:is>
          <x:t xml:space="preserve">ToE Gap Matrix_2.xlsx</x:t>
        </x:is>
      </x:c>
      <x:c r="C507" s="2" t="inlineStr">
        <x:is>
          <x:t xml:space="preserve">ToE Gap Matrix</x:t>
        </x:is>
      </x:c>
      <x:c r="D507" s="2" t="n">
        <x:v>70</x:v>
      </x:c>
      <x:c r="E507" s="2" t="inlineStr">
        <x:is>
          <x:t xml:space="preserve">69 | VII. Gravity | Can Hawking radiation be recovered? | Established theoretically via semiclassical QFT in curved spacetime; never directly observed astrophysically. | Direct observational confirmation. | Semiclassical QFT derivation (Hawking, 1974) | Never directly detected; theoretically robust but observationally unconfirmed. | Direct detection of Hawking radiation (not yet achieved; signal is far below current sensitivity).</x:t>
        </x:is>
      </x:c>
    </x:row>
    <x:row r="508">
      <x:c r="A508" s="2" t="inlineStr">
        <x:is>
          <x:t xml:space="preserve">SRC-004</x:t>
        </x:is>
      </x:c>
      <x:c r="B508" s="2" t="inlineStr">
        <x:is>
          <x:t xml:space="preserve">ToE Gap Matrix_2.xlsx</x:t>
        </x:is>
      </x:c>
      <x:c r="C508" s="2" t="inlineStr">
        <x:is>
          <x:t xml:space="preserve">ToE Gap Matrix</x:t>
        </x:is>
      </x:c>
      <x:c r="D508" s="2" t="n">
        <x:v>71</x:v>
      </x:c>
      <x:c r="E508" s="2" t="inlineStr">
        <x:is>
          <x:t xml:space="preserve">70 | VII. Gravity | Can the black-hole information problem be resolved without adding ad hoc assumptions? | Formally unresolved as of 2026, though substantially more constructive than at any prior point. Island formula and replica wormhole calculations reproduce a unitary Page curve. | A resolution demonstrated for realistic, non-holographic, asymptotically flat black holes. | Semiclassical QFT in curved spacetime (Hawking, 1974 - established); Strominger-Vafa string microstate counting (1996, special cases); loop quantum gravity horizon microstate counting; island formula / replica wormholes (Penington, Almheiri, Engelhardt, Marolf, Maxfield, 2019-2020) | Current results rely on holographic/AdS or two-dimensional model settings; the mechanism for real black holes remains uncertain. | None confirmed observationally; purely theoretical progress to date.</x:t>
        </x:is>
      </x:c>
    </x:row>
    <x:row r="509">
      <x:c r="A509" s="2" t="inlineStr">
        <x:is>
          <x:t xml:space="preserve">SRC-004</x:t>
        </x:is>
      </x:c>
      <x:c r="B509" s="2" t="inlineStr">
        <x:is>
          <x:t xml:space="preserve">ToE Gap Matrix_2.xlsx</x:t>
        </x:is>
      </x:c>
      <x:c r="C509" s="2" t="inlineStr">
        <x:is>
          <x:t xml:space="preserve">ToE Gap Matrix</x:t>
        </x:is>
      </x:c>
      <x:c r="D509" s="2" t="n">
        <x:v>72</x:v>
      </x:c>
      <x:c r="E509" s="2" t="inlineStr">
        <x:is>
          <x:t xml:space="preserve">71 | VIII. Standard Model | Can the Standard Model gauge structure be derived? | Not derived. SU(3)xSU(2)xU(1) is measured, inserted as an input. | A derivation of the exact gauge group from a deeper principle. | Grand unified theories: SU(5), SO(10) (minimal SU(5) largely excluded by proton decay non-observation); string theory model-building; technicolor (largely disfavored); supersymmetry (simplest versions disfavored by LHC null results) | No confirmed derivation exists. | GUT proton decay searches (Super-Kamiokande and successors, largely null so far).</x:t>
        </x:is>
      </x:c>
    </x:row>
    <x:row r="510">
      <x:c r="A510" s="2" t="inlineStr">
        <x:is>
          <x:t xml:space="preserve">SRC-004</x:t>
        </x:is>
      </x:c>
      <x:c r="B510" s="2" t="inlineStr">
        <x:is>
          <x:t xml:space="preserve">ToE Gap Matrix_2.xlsx</x:t>
        </x:is>
      </x:c>
      <x:c r="C510" s="2" t="inlineStr">
        <x:is>
          <x:t xml:space="preserve">ToE Gap Matrix</x:t>
        </x:is>
      </x:c>
      <x:c r="D510" s="2" t="n">
        <x:v>73</x:v>
      </x:c>
      <x:c r="E510" s="2" t="inlineStr">
        <x:is>
          <x:t xml:space="preserve">72 | VIII. Standard Model | Why is the gauge group SU(3)xSU(2)xU(1) the structure realized by nature? | Not derived. Measured, not explained. | Grand unified theories: SU(5), SO(10) (minimal SU(5) largely excluded by proton decay non-observation); string theory model-building; technicolor (largely disfavored); supersymmetry (simplest versions disfavored by LHC null results) | Grand unified theories: SU(5), SO(10) (minimal SU(5) largely excluded by proton decay non-observation); string theory model-building; technicolor (largely disfavored); supersymmetry (simplest versions disfavored by LHC null results) | Same as Question 71. | Same as Question 71.</x:t>
        </x:is>
      </x:c>
    </x:row>
    <x:row r="511">
      <x:c r="A511" s="2" t="inlineStr">
        <x:is>
          <x:t xml:space="preserve">SRC-004</x:t>
        </x:is>
      </x:c>
      <x:c r="B511" s="2" t="inlineStr">
        <x:is>
          <x:t xml:space="preserve">ToE Gap Matrix_2.xlsx</x:t>
        </x:is>
      </x:c>
      <x:c r="C511" s="2" t="inlineStr">
        <x:is>
          <x:t xml:space="preserve">ToE Gap Matrix</x:t>
        </x:is>
      </x:c>
      <x:c r="D511" s="2" t="n">
        <x:v>74</x:v>
      </x:c>
      <x:c r="E511" s="2" t="inlineStr">
        <x:is>
          <x:t xml:space="preserve">73 | VIII. Standard Model | Can gauge symmetries emerge from deeper principles? | Open; same as Question 26. | Same as Question 26. | Emergent gauge symmetry from entanglement (speculative) | No confirmed derivation. | None confirmed.</x:t>
        </x:is>
      </x:c>
    </x:row>
    <x:row r="512">
      <x:c r="A512" s="2" t="inlineStr">
        <x:is>
          <x:t xml:space="preserve">SRC-004</x:t>
        </x:is>
      </x:c>
      <x:c r="B512" s="2" t="inlineStr">
        <x:is>
          <x:t xml:space="preserve">ToE Gap Matrix_2.xlsx</x:t>
        </x:is>
      </x:c>
      <x:c r="C512" s="2" t="inlineStr">
        <x:is>
          <x:t xml:space="preserve">ToE Gap Matrix</x:t>
        </x:is>
      </x:c>
      <x:c r="D512" s="2" t="n">
        <x:v>75</x:v>
      </x:c>
      <x:c r="E512" s="2" t="inlineStr">
        <x:is>
          <x:t xml:space="preserve">74 | VIII. Standard Model | Can the observed particle representations be derived? | Not derived. Representations (quark/lepton multiplets) are measured inputs to the Standard Model. | A derivation of the specific representation content. | GUT embeddings (SU(5), SO(10)) organize but do not derive the representations from first principles. | Representation content remains an input even within GUTs. | N/A</x:t>
        </x:is>
      </x:c>
    </x:row>
    <x:row r="513">
      <x:c r="A513" s="2" t="inlineStr">
        <x:is>
          <x:t xml:space="preserve">SRC-004</x:t>
        </x:is>
      </x:c>
      <x:c r="B513" s="2" t="inlineStr">
        <x:is>
          <x:t xml:space="preserve">ToE Gap Matrix_2.xlsx</x:t>
        </x:is>
      </x:c>
      <x:c r="C513" s="2" t="inlineStr">
        <x:is>
          <x:t xml:space="preserve">ToE Gap Matrix</x:t>
        </x:is>
      </x:c>
      <x:c r="D513" s="2" t="n">
        <x:v>76</x:v>
      </x:c>
      <x:c r="E513" s="2" t="inlineStr">
        <x:is>
          <x:t xml:space="preserve">75 | VIII. Standard Model | Can the number of particle generations be derived? | Not derived. Measured to be exactly three via the LEP Z-boson width measurement in the 1990s. | A derivation of the number three from first principles. | Anomaly cancellation constraints (necessary but not sufficient to fix the number) | No theory derives exactly three generations. | LEP Z-width measurement (already confirms exactly three light neutrino species).</x:t>
        </x:is>
      </x:c>
    </x:row>
    <x:row r="514">
      <x:c r="A514" s="2" t="inlineStr">
        <x:is>
          <x:t xml:space="preserve">SRC-004</x:t>
        </x:is>
      </x:c>
      <x:c r="B514" s="2" t="inlineStr">
        <x:is>
          <x:t xml:space="preserve">ToE Gap Matrix_2.xlsx</x:t>
        </x:is>
      </x:c>
      <x:c r="C514" s="2" t="inlineStr">
        <x:is>
          <x:t xml:space="preserve">ToE Gap Matrix</x:t>
        </x:is>
      </x:c>
      <x:c r="D514" s="2" t="n">
        <x:v>77</x:v>
      </x:c>
      <x:c r="E514" s="2" t="inlineStr">
        <x:is>
          <x:t xml:space="preserve">76 | VIII. Standard Model | Can fermionic statistics be derived? | Established via the spin-statistics theorem, a rigorous result of relativistic quantum field theory. | Already achieved. | Spin-statistics theorem (Fierz, Pauli - proven) | None significant; this is a settled result. | Extensively confirmed experimentally.</x:t>
        </x:is>
      </x:c>
    </x:row>
    <x:row r="515">
      <x:c r="A515" s="2" t="inlineStr">
        <x:is>
          <x:t xml:space="preserve">SRC-004</x:t>
        </x:is>
      </x:c>
      <x:c r="B515" s="2" t="inlineStr">
        <x:is>
          <x:t xml:space="preserve">ToE Gap Matrix_2.xlsx</x:t>
        </x:is>
      </x:c>
      <x:c r="C515" s="2" t="inlineStr">
        <x:is>
          <x:t xml:space="preserve">ToE Gap Matrix</x:t>
        </x:is>
      </x:c>
      <x:c r="D515" s="2" t="n">
        <x:v>78</x:v>
      </x:c>
      <x:c r="E515" s="2" t="inlineStr">
        <x:is>
          <x:t xml:space="preserve">77 | VIII. Standard Model | Can chirality be derived? | Not derived. The chiral structure of the weak interaction is a measured feature, not a derived necessity. | A derivation of why weak interactions are chiral. | Grand unified theories: SU(5), SO(10) (minimal SU(5) largely excluded by proton decay non-observation); string theory model-building; technicolor (largely disfavored); supersymmetry (simplest versions disfavored by LHC null results) | No confirmed derivation exists. | N/A</x:t>
        </x:is>
      </x:c>
    </x:row>
    <x:row r="516">
      <x:c r="A516" s="2" t="inlineStr">
        <x:is>
          <x:t xml:space="preserve">SRC-004</x:t>
        </x:is>
      </x:c>
      <x:c r="B516" s="2" t="inlineStr">
        <x:is>
          <x:t xml:space="preserve">ToE Gap Matrix_2.xlsx</x:t>
        </x:is>
      </x:c>
      <x:c r="C516" s="2" t="inlineStr">
        <x:is>
          <x:t xml:space="preserve">ToE Gap Matrix</x:t>
        </x:is>
      </x:c>
      <x:c r="D516" s="2" t="n">
        <x:v>79</x:v>
      </x:c>
      <x:c r="E516" s="2" t="inlineStr">
        <x:is>
          <x:t xml:space="preserve">78 | VIII. Standard Model | Can the Higgs mechanism be derived? | The mechanism itself is established theory, and the Higgs boson was discovered at the LHC in 2012 with properties matching Standard Model predictions to good precision. | A derivation of why the Higgs potential takes its specific form (the hierarchy problem). | Supersymmetry (disfavored in simplest forms by LHC null results); compositeness models | The hierarchy problem, why the Higgs mass is not driven to a much higher scale by quantum corrections, remains unresolved. | LHC Higgs self-coupling measurements (ongoing, not yet precise); supersymmetric particle searches (null so far).</x:t>
        </x:is>
      </x:c>
    </x:row>
    <x:row r="517">
      <x:c r="A517" s="2" t="inlineStr">
        <x:is>
          <x:t xml:space="preserve">SRC-004</x:t>
        </x:is>
      </x:c>
      <x:c r="B517" s="2" t="inlineStr">
        <x:is>
          <x:t xml:space="preserve">ToE Gap Matrix_2.xlsx</x:t>
        </x:is>
      </x:c>
      <x:c r="C517" s="2" t="inlineStr">
        <x:is>
          <x:t xml:space="preserve">ToE Gap Matrix</x:t>
        </x:is>
      </x:c>
      <x:c r="D517" s="2" t="n">
        <x:v>80</x:v>
      </x:c>
      <x:c r="E517" s="2" t="inlineStr">
        <x:is>
          <x:t xml:space="preserve">79 | VIII. Standard Model | Can electroweak symmetry breaking be derived? | Mechanism established and confirmed by the 2012 Higgs discovery; the specific parameters of the Higgs potential remain unexplained inputs. | Same as Question 78. | Same as Question 78. | Same as Question 78. | Same as Question 78.</x:t>
        </x:is>
      </x:c>
    </x:row>
    <x:row r="518">
      <x:c r="A518" s="2" t="inlineStr">
        <x:is>
          <x:t xml:space="preserve">SRC-004</x:t>
        </x:is>
      </x:c>
      <x:c r="B518" s="2" t="inlineStr">
        <x:is>
          <x:t xml:space="preserve">ToE Gap Matrix_2.xlsx</x:t>
        </x:is>
      </x:c>
      <x:c r="C518" s="2" t="inlineStr">
        <x:is>
          <x:t xml:space="preserve">ToE Gap Matrix</x:t>
        </x:is>
      </x:c>
      <x:c r="D518" s="2" t="n">
        <x:v>81</x:v>
      </x:c>
      <x:c r="E518" s="2" t="inlineStr">
        <x:is>
          <x:t xml:space="preserve">80 | VIII. Standard Model | Can the strong interaction and confinement be derived? | Qualitatively well understood via asymptotic freedom; a rigorous mathematical proof of confinement and the mass gap is unsolved. | A rigorous proof, one of the seven Clay Mathematics Institute Millennium Prize Problems. | Lattice QCD (strong numerical evidence, not a proof); asymptotic freedom (Gross, Politzer, Wilczek - proven) | The Yang-Mills mass gap problem remains formally unsolved as of 2026. | Lattice QCD predictions are extensively confirmed experimentally, short of a formal proof.</x:t>
        </x:is>
      </x:c>
    </x:row>
    <x:row r="519">
      <x:c r="A519" s="2" t="inlineStr">
        <x:is>
          <x:t xml:space="preserve">SRC-004</x:t>
        </x:is>
      </x:c>
      <x:c r="B519" s="2" t="inlineStr">
        <x:is>
          <x:t xml:space="preserve">ToE Gap Matrix_2.xlsx</x:t>
        </x:is>
      </x:c>
      <x:c r="C519" s="2" t="inlineStr">
        <x:is>
          <x:t xml:space="preserve">ToE Gap Matrix</x:t>
        </x:is>
      </x:c>
      <x:c r="D519" s="2" t="n">
        <x:v>82</x:v>
      </x:c>
      <x:c r="E519" s="2" t="inlineStr">
        <x:is>
          <x:t xml:space="preserve">81 | VIII. Standard Model | Can neutrino masses and mixing be derived? | Masses and mixing are established experimentally (2015 Nobel Prize for oscillation discovery); their theoretical origin is unresolved. | A confirmed mechanism (e.g. seesaw) fixing the values from first principles. | Seesaw mechanism (plausible, unconfirmed); Dirac vs. Majorana nature undetermined | Whether neutrinos are Dirac or Majorana particles remains experimentally open. | Neutrinoless double-beta decay searches (ongoing, no confirmed detection).</x:t>
        </x:is>
      </x:c>
    </x:row>
    <x:row r="520">
      <x:c r="A520" s="2" t="inlineStr">
        <x:is>
          <x:t xml:space="preserve">SRC-004</x:t>
        </x:is>
      </x:c>
      <x:c r="B520" s="2" t="inlineStr">
        <x:is>
          <x:t xml:space="preserve">ToE Gap Matrix_2.xlsx</x:t>
        </x:is>
      </x:c>
      <x:c r="C520" s="2" t="inlineStr">
        <x:is>
          <x:t xml:space="preserve">ToE Gap Matrix</x:t>
        </x:is>
      </x:c>
      <x:c r="D520" s="2" t="n">
        <x:v>83</x:v>
      </x:c>
      <x:c r="E520" s="2" t="inlineStr">
        <x:is>
          <x:t xml:space="preserve">82 | VIII. Standard Model | Can the absence or presence of additional particles be predicted? | Not reliably. Various extensions (SUSY, extra generations, new gauge bosons) predict additional particles; none confirmed, some strongly disfavored. | A confirmed, falsified-or-verified prediction. | Supersymmetry; extra dimensions; new gauge bosons (Z') | LHC searches have found no confirmed new particles beyond the Higgs as of 2026. | LHC direct searches (ongoing, extensive null results to date).</x:t>
        </x:is>
      </x:c>
    </x:row>
    <x:row r="521">
      <x:c r="A521" s="2" t="inlineStr">
        <x:is>
          <x:t xml:space="preserve">SRC-004</x:t>
        </x:is>
      </x:c>
      <x:c r="B521" s="2" t="inlineStr">
        <x:is>
          <x:t xml:space="preserve">ToE Gap Matrix_2.xlsx</x:t>
        </x:is>
      </x:c>
      <x:c r="C521" s="2" t="inlineStr">
        <x:is>
          <x:t xml:space="preserve">ToE Gap Matrix</x:t>
        </x:is>
      </x:c>
      <x:c r="D521" s="2" t="n">
        <x:v>84</x:v>
      </x:c>
      <x:c r="E521" s="2" t="inlineStr">
        <x:is>
          <x:t xml:space="preserve">83 | IX. Constants and Parameters | Why do the fundamental dimensionless constants have their observed values? | Open. Not derived by any confirmed theory. | A derivation, or a rigorously justified selection principle. | String landscape (~10^500 vacua) with anthropic selection (Susskind, contested); no confirmed alternative derivation | No confirmed theory derives any Standard Model or cosmological parameter from first principles; all are measured inputs | None confirmed.</x:t>
        </x:is>
      </x:c>
    </x:row>
    <x:row r="522">
      <x:c r="A522" s="2" t="inlineStr">
        <x:is>
          <x:t xml:space="preserve">SRC-004</x:t>
        </x:is>
      </x:c>
      <x:c r="B522" s="2" t="inlineStr">
        <x:is>
          <x:t xml:space="preserve">ToE Gap Matrix_2.xlsx</x:t>
        </x:is>
      </x:c>
      <x:c r="C522" s="2" t="inlineStr">
        <x:is>
          <x:t xml:space="preserve">ToE Gap Matrix</x:t>
        </x:is>
      </x:c>
      <x:c r="D522" s="2" t="n">
        <x:v>85</x:v>
      </x:c>
      <x:c r="E522" s="2" t="inlineStr">
        <x:is>
          <x:t xml:space="preserve">84 | IX. Constants and Parameters | Which constants are genuinely fundamental? | Open; classification varies by theoretical framework. | A theory-independent classification. | String landscape (~10^500 vacua) with anthropic selection (Susskind, contested); no confirmed alternative derivation | No confirmed theory derives any Standard Model or cosmological parameter from first principles; all are measured inputs | N/A</x:t>
        </x:is>
      </x:c>
    </x:row>
    <x:row r="523">
      <x:c r="A523" s="2" t="inlineStr">
        <x:is>
          <x:t xml:space="preserve">SRC-004</x:t>
        </x:is>
      </x:c>
      <x:c r="B523" s="2" t="inlineStr">
        <x:is>
          <x:t xml:space="preserve">ToE Gap Matrix_2.xlsx</x:t>
        </x:is>
      </x:c>
      <x:c r="C523" s="2" t="inlineStr">
        <x:is>
          <x:t xml:space="preserve">ToE Gap Matrix</x:t>
        </x:is>
      </x:c>
      <x:c r="D523" s="2" t="n">
        <x:v>86</x:v>
      </x:c>
      <x:c r="E523" s="2" t="inlineStr">
        <x:is>
          <x:t xml:space="preserve">85 | IX. Constants and Parameters | Which parameters can be derived from deeper structure? | None, as of 2026, in any confirmed theory. | String landscape (~10^500 vacua) with anthropic selection (Susskind, contested); no confirmed alternative derivation | String landscape (~10^500 vacua) with anthropic selection (Susskind, contested); no confirmed alternative derivation | No confirmed theory derives any Standard Model or cosmological parameter from first principles; all are measured inputs | None confirmed.</x:t>
        </x:is>
      </x:c>
    </x:row>
    <x:row r="524">
      <x:c r="A524" s="2" t="inlineStr">
        <x:is>
          <x:t xml:space="preserve">SRC-004</x:t>
        </x:is>
      </x:c>
      <x:c r="B524" s="2" t="inlineStr">
        <x:is>
          <x:t xml:space="preserve">ToE Gap Matrix_2.xlsx</x:t>
        </x:is>
      </x:c>
      <x:c r="C524" s="2" t="inlineStr">
        <x:is>
          <x:t xml:space="preserve">ToE Gap Matrix</x:t>
        </x:is>
      </x:c>
      <x:c r="D524" s="2" t="n">
        <x:v>87</x:v>
      </x:c>
      <x:c r="E524" s="2" t="inlineStr">
        <x:is>
          <x:t xml:space="preserve">86 | IX. Constants and Parameters | Can the fine-structure constant be predicted? | Not predicted by any confirmed theory; historical numerological proposals (e.g. Eddington's) are not accepted. | String landscape (~10^500 vacua) with anthropic selection (Susskind, contested); no confirmed alternative derivation | String landscape (~10^500 vacua) with anthropic selection (Susskind, contested); no confirmed alternative derivation | No confirmed theory derives any Standard Model or cosmological parameter from first principles; all are measured inputs | Precision QED tests confirm its measured value to extraordinary accuracy, but do not predict it.</x:t>
        </x:is>
      </x:c>
    </x:row>
    <x:row r="525">
      <x:c r="A525" s="2" t="inlineStr">
        <x:is>
          <x:t xml:space="preserve">SRC-004</x:t>
        </x:is>
      </x:c>
      <x:c r="B525" s="2" t="inlineStr">
        <x:is>
          <x:t xml:space="preserve">ToE Gap Matrix_2.xlsx</x:t>
        </x:is>
      </x:c>
      <x:c r="C525" s="2" t="inlineStr">
        <x:is>
          <x:t xml:space="preserve">ToE Gap Matrix</x:t>
        </x:is>
      </x:c>
      <x:c r="D525" s="2" t="n">
        <x:v>88</x:v>
      </x:c>
      <x:c r="E525" s="2" t="inlineStr">
        <x:is>
          <x:t xml:space="preserve">87 | IX. Constants and Parameters | Can particle mass ratios be predicted? | Not predicted; measured inputs. | String landscape (~10^500 vacua) with anthropic selection (Susskind, contested); no confirmed alternative derivation | String landscape (~10^500 vacua) with anthropic selection (Susskind, contested); no confirmed alternative derivation | No confirmed theory derives any Standard Model or cosmological parameter from first principles; all are measured inputs | None confirmed.</x:t>
        </x:is>
      </x:c>
    </x:row>
    <x:row r="526">
      <x:c r="A526" s="2" t="inlineStr">
        <x:is>
          <x:t xml:space="preserve">SRC-004</x:t>
        </x:is>
      </x:c>
      <x:c r="B526" s="2" t="inlineStr">
        <x:is>
          <x:t xml:space="preserve">ToE Gap Matrix_2.xlsx</x:t>
        </x:is>
      </x:c>
      <x:c r="C526" s="2" t="inlineStr">
        <x:is>
          <x:t xml:space="preserve">ToE Gap Matrix</x:t>
        </x:is>
      </x:c>
      <x:c r="D526" s="2" t="n">
        <x:v>89</x:v>
      </x:c>
      <x:c r="E526" s="2" t="inlineStr">
        <x:is>
          <x:t xml:space="preserve">88 | IX. Constants and Parameters | Can gauge couplings be predicted? | Not predicted; measured inputs. GUTs predict specific relationships among couplings at high energy, partially consistent with running coupling data but not confirmed as a full theory. | GUT coupling unification (suggestive, unconfirmed) | GUT coupling unification (approximately consistent, not conclusive) | Simplest GUT predictions for proton decay are excluded, undercutting confidence in this unification. | Precision running-coupling measurements at LHC and lower-energy colliders (ongoing).</x:t>
        </x:is>
      </x:c>
    </x:row>
    <x:row r="527">
      <x:c r="A527" s="2" t="inlineStr">
        <x:is>
          <x:t xml:space="preserve">SRC-004</x:t>
        </x:is>
      </x:c>
      <x:c r="B527" s="2" t="inlineStr">
        <x:is>
          <x:t xml:space="preserve">ToE Gap Matrix_2.xlsx</x:t>
        </x:is>
      </x:c>
      <x:c r="C527" s="2" t="inlineStr">
        <x:is>
          <x:t xml:space="preserve">ToE Gap Matrix</x:t>
        </x:is>
      </x:c>
      <x:c r="D527" s="2" t="n">
        <x:v>90</x:v>
      </x:c>
      <x:c r="E527" s="2" t="inlineStr">
        <x:is>
          <x:t xml:space="preserve">89 | IX. Constants and Parameters | Can the cosmological constant be predicted? | Not predicted. Naive quantum field theory estimates disagree with the observed value by many tens of orders of magnitude, the 'cosmological constant problem.' | A derivation resolving this discrepancy. | Anthropic selection within the string landscape (contested); supersymmetric cancellation (does not work at observed scale) | One of the most severe unsolved problems in theoretical physics. | Precision dark energy surveys (DESI, Euclid) constrain its value further but do not explain it.</x:t>
        </x:is>
      </x:c>
    </x:row>
    <x:row r="528">
      <x:c r="A528" s="2" t="inlineStr">
        <x:is>
          <x:t xml:space="preserve">SRC-004</x:t>
        </x:is>
      </x:c>
      <x:c r="B528" s="2" t="inlineStr">
        <x:is>
          <x:t xml:space="preserve">ToE Gap Matrix_2.xlsx</x:t>
        </x:is>
      </x:c>
      <x:c r="C528" s="2" t="inlineStr">
        <x:is>
          <x:t xml:space="preserve">ToE Gap Matrix</x:t>
        </x:is>
      </x:c>
      <x:c r="D528" s="2" t="n">
        <x:v>91</x:v>
      </x:c>
      <x:c r="E528" s="2" t="inlineStr">
        <x:is>
          <x:t xml:space="preserve">90 | IX. Constants and Parameters | Can the number of free parameters in fundamental physics be reduced to zero or to a uniquely determined set? | Not achieved by any confirmed theory. | String landscape (~10^500 vacua) with anthropic selection (Susskind, contested); no confirmed alternative derivation | String landscape (~10^500 vacua) with anthropic selection (Susskind, contested); no confirmed alternative derivation | No confirmed theory derives any Standard Model or cosmological parameter from first principles; all are measured inputs | None confirmed.</x:t>
        </x:is>
      </x:c>
    </x:row>
    <x:row r="529">
      <x:c r="A529" s="2" t="inlineStr">
        <x:is>
          <x:t xml:space="preserve">SRC-004</x:t>
        </x:is>
      </x:c>
      <x:c r="B529" s="2" t="inlineStr">
        <x:is>
          <x:t xml:space="preserve">ToE Gap Matrix_2.xlsx</x:t>
        </x:is>
      </x:c>
      <x:c r="C529" s="2" t="inlineStr">
        <x:is>
          <x:t xml:space="preserve">ToE Gap Matrix</x:t>
        </x:is>
      </x:c>
      <x:c r="D529" s="2" t="n">
        <x:v>92</x:v>
      </x:c>
      <x:c r="E529" s="2" t="inlineStr">
        <x:is>
          <x:t xml:space="preserve">91 | IX. Constants and Parameters | If parameters cannot be derived, what determines their allowed values? | Open; anthropic selection is the leading but contested proposal. | A confirmed, testable selection principle. | String landscape (~10^500 vacua) with anthropic selection (Susskind, contested); no confirmed alternative derivation | Anthropic reasoning is criticized as unfalsifiable by much of the field. | None confirmed.</x:t>
        </x:is>
      </x:c>
    </x:row>
    <x:row r="530">
      <x:c r="A530" s="2" t="inlineStr">
        <x:is>
          <x:t xml:space="preserve">SRC-004</x:t>
        </x:is>
      </x:c>
      <x:c r="B530" s="2" t="inlineStr">
        <x:is>
          <x:t xml:space="preserve">ToE Gap Matrix_2.xlsx</x:t>
        </x:is>
      </x:c>
      <x:c r="C530" s="2" t="inlineStr">
        <x:is>
          <x:t xml:space="preserve">ToE Gap Matrix</x:t>
        </x:is>
      </x:c>
      <x:c r="D530" s="2" t="n">
        <x:v>93</x:v>
      </x:c>
      <x:c r="E530" s="2" t="inlineStr">
        <x:is>
          <x:t xml:space="preserve">92 | X. Unification | Are quantum mechanics and General Relativity different manifestations of one underlying structure? | Open. No confirmed unification exists. | A confirmed unifying theory, empirically validated. | String theory; loop quantum gravity; AdS/CFT correspondence (Maldacena, 1997 - strong theoretical evidence, not a complete proof); asymptotic safety | Neither leading candidate is confirmed by experiment. | None confirmed.</x:t>
        </x:is>
      </x:c>
    </x:row>
    <x:row r="531">
      <x:c r="A531" s="2" t="inlineStr">
        <x:is>
          <x:t xml:space="preserve">SRC-004</x:t>
        </x:is>
      </x:c>
      <x:c r="B531" s="2" t="inlineStr">
        <x:is>
          <x:t xml:space="preserve">ToE Gap Matrix_2.xlsx</x:t>
        </x:is>
      </x:c>
      <x:c r="C531" s="2" t="inlineStr">
        <x:is>
          <x:t xml:space="preserve">ToE Gap Matrix</x:t>
        </x:is>
      </x:c>
      <x:c r="D531" s="2" t="n">
        <x:v>94</x:v>
      </x:c>
      <x:c r="E531" s="2" t="inlineStr">
        <x:is>
          <x:t xml:space="preserve">93 | X. Unification | Do gauge interactions and gravity arise from a common mathematical structure? | Open; string theory naturally includes both, unconfirmed as a description of nature. | String theory; loop quantum gravity; AdS/CFT correspondence (Maldacena, 1997 - strong theoretical evidence, not a complete proof); asymptotic safety | String theory; loop quantum gravity; AdS/CFT correspondence (Maldacena, 1997 - strong theoretical evidence, not a complete proof); asymptotic safety | No confirmed common origin established empirically. | None confirmed.</x:t>
        </x:is>
      </x:c>
    </x:row>
    <x:row r="532">
      <x:c r="A532" s="2" t="inlineStr">
        <x:is>
          <x:t xml:space="preserve">SRC-004</x:t>
        </x:is>
      </x:c>
      <x:c r="B532" s="2" t="inlineStr">
        <x:is>
          <x:t xml:space="preserve">ToE Gap Matrix_2.xlsx</x:t>
        </x:is>
      </x:c>
      <x:c r="C532" s="2" t="inlineStr">
        <x:is>
          <x:t xml:space="preserve">ToE Gap Matrix</x:t>
        </x:is>
      </x:c>
      <x:c r="D532" s="2" t="n">
        <x:v>95</x:v>
      </x:c>
      <x:c r="E532" s="2" t="inlineStr">
        <x:is>
          <x:t xml:space="preserve">94 | X. Unification | Can matter and geometry emerge from the same underlying degrees of freedom? | Partially suggested within AdS/CFT (matter fields and geometry both emergent from boundary data); not demonstrated for realistic spacetime. | String theory; loop quantum gravity; AdS/CFT correspondence (Maldacena, 1997 - strong theoretical evidence, not a complete proof); asymptotic safety | String theory; loop quantum gravity; AdS/CFT correspondence (Maldacena, 1997 - strong theoretical evidence, not a complete proof); asymptotic safety | Restricted to idealized holographic settings. | None confirmed for our universe.</x:t>
        </x:is>
      </x:c>
    </x:row>
    <x:row r="533">
      <x:c r="A533" s="2" t="inlineStr">
        <x:is>
          <x:t xml:space="preserve">SRC-004</x:t>
        </x:is>
      </x:c>
      <x:c r="B533" s="2" t="inlineStr">
        <x:is>
          <x:t xml:space="preserve">ToE Gap Matrix_2.xlsx</x:t>
        </x:is>
      </x:c>
      <x:c r="C533" s="2" t="inlineStr">
        <x:is>
          <x:t xml:space="preserve">ToE Gap Matrix</x:t>
        </x:is>
      </x:c>
      <x:c r="D533" s="2" t="n">
        <x:v>96</x:v>
      </x:c>
      <x:c r="E533" s="2" t="inlineStr">
        <x:is>
          <x:t xml:space="preserve">95 | X. Unification | Can forces be understood as different manifestations of one organizational mechanism? | Open; electroweak unification is an established, confirmed partial precedent. Full unification with the strong force and gravity is unconfirmed. | A confirmed extension of unification to all forces including gravity. | Electroweak unification (confirmed, 1979 Nobel Prize); GUTs (unconfirmed); string theory (unconfirmed) | Only electroweak unification is empirically confirmed; strong force and gravity remain unintegrated. | GUT-scale proton decay searches (largely null so far).</x:t>
        </x:is>
      </x:c>
    </x:row>
    <x:row r="534">
      <x:c r="A534" s="2" t="inlineStr">
        <x:is>
          <x:t xml:space="preserve">SRC-004</x:t>
        </x:is>
      </x:c>
      <x:c r="B534" s="2" t="inlineStr">
        <x:is>
          <x:t xml:space="preserve">ToE Gap Matrix_2.xlsx</x:t>
        </x:is>
      </x:c>
      <x:c r="C534" s="2" t="inlineStr">
        <x:is>
          <x:t xml:space="preserve">ToE Gap Matrix</x:t>
        </x:is>
      </x:c>
      <x:c r="D534" s="2" t="n">
        <x:v>97</x:v>
      </x:c>
      <x:c r="E534" s="2" t="inlineStr">
        <x:is>
          <x:t xml:space="preserve">96 | X. Unification | Can apparently different mathematical descriptions be translated into a common preservation architecture? | Partially achieved for specific dualities (e.g. AdS/CFT, various string dualities) shown to be exactly equivalent descriptions. | A general translation framework across all of fundamental physics. | String dualities (T-duality, S-duality, AdS/CFT - established within string theory) | Established only within and between string-theoretic frameworks, not across all of physics. | N/A</x:t>
        </x:is>
      </x:c>
    </x:row>
    <x:row r="535">
      <x:c r="A535" s="2" t="inlineStr">
        <x:is>
          <x:t xml:space="preserve">SRC-004</x:t>
        </x:is>
      </x:c>
      <x:c r="B535" s="2" t="inlineStr">
        <x:is>
          <x:t xml:space="preserve">ToE Gap Matrix_2.xlsx</x:t>
        </x:is>
      </x:c>
      <x:c r="C535" s="2" t="inlineStr">
        <x:is>
          <x:t xml:space="preserve">ToE Gap Matrix</x:t>
        </x:is>
      </x:c>
      <x:c r="D535" s="2" t="n">
        <x:v>98</x:v>
      </x:c>
      <x:c r="E535" s="2" t="inlineStr">
        <x:is>
          <x:t xml:space="preserve">97 | X. Unification | What mathematical equivalences connect currently separate theories? | Partially known. Several precise dualities exist within string theory and holography. | A comprehensive map of equivalences across all fundamental theories. | AdS/CFT; T-duality; S-duality; mirror symmetry | Limited to specific, often highly symmetric theoretical settings. | N/A</x:t>
        </x:is>
      </x:c>
    </x:row>
    <x:row r="536">
      <x:c r="A536" s="2" t="inlineStr">
        <x:is>
          <x:t xml:space="preserve">SRC-004</x:t>
        </x:is>
      </x:c>
      <x:c r="B536" s="2" t="inlineStr">
        <x:is>
          <x:t xml:space="preserve">ToE Gap Matrix_2.xlsx</x:t>
        </x:is>
      </x:c>
      <x:c r="C536" s="2" t="inlineStr">
        <x:is>
          <x:t xml:space="preserve">ToE Gap Matrix</x:t>
        </x:is>
      </x:c>
      <x:c r="D536" s="2" t="n">
        <x:v>99</x:v>
      </x:c>
      <x:c r="E536" s="2" t="inlineStr">
        <x:is>
          <x:t xml:space="preserve">98 | X. Unification | Which differences between existing theories are physical, and which are representational? | Partially addressed within known dualities; open in general. | A general criterion distinguishing physical from representational differences. | Duality-based equivalence tests within string theory | No general criterion outside specific known dualities. | N/A</x:t>
        </x:is>
      </x:c>
    </x:row>
    <x:row r="537">
      <x:c r="A537" s="2" t="inlineStr">
        <x:is>
          <x:t xml:space="preserve">SRC-004</x:t>
        </x:is>
      </x:c>
      <x:c r="B537" s="2" t="inlineStr">
        <x:is>
          <x:t xml:space="preserve">ToE Gap Matrix_2.xlsx</x:t>
        </x:is>
      </x:c>
      <x:c r="C537" s="2" t="inlineStr">
        <x:is>
          <x:t xml:space="preserve">ToE Gap Matrix</x:t>
        </x:is>
      </x:c>
      <x:c r="D537" s="2" t="n">
        <x:v>100</x:v>
      </x:c>
      <x:c r="E537" s="2" t="inlineStr">
        <x:is>
          <x:t xml:space="preserve">99 | X. Unification | What is the minimal common structure capable of reproducing all established fundamental theories? | Open. No confirmed candidate reproduces the Standard Model, GR, and QM together from a single minimal structure. | String theory; loop quantum gravity; AdS/CFT correspondence (Maldacena, 1997 - strong theoretical evidence, not a complete proof); asymptotic safety | String theory; loop quantum gravity; AdS/CFT correspondence (Maldacena, 1997 - strong theoretical evidence, not a complete proof); asymptotic safety | No confirmed candidate achieves this. | None confirmed.</x:t>
        </x:is>
      </x:c>
    </x:row>
    <x:row r="538">
      <x:c r="A538" s="2" t="inlineStr">
        <x:is>
          <x:t xml:space="preserve">SRC-004</x:t>
        </x:is>
      </x:c>
      <x:c r="B538" s="2" t="inlineStr">
        <x:is>
          <x:t xml:space="preserve">ToE Gap Matrix_2.xlsx</x:t>
        </x:is>
      </x:c>
      <x:c r="C538" s="2" t="inlineStr">
        <x:is>
          <x:t xml:space="preserve">ToE Gap Matrix</x:t>
        </x:is>
      </x:c>
      <x:c r="D538" s="2" t="n">
        <x:v>101</x:v>
      </x:c>
      <x:c r="E538" s="2" t="inlineStr">
        <x:is>
          <x:t xml:space="preserve">100 | X. Unification | Does a genuinely unified theory require a single mathematical language, or can fundamentally different mathematical representations describe the same underlying structure? | Open; dualities suggest the latter is at least possible in restricted settings. | A general answer, confirmed across the full scope of physics. | String dualities as existence proof of representational plurality within one theory | Only demonstrated within string theory itself, not across the Standard Model, GR, and QM jointly. | N/A</x:t>
        </x:is>
      </x:c>
    </x:row>
    <x:row r="539">
      <x:c r="A539" s="2" t="inlineStr">
        <x:is>
          <x:t xml:space="preserve">SRC-004</x:t>
        </x:is>
      </x:c>
      <x:c r="B539" s="2" t="inlineStr">
        <x:is>
          <x:t xml:space="preserve">ToE Gap Matrix_2.xlsx</x:t>
        </x:is>
      </x:c>
      <x:c r="C539" s="2" t="inlineStr">
        <x:is>
          <x:t xml:space="preserve">ToE Gap Matrix</x:t>
        </x:is>
      </x:c>
      <x:c r="D539" s="2" t="n">
        <x:v>102</x:v>
      </x:c>
      <x:c r="E539" s="2" t="inlineStr">
        <x:is>
          <x:t xml:space="preserve">101 | XI. Mathematical Consistency | Is the fundamental theory mathematically well-defined? | No candidate theory has been shown fully well defined non-perturbatively and in complete generality. | A complete, non-perturbative, rigorously well-defined formulation. | String theory (believed consistent in critical dimension; full non-perturbative M-theory formulation incomplete); loop quantum gravity (open anomaly-freedom and semiclassical-limit questions in some formulations) | M-theory, the conjectured complete formulation of string theory, remains unconstructed more than three decades after being proposed. | N/A</x:t>
        </x:is>
      </x:c>
    </x:row>
    <x:row r="540">
      <x:c r="A540" s="2" t="inlineStr">
        <x:is>
          <x:t xml:space="preserve">SRC-004</x:t>
        </x:is>
      </x:c>
      <x:c r="B540" s="2" t="inlineStr">
        <x:is>
          <x:t xml:space="preserve">ToE Gap Matrix_2.xlsx</x:t>
        </x:is>
      </x:c>
      <x:c r="C540" s="2" t="inlineStr">
        <x:is>
          <x:t xml:space="preserve">ToE Gap Matrix</x:t>
        </x:is>
      </x:c>
      <x:c r="D540" s="2" t="n">
        <x:v>103</x:v>
      </x:c>
      <x:c r="E540" s="2" t="inlineStr">
        <x:is>
          <x:t xml:space="preserve">102 | XI. Mathematical Consistency | Does it possess a well-defined state space or equivalent fundamental structure? | Partially, within specific formulations and limits; not in full generality. | String theory (believed consistent in critical dimension; full non-perturbative M-theory formulation incomplete); loop quantum gravity (open anomaly-freedom and semiclassical-limit questions in some formulations) | String theory (believed consistent in critical dimension; full non-perturbative M-theory formulation incomplete); loop quantum gravity (open anomaly-freedom and semiclassical-limit questions in some formulations) | Same as Question 101. | N/A</x:t>
        </x:is>
      </x:c>
    </x:row>
    <x:row r="541">
      <x:c r="A541" s="2" t="inlineStr">
        <x:is>
          <x:t xml:space="preserve">SRC-004</x:t>
        </x:is>
      </x:c>
      <x:c r="B541" s="2" t="inlineStr">
        <x:is>
          <x:t xml:space="preserve">ToE Gap Matrix_2.xlsx</x:t>
        </x:is>
      </x:c>
      <x:c r="C541" s="2" t="inlineStr">
        <x:is>
          <x:t xml:space="preserve">ToE Gap Matrix</x:t>
        </x:is>
      </x:c>
      <x:c r="D541" s="2" t="n">
        <x:v>104</x:v>
      </x:c>
      <x:c r="E541" s="2" t="inlineStr">
        <x:is>
          <x:t xml:space="preserve">103 | XI. Mathematical Consistency | Are its dynamics well-defined? | Partially, within specific formulations; open in general (see the problem of time, Question 35). | String theory (believed consistent in critical dimension; full non-perturbative M-theory formulation incomplete); loop quantum gravity (open anomaly-freedom and semiclassical-limit questions in some formulations) | String theory (believed consistent in critical dimension; full non-perturbative M-theory formulation incomplete); loop quantum gravity (open anomaly-freedom and semiclassical-limit questions in some formulations) | Same as Questions 35 and 101. | N/A</x:t>
        </x:is>
      </x:c>
    </x:row>
    <x:row r="542">
      <x:c r="A542" s="2" t="inlineStr">
        <x:is>
          <x:t xml:space="preserve">SRC-004</x:t>
        </x:is>
      </x:c>
      <x:c r="B542" s="2" t="inlineStr">
        <x:is>
          <x:t xml:space="preserve">ToE Gap Matrix_2.xlsx</x:t>
        </x:is>
      </x:c>
      <x:c r="C542" s="2" t="inlineStr">
        <x:is>
          <x:t xml:space="preserve">ToE Gap Matrix</x:t>
        </x:is>
      </x:c>
      <x:c r="D542" s="2" t="n">
        <x:v>105</x:v>
      </x:c>
      <x:c r="E542" s="2" t="inlineStr">
        <x:is>
          <x:t xml:space="preserve">104 | XI. Mathematical Consistency | Is the theory internally consistent? | Believed so within specific limits for the leading candidates; not proven in full generality. | String theory (believed consistent in critical dimension; full non-perturbative M-theory formulation incomplete); loop quantum gravity (open anomaly-freedom and semiclassical-limit questions in some formulations) | String theory (believed consistent in critical dimension; full non-perturbative M-theory formulation incomplete); loop quantum gravity (open anomaly-freedom and semiclassical-limit questions in some formulations) | No full consistency proof exists for any candidate as a complete theory. | N/A</x:t>
        </x:is>
      </x:c>
    </x:row>
    <x:row r="543">
      <x:c r="A543" s="2" t="inlineStr">
        <x:is>
          <x:t xml:space="preserve">SRC-004</x:t>
        </x:is>
      </x:c>
      <x:c r="B543" s="2" t="inlineStr">
        <x:is>
          <x:t xml:space="preserve">ToE Gap Matrix_2.xlsx</x:t>
        </x:is>
      </x:c>
      <x:c r="C543" s="2" t="inlineStr">
        <x:is>
          <x:t xml:space="preserve">ToE Gap Matrix</x:t>
        </x:is>
      </x:c>
      <x:c r="D543" s="2" t="n">
        <x:v>106</x:v>
      </x:c>
      <x:c r="E543" s="2" t="inlineStr">
        <x:is>
          <x:t xml:space="preserve">105 | XI. Mathematical Consistency | Does it contain anomalies? | Managed within specific constructions (critical string dimension cancels anomalies); general anomaly-freedom unproven outside those constructions. | String theory (believed consistent in critical dimension; full non-perturbative M-theory formulation incomplete); loop quantum gravity (open anomaly-freedom and semiclassical-limit questions in some formulations) | String theory (believed consistent in critical dimension; full non-perturbative M-theory formulation incomplete); loop quantum gravity (open anomaly-freedom and semiclassical-limit questions in some formulations) | Anomaly cancellation is achieved only in specific, constrained model choices. | N/A</x:t>
        </x:is>
      </x:c>
    </x:row>
    <x:row r="544">
      <x:c r="A544" s="2" t="inlineStr">
        <x:is>
          <x:t xml:space="preserve">SRC-004</x:t>
        </x:is>
      </x:c>
      <x:c r="B544" s="2" t="inlineStr">
        <x:is>
          <x:t xml:space="preserve">ToE Gap Matrix_2.xlsx</x:t>
        </x:is>
      </x:c>
      <x:c r="C544" s="2" t="inlineStr">
        <x:is>
          <x:t xml:space="preserve">ToE Gap Matrix</x:t>
        </x:is>
      </x:c>
      <x:c r="D544" s="2" t="n">
        <x:v>107</x:v>
      </x:c>
      <x:c r="E544" s="2" t="inlineStr">
        <x:is>
          <x:t xml:space="preserve">106 | XI. Mathematical Consistency | Does it preserve unitarity? | Believed to, within perturbative string theory and most LQG formulations; not proven with full non-perturbative generality. | String theory (believed consistent in critical dimension; full non-perturbative M-theory formulation incomplete); loop quantum gravity (open anomaly-freedom and semiclassical-limit questions in some formulations) | String theory (believed consistent in critical dimension; full non-perturbative M-theory formulation incomplete); loop quantum gravity (open anomaly-freedom and semiclassical-limit questions in some formulations) | Non-perturbative unitarity is not rigorously established for either leading candidate. | N/A</x:t>
        </x:is>
      </x:c>
    </x:row>
    <x:row r="545">
      <x:c r="A545" s="2" t="inlineStr">
        <x:is>
          <x:t xml:space="preserve">SRC-004</x:t>
        </x:is>
      </x:c>
      <x:c r="B545" s="2" t="inlineStr">
        <x:is>
          <x:t xml:space="preserve">ToE Gap Matrix_2.xlsx</x:t>
        </x:is>
      </x:c>
      <x:c r="C545" s="2" t="inlineStr">
        <x:is>
          <x:t xml:space="preserve">ToE Gap Matrix</x:t>
        </x:is>
      </x:c>
      <x:c r="D545" s="2" t="n">
        <x:v>108</x:v>
      </x:c>
      <x:c r="E545" s="2" t="inlineStr">
        <x:is>
          <x:t xml:space="preserve">107 | XI. Mathematical Consistency | Does it preserve appropriate causality? | Believed to within known limits; not established with full generality, especially regarding emergent spacetime causal structure. | String theory (believed consistent in critical dimension; full non-perturbative M-theory formulation incomplete); loop quantum gravity (open anomaly-freedom and semiclassical-limit questions in some formulations) | String theory (believed consistent in critical dimension; full non-perturbative M-theory formulation incomplete); loop quantum gravity (open anomaly-freedom and semiclassical-limit questions in some formulations) | Emergent causal structure in background-independent approaches is not fully worked out. | N/A</x:t>
        </x:is>
      </x:c>
    </x:row>
    <x:row r="546">
      <x:c r="A546" s="2" t="inlineStr">
        <x:is>
          <x:t xml:space="preserve">SRC-004</x:t>
        </x:is>
      </x:c>
      <x:c r="B546" s="2" t="inlineStr">
        <x:is>
          <x:t xml:space="preserve">ToE Gap Matrix_2.xlsx</x:t>
        </x:is>
      </x:c>
      <x:c r="C546" s="2" t="inlineStr">
        <x:is>
          <x:t xml:space="preserve">ToE Gap Matrix</x:t>
        </x:is>
      </x:c>
      <x:c r="D546" s="2" t="n">
        <x:v>109</x:v>
      </x:c>
      <x:c r="E546" s="2" t="inlineStr">
        <x:is>
          <x:t xml:space="preserve">108 | XI. Mathematical Consistency | Does it possess a sensible continuum limit? | Partially. Asymptotic safety and CDT programs specifically study this; results suggestive, not conclusive. | A confirmed, well-controlled continuum limit. | Asymptotic safety; causal dynamical triangulations | Suggestive numerical evidence for a UV fixed point, not a confirmed result. | None confirmed observationally.</x:t>
        </x:is>
      </x:c>
    </x:row>
    <x:row r="547">
      <x:c r="A547" s="2" t="inlineStr">
        <x:is>
          <x:t xml:space="preserve">SRC-004</x:t>
        </x:is>
      </x:c>
      <x:c r="B547" s="2" t="inlineStr">
        <x:is>
          <x:t xml:space="preserve">ToE Gap Matrix_2.xlsx</x:t>
        </x:is>
      </x:c>
      <x:c r="C547" s="2" t="inlineStr">
        <x:is>
          <x:t xml:space="preserve">ToE Gap Matrix</x:t>
        </x:is>
      </x:c>
      <x:c r="D547" s="2" t="n">
        <x:v>110</x:v>
      </x:c>
      <x:c r="E547" s="2" t="inlineStr">
        <x:is>
          <x:t xml:space="preserve">109 | XI. Mathematical Consistency | Does it possess a sensible classical limit? | Partially achieved for specific candidates in specific regimes (string theory supergravity limit; LQG semiclassical states). | String theory (believed consistent in critical dimension; full non-perturbative M-theory formulation incomplete); loop quantum gravity (open anomaly-freedom and semiclassical-limit questions in some formulations) | String theory (believed consistent in critical dimension; full non-perturbative M-theory formulation incomplete); loop quantum gravity (open anomaly-freedom and semiclassical-limit questions in some formulations) | Not demonstrated with full generality for any candidate. | N/A</x:t>
        </x:is>
      </x:c>
    </x:row>
    <x:row r="548">
      <x:c r="A548" s="2" t="inlineStr">
        <x:is>
          <x:t xml:space="preserve">SRC-004</x:t>
        </x:is>
      </x:c>
      <x:c r="B548" s="2" t="inlineStr">
        <x:is>
          <x:t xml:space="preserve">ToE Gap Matrix_2.xlsx</x:t>
        </x:is>
      </x:c>
      <x:c r="C548" s="2" t="inlineStr">
        <x:is>
          <x:t xml:space="preserve">ToE Gap Matrix</x:t>
        </x:is>
      </x:c>
      <x:c r="D548" s="2" t="n">
        <x:v>111</x:v>
      </x:c>
      <x:c r="E548" s="2" t="inlineStr">
        <x:is>
          <x:t xml:space="preserve">110 | XI. Mathematical Consistency | Does it reproduce ordinary quantum field theory where QFT is known to work? | Partially achieved for string theory in specific low-energy limits; not comprehensively demonstrated. | String theory (believed consistent in critical dimension; full non-perturbative M-theory formulation incomplete); loop quantum gravity (open anomaly-freedom and semiclassical-limit questions in some formulations) | String theory (believed consistent in critical dimension; full non-perturbative M-theory formulation incomplete); loop quantum gravity (open anomaly-freedom and semiclassical-limit questions in some formulations) | Full, general recovery of the Standard Model as effective QFT is not achieved. | N/A</x:t>
        </x:is>
      </x:c>
    </x:row>
    <x:row r="549">
      <x:c r="A549" s="2" t="inlineStr">
        <x:is>
          <x:t xml:space="preserve">SRC-004</x:t>
        </x:is>
      </x:c>
      <x:c r="B549" s="2" t="inlineStr">
        <x:is>
          <x:t xml:space="preserve">ToE Gap Matrix_2.xlsx</x:t>
        </x:is>
      </x:c>
      <x:c r="C549" s="2" t="inlineStr">
        <x:is>
          <x:t xml:space="preserve">ToE Gap Matrix</x:t>
        </x:is>
      </x:c>
      <x:c r="D549" s="2" t="n">
        <x:v>112</x:v>
      </x:c>
      <x:c r="E549" s="2" t="inlineStr">
        <x:is>
          <x:t xml:space="preserve">111 | XI. Mathematical Consistency | Does it reproduce General Relativity where GR is known to work? | Partially achieved, as discussed in Question 50. | String theory (believed consistent in critical dimension; full non-perturbative M-theory formulation incomplete); loop quantum gravity (open anomaly-freedom and semiclassical-limit questions in some formulations) | String theory (believed consistent in critical dimension; full non-perturbative M-theory formulation incomplete); loop quantum gravity (open anomaly-freedom and semiclassical-limit questions in some formulations) | Same as Question 50. | N/A</x:t>
        </x:is>
      </x:c>
    </x:row>
    <x:row r="550">
      <x:c r="A550" s="2" t="inlineStr">
        <x:is>
          <x:t xml:space="preserve">SRC-004</x:t>
        </x:is>
      </x:c>
      <x:c r="B550" s="2" t="inlineStr">
        <x:is>
          <x:t xml:space="preserve">ToE Gap Matrix_2.xlsx</x:t>
        </x:is>
      </x:c>
      <x:c r="C550" s="2" t="inlineStr">
        <x:is>
          <x:t xml:space="preserve">ToE Gap Matrix</x:t>
        </x:is>
      </x:c>
      <x:c r="D550" s="2" t="n">
        <x:v>113</x:v>
      </x:c>
      <x:c r="E550" s="2" t="inlineStr">
        <x:is>
          <x:t xml:space="preserve">112 | XI. Mathematical Consistency | Does it avoid mathematical structures that have no physically meaningful interpretation? | Contested; string theory's landscape of ~10^500 vacua is criticized by some physicists as an example of exactly this problem. | String theory (believed consistent in critical dimension; full non-perturbative M-theory formulation incomplete); loop quantum gravity (open anomaly-freedom and semiclassical-limit questions in some formulations) | String theory (believed consistent in critical dimension; full non-perturbative M-theory formulation incomplete); loop quantum gravity (open anomaly-freedom and semiclassical-limit questions in some formulations) | The interpretability of extra dimensions, the landscape, and various formal constructs remains disputed within the field itself. | N/A</x:t>
        </x:is>
      </x:c>
    </x:row>
    <x:row r="551">
      <x:c r="A551" s="2" t="inlineStr">
        <x:is>
          <x:t xml:space="preserve">SRC-004</x:t>
        </x:is>
      </x:c>
      <x:c r="B551" s="2" t="inlineStr">
        <x:is>
          <x:t xml:space="preserve">ToE Gap Matrix_2.xlsx</x:t>
        </x:is>
      </x:c>
      <x:c r="C551" s="2" t="inlineStr">
        <x:is>
          <x:t xml:space="preserve">ToE Gap Matrix</x:t>
        </x:is>
      </x:c>
      <x:c r="D551" s="2" t="n">
        <x:v>114</x:v>
      </x:c>
      <x:c r="E551" s="2" t="inlineStr">
        <x:is>
          <x:t xml:space="preserve">113 | XII. Recovery of Known Physics | What is the precise limit in which the theory becomes quantum mechanics? | Not precisely established for any candidate 'final' theory; QM is treated as foundational input, not recovered. | String theory supergravity limit (specific compactified backgrounds); loop quantum gravity semiclassical coherent-state constructions | String theory supergravity limit (specific compactified backgrounds); loop quantum gravity semiclassical coherent-state constructions | Neither candidate recovers the full Standard Model, with its precise gauge group, generation count, and coupling values, without inserting an unexplained choice (compactification geometry, discretization scheme) | N/A</x:t>
        </x:is>
      </x:c>
    </x:row>
    <x:row r="552">
      <x:c r="A552" s="2" t="inlineStr">
        <x:is>
          <x:t xml:space="preserve">SRC-004</x:t>
        </x:is>
      </x:c>
      <x:c r="B552" s="2" t="inlineStr">
        <x:is>
          <x:t xml:space="preserve">ToE Gap Matrix_2.xlsx</x:t>
        </x:is>
      </x:c>
      <x:c r="C552" s="2" t="inlineStr">
        <x:is>
          <x:t xml:space="preserve">ToE Gap Matrix</x:t>
        </x:is>
      </x:c>
      <x:c r="D552" s="2" t="n">
        <x:v>115</x:v>
      </x:c>
      <x:c r="E552" s="2" t="inlineStr">
        <x:is>
          <x:t xml:space="preserve">114 | XII. Recovery of Known Physics | What is the precise limit in which it becomes quantum field theory? | Partially established in specific string-theoretic limits; not general. | String theory supergravity limit (specific compactified backgrounds); loop quantum gravity semiclassical coherent-state constructions | String theory supergravity limit (specific compactified backgrounds); loop quantum gravity semiclassical coherent-state constructions | Neither candidate recovers the full Standard Model, with its precise gauge group, generation count, and coupling values, without inserting an unexplained choice (compactification geometry, discretization scheme) | N/A</x:t>
        </x:is>
      </x:c>
    </x:row>
    <x:row r="553">
      <x:c r="A553" s="2" t="inlineStr">
        <x:is>
          <x:t xml:space="preserve">SRC-004</x:t>
        </x:is>
      </x:c>
      <x:c r="B553" s="2" t="inlineStr">
        <x:is>
          <x:t xml:space="preserve">ToE Gap Matrix_2.xlsx</x:t>
        </x:is>
      </x:c>
      <x:c r="C553" s="2" t="inlineStr">
        <x:is>
          <x:t xml:space="preserve">ToE Gap Matrix</x:t>
        </x:is>
      </x:c>
      <x:c r="D553" s="2" t="n">
        <x:v>116</x:v>
      </x:c>
      <x:c r="E553" s="2" t="inlineStr">
        <x:is>
          <x:t xml:space="preserve">115 | XII. Recovery of Known Physics | What is the precise limit in which it becomes General Relativity? | Partially established, as in Question 50. | String theory supergravity limit (specific compactified backgrounds); loop quantum gravity semiclassical coherent-state constructions | String theory supergravity limit (specific compactified backgrounds); loop quantum gravity semiclassical coherent-state constructions | Neither candidate recovers the full Standard Model, with its precise gauge group, generation count, and coupling values, without inserting an unexplained choice (compactification geometry, discretization scheme) | N/A</x:t>
        </x:is>
      </x:c>
    </x:row>
    <x:row r="554">
      <x:c r="A554" s="2" t="inlineStr">
        <x:is>
          <x:t xml:space="preserve">SRC-004</x:t>
        </x:is>
      </x:c>
      <x:c r="B554" s="2" t="inlineStr">
        <x:is>
          <x:t xml:space="preserve">ToE Gap Matrix_2.xlsx</x:t>
        </x:is>
      </x:c>
      <x:c r="C554" s="2" t="inlineStr">
        <x:is>
          <x:t xml:space="preserve">ToE Gap Matrix</x:t>
        </x:is>
      </x:c>
      <x:c r="D554" s="2" t="n">
        <x:v>117</x:v>
      </x:c>
      <x:c r="E554" s="2" t="inlineStr">
        <x:is>
          <x:t xml:space="preserve">116 | XII. Recovery of Known Physics | What is the precise limit in which it becomes classical mechanics? | Established in general via the correspondence principle and decoherence, for ordinary quantum mechanics; not specifically tied to any quantum gravity candidate. | A demonstrated classical limit specific to the fundamental theory. | Correspondence principle; decoherence theory (both well established for ordinary QM) | Well understood for QM generally; not specifically re-derived from any quantum gravity candidate. | N/A</x:t>
        </x:is>
      </x:c>
    </x:row>
    <x:row r="555">
      <x:c r="A555" s="2" t="inlineStr">
        <x:is>
          <x:t xml:space="preserve">SRC-004</x:t>
        </x:is>
      </x:c>
      <x:c r="B555" s="2" t="inlineStr">
        <x:is>
          <x:t xml:space="preserve">ToE Gap Matrix_2.xlsx</x:t>
        </x:is>
      </x:c>
      <x:c r="C555" s="2" t="inlineStr">
        <x:is>
          <x:t xml:space="preserve">ToE Gap Matrix</x:t>
        </x:is>
      </x:c>
      <x:c r="D555" s="2" t="n">
        <x:v>118</x:v>
      </x:c>
      <x:c r="E555" s="2" t="inlineStr">
        <x:is>
          <x:t xml:space="preserve">117 | XII. Recovery of Known Physics | What is the precise limit in which it becomes thermodynamics? | Established in general via statistical mechanics; black hole thermodynamics specifically is established semiclassically (Question 67). | Already substantially achieved at the semiclassical level. | Statistical mechanics (Boltzmann, Gibbs - established); black hole thermodynamics (Hawking, Bekenstein - established) | Full microscopic derivation for gravitational thermodynamics remains open, as in Question 66. | N/A</x:t>
        </x:is>
      </x:c>
    </x:row>
    <x:row r="556">
      <x:c r="A556" s="2" t="inlineStr">
        <x:is>
          <x:t xml:space="preserve">SRC-004</x:t>
        </x:is>
      </x:c>
      <x:c r="B556" s="2" t="inlineStr">
        <x:is>
          <x:t xml:space="preserve">ToE Gap Matrix_2.xlsx</x:t>
        </x:is>
      </x:c>
      <x:c r="C556" s="2" t="inlineStr">
        <x:is>
          <x:t xml:space="preserve">ToE Gap Matrix</x:t>
        </x:is>
      </x:c>
      <x:c r="D556" s="2" t="n">
        <x:v>119</x:v>
      </x:c>
      <x:c r="E556" s="2" t="inlineStr">
        <x:is>
          <x:t xml:space="preserve">118 | XII. Recovery of Known Physics | What is the precise limit in which it becomes statistical mechanics? | Established in general for ordinary matter; open specifically for any quantum gravity candidate's degrees of freedom. | Same caveat as Question 116. | Boltzmann/Gibbs statistical mechanics (established) | Neither candidate recovers the full Standard Model, with its precise gauge group, generation count, and coupling values, without inserting an unexplained choice (compactification geometry, discretization scheme) | N/A</x:t>
        </x:is>
      </x:c>
    </x:row>
    <x:row r="557">
      <x:c r="A557" s="2" t="inlineStr">
        <x:is>
          <x:t xml:space="preserve">SRC-004</x:t>
        </x:is>
      </x:c>
      <x:c r="B557" s="2" t="inlineStr">
        <x:is>
          <x:t xml:space="preserve">ToE Gap Matrix_2.xlsx</x:t>
        </x:is>
      </x:c>
      <x:c r="C557" s="2" t="inlineStr">
        <x:is>
          <x:t xml:space="preserve">ToE Gap Matrix</x:t>
        </x:is>
      </x:c>
      <x:c r="D557" s="2" t="n">
        <x:v>120</x:v>
      </x:c>
      <x:c r="E557" s="2" t="inlineStr">
        <x:is>
          <x:t xml:space="preserve">119 | XII. Recovery of Known Physics | Can all successful existing theories be recovered without independently inserting their fundamental assumptions? | Not achieved by any current candidate; compactification choices, discretization schemes, and similar inputs are inserted rather than derived. | String theory supergravity limit (specific compactified backgrounds); loop quantum gravity semiclassical coherent-state constructions | String theory supergravity limit (specific compactified backgrounds); loop quantum gravity semiclassical coherent-state constructions | Neither candidate recovers the full Standard Model, with its precise gauge group, generation count, and coupling values, without inserting an unexplained choice (compactification geometry, discretization scheme) | N/A</x:t>
        </x:is>
      </x:c>
    </x:row>
    <x:row r="558">
      <x:c r="A558" s="2" t="inlineStr">
        <x:is>
          <x:t xml:space="preserve">SRC-004</x:t>
        </x:is>
      </x:c>
      <x:c r="B558" s="2" t="inlineStr">
        <x:is>
          <x:t xml:space="preserve">ToE Gap Matrix_2.xlsx</x:t>
        </x:is>
      </x:c>
      <x:c r="C558" s="2" t="inlineStr">
        <x:is>
          <x:t xml:space="preserve">ToE Gap Matrix</x:t>
        </x:is>
      </x:c>
      <x:c r="D558" s="2" t="n">
        <x:v>121</x:v>
      </x:c>
      <x:c r="E558" s="2" t="inlineStr">
        <x:is>
          <x:t xml:space="preserve">120 | XII. Recovery of Known Physics | Which assumptions of established physics become theorems of the deeper theory? | Very few, as of 2026. Some symmetries and structures become derived within specific string-theoretic or holographic constructions, but the Standard Model's core structure remains an input everywhere. | String theory supergravity limit (specific compactified backgrounds); loop quantum gravity semiclassical coherent-state constructions | String theory supergravity limit (specific compactified backgrounds); loop quantum gravity semiclassical coherent-state constructions | Neither candidate recovers the full Standard Model, with its precise gauge group, generation count, and coupling values, without inserting an unexplained choice (compactification geometry, discretization scheme) | N/A</x:t>
        </x:is>
      </x:c>
    </x:row>
    <x:row r="559">
      <x:c r="A559" s="2" t="inlineStr">
        <x:is>
          <x:t xml:space="preserve">SRC-004</x:t>
        </x:is>
      </x:c>
      <x:c r="B559" s="2" t="inlineStr">
        <x:is>
          <x:t xml:space="preserve">ToE Gap Matrix_2.xlsx</x:t>
        </x:is>
      </x:c>
      <x:c r="C559" s="2" t="inlineStr">
        <x:is>
          <x:t xml:space="preserve">ToE Gap Matrix</x:t>
        </x:is>
      </x:c>
      <x:c r="D559" s="2" t="n">
        <x:v>122</x:v>
      </x:c>
      <x:c r="E559" s="2" t="inlineStr">
        <x:is>
          <x:t xml:space="preserve">121 | XIII. Emergence and Scale | How does microscopic structure produce macroscopic physics? | Well established in general via the renormalization group, precision tested in condensed matter and QFT. | Already substantially achieved for known physics; open specifically for any deeper quantum-gravitational substrate. | Wilsonian renormalization group (established, precision-tested); asymptotic safety program (Weinberg, Reuter - active, unconfirmed for gravity); causal dynamical triangulations | Extension to a hypothetical pregeometric substrate is speculative, not established. | Critical phenomena and universality class measurements (extensively confirmed).</x:t>
        </x:is>
      </x:c>
    </x:row>
    <x:row r="560">
      <x:c r="A560" s="2" t="inlineStr">
        <x:is>
          <x:t xml:space="preserve">SRC-004</x:t>
        </x:is>
      </x:c>
      <x:c r="B560" s="2" t="inlineStr">
        <x:is>
          <x:t xml:space="preserve">ToE Gap Matrix_2.xlsx</x:t>
        </x:is>
      </x:c>
      <x:c r="C560" s="2" t="inlineStr">
        <x:is>
          <x:t xml:space="preserve">ToE Gap Matrix</x:t>
        </x:is>
      </x:c>
      <x:c r="D560" s="2" t="n">
        <x:v>123</x:v>
      </x:c>
      <x:c r="E560" s="2" t="inlineStr">
        <x:is>
          <x:t xml:space="preserve">122 | XIII. Emergence and Scale | What survives coarse-graining? | Well established in general (relevant vs. irrelevant operators in RG flow); precision tested. | Already achieved for known physics. | Wilsonian renormalization group (established, precision-tested); asymptotic safety program (Weinberg, Reuter - active, unconfirmed for gravity); causal dynamical triangulations | N/A for known physics; open for a hypothetical deeper substrate. | N/A</x:t>
        </x:is>
      </x:c>
    </x:row>
    <x:row r="561">
      <x:c r="A561" s="2" t="inlineStr">
        <x:is>
          <x:t xml:space="preserve">SRC-004</x:t>
        </x:is>
      </x:c>
      <x:c r="B561" s="2" t="inlineStr">
        <x:is>
          <x:t xml:space="preserve">ToE Gap Matrix_2.xlsx</x:t>
        </x:is>
      </x:c>
      <x:c r="C561" s="2" t="inlineStr">
        <x:is>
          <x:t xml:space="preserve">ToE Gap Matrix</x:t>
        </x:is>
      </x:c>
      <x:c r="D561" s="2" t="n">
        <x:v>124</x:v>
      </x:c>
      <x:c r="E561" s="2" t="inlineStr">
        <x:is>
          <x:t xml:space="preserve">123 | XIII. Emergence and Scale | Can renormalization-group behavior emerge from the fundamental theory? | Open for any candidate quantum gravity theory; asymptotic safety and CDT programs suggest gravity itself may have a well-behaved RG fixed point. | A confirmed demonstration for a complete fundamental theory. | Asymptotic safety; CDT | Suggestive but unconfirmed. | None confirmed observationally.</x:t>
        </x:is>
      </x:c>
    </x:row>
    <x:row r="562">
      <x:c r="A562" s="2" t="inlineStr">
        <x:is>
          <x:t xml:space="preserve">SRC-004</x:t>
        </x:is>
      </x:c>
      <x:c r="B562" s="2" t="inlineStr">
        <x:is>
          <x:t xml:space="preserve">ToE Gap Matrix_2.xlsx</x:t>
        </x:is>
      </x:c>
      <x:c r="C562" s="2" t="inlineStr">
        <x:is>
          <x:t xml:space="preserve">ToE Gap Matrix</x:t>
        </x:is>
      </x:c>
      <x:c r="D562" s="2" t="n">
        <x:v>125</x:v>
      </x:c>
      <x:c r="E562" s="2" t="inlineStr">
        <x:is>
          <x:t xml:space="preserve">124 | XIII. Emergence and Scale | Can universality classes be derived? | Well established for known statistical and field-theoretic systems; open for any deeper pregeometric structure. | Already achieved for known physics. | Wilsonian renormalization group (established, precision-tested); asymptotic safety program (Weinberg, Reuter - active, unconfirmed for gravity); causal dynamical triangulations | N/A for known physics. | Critical exponent measurements across disparate systems (extensively confirmed).</x:t>
        </x:is>
      </x:c>
    </x:row>
    <x:row r="563">
      <x:c r="A563" s="2" t="inlineStr">
        <x:is>
          <x:t xml:space="preserve">SRC-004</x:t>
        </x:is>
      </x:c>
      <x:c r="B563" s="2" t="inlineStr">
        <x:is>
          <x:t xml:space="preserve">ToE Gap Matrix_2.xlsx</x:t>
        </x:is>
      </x:c>
      <x:c r="C563" s="2" t="inlineStr">
        <x:is>
          <x:t xml:space="preserve">ToE Gap Matrix</x:t>
        </x:is>
      </x:c>
      <x:c r="D563" s="2" t="n">
        <x:v>126</x:v>
      </x:c>
      <x:c r="E563" s="2" t="inlineStr">
        <x:is>
          <x:t xml:space="preserve">125 | XIII. Emergence and Scale | Why do very different microscopic systems produce the same effective laws? | Well established via universality in renormalization group theory. | Already achieved. | Wilsonian renormalization group (established, precision-tested); asymptotic safety program (Weinberg, Reuter - active, unconfirmed for gravity); causal dynamical triangulations | None significant; this is a settled result within its domain. | Extensively confirmed across condensed matter systems.</x:t>
        </x:is>
      </x:c>
    </x:row>
    <x:row r="564">
      <x:c r="A564" s="2" t="inlineStr">
        <x:is>
          <x:t xml:space="preserve">SRC-004</x:t>
        </x:is>
      </x:c>
      <x:c r="B564" s="2" t="inlineStr">
        <x:is>
          <x:t xml:space="preserve">ToE Gap Matrix_2.xlsx</x:t>
        </x:is>
      </x:c>
      <x:c r="C564" s="2" t="inlineStr">
        <x:is>
          <x:t xml:space="preserve">ToE Gap Matrix</x:t>
        </x:is>
      </x:c>
      <x:c r="D564" s="2" t="n">
        <x:v>127</x:v>
      </x:c>
      <x:c r="E564" s="2" t="inlineStr">
        <x:is>
          <x:t xml:space="preserve">126 | XIII. Emergence and Scale | Which physical laws are fixed-point structures? | Partially known for statistical and field-theoretic systems; open for gravity and the Standard Model as a whole. | A comprehensive classification. | Wilsonian renormalization group (established, precision-tested); asymptotic safety program (Weinberg, Reuter - active, unconfirmed for gravity); causal dynamical triangulations | Gravity's fixed-point status (asymptotic safety) remains unconfirmed. | None confirmed for gravity.</x:t>
        </x:is>
      </x:c>
    </x:row>
    <x:row r="565">
      <x:c r="A565" s="2" t="inlineStr">
        <x:is>
          <x:t xml:space="preserve">SRC-004</x:t>
        </x:is>
      </x:c>
      <x:c r="B565" s="2" t="inlineStr">
        <x:is>
          <x:t xml:space="preserve">ToE Gap Matrix_2.xlsx</x:t>
        </x:is>
      </x:c>
      <x:c r="C565" s="2" t="inlineStr">
        <x:is>
          <x:t xml:space="preserve">ToE Gap Matrix</x:t>
        </x:is>
      </x:c>
      <x:c r="D565" s="2" t="n">
        <x:v>128</x:v>
      </x:c>
      <x:c r="E565" s="2" t="inlineStr">
        <x:is>
          <x:t xml:space="preserve">127 | XIII. Emergence and Scale | Which quantities are relevant, irrelevant, or marginal at fundamental scales? | Well established within known effective field theories; open for a hypothetical theory at the Planck scale. | Already achieved for known physics up to very high energy. | Wilsonian renormalization group (established, precision-tested); asymptotic safety program (Weinberg, Reuter - active, unconfirmed for gravity); causal dynamical triangulations | Behavior at the Planck scale itself is unconfirmed. | N/A</x:t>
        </x:is>
      </x:c>
    </x:row>
    <x:row r="566">
      <x:c r="A566" s="2" t="inlineStr">
        <x:is>
          <x:t xml:space="preserve">SRC-004</x:t>
        </x:is>
      </x:c>
      <x:c r="B566" s="2" t="inlineStr">
        <x:is>
          <x:t xml:space="preserve">ToE Gap Matrix_2.xlsx</x:t>
        </x:is>
      </x:c>
      <x:c r="C566" s="2" t="inlineStr">
        <x:is>
          <x:t xml:space="preserve">ToE Gap Matrix</x:t>
        </x:is>
      </x:c>
      <x:c r="D566" s="2" t="n">
        <x:v>129</x:v>
      </x:c>
      <x:c r="E566" s="2" t="inlineStr">
        <x:is>
          <x:t xml:space="preserve">128 | XIII. Emergence and Scale | Can spacetime, particles, fields, and forces all be effective large-scale organizational structures? | Open; this is essentially the emergence hypothesis discussed throughout Sections V and X, not established with full generality. | A confirmed general emergence result. | Wilsonian renormalization group (established, precision-tested); asymptotic safety program (Weinberg, Reuter - active, unconfirmed for gravity); causal dynamical triangulations; String theory; loop quantum gravity; AdS/CFT correspondence (Maldacena, 1997 - strong theoretical evidence, not a complete proof); asymptotic safety | Not established for spacetime and matter jointly and generally. | None confirmed.</x:t>
        </x:is>
      </x:c>
    </x:row>
    <x:row r="567">
      <x:c r="A567" s="2" t="inlineStr">
        <x:is>
          <x:t xml:space="preserve">SRC-004</x:t>
        </x:is>
      </x:c>
      <x:c r="B567" s="2" t="inlineStr">
        <x:is>
          <x:t xml:space="preserve">ToE Gap Matrix_2.xlsx</x:t>
        </x:is>
      </x:c>
      <x:c r="C567" s="2" t="inlineStr">
        <x:is>
          <x:t xml:space="preserve">ToE Gap Matrix</x:t>
        </x:is>
      </x:c>
      <x:c r="D567" s="2" t="n">
        <x:v>130</x:v>
      </x:c>
      <x:c r="E567" s="2" t="inlineStr">
        <x:is>
          <x:t xml:space="preserve">129 | XIV. Information and Entropy | Is information fundamental, emergent, or merely representational? | Open; a genuinely contested interpretive question across physics and philosophy of physics. | A confirmed, empirically grounded answer. | Boltzmann/Gibbs statistical mechanics (established); generalized second law (Bekenstein - established theoretically); holographic principle ('t Hooft, Susskind); Ryu-Takayanagi formula (established within AdS/CFT) | No consensus; competing interpretations (it-from-bit vs. conventional realism) remain unresolved. | None confirmed.</x:t>
        </x:is>
      </x:c>
    </x:row>
    <x:row r="568">
      <x:c r="A568" s="2" t="inlineStr">
        <x:is>
          <x:t xml:space="preserve">SRC-004</x:t>
        </x:is>
      </x:c>
      <x:c r="B568" s="2" t="inlineStr">
        <x:is>
          <x:t xml:space="preserve">ToE Gap Matrix_2.xlsx</x:t>
        </x:is>
      </x:c>
      <x:c r="C568" s="2" t="inlineStr">
        <x:is>
          <x:t xml:space="preserve">ToE Gap Matrix</x:t>
        </x:is>
      </x:c>
      <x:c r="D568" s="2" t="n">
        <x:v>131</x:v>
      </x:c>
      <x:c r="E568" s="2" t="inlineStr">
        <x:is>
          <x:t xml:space="preserve">130 | XIV. Information and Entropy | What physical structure corresponds to information? | Partially answered within specific frameworks (entanglement entropy in holography); open in general. | Boltzmann/Gibbs statistical mechanics (established); generalized second law (Bekenstein - established theoretically); holographic principle ('t Hooft, Susskind); Ryu-Takayanagi formula (established within AdS/CFT) | Boltzmann/Gibbs statistical mechanics (established); generalized second law (Bekenstein - established theoretically); holographic principle ('t Hooft, Susskind); Ryu-Takayanagi formula (established within AdS/CFT) | Restricted to holographic and information-theoretic model settings. | N/A</x:t>
        </x:is>
      </x:c>
    </x:row>
    <x:row r="569">
      <x:c r="A569" s="2" t="inlineStr">
        <x:is>
          <x:t xml:space="preserve">SRC-004</x:t>
        </x:is>
      </x:c>
      <x:c r="B569" s="2" t="inlineStr">
        <x:is>
          <x:t xml:space="preserve">ToE Gap Matrix_2.xlsx</x:t>
        </x:is>
      </x:c>
      <x:c r="C569" s="2" t="inlineStr">
        <x:is>
          <x:t xml:space="preserve">ToE Gap Matrix</x:t>
        </x:is>
      </x:c>
      <x:c r="D569" s="2" t="n">
        <x:v>132</x:v>
      </x:c>
      <x:c r="E569" s="2" t="inlineStr">
        <x:is>
          <x:t xml:space="preserve">131 | XIV. Information and Entropy | Can entropy be derived from deeper organizational structure? | Well established via statistical mechanics (Boltzmann, Gibbs). | Already achieved for ordinary thermodynamic entropy. | Boltzmann/Gibbs statistical mechanics (established); generalized second law (Bekenstein - established theoretically); holographic principle ('t Hooft, Susskind); Ryu-Takayanagi formula (established within AdS/CFT) | Black hole entropy's full microscopic derivation for realistic black holes remains open, as in Question 66. | N/A</x:t>
        </x:is>
      </x:c>
    </x:row>
    <x:row r="570">
      <x:c r="A570" s="2" t="inlineStr">
        <x:is>
          <x:t xml:space="preserve">SRC-004</x:t>
        </x:is>
      </x:c>
      <x:c r="B570" s="2" t="inlineStr">
        <x:is>
          <x:t xml:space="preserve">ToE Gap Matrix_2.xlsx</x:t>
        </x:is>
      </x:c>
      <x:c r="C570" s="2" t="inlineStr">
        <x:is>
          <x:t xml:space="preserve">ToE Gap Matrix</x:t>
        </x:is>
      </x:c>
      <x:c r="D570" s="2" t="n">
        <x:v>133</x:v>
      </x:c>
      <x:c r="E570" s="2" t="inlineStr">
        <x:is>
          <x:t xml:space="preserve">132 | XIV. Information and Entropy | Can the second law of thermodynamics be derived? | Statistically understood (H-theorem and successors), not rigorously proven for all systems; ultimately tied to the unexplained low-entropy initial condition of the universe. | A rigorous, general proof, including an explanation of the initial condition. | Boltzmann's H-theorem; past hypothesis | Not proven with full mathematical rigor for all systems; initial condition unexplained. | N/A</x:t>
        </x:is>
      </x:c>
    </x:row>
    <x:row r="571">
      <x:c r="A571" s="2" t="inlineStr">
        <x:is>
          <x:t xml:space="preserve">SRC-004</x:t>
        </x:is>
      </x:c>
      <x:c r="B571" s="2" t="inlineStr">
        <x:is>
          <x:t xml:space="preserve">ToE Gap Matrix_2.xlsx</x:t>
        </x:is>
      </x:c>
      <x:c r="C571" s="2" t="inlineStr">
        <x:is>
          <x:t xml:space="preserve">ToE Gap Matrix</x:t>
        </x:is>
      </x:c>
      <x:c r="D571" s="2" t="n">
        <x:v>134</x:v>
      </x:c>
      <x:c r="E571" s="2" t="inlineStr">
        <x:is>
          <x:t xml:space="preserve">133 | XIV. Information and Entropy | Why does entropy increase in the observed direction of time? | Same status as Question 40 and Question 132. | Same as above. | Past hypothesis (Penrose, Albert) | Why the initial state had low entropy is unexplained. | Cosmological observations of the early universe (indirect, ongoing).</x:t>
        </x:is>
      </x:c>
    </x:row>
    <x:row r="572">
      <x:c r="A572" s="2" t="inlineStr">
        <x:is>
          <x:t xml:space="preserve">SRC-004</x:t>
        </x:is>
      </x:c>
      <x:c r="B572" s="2" t="inlineStr">
        <x:is>
          <x:t xml:space="preserve">ToE Gap Matrix_2.xlsx</x:t>
        </x:is>
      </x:c>
      <x:c r="C572" s="2" t="inlineStr">
        <x:is>
          <x:t xml:space="preserve">ToE Gap Matrix</x:t>
        </x:is>
      </x:c>
      <x:c r="D572" s="2" t="n">
        <x:v>135</x:v>
      </x:c>
      <x:c r="E572" s="2" t="inlineStr">
        <x:is>
          <x:t xml:space="preserve">134 | XIV. Information and Entropy | Can black-hole entropy and ordinary thermodynamic entropy be understood through the same mechanism? | Partially achieved theoretically via the generalized second law (Bekenstein). | Already substantially achieved theoretically; full microscopic unification remains open. | Generalized second law (Bekenstein, established theoretically) | Full microscopic derivation for realistic black holes remains open, as in Question 66. | N/A</x:t>
        </x:is>
      </x:c>
    </x:row>
    <x:row r="573">
      <x:c r="A573" s="2" t="inlineStr">
        <x:is>
          <x:t xml:space="preserve">SRC-004</x:t>
        </x:is>
      </x:c>
      <x:c r="B573" s="2" t="inlineStr">
        <x:is>
          <x:t xml:space="preserve">ToE Gap Matrix_2.xlsx</x:t>
        </x:is>
      </x:c>
      <x:c r="C573" s="2" t="inlineStr">
        <x:is>
          <x:t xml:space="preserve">ToE Gap Matrix</x:t>
        </x:is>
      </x:c>
      <x:c r="D573" s="2" t="n">
        <x:v>136</x:v>
      </x:c>
      <x:c r="E573" s="2" t="inlineStr">
        <x:is>
          <x:t xml:space="preserve">135 | XIV. Information and Entropy | Can quantum entanglement entropy generate geometric structure? | Partially achieved within AdS/CFT via the Ryu-Takayanagi formula, with substantial theoretical support. | A general demonstration outside idealized holographic settings. | Ryu-Takayanagi formula (established within holography) | Restricted to holographic/anti-de Sitter settings. | None confirmed generally.</x:t>
        </x:is>
      </x:c>
    </x:row>
    <x:row r="574">
      <x:c r="A574" s="2" t="inlineStr">
        <x:is>
          <x:t xml:space="preserve">SRC-004</x:t>
        </x:is>
      </x:c>
      <x:c r="B574" s="2" t="inlineStr">
        <x:is>
          <x:t xml:space="preserve">ToE Gap Matrix_2.xlsx</x:t>
        </x:is>
      </x:c>
      <x:c r="C574" s="2" t="inlineStr">
        <x:is>
          <x:t xml:space="preserve">ToE Gap Matrix</x:t>
        </x:is>
      </x:c>
      <x:c r="D574" s="2" t="n">
        <x:v>137</x:v>
      </x:c>
      <x:c r="E574" s="2" t="inlineStr">
        <x:is>
          <x:t xml:space="preserve">136 | XIV. Information and Entropy | Is there a universal relationship between information, geometry, and physical organization? | Open in general; strongly suggested within holography, not established as a universal law of nature. | Boltzmann/Gibbs statistical mechanics (established); generalized second law (Bekenstein - established theoretically); holographic principle ('t Hooft, Susskind); Ryu-Takayanagi formula (established within AdS/CFT) | Boltzmann/Gibbs statistical mechanics (established); generalized second law (Bekenstein - established theoretically); holographic principle ('t Hooft, Susskind); Ryu-Takayanagi formula (established within AdS/CFT) | Suggestive within holography only. | None confirmed generally.</x:t>
        </x:is>
      </x:c>
    </x:row>
    <x:row r="575">
      <x:c r="A575" s="2" t="inlineStr">
        <x:is>
          <x:t xml:space="preserve">SRC-004</x:t>
        </x:is>
      </x:c>
      <x:c r="B575" s="2" t="inlineStr">
        <x:is>
          <x:t xml:space="preserve">ToE Gap Matrix_2.xlsx</x:t>
        </x:is>
      </x:c>
      <x:c r="C575" s="2" t="inlineStr">
        <x:is>
          <x:t xml:space="preserve">ToE Gap Matrix</x:t>
        </x:is>
      </x:c>
      <x:c r="D575" s="2" t="n">
        <x:v>138</x:v>
      </x:c>
      <x:c r="E575" s="2" t="inlineStr">
        <x:is>
          <x:t xml:space="preserve">137 | XV. Cosmology | Can the existence and properties of the early universe be derived? | Well constrained observationally (Lambda-CDM, CMB, nucleosynthesis); the ultimate origin (why there was a Big Bang at all) is unresolved. | Lambda-CDM concordance model (well established observationally); inflationary cosmology (well supported, mechanism unknown); direct dark matter detection experiments (XENON, LZ - no detection to date); MOND (disfavored by cluster-scale data, not excluded) | Lambda-CDM concordance model (well established observationally); inflationary cosmology (well supported, mechanism unknown); direct dark matter detection experiments (XENON, LZ - no detection to date); MOND (disfavored by cluster-scale data, not excluded) | Initial conditions themselves remain unexplained, as in Question 144. | CMB and large-scale structure surveys (extensively confirm Lambda-CDM).</x:t>
        </x:is>
      </x:c>
    </x:row>
    <x:row r="576">
      <x:c r="A576" s="2" t="inlineStr">
        <x:is>
          <x:t xml:space="preserve">SRC-004</x:t>
        </x:is>
      </x:c>
      <x:c r="B576" s="2" t="inlineStr">
        <x:is>
          <x:t xml:space="preserve">ToE Gap Matrix_2.xlsx</x:t>
        </x:is>
      </x:c>
      <x:c r="C576" s="2" t="inlineStr">
        <x:is>
          <x:t xml:space="preserve">ToE Gap Matrix</x:t>
        </x:is>
      </x:c>
      <x:c r="D576" s="2" t="n">
        <x:v>139</x:v>
      </x:c>
      <x:c r="E576" s="2" t="inlineStr">
        <x:is>
          <x:t xml:space="preserve">138 | XV. Cosmology | Why does the universe possess the observed large-scale structure? | Well explained by inflation seeding quantum fluctuations that grow via gravitational instability, strongly supported by CMB data. | Already substantially achieved; the specific inflaton mechanism remains unknown. | Lambda-CDM concordance model (well established observationally); inflationary cosmology (well supported, mechanism unknown); direct dark matter detection experiments (XENON, LZ - no detection to date); MOND (disfavored by cluster-scale data, not excluded) | The physical identity of the inflaton field is unknown. | CMB power spectrum measurements (strongly consistent with inflationary predictions).</x:t>
        </x:is>
      </x:c>
    </x:row>
    <x:row r="577">
      <x:c r="A577" s="2" t="inlineStr">
        <x:is>
          <x:t xml:space="preserve">SRC-004</x:t>
        </x:is>
      </x:c>
      <x:c r="B577" s="2" t="inlineStr">
        <x:is>
          <x:t xml:space="preserve">ToE Gap Matrix_2.xlsx</x:t>
        </x:is>
      </x:c>
      <x:c r="C577" s="2" t="inlineStr">
        <x:is>
          <x:t xml:space="preserve">ToE Gap Matrix</x:t>
        </x:is>
      </x:c>
      <x:c r="D577" s="2" t="n">
        <x:v>140</x:v>
      </x:c>
      <x:c r="E577" s="2" t="inlineStr">
        <x:is>
          <x:t xml:space="preserve">139 | XV. Cosmology | Can inflation be derived, replaced, or shown unnecessary? | Not derived from a confirmed particle physics mechanism; strongly supported observationally as a phenomenological framework. Alternatives (bouncing, ekpyrotic models) remain less favored, not excluded. | Lambda-CDM concordance model (well established observationally); inflationary cosmology (well supported, mechanism unknown); direct dark matter detection experiments (XENON, LZ - no detection to date); MOND (disfavored by cluster-scale data, not excluded) | Lambda-CDM concordance model (well established observationally); inflationary cosmology (well supported, mechanism unknown); direct dark matter detection experiments (XENON, LZ - no detection to date); MOND (disfavored by cluster-scale data, not excluded) | Inflaton identity unknown; alternatives not decisively ruled out. | Primordial gravitational wave (B-mode) searches (ongoing, no confirmed detection).</x:t>
        </x:is>
      </x:c>
    </x:row>
    <x:row r="578">
      <x:c r="A578" s="2" t="inlineStr">
        <x:is>
          <x:t xml:space="preserve">SRC-004</x:t>
        </x:is>
      </x:c>
      <x:c r="B578" s="2" t="inlineStr">
        <x:is>
          <x:t xml:space="preserve">ToE Gap Matrix_2.xlsx</x:t>
        </x:is>
      </x:c>
      <x:c r="C578" s="2" t="inlineStr">
        <x:is>
          <x:t xml:space="preserve">ToE Gap Matrix</x:t>
        </x:is>
      </x:c>
      <x:c r="D578" s="2" t="n">
        <x:v>141</x:v>
      </x:c>
      <x:c r="E578" s="2" t="inlineStr">
        <x:is>
          <x:t xml:space="preserve">140 | XV. Cosmology | Can the cosmological constant be explained? | Not explained. Same as Question 89. | Same as Question 89. | Same as Question 89. | Same as Question 89. | Same as Question 89.</x:t>
        </x:is>
      </x:c>
    </x:row>
    <x:row r="579">
      <x:c r="A579" s="2" t="inlineStr">
        <x:is>
          <x:t xml:space="preserve">SRC-004</x:t>
        </x:is>
      </x:c>
      <x:c r="B579" s="2" t="inlineStr">
        <x:is>
          <x:t xml:space="preserve">ToE Gap Matrix_2.xlsx</x:t>
        </x:is>
      </x:c>
      <x:c r="C579" s="2" t="inlineStr">
        <x:is>
          <x:t xml:space="preserve">ToE Gap Matrix</x:t>
        </x:is>
      </x:c>
      <x:c r="D579" s="2" t="n">
        <x:v>142</x:v>
      </x:c>
      <x:c r="E579" s="2" t="inlineStr">
        <x:is>
          <x:t xml:space="preserve">141 | XV. Cosmology | Can dark matter be derived as an emergent phenomenon or predicted as fundamental matter? | Strong indirect evidence for a particle-like dark matter component; no particle detected despite decades of searching. Modified gravity alternatives explain some but not all data. | Lambda-CDM concordance model (well established observationally); inflationary cosmology (well supported, mechanism unknown); direct dark matter detection experiments (XENON, LZ - no detection to date); MOND (disfavored by cluster-scale data, not excluded) | Lambda-CDM concordance model (well established observationally); inflationary cosmology (well supported, mechanism unknown); direct dark matter detection experiments (XENON, LZ - no detection to date); MOND (disfavored by cluster-scale data, not excluded) | No direct detection of any dark matter particle as of 2026; MOND fails at cluster scale (e.g. Bullet Cluster). | Direct detection experiments (XENON, LUX-ZEPLIN - ongoing, null so far).</x:t>
        </x:is>
      </x:c>
    </x:row>
    <x:row r="580">
      <x:c r="A580" s="2" t="inlineStr">
        <x:is>
          <x:t xml:space="preserve">SRC-004</x:t>
        </x:is>
      </x:c>
      <x:c r="B580" s="2" t="inlineStr">
        <x:is>
          <x:t xml:space="preserve">ToE Gap Matrix_2.xlsx</x:t>
        </x:is>
      </x:c>
      <x:c r="C580" s="2" t="inlineStr">
        <x:is>
          <x:t xml:space="preserve">ToE Gap Matrix</x:t>
        </x:is>
      </x:c>
      <x:c r="D580" s="2" t="n">
        <x:v>143</x:v>
      </x:c>
      <x:c r="E580" s="2" t="inlineStr">
        <x:is>
          <x:t xml:space="preserve">142 | XV. Cosmology | Can dark energy be derived? | Not derived; consistent with a cosmological constant as the simplest explanation, magnitude unexplained (Question 89). | Lambda-CDM concordance model (well established observationally); inflationary cosmology (well supported, mechanism unknown); direct dark matter detection experiments (XENON, LZ - no detection to date); MOND (disfavored by cluster-scale data, not excluded) | Lambda-CDM concordance model (well established observationally); inflationary cosmology (well supported, mechanism unknown); direct dark matter detection experiments (XENON, LZ - no detection to date); MOND (disfavored by cluster-scale data, not excluded) | Same as Question 89. | DESI and Euclid surveys (ongoing, refining constraints).</x:t>
        </x:is>
      </x:c>
    </x:row>
    <x:row r="581">
      <x:c r="A581" s="2" t="inlineStr">
        <x:is>
          <x:t xml:space="preserve">SRC-004</x:t>
        </x:is>
      </x:c>
      <x:c r="B581" s="2" t="inlineStr">
        <x:is>
          <x:t xml:space="preserve">ToE Gap Matrix_2.xlsx</x:t>
        </x:is>
      </x:c>
      <x:c r="C581" s="2" t="inlineStr">
        <x:is>
          <x:t xml:space="preserve">ToE Gap Matrix</x:t>
        </x:is>
      </x:c>
      <x:c r="D581" s="2" t="n">
        <x:v>144</x:v>
      </x:c>
      <x:c r="E581" s="2" t="inlineStr">
        <x:is>
          <x:t xml:space="preserve">143 | XV. Cosmology | Why is the universe approximately homogeneous and isotropic at large scales? | Well explained by inflation. | Already substantially achieved. | Lambda-CDM concordance model (well established observationally); inflationary cosmology (well supported, mechanism unknown); direct dark matter detection experiments (XENON, LZ - no detection to date); MOND (disfavored by cluster-scale data, not excluded) | Inflaton mechanism unknown, as in Question 139. | CMB isotropy measurements (strongly confirm homogeneity/isotropy).</x:t>
        </x:is>
      </x:c>
    </x:row>
    <x:row r="582">
      <x:c r="A582" s="2" t="inlineStr">
        <x:is>
          <x:t xml:space="preserve">SRC-004</x:t>
        </x:is>
      </x:c>
      <x:c r="B582" s="2" t="inlineStr">
        <x:is>
          <x:t xml:space="preserve">ToE Gap Matrix_2.xlsx</x:t>
        </x:is>
      </x:c>
      <x:c r="C582" s="2" t="inlineStr">
        <x:is>
          <x:t xml:space="preserve">ToE Gap Matrix</x:t>
        </x:is>
      </x:c>
      <x:c r="D582" s="2" t="n">
        <x:v>145</x:v>
      </x:c>
      <x:c r="E582" s="2" t="inlineStr">
        <x:is>
          <x:t xml:space="preserve">144 | XV. Cosmology | What determines the initial conditions of the universe? | Open. No confirmed theory of initial conditions exists. | A confirmed account of the universe's initial state. | Hartle-Hawking no-boundary proposal; bouncing cosmologies (both speculative, unconfirmed) | No confirmed account exists. | None confirmed.</x:t>
        </x:is>
      </x:c>
    </x:row>
    <x:row r="583">
      <x:c r="A583" s="2" t="inlineStr">
        <x:is>
          <x:t xml:space="preserve">SRC-004</x:t>
        </x:is>
      </x:c>
      <x:c r="B583" s="2" t="inlineStr">
        <x:is>
          <x:t xml:space="preserve">ToE Gap Matrix_2.xlsx</x:t>
        </x:is>
      </x:c>
      <x:c r="C583" s="2" t="inlineStr">
        <x:is>
          <x:t xml:space="preserve">ToE Gap Matrix</x:t>
        </x:is>
      </x:c>
      <x:c r="D583" s="2" t="n">
        <x:v>146</x:v>
      </x:c>
      <x:c r="E583" s="2" t="inlineStr">
        <x:is>
          <x:t xml:space="preserve">145 | XV. Cosmology | Does the fundamental theory require an initial state at all? | Open; depends on unconfirmed proposals (bouncing vs. singular beginning vs. no-boundary). | A confirmed answer. | Hartle-Hawking no-boundary proposal; bouncing cosmologies | Unconfirmed either way. | None confirmed.</x:t>
        </x:is>
      </x:c>
    </x:row>
    <x:row r="584">
      <x:c r="A584" s="2" t="inlineStr">
        <x:is>
          <x:t xml:space="preserve">SRC-004</x:t>
        </x:is>
      </x:c>
      <x:c r="B584" s="2" t="inlineStr">
        <x:is>
          <x:t xml:space="preserve">ToE Gap Matrix_2.xlsx</x:t>
        </x:is>
      </x:c>
      <x:c r="C584" s="2" t="inlineStr">
        <x:is>
          <x:t xml:space="preserve">ToE Gap Matrix</x:t>
        </x:is>
      </x:c>
      <x:c r="D584" s="2" t="n">
        <x:v>147</x:v>
      </x:c>
      <x:c r="E584" s="2" t="inlineStr">
        <x:is>
          <x:t xml:space="preserve">146 | XV. Cosmology | Can the apparent beginning of time emerge from a deeper timeless description? | Open; connected to the problem of time (Question 5) and to quantum cosmology proposals. | A confirmed demonstration. | Hartle-Hawking no-boundary proposal; Wheeler-DeWitt equation | Speculative, unconfirmed. | None confirmed.</x:t>
        </x:is>
      </x:c>
    </x:row>
    <x:row r="585">
      <x:c r="A585" s="2" t="inlineStr">
        <x:is>
          <x:t xml:space="preserve">SRC-004</x:t>
        </x:is>
      </x:c>
      <x:c r="B585" s="2" t="inlineStr">
        <x:is>
          <x:t xml:space="preserve">ToE Gap Matrix_2.xlsx</x:t>
        </x:is>
      </x:c>
      <x:c r="C585" s="2" t="inlineStr">
        <x:is>
          <x:t xml:space="preserve">ToE Gap Matrix</x:t>
        </x:is>
      </x:c>
      <x:c r="D585" s="2" t="n">
        <x:v>148</x:v>
      </x:c>
      <x:c r="E585" s="2" t="inlineStr">
        <x:is>
          <x:t xml:space="preserve">147 | XVI. Selection and Uniqueness | Why does this universe rather than another mathematically possible universe exist? | Open. No confirmed selection principle. | A confirmed, non-anthropic selection principle, or an accepted proof none is needed. | String landscape (~10^500 vacua); anthropic selection principle (Susskind - contested, criticized as unfalsifiable by much of the field) | Anthropic reasoning offers no independent predictive test and is contested as science by much of the field. | None confirmed.</x:t>
        </x:is>
      </x:c>
    </x:row>
    <x:row r="586">
      <x:c r="A586" s="2" t="inlineStr">
        <x:is>
          <x:t xml:space="preserve">SRC-004</x:t>
        </x:is>
      </x:c>
      <x:c r="B586" s="2" t="inlineStr">
        <x:is>
          <x:t xml:space="preserve">ToE Gap Matrix_2.xlsx</x:t>
        </x:is>
      </x:c>
      <x:c r="C586" s="2" t="inlineStr">
        <x:is>
          <x:t xml:space="preserve">ToE Gap Matrix</x:t>
        </x:is>
      </x:c>
      <x:c r="D586" s="2" t="n">
        <x:v>149</x:v>
      </x:c>
      <x:c r="E586" s="2" t="inlineStr">
        <x:is>
          <x:t xml:space="preserve">148 | XVI. Selection and Uniqueness | Does the fundamental theory admit multiple consistent solutions? | Yes, within string theory. The landscape of consistent vacua is estimated at roughly 10^500. | N/A; already established that multiplicity exists within this framework. | String landscape (~10^500 vacua); anthropic selection principle (Susskind - contested, criticized as unfalsifiable by much of the field) | The existence of a landscape is itself sometimes viewed as undermining string theory's predictive power. | N/A</x:t>
        </x:is>
      </x:c>
    </x:row>
    <x:row r="587">
      <x:c r="A587" s="2" t="inlineStr">
        <x:is>
          <x:t xml:space="preserve">SRC-004</x:t>
        </x:is>
      </x:c>
      <x:c r="B587" s="2" t="inlineStr">
        <x:is>
          <x:t xml:space="preserve">ToE Gap Matrix_2.xlsx</x:t>
        </x:is>
      </x:c>
      <x:c r="C587" s="2" t="inlineStr">
        <x:is>
          <x:t xml:space="preserve">ToE Gap Matrix</x:t>
        </x:is>
      </x:c>
      <x:c r="D587" s="2" t="n">
        <x:v>150</x:v>
      </x:c>
      <x:c r="E587" s="2" t="inlineStr">
        <x:is>
          <x:t xml:space="preserve">149 | XVI. Selection and Uniqueness | If so, what selects the physical solution? | Open. No confirmed selection mechanism beyond contested anthropic reasoning. | String landscape (~10^500 vacua); anthropic selection principle (Susskind - contested, criticized as unfalsifiable by much of the field) | String landscape (~10^500 vacua); anthropic selection principle (Susskind - contested, criticized as unfalsifiable by much of the field) | Same as Question 147. | None confirmed.</x:t>
        </x:is>
      </x:c>
    </x:row>
    <x:row r="588">
      <x:c r="A588" s="2" t="inlineStr">
        <x:is>
          <x:t xml:space="preserve">SRC-004</x:t>
        </x:is>
      </x:c>
      <x:c r="B588" s="2" t="inlineStr">
        <x:is>
          <x:t xml:space="preserve">ToE Gap Matrix_2.xlsx</x:t>
        </x:is>
      </x:c>
      <x:c r="C588" s="2" t="inlineStr">
        <x:is>
          <x:t xml:space="preserve">ToE Gap Matrix</x:t>
        </x:is>
      </x:c>
      <x:c r="D588" s="2" t="n">
        <x:v>151</x:v>
      </x:c>
      <x:c r="E588" s="2" t="inlineStr">
        <x:is>
          <x:t xml:space="preserve">150 | XVI. Selection and Uniqueness | Are physical constants uniquely determined? | Open; not uniquely determined within the string landscape as currently understood. | String landscape (~10^500 vacua); anthropic selection principle (Susskind - contested, criticized as unfalsifiable by much of the field) | String landscape (~10^500 vacua); anthropic selection principle (Susskind - contested, criticized as unfalsifiable by much of the field) | Same as Question 147. | None confirmed.</x:t>
        </x:is>
      </x:c>
    </x:row>
    <x:row r="589">
      <x:c r="A589" s="2" t="inlineStr">
        <x:is>
          <x:t xml:space="preserve">SRC-004</x:t>
        </x:is>
      </x:c>
      <x:c r="B589" s="2" t="inlineStr">
        <x:is>
          <x:t xml:space="preserve">ToE Gap Matrix_2.xlsx</x:t>
        </x:is>
      </x:c>
      <x:c r="C589" s="2" t="inlineStr">
        <x:is>
          <x:t xml:space="preserve">ToE Gap Matrix</x:t>
        </x:is>
      </x:c>
      <x:c r="D589" s="2" t="n">
        <x:v>152</x:v>
      </x:c>
      <x:c r="E589" s="2" t="inlineStr">
        <x:is>
          <x:t xml:space="preserve">151 | XVI. Selection and Uniqueness | Are the laws of physics uniquely determined? | Open; the same landscape problem applies. | String landscape (~10^500 vacua); anthropic selection principle (Susskind - contested, criticized as unfalsifiable by much of the field) | String landscape (~10^500 vacua); anthropic selection principle (Susskind - contested, criticized as unfalsifiable by much of the field) | Same as Question 147. | None confirmed.</x:t>
        </x:is>
      </x:c>
    </x:row>
    <x:row r="590">
      <x:c r="A590" s="2" t="inlineStr">
        <x:is>
          <x:t xml:space="preserve">SRC-004</x:t>
        </x:is>
      </x:c>
      <x:c r="B590" s="2" t="inlineStr">
        <x:is>
          <x:t xml:space="preserve">ToE Gap Matrix_2.xlsx</x:t>
        </x:is>
      </x:c>
      <x:c r="C590" s="2" t="inlineStr">
        <x:is>
          <x:t xml:space="preserve">ToE Gap Matrix</x:t>
        </x:is>
      </x:c>
      <x:c r="D590" s="2" t="n">
        <x:v>153</x:v>
      </x:c>
      <x:c r="E590" s="2" t="inlineStr">
        <x:is>
          <x:t xml:space="preserve">152 | XVI. Selection and Uniqueness | Does mathematical consistency alone select the observed universe? | No, as currently understood. Many mathematically consistent vacua exist within the landscape. | A demonstration that consistency alone is or is not sufficient. | String landscape (~10^500 vacua); anthropic selection principle (Susskind - contested, criticized as unfalsifiable by much of the field) | Consistency alone under-determines the outcome within known frameworks. | N/A</x:t>
        </x:is>
      </x:c>
    </x:row>
    <x:row r="591">
      <x:c r="A591" s="2" t="inlineStr">
        <x:is>
          <x:t xml:space="preserve">SRC-004</x:t>
        </x:is>
      </x:c>
      <x:c r="B591" s="2" t="inlineStr">
        <x:is>
          <x:t xml:space="preserve">ToE Gap Matrix_2.xlsx</x:t>
        </x:is>
      </x:c>
      <x:c r="C591" s="2" t="inlineStr">
        <x:is>
          <x:t xml:space="preserve">ToE Gap Matrix</x:t>
        </x:is>
      </x:c>
      <x:c r="D591" s="2" t="n">
        <x:v>154</x:v>
      </x:c>
      <x:c r="E591" s="2" t="inlineStr">
        <x:is>
          <x:t xml:space="preserve">153 | XVI. Selection and Uniqueness | If not, what additional physical principle performs the selection? | Open. Same as Question 149. | String landscape (~10^500 vacua); anthropic selection principle (Susskind - contested, criticized as unfalsifiable by much of the field) | String landscape (~10^500 vacua); anthropic selection principle (Susskind - contested, criticized as unfalsifiable by much of the field) | Same as Question 147. | None confirmed.</x:t>
        </x:is>
      </x:c>
    </x:row>
    <x:row r="592">
      <x:c r="A592" s="2" t="inlineStr">
        <x:is>
          <x:t xml:space="preserve">SRC-004</x:t>
        </x:is>
      </x:c>
      <x:c r="B592" s="2" t="inlineStr">
        <x:is>
          <x:t xml:space="preserve">ToE Gap Matrix_2.xlsx</x:t>
        </x:is>
      </x:c>
      <x:c r="C592" s="2" t="inlineStr">
        <x:is>
          <x:t xml:space="preserve">ToE Gap Matrix</x:t>
        </x:is>
      </x:c>
      <x:c r="D592" s="2" t="n">
        <x:v>155</x:v>
      </x:c>
      <x:c r="E592" s="2" t="inlineStr">
        <x:is>
          <x:t xml:space="preserve">154 | XVI. Selection and Uniqueness | Can anthropic reasoning be avoided, derived, or rigorously constrained? | Open and actively debated within the philosophy of physics community; not resolved either way. | A rigorous framework, or a decisive argument that none is possible. | Various proposed measures on the landscape (measure problem, itself unresolved) | The 'measure problem' of how to weight possibilities within the landscape is itself unsolved. | None confirmed.</x:t>
        </x:is>
      </x:c>
    </x:row>
    <x:row r="593">
      <x:c r="A593" s="2" t="inlineStr">
        <x:is>
          <x:t xml:space="preserve">SRC-004</x:t>
        </x:is>
      </x:c>
      <x:c r="B593" s="2" t="inlineStr">
        <x:is>
          <x:t xml:space="preserve">ToE Gap Matrix_2.xlsx</x:t>
        </x:is>
      </x:c>
      <x:c r="C593" s="2" t="inlineStr">
        <x:is>
          <x:t xml:space="preserve">ToE Gap Matrix</x:t>
        </x:is>
      </x:c>
      <x:c r="D593" s="2" t="n">
        <x:v>156</x:v>
      </x:c>
      <x:c r="E593" s="2" t="inlineStr">
        <x:is>
          <x:t xml:space="preserve">155 | XVII. Empirical Test | What does the theory predict that existing theories do not? | Not established for any confirmed unification candidate. | A distinctive, confirmed prediction. | Proton decay searches (Super-Kamiokande and successors - largely exclude minimal GUTs); Lorentz-violation searches via gamma-ray burst timing (no violation found); LHC supersymmetry searches (no detection, simplest models disfavored); primordial gravitational wave B-mode searches (no confirmed detection) | The central weakness of current quantum gravity/unification research: no candidate theory has produced a distinctive, tested, confirmed prediction distinguishing it from the Standard Model plus General Relativity. The relevant energy scale, roughly 10^19 GeV, is far beyond the reach of any conceivable particle collider. | See individual test entries in this section.</x:t>
        </x:is>
      </x:c>
    </x:row>
    <x:row r="594">
      <x:c r="A594" s="2" t="inlineStr">
        <x:is>
          <x:t xml:space="preserve">SRC-004</x:t>
        </x:is>
      </x:c>
      <x:c r="B594" s="2" t="inlineStr">
        <x:is>
          <x:t xml:space="preserve">ToE Gap Matrix_2.xlsx</x:t>
        </x:is>
      </x:c>
      <x:c r="C594" s="2" t="inlineStr">
        <x:is>
          <x:t xml:space="preserve">ToE Gap Matrix</x:t>
        </x:is>
      </x:c>
      <x:c r="D594" s="2" t="n">
        <x:v>157</x:v>
      </x:c>
      <x:c r="E594" s="2" t="inlineStr">
        <x:is>
          <x:t xml:space="preserve">156 | XVII. Empirical Test | Which prediction is experimentally distinguishable? | None confirmed as of 2026. | Same as above. | Proton decay searches (Super-Kamiokande and successors - largely exclude minimal GUTs); Lorentz-violation searches via gamma-ray burst timing (no violation found); LHC supersymmetry searches (no detection, simplest models disfavored); primordial gravitational wave B-mode searches (no confirmed detection) | The central weakness of current quantum gravity/unification research: no candidate theory has produced a distinctive, tested, confirmed prediction distinguishing it from the Standard Model plus General Relativity. The relevant energy scale, roughly 10^19 GeV, is far beyond the reach of any conceivable particle collider. | N/A</x:t>
        </x:is>
      </x:c>
    </x:row>
    <x:row r="595">
      <x:c r="A595" s="2" t="inlineStr">
        <x:is>
          <x:t xml:space="preserve">SRC-004</x:t>
        </x:is>
      </x:c>
      <x:c r="B595" s="2" t="inlineStr">
        <x:is>
          <x:t xml:space="preserve">ToE Gap Matrix_2.xlsx</x:t>
        </x:is>
      </x:c>
      <x:c r="C595" s="2" t="inlineStr">
        <x:is>
          <x:t xml:space="preserve">ToE Gap Matrix</x:t>
        </x:is>
      </x:c>
      <x:c r="D595" s="2" t="n">
        <x:v>158</x:v>
      </x:c>
      <x:c r="E595" s="2" t="inlineStr">
        <x:is>
          <x:t xml:space="preserve">157 | XVII. Empirical Test | What observable quantity differs from Standard Model + GR predictions? | None confirmed as of 2026. | Same as above. | Proton decay searches (Super-Kamiokande and successors - largely exclude minimal GUTs); Lorentz-violation searches via gamma-ray burst timing (no violation found); LHC supersymmetry searches (no detection, simplest models disfavored); primordial gravitational wave B-mode searches (no confirmed detection) | The central weakness of current quantum gravity/unification research: no candidate theory has produced a distinctive, tested, confirmed prediction distinguishing it from the Standard Model plus General Relativity. The relevant energy scale, roughly 10^19 GeV, is far beyond the reach of any conceivable particle collider. | N/A</x:t>
        </x:is>
      </x:c>
    </x:row>
    <x:row r="596">
      <x:c r="A596" s="2" t="inlineStr">
        <x:is>
          <x:t xml:space="preserve">SRC-004</x:t>
        </x:is>
      </x:c>
      <x:c r="B596" s="2" t="inlineStr">
        <x:is>
          <x:t xml:space="preserve">ToE Gap Matrix_2.xlsx</x:t>
        </x:is>
      </x:c>
      <x:c r="C596" s="2" t="inlineStr">
        <x:is>
          <x:t xml:space="preserve">ToE Gap Matrix</x:t>
        </x:is>
      </x:c>
      <x:c r="D596" s="2" t="n">
        <x:v>159</x:v>
      </x:c>
      <x:c r="E596" s="2" t="inlineStr">
        <x:is>
          <x:t xml:space="preserve">158 | XVII. Empirical Test | At what energy, distance, time, or precision should the difference appear? | Generally expected near the Planck scale (~10^19 GeV) for most candidates, far beyond current experimental reach; some phenomenological models predict lower-scale, currently testable signatures. | A confirmed, accessible energy or precision regime. | Lorentz-violation phenomenology; some large-extra-dimension models predict TeV-scale signatures (excluded so far at LHC) | No confirmed low-scale signature has been found. | LHC extra-dimension searches (null so far).</x:t>
        </x:is>
      </x:c>
    </x:row>
    <x:row r="597">
      <x:c r="A597" s="2" t="inlineStr">
        <x:is>
          <x:t xml:space="preserve">SRC-004</x:t>
        </x:is>
      </x:c>
      <x:c r="B597" s="2" t="inlineStr">
        <x:is>
          <x:t xml:space="preserve">ToE Gap Matrix_2.xlsx</x:t>
        </x:is>
      </x:c>
      <x:c r="C597" s="2" t="inlineStr">
        <x:is>
          <x:t xml:space="preserve">ToE Gap Matrix</x:t>
        </x:is>
      </x:c>
      <x:c r="D597" s="2" t="n">
        <x:v>160</x:v>
      </x:c>
      <x:c r="E597" s="2" t="inlineStr">
        <x:is>
          <x:t xml:space="preserve">159 | XVII. Empirical Test | What experiment could falsify the theory? | Varies by candidate; string theory's landscape flexibility has been criticized as making it difficult to falsify in practice. | A clearly specified, feasible falsification test. | Proton decay searches (Super-Kamiokande and successors - largely exclude minimal GUTs); Lorentz-violation searches via gamma-ray burst timing (no violation found); LHC supersymmetry searches (no detection, simplest models disfavored); primordial gravitational wave B-mode searches (no confirmed detection) | Falsifiability itself is contested for some candidates, notably string theory as currently formulated. | N/A</x:t>
        </x:is>
      </x:c>
    </x:row>
    <x:row r="598">
      <x:c r="A598" s="2" t="inlineStr">
        <x:is>
          <x:t xml:space="preserve">SRC-004</x:t>
        </x:is>
      </x:c>
      <x:c r="B598" s="2" t="inlineStr">
        <x:is>
          <x:t xml:space="preserve">ToE Gap Matrix_2.xlsx</x:t>
        </x:is>
      </x:c>
      <x:c r="C598" s="2" t="inlineStr">
        <x:is>
          <x:t xml:space="preserve">ToE Gap Matrix</x:t>
        </x:is>
      </x:c>
      <x:c r="D598" s="2" t="n">
        <x:v>161</x:v>
      </x:c>
      <x:c r="E598" s="2" t="inlineStr">
        <x:is>
          <x:t xml:space="preserve">160 | XVII. Empirical Test | What observation would conclusively rule out the theory? | Same status as Question 159. | Same as above. | Proton decay searches (Super-Kamiokande and successors - largely exclude minimal GUTs); Lorentz-violation searches via gamma-ray burst timing (no violation found); LHC supersymmetry searches (no detection, simplest models disfavored); primordial gravitational wave B-mode searches (no confirmed detection) | Same as Question 159. | N/A</x:t>
        </x:is>
      </x:c>
    </x:row>
    <x:row r="599">
      <x:c r="A599" s="2" t="inlineStr">
        <x:is>
          <x:t xml:space="preserve">SRC-004</x:t>
        </x:is>
      </x:c>
      <x:c r="B599" s="2" t="inlineStr">
        <x:is>
          <x:t xml:space="preserve">ToE Gap Matrix_2.xlsx</x:t>
        </x:is>
      </x:c>
      <x:c r="C599" s="2" t="inlineStr">
        <x:is>
          <x:t xml:space="preserve">ToE Gap Matrix</x:t>
        </x:is>
      </x:c>
      <x:c r="D599" s="2" t="n">
        <x:v>162</x:v>
      </x:c>
      <x:c r="E599" s="2" t="inlineStr">
        <x:is>
          <x:t xml:space="preserve">161 | XVII. Empirical Test | Does the theory make risky predictions, or merely accommodate existing observations? | A live criticism within the field; some argue string theory and its landscape primarily accommodate rather than predict. | Demonstrated risky, falsifiable predictions. | Proton decay searches (Super-Kamiokande and successors - largely exclude minimal GUTs); Lorentz-violation searches via gamma-ray burst timing (no violation found); LHC supersymmetry searches (no detection, simplest models disfavored); primordial gravitational wave B-mode searches (no confirmed detection) | This is an active methodological controversy within theoretical physics itself. | N/A</x:t>
        </x:is>
      </x:c>
    </x:row>
    <x:row r="600">
      <x:c r="A600" s="2" t="inlineStr">
        <x:is>
          <x:t xml:space="preserve">SRC-004</x:t>
        </x:is>
      </x:c>
      <x:c r="B600" s="2" t="inlineStr">
        <x:is>
          <x:t xml:space="preserve">ToE Gap Matrix_2.xlsx</x:t>
        </x:is>
      </x:c>
      <x:c r="C600" s="2" t="inlineStr">
        <x:is>
          <x:t xml:space="preserve">ToE Gap Matrix</x:t>
        </x:is>
      </x:c>
      <x:c r="D600" s="2" t="n">
        <x:v>163</x:v>
      </x:c>
      <x:c r="E600" s="2" t="inlineStr">
        <x:is>
          <x:t xml:space="preserve">162 | XVII. Empirical Test | Are its free parameters fitted or genuinely predicted? | Fitted, in every current candidate, as established throughout Section IX. | Genuine prediction rather than fitting. | String landscape (~10^500 vacua) with anthropic selection (Susskind, contested); no confirmed alternative derivation | No confirmed theory derives any Standard Model or cosmological parameter from first principles; all are measured inputs | N/A</x:t>
        </x:is>
      </x:c>
    </x:row>
    <x:row r="601">
      <x:c r="A601" s="2" t="inlineStr">
        <x:is>
          <x:t xml:space="preserve">SRC-004</x:t>
        </x:is>
      </x:c>
      <x:c r="B601" s="2" t="inlineStr">
        <x:is>
          <x:t xml:space="preserve">ToE Gap Matrix_2.xlsx</x:t>
        </x:is>
      </x:c>
      <x:c r="C601" s="2" t="inlineStr">
        <x:is>
          <x:t xml:space="preserve">ToE Gap Matrix</x:t>
        </x:is>
      </x:c>
      <x:c r="D601" s="2" t="n">
        <x:v>164</x:v>
      </x:c>
      <x:c r="E601" s="2" t="inlineStr">
        <x:is>
          <x:t xml:space="preserve">163 | XVII. Empirical Test | Can two competing theories produce the same observational consequences? | Yes, in practice, at currently accessible energies. String theory and loop quantum gravity both reduce to the Standard Model plus GR at accessible scales. | A regime where the theories make distinguishable predictions. | Proton decay searches (Super-Kamiokande and successors - largely exclude minimal GUTs); Lorentz-violation searches via gamma-ray burst timing (no violation found); LHC supersymmetry searches (no detection, simplest models disfavored); primordial gravitational wave B-mode searches (no confirmed detection) | Observational underdetermination between competing theories at accessible energies. | N/A</x:t>
        </x:is>
      </x:c>
    </x:row>
    <x:row r="602">
      <x:c r="A602" s="2" t="inlineStr">
        <x:is>
          <x:t xml:space="preserve">SRC-004</x:t>
        </x:is>
      </x:c>
      <x:c r="B602" s="2" t="inlineStr">
        <x:is>
          <x:t xml:space="preserve">ToE Gap Matrix_2.xlsx</x:t>
        </x:is>
      </x:c>
      <x:c r="C602" s="2" t="inlineStr">
        <x:is>
          <x:t xml:space="preserve">ToE Gap Matrix</x:t>
        </x:is>
      </x:c>
      <x:c r="D602" s="2" t="n">
        <x:v>165</x:v>
      </x:c>
      <x:c r="E602" s="2" t="inlineStr">
        <x:is>
          <x:t xml:space="preserve">164 | XVII. Empirical Test | If so, what additional observation distinguishes them? | Not established. No confirmed observation currently distinguishes leading quantum gravity candidates from one another. | A confirmed discriminating observation. | Proton decay searches (Super-Kamiokande and successors - largely exclude minimal GUTs); Lorentz-violation searches via gamma-ray burst timing (no violation found); LHC supersymmetry searches (no detection, simplest models disfavored); primordial gravitational wave B-mode searches (no confirmed detection) | The central weakness of current quantum gravity/unification research: no candidate theory has produced a distinctive, tested, confirmed prediction distinguishing it from the Standard Model plus General Relativity. The relevant energy scale, roughly 10^19 GeV, is far beyond the reach of any conceivable particle collider. | None confirmed.</x:t>
        </x:is>
      </x:c>
    </x:row>
    <x:row r="603">
      <x:c r="A603" s="2" t="inlineStr">
        <x:is>
          <x:t xml:space="preserve">SRC-004</x:t>
        </x:is>
      </x:c>
      <x:c r="B603" s="2" t="inlineStr">
        <x:is>
          <x:t xml:space="preserve">ToE Gap Matrix_2.xlsx</x:t>
        </x:is>
      </x:c>
      <x:c r="C603" s="2" t="inlineStr">
        <x:is>
          <x:t xml:space="preserve">Summary</x:t>
        </x:is>
      </x:c>
      <x:c r="D603" s="2" t="n">
        <x:v>1</x:v>
      </x:c>
      <x:c r="E603" s="2" t="inlineStr">
        <x:is>
          <x:t xml:space="preserve">ToE Gap Matrix — Summary | </x:t>
        </x:is>
      </x:c>
    </x:row>
    <x:row r="604">
      <x:c r="A604" s="2" t="inlineStr">
        <x:is>
          <x:t xml:space="preserve">SRC-004</x:t>
        </x:is>
      </x:c>
      <x:c r="B604" s="2" t="inlineStr">
        <x:is>
          <x:t xml:space="preserve">ToE Gap Matrix_2.xlsx</x:t>
        </x:is>
      </x:c>
      <x:c r="C604" s="2" t="inlineStr">
        <x:is>
          <x:t xml:space="preserve">Summary</x:t>
        </x:is>
      </x:c>
      <x:c r="D604" s="2" t="n">
        <x:v>3</x:v>
      </x:c>
      <x:c r="E604" s="2" t="inlineStr">
        <x:is>
          <x:t xml:space="preserve">Total questions | 164</x:t>
        </x:is>
      </x:c>
    </x:row>
    <x:row r="605">
      <x:c r="A605" s="2" t="inlineStr">
        <x:is>
          <x:t xml:space="preserve">SRC-004</x:t>
        </x:is>
      </x:c>
      <x:c r="B605" s="2" t="inlineStr">
        <x:is>
          <x:t xml:space="preserve">ToE Gap Matrix_2.xlsx</x:t>
        </x:is>
      </x:c>
      <x:c r="C605" s="2" t="inlineStr">
        <x:is>
          <x:t xml:space="preserve">Summary</x:t>
        </x:is>
      </x:c>
      <x:c r="D605" s="2" t="n">
        <x:v>4</x:v>
      </x:c>
      <x:c r="E605" s="2" t="inlineStr">
        <x:is>
          <x:t xml:space="preserve">Sections | 17</x:t>
        </x:is>
      </x:c>
    </x:row>
    <x:row r="606">
      <x:c r="A606" s="2" t="inlineStr">
        <x:is>
          <x:t xml:space="preserve">SRC-004</x:t>
        </x:is>
      </x:c>
      <x:c r="B606" s="2" t="inlineStr">
        <x:is>
          <x:t xml:space="preserve">ToE Gap Matrix_2.xlsx</x:t>
        </x:is>
      </x:c>
      <x:c r="C606" s="2" t="inlineStr">
        <x:is>
          <x:t xml:space="preserve">Summary</x:t>
        </x:is>
      </x:c>
      <x:c r="D606" s="2" t="n">
        <x:v>6</x:v>
      </x:c>
      <x:c r="E606" s="2" t="inlineStr">
        <x:is>
          <x:t xml:space="preserve">Purpose | </x:t>
        </x:is>
      </x:c>
    </x:row>
  </x:sheetData>
  <x:pageMargins left="0.7" right="0.7" top="0.75" bottom="0.75" header="0.3" footer="0.3"/>
</x:worksheet>
</file>

<file path=xl/worksheets/sheet83.xml><?xml version="1.0" encoding="utf-8"?>
<x:worksheet xmlns:x="http://schemas.openxmlformats.org/spreadsheetml/2006/main">
  <x:sheetViews>
    <x:sheetView showGridLines="0" workbookViewId="0"/>
  </x:sheetViews>
  <x:sheetFormatPr baseColWidth="8" defaultRowHeight="15"/>
  <x:cols>
    <x:col min="1" max="1" width="13" customWidth="1"/>
    <x:col min="2" max="2" width="15" customWidth="1"/>
    <x:col min="3" max="3" width="39" customWidth="1"/>
    <x:col min="4" max="4" width="48" customWidth="1"/>
    <x:col min="5" max="5" width="18" customWidth="1"/>
    <x:col min="6" max="6" width="25" customWidth="1"/>
    <x:col min="7" max="7" width="12" customWidth="1"/>
    <x:col min="8" max="8" width="12" customWidth="1"/>
  </x:cols>
  <x:sheetData>
    <x:row r="1">
      <x:c r="A1" s="4" t="inlineStr">
        <x:is>
          <x:t xml:space="preserve">DER_ID</x:t>
        </x:is>
      </x:c>
      <x:c r="B1" s="4" t="inlineStr">
        <x:is>
          <x:t xml:space="preserve">Comparison</x:t>
        </x:is>
      </x:c>
      <x:c r="C1" s="4" t="inlineStr">
        <x:is>
          <x:t xml:space="preserve">Title_v1</x:t>
        </x:is>
      </x:c>
      <x:c r="D1" s="4" t="inlineStr">
        <x:is>
          <x:t xml:space="preserve">Title_v2</x:t>
        </x:is>
      </x:c>
      <x:c r="E1" s="4" t="inlineStr">
        <x:is>
          <x:t xml:space="preserve">Predecessors_v1</x:t>
        </x:is>
      </x:c>
      <x:c r="F1" s="4" t="inlineStr">
        <x:is>
          <x:t xml:space="preserve">Predecessors_v2</x:t>
        </x:is>
      </x:c>
      <x:c r="G1" s="4" t="inlineStr">
        <x:is>
          <x:t xml:space="preserve">Status_v1</x:t>
        </x:is>
      </x:c>
      <x:c r="H1" s="4" t="inlineStr">
        <x:is>
          <x:t xml:space="preserve">Status_v2</x:t>
        </x:is>
      </x:c>
    </x:row>
    <x:row r="2">
      <x:c r="A2" s="2" t="inlineStr">
        <x:is>
          <x:t xml:space="preserve">DER-GAU-001</x:t>
        </x:is>
      </x:c>
      <x:c r="B2" s="2" t="inlineStr">
        <x:is>
          <x:t xml:space="preserve">NEW_IN_V2</x:t>
        </x:is>
      </x:c>
      <x:c r="C2" s="2" t="inlineStr">
        <x:is>
          <x:t xml:space="preserve"/>
        </x:is>
      </x:c>
      <x:c r="D2" s="2" t="inlineStr">
        <x:is>
          <x:t xml:space="preserve">Gauge Connection</x:t>
        </x:is>
      </x:c>
      <x:c r="E2" s="2" t="inlineStr">
        <x:is>
          <x:t xml:space="preserve"/>
        </x:is>
      </x:c>
      <x:c r="F2" s="2" t="inlineStr">
        <x:is>
          <x:t xml:space="preserve">SPC-002</x:t>
        </x:is>
      </x:c>
      <x:c r="G2" s="2" t="inlineStr">
        <x:is>
          <x:t xml:space="preserve"/>
        </x:is>
      </x:c>
      <x:c r="H2" s="2" t="inlineStr">
        <x:is>
          <x:t xml:space="preserve">CERTIFIED</x:t>
        </x:is>
      </x:c>
    </x:row>
    <x:row r="3">
      <x:c r="A3" s="2" t="inlineStr">
        <x:is>
          <x:t xml:space="preserve">DER-GAU-002</x:t>
        </x:is>
      </x:c>
      <x:c r="B3" s="2" t="inlineStr">
        <x:is>
          <x:t xml:space="preserve">NEW_IN_V2</x:t>
        </x:is>
      </x:c>
      <x:c r="C3" s="2" t="inlineStr">
        <x:is>
          <x:t xml:space="preserve"/>
        </x:is>
      </x:c>
      <x:c r="D3" s="2" t="inlineStr">
        <x:is>
          <x:t xml:space="preserve">Electromagnetic Curvature</x:t>
        </x:is>
      </x:c>
      <x:c r="E3" s="2" t="inlineStr">
        <x:is>
          <x:t xml:space="preserve"/>
        </x:is>
      </x:c>
      <x:c r="F3" s="2" t="inlineStr">
        <x:is>
          <x:t xml:space="preserve">GAU-001</x:t>
        </x:is>
      </x:c>
      <x:c r="G3" s="2" t="inlineStr">
        <x:is>
          <x:t xml:space="preserve"/>
        </x:is>
      </x:c>
      <x:c r="H3" s="2" t="inlineStr">
        <x:is>
          <x:t xml:space="preserve">CERTIFIED</x:t>
        </x:is>
      </x:c>
    </x:row>
    <x:row r="4">
      <x:c r="A4" s="2" t="inlineStr">
        <x:is>
          <x:t xml:space="preserve">DER-GAU-003</x:t>
        </x:is>
      </x:c>
      <x:c r="B4" s="2" t="inlineStr">
        <x:is>
          <x:t xml:space="preserve">NEW_IN_V2</x:t>
        </x:is>
      </x:c>
      <x:c r="C4" s="2" t="inlineStr">
        <x:is>
          <x:t xml:space="preserve"/>
        </x:is>
      </x:c>
      <x:c r="D4" s="2" t="inlineStr">
        <x:is>
          <x:t xml:space="preserve">Covariant Derivative</x:t>
        </x:is>
      </x:c>
      <x:c r="E4" s="2" t="inlineStr">
        <x:is>
          <x:t xml:space="preserve"/>
        </x:is>
      </x:c>
      <x:c r="F4" s="2" t="inlineStr">
        <x:is>
          <x:t xml:space="preserve">GAU-001, GEO-002</x:t>
        </x:is>
      </x:c>
      <x:c r="G4" s="2" t="inlineStr">
        <x:is>
          <x:t xml:space="preserve"/>
        </x:is>
      </x:c>
      <x:c r="H4" s="2" t="inlineStr">
        <x:is>
          <x:t xml:space="preserve">CERTIFIED</x:t>
        </x:is>
      </x:c>
    </x:row>
    <x:row r="5">
      <x:c r="A5" s="2" t="inlineStr">
        <x:is>
          <x:t xml:space="preserve">DER-GAU-004</x:t>
        </x:is>
      </x:c>
      <x:c r="B5" s="2" t="inlineStr">
        <x:is>
          <x:t xml:space="preserve">NEW_IN_V2</x:t>
        </x:is>
      </x:c>
      <x:c r="C5" s="2" t="inlineStr">
        <x:is>
          <x:t xml:space="preserve"/>
        </x:is>
      </x:c>
      <x:c r="D5" s="2" t="inlineStr">
        <x:is>
          <x:t xml:space="preserve">Yang-Mills Recovery</x:t>
        </x:is>
      </x:c>
      <x:c r="E5" s="2" t="inlineStr">
        <x:is>
          <x:t xml:space="preserve"/>
        </x:is>
      </x:c>
      <x:c r="F5" s="2" t="inlineStr">
        <x:is>
          <x:t xml:space="preserve">GAU-002, GAU-003</x:t>
        </x:is>
      </x:c>
      <x:c r="G5" s="2" t="inlineStr">
        <x:is>
          <x:t xml:space="preserve"/>
        </x:is>
      </x:c>
      <x:c r="H5" s="2" t="inlineStr">
        <x:is>
          <x:t xml:space="preserve">CERTIFIED</x:t>
        </x:is>
      </x:c>
    </x:row>
    <x:row r="6">
      <x:c r="A6" s="2" t="inlineStr">
        <x:is>
          <x:t xml:space="preserve">DER-GEO-001</x:t>
        </x:is>
      </x:c>
      <x:c r="B6" s="2" t="inlineStr">
        <x:is>
          <x:t xml:space="preserve">NEW_IN_V2</x:t>
        </x:is>
      </x:c>
      <x:c r="C6" s="2" t="inlineStr">
        <x:is>
          <x:t xml:space="preserve"/>
        </x:is>
      </x:c>
      <x:c r="D6" s="2" t="inlineStr">
        <x:is>
          <x:t xml:space="preserve">Metric Recovery</x:t>
        </x:is>
      </x:c>
      <x:c r="E6" s="2" t="inlineStr">
        <x:is>
          <x:t xml:space="preserve"/>
        </x:is>
      </x:c>
      <x:c r="F6" s="2" t="inlineStr">
        <x:is>
          <x:t xml:space="preserve">SPC-003</x:t>
        </x:is>
      </x:c>
      <x:c r="G6" s="2" t="inlineStr">
        <x:is>
          <x:t xml:space="preserve"/>
        </x:is>
      </x:c>
      <x:c r="H6" s="2" t="inlineStr">
        <x:is>
          <x:t xml:space="preserve">CERTIFIED</x:t>
        </x:is>
      </x:c>
    </x:row>
    <x:row r="7">
      <x:c r="A7" s="2" t="inlineStr">
        <x:is>
          <x:t xml:space="preserve">DER-GEO-002</x:t>
        </x:is>
      </x:c>
      <x:c r="B7" s="2" t="inlineStr">
        <x:is>
          <x:t xml:space="preserve">NEW_IN_V2</x:t>
        </x:is>
      </x:c>
      <x:c r="C7" s="2" t="inlineStr">
        <x:is>
          <x:t xml:space="preserve"/>
        </x:is>
      </x:c>
      <x:c r="D7" s="2" t="inlineStr">
        <x:is>
          <x:t xml:space="preserve">Connection Recovery</x:t>
        </x:is>
      </x:c>
      <x:c r="E7" s="2" t="inlineStr">
        <x:is>
          <x:t xml:space="preserve"/>
        </x:is>
      </x:c>
      <x:c r="F7" s="2" t="inlineStr">
        <x:is>
          <x:t xml:space="preserve">GEO-001</x:t>
        </x:is>
      </x:c>
      <x:c r="G7" s="2" t="inlineStr">
        <x:is>
          <x:t xml:space="preserve"/>
        </x:is>
      </x:c>
      <x:c r="H7" s="2" t="inlineStr">
        <x:is>
          <x:t xml:space="preserve">CERTIFIED</x:t>
        </x:is>
      </x:c>
    </x:row>
    <x:row r="8">
      <x:c r="A8" s="2" t="inlineStr">
        <x:is>
          <x:t xml:space="preserve">DER-GEO-003</x:t>
        </x:is>
      </x:c>
      <x:c r="B8" s="2" t="inlineStr">
        <x:is>
          <x:t xml:space="preserve">NEW_IN_V2</x:t>
        </x:is>
      </x:c>
      <x:c r="C8" s="2" t="inlineStr">
        <x:is>
          <x:t xml:space="preserve"/>
        </x:is>
      </x:c>
      <x:c r="D8" s="2" t="inlineStr">
        <x:is>
          <x:t xml:space="preserve">Curvature Tensor Recovery</x:t>
        </x:is>
      </x:c>
      <x:c r="E8" s="2" t="inlineStr">
        <x:is>
          <x:t xml:space="preserve"/>
        </x:is>
      </x:c>
      <x:c r="F8" s="2" t="inlineStr">
        <x:is>
          <x:t xml:space="preserve">GEO-002</x:t>
        </x:is>
      </x:c>
      <x:c r="G8" s="2" t="inlineStr">
        <x:is>
          <x:t xml:space="preserve"/>
        </x:is>
      </x:c>
      <x:c r="H8" s="2" t="inlineStr">
        <x:is>
          <x:t xml:space="preserve">CERTIFIED</x:t>
        </x:is>
      </x:c>
    </x:row>
    <x:row r="9">
      <x:c r="A9" s="2" t="inlineStr">
        <x:is>
          <x:t xml:space="preserve">DER-GEO-004</x:t>
        </x:is>
      </x:c>
      <x:c r="B9" s="2" t="inlineStr">
        <x:is>
          <x:t xml:space="preserve">NEW_IN_V2</x:t>
        </x:is>
      </x:c>
      <x:c r="C9" s="2" t="inlineStr">
        <x:is>
          <x:t xml:space="preserve"/>
        </x:is>
      </x:c>
      <x:c r="D9" s="2" t="inlineStr">
        <x:is>
          <x:t xml:space="preserve">Ricci Tensor Recovery</x:t>
        </x:is>
      </x:c>
      <x:c r="E9" s="2" t="inlineStr">
        <x:is>
          <x:t xml:space="preserve"/>
        </x:is>
      </x:c>
      <x:c r="F9" s="2" t="inlineStr">
        <x:is>
          <x:t xml:space="preserve">GEO-003</x:t>
        </x:is>
      </x:c>
      <x:c r="G9" s="2" t="inlineStr">
        <x:is>
          <x:t xml:space="preserve"/>
        </x:is>
      </x:c>
      <x:c r="H9" s="2" t="inlineStr">
        <x:is>
          <x:t xml:space="preserve">CERTIFIED</x:t>
        </x:is>
      </x:c>
    </x:row>
    <x:row r="10">
      <x:c r="A10" s="2" t="inlineStr">
        <x:is>
          <x:t xml:space="preserve">DER-GEO-005</x:t>
        </x:is>
      </x:c>
      <x:c r="B10" s="2" t="inlineStr">
        <x:is>
          <x:t xml:space="preserve">NEW_IN_V2</x:t>
        </x:is>
      </x:c>
      <x:c r="C10" s="2" t="inlineStr">
        <x:is>
          <x:t xml:space="preserve"/>
        </x:is>
      </x:c>
      <x:c r="D10" s="2" t="inlineStr">
        <x:is>
          <x:t xml:space="preserve">Scalar Curvature Recovery</x:t>
        </x:is>
      </x:c>
      <x:c r="E10" s="2" t="inlineStr">
        <x:is>
          <x:t xml:space="preserve"/>
        </x:is>
      </x:c>
      <x:c r="F10" s="2" t="inlineStr">
        <x:is>
          <x:t xml:space="preserve">GEO-004</x:t>
        </x:is>
      </x:c>
      <x:c r="G10" s="2" t="inlineStr">
        <x:is>
          <x:t xml:space="preserve"/>
        </x:is>
      </x:c>
      <x:c r="H10" s="2" t="inlineStr">
        <x:is>
          <x:t xml:space="preserve">CERTIFIED</x:t>
        </x:is>
      </x:c>
    </x:row>
    <x:row r="11">
      <x:c r="A11" s="2" t="inlineStr">
        <x:is>
          <x:t xml:space="preserve">DER-GEO-006</x:t>
        </x:is>
      </x:c>
      <x:c r="B11" s="2" t="inlineStr">
        <x:is>
          <x:t xml:space="preserve">NEW_IN_V2</x:t>
        </x:is>
      </x:c>
      <x:c r="C11" s="2" t="inlineStr">
        <x:is>
          <x:t xml:space="preserve"/>
        </x:is>
      </x:c>
      <x:c r="D11" s="2" t="inlineStr">
        <x:is>
          <x:t xml:space="preserve">Einstein Tensor Recovery</x:t>
        </x:is>
      </x:c>
      <x:c r="E11" s="2" t="inlineStr">
        <x:is>
          <x:t xml:space="preserve"/>
        </x:is>
      </x:c>
      <x:c r="F11" s="2" t="inlineStr">
        <x:is>
          <x:t xml:space="preserve">GEO-005</x:t>
        </x:is>
      </x:c>
      <x:c r="G11" s="2" t="inlineStr">
        <x:is>
          <x:t xml:space="preserve"/>
        </x:is>
      </x:c>
      <x:c r="H11" s="2" t="inlineStr">
        <x:is>
          <x:t xml:space="preserve">CERTIFIED</x:t>
        </x:is>
      </x:c>
    </x:row>
    <x:row r="12">
      <x:c r="A12" s="2" t="inlineStr">
        <x:is>
          <x:t xml:space="preserve">DER-ORG-001</x:t>
        </x:is>
      </x:c>
      <x:c r="B12" s="2" t="inlineStr">
        <x:is>
          <x:t xml:space="preserve">NEW_IN_V2</x:t>
        </x:is>
      </x:c>
      <x:c r="C12" s="2" t="inlineStr">
        <x:is>
          <x:t xml:space="preserve"/>
        </x:is>
      </x:c>
      <x:c r="D12" s="2" t="inlineStr">
        <x:is>
          <x:t xml:space="preserve">Organizational Grammar Recovery</x:t>
        </x:is>
      </x:c>
      <x:c r="E12" s="2" t="inlineStr">
        <x:is>
          <x:t xml:space="preserve"/>
        </x:is>
      </x:c>
      <x:c r="F12" s="2" t="inlineStr">
        <x:is>
          <x:t xml:space="preserve">PRIM-001,002,003</x:t>
        </x:is>
      </x:c>
      <x:c r="G12" s="2" t="inlineStr">
        <x:is>
          <x:t xml:space="preserve"/>
        </x:is>
      </x:c>
      <x:c r="H12" s="2" t="inlineStr">
        <x:is>
          <x:t xml:space="preserve">CERTIFIED</x:t>
        </x:is>
      </x:c>
    </x:row>
    <x:row r="13">
      <x:c r="A13" s="2" t="inlineStr">
        <x:is>
          <x:t xml:space="preserve">DER-ORG-002</x:t>
        </x:is>
      </x:c>
      <x:c r="B13" s="2" t="inlineStr">
        <x:is>
          <x:t xml:space="preserve">NEW_IN_V2</x:t>
        </x:is>
      </x:c>
      <x:c r="C13" s="2" t="inlineStr">
        <x:is>
          <x:t xml:space="preserve"/>
        </x:is>
      </x:c>
      <x:c r="D13" s="2" t="inlineStr">
        <x:is>
          <x:t xml:space="preserve">Organizational State Evolution</x:t>
        </x:is>
      </x:c>
      <x:c r="E13" s="2" t="inlineStr">
        <x:is>
          <x:t xml:space="preserve"/>
        </x:is>
      </x:c>
      <x:c r="F13" s="2" t="inlineStr">
        <x:is>
          <x:t xml:space="preserve">ORG-001</x:t>
        </x:is>
      </x:c>
      <x:c r="G13" s="2" t="inlineStr">
        <x:is>
          <x:t xml:space="preserve"/>
        </x:is>
      </x:c>
      <x:c r="H13" s="2" t="inlineStr">
        <x:is>
          <x:t xml:space="preserve">CERTIFIED</x:t>
        </x:is>
      </x:c>
    </x:row>
    <x:row r="14">
      <x:c r="A14" s="2" t="inlineStr">
        <x:is>
          <x:t xml:space="preserve">DER-ORG-003</x:t>
        </x:is>
      </x:c>
      <x:c r="B14" s="2" t="inlineStr">
        <x:is>
          <x:t xml:space="preserve">NEW_IN_V2</x:t>
        </x:is>
      </x:c>
      <x:c r="C14" s="2" t="inlineStr">
        <x:is>
          <x:t xml:space="preserve"/>
        </x:is>
      </x:c>
      <x:c r="D14" s="2" t="inlineStr">
        <x:is>
          <x:t xml:space="preserve">Persistence / Fixed-Point Recovery</x:t>
        </x:is>
      </x:c>
      <x:c r="E14" s="2" t="inlineStr">
        <x:is>
          <x:t xml:space="preserve"/>
        </x:is>
      </x:c>
      <x:c r="F14" s="2" t="inlineStr">
        <x:is>
          <x:t xml:space="preserve">ORG-002</x:t>
        </x:is>
      </x:c>
      <x:c r="G14" s="2" t="inlineStr">
        <x:is>
          <x:t xml:space="preserve"/>
        </x:is>
      </x:c>
      <x:c r="H14" s="2" t="inlineStr">
        <x:is>
          <x:t xml:space="preserve">CERTIFIED</x:t>
        </x:is>
      </x:c>
    </x:row>
    <x:row r="15">
      <x:c r="A15" s="2" t="inlineStr">
        <x:is>
          <x:t xml:space="preserve">DER-ORG-004</x:t>
        </x:is>
      </x:c>
      <x:c r="B15" s="2" t="inlineStr">
        <x:is>
          <x:t xml:space="preserve">NEW_IN_V2</x:t>
        </x:is>
      </x:c>
      <x:c r="C15" s="2" t="inlineStr">
        <x:is>
          <x:t xml:space="preserve"/>
        </x:is>
      </x:c>
      <x:c r="D15" s="2" t="inlineStr">
        <x:is>
          <x:t xml:space="preserve">Recursive Organizational Distinction</x:t>
        </x:is>
      </x:c>
      <x:c r="E15" s="2" t="inlineStr">
        <x:is>
          <x:t xml:space="preserve"/>
        </x:is>
      </x:c>
      <x:c r="F15" s="2" t="inlineStr">
        <x:is>
          <x:t xml:space="preserve">ORG-003</x:t>
        </x:is>
      </x:c>
      <x:c r="G15" s="2" t="inlineStr">
        <x:is>
          <x:t xml:space="preserve"/>
        </x:is>
      </x:c>
      <x:c r="H15" s="2" t="inlineStr">
        <x:is>
          <x:t xml:space="preserve">CERTIFIED</x:t>
        </x:is>
      </x:c>
    </x:row>
    <x:row r="16">
      <x:c r="A16" s="2" t="inlineStr">
        <x:is>
          <x:t xml:space="preserve">DER-ORG-005</x:t>
        </x:is>
      </x:c>
      <x:c r="B16" s="2" t="inlineStr">
        <x:is>
          <x:t xml:space="preserve">NEW_IN_V2</x:t>
        </x:is>
      </x:c>
      <x:c r="C16" s="2" t="inlineStr">
        <x:is>
          <x:t xml:space="preserve"/>
        </x:is>
      </x:c>
      <x:c r="D16" s="2" t="inlineStr">
        <x:is>
          <x:t xml:space="preserve">Organizational Compiler Interface</x:t>
        </x:is>
      </x:c>
      <x:c r="E16" s="2" t="inlineStr">
        <x:is>
          <x:t xml:space="preserve"/>
        </x:is>
      </x:c>
      <x:c r="F16" s="2" t="inlineStr">
        <x:is>
          <x:t xml:space="preserve">ORG-001, SPC-001</x:t>
        </x:is>
      </x:c>
      <x:c r="G16" s="2" t="inlineStr">
        <x:is>
          <x:t xml:space="preserve"/>
        </x:is>
      </x:c>
      <x:c r="H16" s="2" t="inlineStr">
        <x:is>
          <x:t xml:space="preserve">CERTIFIED</x:t>
        </x:is>
      </x:c>
    </x:row>
    <x:row r="17">
      <x:c r="A17" s="2" t="inlineStr">
        <x:is>
          <x:t xml:space="preserve">DER-ORG-006</x:t>
        </x:is>
      </x:c>
      <x:c r="B17" s="2" t="inlineStr">
        <x:is>
          <x:t xml:space="preserve">NEW_IN_V2</x:t>
        </x:is>
      </x:c>
      <x:c r="C17" s="2" t="inlineStr">
        <x:is>
          <x:t xml:space="preserve"/>
        </x:is>
      </x:c>
      <x:c r="D17" s="2" t="inlineStr">
        <x:is>
          <x:t xml:space="preserve">Fixed-Point Equivalence Theorem</x:t>
        </x:is>
      </x:c>
      <x:c r="E17" s="2" t="inlineStr">
        <x:is>
          <x:t xml:space="preserve"/>
        </x:is>
      </x:c>
      <x:c r="F17" s="2" t="inlineStr">
        <x:is>
          <x:t xml:space="preserve">ORG-003, SPC-005</x:t>
        </x:is>
      </x:c>
      <x:c r="G17" s="2" t="inlineStr">
        <x:is>
          <x:t xml:space="preserve"/>
        </x:is>
      </x:c>
      <x:c r="H17" s="2" t="inlineStr">
        <x:is>
          <x:t xml:space="preserve">OPEN</x:t>
        </x:is>
      </x:c>
    </x:row>
    <x:row r="18">
      <x:c r="A18" s="2" t="inlineStr">
        <x:is>
          <x:t xml:space="preserve">DER-ORG-007</x:t>
        </x:is>
      </x:c>
      <x:c r="B18" s="2" t="inlineStr">
        <x:is>
          <x:t xml:space="preserve">NEW_IN_V2</x:t>
        </x:is>
      </x:c>
      <x:c r="C18" s="2" t="inlineStr">
        <x:is>
          <x:t xml:space="preserve"/>
        </x:is>
      </x:c>
      <x:c r="D18" s="2" t="inlineStr">
        <x:is>
          <x:t xml:space="preserve">Organizational Persistence Functional Recovery</x:t>
        </x:is>
      </x:c>
      <x:c r="E18" s="2" t="inlineStr">
        <x:is>
          <x:t xml:space="preserve"/>
        </x:is>
      </x:c>
      <x:c r="F18" s="2" t="inlineStr">
        <x:is>
          <x:t xml:space="preserve">ORG-003, TRC-002</x:t>
        </x:is>
      </x:c>
      <x:c r="G18" s="2" t="inlineStr">
        <x:is>
          <x:t xml:space="preserve"/>
        </x:is>
      </x:c>
      <x:c r="H18" s="2" t="inlineStr">
        <x:is>
          <x:t xml:space="preserve">OPEN</x:t>
        </x:is>
      </x:c>
    </x:row>
    <x:row r="19">
      <x:c r="A19" s="2" t="inlineStr">
        <x:is>
          <x:t xml:space="preserve">DER-ORG-008</x:t>
        </x:is>
      </x:c>
      <x:c r="B19" s="2" t="inlineStr">
        <x:is>
          <x:t xml:space="preserve">NEW_IN_V2</x:t>
        </x:is>
      </x:c>
      <x:c r="C19" s="2" t="inlineStr">
        <x:is>
          <x:t xml:space="preserve"/>
        </x:is>
      </x:c>
      <x:c r="D19" s="2" t="inlineStr">
        <x:is>
          <x:t xml:space="preserve">Organizational Attractor Uniqueness</x:t>
        </x:is>
      </x:c>
      <x:c r="E19" s="2" t="inlineStr">
        <x:is>
          <x:t xml:space="preserve"/>
        </x:is>
      </x:c>
      <x:c r="F19" s="2" t="inlineStr">
        <x:is>
          <x:t xml:space="preserve">ORG-003</x:t>
        </x:is>
      </x:c>
      <x:c r="G19" s="2" t="inlineStr">
        <x:is>
          <x:t xml:space="preserve"/>
        </x:is>
      </x:c>
      <x:c r="H19" s="2" t="inlineStr">
        <x:is>
          <x:t xml:space="preserve">OPEN</x:t>
        </x:is>
      </x:c>
    </x:row>
    <x:row r="20">
      <x:c r="A20" s="2" t="inlineStr">
        <x:is>
          <x:t xml:space="preserve">DER-ORG-009</x:t>
        </x:is>
      </x:c>
      <x:c r="B20" s="2" t="inlineStr">
        <x:is>
          <x:t xml:space="preserve">NEW_IN_V2</x:t>
        </x:is>
      </x:c>
      <x:c r="C20" s="2" t="inlineStr">
        <x:is>
          <x:t xml:space="preserve"/>
        </x:is>
      </x:c>
      <x:c r="D20" s="2" t="inlineStr">
        <x:is>
          <x:t xml:space="preserve">Compiler Completeness Theorem</x:t>
        </x:is>
      </x:c>
      <x:c r="E20" s="2" t="inlineStr">
        <x:is>
          <x:t xml:space="preserve"/>
        </x:is>
      </x:c>
      <x:c r="F20" s="2" t="inlineStr">
        <x:is>
          <x:t xml:space="preserve">ORG-005</x:t>
        </x:is>
      </x:c>
      <x:c r="G20" s="2" t="inlineStr">
        <x:is>
          <x:t xml:space="preserve"/>
        </x:is>
      </x:c>
      <x:c r="H20" s="2" t="inlineStr">
        <x:is>
          <x:t xml:space="preserve">OPEN</x:t>
        </x:is>
      </x:c>
    </x:row>
    <x:row r="21">
      <x:c r="A21" s="2" t="inlineStr">
        <x:is>
          <x:t xml:space="preserve">DER-ORG-010</x:t>
        </x:is>
      </x:c>
      <x:c r="B21" s="2" t="inlineStr">
        <x:is>
          <x:t xml:space="preserve">NEW_IN_V2</x:t>
        </x:is>
      </x:c>
      <x:c r="C21" s="2" t="inlineStr">
        <x:is>
          <x:t xml:space="preserve"/>
        </x:is>
      </x:c>
      <x:c r="D21" s="2" t="inlineStr">
        <x:is>
          <x:t xml:space="preserve">Dependency Completeness Theorem</x:t>
        </x:is>
      </x:c>
      <x:c r="E21" s="2" t="inlineStr">
        <x:is>
          <x:t xml:space="preserve"/>
        </x:is>
      </x:c>
      <x:c r="F21" s="2" t="inlineStr">
        <x:is>
          <x:t xml:space="preserve">SDR-005, ORG-009</x:t>
        </x:is>
      </x:c>
      <x:c r="G21" s="2" t="inlineStr">
        <x:is>
          <x:t xml:space="preserve"/>
        </x:is>
      </x:c>
      <x:c r="H21" s="2" t="inlineStr">
        <x:is>
          <x:t xml:space="preserve">OPEN</x:t>
        </x:is>
      </x:c>
    </x:row>
    <x:row r="22">
      <x:c r="A22" s="2" t="inlineStr">
        <x:is>
          <x:t xml:space="preserve">DER-QR-001</x:t>
        </x:is>
      </x:c>
      <x:c r="B22" s="2" t="inlineStr">
        <x:is>
          <x:t xml:space="preserve">NEW_IN_V2</x:t>
        </x:is>
      </x:c>
      <x:c r="C22" s="2" t="inlineStr">
        <x:is>
          <x:t xml:space="preserve"/>
        </x:is>
      </x:c>
      <x:c r="D22" s="2" t="inlineStr">
        <x:is>
          <x:t xml:space="preserve">Hilbert Space Recovery</x:t>
        </x:is>
      </x:c>
      <x:c r="E22" s="2" t="inlineStr">
        <x:is>
          <x:t xml:space="preserve"/>
        </x:is>
      </x:c>
      <x:c r="F22" s="2" t="inlineStr">
        <x:is>
          <x:t xml:space="preserve">SPC-003</x:t>
        </x:is>
      </x:c>
      <x:c r="G22" s="2" t="inlineStr">
        <x:is>
          <x:t xml:space="preserve"/>
        </x:is>
      </x:c>
      <x:c r="H22" s="2" t="inlineStr">
        <x:is>
          <x:t xml:space="preserve">CERTIFIED</x:t>
        </x:is>
      </x:c>
    </x:row>
    <x:row r="23">
      <x:c r="A23" s="2" t="inlineStr">
        <x:is>
          <x:t xml:space="preserve">DER-QR-002</x:t>
        </x:is>
      </x:c>
      <x:c r="B23" s="2" t="inlineStr">
        <x:is>
          <x:t xml:space="preserve">NEW_IN_V2</x:t>
        </x:is>
      </x:c>
      <x:c r="C23" s="2" t="inlineStr">
        <x:is>
          <x:t xml:space="preserve"/>
        </x:is>
      </x:c>
      <x:c r="D23" s="2" t="inlineStr">
        <x:is>
          <x:t xml:space="preserve">Schrodinger Recovery</x:t>
        </x:is>
      </x:c>
      <x:c r="E23" s="2" t="inlineStr">
        <x:is>
          <x:t xml:space="preserve"/>
        </x:is>
      </x:c>
      <x:c r="F23" s="2" t="inlineStr">
        <x:is>
          <x:t xml:space="preserve">QR-001, SPC-003</x:t>
        </x:is>
      </x:c>
      <x:c r="G23" s="2" t="inlineStr">
        <x:is>
          <x:t xml:space="preserve"/>
        </x:is>
      </x:c>
      <x:c r="H23" s="2" t="inlineStr">
        <x:is>
          <x:t xml:space="preserve">CERTIFIED</x:t>
        </x:is>
      </x:c>
    </x:row>
    <x:row r="24">
      <x:c r="A24" s="2" t="inlineStr">
        <x:is>
          <x:t xml:space="preserve">DER-QR-003</x:t>
        </x:is>
      </x:c>
      <x:c r="B24" s="2" t="inlineStr">
        <x:is>
          <x:t xml:space="preserve">NEW_IN_V2</x:t>
        </x:is>
      </x:c>
      <x:c r="C24" s="2" t="inlineStr">
        <x:is>
          <x:t xml:space="preserve"/>
        </x:is>
      </x:c>
      <x:c r="D24" s="2" t="inlineStr">
        <x:is>
          <x:t xml:space="preserve">Heisenberg Recovery</x:t>
        </x:is>
      </x:c>
      <x:c r="E24" s="2" t="inlineStr">
        <x:is>
          <x:t xml:space="preserve"/>
        </x:is>
      </x:c>
      <x:c r="F24" s="2" t="inlineStr">
        <x:is>
          <x:t xml:space="preserve">QR-002</x:t>
        </x:is>
      </x:c>
      <x:c r="G24" s="2" t="inlineStr">
        <x:is>
          <x:t xml:space="preserve"/>
        </x:is>
      </x:c>
      <x:c r="H24" s="2" t="inlineStr">
        <x:is>
          <x:t xml:space="preserve">CERTIFIED</x:t>
        </x:is>
      </x:c>
    </x:row>
    <x:row r="25">
      <x:c r="A25" s="2" t="inlineStr">
        <x:is>
          <x:t xml:space="preserve">DER-QR-004</x:t>
        </x:is>
      </x:c>
      <x:c r="B25" s="2" t="inlineStr">
        <x:is>
          <x:t xml:space="preserve">NEW_IN_V2</x:t>
        </x:is>
      </x:c>
      <x:c r="C25" s="2" t="inlineStr">
        <x:is>
          <x:t xml:space="preserve"/>
        </x:is>
      </x:c>
      <x:c r="D25" s="2" t="inlineStr">
        <x:is>
          <x:t xml:space="preserve">Uncertainty Structure</x:t>
        </x:is>
      </x:c>
      <x:c r="E25" s="2" t="inlineStr">
        <x:is>
          <x:t xml:space="preserve"/>
        </x:is>
      </x:c>
      <x:c r="F25" s="2" t="inlineStr">
        <x:is>
          <x:t xml:space="preserve">QR-003</x:t>
        </x:is>
      </x:c>
      <x:c r="G25" s="2" t="inlineStr">
        <x:is>
          <x:t xml:space="preserve"/>
        </x:is>
      </x:c>
      <x:c r="H25" s="2" t="inlineStr">
        <x:is>
          <x:t xml:space="preserve">CERTIFIED</x:t>
        </x:is>
      </x:c>
    </x:row>
    <x:row r="26">
      <x:c r="A26" s="2" t="inlineStr">
        <x:is>
          <x:t xml:space="preserve">DER-QR-005</x:t>
        </x:is>
      </x:c>
      <x:c r="B26" s="2" t="inlineStr">
        <x:is>
          <x:t xml:space="preserve">NEW_IN_V2</x:t>
        </x:is>
      </x:c>
      <x:c r="C26" s="2" t="inlineStr">
        <x:is>
          <x:t xml:space="preserve"/>
        </x:is>
      </x:c>
      <x:c r="D26" s="2" t="inlineStr">
        <x:is>
          <x:t xml:space="preserve">Clifford Algebra Recovery</x:t>
        </x:is>
      </x:c>
      <x:c r="E26" s="2" t="inlineStr">
        <x:is>
          <x:t xml:space="preserve"/>
        </x:is>
      </x:c>
      <x:c r="F26" s="2" t="inlineStr">
        <x:is>
          <x:t xml:space="preserve">GEO-001</x:t>
        </x:is>
      </x:c>
      <x:c r="G26" s="2" t="inlineStr">
        <x:is>
          <x:t xml:space="preserve"/>
        </x:is>
      </x:c>
      <x:c r="H26" s="2" t="inlineStr">
        <x:is>
          <x:t xml:space="preserve">CERTIFIED</x:t>
        </x:is>
      </x:c>
    </x:row>
    <x:row r="27">
      <x:c r="A27" s="2" t="inlineStr">
        <x:is>
          <x:t xml:space="preserve">DER-QR-006</x:t>
        </x:is>
      </x:c>
      <x:c r="B27" s="2" t="inlineStr">
        <x:is>
          <x:t xml:space="preserve">NEW_IN_V2</x:t>
        </x:is>
      </x:c>
      <x:c r="C27" s="2" t="inlineStr">
        <x:is>
          <x:t xml:space="preserve"/>
        </x:is>
      </x:c>
      <x:c r="D27" s="2" t="inlineStr">
        <x:is>
          <x:t xml:space="preserve">Dirac Operator Recovery</x:t>
        </x:is>
      </x:c>
      <x:c r="E27" s="2" t="inlineStr">
        <x:is>
          <x:t xml:space="preserve"/>
        </x:is>
      </x:c>
      <x:c r="F27" s="2" t="inlineStr">
        <x:is>
          <x:t xml:space="preserve">QR-005, GAU-003</x:t>
        </x:is>
      </x:c>
      <x:c r="G27" s="2" t="inlineStr">
        <x:is>
          <x:t xml:space="preserve"/>
        </x:is>
      </x:c>
      <x:c r="H27" s="2" t="inlineStr">
        <x:is>
          <x:t xml:space="preserve">CERTIFIED</x:t>
        </x:is>
      </x:c>
    </x:row>
    <x:row r="28">
      <x:c r="A28" s="2" t="inlineStr">
        <x:is>
          <x:t xml:space="preserve">DER-QR-007</x:t>
        </x:is>
      </x:c>
      <x:c r="B28" s="2" t="inlineStr">
        <x:is>
          <x:t xml:space="preserve">NEW_IN_V2</x:t>
        </x:is>
      </x:c>
      <x:c r="C28" s="2" t="inlineStr">
        <x:is>
          <x:t xml:space="preserve"/>
        </x:is>
      </x:c>
      <x:c r="D28" s="2" t="inlineStr">
        <x:is>
          <x:t xml:space="preserve">Spin Recovery</x:t>
        </x:is>
      </x:c>
      <x:c r="E28" s="2" t="inlineStr">
        <x:is>
          <x:t xml:space="preserve"/>
        </x:is>
      </x:c>
      <x:c r="F28" s="2" t="inlineStr">
        <x:is>
          <x:t xml:space="preserve">QR-006</x:t>
        </x:is>
      </x:c>
      <x:c r="G28" s="2" t="inlineStr">
        <x:is>
          <x:t xml:space="preserve"/>
        </x:is>
      </x:c>
      <x:c r="H28" s="2" t="inlineStr">
        <x:is>
          <x:t xml:space="preserve">CERTIFIED</x:t>
        </x:is>
      </x:c>
    </x:row>
    <x:row r="29">
      <x:c r="A29" s="2" t="inlineStr">
        <x:is>
          <x:t xml:space="preserve">DER-QR-008</x:t>
        </x:is>
      </x:c>
      <x:c r="B29" s="2" t="inlineStr">
        <x:is>
          <x:t xml:space="preserve">NEW_IN_V2</x:t>
        </x:is>
      </x:c>
      <x:c r="C29" s="2" t="inlineStr">
        <x:is>
          <x:t xml:space="preserve"/>
        </x:is>
      </x:c>
      <x:c r="D29" s="2" t="inlineStr">
        <x:is>
          <x:t xml:space="preserve">Magnetic Moment Recovery</x:t>
        </x:is>
      </x:c>
      <x:c r="E29" s="2" t="inlineStr">
        <x:is>
          <x:t xml:space="preserve"/>
        </x:is>
      </x:c>
      <x:c r="F29" s="2" t="inlineStr">
        <x:is>
          <x:t xml:space="preserve">QR-007, GAU-001</x:t>
        </x:is>
      </x:c>
      <x:c r="G29" s="2" t="inlineStr">
        <x:is>
          <x:t xml:space="preserve"/>
        </x:is>
      </x:c>
      <x:c r="H29" s="2" t="inlineStr">
        <x:is>
          <x:t xml:space="preserve">CERTIFIED</x:t>
        </x:is>
      </x:c>
    </x:row>
    <x:row r="30">
      <x:c r="A30" s="2" t="inlineStr">
        <x:is>
          <x:t xml:space="preserve">DER-SDR-001</x:t>
        </x:is>
      </x:c>
      <x:c r="B30" s="2" t="inlineStr">
        <x:is>
          <x:t xml:space="preserve">NEW_IN_V2</x:t>
        </x:is>
      </x:c>
      <x:c r="C30" s="2" t="inlineStr">
        <x:is>
          <x:t xml:space="preserve"/>
        </x:is>
      </x:c>
      <x:c r="D30" s="2" t="inlineStr">
        <x:is>
          <x:t xml:space="preserve">Strict Dependency Relation — Definition</x:t>
        </x:is>
      </x:c>
      <x:c r="E30" s="2" t="inlineStr">
        <x:is>
          <x:t xml:space="preserve"/>
        </x:is>
      </x:c>
      <x:c r="F30" s="2" t="inlineStr">
        <x:is>
          <x:t xml:space="preserve">None (definitional)</x:t>
        </x:is>
      </x:c>
      <x:c r="G30" s="2" t="inlineStr">
        <x:is>
          <x:t xml:space="preserve"/>
        </x:is>
      </x:c>
      <x:c r="H30" s="2" t="inlineStr">
        <x:is>
          <x:t xml:space="preserve">CERTIFIED</x:t>
        </x:is>
      </x:c>
    </x:row>
    <x:row r="31">
      <x:c r="A31" s="2" t="inlineStr">
        <x:is>
          <x:t xml:space="preserve">DER-SDR-002</x:t>
        </x:is>
      </x:c>
      <x:c r="B31" s="2" t="inlineStr">
        <x:is>
          <x:t xml:space="preserve">NEW_IN_V2</x:t>
        </x:is>
      </x:c>
      <x:c r="C31" s="2" t="inlineStr">
        <x:is>
          <x:t xml:space="preserve"/>
        </x:is>
      </x:c>
      <x:c r="D31" s="2" t="inlineStr">
        <x:is>
          <x:t xml:space="preserve">Irreflexivity</x:t>
        </x:is>
      </x:c>
      <x:c r="E31" s="2" t="inlineStr">
        <x:is>
          <x:t xml:space="preserve"/>
        </x:is>
      </x:c>
      <x:c r="F31" s="2" t="inlineStr">
        <x:is>
          <x:t xml:space="preserve">SDR-001</x:t>
        </x:is>
      </x:c>
      <x:c r="G31" s="2" t="inlineStr">
        <x:is>
          <x:t xml:space="preserve"/>
        </x:is>
      </x:c>
      <x:c r="H31" s="2" t="inlineStr">
        <x:is>
          <x:t xml:space="preserve">CERTIFIED</x:t>
        </x:is>
      </x:c>
    </x:row>
    <x:row r="32">
      <x:c r="A32" s="2" t="inlineStr">
        <x:is>
          <x:t xml:space="preserve">DER-SDR-003</x:t>
        </x:is>
      </x:c>
      <x:c r="B32" s="2" t="inlineStr">
        <x:is>
          <x:t xml:space="preserve">NEW_IN_V2</x:t>
        </x:is>
      </x:c>
      <x:c r="C32" s="2" t="inlineStr">
        <x:is>
          <x:t xml:space="preserve"/>
        </x:is>
      </x:c>
      <x:c r="D32" s="2" t="inlineStr">
        <x:is>
          <x:t xml:space="preserve">Transitivity</x:t>
        </x:is>
      </x:c>
      <x:c r="E32" s="2" t="inlineStr">
        <x:is>
          <x:t xml:space="preserve"/>
        </x:is>
      </x:c>
      <x:c r="F32" s="2" t="inlineStr">
        <x:is>
          <x:t xml:space="preserve">SDR-001</x:t>
        </x:is>
      </x:c>
      <x:c r="G32" s="2" t="inlineStr">
        <x:is>
          <x:t xml:space="preserve"/>
        </x:is>
      </x:c>
      <x:c r="H32" s="2" t="inlineStr">
        <x:is>
          <x:t xml:space="preserve">CERTIFIED</x:t>
        </x:is>
      </x:c>
    </x:row>
    <x:row r="33">
      <x:c r="A33" s="2" t="inlineStr">
        <x:is>
          <x:t xml:space="preserve">DER-SDR-004</x:t>
        </x:is>
      </x:c>
      <x:c r="B33" s="2" t="inlineStr">
        <x:is>
          <x:t xml:space="preserve">NEW_IN_V2</x:t>
        </x:is>
      </x:c>
      <x:c r="C33" s="2" t="inlineStr">
        <x:is>
          <x:t xml:space="preserve"/>
        </x:is>
      </x:c>
      <x:c r="D33" s="2" t="inlineStr">
        <x:is>
          <x:t xml:space="preserve">Acyclicity</x:t>
        </x:is>
      </x:c>
      <x:c r="E33" s="2" t="inlineStr">
        <x:is>
          <x:t xml:space="preserve"/>
        </x:is>
      </x:c>
      <x:c r="F33" s="2" t="inlineStr">
        <x:is>
          <x:t xml:space="preserve">SDR-001</x:t>
        </x:is>
      </x:c>
      <x:c r="G33" s="2" t="inlineStr">
        <x:is>
          <x:t xml:space="preserve"/>
        </x:is>
      </x:c>
      <x:c r="H33" s="2" t="inlineStr">
        <x:is>
          <x:t xml:space="preserve">CERTIFIED</x:t>
        </x:is>
      </x:c>
    </x:row>
    <x:row r="34">
      <x:c r="A34" s="2" t="inlineStr">
        <x:is>
          <x:t xml:space="preserve">DER-SDR-005</x:t>
        </x:is>
      </x:c>
      <x:c r="B34" s="2" t="inlineStr">
        <x:is>
          <x:t xml:space="preserve">NEW_IN_V2</x:t>
        </x:is>
      </x:c>
      <x:c r="C34" s="2" t="inlineStr">
        <x:is>
          <x:t xml:space="preserve"/>
        </x:is>
      </x:c>
      <x:c r="D34" s="2" t="inlineStr">
        <x:is>
          <x:t xml:space="preserve">Recovery Admissibility</x:t>
        </x:is>
      </x:c>
      <x:c r="E34" s="2" t="inlineStr">
        <x:is>
          <x:t xml:space="preserve"/>
        </x:is>
      </x:c>
      <x:c r="F34" s="2" t="inlineStr">
        <x:is>
          <x:t xml:space="preserve">SDR-001 through SDR-004</x:t>
        </x:is>
      </x:c>
      <x:c r="G34" s="2" t="inlineStr">
        <x:is>
          <x:t xml:space="preserve"/>
        </x:is>
      </x:c>
      <x:c r="H34" s="2" t="inlineStr">
        <x:is>
          <x:t xml:space="preserve">CERTIFIED</x:t>
        </x:is>
      </x:c>
    </x:row>
    <x:row r="35">
      <x:c r="A35" s="2" t="inlineStr">
        <x:is>
          <x:t xml:space="preserve">DER-SPC-001</x:t>
        </x:is>
      </x:c>
      <x:c r="B35" s="2" t="inlineStr">
        <x:is>
          <x:t xml:space="preserve">NEW_IN_V2</x:t>
        </x:is>
      </x:c>
      <x:c r="C35" s="2" t="inlineStr">
        <x:is>
          <x:t xml:space="preserve"/>
        </x:is>
      </x:c>
      <x:c r="D35" s="2" t="inlineStr">
        <x:is>
          <x:t xml:space="preserve">Organizational Graph Recovery</x:t>
        </x:is>
      </x:c>
      <x:c r="E35" s="2" t="inlineStr">
        <x:is>
          <x:t xml:space="preserve"/>
        </x:is>
      </x:c>
      <x:c r="F35" s="2" t="inlineStr">
        <x:is>
          <x:t xml:space="preserve">ORG-001</x:t>
        </x:is>
      </x:c>
      <x:c r="G35" s="2" t="inlineStr">
        <x:is>
          <x:t xml:space="preserve"/>
        </x:is>
      </x:c>
      <x:c r="H35" s="2" t="inlineStr">
        <x:is>
          <x:t xml:space="preserve">CERTIFIED</x:t>
        </x:is>
      </x:c>
    </x:row>
    <x:row r="36">
      <x:c r="A36" s="2" t="inlineStr">
        <x:is>
          <x:t xml:space="preserve">DER-SPC-002</x:t>
        </x:is>
      </x:c>
      <x:c r="B36" s="2" t="inlineStr">
        <x:is>
          <x:t xml:space="preserve">NEW_IN_V2</x:t>
        </x:is>
      </x:c>
      <x:c r="C36" s="2" t="inlineStr">
        <x:is>
          <x:t xml:space="preserve"/>
        </x:is>
      </x:c>
      <x:c r="D36" s="2" t="inlineStr">
        <x:is>
          <x:t xml:space="preserve">Laplacian Recovery</x:t>
        </x:is>
      </x:c>
      <x:c r="E36" s="2" t="inlineStr">
        <x:is>
          <x:t xml:space="preserve"/>
        </x:is>
      </x:c>
      <x:c r="F36" s="2" t="inlineStr">
        <x:is>
          <x:t xml:space="preserve">SPC-001</x:t>
        </x:is>
      </x:c>
      <x:c r="G36" s="2" t="inlineStr">
        <x:is>
          <x:t xml:space="preserve"/>
        </x:is>
      </x:c>
      <x:c r="H36" s="2" t="inlineStr">
        <x:is>
          <x:t xml:space="preserve">CERTIFIED</x:t>
        </x:is>
      </x:c>
    </x:row>
    <x:row r="37">
      <x:c r="A37" s="2" t="inlineStr">
        <x:is>
          <x:t xml:space="preserve">DER-SPC-003</x:t>
        </x:is>
      </x:c>
      <x:c r="B37" s="2" t="inlineStr">
        <x:is>
          <x:t xml:space="preserve">NEW_IN_V2</x:t>
        </x:is>
      </x:c>
      <x:c r="C37" s="2" t="inlineStr">
        <x:is>
          <x:t xml:space="preserve"/>
        </x:is>
      </x:c>
      <x:c r="D37" s="2" t="inlineStr">
        <x:is>
          <x:t xml:space="preserve">Spectrum Recovery</x:t>
        </x:is>
      </x:c>
      <x:c r="E37" s="2" t="inlineStr">
        <x:is>
          <x:t xml:space="preserve"/>
        </x:is>
      </x:c>
      <x:c r="F37" s="2" t="inlineStr">
        <x:is>
          <x:t xml:space="preserve">SPC-002</x:t>
        </x:is>
      </x:c>
      <x:c r="G37" s="2" t="inlineStr">
        <x:is>
          <x:t xml:space="preserve"/>
        </x:is>
      </x:c>
      <x:c r="H37" s="2" t="inlineStr">
        <x:is>
          <x:t xml:space="preserve">CERTIFIED</x:t>
        </x:is>
      </x:c>
    </x:row>
    <x:row r="38">
      <x:c r="A38" s="2" t="inlineStr">
        <x:is>
          <x:t xml:space="preserve">DER-SPC-004</x:t>
        </x:is>
      </x:c>
      <x:c r="B38" s="2" t="inlineStr">
        <x:is>
          <x:t xml:space="preserve">NEW_IN_V2</x:t>
        </x:is>
      </x:c>
      <x:c r="C38" s="2" t="inlineStr">
        <x:is>
          <x:t xml:space="preserve"/>
        </x:is>
      </x:c>
      <x:c r="D38" s="2" t="inlineStr">
        <x:is>
          <x:t xml:space="preserve">Heat Kernel Recovery</x:t>
        </x:is>
      </x:c>
      <x:c r="E38" s="2" t="inlineStr">
        <x:is>
          <x:t xml:space="preserve"/>
        </x:is>
      </x:c>
      <x:c r="F38" s="2" t="inlineStr">
        <x:is>
          <x:t xml:space="preserve">SPC-003</x:t>
        </x:is>
      </x:c>
      <x:c r="G38" s="2" t="inlineStr">
        <x:is>
          <x:t xml:space="preserve"/>
        </x:is>
      </x:c>
      <x:c r="H38" s="2" t="inlineStr">
        <x:is>
          <x:t xml:space="preserve">CERTIFIED</x:t>
        </x:is>
      </x:c>
    </x:row>
    <x:row r="39">
      <x:c r="A39" s="2" t="inlineStr">
        <x:is>
          <x:t xml:space="preserve">DER-SPC-005</x:t>
        </x:is>
      </x:c>
      <x:c r="B39" s="2" t="inlineStr">
        <x:is>
          <x:t xml:space="preserve">NEW_IN_V2</x:t>
        </x:is>
      </x:c>
      <x:c r="C39" s="2" t="inlineStr">
        <x:is>
          <x:t xml:space="preserve"/>
        </x:is>
      </x:c>
      <x:c r="D39" s="2" t="inlineStr">
        <x:is>
          <x:t xml:space="preserve">Spectral Persistence Operator</x:t>
        </x:is>
      </x:c>
      <x:c r="E39" s="2" t="inlineStr">
        <x:is>
          <x:t xml:space="preserve"/>
        </x:is>
      </x:c>
      <x:c r="F39" s="2" t="inlineStr">
        <x:is>
          <x:t xml:space="preserve">SPC-003</x:t>
        </x:is>
      </x:c>
      <x:c r="G39" s="2" t="inlineStr">
        <x:is>
          <x:t xml:space="preserve"/>
        </x:is>
      </x:c>
      <x:c r="H39" s="2" t="inlineStr">
        <x:is>
          <x:t xml:space="preserve">CERTIFIED</x:t>
        </x:is>
      </x:c>
    </x:row>
    <x:row r="40">
      <x:c r="A40" s="2" t="inlineStr">
        <x:is>
          <x:t xml:space="preserve">DER-SPC-006</x:t>
        </x:is>
      </x:c>
      <x:c r="B40" s="2" t="inlineStr">
        <x:is>
          <x:t xml:space="preserve">NEW_IN_V2</x:t>
        </x:is>
      </x:c>
      <x:c r="C40" s="2" t="inlineStr">
        <x:is>
          <x:t xml:space="preserve"/>
        </x:is>
      </x:c>
      <x:c r="D40" s="2" t="inlineStr">
        <x:is>
          <x:t xml:space="preserve">Spectral Organizational Fixed Point</x:t>
        </x:is>
      </x:c>
      <x:c r="E40" s="2" t="inlineStr">
        <x:is>
          <x:t xml:space="preserve"/>
        </x:is>
      </x:c>
      <x:c r="F40" s="2" t="inlineStr">
        <x:is>
          <x:t xml:space="preserve">SPC-005</x:t>
        </x:is>
      </x:c>
      <x:c r="G40" s="2" t="inlineStr">
        <x:is>
          <x:t xml:space="preserve"/>
        </x:is>
      </x:c>
      <x:c r="H40" s="2" t="inlineStr">
        <x:is>
          <x:t xml:space="preserve">OPEN</x:t>
        </x:is>
      </x:c>
    </x:row>
    <x:row r="41">
      <x:c r="A41" s="2" t="inlineStr">
        <x:is>
          <x:t xml:space="preserve">DER-TRC-001</x:t>
        </x:is>
      </x:c>
      <x:c r="B41" s="2" t="inlineStr">
        <x:is>
          <x:t xml:space="preserve">NEW_IN_V2</x:t>
        </x:is>
      </x:c>
      <x:c r="C41" s="2" t="inlineStr">
        <x:is>
          <x:t xml:space="preserve"/>
        </x:is>
      </x:c>
      <x:c r="D41" s="2" t="inlineStr">
        <x:is>
          <x:t xml:space="preserve">Internal Energy Recovery</x:t>
        </x:is>
      </x:c>
      <x:c r="E41" s="2" t="inlineStr">
        <x:is>
          <x:t xml:space="preserve"/>
        </x:is>
      </x:c>
      <x:c r="F41" s="2" t="inlineStr">
        <x:is>
          <x:t xml:space="preserve">PRIM-004</x:t>
        </x:is>
      </x:c>
      <x:c r="G41" s="2" t="inlineStr">
        <x:is>
          <x:t xml:space="preserve"/>
        </x:is>
      </x:c>
      <x:c r="H41" s="2" t="inlineStr">
        <x:is>
          <x:t xml:space="preserve">CERTIFIED</x:t>
        </x:is>
      </x:c>
    </x:row>
    <x:row r="42">
      <x:c r="A42" s="2" t="inlineStr">
        <x:is>
          <x:t xml:space="preserve">DER-TRC-002</x:t>
        </x:is>
      </x:c>
      <x:c r="B42" s="2" t="inlineStr">
        <x:is>
          <x:t xml:space="preserve">NEW_IN_V2</x:t>
        </x:is>
      </x:c>
      <x:c r="C42" s="2" t="inlineStr">
        <x:is>
          <x:t xml:space="preserve"/>
        </x:is>
      </x:c>
      <x:c r="D42" s="2" t="inlineStr">
        <x:is>
          <x:t xml:space="preserve">Entropy Recovery</x:t>
        </x:is>
      </x:c>
      <x:c r="E42" s="2" t="inlineStr">
        <x:is>
          <x:t xml:space="preserve"/>
        </x:is>
      </x:c>
      <x:c r="F42" s="2" t="inlineStr">
        <x:is>
          <x:t xml:space="preserve">TRC-001</x:t>
        </x:is>
      </x:c>
      <x:c r="G42" s="2" t="inlineStr">
        <x:is>
          <x:t xml:space="preserve"/>
        </x:is>
      </x:c>
      <x:c r="H42" s="2" t="inlineStr">
        <x:is>
          <x:t xml:space="preserve">CERTIFIED</x:t>
        </x:is>
      </x:c>
    </x:row>
    <x:row r="43">
      <x:c r="A43" s="2" t="inlineStr">
        <x:is>
          <x:t xml:space="preserve">DER-TRC-003</x:t>
        </x:is>
      </x:c>
      <x:c r="B43" s="2" t="inlineStr">
        <x:is>
          <x:t xml:space="preserve">NEW_IN_V2</x:t>
        </x:is>
      </x:c>
      <x:c r="C43" s="2" t="inlineStr">
        <x:is>
          <x:t xml:space="preserve"/>
        </x:is>
      </x:c>
      <x:c r="D43" s="2" t="inlineStr">
        <x:is>
          <x:t xml:space="preserve">Entropy Flux Recovery</x:t>
        </x:is>
      </x:c>
      <x:c r="E43" s="2" t="inlineStr">
        <x:is>
          <x:t xml:space="preserve"/>
        </x:is>
      </x:c>
      <x:c r="F43" s="2" t="inlineStr">
        <x:is>
          <x:t xml:space="preserve">TRC-002</x:t>
        </x:is>
      </x:c>
      <x:c r="G43" s="2" t="inlineStr">
        <x:is>
          <x:t xml:space="preserve"/>
        </x:is>
      </x:c>
      <x:c r="H43" s="2" t="inlineStr">
        <x:is>
          <x:t xml:space="preserve">CERTIFIED</x:t>
        </x:is>
      </x:c>
    </x:row>
    <x:row r="44">
      <x:c r="A44" s="2" t="inlineStr">
        <x:is>
          <x:t xml:space="preserve">DER-TRC-004</x:t>
        </x:is>
      </x:c>
      <x:c r="B44" s="2" t="inlineStr">
        <x:is>
          <x:t xml:space="preserve">NEW_IN_V2</x:t>
        </x:is>
      </x:c>
      <x:c r="C44" s="2" t="inlineStr">
        <x:is>
          <x:t xml:space="preserve"/>
        </x:is>
      </x:c>
      <x:c r="D44" s="2" t="inlineStr">
        <x:is>
          <x:t xml:space="preserve">Clausius-Duhem Recovery</x:t>
        </x:is>
      </x:c>
      <x:c r="E44" s="2" t="inlineStr">
        <x:is>
          <x:t xml:space="preserve"/>
        </x:is>
      </x:c>
      <x:c r="F44" s="2" t="inlineStr">
        <x:is>
          <x:t xml:space="preserve">TRC-002, TRC-003</x:t>
        </x:is>
      </x:c>
      <x:c r="G44" s="2" t="inlineStr">
        <x:is>
          <x:t xml:space="preserve"/>
        </x:is>
      </x:c>
      <x:c r="H44" s="2" t="inlineStr">
        <x:is>
          <x:t xml:space="preserve">CERTIFIED</x:t>
        </x:is>
      </x:c>
    </x:row>
    <x:row r="45">
      <x:c r="A45" s="2" t="inlineStr">
        <x:is>
          <x:t xml:space="preserve">DER-TRC-005</x:t>
        </x:is>
      </x:c>
      <x:c r="B45" s="2" t="inlineStr">
        <x:is>
          <x:t xml:space="preserve">NEW_IN_V2</x:t>
        </x:is>
      </x:c>
      <x:c r="C45" s="2" t="inlineStr">
        <x:is>
          <x:t xml:space="preserve"/>
        </x:is>
      </x:c>
      <x:c r="D45" s="2" t="inlineStr">
        <x:is>
          <x:t xml:space="preserve">Fourier Heat Flux Recovery</x:t>
        </x:is>
      </x:c>
      <x:c r="E45" s="2" t="inlineStr">
        <x:is>
          <x:t xml:space="preserve"/>
        </x:is>
      </x:c>
      <x:c r="F45" s="2" t="inlineStr">
        <x:is>
          <x:t xml:space="preserve">TRC-003</x:t>
        </x:is>
      </x:c>
      <x:c r="G45" s="2" t="inlineStr">
        <x:is>
          <x:t xml:space="preserve"/>
        </x:is>
      </x:c>
      <x:c r="H45" s="2" t="inlineStr">
        <x:is>
          <x:t xml:space="preserve">CERTIFIED</x:t>
        </x:is>
      </x:c>
    </x:row>
    <x:row r="46">
      <x:c r="A46" s="2" t="inlineStr">
        <x:is>
          <x:t xml:space="preserve">DER-TRC-006</x:t>
        </x:is>
      </x:c>
      <x:c r="B46" s="2" t="inlineStr">
        <x:is>
          <x:t xml:space="preserve">NEW_IN_V2</x:t>
        </x:is>
      </x:c>
      <x:c r="C46" s="2" t="inlineStr">
        <x:is>
          <x:t xml:space="preserve"/>
        </x:is>
      </x:c>
      <x:c r="D46" s="2" t="inlineStr">
        <x:is>
          <x:t xml:space="preserve">Organizational Persistence Functional</x:t>
        </x:is>
      </x:c>
      <x:c r="E46" s="2" t="inlineStr">
        <x:is>
          <x:t xml:space="preserve"/>
        </x:is>
      </x:c>
      <x:c r="F46" s="2" t="inlineStr">
        <x:is>
          <x:t xml:space="preserve">TRC-002, SPC-003</x:t>
        </x:is>
      </x:c>
      <x:c r="G46" s="2" t="inlineStr">
        <x:is>
          <x:t xml:space="preserve"/>
        </x:is>
      </x:c>
      <x:c r="H46" s="2" t="inlineStr">
        <x:is>
          <x:t xml:space="preserve">OPEN</x:t>
        </x:is>
      </x:c>
    </x:row>
    <x:row r="47">
      <x:c r="A47" s="2" t="inlineStr">
        <x:is>
          <x:t xml:space="preserve">DER-VAR-001</x:t>
        </x:is>
      </x:c>
      <x:c r="B47" s="2" t="inlineStr">
        <x:is>
          <x:t xml:space="preserve">NEW_IN_V2</x:t>
        </x:is>
      </x:c>
      <x:c r="C47" s="2" t="inlineStr">
        <x:is>
          <x:t xml:space="preserve"/>
        </x:is>
      </x:c>
      <x:c r="D47" s="2" t="inlineStr">
        <x:is>
          <x:t xml:space="preserve">Action Functional Recovery</x:t>
        </x:is>
      </x:c>
      <x:c r="E47" s="2" t="inlineStr">
        <x:is>
          <x:t xml:space="preserve"/>
        </x:is>
      </x:c>
      <x:c r="F47" s="2" t="inlineStr">
        <x:is>
          <x:t xml:space="preserve">GEO-001, SPC-003</x:t>
        </x:is>
      </x:c>
      <x:c r="G47" s="2" t="inlineStr">
        <x:is>
          <x:t xml:space="preserve"/>
        </x:is>
      </x:c>
      <x:c r="H47" s="2" t="inlineStr">
        <x:is>
          <x:t xml:space="preserve">CERTIFIED</x:t>
        </x:is>
      </x:c>
    </x:row>
    <x:row r="48">
      <x:c r="A48" s="2" t="inlineStr">
        <x:is>
          <x:t xml:space="preserve">DER-VAR-002</x:t>
        </x:is>
      </x:c>
      <x:c r="B48" s="2" t="inlineStr">
        <x:is>
          <x:t xml:space="preserve">NEW_IN_V2</x:t>
        </x:is>
      </x:c>
      <x:c r="C48" s="2" t="inlineStr">
        <x:is>
          <x:t xml:space="preserve"/>
        </x:is>
      </x:c>
      <x:c r="D48" s="2" t="inlineStr">
        <x:is>
          <x:t xml:space="preserve">Euler-Lagrange Recovery</x:t>
        </x:is>
      </x:c>
      <x:c r="E48" s="2" t="inlineStr">
        <x:is>
          <x:t xml:space="preserve"/>
        </x:is>
      </x:c>
      <x:c r="F48" s="2" t="inlineStr">
        <x:is>
          <x:t xml:space="preserve">VAR-001</x:t>
        </x:is>
      </x:c>
      <x:c r="G48" s="2" t="inlineStr">
        <x:is>
          <x:t xml:space="preserve"/>
        </x:is>
      </x:c>
      <x:c r="H48" s="2" t="inlineStr">
        <x:is>
          <x:t xml:space="preserve">CERTIFIED</x:t>
        </x:is>
      </x:c>
    </x:row>
    <x:row r="49">
      <x:c r="A49" s="2" t="inlineStr">
        <x:is>
          <x:t xml:space="preserve">DER-VAR-003</x:t>
        </x:is>
      </x:c>
      <x:c r="B49" s="2" t="inlineStr">
        <x:is>
          <x:t xml:space="preserve">NEW_IN_V2</x:t>
        </x:is>
      </x:c>
      <x:c r="C49" s="2" t="inlineStr">
        <x:is>
          <x:t xml:space="preserve"/>
        </x:is>
      </x:c>
      <x:c r="D49" s="2" t="inlineStr">
        <x:is>
          <x:t xml:space="preserve">Legendre Transform Recovery</x:t>
        </x:is>
      </x:c>
      <x:c r="E49" s="2" t="inlineStr">
        <x:is>
          <x:t xml:space="preserve"/>
        </x:is>
      </x:c>
      <x:c r="F49" s="2" t="inlineStr">
        <x:is>
          <x:t xml:space="preserve">VAR-002</x:t>
        </x:is>
      </x:c>
      <x:c r="G49" s="2" t="inlineStr">
        <x:is>
          <x:t xml:space="preserve"/>
        </x:is>
      </x:c>
      <x:c r="H49" s="2" t="inlineStr">
        <x:is>
          <x:t xml:space="preserve">CERTIFIED</x:t>
        </x:is>
      </x:c>
    </x:row>
    <x:row r="50">
      <x:c r="A50" s="2" t="inlineStr">
        <x:is>
          <x:t xml:space="preserve">DER-VAR-004</x:t>
        </x:is>
      </x:c>
      <x:c r="B50" s="2" t="inlineStr">
        <x:is>
          <x:t xml:space="preserve">NEW_IN_V2</x:t>
        </x:is>
      </x:c>
      <x:c r="C50" s="2" t="inlineStr">
        <x:is>
          <x:t xml:space="preserve"/>
        </x:is>
      </x:c>
      <x:c r="D50" s="2" t="inlineStr">
        <x:is>
          <x:t xml:space="preserve">Einstein-Hilbert Action</x:t>
        </x:is>
      </x:c>
      <x:c r="E50" s="2" t="inlineStr">
        <x:is>
          <x:t xml:space="preserve"/>
        </x:is>
      </x:c>
      <x:c r="F50" s="2" t="inlineStr">
        <x:is>
          <x:t xml:space="preserve">GEO-005</x:t>
        </x:is>
      </x:c>
      <x:c r="G50" s="2" t="inlineStr">
        <x:is>
          <x:t xml:space="preserve"/>
        </x:is>
      </x:c>
      <x:c r="H50" s="2" t="inlineStr">
        <x:is>
          <x:t xml:space="preserve">CERTIFIED</x:t>
        </x:is>
      </x:c>
    </x:row>
    <x:row r="51">
      <x:c r="A51" s="2" t="inlineStr">
        <x:is>
          <x:t xml:space="preserve">DER-VAR-005</x:t>
        </x:is>
      </x:c>
      <x:c r="B51" s="2" t="inlineStr">
        <x:is>
          <x:t xml:space="preserve">NEW_IN_V2</x:t>
        </x:is>
      </x:c>
      <x:c r="C51" s="2" t="inlineStr">
        <x:is>
          <x:t xml:space="preserve"/>
        </x:is>
      </x:c>
      <x:c r="D51" s="2" t="inlineStr">
        <x:is>
          <x:t xml:space="preserve">Einstein Equation Recovery from Variation</x:t>
        </x:is>
      </x:c>
      <x:c r="E51" s="2" t="inlineStr">
        <x:is>
          <x:t xml:space="preserve"/>
        </x:is>
      </x:c>
      <x:c r="F51" s="2" t="inlineStr">
        <x:is>
          <x:t xml:space="preserve">VAR-004, GEO-006</x:t>
        </x:is>
      </x:c>
      <x:c r="G51" s="2" t="inlineStr">
        <x:is>
          <x:t xml:space="preserve"/>
        </x:is>
      </x:c>
      <x:c r="H51" s="2" t="inlineStr">
        <x:is>
          <x:t xml:space="preserve">CERTIFIED</x:t>
        </x:is>
      </x:c>
    </x:row>
    <x:row r="52">
      <x:c r="A52" s="2" t="inlineStr">
        <x:is>
          <x:t xml:space="preserve">DG-001</x:t>
        </x:is>
      </x:c>
      <x:c r="B52" s="2" t="inlineStr">
        <x:is>
          <x:t xml:space="preserve">REMOVED_IN_V2</x:t>
        </x:is>
      </x:c>
      <x:c r="C52" s="2" t="inlineStr">
        <x:is>
          <x:t xml:space="preserve">Gamma^c_{ab} = Christoffel symbols</x:t>
        </x:is>
      </x:c>
      <x:c r="D52" s="2" t="inlineStr">
        <x:is>
          <x:t xml:space="preserve"/>
        </x:is>
      </x:c>
      <x:c r="E52" s="2" t="inlineStr">
        <x:is>
          <x:t xml:space="preserve">GEO-006</x:t>
        </x:is>
      </x:c>
      <x:c r="F52" s="2" t="inlineStr">
        <x:is>
          <x:t xml:space="preserve"/>
        </x:is>
      </x:c>
      <x:c r="G52" s="2" t="inlineStr">
        <x:is>
          <x:t xml:space="preserve">CERTIFIED</x:t>
        </x:is>
      </x:c>
      <x:c r="H52" s="2" t="inlineStr">
        <x:is>
          <x:t xml:space="preserve"/>
        </x:is>
      </x:c>
    </x:row>
    <x:row r="53">
      <x:c r="A53" s="2" t="inlineStr">
        <x:is>
          <x:t xml:space="preserve">DG-002</x:t>
        </x:is>
      </x:c>
      <x:c r="B53" s="2" t="inlineStr">
        <x:is>
          <x:t xml:space="preserve">REMOVED_IN_V2</x:t>
        </x:is>
      </x:c>
      <x:c r="C53" s="2" t="inlineStr">
        <x:is>
          <x:t xml:space="preserve">R^rho_{sig mu nu} = Riemann tensor</x:t>
        </x:is>
      </x:c>
      <x:c r="D53" s="2" t="inlineStr">
        <x:is>
          <x:t xml:space="preserve"/>
        </x:is>
      </x:c>
      <x:c r="E53" s="2" t="inlineStr">
        <x:is>
          <x:t xml:space="preserve">DG-001</x:t>
        </x:is>
      </x:c>
      <x:c r="F53" s="2" t="inlineStr">
        <x:is>
          <x:t xml:space="preserve"/>
        </x:is>
      </x:c>
      <x:c r="G53" s="2" t="inlineStr">
        <x:is>
          <x:t xml:space="preserve">CERTIFIED</x:t>
        </x:is>
      </x:c>
      <x:c r="H53" s="2" t="inlineStr">
        <x:is>
          <x:t xml:space="preserve"/>
        </x:is>
      </x:c>
    </x:row>
    <x:row r="54">
      <x:c r="A54" s="2" t="inlineStr">
        <x:is>
          <x:t xml:space="preserve">DG-003</x:t>
        </x:is>
      </x:c>
      <x:c r="B54" s="2" t="inlineStr">
        <x:is>
          <x:t xml:space="preserve">REMOVED_IN_V2</x:t>
        </x:is>
      </x:c>
      <x:c r="C54" s="2" t="inlineStr">
        <x:is>
          <x:t xml:space="preserve">R_{mu nu} = Ricci tensor</x:t>
        </x:is>
      </x:c>
      <x:c r="D54" s="2" t="inlineStr">
        <x:is>
          <x:t xml:space="preserve"/>
        </x:is>
      </x:c>
      <x:c r="E54" s="2" t="inlineStr">
        <x:is>
          <x:t xml:space="preserve">DG-002</x:t>
        </x:is>
      </x:c>
      <x:c r="F54" s="2" t="inlineStr">
        <x:is>
          <x:t xml:space="preserve"/>
        </x:is>
      </x:c>
      <x:c r="G54" s="2" t="inlineStr">
        <x:is>
          <x:t xml:space="preserve">CERTIFIED</x:t>
        </x:is>
      </x:c>
      <x:c r="H54" s="2" t="inlineStr">
        <x:is>
          <x:t xml:space="preserve"/>
        </x:is>
      </x:c>
    </x:row>
    <x:row r="55">
      <x:c r="A55" s="2" t="inlineStr">
        <x:is>
          <x:t xml:space="preserve">DG-004</x:t>
        </x:is>
      </x:c>
      <x:c r="B55" s="2" t="inlineStr">
        <x:is>
          <x:t xml:space="preserve">REMOVED_IN_V2</x:t>
        </x:is>
      </x:c>
      <x:c r="C55" s="2" t="inlineStr">
        <x:is>
          <x:t xml:space="preserve">R = Ricci scalar</x:t>
        </x:is>
      </x:c>
      <x:c r="D55" s="2" t="inlineStr">
        <x:is>
          <x:t xml:space="preserve"/>
        </x:is>
      </x:c>
      <x:c r="E55" s="2" t="inlineStr">
        <x:is>
          <x:t xml:space="preserve">DG-003</x:t>
        </x:is>
      </x:c>
      <x:c r="F55" s="2" t="inlineStr">
        <x:is>
          <x:t xml:space="preserve"/>
        </x:is>
      </x:c>
      <x:c r="G55" s="2" t="inlineStr">
        <x:is>
          <x:t xml:space="preserve">CERTIFIED</x:t>
        </x:is>
      </x:c>
      <x:c r="H55" s="2" t="inlineStr">
        <x:is>
          <x:t xml:space="preserve"/>
        </x:is>
      </x:c>
    </x:row>
    <x:row r="56">
      <x:c r="A56" s="2" t="inlineStr">
        <x:is>
          <x:t xml:space="preserve">DG-005</x:t>
        </x:is>
      </x:c>
      <x:c r="B56" s="2" t="inlineStr">
        <x:is>
          <x:t xml:space="preserve">REMOVED_IN_V2</x:t>
        </x:is>
      </x:c>
      <x:c r="C56" s="2" t="inlineStr">
        <x:is>
          <x:t xml:space="preserve">G_{mu nu} = Einstein tensor</x:t>
        </x:is>
      </x:c>
      <x:c r="D56" s="2" t="inlineStr">
        <x:is>
          <x:t xml:space="preserve"/>
        </x:is>
      </x:c>
      <x:c r="E56" s="2" t="inlineStr">
        <x:is>
          <x:t xml:space="preserve">DG-004</x:t>
        </x:is>
      </x:c>
      <x:c r="F56" s="2" t="inlineStr">
        <x:is>
          <x:t xml:space="preserve"/>
        </x:is>
      </x:c>
      <x:c r="G56" s="2" t="inlineStr">
        <x:is>
          <x:t xml:space="preserve">CERTIFIED</x:t>
        </x:is>
      </x:c>
      <x:c r="H56" s="2" t="inlineStr">
        <x:is>
          <x:t xml:space="preserve"/>
        </x:is>
      </x:c>
    </x:row>
    <x:row r="57">
      <x:c r="A57" s="2" t="inlineStr">
        <x:is>
          <x:t xml:space="preserve">EM-001</x:t>
        </x:is>
      </x:c>
      <x:c r="B57" s="2" t="inlineStr">
        <x:is>
          <x:t xml:space="preserve">REMOVED_IN_V2</x:t>
        </x:is>
      </x:c>
      <x:c r="C57" s="2" t="inlineStr">
        <x:is>
          <x:t xml:space="preserve">A_mu = gauge connection</x:t>
        </x:is>
      </x:c>
      <x:c r="D57" s="2" t="inlineStr">
        <x:is>
          <x:t xml:space="preserve"/>
        </x:is>
      </x:c>
      <x:c r="E57" s="2" t="inlineStr">
        <x:is>
          <x:t xml:space="preserve">GEO-001</x:t>
        </x:is>
      </x:c>
      <x:c r="F57" s="2" t="inlineStr">
        <x:is>
          <x:t xml:space="preserve"/>
        </x:is>
      </x:c>
      <x:c r="G57" s="2" t="inlineStr">
        <x:is>
          <x:t xml:space="preserve">CERTIFIED</x:t>
        </x:is>
      </x:c>
      <x:c r="H57" s="2" t="inlineStr">
        <x:is>
          <x:t xml:space="preserve"/>
        </x:is>
      </x:c>
    </x:row>
    <x:row r="58">
      <x:c r="A58" s="2" t="inlineStr">
        <x:is>
          <x:t xml:space="preserve">EM-002</x:t>
        </x:is>
      </x:c>
      <x:c r="B58" s="2" t="inlineStr">
        <x:is>
          <x:t xml:space="preserve">REMOVED_IN_V2</x:t>
        </x:is>
      </x:c>
      <x:c r="C58" s="2" t="inlineStr">
        <x:is>
          <x:t xml:space="preserve">F_{mu nu} = field strength</x:t>
        </x:is>
      </x:c>
      <x:c r="D58" s="2" t="inlineStr">
        <x:is>
          <x:t xml:space="preserve"/>
        </x:is>
      </x:c>
      <x:c r="E58" s="2" t="inlineStr">
        <x:is>
          <x:t xml:space="preserve">EM-001</x:t>
        </x:is>
      </x:c>
      <x:c r="F58" s="2" t="inlineStr">
        <x:is>
          <x:t xml:space="preserve"/>
        </x:is>
      </x:c>
      <x:c r="G58" s="2" t="inlineStr">
        <x:is>
          <x:t xml:space="preserve">CERTIFIED</x:t>
        </x:is>
      </x:c>
      <x:c r="H58" s="2" t="inlineStr">
        <x:is>
          <x:t xml:space="preserve"/>
        </x:is>
      </x:c>
    </x:row>
    <x:row r="59">
      <x:c r="A59" s="2" t="inlineStr">
        <x:is>
          <x:t xml:space="preserve">EM-003</x:t>
        </x:is>
      </x:c>
      <x:c r="B59" s="2" t="inlineStr">
        <x:is>
          <x:t xml:space="preserve">REMOVED_IN_V2</x:t>
        </x:is>
      </x:c>
      <x:c r="C59" s="2" t="inlineStr">
        <x:is>
          <x:t xml:space="preserve">Maxwell equations</x:t>
        </x:is>
      </x:c>
      <x:c r="D59" s="2" t="inlineStr">
        <x:is>
          <x:t xml:space="preserve"/>
        </x:is>
      </x:c>
      <x:c r="E59" s="2" t="inlineStr">
        <x:is>
          <x:t xml:space="preserve">EM-002</x:t>
        </x:is>
      </x:c>
      <x:c r="F59" s="2" t="inlineStr">
        <x:is>
          <x:t xml:space="preserve"/>
        </x:is>
      </x:c>
      <x:c r="G59" s="2" t="inlineStr">
        <x:is>
          <x:t xml:space="preserve">CERTIFIED</x:t>
        </x:is>
      </x:c>
      <x:c r="H59" s="2" t="inlineStr">
        <x:is>
          <x:t xml:space="preserve"/>
        </x:is>
      </x:c>
    </x:row>
    <x:row r="60">
      <x:c r="A60" s="2" t="inlineStr">
        <x:is>
          <x:t xml:space="preserve">GEO-001</x:t>
        </x:is>
      </x:c>
      <x:c r="B60" s="2" t="inlineStr">
        <x:is>
          <x:t xml:space="preserve">REMOVED_IN_V2</x:t>
        </x:is>
      </x:c>
      <x:c r="C60" s="2" t="inlineStr">
        <x:is>
          <x:t xml:space="preserve">L = D_deg - A</x:t>
        </x:is>
      </x:c>
      <x:c r="D60" s="2" t="inlineStr">
        <x:is>
          <x:t xml:space="preserve"/>
        </x:is>
      </x:c>
      <x:c r="E60" s="2" t="inlineStr">
        <x:is>
          <x:t xml:space="preserve">ORG-005</x:t>
        </x:is>
      </x:c>
      <x:c r="F60" s="2" t="inlineStr">
        <x:is>
          <x:t xml:space="preserve"/>
        </x:is>
      </x:c>
      <x:c r="G60" s="2" t="inlineStr">
        <x:is>
          <x:t xml:space="preserve">CERTIFIED</x:t>
        </x:is>
      </x:c>
      <x:c r="H60" s="2" t="inlineStr">
        <x:is>
          <x:t xml:space="preserve"/>
        </x:is>
      </x:c>
    </x:row>
    <x:row r="61">
      <x:c r="A61" s="2" t="inlineStr">
        <x:is>
          <x:t xml:space="preserve">GEO-002</x:t>
        </x:is>
      </x:c>
      <x:c r="B61" s="2" t="inlineStr">
        <x:is>
          <x:t xml:space="preserve">REMOVED_IN_V2</x:t>
        </x:is>
      </x:c>
      <x:c r="C61" s="2" t="inlineStr">
        <x:is>
          <x:t xml:space="preserve">Spec(L) = {lambda_n, phi_n}</x:t>
        </x:is>
      </x:c>
      <x:c r="D61" s="2" t="inlineStr">
        <x:is>
          <x:t xml:space="preserve"/>
        </x:is>
      </x:c>
      <x:c r="E61" s="2" t="inlineStr">
        <x:is>
          <x:t xml:space="preserve">GEO-001</x:t>
        </x:is>
      </x:c>
      <x:c r="F61" s="2" t="inlineStr">
        <x:is>
          <x:t xml:space="preserve"/>
        </x:is>
      </x:c>
      <x:c r="G61" s="2" t="inlineStr">
        <x:is>
          <x:t xml:space="preserve">CERTIFIED</x:t>
        </x:is>
      </x:c>
      <x:c r="H61" s="2" t="inlineStr">
        <x:is>
          <x:t xml:space="preserve"/>
        </x:is>
      </x:c>
    </x:row>
    <x:row r="62">
      <x:c r="A62" s="2" t="inlineStr">
        <x:is>
          <x:t xml:space="preserve">GEO-003</x:t>
        </x:is>
      </x:c>
      <x:c r="B62" s="2" t="inlineStr">
        <x:is>
          <x:t xml:space="preserve">REMOVED_IN_V2</x:t>
        </x:is>
      </x:c>
      <x:c r="C62" s="2" t="inlineStr">
        <x:is>
          <x:t xml:space="preserve">K_t = exp(-tL)</x:t>
        </x:is>
      </x:c>
      <x:c r="D62" s="2" t="inlineStr">
        <x:is>
          <x:t xml:space="preserve"/>
        </x:is>
      </x:c>
      <x:c r="E62" s="2" t="inlineStr">
        <x:is>
          <x:t xml:space="preserve">GEO-002</x:t>
        </x:is>
      </x:c>
      <x:c r="F62" s="2" t="inlineStr">
        <x:is>
          <x:t xml:space="preserve"/>
        </x:is>
      </x:c>
      <x:c r="G62" s="2" t="inlineStr">
        <x:is>
          <x:t xml:space="preserve">CERTIFIED</x:t>
        </x:is>
      </x:c>
      <x:c r="H62" s="2" t="inlineStr">
        <x:is>
          <x:t xml:space="preserve"/>
        </x:is>
      </x:c>
    </x:row>
    <x:row r="63">
      <x:c r="A63" s="2" t="inlineStr">
        <x:is>
          <x:t xml:space="preserve">GEO-004</x:t>
        </x:is>
      </x:c>
      <x:c r="B63" s="2" t="inlineStr">
        <x:is>
          <x:t xml:space="preserve">REMOVED_IN_V2</x:t>
        </x:is>
      </x:c>
      <x:c r="C63" s="2" t="inlineStr">
        <x:is>
          <x:t xml:space="preserve">(1/eps^2) L -&gt; Delta_g</x:t>
        </x:is>
      </x:c>
      <x:c r="D63" s="2" t="inlineStr">
        <x:is>
          <x:t xml:space="preserve"/>
        </x:is>
      </x:c>
      <x:c r="E63" s="2" t="inlineStr">
        <x:is>
          <x:t xml:space="preserve">GEO-003</x:t>
        </x:is>
      </x:c>
      <x:c r="F63" s="2" t="inlineStr">
        <x:is>
          <x:t xml:space="preserve"/>
        </x:is>
      </x:c>
      <x:c r="G63" s="2" t="inlineStr">
        <x:is>
          <x:t xml:space="preserve">CERTIFIED</x:t>
        </x:is>
      </x:c>
      <x:c r="H63" s="2" t="inlineStr">
        <x:is>
          <x:t xml:space="preserve"/>
        </x:is>
      </x:c>
    </x:row>
    <x:row r="64">
      <x:c r="A64" s="2" t="inlineStr">
        <x:is>
          <x:t xml:space="preserve">GEO-005</x:t>
        </x:is>
      </x:c>
      <x:c r="B64" s="2" t="inlineStr">
        <x:is>
          <x:t xml:space="preserve">REMOVED_IN_V2</x:t>
        </x:is>
      </x:c>
      <x:c r="C64" s="2" t="inlineStr">
        <x:is>
          <x:t xml:space="preserve">d(i,j) = diffusion distance</x:t>
        </x:is>
      </x:c>
      <x:c r="D64" s="2" t="inlineStr">
        <x:is>
          <x:t xml:space="preserve"/>
        </x:is>
      </x:c>
      <x:c r="E64" s="2" t="inlineStr">
        <x:is>
          <x:t xml:space="preserve">GEO-002</x:t>
        </x:is>
      </x:c>
      <x:c r="F64" s="2" t="inlineStr">
        <x:is>
          <x:t xml:space="preserve"/>
        </x:is>
      </x:c>
      <x:c r="G64" s="2" t="inlineStr">
        <x:is>
          <x:t xml:space="preserve">CERTIFIED</x:t>
        </x:is>
      </x:c>
      <x:c r="H64" s="2" t="inlineStr">
        <x:is>
          <x:t xml:space="preserve"/>
        </x:is>
      </x:c>
    </x:row>
    <x:row r="65">
      <x:c r="A65" s="2" t="inlineStr">
        <x:is>
          <x:t xml:space="preserve">GEO-006</x:t>
        </x:is>
      </x:c>
      <x:c r="B65" s="2" t="inlineStr">
        <x:is>
          <x:t xml:space="preserve">REMOVED_IN_V2</x:t>
        </x:is>
      </x:c>
      <x:c r="C65" s="2" t="inlineStr">
        <x:is>
          <x:t xml:space="preserve">g_{mu nu} = spectral metric</x:t>
        </x:is>
      </x:c>
      <x:c r="D65" s="2" t="inlineStr">
        <x:is>
          <x:t xml:space="preserve"/>
        </x:is>
      </x:c>
      <x:c r="E65" s="2" t="inlineStr">
        <x:is>
          <x:t xml:space="preserve">GEO-005</x:t>
        </x:is>
      </x:c>
      <x:c r="F65" s="2" t="inlineStr">
        <x:is>
          <x:t xml:space="preserve"/>
        </x:is>
      </x:c>
      <x:c r="G65" s="2" t="inlineStr">
        <x:is>
          <x:t xml:space="preserve">CERTIFIED</x:t>
        </x:is>
      </x:c>
      <x:c r="H65" s="2" t="inlineStr">
        <x:is>
          <x:t xml:space="preserve"/>
        </x:is>
      </x:c>
    </x:row>
    <x:row r="66">
      <x:c r="A66" s="2" t="inlineStr">
        <x:is>
          <x:t xml:space="preserve">OPEN-001</x:t>
        </x:is>
      </x:c>
      <x:c r="B66" s="2" t="inlineStr">
        <x:is>
          <x:t xml:space="preserve">REMOVED_IN_V2</x:t>
        </x:is>
      </x:c>
      <x:c r="C66" s="2" t="inlineStr">
        <x:is>
          <x:t xml:space="preserve">Born rule P = |psi|^2</x:t>
        </x:is>
      </x:c>
      <x:c r="D66" s="2" t="inlineStr">
        <x:is>
          <x:t xml:space="preserve"/>
        </x:is>
      </x:c>
      <x:c r="E66" s="2" t="inlineStr">
        <x:is>
          <x:t xml:space="preserve">GEO-002, ORG-003</x:t>
        </x:is>
      </x:c>
      <x:c r="F66" s="2" t="inlineStr">
        <x:is>
          <x:t xml:space="preserve"/>
        </x:is>
      </x:c>
      <x:c r="G66" s="2" t="inlineStr">
        <x:is>
          <x:t xml:space="preserve">OPEN</x:t>
        </x:is>
      </x:c>
      <x:c r="H66" s="2" t="inlineStr">
        <x:is>
          <x:t xml:space="preserve"/>
        </x:is>
      </x:c>
    </x:row>
    <x:row r="67">
      <x:c r="A67" s="2" t="inlineStr">
        <x:is>
          <x:t xml:space="preserve">OPEN-002</x:t>
        </x:is>
      </x:c>
      <x:c r="B67" s="2" t="inlineStr">
        <x:is>
          <x:t xml:space="preserve">REMOVED_IN_V2</x:t>
        </x:is>
      </x:c>
      <x:c r="C67" s="2" t="inlineStr">
        <x:is>
          <x:t xml:space="preserve">Lorentz signature (-,+,+,+)</x:t>
        </x:is>
      </x:c>
      <x:c r="D67" s="2" t="inlineStr">
        <x:is>
          <x:t xml:space="preserve"/>
        </x:is>
      </x:c>
      <x:c r="E67" s="2" t="inlineStr">
        <x:is>
          <x:t xml:space="preserve">GEO-006</x:t>
        </x:is>
      </x:c>
      <x:c r="F67" s="2" t="inlineStr">
        <x:is>
          <x:t xml:space="preserve"/>
        </x:is>
      </x:c>
      <x:c r="G67" s="2" t="inlineStr">
        <x:is>
          <x:t xml:space="preserve">OPEN</x:t>
        </x:is>
      </x:c>
      <x:c r="H67" s="2" t="inlineStr">
        <x:is>
          <x:t xml:space="preserve"/>
        </x:is>
      </x:c>
    </x:row>
    <x:row r="68">
      <x:c r="A68" s="2" t="inlineStr">
        <x:is>
          <x:t xml:space="preserve">OPEN-003</x:t>
        </x:is>
      </x:c>
      <x:c r="B68" s="2" t="inlineStr">
        <x:is>
          <x:t xml:space="preserve">REMOVED_IN_V2</x:t>
        </x:is>
      </x:c>
      <x:c r="C68" s="2" t="inlineStr">
        <x:is>
          <x:t xml:space="preserve">Pi_O rigorous derivation</x:t>
        </x:is>
      </x:c>
      <x:c r="D68" s="2" t="inlineStr">
        <x:is>
          <x:t xml:space="preserve"/>
        </x:is>
      </x:c>
      <x:c r="E68" s="2" t="inlineStr">
        <x:is>
          <x:t xml:space="preserve">TD-004, GEO-002</x:t>
        </x:is>
      </x:c>
      <x:c r="F68" s="2" t="inlineStr">
        <x:is>
          <x:t xml:space="preserve"/>
        </x:is>
      </x:c>
      <x:c r="G68" s="2" t="inlineStr">
        <x:is>
          <x:t xml:space="preserve">OPEN</x:t>
        </x:is>
      </x:c>
      <x:c r="H68" s="2" t="inlineStr">
        <x:is>
          <x:t xml:space="preserve"/>
        </x:is>
      </x:c>
    </x:row>
    <x:row r="69">
      <x:c r="A69" s="2" t="inlineStr">
        <x:is>
          <x:t xml:space="preserve">OPEN-004</x:t>
        </x:is>
      </x:c>
      <x:c r="B69" s="2" t="inlineStr">
        <x:is>
          <x:t xml:space="preserve">REMOVED_IN_V2</x:t>
        </x:is>
      </x:c>
      <x:c r="C69" s="2" t="inlineStr">
        <x:is>
          <x:t xml:space="preserve">Three fermion generations</x:t>
        </x:is>
      </x:c>
      <x:c r="D69" s="2" t="inlineStr">
        <x:is>
          <x:t xml:space="preserve"/>
        </x:is>
      </x:c>
      <x:c r="E69" s="2" t="inlineStr">
        <x:is>
          <x:t xml:space="preserve">TD-006</x:t>
        </x:is>
      </x:c>
      <x:c r="F69" s="2" t="inlineStr">
        <x:is>
          <x:t xml:space="preserve"/>
        </x:is>
      </x:c>
      <x:c r="G69" s="2" t="inlineStr">
        <x:is>
          <x:t xml:space="preserve">OPEN</x:t>
        </x:is>
      </x:c>
      <x:c r="H69" s="2" t="inlineStr">
        <x:is>
          <x:t xml:space="preserve"/>
        </x:is>
      </x:c>
    </x:row>
    <x:row r="70">
      <x:c r="A70" s="2" t="inlineStr">
        <x:is>
          <x:t xml:space="preserve">OPEN-005</x:t>
        </x:is>
      </x:c>
      <x:c r="B70" s="2" t="inlineStr">
        <x:is>
          <x:t xml:space="preserve">REMOVED_IN_V2</x:t>
        </x:is>
      </x:c>
      <x:c r="C70" s="2" t="inlineStr">
        <x:is>
          <x:t xml:space="preserve">Universal constants as fixed points</x:t>
        </x:is>
      </x:c>
      <x:c r="D70" s="2" t="inlineStr">
        <x:is>
          <x:t xml:space="preserve"/>
        </x:is>
      </x:c>
      <x:c r="E70" s="2" t="inlineStr">
        <x:is>
          <x:t xml:space="preserve">GEO-003</x:t>
        </x:is>
      </x:c>
      <x:c r="F70" s="2" t="inlineStr">
        <x:is>
          <x:t xml:space="preserve"/>
        </x:is>
      </x:c>
      <x:c r="G70" s="2" t="inlineStr">
        <x:is>
          <x:t xml:space="preserve">OPEN</x:t>
        </x:is>
      </x:c>
      <x:c r="H70" s="2" t="inlineStr">
        <x:is>
          <x:t xml:space="preserve"/>
        </x:is>
      </x:c>
    </x:row>
    <x:row r="71">
      <x:c r="A71" s="2" t="inlineStr">
        <x:is>
          <x:t xml:space="preserve">OPEN-006</x:t>
        </x:is>
      </x:c>
      <x:c r="B71" s="2" t="inlineStr">
        <x:is>
          <x:t xml:space="preserve">REMOVED_IN_V2</x:t>
        </x:is>
      </x:c>
      <x:c r="C71" s="2" t="inlineStr">
        <x:is>
          <x:t xml:space="preserve">B_Nature identification</x:t>
        </x:is>
      </x:c>
      <x:c r="D71" s="2" t="inlineStr">
        <x:is>
          <x:t xml:space="preserve"/>
        </x:is>
      </x:c>
      <x:c r="E71" s="2" t="inlineStr">
        <x:is>
          <x:t xml:space="preserve">GEO-002</x:t>
        </x:is>
      </x:c>
      <x:c r="F71" s="2" t="inlineStr">
        <x:is>
          <x:t xml:space="preserve"/>
        </x:is>
      </x:c>
      <x:c r="G71" s="2" t="inlineStr">
        <x:is>
          <x:t xml:space="preserve">OPEN</x:t>
        </x:is>
      </x:c>
      <x:c r="H71" s="2" t="inlineStr">
        <x:is>
          <x:t xml:space="preserve"/>
        </x:is>
      </x:c>
    </x:row>
    <x:row r="72">
      <x:c r="A72" s="2" t="inlineStr">
        <x:is>
          <x:t xml:space="preserve">ORG-001</x:t>
        </x:is>
      </x:c>
      <x:c r="B72" s="2" t="inlineStr">
        <x:is>
          <x:t xml:space="preserve">REMOVED_IN_V2</x:t>
        </x:is>
      </x:c>
      <x:c r="C72" s="2" t="inlineStr">
        <x:is>
          <x:t xml:space="preserve">G = {Delta,tau,kappa} is irreducible</x:t>
        </x:is>
      </x:c>
      <x:c r="D72" s="2" t="inlineStr">
        <x:is>
          <x:t xml:space="preserve"/>
        </x:is>
      </x:c>
      <x:c r="E72" s="2" t="inlineStr">
        <x:is>
          <x:t xml:space="preserve">PRIM-001,002,003</x:t>
        </x:is>
      </x:c>
      <x:c r="F72" s="2" t="inlineStr">
        <x:is>
          <x:t xml:space="preserve"/>
        </x:is>
      </x:c>
      <x:c r="G72" s="2" t="inlineStr">
        <x:is>
          <x:t xml:space="preserve">CERTIFIED</x:t>
        </x:is>
      </x:c>
      <x:c r="H72" s="2" t="inlineStr">
        <x:is>
          <x:t xml:space="preserve"/>
        </x:is>
      </x:c>
    </x:row>
    <x:row r="73">
      <x:c r="A73" s="2" t="inlineStr">
        <x:is>
          <x:t xml:space="preserve">ORG-002</x:t>
        </x:is>
      </x:c>
      <x:c r="B73" s="2" t="inlineStr">
        <x:is>
          <x:t xml:space="preserve">REMOVED_IN_V2</x:t>
        </x:is>
      </x:c>
      <x:c r="C73" s="2" t="inlineStr">
        <x:is>
          <x:t xml:space="preserve">Gamma = C o T o D</x:t>
        </x:is>
      </x:c>
      <x:c r="D73" s="2" t="inlineStr">
        <x:is>
          <x:t xml:space="preserve"/>
        </x:is>
      </x:c>
      <x:c r="E73" s="2" t="inlineStr">
        <x:is>
          <x:t xml:space="preserve">ORG-001</x:t>
        </x:is>
      </x:c>
      <x:c r="F73" s="2" t="inlineStr">
        <x:is>
          <x:t xml:space="preserve"/>
        </x:is>
      </x:c>
      <x:c r="G73" s="2" t="inlineStr">
        <x:is>
          <x:t xml:space="preserve">CERTIFIED</x:t>
        </x:is>
      </x:c>
      <x:c r="H73" s="2" t="inlineStr">
        <x:is>
          <x:t xml:space="preserve"/>
        </x:is>
      </x:c>
    </x:row>
    <x:row r="74">
      <x:c r="A74" s="2" t="inlineStr">
        <x:is>
          <x:t xml:space="preserve">ORG-003</x:t>
        </x:is>
      </x:c>
      <x:c r="B74" s="2" t="inlineStr">
        <x:is>
          <x:t xml:space="preserve">REMOVED_IN_V2</x:t>
        </x:is>
      </x:c>
      <x:c r="C74" s="2" t="inlineStr">
        <x:is>
          <x:t xml:space="preserve">Pi = lim Gamma^n Psi_0</x:t>
        </x:is>
      </x:c>
      <x:c r="D74" s="2" t="inlineStr">
        <x:is>
          <x:t xml:space="preserve"/>
        </x:is>
      </x:c>
      <x:c r="E74" s="2" t="inlineStr">
        <x:is>
          <x:t xml:space="preserve">ORG-002</x:t>
        </x:is>
      </x:c>
      <x:c r="F74" s="2" t="inlineStr">
        <x:is>
          <x:t xml:space="preserve"/>
        </x:is>
      </x:c>
      <x:c r="G74" s="2" t="inlineStr">
        <x:is>
          <x:t xml:space="preserve">CERTIFIED</x:t>
        </x:is>
      </x:c>
      <x:c r="H74" s="2" t="inlineStr">
        <x:is>
          <x:t xml:space="preserve"/>
        </x:is>
      </x:c>
    </x:row>
    <x:row r="75">
      <x:c r="A75" s="2" t="inlineStr">
        <x:is>
          <x:t xml:space="preserve">ORG-004</x:t>
        </x:is>
      </x:c>
      <x:c r="B75" s="2" t="inlineStr">
        <x:is>
          <x:t xml:space="preserve">REMOVED_IN_V2</x:t>
        </x:is>
      </x:c>
      <x:c r="C75" s="2" t="inlineStr">
        <x:is>
          <x:t xml:space="preserve">Pi =&gt; Delta' (Recursive Generativity)</x:t>
        </x:is>
      </x:c>
      <x:c r="D75" s="2" t="inlineStr">
        <x:is>
          <x:t xml:space="preserve"/>
        </x:is>
      </x:c>
      <x:c r="E75" s="2" t="inlineStr">
        <x:is>
          <x:t xml:space="preserve">ORG-003</x:t>
        </x:is>
      </x:c>
      <x:c r="F75" s="2" t="inlineStr">
        <x:is>
          <x:t xml:space="preserve"/>
        </x:is>
      </x:c>
      <x:c r="G75" s="2" t="inlineStr">
        <x:is>
          <x:t xml:space="preserve">CERTIFIED</x:t>
        </x:is>
      </x:c>
      <x:c r="H75" s="2" t="inlineStr">
        <x:is>
          <x:t xml:space="preserve"/>
        </x:is>
      </x:c>
    </x:row>
    <x:row r="76">
      <x:c r="A76" s="2" t="inlineStr">
        <x:is>
          <x:t xml:space="preserve">ORG-005</x:t>
        </x:is>
      </x:c>
      <x:c r="B76" s="2" t="inlineStr">
        <x:is>
          <x:t xml:space="preserve">REMOVED_IN_V2</x:t>
        </x:is>
      </x:c>
      <x:c r="C76" s="2" t="inlineStr">
        <x:is>
          <x:t xml:space="preserve">G = (V,E) from {Delta_i}</x:t>
        </x:is>
      </x:c>
      <x:c r="D76" s="2" t="inlineStr">
        <x:is>
          <x:t xml:space="preserve"/>
        </x:is>
      </x:c>
      <x:c r="E76" s="2" t="inlineStr">
        <x:is>
          <x:t xml:space="preserve">ORG-001</x:t>
        </x:is>
      </x:c>
      <x:c r="F76" s="2" t="inlineStr">
        <x:is>
          <x:t xml:space="preserve"/>
        </x:is>
      </x:c>
      <x:c r="G76" s="2" t="inlineStr">
        <x:is>
          <x:t xml:space="preserve">CERTIFIED</x:t>
        </x:is>
      </x:c>
      <x:c r="H76" s="2" t="inlineStr">
        <x:is>
          <x:t xml:space="preserve"/>
        </x:is>
      </x:c>
    </x:row>
    <x:row r="77">
      <x:c r="A77" s="2" t="inlineStr">
        <x:is>
          <x:t xml:space="preserve">PRIM-001</x:t>
        </x:is>
      </x:c>
      <x:c r="B77" s="2" t="inlineStr">
        <x:is>
          <x:t xml:space="preserve">CHANGED</x:t>
        </x:is>
      </x:c>
      <x:c r="C77" s="2" t="inlineStr">
        <x:is>
          <x:t xml:space="preserve">Delta (Distinction)</x:t>
        </x:is>
      </x:c>
      <x:c r="D77" s="2" t="inlineStr">
        <x:is>
          <x:t xml:space="preserve">Delta (Distinction)</x:t>
        </x:is>
      </x:c>
      <x:c r="E77" s="2" t="inlineStr">
        <x:is>
          <x:t xml:space="preserve">None (primitive)</x:t>
        </x:is>
      </x:c>
      <x:c r="F77" s="2" t="inlineStr">
        <x:is>
          <x:t xml:space="preserve">None</x:t>
        </x:is>
      </x:c>
      <x:c r="G77" s="2" t="inlineStr">
        <x:is>
          <x:t xml:space="preserve">CERTIFIED</x:t>
        </x:is>
      </x:c>
      <x:c r="H77" s="2" t="inlineStr">
        <x:is>
          <x:t xml:space="preserve">CERTIFIED</x:t>
        </x:is>
      </x:c>
    </x:row>
    <x:row r="78">
      <x:c r="A78" s="2" t="inlineStr">
        <x:is>
          <x:t xml:space="preserve">PRIM-002</x:t>
        </x:is>
      </x:c>
      <x:c r="B78" s="2" t="inlineStr">
        <x:is>
          <x:t xml:space="preserve">CHANGED</x:t>
        </x:is>
      </x:c>
      <x:c r="C78" s="2" t="inlineStr">
        <x:is>
          <x:t xml:space="preserve">tau (Transformation)</x:t>
        </x:is>
      </x:c>
      <x:c r="D78" s="2" t="inlineStr">
        <x:is>
          <x:t xml:space="preserve">tau (Transformation)</x:t>
        </x:is>
      </x:c>
      <x:c r="E78" s="2" t="inlineStr">
        <x:is>
          <x:t xml:space="preserve">None (primitive)</x:t>
        </x:is>
      </x:c>
      <x:c r="F78" s="2" t="inlineStr">
        <x:is>
          <x:t xml:space="preserve">None</x:t>
        </x:is>
      </x:c>
      <x:c r="G78" s="2" t="inlineStr">
        <x:is>
          <x:t xml:space="preserve">CERTIFIED</x:t>
        </x:is>
      </x:c>
      <x:c r="H78" s="2" t="inlineStr">
        <x:is>
          <x:t xml:space="preserve">CERTIFIED</x:t>
        </x:is>
      </x:c>
    </x:row>
    <x:row r="79">
      <x:c r="A79" s="2" t="inlineStr">
        <x:is>
          <x:t xml:space="preserve">PRIM-003</x:t>
        </x:is>
      </x:c>
      <x:c r="B79" s="2" t="inlineStr">
        <x:is>
          <x:t xml:space="preserve">CHANGED</x:t>
        </x:is>
      </x:c>
      <x:c r="C79" s="2" t="inlineStr">
        <x:is>
          <x:t xml:space="preserve">kappa (Constraint)</x:t>
        </x:is>
      </x:c>
      <x:c r="D79" s="2" t="inlineStr">
        <x:is>
          <x:t xml:space="preserve">kappa (Constraint)</x:t>
        </x:is>
      </x:c>
      <x:c r="E79" s="2" t="inlineStr">
        <x:is>
          <x:t xml:space="preserve">None (primitive)</x:t>
        </x:is>
      </x:c>
      <x:c r="F79" s="2" t="inlineStr">
        <x:is>
          <x:t xml:space="preserve">None</x:t>
        </x:is>
      </x:c>
      <x:c r="G79" s="2" t="inlineStr">
        <x:is>
          <x:t xml:space="preserve">CERTIFIED</x:t>
        </x:is>
      </x:c>
      <x:c r="H79" s="2" t="inlineStr">
        <x:is>
          <x:t xml:space="preserve">CERTIFIED</x:t>
        </x:is>
      </x:c>
    </x:row>
    <x:row r="80">
      <x:c r="A80" s="2" t="inlineStr">
        <x:is>
          <x:t xml:space="preserve">PRIM-004</x:t>
        </x:is>
      </x:c>
      <x:c r="B80" s="2" t="inlineStr">
        <x:is>
          <x:t xml:space="preserve">CHANGED</x:t>
        </x:is>
      </x:c>
      <x:c r="C80" s="2" t="inlineStr">
        <x:is>
          <x:t xml:space="preserve">E (Energy)</x:t>
        </x:is>
      </x:c>
      <x:c r="D80" s="2" t="inlineStr">
        <x:is>
          <x:t xml:space="preserve">E (Energy)</x:t>
        </x:is>
      </x:c>
      <x:c r="E80" s="2" t="inlineStr">
        <x:is>
          <x:t xml:space="preserve">None (primitive)</x:t>
        </x:is>
      </x:c>
      <x:c r="F80" s="2" t="inlineStr">
        <x:is>
          <x:t xml:space="preserve">None</x:t>
        </x:is>
      </x:c>
      <x:c r="G80" s="2" t="inlineStr">
        <x:is>
          <x:t xml:space="preserve">CERTIFIED</x:t>
        </x:is>
      </x:c>
      <x:c r="H80" s="2" t="inlineStr">
        <x:is>
          <x:t xml:space="preserve">CERTIFIED</x:t>
        </x:is>
      </x:c>
    </x:row>
    <x:row r="81">
      <x:c r="A81" s="2" t="inlineStr">
        <x:is>
          <x:t xml:space="preserve">PRIM-005</x:t>
        </x:is>
      </x:c>
      <x:c r="B81" s="2" t="inlineStr">
        <x:is>
          <x:t xml:space="preserve">CHANGED</x:t>
        </x:is>
      </x:c>
      <x:c r="C81" s="2" t="inlineStr">
        <x:is>
          <x:t xml:space="preserve">B = (U,V,E) (Bipartite substrate)</x:t>
        </x:is>
      </x:c>
      <x:c r="D81" s="2" t="inlineStr">
        <x:is>
          <x:t xml:space="preserve">B (Bipartite substrate)</x:t>
        </x:is>
      </x:c>
      <x:c r="E81" s="2" t="inlineStr">
        <x:is>
          <x:t xml:space="preserve">None (primitive)</x:t>
        </x:is>
      </x:c>
      <x:c r="F81" s="2" t="inlineStr">
        <x:is>
          <x:t xml:space="preserve">None</x:t>
        </x:is>
      </x:c>
      <x:c r="G81" s="2" t="inlineStr">
        <x:is>
          <x:t xml:space="preserve">CERTIFIED</x:t>
        </x:is>
      </x:c>
      <x:c r="H81" s="2" t="inlineStr">
        <x:is>
          <x:t xml:space="preserve">CERTIFIED</x:t>
        </x:is>
      </x:c>
    </x:row>
    <x:row r="82">
      <x:c r="A82" s="2" t="inlineStr">
        <x:is>
          <x:t xml:space="preserve">QM-001</x:t>
        </x:is>
      </x:c>
      <x:c r="B82" s="2" t="inlineStr">
        <x:is>
          <x:t xml:space="preserve">REMOVED_IN_V2</x:t>
        </x:is>
      </x:c>
      <x:c r="C82" s="2" t="inlineStr">
        <x:is>
          <x:t xml:space="preserve">Gamma matrices</x:t>
        </x:is>
      </x:c>
      <x:c r="D82" s="2" t="inlineStr">
        <x:is>
          <x:t xml:space="preserve"/>
        </x:is>
      </x:c>
      <x:c r="E82" s="2" t="inlineStr">
        <x:is>
          <x:t xml:space="preserve">GEO-006</x:t>
        </x:is>
      </x:c>
      <x:c r="F82" s="2" t="inlineStr">
        <x:is>
          <x:t xml:space="preserve"/>
        </x:is>
      </x:c>
      <x:c r="G82" s="2" t="inlineStr">
        <x:is>
          <x:t xml:space="preserve">CERTIFIED</x:t>
        </x:is>
      </x:c>
      <x:c r="H82" s="2" t="inlineStr">
        <x:is>
          <x:t xml:space="preserve"/>
        </x:is>
      </x:c>
    </x:row>
    <x:row r="83">
      <x:c r="A83" s="2" t="inlineStr">
        <x:is>
          <x:t xml:space="preserve">QM-002</x:t>
        </x:is>
      </x:c>
      <x:c r="B83" s="2" t="inlineStr">
        <x:is>
          <x:t xml:space="preserve">REMOVED_IN_V2</x:t>
        </x:is>
      </x:c>
      <x:c r="C83" s="2" t="inlineStr">
        <x:is>
          <x:t xml:space="preserve">Dirac operator D_mu</x:t>
        </x:is>
      </x:c>
      <x:c r="D83" s="2" t="inlineStr">
        <x:is>
          <x:t xml:space="preserve"/>
        </x:is>
      </x:c>
      <x:c r="E83" s="2" t="inlineStr">
        <x:is>
          <x:t xml:space="preserve">QM-001, EM-001</x:t>
        </x:is>
      </x:c>
      <x:c r="F83" s="2" t="inlineStr">
        <x:is>
          <x:t xml:space="preserve"/>
        </x:is>
      </x:c>
      <x:c r="G83" s="2" t="inlineStr">
        <x:is>
          <x:t xml:space="preserve">CERTIFIED</x:t>
        </x:is>
      </x:c>
      <x:c r="H83" s="2" t="inlineStr">
        <x:is>
          <x:t xml:space="preserve"/>
        </x:is>
      </x:c>
    </x:row>
    <x:row r="84">
      <x:c r="A84" s="2" t="inlineStr">
        <x:is>
          <x:t xml:space="preserve">QM-003</x:t>
        </x:is>
      </x:c>
      <x:c r="B84" s="2" t="inlineStr">
        <x:is>
          <x:t xml:space="preserve">REMOVED_IN_V2</x:t>
        </x:is>
      </x:c>
      <x:c r="C84" s="2" t="inlineStr">
        <x:is>
          <x:t xml:space="preserve">Dirac equation</x:t>
        </x:is>
      </x:c>
      <x:c r="D84" s="2" t="inlineStr">
        <x:is>
          <x:t xml:space="preserve"/>
        </x:is>
      </x:c>
      <x:c r="E84" s="2" t="inlineStr">
        <x:is>
          <x:t xml:space="preserve">QM-002</x:t>
        </x:is>
      </x:c>
      <x:c r="F84" s="2" t="inlineStr">
        <x:is>
          <x:t xml:space="preserve"/>
        </x:is>
      </x:c>
      <x:c r="G84" s="2" t="inlineStr">
        <x:is>
          <x:t xml:space="preserve">CERTIFIED</x:t>
        </x:is>
      </x:c>
      <x:c r="H84" s="2" t="inlineStr">
        <x:is>
          <x:t xml:space="preserve"/>
        </x:is>
      </x:c>
    </x:row>
    <x:row r="85">
      <x:c r="A85" s="2" t="inlineStr">
        <x:is>
          <x:t xml:space="preserve">QM-004</x:t>
        </x:is>
      </x:c>
      <x:c r="B85" s="2" t="inlineStr">
        <x:is>
          <x:t xml:space="preserve">REMOVED_IN_V2</x:t>
        </x:is>
      </x:c>
      <x:c r="C85" s="2" t="inlineStr">
        <x:is>
          <x:t xml:space="preserve">Schrodinger equation</x:t>
        </x:is>
      </x:c>
      <x:c r="D85" s="2" t="inlineStr">
        <x:is>
          <x:t xml:space="preserve"/>
        </x:is>
      </x:c>
      <x:c r="E85" s="2" t="inlineStr">
        <x:is>
          <x:t xml:space="preserve">GEO-002</x:t>
        </x:is>
      </x:c>
      <x:c r="F85" s="2" t="inlineStr">
        <x:is>
          <x:t xml:space="preserve"/>
        </x:is>
      </x:c>
      <x:c r="G85" s="2" t="inlineStr">
        <x:is>
          <x:t xml:space="preserve">CERTIFIED</x:t>
        </x:is>
      </x:c>
      <x:c r="H85" s="2" t="inlineStr">
        <x:is>
          <x:t xml:space="preserve"/>
        </x:is>
      </x:c>
    </x:row>
    <x:row r="86">
      <x:c r="A86" s="2" t="inlineStr">
        <x:is>
          <x:t xml:space="preserve">SDR-001</x:t>
        </x:is>
      </x:c>
      <x:c r="B86" s="2" t="inlineStr">
        <x:is>
          <x:t xml:space="preserve">REMOVED_IN_V2</x:t>
        </x:is>
      </x:c>
      <x:c r="C86" s="2" t="inlineStr">
        <x:is>
          <x:t xml:space="preserve">prec is defined on D x D</x:t>
        </x:is>
      </x:c>
      <x:c r="D86" s="2" t="inlineStr">
        <x:is>
          <x:t xml:space="preserve"/>
        </x:is>
      </x:c>
      <x:c r="E86" s="2" t="inlineStr">
        <x:is>
          <x:t xml:space="preserve">None (definitional)</x:t>
        </x:is>
      </x:c>
      <x:c r="F86" s="2" t="inlineStr">
        <x:is>
          <x:t xml:space="preserve"/>
        </x:is>
      </x:c>
      <x:c r="G86" s="2" t="inlineStr">
        <x:is>
          <x:t xml:space="preserve">CERTIFIED</x:t>
        </x:is>
      </x:c>
      <x:c r="H86" s="2" t="inlineStr">
        <x:is>
          <x:t xml:space="preserve"/>
        </x:is>
      </x:c>
    </x:row>
    <x:row r="87">
      <x:c r="A87" s="2" t="inlineStr">
        <x:is>
          <x:t xml:space="preserve">SDR-002</x:t>
        </x:is>
      </x:c>
      <x:c r="B87" s="2" t="inlineStr">
        <x:is>
          <x:t xml:space="preserve">REMOVED_IN_V2</x:t>
        </x:is>
      </x:c>
      <x:c r="C87" s="2" t="inlineStr">
        <x:is>
          <x:t xml:space="preserve">Irreflexivity</x:t>
        </x:is>
      </x:c>
      <x:c r="D87" s="2" t="inlineStr">
        <x:is>
          <x:t xml:space="preserve"/>
        </x:is>
      </x:c>
      <x:c r="E87" s="2" t="inlineStr">
        <x:is>
          <x:t xml:space="preserve">SDR-001</x:t>
        </x:is>
      </x:c>
      <x:c r="F87" s="2" t="inlineStr">
        <x:is>
          <x:t xml:space="preserve"/>
        </x:is>
      </x:c>
      <x:c r="G87" s="2" t="inlineStr">
        <x:is>
          <x:t xml:space="preserve">CERTIFIED</x:t>
        </x:is>
      </x:c>
      <x:c r="H87" s="2" t="inlineStr">
        <x:is>
          <x:t xml:space="preserve"/>
        </x:is>
      </x:c>
    </x:row>
    <x:row r="88">
      <x:c r="A88" s="2" t="inlineStr">
        <x:is>
          <x:t xml:space="preserve">SDR-003</x:t>
        </x:is>
      </x:c>
      <x:c r="B88" s="2" t="inlineStr">
        <x:is>
          <x:t xml:space="preserve">REMOVED_IN_V2</x:t>
        </x:is>
      </x:c>
      <x:c r="C88" s="2" t="inlineStr">
        <x:is>
          <x:t xml:space="preserve">Transitivity</x:t>
        </x:is>
      </x:c>
      <x:c r="D88" s="2" t="inlineStr">
        <x:is>
          <x:t xml:space="preserve"/>
        </x:is>
      </x:c>
      <x:c r="E88" s="2" t="inlineStr">
        <x:is>
          <x:t xml:space="preserve">SDR-001</x:t>
        </x:is>
      </x:c>
      <x:c r="F88" s="2" t="inlineStr">
        <x:is>
          <x:t xml:space="preserve"/>
        </x:is>
      </x:c>
      <x:c r="G88" s="2" t="inlineStr">
        <x:is>
          <x:t xml:space="preserve">CERTIFIED</x:t>
        </x:is>
      </x:c>
      <x:c r="H88" s="2" t="inlineStr">
        <x:is>
          <x:t xml:space="preserve"/>
        </x:is>
      </x:c>
    </x:row>
    <x:row r="89">
      <x:c r="A89" s="2" t="inlineStr">
        <x:is>
          <x:t xml:space="preserve">SDR-004</x:t>
        </x:is>
      </x:c>
      <x:c r="B89" s="2" t="inlineStr">
        <x:is>
          <x:t xml:space="preserve">REMOVED_IN_V2</x:t>
        </x:is>
      </x:c>
      <x:c r="C89" s="2" t="inlineStr">
        <x:is>
          <x:t xml:space="preserve">Acyclicity</x:t>
        </x:is>
      </x:c>
      <x:c r="D89" s="2" t="inlineStr">
        <x:is>
          <x:t xml:space="preserve"/>
        </x:is>
      </x:c>
      <x:c r="E89" s="2" t="inlineStr">
        <x:is>
          <x:t xml:space="preserve">SDR-001</x:t>
        </x:is>
      </x:c>
      <x:c r="F89" s="2" t="inlineStr">
        <x:is>
          <x:t xml:space="preserve"/>
        </x:is>
      </x:c>
      <x:c r="G89" s="2" t="inlineStr">
        <x:is>
          <x:t xml:space="preserve">CERTIFIED</x:t>
        </x:is>
      </x:c>
      <x:c r="H89" s="2" t="inlineStr">
        <x:is>
          <x:t xml:space="preserve"/>
        </x:is>
      </x:c>
    </x:row>
    <x:row r="90">
      <x:c r="A90" s="2" t="inlineStr">
        <x:is>
          <x:t xml:space="preserve">SDR-005</x:t>
        </x:is>
      </x:c>
      <x:c r="B90" s="2" t="inlineStr">
        <x:is>
          <x:t xml:space="preserve">REMOVED_IN_V2</x:t>
        </x:is>
      </x:c>
      <x:c r="C90" s="2" t="inlineStr">
        <x:is>
          <x:t xml:space="preserve">Recovery admissibility</x:t>
        </x:is>
      </x:c>
      <x:c r="D90" s="2" t="inlineStr">
        <x:is>
          <x:t xml:space="preserve"/>
        </x:is>
      </x:c>
      <x:c r="E90" s="2" t="inlineStr">
        <x:is>
          <x:t xml:space="preserve">SDR-001 through SDR-004</x:t>
        </x:is>
      </x:c>
      <x:c r="F90" s="2" t="inlineStr">
        <x:is>
          <x:t xml:space="preserve"/>
        </x:is>
      </x:c>
      <x:c r="G90" s="2" t="inlineStr">
        <x:is>
          <x:t xml:space="preserve">CERTIFIED</x:t>
        </x:is>
      </x:c>
      <x:c r="H90" s="2" t="inlineStr">
        <x:is>
          <x:t xml:space="preserve"/>
        </x:is>
      </x:c>
    </x:row>
    <x:row r="91">
      <x:c r="A91" s="2" t="inlineStr">
        <x:is>
          <x:t xml:space="preserve">TD-001</x:t>
        </x:is>
      </x:c>
      <x:c r="B91" s="2" t="inlineStr">
        <x:is>
          <x:t xml:space="preserve">REMOVED_IN_V2</x:t>
        </x:is>
      </x:c>
      <x:c r="C91" s="2" t="inlineStr">
        <x:is>
          <x:t xml:space="preserve">T_{mu nu} = stress-energy tensor</x:t>
        </x:is>
      </x:c>
      <x:c r="D91" s="2" t="inlineStr">
        <x:is>
          <x:t xml:space="preserve"/>
        </x:is>
      </x:c>
      <x:c r="E91" s="2" t="inlineStr">
        <x:is>
          <x:t xml:space="preserve">VAR-004</x:t>
        </x:is>
      </x:c>
      <x:c r="F91" s="2" t="inlineStr">
        <x:is>
          <x:t xml:space="preserve"/>
        </x:is>
      </x:c>
      <x:c r="G91" s="2" t="inlineStr">
        <x:is>
          <x:t xml:space="preserve">CERTIFIED</x:t>
        </x:is>
      </x:c>
      <x:c r="H91" s="2" t="inlineStr">
        <x:is>
          <x:t xml:space="preserve"/>
        </x:is>
      </x:c>
    </x:row>
    <x:row r="92">
      <x:c r="A92" s="2" t="inlineStr">
        <x:is>
          <x:t xml:space="preserve">TD-002</x:t>
        </x:is>
      </x:c>
      <x:c r="B92" s="2" t="inlineStr">
        <x:is>
          <x:t xml:space="preserve">REMOVED_IN_V2</x:t>
        </x:is>
      </x:c>
      <x:c r="C92" s="2" t="inlineStr">
        <x:is>
          <x:t xml:space="preserve">S(E,V,N) from E</x:t>
        </x:is>
      </x:c>
      <x:c r="D92" s="2" t="inlineStr">
        <x:is>
          <x:t xml:space="preserve"/>
        </x:is>
      </x:c>
      <x:c r="E92" s="2" t="inlineStr">
        <x:is>
          <x:t xml:space="preserve">PRIM-004</x:t>
        </x:is>
      </x:c>
      <x:c r="F92" s="2" t="inlineStr">
        <x:is>
          <x:t xml:space="preserve"/>
        </x:is>
      </x:c>
      <x:c r="G92" s="2" t="inlineStr">
        <x:is>
          <x:t xml:space="preserve">CERTIFIED</x:t>
        </x:is>
      </x:c>
      <x:c r="H92" s="2" t="inlineStr">
        <x:is>
          <x:t xml:space="preserve"/>
        </x:is>
      </x:c>
    </x:row>
    <x:row r="93">
      <x:c r="A93" s="2" t="inlineStr">
        <x:is>
          <x:t xml:space="preserve">TD-003</x:t>
        </x:is>
      </x:c>
      <x:c r="B93" s="2" t="inlineStr">
        <x:is>
          <x:t xml:space="preserve">REMOVED_IN_V2</x:t>
        </x:is>
      </x:c>
      <x:c r="C93" s="2" t="inlineStr">
        <x:is>
          <x:t xml:space="preserve">Onsager flux-force relations</x:t>
        </x:is>
      </x:c>
      <x:c r="D93" s="2" t="inlineStr">
        <x:is>
          <x:t xml:space="preserve"/>
        </x:is>
      </x:c>
      <x:c r="E93" s="2" t="inlineStr">
        <x:is>
          <x:t xml:space="preserve">TD-002</x:t>
        </x:is>
      </x:c>
      <x:c r="F93" s="2" t="inlineStr">
        <x:is>
          <x:t xml:space="preserve"/>
        </x:is>
      </x:c>
      <x:c r="G93" s="2" t="inlineStr">
        <x:is>
          <x:t xml:space="preserve">CERTIFIED</x:t>
        </x:is>
      </x:c>
      <x:c r="H93" s="2" t="inlineStr">
        <x:is>
          <x:t xml:space="preserve"/>
        </x:is>
      </x:c>
    </x:row>
    <x:row r="94">
      <x:c r="A94" s="2" t="inlineStr">
        <x:is>
          <x:t xml:space="preserve">TD-004</x:t>
        </x:is>
      </x:c>
      <x:c r="B94" s="2" t="inlineStr">
        <x:is>
          <x:t xml:space="preserve">REMOVED_IN_V2</x:t>
        </x:is>
      </x:c>
      <x:c r="C94" s="2" t="inlineStr">
        <x:is>
          <x:t xml:space="preserve">sigma = entropy production &gt;= 0</x:t>
        </x:is>
      </x:c>
      <x:c r="D94" s="2" t="inlineStr">
        <x:is>
          <x:t xml:space="preserve"/>
        </x:is>
      </x:c>
      <x:c r="E94" s="2" t="inlineStr">
        <x:is>
          <x:t xml:space="preserve">TD-003</x:t>
        </x:is>
      </x:c>
      <x:c r="F94" s="2" t="inlineStr">
        <x:is>
          <x:t xml:space="preserve"/>
        </x:is>
      </x:c>
      <x:c r="G94" s="2" t="inlineStr">
        <x:is>
          <x:t xml:space="preserve">CERTIFIED</x:t>
        </x:is>
      </x:c>
      <x:c r="H94" s="2" t="inlineStr">
        <x:is>
          <x:t xml:space="preserve"/>
        </x:is>
      </x:c>
    </x:row>
    <x:row r="95">
      <x:c r="A95" s="2" t="inlineStr">
        <x:is>
          <x:t xml:space="preserve">TD-005</x:t>
        </x:is>
      </x:c>
      <x:c r="B95" s="2" t="inlineStr">
        <x:is>
          <x:t xml:space="preserve">REMOVED_IN_V2</x:t>
        </x:is>
      </x:c>
      <x:c r="C95" s="2" t="inlineStr">
        <x:is>
          <x:t xml:space="preserve">Pi_O = f(sigma,C,Spec(L))</x:t>
        </x:is>
      </x:c>
      <x:c r="D95" s="2" t="inlineStr">
        <x:is>
          <x:t xml:space="preserve"/>
        </x:is>
      </x:c>
      <x:c r="E95" s="2" t="inlineStr">
        <x:is>
          <x:t xml:space="preserve">TD-004, GEO-002</x:t>
        </x:is>
      </x:c>
      <x:c r="F95" s="2" t="inlineStr">
        <x:is>
          <x:t xml:space="preserve"/>
        </x:is>
      </x:c>
      <x:c r="G95" s="2" t="inlineStr">
        <x:is>
          <x:t xml:space="preserve">OPEN</x:t>
        </x:is>
      </x:c>
      <x:c r="H95" s="2" t="inlineStr">
        <x:is>
          <x:t xml:space="preserve"/>
        </x:is>
      </x:c>
    </x:row>
    <x:row r="96">
      <x:c r="A96" s="2" t="inlineStr">
        <x:is>
          <x:t xml:space="preserve">TD-006</x:t>
        </x:is>
      </x:c>
      <x:c r="B96" s="2" t="inlineStr">
        <x:is>
          <x:t xml:space="preserve">REMOVED_IN_V2</x:t>
        </x:is>
      </x:c>
      <x:c r="C96" s="2" t="inlineStr">
        <x:is>
          <x:t xml:space="preserve">G_SM = SU(3) x SU(2) x U(1)</x:t>
        </x:is>
      </x:c>
      <x:c r="D96" s="2" t="inlineStr">
        <x:is>
          <x:t xml:space="preserve"/>
        </x:is>
      </x:c>
      <x:c r="E96" s="2" t="inlineStr">
        <x:is>
          <x:t xml:space="preserve">QM-002</x:t>
        </x:is>
      </x:c>
      <x:c r="F96" s="2" t="inlineStr">
        <x:is>
          <x:t xml:space="preserve"/>
        </x:is>
      </x:c>
      <x:c r="G96" s="2" t="inlineStr">
        <x:is>
          <x:t xml:space="preserve">CERTIFIED</x:t>
        </x:is>
      </x:c>
      <x:c r="H96" s="2" t="inlineStr">
        <x:is>
          <x:t xml:space="preserve"/>
        </x:is>
      </x:c>
    </x:row>
    <x:row r="97">
      <x:c r="A97" s="2" t="inlineStr">
        <x:is>
          <x:t xml:space="preserve">VAR-001</x:t>
        </x:is>
      </x:c>
      <x:c r="B97" s="2" t="inlineStr">
        <x:is>
          <x:t xml:space="preserve">REMOVED_IN_V2</x:t>
        </x:is>
      </x:c>
      <x:c r="C97" s="2" t="inlineStr">
        <x:is>
          <x:t xml:space="preserve">C_Pi[y] = persistence functional</x:t>
        </x:is>
      </x:c>
      <x:c r="D97" s="2" t="inlineStr">
        <x:is>
          <x:t xml:space="preserve"/>
        </x:is>
      </x:c>
      <x:c r="E97" s="2" t="inlineStr">
        <x:is>
          <x:t xml:space="preserve">GEO-006</x:t>
        </x:is>
      </x:c>
      <x:c r="F97" s="2" t="inlineStr">
        <x:is>
          <x:t xml:space="preserve"/>
        </x:is>
      </x:c>
      <x:c r="G97" s="2" t="inlineStr">
        <x:is>
          <x:t xml:space="preserve">CERTIFIED</x:t>
        </x:is>
      </x:c>
      <x:c r="H97" s="2" t="inlineStr">
        <x:is>
          <x:t xml:space="preserve"/>
        </x:is>
      </x:c>
    </x:row>
    <x:row r="98">
      <x:c r="A98" s="2" t="inlineStr">
        <x:is>
          <x:t xml:space="preserve">VAR-002</x:t>
        </x:is>
      </x:c>
      <x:c r="B98" s="2" t="inlineStr">
        <x:is>
          <x:t xml:space="preserve">REMOVED_IN_V2</x:t>
        </x:is>
      </x:c>
      <x:c r="C98" s="2" t="inlineStr">
        <x:is>
          <x:t xml:space="preserve">Field equation (Euler-Lagrange)</x:t>
        </x:is>
      </x:c>
      <x:c r="D98" s="2" t="inlineStr">
        <x:is>
          <x:t xml:space="preserve"/>
        </x:is>
      </x:c>
      <x:c r="E98" s="2" t="inlineStr">
        <x:is>
          <x:t xml:space="preserve">VAR-001, DG-001</x:t>
        </x:is>
      </x:c>
      <x:c r="F98" s="2" t="inlineStr">
        <x:is>
          <x:t xml:space="preserve"/>
        </x:is>
      </x:c>
      <x:c r="G98" s="2" t="inlineStr">
        <x:is>
          <x:t xml:space="preserve">CERTIFIED</x:t>
        </x:is>
      </x:c>
      <x:c r="H98" s="2" t="inlineStr">
        <x:is>
          <x:t xml:space="preserve"/>
        </x:is>
      </x:c>
    </x:row>
    <x:row r="99">
      <x:c r="A99" s="2" t="inlineStr">
        <x:is>
          <x:t xml:space="preserve">VAR-003</x:t>
        </x:is>
      </x:c>
      <x:c r="B99" s="2" t="inlineStr">
        <x:is>
          <x:t xml:space="preserve">REMOVED_IN_V2</x:t>
        </x:is>
      </x:c>
      <x:c r="C99" s="2" t="inlineStr">
        <x:is>
          <x:t xml:space="preserve">Geodesic (I_F = 0 limit)</x:t>
        </x:is>
      </x:c>
      <x:c r="D99" s="2" t="inlineStr">
        <x:is>
          <x:t xml:space="preserve"/>
        </x:is>
      </x:c>
      <x:c r="E99" s="2" t="inlineStr">
        <x:is>
          <x:t xml:space="preserve">VAR-002</x:t>
        </x:is>
      </x:c>
      <x:c r="F99" s="2" t="inlineStr">
        <x:is>
          <x:t xml:space="preserve"/>
        </x:is>
      </x:c>
      <x:c r="G99" s="2" t="inlineStr">
        <x:is>
          <x:t xml:space="preserve">CERTIFIED</x:t>
        </x:is>
      </x:c>
      <x:c r="H99" s="2" t="inlineStr">
        <x:is>
          <x:t xml:space="preserve"/>
        </x:is>
      </x:c>
    </x:row>
    <x:row r="100">
      <x:c r="A100" s="2" t="inlineStr">
        <x:is>
          <x:t xml:space="preserve">VAR-004</x:t>
        </x:is>
      </x:c>
      <x:c r="B100" s="2" t="inlineStr">
        <x:is>
          <x:t xml:space="preserve">REMOVED_IN_V2</x:t>
        </x:is>
      </x:c>
      <x:c r="C100" s="2" t="inlineStr">
        <x:is>
          <x:t xml:space="preserve">S_EH = Einstein-Hilbert action</x:t>
        </x:is>
      </x:c>
      <x:c r="D100" s="2" t="inlineStr">
        <x:is>
          <x:t xml:space="preserve"/>
        </x:is>
      </x:c>
      <x:c r="E100" s="2" t="inlineStr">
        <x:is>
          <x:t xml:space="preserve">DG-004</x:t>
        </x:is>
      </x:c>
      <x:c r="F100" s="2" t="inlineStr">
        <x:is>
          <x:t xml:space="preserve"/>
        </x:is>
      </x:c>
      <x:c r="G100" s="2" t="inlineStr">
        <x:is>
          <x:t xml:space="preserve">CERTIFIED</x:t>
        </x:is>
      </x:c>
      <x:c r="H100" s="2" t="inlineStr">
        <x:is>
          <x:t xml:space="preserve"/>
        </x:is>
      </x:c>
    </x:row>
    <x:row r="101">
      <x:c r="A101" s="2" t="inlineStr">
        <x:is>
          <x:t xml:space="preserve">VAR-005</x:t>
        </x:is>
      </x:c>
      <x:c r="B101" s="2" t="inlineStr">
        <x:is>
          <x:t xml:space="preserve">REMOVED_IN_V2</x:t>
        </x:is>
      </x:c>
      <x:c r="C101" s="2" t="inlineStr">
        <x:is>
          <x:t xml:space="preserve">Einstein field equations</x:t>
        </x:is>
      </x:c>
      <x:c r="D101" s="2" t="inlineStr">
        <x:is>
          <x:t xml:space="preserve"/>
        </x:is>
      </x:c>
      <x:c r="E101" s="2" t="inlineStr">
        <x:is>
          <x:t xml:space="preserve">VAR-004, DG-005</x:t>
        </x:is>
      </x:c>
      <x:c r="F101" s="2" t="inlineStr">
        <x:is>
          <x:t xml:space="preserve"/>
        </x:is>
      </x:c>
      <x:c r="G101" s="2" t="inlineStr">
        <x:is>
          <x:t xml:space="preserve">CERTIFIED</x:t>
        </x:is>
      </x:c>
      <x:c r="H101" s="2" t="inlineStr">
        <x:is>
          <x:t xml:space="preserve"/>
        </x:is>
      </x:c>
    </x:row>
    <x:row r="102">
      <x:c r="A102" s="2" t="inlineStr">
        <x:is>
          <x:t xml:space="preserve">VAR-006</x:t>
        </x:is>
      </x:c>
      <x:c r="B102" s="2" t="inlineStr">
        <x:is>
          <x:t xml:space="preserve">REMOVED_IN_V2</x:t>
        </x:is>
      </x:c>
      <x:c r="C102" s="2" t="inlineStr">
        <x:is>
          <x:t xml:space="preserve">Spectral action principle</x:t>
        </x:is>
      </x:c>
      <x:c r="D102" s="2" t="inlineStr">
        <x:is>
          <x:t xml:space="preserve"/>
        </x:is>
      </x:c>
      <x:c r="E102" s="2" t="inlineStr">
        <x:is>
          <x:t xml:space="preserve">GEO-002</x:t>
        </x:is>
      </x:c>
      <x:c r="F102" s="2" t="inlineStr">
        <x:is>
          <x:t xml:space="preserve"/>
        </x:is>
      </x:c>
      <x:c r="G102" s="2" t="inlineStr">
        <x:is>
          <x:t xml:space="preserve">CERTIFIED</x:t>
        </x:is>
      </x:c>
      <x:c r="H102" s="2" t="inlineStr">
        <x:is>
          <x:t xml:space="preserve"/>
        </x:is>
      </x:c>
    </x:row>
  </x:sheetData>
  <x:pageMargins left="0.7" right="0.7" top="0.75" bottom="0.75" header="0.3" footer="0.3"/>
</x:worksheet>
</file>

<file path=xl/worksheets/sheet84.xml><?xml version="1.0" encoding="utf-8"?>
<x:worksheet xmlns:x="http://schemas.openxmlformats.org/spreadsheetml/2006/main">
  <x:sheetViews>
    <x:sheetView showGridLines="0" workbookViewId="0"/>
  </x:sheetViews>
  <x:sheetFormatPr baseColWidth="8" defaultRowHeight="15"/>
  <x:cols>
    <x:col min="1" max="1" width="21" customWidth="1"/>
    <x:col min="2" max="2" width="50" customWidth="1"/>
    <x:col min="3" max="3" width="43" customWidth="1"/>
    <x:col min="4" max="4" width="52" customWidth="1"/>
  </x:cols>
  <x:sheetData>
    <x:row r="1">
      <x:c r="A1" s="4" t="inlineStr">
        <x:is>
          <x:t xml:space="preserve">Status</x:t>
        </x:is>
      </x:c>
      <x:c r="B1" s="4" t="inlineStr">
        <x:is>
          <x:t xml:space="preserve">Definition</x:t>
        </x:is>
      </x:c>
      <x:c r="C1" s="4" t="inlineStr">
        <x:is>
          <x:t xml:space="preserve">Permitted_Use</x:t>
        </x:is>
      </x:c>
      <x:c r="D1" s="4" t="inlineStr">
        <x:is>
          <x:t xml:space="preserve">Governance_Rule</x:t>
        </x:is>
      </x:c>
    </x:row>
    <x:row r="2">
      <x:c r="A2" s="2" t="inlineStr">
        <x:is>
          <x:t xml:space="preserve">CERTIFIED</x:t>
        </x:is>
      </x:c>
      <x:c r="B2" s="2" t="inlineStr">
        <x:is>
          <x:t xml:space="preserve">Formally established and admitted</x:t>
        </x:is>
      </x:c>
      <x:c r="C2" s="2" t="inlineStr">
        <x:is>
          <x:t xml:space="preserve">Canonical dependency</x:t>
        </x:is>
      </x:c>
      <x:c r="D2" s="2" t="inlineStr">
        <x:is>
          <x:t xml:space="preserve">No universality inflation</x:t>
        </x:is>
      </x:c>
    </x:row>
    <x:row r="3">
      <x:c r="A3" s="2" t="inlineStr">
        <x:is>
          <x:t xml:space="preserve">CALCULATED</x:t>
        </x:is>
      </x:c>
      <x:c r="B3" s="2" t="inlineStr">
        <x:is>
          <x:t xml:space="preserve">Executed numerical/algebraic result</x:t>
        </x:is>
      </x:c>
      <x:c r="C3" s="2" t="inlineStr">
        <x:is>
          <x:t xml:space="preserve">Usable within recorded scope</x:t>
        </x:is>
      </x:c>
      <x:c r="D3" s="2" t="inlineStr">
        <x:is>
          <x:t xml:space="preserve">Do not relabel OPEN because ancestry is unresolved</x:t>
        </x:is>
      </x:c>
    </x:row>
    <x:row r="4">
      <x:c r="A4" s="2" t="inlineStr">
        <x:is>
          <x:t xml:space="preserve">PARTIAL/CONDITIONAL</x:t>
        </x:is>
      </x:c>
      <x:c r="B4" s="2" t="inlineStr">
        <x:is>
          <x:t xml:space="preserve">Established under explicit assumptions/family</x:t>
        </x:is>
      </x:c>
      <x:c r="C4" s="2" t="inlineStr">
        <x:is>
          <x:t xml:space="preserve">Usable only with scope</x:t>
        </x:is>
      </x:c>
      <x:c r="D4" s="2" t="inlineStr">
        <x:is>
          <x:t xml:space="preserve">Expose assumptions</x:t>
        </x:is>
      </x:c>
    </x:row>
    <x:row r="5">
      <x:c r="A5" s="2" t="inlineStr">
        <x:is>
          <x:t xml:space="preserve">OPEN THEOREM</x:t>
        </x:is>
      </x:c>
      <x:c r="B5" s="2" t="inlineStr">
        <x:is>
          <x:t xml:space="preserve">Specific proof obligation remains</x:t>
        </x:is>
      </x:c>
      <x:c r="C5" s="2" t="inlineStr">
        <x:is>
          <x:t xml:space="preserve">Not certified</x:t>
        </x:is>
      </x:c>
      <x:c r="D5" s="2" t="inlineStr">
        <x:is>
          <x:t xml:space="preserve">Record closure criterion and falsifier</x:t>
        </x:is>
      </x:c>
    </x:row>
    <x:row r="6">
      <x:c r="A6" s="2" t="inlineStr">
        <x:is>
          <x:t xml:space="preserve">PROPOSED</x:t>
        </x:is>
      </x:c>
      <x:c r="B6" s="2" t="inlineStr">
        <x:is>
          <x:t xml:space="preserve">Future calculation/program not executed</x:t>
        </x:is>
      </x:c>
      <x:c r="C6" s="2" t="inlineStr">
        <x:is>
          <x:t xml:space="preserve">Planning only</x:t>
        </x:is>
      </x:c>
      <x:c r="D6" s="2" t="inlineStr">
        <x:is>
          <x:t xml:space="preserve">No registry admission by implication</x:t>
        </x:is>
      </x:c>
    </x:row>
    <x:row r="7">
      <x:c r="A7" s="2" t="inlineStr">
        <x:is>
          <x:t xml:space="preserve">FALSIFIED/NO-GO</x:t>
        </x:is>
      </x:c>
      <x:c r="B7" s="2" t="inlineStr">
        <x:is>
          <x:t xml:space="preserve">Candidate failed specified test</x:t>
        </x:is>
      </x:c>
      <x:c r="C7" s="2" t="inlineStr">
        <x:is>
          <x:t xml:space="preserve">Exclude from active route; retain history</x:t>
        </x:is>
      </x:c>
      <x:c r="D7" s="2" t="inlineStr">
        <x:is>
          <x:t xml:space="preserve">Preserve failure provenance</x:t>
        </x:is>
      </x:c>
    </x:row>
    <x:row r="8">
      <x:c r="A8" s="2" t="inlineStr">
        <x:is>
          <x:t xml:space="preserve">SOURCE-REGISTERED</x:t>
        </x:is>
      </x:c>
      <x:c r="B8" s="2" t="inlineStr">
        <x:is>
          <x:t xml:space="preserve">Present in source corpus, status not adjudicated</x:t>
        </x:is>
      </x:c>
      <x:c r="C8" s="2" t="inlineStr">
        <x:is>
          <x:t xml:space="preserve">Reference only</x:t>
        </x:is>
      </x:c>
      <x:c r="D8" s="2" t="inlineStr">
        <x:is>
          <x:t xml:space="preserve">Must receive status-layer classification</x:t>
        </x:is>
      </x:c>
    </x:row>
  </x:sheetData>
  <x:pageMargins left="0.7" right="0.7" top="0.75" bottom="0.75" header="0.3" footer="0.3"/>
</x:worksheet>
</file>

<file path=xl/worksheets/sheet85.xml><?xml version="1.0" encoding="utf-8"?>
<x:worksheet xmlns:x="http://schemas.openxmlformats.org/spreadsheetml/2006/main">
  <x:sheetViews>
    <x:sheetView showGridLines="0" workbookViewId="0"/>
  </x:sheetViews>
  <x:sheetFormatPr baseColWidth="8" defaultRowHeight="15"/>
  <x:cols>
    <x:col min="1" max="1" width="12" customWidth="1"/>
    <x:col min="2" max="2" width="26" customWidth="1"/>
    <x:col min="3" max="3" width="60" customWidth="1"/>
    <x:col min="4" max="4" width="60" customWidth="1"/>
    <x:col min="5" max="5" width="28" customWidth="1"/>
    <x:col min="6" max="6" width="20" customWidth="1"/>
  </x:cols>
  <x:sheetData>
    <x:row r="1">
      <x:c r="A1" s="4" t="inlineStr">
        <x:is>
          <x:t xml:space="preserve">Update_ID</x:t>
        </x:is>
      </x:c>
      <x:c r="B1" s="4" t="inlineStr">
        <x:is>
          <x:t xml:space="preserve">Topic</x:t>
        </x:is>
      </x:c>
      <x:c r="C1" s="4" t="inlineStr">
        <x:is>
          <x:t xml:space="preserve">Objects</x:t>
        </x:is>
      </x:c>
      <x:c r="D1" s="4" t="inlineStr">
        <x:is>
          <x:t xml:space="preserve">Required_Action</x:t>
        </x:is>
      </x:c>
      <x:c r="E1" s="4" t="inlineStr">
        <x:is>
          <x:t xml:space="preserve">Classification</x:t>
        </x:is>
      </x:c>
      <x:c r="F1" s="4" t="inlineStr">
        <x:is>
          <x:t xml:space="preserve">Registry_Treatment</x:t>
        </x:is>
      </x:c>
    </x:row>
    <x:row r="2">
      <x:c r="A2" s="2" t="inlineStr">
        <x:is>
          <x:t xml:space="preserve">ARCH-001</x:t>
        </x:is>
      </x:c>
      <x:c r="B2" s="2" t="inlineStr">
        <x:is>
          <x:t xml:space="preserve">Master closure</x:t>
        </x:is>
      </x:c>
      <x:c r="C2" s="2" t="inlineStr">
        <x:is>
          <x:t xml:space="preserve">C0-C10</x:t>
        </x:is>
      </x:c>
      <x:c r="D2" s="2" t="inlineStr">
        <x:is>
          <x:t xml:space="preserve">Replace nine-program narrative</x:t>
        </x:is>
      </x:c>
      <x:c r="E2" s="2" t="inlineStr">
        <x:is>
          <x:t xml:space="preserve">ARCHITECTURAL</x:t>
        </x:is>
      </x:c>
      <x:c r="F2" s="2" t="inlineStr">
        <x:is>
          <x:t xml:space="preserve">CANONICAL</x:t>
        </x:is>
      </x:c>
    </x:row>
    <x:row r="3">
      <x:c r="A3" s="2" t="inlineStr">
        <x:is>
          <x:t xml:space="preserve">GOV-001</x:t>
        </x:is>
      </x:c>
      <x:c r="B3" s="2" t="inlineStr">
        <x:is>
          <x:t xml:space="preserve">Three-axis status</x:t>
        </x:is>
      </x:c>
      <x:c r="C3" s="2" t="inlineStr">
        <x:is>
          <x:t xml:space="preserve">Derivation / Closure / Registry</x:t>
        </x:is>
      </x:c>
      <x:c r="D3" s="2" t="inlineStr">
        <x:is>
          <x:t xml:space="preserve">Keep execution and universality independent</x:t>
        </x:is>
      </x:c>
      <x:c r="E3" s="2" t="inlineStr">
        <x:is>
          <x:t xml:space="preserve">GOVERNANCE</x:t>
        </x:is>
      </x:c>
      <x:c r="F3" s="2" t="inlineStr">
        <x:is>
          <x:t xml:space="preserve">CANONICAL</x:t>
        </x:is>
      </x:c>
    </x:row>
    <x:row r="4">
      <x:c r="A4" s="2" t="inlineStr">
        <x:is>
          <x:t xml:space="preserve">SPINE-001</x:t>
        </x:is>
      </x:c>
      <x:c r="B4" s="2" t="inlineStr">
        <x:is>
          <x:t xml:space="preserve">Certified spine</x:t>
        </x:is>
      </x:c>
      <x:c r="C4" s="2" t="inlineStr">
        <x:is>
          <x:t xml:space="preserve">(D,τ,κ,Π)&lt;Γ&lt;O&lt;Ψ&lt;G&lt;L&lt;Spec(L)&lt;K_t&lt;d&lt;g&lt;∇&lt;R&lt;Rμν&lt;R&lt;Gμν&lt;S&lt;Aμ&lt;Fμν&lt;Dμ&lt;ψ&lt;Tμν&lt;physics</x:t>
        </x:is>
      </x:c>
      <x:c r="D4" s="2" t="inlineStr">
        <x:is>
          <x:t xml:space="preserve">Preserve without primitive uniqueness claim</x:t>
        </x:is>
      </x:c>
      <x:c r="E4" s="2" t="inlineStr">
        <x:is>
          <x:t xml:space="preserve">CERTIFIED SPINE</x:t>
        </x:is>
      </x:c>
      <x:c r="F4" s="2" t="inlineStr">
        <x:is>
          <x:t xml:space="preserve">CANONICAL</x:t>
        </x:is>
      </x:c>
    </x:row>
    <x:row r="5">
      <x:c r="A5" s="2" t="inlineStr">
        <x:is>
          <x:t xml:space="preserve">C0-001</x:t>
        </x:is>
      </x:c>
      <x:c r="B5" s="2" t="inlineStr">
        <x:is>
          <x:t xml:space="preserve">Primitive reconciliation</x:t>
        </x:is>
      </x:c>
      <x:c r="C5" s="2" t="inlineStr">
        <x:is>
          <x:t xml:space="preserve">{Δ,τ,κ,Π} vs realization/graph/MDCL</x:t>
        </x:is>
      </x:c>
      <x:c r="D5" s="2" t="inlineStr">
        <x:is>
          <x:t xml:space="preserve">Derive equivalence/hierarchy/embedding/extension</x:t>
        </x:is>
      </x:c>
      <x:c r="E5" s="2" t="inlineStr">
        <x:is>
          <x:t xml:space="preserve">OPEN THEOREM</x:t>
        </x:is>
      </x:c>
      <x:c r="F5" s="2" t="inlineStr">
        <x:is>
          <x:t xml:space="preserve">OPEN</x:t>
        </x:is>
      </x:c>
    </x:row>
    <x:row r="6">
      <x:c r="A6" s="2" t="inlineStr">
        <x:is>
          <x:t xml:space="preserve">C1-001</x:t>
        </x:is>
      </x:c>
      <x:c r="B6" s="2" t="inlineStr">
        <x:is>
          <x:t xml:space="preserve">Fixed points</x:t>
        </x:is>
      </x:c>
      <x:c r="C6" s="2" t="inlineStr">
        <x:is>
          <x:t xml:space="preserve">Fix(Γ) vs Fix(R)</x:t>
        </x:is>
      </x:c>
      <x:c r="D6" s="2" t="inlineStr">
        <x:is>
          <x:t xml:space="preserve">Derive morphism; do not assume equality</x:t>
        </x:is>
      </x:c>
      <x:c r="E6" s="2" t="inlineStr">
        <x:is>
          <x:t xml:space="preserve">OPEN THEOREM</x:t>
        </x:is>
      </x:c>
      <x:c r="F6" s="2" t="inlineStr">
        <x:is>
          <x:t xml:space="preserve">OPEN</x:t>
        </x:is>
      </x:c>
    </x:row>
    <x:row r="7">
      <x:c r="A7" s="2" t="inlineStr">
        <x:is>
          <x:t xml:space="preserve">C2-001</x:t>
        </x:is>
      </x:c>
      <x:c r="B7" s="2" t="inlineStr">
        <x:is>
          <x:t xml:space="preserve">Persistence</x:t>
        </x:is>
      </x:c>
      <x:c r="C7" s="2" t="inlineStr">
        <x:is>
          <x:t xml:space="preserve">L, Spec(L), heat evolution, ker L, rank, embeddings</x:t>
        </x:is>
      </x:c>
      <x:c r="D7" s="2" t="inlineStr">
        <x:is>
          <x:t xml:space="preserve">Preserve executed results; derive persistence functional/threshold</x:t>
        </x:is>
      </x:c>
      <x:c r="E7" s="2" t="inlineStr">
        <x:is>
          <x:t xml:space="preserve">CALCULATED/PARTIAL</x:t>
        </x:is>
      </x:c>
      <x:c r="F7" s="2" t="inlineStr">
        <x:is>
          <x:t xml:space="preserve">CANONICAL</x:t>
        </x:is>
      </x:c>
    </x:row>
    <x:row r="8">
      <x:c r="A8" s="2" t="inlineStr">
        <x:is>
          <x:t xml:space="preserve">C3-001</x:t>
        </x:is>
      </x:c>
      <x:c r="B8" s="2" t="inlineStr">
        <x:is>
          <x:t xml:space="preserve">Geometry</x:t>
        </x:is>
      </x:c>
      <x:c r="C8" s="2" t="inlineStr">
        <x:is>
          <x:t xml:space="preserve">L_N→−Δ_g→K_g→d_g→g_ij</x:t>
        </x:is>
      </x:c>
      <x:c r="D8" s="2" t="inlineStr">
        <x:is>
          <x:t xml:space="preserve">Preserve explicit-family scope</x:t>
        </x:is>
      </x:c>
      <x:c r="E8" s="2" t="inlineStr">
        <x:is>
          <x:t xml:space="preserve">CALCULATED/SCOPED</x:t>
        </x:is>
      </x:c>
      <x:c r="F8" s="2" t="inlineStr">
        <x:is>
          <x:t xml:space="preserve">CANONICAL</x:t>
        </x:is>
      </x:c>
    </x:row>
    <x:row r="9">
      <x:c r="A9" s="2" t="inlineStr">
        <x:is>
          <x:t xml:space="preserve">C3-002</x:t>
        </x:is>
      </x:c>
      <x:c r="B9" s="2" t="inlineStr">
        <x:is>
          <x:t xml:space="preserve">Lorentzian</x:t>
        </x:is>
      </x:c>
      <x:c r="C9" s="2" t="inlineStr">
        <x:is>
          <x:t xml:space="preserve">negative mode→indefinite→Lorentzian metric</x:t>
        </x:is>
      </x:c>
      <x:c r="D9" s="2" t="inlineStr">
        <x:is>
          <x:t xml:space="preserve">Negative eigenvalue ≠ Lorentzian spacetime</x:t>
        </x:is>
      </x:c>
      <x:c r="E9" s="2" t="inlineStr">
        <x:is>
          <x:t xml:space="preserve">PARTIAL/OPEN</x:t>
        </x:is>
      </x:c>
      <x:c r="F9" s="2" t="inlineStr">
        <x:is>
          <x:t xml:space="preserve">OPEN</x:t>
        </x:is>
      </x:c>
    </x:row>
    <x:row r="10">
      <x:c r="A10" s="2" t="inlineStr">
        <x:is>
          <x:t xml:space="preserve">C4-001</x:t>
        </x:is>
      </x:c>
      <x:c r="B10" s="2" t="inlineStr">
        <x:is>
          <x:t xml:space="preserve">Nature spectrum</x:t>
        </x:is>
      </x:c>
      <x:c r="C10" s="2" t="inlineStr">
        <x:is>
          <x:t xml:space="preserve">Spec(L) ?= Spec(Nature)</x:t>
        </x:is>
      </x:c>
      <x:c r="D10" s="2" t="inlineStr">
        <x:is>
          <x:t xml:space="preserve">Define representation and test</x:t>
        </x:is>
      </x:c>
      <x:c r="E10" s="2" t="inlineStr">
        <x:is>
          <x:t xml:space="preserve">OPEN</x:t>
        </x:is>
      </x:c>
      <x:c r="F10" s="2" t="inlineStr">
        <x:is>
          <x:t xml:space="preserve">OPEN</x:t>
        </x:is>
      </x:c>
    </x:row>
    <x:row r="11">
      <x:c r="A11" s="2" t="inlineStr">
        <x:is>
          <x:t xml:space="preserve">C4-002</x:t>
        </x:is>
      </x:c>
      <x:c r="B11" s="2" t="inlineStr">
        <x:is>
          <x:t xml:space="preserve">Scale</x:t>
        </x:is>
      </x:c>
      <x:c r="C11" s="2" t="inlineStr">
        <x:is>
          <x:t xml:space="preserve">ℓ_p=sqrt(ℏG/c^3), ℓ*=C_UOCℓ_p</x:t>
        </x:is>
      </x:c>
      <x:c r="D11" s="2" t="inlineStr">
        <x:is>
          <x:t xml:space="preserve">Derive C_UOC or no-go</x:t>
        </x:is>
      </x:c>
      <x:c r="E11" s="2" t="inlineStr">
        <x:is>
          <x:t xml:space="preserve">OPEN</x:t>
        </x:is>
      </x:c>
      <x:c r="F11" s="2" t="inlineStr">
        <x:is>
          <x:t xml:space="preserve">OPEN</x:t>
        </x:is>
      </x:c>
    </x:row>
    <x:row r="12">
      <x:c r="A12" s="2" t="inlineStr">
        <x:is>
          <x:t xml:space="preserve">C5-001</x:t>
        </x:is>
      </x:c>
      <x:c r="B12" s="2" t="inlineStr">
        <x:is>
          <x:t xml:space="preserve">Gauge</x:t>
        </x:is>
      </x:c>
      <x:c r="C12" s="2" t="inlineStr">
        <x:is>
          <x:t xml:space="preserve">Aμ→Fμν→Dμ→Yang-Mills</x:t>
        </x:is>
      </x:c>
      <x:c r="D12" s="2" t="inlineStr">
        <x:is>
          <x:t xml:space="preserve">Keep group selection separate</x:t>
        </x:is>
      </x:c>
      <x:c r="E12" s="2" t="inlineStr">
        <x:is>
          <x:t xml:space="preserve">SUBSTANTIAL/SELECTION OPEN</x:t>
        </x:is>
      </x:c>
      <x:c r="F12" s="2" t="inlineStr">
        <x:is>
          <x:t xml:space="preserve">CANONICAL</x:t>
        </x:is>
      </x:c>
    </x:row>
    <x:row r="13">
      <x:c r="A13" s="2" t="inlineStr">
        <x:is>
          <x:t xml:space="preserve">C5-002</x:t>
        </x:is>
      </x:c>
      <x:c r="B13" s="2" t="inlineStr">
        <x:is>
          <x:t xml:space="preserve">Matter</x:t>
        </x:is>
      </x:c>
      <x:c r="C13" s="2" t="inlineStr">
        <x:is>
          <x:t xml:space="preserve">G_UOC ?= SU(3)×SU(2)×U(1), N_gen ?=3, masses</x:t>
        </x:is>
      </x:c>
      <x:c r="D13" s="2" t="inlineStr">
        <x:is>
          <x:t xml:space="preserve">Separate gauge/representation/generation/mass obligations</x:t>
        </x:is>
      </x:c>
      <x:c r="E13" s="2" t="inlineStr">
        <x:is>
          <x:t xml:space="preserve">OPEN</x:t>
        </x:is>
      </x:c>
      <x:c r="F13" s="2" t="inlineStr">
        <x:is>
          <x:t xml:space="preserve">OPEN</x:t>
        </x:is>
      </x:c>
    </x:row>
    <x:row r="14">
      <x:c r="A14" s="2" t="inlineStr">
        <x:is>
          <x:t xml:space="preserve">C6-001</x:t>
        </x:is>
      </x:c>
      <x:c r="B14" s="2" t="inlineStr">
        <x:is>
          <x:t xml:space="preserve">Quantum</x:t>
        </x:is>
      </x:c>
      <x:c r="C14" s="2" t="inlineStr">
        <x:is>
          <x:t xml:space="preserve">Certified recovery + Born rule + quantum geometry</x:t>
        </x:is>
      </x:c>
      <x:c r="D14" s="2" t="inlineStr">
        <x:is>
          <x:t xml:space="preserve">Do not impose HΨ=0 as definition</x:t>
        </x:is>
      </x:c>
      <x:c r="E14" s="2" t="inlineStr">
        <x:is>
          <x:t xml:space="preserve">PARTIAL/OPEN</x:t>
        </x:is>
      </x:c>
      <x:c r="F14" s="2" t="inlineStr">
        <x:is>
          <x:t xml:space="preserve">OPEN</x:t>
        </x:is>
      </x:c>
    </x:row>
    <x:row r="15">
      <x:c r="A15" s="2" t="inlineStr">
        <x:is>
          <x:t xml:space="preserve">C7-001</x:t>
        </x:is>
      </x:c>
      <x:c r="B15" s="2" t="inlineStr">
        <x:is>
          <x:t xml:space="preserve">COSMO-DYN</x:t>
        </x:is>
      </x:c>
      <x:c r="C15" s="2" t="inlineStr">
        <x:is>
          <x:t xml:space="preserve">dν/dλ; ρvac; Λcosm; Ξ</x:t>
        </x:is>
      </x:c>
      <x:c r="D15" s="2" t="inlineStr">
        <x:is>
          <x:t xml:space="preserve">Preserve downstream calculations</x:t>
        </x:is>
      </x:c>
      <x:c r="E15" s="2" t="inlineStr">
        <x:is>
          <x:t xml:space="preserve">CALCULATED/PARTIAL</x:t>
        </x:is>
      </x:c>
      <x:c r="F15" s="2" t="inlineStr">
        <x:is>
          <x:t xml:space="preserve">CANONICAL</x:t>
        </x:is>
      </x:c>
    </x:row>
    <x:row r="16">
      <x:c r="A16" s="2" t="inlineStr">
        <x:is>
          <x:t xml:space="preserve">C7-002</x:t>
        </x:is>
      </x:c>
      <x:c r="B16" s="2" t="inlineStr">
        <x:is>
          <x:t xml:space="preserve">Horizon</x:t>
        </x:is>
      </x:c>
      <x:c r="C16" s="2" t="inlineStr">
        <x:is>
          <x:t xml:space="preserve">Γ→Σ_H→P_H→N_H^UOC→Ξ_UOC</x:t>
        </x:is>
      </x:c>
      <x:c r="D16" s="2" t="inlineStr">
        <x:is>
          <x:t xml:space="preserve">Derive structural selector/projector</x:t>
        </x:is>
      </x:c>
      <x:c r="E16" s="2" t="inlineStr">
        <x:is>
          <x:t xml:space="preserve">OPEN</x:t>
        </x:is>
      </x:c>
      <x:c r="F16" s="2" t="inlineStr">
        <x:is>
          <x:t xml:space="preserve">OPEN</x:t>
        </x:is>
      </x:c>
    </x:row>
    <x:row r="17">
      <x:c r="A17" s="2" t="inlineStr">
        <x:is>
          <x:t xml:space="preserve">C7-003</x:t>
        </x:is>
      </x:c>
      <x:c r="B17" s="2" t="inlineStr">
        <x:is>
          <x:t xml:space="preserve">Information</x:t>
        </x:is>
      </x:c>
      <x:c r="C17" s="2" t="inlineStr">
        <x:is>
          <x:t xml:space="preserve">C_H/α=π</x:t>
        </x:is>
      </x:c>
      <x:c r="D17" s="2" t="inlineStr">
        <x:is>
          <x:t xml:space="preserve">Derive or classify convention/free/no-go</x:t>
        </x:is>
      </x:c>
      <x:c r="E17" s="2" t="inlineStr">
        <x:is>
          <x:t xml:space="preserve">OPEN NORMALIZATION</x:t>
        </x:is>
      </x:c>
      <x:c r="F17" s="2" t="inlineStr">
        <x:is>
          <x:t xml:space="preserve">OPEN</x:t>
        </x:is>
      </x:c>
    </x:row>
    <x:row r="18">
      <x:c r="A18" s="2" t="inlineStr">
        <x:is>
          <x:t xml:space="preserve">C8-001</x:t>
        </x:is>
      </x:c>
      <x:c r="B18" s="2" t="inlineStr">
        <x:is>
          <x:t xml:space="preserve">Biology</x:t>
        </x:is>
      </x:c>
      <x:c r="C18" s="2" t="inlineStr">
        <x:is>
          <x:t xml:space="preserve">mapping substantial; reverse derivation open</x:t>
        </x:is>
      </x:c>
      <x:c r="D18" s="2" t="inlineStr">
        <x:is>
          <x:t xml:space="preserve">Derive fitness/replication/heredity/selection/adaptation</x:t>
        </x:is>
      </x:c>
      <x:c r="E18" s="2" t="inlineStr">
        <x:is>
          <x:t xml:space="preserve">PARTIAL/OPEN</x:t>
        </x:is>
      </x:c>
      <x:c r="F18" s="2" t="inlineStr">
        <x:is>
          <x:t xml:space="preserve">OPEN</x:t>
        </x:is>
      </x:c>
    </x:row>
    <x:row r="19">
      <x:c r="A19" s="2" t="inlineStr">
        <x:is>
          <x:t xml:space="preserve">C9-001</x:t>
        </x:is>
      </x:c>
      <x:c r="B19" s="2" t="inlineStr">
        <x:is>
          <x:t xml:space="preserve">Compiler</x:t>
        </x:is>
      </x:c>
      <x:c r="C19" s="2" t="inlineStr">
        <x:is>
          <x:t xml:space="preserve">normal form, confluence, typing, routing, runtime, H↔Ω</x:t>
        </x:is>
      </x:c>
      <x:c r="D19" s="2" t="inlineStr">
        <x:is>
          <x:t xml:space="preserve">Parallel closure branch</x:t>
        </x:is>
      </x:c>
      <x:c r="E19" s="2" t="inlineStr">
        <x:is>
          <x:t xml:space="preserve">OPEN PARALLEL</x:t>
        </x:is>
      </x:c>
      <x:c r="F19" s="2" t="inlineStr">
        <x:is>
          <x:t xml:space="preserve">OPEN</x:t>
        </x:is>
      </x:c>
    </x:row>
    <x:row r="20">
      <x:c r="A20" s="2" t="inlineStr">
        <x:is>
          <x:t xml:space="preserve">C10-001</x:t>
        </x:is>
      </x:c>
      <x:c r="B20" s="2" t="inlineStr">
        <x:is>
          <x:t xml:space="preserve">Validation</x:t>
        </x:is>
      </x:c>
      <x:c r="C20" s="2" t="inlineStr">
        <x:is>
          <x:t xml:space="preserve">recovery≠validation≠prediction</x:t>
        </x:is>
      </x:c>
      <x:c r="D20" s="2" t="inlineStr">
        <x:is>
          <x:t xml:space="preserve">Cross-domain invariance/dimensional/numerical/falsification suite</x:t>
        </x:is>
      </x:c>
      <x:c r="E20" s="2" t="inlineStr">
        <x:is>
          <x:t xml:space="preserve">OPEN/PARTIAL</x:t>
        </x:is>
      </x:c>
      <x:c r="F20" s="2" t="inlineStr">
        <x:is>
          <x:t xml:space="preserve">OPEN</x:t>
        </x:is>
      </x:c>
    </x:row>
    <x:row r="21">
      <x:c r="A21" s="2" t="inlineStr">
        <x:is>
          <x:t xml:space="preserve">RULE-001</x:t>
        </x:is>
      </x:c>
      <x:c r="B21" s="2" t="inlineStr">
        <x:is>
          <x:t xml:space="preserve">Governing rule</x:t>
        </x:is>
      </x:c>
      <x:c r="C21" s="2" t="inlineStr">
        <x:is>
          <x:t xml:space="preserve">Derived under what dependencies, scope and closure status?</x:t>
        </x:is>
      </x:c>
      <x:c r="D21" s="2" t="inlineStr">
        <x:is>
          <x:t xml:space="preserve">Apply to every future result</x:t>
        </x:is>
      </x:c>
      <x:c r="E21" s="2" t="inlineStr">
        <x:is>
          <x:t xml:space="preserve">CANONICAL RULE</x:t>
        </x:is>
      </x:c>
      <x:c r="F21" s="2" t="inlineStr">
        <x:is>
          <x:t xml:space="preserve">CANONICAL</x:t>
        </x:is>
      </x:c>
    </x:row>
  </x:sheetData>
  <x:pageMargins left="0.7" right="0.7" top="0.75" bottom="0.75" header="0.3" footer="0.3"/>
</x:worksheet>
</file>

<file path=xl/worksheets/sheet86.xml><?xml version="1.0" encoding="utf-8"?>
<x:worksheet xmlns:x="http://schemas.openxmlformats.org/spreadsheetml/2006/main">
  <x:sheetViews>
    <x:sheetView showGridLines="0" workbookViewId="0"/>
  </x:sheetViews>
  <x:sheetFormatPr baseColWidth="8" defaultRowHeight="15"/>
  <x:cols>
    <x:col min="1" max="1" width="15" customWidth="1"/>
    <x:col min="2" max="2" width="20" customWidth="1"/>
    <x:col min="3" max="3" width="26" customWidth="1"/>
    <x:col min="4" max="4" width="22" customWidth="1"/>
    <x:col min="5" max="5" width="39" customWidth="1"/>
  </x:cols>
  <x:sheetData>
    <x:row r="1">
      <x:c r="A1" s="4" t="inlineStr">
        <x:is>
          <x:t xml:space="preserve">ID</x:t>
        </x:is>
      </x:c>
      <x:c r="B1" s="4" t="inlineStr">
        <x:is>
          <x:t xml:space="preserve">Object</x:t>
        </x:is>
      </x:c>
      <x:c r="C1" s="4" t="inlineStr">
        <x:is>
          <x:t xml:space="preserve">Expression</x:t>
        </x:is>
      </x:c>
      <x:c r="D1" s="4" t="inlineStr">
        <x:is>
          <x:t xml:space="preserve">Status</x:t>
        </x:is>
      </x:c>
      <x:c r="E1" s="4" t="inlineStr">
        <x:is>
          <x:t xml:space="preserve">Scope_Note</x:t>
        </x:is>
      </x:c>
    </x:row>
    <x:row r="2">
      <x:c r="A2" s="2" t="inlineStr">
        <x:is>
          <x:t xml:space="preserve">COSMO-DYN-010</x:t>
        </x:is>
      </x:c>
      <x:c r="B2" s="2" t="inlineStr">
        <x:is>
          <x:t xml:space="preserve">dν/dλ</x:t>
        </x:is>
      </x:c>
      <x:c r="C2" s="2" t="inlineStr">
        <x:is>
          <x:t xml:space="preserve">sqrt(λ)/(4π²)</x:t>
        </x:is>
      </x:c>
      <x:c r="D2" s="2" t="inlineStr">
        <x:is>
          <x:t xml:space="preserve">CALCULATED/PRESERVED</x:t>
        </x:is>
      </x:c>
      <x:c r="E2" s="2" t="inlineStr">
        <x:is>
          <x:t xml:space="preserve">Downstream result retained</x:t>
        </x:is>
      </x:c>
    </x:row>
    <x:row r="3">
      <x:c r="A3" s="2" t="inlineStr">
        <x:is>
          <x:t xml:space="preserve">COSMO-DYN-011</x:t>
        </x:is>
      </x:c>
      <x:c r="B3" s="2" t="inlineStr">
        <x:is>
          <x:t xml:space="preserve">ρ_vac</x:t>
        </x:is>
      </x:c>
      <x:c r="C3" s="2" t="inlineStr">
        <x:is>
          <x:t xml:space="preserve">ℏ c Λ_*^4/(16π²)</x:t>
        </x:is>
      </x:c>
      <x:c r="D3" s="2" t="inlineStr">
        <x:is>
          <x:t xml:space="preserve">CALCULATED/PRESERVED</x:t>
        </x:is>
      </x:c>
      <x:c r="E3" s="2" t="inlineStr">
        <x:is>
          <x:t xml:space="preserve">Cutoff ancestry unresolved</x:t>
        </x:is>
      </x:c>
    </x:row>
    <x:row r="4">
      <x:c r="A4" s="2" t="inlineStr">
        <x:is>
          <x:t xml:space="preserve">COSMO-DYN-012</x:t>
        </x:is>
      </x:c>
      <x:c r="B4" s="2" t="inlineStr">
        <x:is>
          <x:t xml:space="preserve">Λ_cosm</x:t>
        </x:is>
      </x:c>
      <x:c r="C4" s="2" t="inlineStr">
        <x:is>
          <x:t xml:space="preserve">ℓ_p² Λ_*^4/(2π)</x:t>
        </x:is>
      </x:c>
      <x:c r="D4" s="2" t="inlineStr">
        <x:is>
          <x:t xml:space="preserve">CALCULATED/PRESERVED</x:t>
        </x:is>
      </x:c>
      <x:c r="E4" s="2" t="inlineStr">
        <x:is>
          <x:t xml:space="preserve">Scale ancestry unresolved</x:t>
        </x:is>
      </x:c>
    </x:row>
    <x:row r="5">
      <x:c r="A5" s="2" t="inlineStr">
        <x:is>
          <x:t xml:space="preserve">COSMO-DYN-013</x:t>
        </x:is>
      </x:c>
      <x:c r="B5" s="2" t="inlineStr">
        <x:is>
          <x:t xml:space="preserve">Ξ</x:t>
        </x:is>
      </x:c>
      <x:c r="C5" s="2" t="inlineStr">
        <x:is>
          <x:t xml:space="preserve">Λ_*ℓ_p</x:t>
        </x:is>
      </x:c>
      <x:c r="D5" s="2" t="inlineStr">
        <x:is>
          <x:t xml:space="preserve">CALCULATED/DEFINED</x:t>
        </x:is>
      </x:c>
      <x:c r="E5" s="2" t="inlineStr">
        <x:is>
          <x:t xml:space="preserve">Dimensionless cutoff</x:t>
        </x:is>
      </x:c>
    </x:row>
    <x:row r="6">
      <x:c r="A6" s="2" t="inlineStr">
        <x:is>
          <x:t xml:space="preserve">COSMO-DYN-014</x:t>
        </x:is>
      </x:c>
      <x:c r="B6" s="2" t="inlineStr">
        <x:is>
          <x:t xml:space="preserve">Ξ(N_H)</x:t>
        </x:is>
      </x:c>
      <x:c r="C6" s="2" t="inlineStr">
        <x:is>
          <x:t xml:space="preserve">6^(1/4)π^(1/2)N_H^(-1/4)</x:t>
        </x:is>
      </x:c>
      <x:c r="D6" s="2" t="inlineStr">
        <x:is>
          <x:t xml:space="preserve">CALCULATED/PRESERVED</x:t>
        </x:is>
      </x:c>
      <x:c r="E6" s="2" t="inlineStr">
        <x:is>
          <x:t xml:space="preserve">Information ancestry unresolved</x:t>
        </x:is>
      </x:c>
    </x:row>
    <x:row r="7">
      <x:c r="A7" s="2" t="inlineStr">
        <x:is>
          <x:t xml:space="preserve">COSMO-DYN-015</x:t>
        </x:is>
      </x:c>
      <x:c r="B7" s="2" t="inlineStr">
        <x:is>
          <x:t xml:space="preserve">Horizon ancestry</x:t>
        </x:is>
      </x:c>
      <x:c r="C7" s="2" t="inlineStr">
        <x:is>
          <x:t xml:space="preserve">Γ→Σ_H→P_H→N_H^UOC→Ξ_UOC</x:t>
        </x:is>
      </x:c>
      <x:c r="D7" s="2" t="inlineStr">
        <x:is>
          <x:t xml:space="preserve">OPEN</x:t>
        </x:is>
      </x:c>
      <x:c r="E7" s="2" t="inlineStr">
        <x:is>
          <x:t xml:space="preserve">P_H remains missing structural object</x:t>
        </x:is>
      </x:c>
    </x:row>
    <x:row r="8">
      <x:c r="A8" s="2" t="inlineStr">
        <x:is>
          <x:t xml:space="preserve">COSMO-DYN-016</x:t>
        </x:is>
      </x:c>
      <x:c r="B8" s="2" t="inlineStr">
        <x:is>
          <x:t xml:space="preserve">Expansion ancestry</x:t>
        </x:is>
      </x:c>
      <x:c r="C8" s="2" t="inlineStr">
        <x:is>
          <x:t xml:space="preserve">Γ→Ldot</x:t>
        </x:is>
      </x:c>
      <x:c r="D8" s="2" t="inlineStr">
        <x:is>
          <x:t xml:space="preserve">OPEN</x:t>
        </x:is>
      </x:c>
      <x:c r="E8" s="2" t="inlineStr">
        <x:is>
          <x:t xml:space="preserve">Dynamical closure remains open</x:t>
        </x:is>
      </x:c>
    </x:row>
  </x:sheetData>
  <x:pageMargins left="0.7" right="0.7" top="0.75" bottom="0.75" header="0.3" footer="0.3"/>
</x:worksheet>
</file>

<file path=xl/worksheets/sheet87.xml><?xml version="1.0" encoding="utf-8"?>
<x:worksheet xmlns:x="http://schemas.openxmlformats.org/spreadsheetml/2006/main">
  <x:sheetViews>
    <x:sheetView showGridLines="0" workbookViewId="0"/>
  </x:sheetViews>
  <x:sheetFormatPr baseColWidth="8" defaultRowHeight="15"/>
  <x:cols>
    <x:col min="1" max="1" width="16" customWidth="1"/>
    <x:col min="2" max="2" width="21" customWidth="1"/>
    <x:col min="3" max="3" width="36" customWidth="1"/>
    <x:col min="4" max="4" width="45" customWidth="1"/>
    <x:col min="5" max="5" width="31" customWidth="1"/>
    <x:col min="6" max="6" width="51" customWidth="1"/>
    <x:col min="7" max="7" width="19" customWidth="1"/>
    <x:col min="8" max="8" width="16" customWidth="1"/>
    <x:col min="9" max="9" width="19" customWidth="1"/>
    <x:col min="10" max="10" width="22" customWidth="1"/>
  </x:cols>
  <x:sheetData>
    <x:row r="1">
      <x:c r="A1" s="4" t="inlineStr">
        <x:is>
          <x:t xml:space="preserve">Source_Field_1</x:t>
        </x:is>
      </x:c>
      <x:c r="B1" s="4" t="inlineStr">
        <x:is>
          <x:t xml:space="preserve">Source_Field_2</x:t>
        </x:is>
      </x:c>
      <x:c r="C1" s="4" t="inlineStr">
        <x:is>
          <x:t xml:space="preserve">Source_Field_3</x:t>
        </x:is>
      </x:c>
      <x:c r="D1" s="4" t="inlineStr">
        <x:is>
          <x:t xml:space="preserve">Source_Field_4</x:t>
        </x:is>
      </x:c>
      <x:c r="E1" s="4" t="inlineStr">
        <x:is>
          <x:t xml:space="preserve">Source_Field_5</x:t>
        </x:is>
      </x:c>
      <x:c r="F1" s="4" t="inlineStr">
        <x:is>
          <x:t xml:space="preserve">Source_Field_6</x:t>
        </x:is>
      </x:c>
      <x:c r="G1" s="4" t="inlineStr">
        <x:is>
          <x:t xml:space="preserve">Derivation_Status</x:t>
        </x:is>
      </x:c>
      <x:c r="H1" s="4" t="inlineStr">
        <x:is>
          <x:t xml:space="preserve">Closure_Status</x:t>
        </x:is>
      </x:c>
      <x:c r="I1" s="4" t="inlineStr">
        <x:is>
          <x:t xml:space="preserve">Registry_Status</x:t>
        </x:is>
      </x:c>
      <x:c r="J1" s="4" t="inlineStr">
        <x:is>
          <x:t xml:space="preserve">Falsification_Target</x:t>
        </x:is>
      </x:c>
    </x:row>
    <x:row r="2">
      <x:c r="A2" s="2" t="inlineStr">
        <x:is>
          <x:t xml:space="preserve">BR-001</x:t>
        </x:is>
      </x:c>
      <x:c r="B2" s="2" t="inlineStr">
        <x:is>
          <x:t xml:space="preserve">(Δ,τ,κ,Π)→Γ</x:t>
        </x:is>
      </x:c>
      <x:c r="C2" s="2" t="inlineStr">
        <x:is>
          <x:t xml:space="preserve">Grammar composition</x:t>
        </x:is>
      </x:c>
      <x:c r="D2" s="2" t="inlineStr">
        <x:is>
          <x:t xml:space="preserve">Γ=κ∘τ∘Δ / DTC composition</x:t>
        </x:is>
      </x:c>
      <x:c r="E2" s="2" t="inlineStr">
        <x:is>
          <x:t xml:space="preserve">CERTIFIED SPINE</x:t>
        </x:is>
      </x:c>
      <x:c r="F2" s="2" t="inlineStr">
        <x:is>
          <x:t xml:space="preserve">C0 canonical uniqueness remains open</x:t>
        </x:is>
      </x:c>
      <x:c r="G2" s="2" t="inlineStr">
        <x:is>
          <x:t xml:space="preserve">SOURCE-REGISTERED</x:t>
        </x:is>
      </x:c>
      <x:c r="H2" s="2" t="inlineStr">
        <x:is>
          <x:t xml:space="preserve">UNADJUDICATED</x:t>
        </x:is>
      </x:c>
      <x:c r="I2" s="2" t="inlineStr">
        <x:is>
          <x:t xml:space="preserve">SOURCE-REGISTERED</x:t>
        </x:is>
      </x:c>
      <x:c r="J2" s="2" t="inlineStr">
        <x:is>
          <x:t xml:space="preserve"/>
        </x:is>
      </x:c>
    </x:row>
    <x:row r="3">
      <x:c r="A3" s="2" t="inlineStr">
        <x:is>
          <x:t xml:space="preserve">BR-002</x:t>
        </x:is>
      </x:c>
      <x:c r="B3" s="2" t="inlineStr">
        <x:is>
          <x:t xml:space="preserve">Γ→O→Ψ</x:t>
        </x:is>
      </x:c>
      <x:c r="C3" s="2" t="inlineStr">
        <x:is>
          <x:t xml:space="preserve">Organizational evolution</x:t>
        </x:is>
      </x:c>
      <x:c r="D3" s="2" t="inlineStr">
        <x:is>
          <x:t xml:space="preserve">Evolution operator / recursive state update</x:t>
        </x:is>
      </x:c>
      <x:c r="E3" s="2" t="inlineStr">
        <x:is>
          <x:t xml:space="preserve">CERTIFIED/PARTIAL</x:t>
        </x:is>
      </x:c>
      <x:c r="F3" s="2" t="inlineStr">
        <x:is>
          <x:t xml:space="preserve">Fixed-point closure remains open</x:t>
        </x:is>
      </x:c>
      <x:c r="G3" s="2" t="inlineStr">
        <x:is>
          <x:t xml:space="preserve">SOURCE-REGISTERED</x:t>
        </x:is>
      </x:c>
      <x:c r="H3" s="2" t="inlineStr">
        <x:is>
          <x:t xml:space="preserve">UNADJUDICATED</x:t>
        </x:is>
      </x:c>
      <x:c r="I3" s="2" t="inlineStr">
        <x:is>
          <x:t xml:space="preserve">SOURCE-REGISTERED</x:t>
        </x:is>
      </x:c>
      <x:c r="J3" s="2" t="inlineStr">
        <x:is>
          <x:t xml:space="preserve"/>
        </x:is>
      </x:c>
    </x:row>
    <x:row r="4">
      <x:c r="A4" s="2" t="inlineStr">
        <x:is>
          <x:t xml:space="preserve">BR-003</x:t>
        </x:is>
      </x:c>
      <x:c r="B4" s="2" t="inlineStr">
        <x:is>
          <x:t xml:space="preserve">Ψ→G</x:t>
        </x:is>
      </x:c>
      <x:c r="C4" s="2" t="inlineStr">
        <x:is>
          <x:t xml:space="preserve">Organizational state to graph</x:t>
        </x:is>
      </x:c>
      <x:c r="D4" s="2" t="inlineStr">
        <x:is>
          <x:t xml:space="preserve">Graph substrate realization</x:t>
        </x:is>
      </x:c>
      <x:c r="E4" s="2" t="inlineStr">
        <x:is>
          <x:t xml:space="preserve">CALCULATED/SCOPED</x:t>
        </x:is>
      </x:c>
      <x:c r="F4" s="2" t="inlineStr">
        <x:is>
          <x:t xml:space="preserve">Representation universality open</x:t>
        </x:is>
      </x:c>
      <x:c r="G4" s="2" t="inlineStr">
        <x:is>
          <x:t xml:space="preserve">SOURCE-REGISTERED</x:t>
        </x:is>
      </x:c>
      <x:c r="H4" s="2" t="inlineStr">
        <x:is>
          <x:t xml:space="preserve">UNADJUDICATED</x:t>
        </x:is>
      </x:c>
      <x:c r="I4" s="2" t="inlineStr">
        <x:is>
          <x:t xml:space="preserve">SOURCE-REGISTERED</x:t>
        </x:is>
      </x:c>
      <x:c r="J4" s="2" t="inlineStr">
        <x:is>
          <x:t xml:space="preserve"/>
        </x:is>
      </x:c>
    </x:row>
    <x:row r="5">
      <x:c r="A5" s="2" t="inlineStr">
        <x:is>
          <x:t xml:space="preserve">BR-004</x:t>
        </x:is>
      </x:c>
      <x:c r="B5" s="2" t="inlineStr">
        <x:is>
          <x:t xml:space="preserve">G→L</x:t>
        </x:is>
      </x:c>
      <x:c r="C5" s="2" t="inlineStr">
        <x:is>
          <x:t xml:space="preserve">Graph to Laplacian</x:t>
        </x:is>
      </x:c>
      <x:c r="D5" s="2" t="inlineStr">
        <x:is>
          <x:t xml:space="preserve">L=D-A</x:t>
        </x:is>
      </x:c>
      <x:c r="E5" s="2" t="inlineStr">
        <x:is>
          <x:t xml:space="preserve">CERTIFIED</x:t>
        </x:is>
      </x:c>
      <x:c r="F5" s="2" t="inlineStr">
        <x:is>
          <x:t xml:space="preserve">Graph assumptions</x:t>
        </x:is>
      </x:c>
      <x:c r="G5" s="2" t="inlineStr">
        <x:is>
          <x:t xml:space="preserve">SOURCE-REGISTERED</x:t>
        </x:is>
      </x:c>
      <x:c r="H5" s="2" t="inlineStr">
        <x:is>
          <x:t xml:space="preserve">UNADJUDICATED</x:t>
        </x:is>
      </x:c>
      <x:c r="I5" s="2" t="inlineStr">
        <x:is>
          <x:t xml:space="preserve">SOURCE-REGISTERED</x:t>
        </x:is>
      </x:c>
      <x:c r="J5" s="2" t="inlineStr">
        <x:is>
          <x:t xml:space="preserve"/>
        </x:is>
      </x:c>
    </x:row>
    <x:row r="6">
      <x:c r="A6" s="2" t="inlineStr">
        <x:is>
          <x:t xml:space="preserve">BR-005</x:t>
        </x:is>
      </x:c>
      <x:c r="B6" s="2" t="inlineStr">
        <x:is>
          <x:t xml:space="preserve">L→Spec(L)</x:t>
        </x:is>
      </x:c>
      <x:c r="C6" s="2" t="inlineStr">
        <x:is>
          <x:t xml:space="preserve">Spectral decomposition</x:t>
        </x:is>
      </x:c>
      <x:c r="D6" s="2" t="inlineStr">
        <x:is>
          <x:t xml:space="preserve">Lφ=λφ</x:t>
        </x:is>
      </x:c>
      <x:c r="E6" s="2" t="inlineStr">
        <x:is>
          <x:t xml:space="preserve">CERTIFIED</x:t>
        </x:is>
      </x:c>
      <x:c r="F6" s="2" t="inlineStr">
        <x:is>
          <x:t xml:space="preserve">Self-adjoint/finite graph conditions</x:t>
        </x:is>
      </x:c>
      <x:c r="G6" s="2" t="inlineStr">
        <x:is>
          <x:t xml:space="preserve">SOURCE-REGISTERED</x:t>
        </x:is>
      </x:c>
      <x:c r="H6" s="2" t="inlineStr">
        <x:is>
          <x:t xml:space="preserve">UNADJUDICATED</x:t>
        </x:is>
      </x:c>
      <x:c r="I6" s="2" t="inlineStr">
        <x:is>
          <x:t xml:space="preserve">SOURCE-REGISTERED</x:t>
        </x:is>
      </x:c>
      <x:c r="J6" s="2" t="inlineStr">
        <x:is>
          <x:t xml:space="preserve"/>
        </x:is>
      </x:c>
    </x:row>
    <x:row r="7">
      <x:c r="A7" s="2" t="inlineStr">
        <x:is>
          <x:t xml:space="preserve">BR-006</x:t>
        </x:is>
      </x:c>
      <x:c r="B7" s="2" t="inlineStr">
        <x:is>
          <x:t xml:space="preserve">Spec(L)→K_t</x:t>
        </x:is>
      </x:c>
      <x:c r="C7" s="2" t="inlineStr">
        <x:is>
          <x:t xml:space="preserve">Spectrum to heat semigroup</x:t>
        </x:is>
      </x:c>
      <x:c r="D7" s="2" t="inlineStr">
        <x:is>
          <x:t xml:space="preserve">e^{-tL}</x:t>
        </x:is>
      </x:c>
      <x:c r="E7" s="2" t="inlineStr">
        <x:is>
          <x:t xml:space="preserve">CERTIFIED</x:t>
        </x:is>
      </x:c>
      <x:c r="F7" s="2" t="inlineStr">
        <x:is>
          <x:t xml:space="preserve">PSD/self-adjoint</x:t>
        </x:is>
      </x:c>
      <x:c r="G7" s="2" t="inlineStr">
        <x:is>
          <x:t xml:space="preserve">SOURCE-REGISTERED</x:t>
        </x:is>
      </x:c>
      <x:c r="H7" s="2" t="inlineStr">
        <x:is>
          <x:t xml:space="preserve">UNADJUDICATED</x:t>
        </x:is>
      </x:c>
      <x:c r="I7" s="2" t="inlineStr">
        <x:is>
          <x:t xml:space="preserve">SOURCE-REGISTERED</x:t>
        </x:is>
      </x:c>
      <x:c r="J7" s="2" t="inlineStr">
        <x:is>
          <x:t xml:space="preserve"/>
        </x:is>
      </x:c>
    </x:row>
    <x:row r="8">
      <x:c r="A8" s="2" t="inlineStr">
        <x:is>
          <x:t xml:space="preserve">BR-007</x:t>
        </x:is>
      </x:c>
      <x:c r="B8" s="2" t="inlineStr">
        <x:is>
          <x:t xml:space="preserve">Spec(L)→d</x:t>
        </x:is>
      </x:c>
      <x:c r="C8" s="2" t="inlineStr">
        <x:is>
          <x:t xml:space="preserve">Spectrum to diffusion distance</x:t>
        </x:is>
      </x:c>
      <x:c r="D8" s="2" t="inlineStr">
        <x:is>
          <x:t xml:space="preserve">d(i,j)=sqrt(Σ(...)/λ_k)</x:t>
        </x:is>
      </x:c>
      <x:c r="E8" s="2" t="inlineStr">
        <x:is>
          <x:t xml:space="preserve">CALCULATED/SCOPED</x:t>
        </x:is>
      </x:c>
      <x:c r="F8" s="2" t="inlineStr">
        <x:is>
          <x:t xml:space="preserve">Nonzero modes</x:t>
        </x:is>
      </x:c>
      <x:c r="G8" s="2" t="inlineStr">
        <x:is>
          <x:t xml:space="preserve">SOURCE-REGISTERED</x:t>
        </x:is>
      </x:c>
      <x:c r="H8" s="2" t="inlineStr">
        <x:is>
          <x:t xml:space="preserve">UNADJUDICATED</x:t>
        </x:is>
      </x:c>
      <x:c r="I8" s="2" t="inlineStr">
        <x:is>
          <x:t xml:space="preserve">SOURCE-REGISTERED</x:t>
        </x:is>
      </x:c>
      <x:c r="J8" s="2" t="inlineStr">
        <x:is>
          <x:t xml:space="preserve"/>
        </x:is>
      </x:c>
    </x:row>
    <x:row r="9">
      <x:c r="A9" s="2" t="inlineStr">
        <x:is>
          <x:t xml:space="preserve">BR-008</x:t>
        </x:is>
      </x:c>
      <x:c r="B9" s="2" t="inlineStr">
        <x:is>
          <x:t xml:space="preserve">d→g</x:t>
        </x:is>
      </x:c>
      <x:c r="C9" s="2" t="inlineStr">
        <x:is>
          <x:t xml:space="preserve">Distance to metric</x:t>
        </x:is>
      </x:c>
      <x:c r="D9" s="2" t="inlineStr">
        <x:is>
          <x:t xml:space="preserve">Spectral metric reconstruction</x:t>
        </x:is>
      </x:c>
      <x:c r="E9" s="2" t="inlineStr">
        <x:is>
          <x:t xml:space="preserve">CALCULATED/SCOPED</x:t>
        </x:is>
      </x:c>
      <x:c r="F9" s="2" t="inlineStr">
        <x:is>
          <x:t xml:space="preserve">Continuum/refinement assumptions</x:t>
        </x:is>
      </x:c>
      <x:c r="G9" s="2" t="inlineStr">
        <x:is>
          <x:t xml:space="preserve">SOURCE-REGISTERED</x:t>
        </x:is>
      </x:c>
      <x:c r="H9" s="2" t="inlineStr">
        <x:is>
          <x:t xml:space="preserve">UNADJUDICATED</x:t>
        </x:is>
      </x:c>
      <x:c r="I9" s="2" t="inlineStr">
        <x:is>
          <x:t xml:space="preserve">SOURCE-REGISTERED</x:t>
        </x:is>
      </x:c>
      <x:c r="J9" s="2" t="inlineStr">
        <x:is>
          <x:t xml:space="preserve"/>
        </x:is>
      </x:c>
    </x:row>
    <x:row r="10">
      <x:c r="A10" s="2" t="inlineStr">
        <x:is>
          <x:t xml:space="preserve">BR-009</x:t>
        </x:is>
      </x:c>
      <x:c r="B10" s="2" t="inlineStr">
        <x:is>
          <x:t xml:space="preserve">g→∇</x:t>
        </x:is>
      </x:c>
      <x:c r="C10" s="2" t="inlineStr">
        <x:is>
          <x:t xml:space="preserve">Metric to connection</x:t>
        </x:is>
      </x:c>
      <x:c r="D10" s="2" t="inlineStr">
        <x:is>
          <x:t xml:space="preserve">Levi-Civita compatibility</x:t>
        </x:is>
      </x:c>
      <x:c r="E10" s="2" t="inlineStr">
        <x:is>
          <x:t xml:space="preserve">DERIVED</x:t>
        </x:is>
      </x:c>
      <x:c r="F10" s="2" t="inlineStr">
        <x:is>
          <x:t xml:space="preserve">Riemannian scope</x:t>
        </x:is>
      </x:c>
      <x:c r="G10" s="2" t="inlineStr">
        <x:is>
          <x:t xml:space="preserve">SOURCE-REGISTERED</x:t>
        </x:is>
      </x:c>
      <x:c r="H10" s="2" t="inlineStr">
        <x:is>
          <x:t xml:space="preserve">UNADJUDICATED</x:t>
        </x:is>
      </x:c>
      <x:c r="I10" s="2" t="inlineStr">
        <x:is>
          <x:t xml:space="preserve">SOURCE-REGISTERED</x:t>
        </x:is>
      </x:c>
      <x:c r="J10" s="2" t="inlineStr">
        <x:is>
          <x:t xml:space="preserve"/>
        </x:is>
      </x:c>
    </x:row>
    <x:row r="11">
      <x:c r="A11" s="2" t="inlineStr">
        <x:is>
          <x:t xml:space="preserve">BR-010</x:t>
        </x:is>
      </x:c>
      <x:c r="B11" s="2" t="inlineStr">
        <x:is>
          <x:t xml:space="preserve">∇→Riemann→Ricci→R→G</x:t>
        </x:is>
      </x:c>
      <x:c r="C11" s="2" t="inlineStr">
        <x:is>
          <x:t xml:space="preserve">Curvature hierarchy</x:t>
        </x:is>
      </x:c>
      <x:c r="D11" s="2" t="inlineStr">
        <x:is>
          <x:t xml:space="preserve">Standard geometric contractions</x:t>
        </x:is>
      </x:c>
      <x:c r="E11" s="2" t="inlineStr">
        <x:is>
          <x:t xml:space="preserve">DERIVED</x:t>
        </x:is>
      </x:c>
      <x:c r="F11" s="2" t="inlineStr">
        <x:is>
          <x:t xml:space="preserve">Metric differentiability</x:t>
        </x:is>
      </x:c>
      <x:c r="G11" s="2" t="inlineStr">
        <x:is>
          <x:t xml:space="preserve">SOURCE-REGISTERED</x:t>
        </x:is>
      </x:c>
      <x:c r="H11" s="2" t="inlineStr">
        <x:is>
          <x:t xml:space="preserve">UNADJUDICATED</x:t>
        </x:is>
      </x:c>
      <x:c r="I11" s="2" t="inlineStr">
        <x:is>
          <x:t xml:space="preserve">SOURCE-REGISTERED</x:t>
        </x:is>
      </x:c>
      <x:c r="J11" s="2" t="inlineStr">
        <x:is>
          <x:t xml:space="preserve"/>
        </x:is>
      </x:c>
    </x:row>
    <x:row r="12">
      <x:c r="A12" s="2" t="inlineStr">
        <x:is>
          <x:t xml:space="preserve">BR-011</x:t>
        </x:is>
      </x:c>
      <x:c r="B12" s="2" t="inlineStr">
        <x:is>
          <x:t xml:space="preserve">G→Einstein dynamics</x:t>
        </x:is>
      </x:c>
      <x:c r="C12" s="2" t="inlineStr">
        <x:is>
          <x:t xml:space="preserve">Einstein tensor to field equation</x:t>
        </x:is>
      </x:c>
      <x:c r="D12" s="2" t="inlineStr">
        <x:is>
          <x:t xml:space="preserve">G_μν+Λg_μν=...</x:t>
        </x:is>
      </x:c>
      <x:c r="E12" s="2" t="inlineStr">
        <x:is>
          <x:t xml:space="preserve">DERIVED/ADMITTED</x:t>
        </x:is>
      </x:c>
      <x:c r="F12" s="2" t="inlineStr">
        <x:is>
          <x:t xml:space="preserve">Matter source/coupling status version-dependent</x:t>
        </x:is>
      </x:c>
      <x:c r="G12" s="2" t="inlineStr">
        <x:is>
          <x:t xml:space="preserve">SOURCE-REGISTERED</x:t>
        </x:is>
      </x:c>
      <x:c r="H12" s="2" t="inlineStr">
        <x:is>
          <x:t xml:space="preserve">UNADJUDICATED</x:t>
        </x:is>
      </x:c>
      <x:c r="I12" s="2" t="inlineStr">
        <x:is>
          <x:t xml:space="preserve">SOURCE-REGISTERED</x:t>
        </x:is>
      </x:c>
      <x:c r="J12" s="2" t="inlineStr">
        <x:is>
          <x:t xml:space="preserve"/>
        </x:is>
      </x:c>
    </x:row>
    <x:row r="13">
      <x:c r="A13" s="2" t="inlineStr">
        <x:is>
          <x:t xml:space="preserve">BR-012</x:t>
        </x:is>
      </x:c>
      <x:c r="B13" s="2" t="inlineStr">
        <x:is>
          <x:t xml:space="preserve">L→D</x:t>
        </x:is>
      </x:c>
      <x:c r="C13" s="2" t="inlineStr">
        <x:is>
          <x:t xml:space="preserve">Graph Laplacian to Dirac</x:t>
        </x:is>
      </x:c>
      <x:c r="D13" s="2" t="inlineStr">
        <x:is>
          <x:t xml:space="preserve">D=√L / spectral correspondence</x:t>
        </x:is>
      </x:c>
      <x:c r="E13" s="2" t="inlineStr">
        <x:is>
          <x:t xml:space="preserve">CERTIFIED IN UCG SOURCE</x:t>
        </x:is>
      </x:c>
      <x:c r="F13" s="2" t="inlineStr">
        <x:is>
          <x:t xml:space="preserve">Scope and NCG equivalence remain a distinct issue</x:t>
        </x:is>
      </x:c>
      <x:c r="G13" s="2" t="inlineStr">
        <x:is>
          <x:t xml:space="preserve">SOURCE-REGISTERED</x:t>
        </x:is>
      </x:c>
      <x:c r="H13" s="2" t="inlineStr">
        <x:is>
          <x:t xml:space="preserve">UNADJUDICATED</x:t>
        </x:is>
      </x:c>
      <x:c r="I13" s="2" t="inlineStr">
        <x:is>
          <x:t xml:space="preserve">SOURCE-REGISTERED</x:t>
        </x:is>
      </x:c>
      <x:c r="J13" s="2" t="inlineStr">
        <x:is>
          <x:t xml:space="preserve"/>
        </x:is>
      </x:c>
    </x:row>
    <x:row r="14">
      <x:c r="A14" s="2" t="inlineStr">
        <x:is>
          <x:t xml:space="preserve">BR-013</x:t>
        </x:is>
      </x:c>
      <x:c r="B14" s="2" t="inlineStr">
        <x:is>
          <x:t xml:space="preserve">L→R=e^{-βL}</x:t>
        </x:is>
      </x:c>
      <x:c r="C14" s="2" t="inlineStr">
        <x:is>
          <x:t xml:space="preserve">Spectral persistence filter</x:t>
        </x:is>
      </x:c>
      <x:c r="D14" s="2" t="inlineStr">
        <x:is>
          <x:t xml:space="preserve">Contraction on ker(L)^⊥</x:t>
        </x:is>
      </x:c>
      <x:c r="E14" s="2" t="inlineStr">
        <x:is>
          <x:t xml:space="preserve">CERTIFIED</x:t>
        </x:is>
      </x:c>
      <x:c r="F14" s="2" t="inlineStr">
        <x:is>
          <x:t xml:space="preserve">Persistence interpretation open</x:t>
        </x:is>
      </x:c>
      <x:c r="G14" s="2" t="inlineStr">
        <x:is>
          <x:t xml:space="preserve">SOURCE-REGISTERED</x:t>
        </x:is>
      </x:c>
      <x:c r="H14" s="2" t="inlineStr">
        <x:is>
          <x:t xml:space="preserve">UNADJUDICATED</x:t>
        </x:is>
      </x:c>
      <x:c r="I14" s="2" t="inlineStr">
        <x:is>
          <x:t xml:space="preserve">SOURCE-REGISTERED</x:t>
        </x:is>
      </x:c>
      <x:c r="J14" s="2" t="inlineStr">
        <x:is>
          <x:t xml:space="preserve"/>
        </x:is>
      </x:c>
    </x:row>
    <x:row r="15">
      <x:c r="A15" s="2" t="inlineStr">
        <x:is>
          <x:t xml:space="preserve">BR-014</x:t>
        </x:is>
      </x:c>
      <x:c r="B15" s="2" t="inlineStr">
        <x:is>
          <x:t xml:space="preserve">C_Π→δC_Π=0</x:t>
        </x:is>
      </x:c>
      <x:c r="C15" s="2" t="inlineStr">
        <x:is>
          <x:t xml:space="preserve">Persistence cost to field equation</x:t>
        </x:is>
      </x:c>
      <x:c r="D15" s="2" t="inlineStr">
        <x:is>
          <x:t xml:space="preserve">Euler-Lagrange</x:t>
        </x:is>
      </x:c>
      <x:c r="E15" s="2" t="inlineStr">
        <x:is>
          <x:t xml:space="preserve">CERTIFIED</x:t>
        </x:is>
      </x:c>
      <x:c r="F15" s="2" t="inlineStr">
        <x:is>
          <x:t xml:space="preserve">Functional assumptions</x:t>
        </x:is>
      </x:c>
      <x:c r="G15" s="2" t="inlineStr">
        <x:is>
          <x:t xml:space="preserve">SOURCE-REGISTERED</x:t>
        </x:is>
      </x:c>
      <x:c r="H15" s="2" t="inlineStr">
        <x:is>
          <x:t xml:space="preserve">UNADJUDICATED</x:t>
        </x:is>
      </x:c>
      <x:c r="I15" s="2" t="inlineStr">
        <x:is>
          <x:t xml:space="preserve">SOURCE-REGISTERED</x:t>
        </x:is>
      </x:c>
      <x:c r="J15" s="2" t="inlineStr">
        <x:is>
          <x:t xml:space="preserve"/>
        </x:is>
      </x:c>
    </x:row>
    <x:row r="16">
      <x:c r="A16" s="2" t="inlineStr">
        <x:is>
          <x:t xml:space="preserve">BR-015</x:t>
        </x:is>
      </x:c>
      <x:c r="B16" s="2" t="inlineStr">
        <x:is>
          <x:t xml:space="preserve">I_F→geodesic</x:t>
        </x:is>
      </x:c>
      <x:c r="C16" s="2" t="inlineStr">
        <x:is>
          <x:t xml:space="preserve">Zero informational-loss limit</x:t>
        </x:is>
      </x:c>
      <x:c r="D16" s="2" t="inlineStr">
        <x:is>
          <x:t xml:space="preserve">I_F=0→geodesic</x:t>
        </x:is>
      </x:c>
      <x:c r="E16" s="2" t="inlineStr">
        <x:is>
          <x:t xml:space="preserve">CERTIFIED</x:t>
        </x:is>
      </x:c>
      <x:c r="F16" s="2" t="inlineStr">
        <x:is>
          <x:t xml:space="preserve">Model branch</x:t>
        </x:is>
      </x:c>
      <x:c r="G16" s="2" t="inlineStr">
        <x:is>
          <x:t xml:space="preserve">SOURCE-REGISTERED</x:t>
        </x:is>
      </x:c>
      <x:c r="H16" s="2" t="inlineStr">
        <x:is>
          <x:t xml:space="preserve">UNADJUDICATED</x:t>
        </x:is>
      </x:c>
      <x:c r="I16" s="2" t="inlineStr">
        <x:is>
          <x:t xml:space="preserve">SOURCE-REGISTERED</x:t>
        </x:is>
      </x:c>
      <x:c r="J16" s="2" t="inlineStr">
        <x:is>
          <x:t xml:space="preserve"/>
        </x:is>
      </x:c>
    </x:row>
    <x:row r="17">
      <x:c r="A17" s="2" t="inlineStr">
        <x:is>
          <x:t xml:space="preserve">BR-016</x:t>
        </x:is>
      </x:c>
      <x:c r="B17" s="2" t="inlineStr">
        <x:is>
          <x:t xml:space="preserve">R→Z→F</x:t>
        </x:is>
      </x:c>
      <x:c r="C17" s="2" t="inlineStr">
        <x:is>
          <x:t xml:space="preserve">Statistical bridge</x:t>
        </x:is>
      </x:c>
      <x:c r="D17" s="2" t="inlineStr">
        <x:is>
          <x:t xml:space="preserve">Partition/free-energy chain</x:t>
        </x:is>
      </x:c>
      <x:c r="E17" s="2" t="inlineStr">
        <x:is>
          <x:t xml:space="preserve">DERIVED</x:t>
        </x:is>
      </x:c>
      <x:c r="F17" s="2" t="inlineStr">
        <x:is>
          <x:t xml:space="preserve">β=1/k_BT convention</x:t>
        </x:is>
      </x:c>
      <x:c r="G17" s="2" t="inlineStr">
        <x:is>
          <x:t xml:space="preserve">SOURCE-REGISTERED</x:t>
        </x:is>
      </x:c>
      <x:c r="H17" s="2" t="inlineStr">
        <x:is>
          <x:t xml:space="preserve">UNADJUDICATED</x:t>
        </x:is>
      </x:c>
      <x:c r="I17" s="2" t="inlineStr">
        <x:is>
          <x:t xml:space="preserve">SOURCE-REGISTERED</x:t>
        </x:is>
      </x:c>
      <x:c r="J17" s="2" t="inlineStr">
        <x:is>
          <x:t xml:space="preserve"/>
        </x:is>
      </x:c>
    </x:row>
    <x:row r="18">
      <x:c r="A18" s="2" t="inlineStr">
        <x:is>
          <x:t xml:space="preserve">BR-017</x:t>
        </x:is>
      </x:c>
      <x:c r="B18" s="2" t="inlineStr">
        <x:is>
          <x:t xml:space="preserve">L_N/h_N²→-Δ_g</x:t>
        </x:is>
      </x:c>
      <x:c r="C18" s="2" t="inlineStr">
        <x:is>
          <x:t xml:space="preserve">Discrete-to-continuum bridge</x:t>
        </x:is>
      </x:c>
      <x:c r="D18" s="2" t="inlineStr">
        <x:is>
          <x:t xml:space="preserve">Explicit periodic refinement family</x:t>
        </x:is>
      </x:c>
      <x:c r="E18" s="2" t="inlineStr">
        <x:is>
          <x:t xml:space="preserve">CLOSED FOR TEST FAMILY</x:t>
        </x:is>
      </x:c>
      <x:c r="F18" s="2" t="inlineStr">
        <x:is>
          <x:t xml:space="preserve">Not universal yet</x:t>
        </x:is>
      </x:c>
      <x:c r="G18" s="2" t="inlineStr">
        <x:is>
          <x:t xml:space="preserve">SOURCE-REGISTERED</x:t>
        </x:is>
      </x:c>
      <x:c r="H18" s="2" t="inlineStr">
        <x:is>
          <x:t xml:space="preserve">UNADJUDICATED</x:t>
        </x:is>
      </x:c>
      <x:c r="I18" s="2" t="inlineStr">
        <x:is>
          <x:t xml:space="preserve">SOURCE-REGISTERED</x:t>
        </x:is>
      </x:c>
      <x:c r="J18" s="2" t="inlineStr">
        <x:is>
          <x:t xml:space="preserve"/>
        </x:is>
      </x:c>
    </x:row>
    <x:row r="19">
      <x:c r="A19" s="2" t="inlineStr">
        <x:is>
          <x:t xml:space="preserve">BR-018</x:t>
        </x:is>
      </x:c>
      <x:c r="B19" s="2" t="inlineStr">
        <x:is>
          <x:t xml:space="preserve">K_N→K_g→d_g→g_ij</x:t>
        </x:is>
      </x:c>
      <x:c r="C19" s="2" t="inlineStr">
        <x:is>
          <x:t xml:space="preserve">Heat-kernel geometric bridge</x:t>
        </x:is>
      </x:c>
      <x:c r="D19" s="2" t="inlineStr">
        <x:is>
          <x:t xml:space="preserve">Joint scaling limit</x:t>
        </x:is>
      </x:c>
      <x:c r="E19" s="2" t="inlineStr">
        <x:is>
          <x:t xml:space="preserve">CONDITIONAL/DERIVED</x:t>
        </x:is>
      </x:c>
      <x:c r="F19" s="2" t="inlineStr">
        <x:is>
          <x:t xml:space="preserve">h_N²/t→0</x:t>
        </x:is>
      </x:c>
      <x:c r="G19" s="2" t="inlineStr">
        <x:is>
          <x:t xml:space="preserve">SOURCE-REGISTERED</x:t>
        </x:is>
      </x:c>
      <x:c r="H19" s="2" t="inlineStr">
        <x:is>
          <x:t xml:space="preserve">UNADJUDICATED</x:t>
        </x:is>
      </x:c>
      <x:c r="I19" s="2" t="inlineStr">
        <x:is>
          <x:t xml:space="preserve">SOURCE-REGISTERED</x:t>
        </x:is>
      </x:c>
      <x:c r="J19" s="2" t="inlineStr">
        <x:is>
          <x:t xml:space="preserve"/>
        </x:is>
      </x:c>
    </x:row>
    <x:row r="20">
      <x:c r="A20" s="2" t="inlineStr">
        <x:is>
          <x:t xml:space="preserve">BR-019</x:t>
        </x:is>
      </x:c>
      <x:c r="B20" s="2" t="inlineStr">
        <x:is>
          <x:t xml:space="preserve">L(a)→dotL</x:t>
        </x:is>
      </x:c>
      <x:c r="C20" s="2" t="inlineStr">
        <x:is>
          <x:t xml:space="preserve">Homogeneous scale evolution</x:t>
        </x:is>
      </x:c>
      <x:c r="D20" s="2" t="inlineStr">
        <x:is>
          <x:t xml:space="preserve">L(a)=a^-2L0</x:t>
        </x:is>
      </x:c>
      <x:c r="E20" s="2" t="inlineStr">
        <x:is>
          <x:t xml:space="preserve">DERIVED/CALCULATED</x:t>
        </x:is>
      </x:c>
      <x:c r="F20" s="2" t="inlineStr">
        <x:is>
          <x:t xml:space="preserve">Homogeneous branch</x:t>
        </x:is>
      </x:c>
      <x:c r="G20" s="2" t="inlineStr">
        <x:is>
          <x:t xml:space="preserve">SOURCE-REGISTERED</x:t>
        </x:is>
      </x:c>
      <x:c r="H20" s="2" t="inlineStr">
        <x:is>
          <x:t xml:space="preserve">UNADJUDICATED</x:t>
        </x:is>
      </x:c>
      <x:c r="I20" s="2" t="inlineStr">
        <x:is>
          <x:t xml:space="preserve">SOURCE-REGISTERED</x:t>
        </x:is>
      </x:c>
      <x:c r="J20" s="2" t="inlineStr">
        <x:is>
          <x:t xml:space="preserve"/>
        </x:is>
      </x:c>
    </x:row>
    <x:row r="21">
      <x:c r="A21" s="2" t="inlineStr">
        <x:is>
          <x:t xml:space="preserve">BR-020</x:t>
        </x:is>
      </x:c>
      <x:c r="B21" s="2" t="inlineStr">
        <x:is>
          <x:t xml:space="preserve">Spec(L)→DOS→ρ_vac</x:t>
        </x:is>
      </x:c>
      <x:c r="C21" s="2" t="inlineStr">
        <x:is>
          <x:t xml:space="preserve">Spectral vacuum bridge</x:t>
        </x:is>
      </x:c>
      <x:c r="D21" s="2" t="inlineStr">
        <x:is>
          <x:t xml:space="preserve">dν/dλ→ρ_vac</x:t>
        </x:is>
      </x:c>
      <x:c r="E21" s="2" t="inlineStr">
        <x:is>
          <x:t xml:space="preserve">DERIVED/CALCULATED</x:t>
        </x:is>
      </x:c>
      <x:c r="F21" s="2" t="inlineStr">
        <x:is>
          <x:t xml:space="preserve">3D continuum physical cutoff</x:t>
        </x:is>
      </x:c>
      <x:c r="G21" s="2" t="inlineStr">
        <x:is>
          <x:t xml:space="preserve">SOURCE-REGISTERED</x:t>
        </x:is>
      </x:c>
      <x:c r="H21" s="2" t="inlineStr">
        <x:is>
          <x:t xml:space="preserve">UNADJUDICATED</x:t>
        </x:is>
      </x:c>
      <x:c r="I21" s="2" t="inlineStr">
        <x:is>
          <x:t xml:space="preserve">SOURCE-REGISTERED</x:t>
        </x:is>
      </x:c>
      <x:c r="J21" s="2" t="inlineStr">
        <x:is>
          <x:t xml:space="preserve"/>
        </x:is>
      </x:c>
    </x:row>
    <x:row r="22">
      <x:c r="A22" s="2" t="inlineStr">
        <x:is>
          <x:t xml:space="preserve">BR-021</x:t>
        </x:is>
      </x:c>
      <x:c r="B22" s="2" t="inlineStr">
        <x:is>
          <x:t xml:space="preserve">Z_H→A_H</x:t>
        </x:is>
      </x:c>
      <x:c r="C22" s="2" t="inlineStr">
        <x:is>
          <x:t xml:space="preserve">Horizon heat-kernel area bridge</x:t>
        </x:is>
      </x:c>
      <x:c r="D22" s="2" t="inlineStr">
        <x:is>
          <x:t xml:space="preserve">A_H=4π lim tZ_H</x:t>
        </x:is>
      </x:c>
      <x:c r="E22" s="2" t="inlineStr">
        <x:is>
          <x:t xml:space="preserve">DERIVED/CALCULATED</x:t>
        </x:is>
      </x:c>
      <x:c r="F22" s="2" t="inlineStr">
        <x:is>
          <x:t xml:space="preserve">Given legitimate horizon subsystem</x:t>
        </x:is>
      </x:c>
      <x:c r="G22" s="2" t="inlineStr">
        <x:is>
          <x:t xml:space="preserve">SOURCE-REGISTERED</x:t>
        </x:is>
      </x:c>
      <x:c r="H22" s="2" t="inlineStr">
        <x:is>
          <x:t xml:space="preserve">UNADJUDICATED</x:t>
        </x:is>
      </x:c>
      <x:c r="I22" s="2" t="inlineStr">
        <x:is>
          <x:t xml:space="preserve">SOURCE-REGISTERED</x:t>
        </x:is>
      </x:c>
      <x:c r="J22" s="2" t="inlineStr">
        <x:is>
          <x:t xml:space="preserve"/>
        </x:is>
      </x:c>
    </x:row>
    <x:row r="23">
      <x:c r="A23" s="2" t="inlineStr">
        <x:is>
          <x:t xml:space="preserve">BR-022</x:t>
        </x:is>
      </x:c>
      <x:c r="B23" s="2" t="inlineStr">
        <x:is>
          <x:t xml:space="preserve">Z_H(ℓ_p²)→N_BH</x:t>
        </x:is>
      </x:c>
      <x:c r="C23" s="2" t="inlineStr">
        <x:is>
          <x:t xml:space="preserve">Spectral/BH normalization bridge</x:t>
        </x:is>
      </x:c>
      <x:c r="D23" s="2" t="inlineStr">
        <x:is>
          <x:t xml:space="preserve">N_BH=πZ_H(ℓ_p²)</x:t>
        </x:is>
      </x:c>
      <x:c r="E23" s="2" t="inlineStr">
        <x:is>
          <x:t xml:space="preserve">ALGEBRAIC CONDITION</x:t>
        </x:is>
      </x:c>
      <x:c r="F23" s="2" t="inlineStr">
        <x:is>
          <x:t xml:space="preserve">π origin not derived</x:t>
        </x:is>
      </x:c>
      <x:c r="G23" s="2" t="inlineStr">
        <x:is>
          <x:t xml:space="preserve">SOURCE-REGISTERED</x:t>
        </x:is>
      </x:c>
      <x:c r="H23" s="2" t="inlineStr">
        <x:is>
          <x:t xml:space="preserve">UNADJUDICATED</x:t>
        </x:is>
      </x:c>
      <x:c r="I23" s="2" t="inlineStr">
        <x:is>
          <x:t xml:space="preserve">SOURCE-REGISTERED</x:t>
        </x:is>
      </x:c>
      <x:c r="J23" s="2" t="inlineStr">
        <x:is>
          <x:t xml:space="preserve"/>
        </x:is>
      </x:c>
    </x:row>
    <x:row r="24">
      <x:c r="A24" s="2" t="inlineStr">
        <x:is>
          <x:t xml:space="preserve">BR-023</x:t>
        </x:is>
      </x:c>
      <x:c r="B24" s="2" t="inlineStr">
        <x:is>
          <x:t xml:space="preserve">N_H→Ξ</x:t>
        </x:is>
      </x:c>
      <x:c r="C24" s="2" t="inlineStr">
        <x:is>
          <x:t xml:space="preserve">Information-to-cutoff bridge</x:t>
        </x:is>
      </x:c>
      <x:c r="D24" s="2" t="inlineStr">
        <x:is>
          <x:t xml:space="preserve">Ξ=6^(1/4)π^(1/2)N_H^-1/4</x:t>
        </x:is>
      </x:c>
      <x:c r="E24" s="2" t="inlineStr">
        <x:is>
          <x:t xml:space="preserve">CONDITIONAL DOWNSTREAM</x:t>
        </x:is>
      </x:c>
      <x:c r="F24" s="2" t="inlineStr">
        <x:is>
          <x:t xml:space="preserve">Requires non-circular N_H</x:t>
        </x:is>
      </x:c>
      <x:c r="G24" s="2" t="inlineStr">
        <x:is>
          <x:t xml:space="preserve">SOURCE-REGISTERED</x:t>
        </x:is>
      </x:c>
      <x:c r="H24" s="2" t="inlineStr">
        <x:is>
          <x:t xml:space="preserve">UNADJUDICATED</x:t>
        </x:is>
      </x:c>
      <x:c r="I24" s="2" t="inlineStr">
        <x:is>
          <x:t xml:space="preserve">SOURCE-REGISTERED</x:t>
        </x:is>
      </x:c>
      <x:c r="J24" s="2" t="inlineStr">
        <x:is>
          <x:t xml:space="preserve"/>
        </x:is>
      </x:c>
    </x:row>
    <x:row r="25">
      <x:c r="A25" s="2" t="inlineStr">
        <x:is>
          <x:t xml:space="preserve">BR-024</x:t>
        </x:is>
      </x:c>
      <x:c r="B25" s="2" t="inlineStr">
        <x:is>
          <x:t xml:space="preserve">Ξ→Λ_*→ρ_vac</x:t>
        </x:is>
      </x:c>
      <x:c r="C25" s="2" t="inlineStr">
        <x:is>
          <x:t xml:space="preserve">Cutoff to vacuum bridge</x:t>
        </x:is>
      </x:c>
      <x:c r="D25" s="2" t="inlineStr">
        <x:is>
          <x:t xml:space="preserve">Λ_*=Ξ/ℓ_p; ρ_vac=...</x:t>
        </x:is>
      </x:c>
      <x:c r="E25" s="2" t="inlineStr">
        <x:is>
          <x:t xml:space="preserve">DERIVED GIVEN Ξ</x:t>
        </x:is>
      </x:c>
      <x:c r="F25" s="2" t="inlineStr">
        <x:is>
          <x:t xml:space="preserve">Scale anchor remains upstream</x:t>
        </x:is>
      </x:c>
      <x:c r="G25" s="2" t="inlineStr">
        <x:is>
          <x:t xml:space="preserve">SOURCE-REGISTERED</x:t>
        </x:is>
      </x:c>
      <x:c r="H25" s="2" t="inlineStr">
        <x:is>
          <x:t xml:space="preserve">UNADJUDICATED</x:t>
        </x:is>
      </x:c>
      <x:c r="I25" s="2" t="inlineStr">
        <x:is>
          <x:t xml:space="preserve">SOURCE-REGISTERED</x:t>
        </x:is>
      </x:c>
      <x:c r="J25" s="2" t="inlineStr">
        <x:is>
          <x:t xml:space="preserve"/>
        </x:is>
      </x:c>
    </x:row>
    <x:row r="26">
      <x:c r="A26" s="2" t="inlineStr">
        <x:is>
          <x:t xml:space="preserve">BR-025</x:t>
        </x:is>
      </x:c>
      <x:c r="B26" s="2" t="inlineStr">
        <x:is>
          <x:t xml:space="preserve">ρ_vac→Λ_cosm→H→a</x:t>
        </x:is>
      </x:c>
      <x:c r="C26" s="2" t="inlineStr">
        <x:is>
          <x:t xml:space="preserve">Cosmological dynamics bridge</x:t>
        </x:is>
      </x:c>
      <x:c r="D26" s="2" t="inlineStr">
        <x:is>
          <x:t xml:space="preserve">Friedmann/de Sitter</x:t>
        </x:is>
      </x:c>
      <x:c r="E26" s="2" t="inlineStr">
        <x:is>
          <x:t xml:space="preserve">DOWNSTREAM CLOSED GIVEN INPUT</x:t>
        </x:is>
      </x:c>
      <x:c r="F26" s="2" t="inlineStr">
        <x:is>
          <x:t xml:space="preserve">Vacuum branch</x:t>
        </x:is>
      </x:c>
      <x:c r="G26" s="2" t="inlineStr">
        <x:is>
          <x:t xml:space="preserve">SOURCE-REGISTERED</x:t>
        </x:is>
      </x:c>
      <x:c r="H26" s="2" t="inlineStr">
        <x:is>
          <x:t xml:space="preserve">UNADJUDICATED</x:t>
        </x:is>
      </x:c>
      <x:c r="I26" s="2" t="inlineStr">
        <x:is>
          <x:t xml:space="preserve">SOURCE-REGISTERED</x:t>
        </x:is>
      </x:c>
      <x:c r="J26" s="2" t="inlineStr">
        <x:is>
          <x:t xml:space="preserve"/>
        </x:is>
      </x:c>
    </x:row>
    <x:row r="27">
      <x:c r="A27" s="2" t="inlineStr">
        <x:is>
          <x:t xml:space="preserve">BR-026</x:t>
        </x:is>
      </x:c>
      <x:c r="B27" s="2" t="inlineStr">
        <x:is>
          <x:t xml:space="preserve">Γ→Σ_H→P_H</x:t>
        </x:is>
      </x:c>
      <x:c r="C27" s="2" t="inlineStr">
        <x:is>
          <x:t xml:space="preserve">Horizon selection bridge</x:t>
        </x:is>
      </x:c>
      <x:c r="D27" s="2" t="inlineStr">
        <x:is>
          <x:t xml:space="preserve">P_H²=P_H, P_H†=P_H</x:t>
        </x:is>
      </x:c>
      <x:c r="E27" s="2" t="inlineStr">
        <x:is>
          <x:t xml:space="preserve">OPEN</x:t>
        </x:is>
      </x:c>
      <x:c r="F27" s="2" t="inlineStr">
        <x:is>
          <x:t xml:space="preserve">UOC horizon selector not yet generated</x:t>
        </x:is>
      </x:c>
      <x:c r="G27" s="2" t="inlineStr">
        <x:is>
          <x:t xml:space="preserve">SOURCE-REGISTERED</x:t>
        </x:is>
      </x:c>
      <x:c r="H27" s="2" t="inlineStr">
        <x:is>
          <x:t xml:space="preserve">UNADJUDICATED</x:t>
        </x:is>
      </x:c>
      <x:c r="I27" s="2" t="inlineStr">
        <x:is>
          <x:t xml:space="preserve">SOURCE-REGISTERED</x:t>
        </x:is>
      </x:c>
      <x:c r="J27" s="2" t="inlineStr">
        <x:is>
          <x:t xml:space="preserve"/>
        </x:is>
      </x:c>
    </x:row>
    <x:row r="28">
      <x:c r="A28" s="2" t="inlineStr">
        <x:is>
          <x:t xml:space="preserve">BR-027</x:t>
        </x:is>
      </x:c>
      <x:c r="B28" s="2" t="inlineStr">
        <x:is>
          <x:t xml:space="preserve">P_H→Z_H</x:t>
        </x:is>
      </x:c>
      <x:c r="C28" s="2" t="inlineStr">
        <x:is>
          <x:t xml:space="preserve">Localized heat trace</x:t>
        </x:is>
      </x:c>
      <x:c r="D28" s="2" t="inlineStr">
        <x:is>
          <x:t xml:space="preserve">Tr(P_He^{-tL}P_H)</x:t>
        </x:is>
      </x:c>
      <x:c r="E28" s="2" t="inlineStr">
        <x:is>
          <x:t xml:space="preserve">OPEN AS UOC DERIVATION</x:t>
        </x:is>
      </x:c>
      <x:c r="F28" s="2" t="inlineStr">
        <x:is>
          <x:t xml:space="preserve">Depends on P_H</x:t>
        </x:is>
      </x:c>
      <x:c r="G28" s="2" t="inlineStr">
        <x:is>
          <x:t xml:space="preserve">SOURCE-REGISTERED</x:t>
        </x:is>
      </x:c>
      <x:c r="H28" s="2" t="inlineStr">
        <x:is>
          <x:t xml:space="preserve">UNADJUDICATED</x:t>
        </x:is>
      </x:c>
      <x:c r="I28" s="2" t="inlineStr">
        <x:is>
          <x:t xml:space="preserve">SOURCE-REGISTERED</x:t>
        </x:is>
      </x:c>
      <x:c r="J28" s="2" t="inlineStr">
        <x:is>
          <x:t xml:space="preserve"/>
        </x:is>
      </x:c>
    </x:row>
    <x:row r="29">
      <x:c r="A29" s="2" t="inlineStr">
        <x:is>
          <x:t xml:space="preserve">BR-028</x:t>
        </x:is>
      </x:c>
      <x:c r="B29" s="2" t="inlineStr">
        <x:is>
          <x:t xml:space="preserve">Γ→ℓ_*</x:t>
        </x:is>
      </x:c>
      <x:c r="C29" s="2" t="inlineStr">
        <x:is>
          <x:t xml:space="preserve">Absolute scale bridge</x:t>
        </x:is>
      </x:c>
      <x:c r="D29" s="2" t="inlineStr">
        <x:is>
          <x:t xml:space="preserve">ℓ_*=C_UOCℓ_p parameterization</x:t>
        </x:is>
      </x:c>
      <x:c r="E29" s="2" t="inlineStr">
        <x:is>
          <x:t xml:space="preserve">OPEN</x:t>
        </x:is>
      </x:c>
      <x:c r="F29" s="2" t="inlineStr">
        <x:is>
          <x:t xml:space="preserve">Scale nonuniqueness theorem</x:t>
        </x:is>
      </x:c>
      <x:c r="G29" s="2" t="inlineStr">
        <x:is>
          <x:t xml:space="preserve">SOURCE-REGISTERED</x:t>
        </x:is>
      </x:c>
      <x:c r="H29" s="2" t="inlineStr">
        <x:is>
          <x:t xml:space="preserve">UNADJUDICATED</x:t>
        </x:is>
      </x:c>
      <x:c r="I29" s="2" t="inlineStr">
        <x:is>
          <x:t xml:space="preserve">SOURCE-REGISTERED</x:t>
        </x:is>
      </x:c>
      <x:c r="J29" s="2" t="inlineStr">
        <x:is>
          <x:t xml:space="preserve"/>
        </x:is>
      </x:c>
    </x:row>
    <x:row r="30">
      <x:c r="A30" s="2" t="inlineStr">
        <x:is>
          <x:t xml:space="preserve">BR-029</x:t>
        </x:is>
      </x:c>
      <x:c r="B30" s="2" t="inlineStr">
        <x:is>
          <x:t xml:space="preserve">Γ→dotL</x:t>
        </x:is>
      </x:c>
      <x:c r="C30" s="2" t="inlineStr">
        <x:is>
          <x:t xml:space="preserve">Universal spectral dynamics</x:t>
        </x:is>
      </x:c>
      <x:c r="D30" s="2" t="inlineStr">
        <x:is>
          <x:t xml:space="preserve">dotL=F(L,Δ,τ,κ,Π)</x:t>
        </x:is>
      </x:c>
      <x:c r="E30" s="2" t="inlineStr">
        <x:is>
          <x:t xml:space="preserve">OPEN</x:t>
        </x:is>
      </x:c>
      <x:c r="F30" s="2" t="inlineStr">
        <x:is>
          <x:t xml:space="preserve">Must generate H</x:t>
        </x:is>
      </x:c>
      <x:c r="G30" s="2" t="inlineStr">
        <x:is>
          <x:t xml:space="preserve">SOURCE-REGISTERED</x:t>
        </x:is>
      </x:c>
      <x:c r="H30" s="2" t="inlineStr">
        <x:is>
          <x:t xml:space="preserve">UNADJUDICATED</x:t>
        </x:is>
      </x:c>
      <x:c r="I30" s="2" t="inlineStr">
        <x:is>
          <x:t xml:space="preserve">SOURCE-REGISTERED</x:t>
        </x:is>
      </x:c>
      <x:c r="J30" s="2" t="inlineStr">
        <x:is>
          <x:t xml:space="preserve"/>
        </x:is>
      </x:c>
    </x:row>
  </x:sheetData>
  <x:pageMargins left="0.7" right="0.7" top="0.75" bottom="0.75" header="0.3" footer="0.3"/>
</x:worksheet>
</file>

<file path=xl/worksheets/sheet88.xml><?xml version="1.0" encoding="utf-8"?>
<x:worksheet xmlns:x="http://schemas.openxmlformats.org/spreadsheetml/2006/main">
  <x:sheetViews>
    <x:sheetView showGridLines="0" workbookViewId="0"/>
  </x:sheetViews>
  <x:sheetFormatPr baseColWidth="8" defaultRowHeight="15"/>
  <x:cols>
    <x:col min="1" max="1" width="33" customWidth="1"/>
    <x:col min="2" max="2" width="12" customWidth="1"/>
    <x:col min="3" max="3" width="12" customWidth="1"/>
    <x:col min="4" max="4" width="16" customWidth="1"/>
  </x:cols>
  <x:sheetData>
    <x:row r="1">
      <x:c r="A1" s="4" t="inlineStr">
        <x:is>
          <x:t xml:space="preserve">Sheet</x:t>
        </x:is>
      </x:c>
      <x:c r="B1" s="4" t="inlineStr">
        <x:is>
          <x:t xml:space="preserve">Data_Rows</x:t>
        </x:is>
      </x:c>
      <x:c r="C1" s="4" t="inlineStr">
        <x:is>
          <x:t xml:space="preserve">Columns</x:t>
        </x:is>
      </x:c>
      <x:c r="D1" s="4" t="inlineStr">
        <x:is>
          <x:t xml:space="preserve">Classification</x:t>
        </x:is>
      </x:c>
    </x:row>
    <x:row r="2">
      <x:c r="A2" s="2" t="inlineStr">
        <x:is>
          <x:t xml:space="preserve">00_DASHBOARD</x:t>
        </x:is>
      </x:c>
      <x:c r="B2" s="2" t="n">
        <x:v>13</x:v>
      </x:c>
      <x:c r="C2" s="2" t="n">
        <x:v>2</x:v>
      </x:c>
      <x:c r="D2" s="2" t="inlineStr">
        <x:is>
          <x:t xml:space="preserve">CANONICAL</x:t>
        </x:is>
      </x:c>
    </x:row>
    <x:row r="3">
      <x:c r="A3" s="2" t="inlineStr">
        <x:is>
          <x:t xml:space="preserve">01_SOURCE_REGISTRY</x:t>
        </x:is>
      </x:c>
      <x:c r="B3" s="2" t="n">
        <x:v>11</x:v>
      </x:c>
      <x:c r="C3" s="2" t="n">
        <x:v>6</x:v>
      </x:c>
      <x:c r="D3" s="2" t="inlineStr">
        <x:is>
          <x:t xml:space="preserve">CANONICAL</x:t>
        </x:is>
      </x:c>
    </x:row>
    <x:row r="4">
      <x:c r="A4" s="2" t="inlineStr">
        <x:is>
          <x:t xml:space="preserve">02_RAW_SHEET_MAP</x:t>
        </x:is>
      </x:c>
      <x:c r="B4" s="2" t="n">
        <x:v>21</x:v>
      </x:c>
      <x:c r="C4" s="2" t="n">
        <x:v>5</x:v>
      </x:c>
      <x:c r="D4" s="2" t="inlineStr">
        <x:is>
          <x:t xml:space="preserve">CANONICAL</x:t>
        </x:is>
      </x:c>
    </x:row>
    <x:row r="5">
      <x:c r="A5" s="2" t="inlineStr">
        <x:is>
          <x:t xml:space="preserve">10_EQUATIONS_174</x:t>
        </x:is>
      </x:c>
      <x:c r="B5" s="2" t="n">
        <x:v>174</x:v>
      </x:c>
      <x:c r="C5" s="2" t="n">
        <x:v>8</x:v>
      </x:c>
      <x:c r="D5" s="2" t="inlineStr">
        <x:is>
          <x:t xml:space="preserve">CANONICAL</x:t>
        </x:is>
      </x:c>
    </x:row>
    <x:row r="6">
      <x:c r="A6" s="2" t="inlineStr">
        <x:is>
          <x:t xml:space="preserve">11_DER_REGISTRY</x:t>
        </x:is>
      </x:c>
      <x:c r="B6" s="2" t="n">
        <x:v>59</x:v>
      </x:c>
      <x:c r="C6" s="2" t="n">
        <x:v>4</x:v>
      </x:c>
      <x:c r="D6" s="2" t="inlineStr">
        <x:is>
          <x:t xml:space="preserve">CANONICAL</x:t>
        </x:is>
      </x:c>
    </x:row>
    <x:row r="7">
      <x:c r="A7" s="2" t="inlineStr">
        <x:is>
          <x:t xml:space="preserve">12_THEOREM_REGISTRY</x:t>
        </x:is>
      </x:c>
      <x:c r="B7" s="2" t="n">
        <x:v>8</x:v>
      </x:c>
      <x:c r="C7" s="2" t="n">
        <x:v>4</x:v>
      </x:c>
      <x:c r="D7" s="2" t="inlineStr">
        <x:is>
          <x:t xml:space="preserve">CANONICAL</x:t>
        </x:is>
      </x:c>
    </x:row>
    <x:row r="8">
      <x:c r="A8" s="2" t="inlineStr">
        <x:is>
          <x:t xml:space="preserve">13_PROOF_REGISTRY</x:t>
        </x:is>
      </x:c>
      <x:c r="B8" s="2" t="n">
        <x:v>13</x:v>
      </x:c>
      <x:c r="C8" s="2" t="n">
        <x:v>4</x:v>
      </x:c>
      <x:c r="D8" s="2" t="inlineStr">
        <x:is>
          <x:t xml:space="preserve">CANONICAL</x:t>
        </x:is>
      </x:c>
    </x:row>
    <x:row r="9">
      <x:c r="A9" s="2" t="inlineStr">
        <x:is>
          <x:t xml:space="preserve">14_PRIMITIVES</x:t>
        </x:is>
      </x:c>
      <x:c r="B9" s="2" t="n">
        <x:v>13</x:v>
      </x:c>
      <x:c r="C9" s="2" t="n">
        <x:v>5</x:v>
      </x:c>
      <x:c r="D9" s="2" t="inlineStr">
        <x:is>
          <x:t xml:space="preserve">CANONICAL</x:t>
        </x:is>
      </x:c>
    </x:row>
    <x:row r="10">
      <x:c r="A10" s="2" t="inlineStr">
        <x:is>
          <x:t xml:space="preserve">15_SYMBOLS</x:t>
        </x:is>
      </x:c>
      <x:c r="B10" s="2" t="n">
        <x:v>30</x:v>
      </x:c>
      <x:c r="C10" s="2" t="n">
        <x:v>5</x:v>
      </x:c>
      <x:c r="D10" s="2" t="inlineStr">
        <x:is>
          <x:t xml:space="preserve">CANONICAL</x:t>
        </x:is>
      </x:c>
    </x:row>
    <x:row r="11">
      <x:c r="A11" s="2" t="inlineStr">
        <x:is>
          <x:t xml:space="preserve">16_OBJECTS</x:t>
        </x:is>
      </x:c>
      <x:c r="B11" s="2" t="n">
        <x:v>0</x:v>
      </x:c>
      <x:c r="C11" s="2" t="n">
        <x:v>1</x:v>
      </x:c>
      <x:c r="D11" s="2" t="inlineStr">
        <x:is>
          <x:t xml:space="preserve">CANONICAL</x:t>
        </x:is>
      </x:c>
    </x:row>
    <x:row r="12">
      <x:c r="A12" s="2" t="inlineStr">
        <x:is>
          <x:t xml:space="preserve">17_OPERATORS</x:t>
        </x:is>
      </x:c>
      <x:c r="B12" s="2" t="n">
        <x:v>23</x:v>
      </x:c>
      <x:c r="C12" s="2" t="n">
        <x:v>6</x:v>
      </x:c>
      <x:c r="D12" s="2" t="inlineStr">
        <x:is>
          <x:t xml:space="preserve">CANONICAL</x:t>
        </x:is>
      </x:c>
    </x:row>
    <x:row r="13">
      <x:c r="A13" s="2" t="inlineStr">
        <x:is>
          <x:t xml:space="preserve">18_CONSTANTS</x:t>
        </x:is>
      </x:c>
      <x:c r="B13" s="2" t="n">
        <x:v>32</x:v>
      </x:c>
      <x:c r="C13" s="2" t="n">
        <x:v>9</x:v>
      </x:c>
      <x:c r="D13" s="2" t="inlineStr">
        <x:is>
          <x:t xml:space="preserve">CANONICAL</x:t>
        </x:is>
      </x:c>
    </x:row>
    <x:row r="14">
      <x:c r="A14" s="2" t="inlineStr">
        <x:is>
          <x:t xml:space="preserve">19_QUANTITIES</x:t>
        </x:is>
      </x:c>
      <x:c r="B14" s="2" t="n">
        <x:v>43</x:v>
      </x:c>
      <x:c r="C14" s="2" t="n">
        <x:v>8</x:v>
      </x:c>
      <x:c r="D14" s="2" t="inlineStr">
        <x:is>
          <x:t xml:space="preserve">CANONICAL</x:t>
        </x:is>
      </x:c>
    </x:row>
    <x:row r="15">
      <x:c r="A15" s="2" t="inlineStr">
        <x:is>
          <x:t xml:space="preserve">20_DIMENSIONS</x:t>
        </x:is>
      </x:c>
      <x:c r="B15" s="2" t="n">
        <x:v>20</x:v>
      </x:c>
      <x:c r="C15" s="2" t="n">
        <x:v>5</x:v>
      </x:c>
      <x:c r="D15" s="2" t="inlineStr">
        <x:is>
          <x:t xml:space="preserve">CANONICAL</x:t>
        </x:is>
      </x:c>
    </x:row>
    <x:row r="16">
      <x:c r="A16" s="2" t="inlineStr">
        <x:is>
          <x:t xml:space="preserve">21_OPERATOR_ALGEBRA</x:t>
        </x:is>
      </x:c>
      <x:c r="B16" s="2" t="n">
        <x:v>10</x:v>
      </x:c>
      <x:c r="C16" s="2" t="n">
        <x:v>5</x:v>
      </x:c>
      <x:c r="D16" s="2" t="inlineStr">
        <x:is>
          <x:t xml:space="preserve">CANONICAL</x:t>
        </x:is>
      </x:c>
    </x:row>
    <x:row r="17">
      <x:c r="A17" s="2" t="inlineStr">
        <x:is>
          <x:t xml:space="preserve">22_BRIDGES</x:t>
        </x:is>
      </x:c>
      <x:c r="B17" s="2" t="n">
        <x:v>29</x:v>
      </x:c>
      <x:c r="C17" s="2" t="n">
        <x:v>6</x:v>
      </x:c>
      <x:c r="D17" s="2" t="inlineStr">
        <x:is>
          <x:t xml:space="preserve">CANONICAL</x:t>
        </x:is>
      </x:c>
    </x:row>
    <x:row r="18">
      <x:c r="A18" s="2" t="inlineStr">
        <x:is>
          <x:t xml:space="preserve">23_MASTER_DEPENDENCIES</x:t>
        </x:is>
      </x:c>
      <x:c r="B18" s="2" t="n">
        <x:v>30</x:v>
      </x:c>
      <x:c r="C18" s="2" t="n">
        <x:v>6</x:v>
      </x:c>
      <x:c r="D18" s="2" t="inlineStr">
        <x:is>
          <x:t xml:space="preserve">CANONICAL</x:t>
        </x:is>
      </x:c>
    </x:row>
    <x:row r="19">
      <x:c r="A19" s="2" t="inlineStr">
        <x:is>
          <x:t xml:space="preserve">24_C0_C10_CLOSURE_LAYERS</x:t>
        </x:is>
      </x:c>
      <x:c r="B19" s="2" t="n">
        <x:v>11</x:v>
      </x:c>
      <x:c r="C19" s="2" t="n">
        <x:v>6</x:v>
      </x:c>
      <x:c r="D19" s="2" t="inlineStr">
        <x:is>
          <x:t xml:space="preserve">CANONICAL</x:t>
        </x:is>
      </x:c>
    </x:row>
    <x:row r="20">
      <x:c r="A20" s="2" t="inlineStr">
        <x:is>
          <x:t xml:space="preserve">25_COSMO_DYN_RESULTS</x:t>
        </x:is>
      </x:c>
      <x:c r="B20" s="2" t="n">
        <x:v>28</x:v>
      </x:c>
      <x:c r="C20" s="2" t="n">
        <x:v>6</x:v>
      </x:c>
      <x:c r="D20" s="2" t="inlineStr">
        <x:is>
          <x:t xml:space="preserve">CANONICAL</x:t>
        </x:is>
      </x:c>
    </x:row>
    <x:row r="21">
      <x:c r="A21" s="2" t="inlineStr">
        <x:is>
          <x:t xml:space="preserve">26_EXECUTED_MATHEMATICS</x:t>
        </x:is>
      </x:c>
      <x:c r="B21" s="2" t="n">
        <x:v>36</x:v>
      </x:c>
      <x:c r="C21" s="2" t="n">
        <x:v>4</x:v>
      </x:c>
      <x:c r="D21" s="2" t="inlineStr">
        <x:is>
          <x:t xml:space="preserve">CANONICAL</x:t>
        </x:is>
      </x:c>
    </x:row>
    <x:row r="22">
      <x:c r="A22" s="2" t="inlineStr">
        <x:is>
          <x:t xml:space="preserve">27_STATUS_SYSTEM</x:t>
        </x:is>
      </x:c>
      <x:c r="B22" s="2" t="n">
        <x:v>7</x:v>
      </x:c>
      <x:c r="C22" s="2" t="n">
        <x:v>4</x:v>
      </x:c>
      <x:c r="D22" s="2" t="inlineStr">
        <x:is>
          <x:t xml:space="preserve">CANONICAL</x:t>
        </x:is>
      </x:c>
    </x:row>
    <x:row r="23">
      <x:c r="A23" s="2" t="inlineStr">
        <x:is>
          <x:t xml:space="preserve">28_OPEN_PROPOSED_NO_GO</x:t>
        </x:is>
      </x:c>
      <x:c r="B23" s="2" t="n">
        <x:v>23</x:v>
      </x:c>
      <x:c r="C23" s="2" t="n">
        <x:v>5</x:v>
      </x:c>
      <x:c r="D23" s="2" t="inlineStr">
        <x:is>
          <x:t xml:space="preserve">CANONICAL</x:t>
        </x:is>
      </x:c>
    </x:row>
    <x:row r="24">
      <x:c r="A24" s="2" t="inlineStr">
        <x:is>
          <x:t xml:space="preserve">29_PREDICTIONS</x:t>
        </x:is>
      </x:c>
      <x:c r="B24" s="2" t="n">
        <x:v>4</x:v>
      </x:c>
      <x:c r="C24" s="2" t="n">
        <x:v>6</x:v>
      </x:c>
      <x:c r="D24" s="2" t="inlineStr">
        <x:is>
          <x:t xml:space="preserve">CANONICAL</x:t>
        </x:is>
      </x:c>
    </x:row>
    <x:row r="25">
      <x:c r="A25" s="2" t="inlineStr">
        <x:is>
          <x:t xml:space="preserve">30_CURRENT_CHAT_UPDATES</x:t>
        </x:is>
      </x:c>
      <x:c r="B25" s="2" t="n">
        <x:v>16</x:v>
      </x:c>
      <x:c r="C25" s="2" t="n">
        <x:v>4</x:v>
      </x:c>
      <x:c r="D25" s="2" t="inlineStr">
        <x:is>
          <x:t xml:space="preserve">CANONICAL</x:t>
        </x:is>
      </x:c>
    </x:row>
    <x:row r="26">
      <x:c r="A26" s="2" t="inlineStr">
        <x:is>
          <x:t xml:space="preserve">31_SYNC_AUDIT</x:t>
        </x:is>
      </x:c>
      <x:c r="B26" s="2" t="n">
        <x:v>9</x:v>
      </x:c>
      <x:c r="C26" s="2" t="n">
        <x:v>5</x:v>
      </x:c>
      <x:c r="D26" s="2" t="inlineStr">
        <x:is>
          <x:t xml:space="preserve">CANONICAL</x:t>
        </x:is>
      </x:c>
    </x:row>
    <x:row r="27">
      <x:c r="A27" s="2" t="inlineStr">
        <x:is>
          <x:t xml:space="preserve">32_MASTER_THEOREM_TARGET</x:t>
        </x:is>
      </x:c>
      <x:c r="B27" s="2" t="n">
        <x:v>5</x:v>
      </x:c>
      <x:c r="C27" s="2" t="n">
        <x:v>5</x:v>
      </x:c>
      <x:c r="D27" s="2" t="inlineStr">
        <x:is>
          <x:t xml:space="preserve">CANONICAL</x:t>
        </x:is>
      </x:c>
    </x:row>
    <x:row r="28">
      <x:c r="A28" s="2" t="inlineStr">
        <x:is>
          <x:t xml:space="preserve">33_EQUATION_BRIDGE_TRIPLES</x:t>
        </x:is>
      </x:c>
      <x:c r="B28" s="2" t="n">
        <x:v>14</x:v>
      </x:c>
      <x:c r="C28" s="2" t="n">
        <x:v>6</x:v>
      </x:c>
      <x:c r="D28" s="2" t="inlineStr">
        <x:is>
          <x:t xml:space="preserve">CANONICAL</x:t>
        </x:is>
      </x:c>
    </x:row>
    <x:row r="29">
      <x:c r="A29" s="2" t="inlineStr">
        <x:is>
          <x:t xml:space="preserve">40_DER_CANONICAL_SOURCE</x:t>
        </x:is>
      </x:c>
      <x:c r="B29" s="2" t="n">
        <x:v>55</x:v>
      </x:c>
      <x:c r="C29" s="2" t="n">
        <x:v>5</x:v>
      </x:c>
      <x:c r="D29" s="2" t="inlineStr">
        <x:is>
          <x:t xml:space="preserve">CANONICAL</x:t>
        </x:is>
      </x:c>
    </x:row>
    <x:row r="30">
      <x:c r="A30" s="2" t="inlineStr">
        <x:is>
          <x:t xml:space="preserve">41_EQUATIONS_SOURCE_EXACT</x:t>
        </x:is>
      </x:c>
      <x:c r="B30" s="2" t="n">
        <x:v>174</x:v>
      </x:c>
      <x:c r="C30" s="2" t="n">
        <x:v>4</x:v>
      </x:c>
      <x:c r="D30" s="2" t="inlineStr">
        <x:is>
          <x:t xml:space="preserve">CANONICAL</x:t>
        </x:is>
      </x:c>
    </x:row>
    <x:row r="31">
      <x:c r="A31" s="2" t="inlineStr">
        <x:is>
          <x:t xml:space="preserve">42_EQUATION_RECONCILIATION</x:t>
        </x:is>
      </x:c>
      <x:c r="B31" s="2" t="n">
        <x:v>174</x:v>
      </x:c>
      <x:c r="C31" s="2" t="n">
        <x:v>6</x:v>
      </x:c>
      <x:c r="D31" s="2" t="inlineStr">
        <x:is>
          <x:t xml:space="preserve">CANONICAL</x:t>
        </x:is>
      </x:c>
    </x:row>
    <x:row r="32">
      <x:c r="A32" s="2" t="inlineStr">
        <x:is>
          <x:t xml:space="preserve">43_TOE_GAP_MATRIX_164</x:t>
        </x:is>
      </x:c>
      <x:c r="B32" s="2" t="n">
        <x:v>164</x:v>
      </x:c>
      <x:c r="C32" s="2" t="n">
        <x:v>8</x:v>
      </x:c>
      <x:c r="D32" s="2" t="inlineStr">
        <x:is>
          <x:t xml:space="preserve">CANONICAL</x:t>
        </x:is>
      </x:c>
    </x:row>
    <x:row r="33">
      <x:c r="A33" s="2" t="inlineStr">
        <x:is>
          <x:t xml:space="preserve">44_CANONICAL_NODE_REGISTRY</x:t>
        </x:is>
      </x:c>
      <x:c r="B33" s="2" t="n">
        <x:v>518</x:v>
      </x:c>
      <x:c r="C33" s="2" t="n">
        <x:v>8</x:v>
      </x:c>
      <x:c r="D33" s="2" t="inlineStr">
        <x:is>
          <x:t xml:space="preserve">CANONICAL</x:t>
        </x:is>
      </x:c>
    </x:row>
    <x:row r="34">
      <x:c r="A34" s="2" t="inlineStr">
        <x:is>
          <x:t xml:space="preserve">45_DEPENDENCY_EDGES_DER</x:t>
        </x:is>
      </x:c>
      <x:c r="B34" s="2" t="n">
        <x:v>70</x:v>
      </x:c>
      <x:c r="C34" s="2" t="n">
        <x:v>7</x:v>
      </x:c>
      <x:c r="D34" s="2" t="inlineStr">
        <x:is>
          <x:t xml:space="preserve">CANONICAL</x:t>
        </x:is>
      </x:c>
    </x:row>
    <x:row r="35">
      <x:c r="A35" s="2" t="inlineStr">
        <x:is>
          <x:t xml:space="preserve">46_RECOVERY_BRANCHES</x:t>
        </x:is>
      </x:c>
      <x:c r="B35" s="2" t="n">
        <x:v>12</x:v>
      </x:c>
      <x:c r="C35" s="2" t="n">
        <x:v>7</x:v>
      </x:c>
      <x:c r="D35" s="2" t="inlineStr">
        <x:is>
          <x:t xml:space="preserve">CANONICAL</x:t>
        </x:is>
      </x:c>
    </x:row>
    <x:row r="36">
      <x:c r="A36" s="2" t="inlineStr">
        <x:is>
          <x:t xml:space="preserve">47_C0_C10_CANONICAL_MATRIX</x:t>
        </x:is>
      </x:c>
      <x:c r="B36" s="2" t="n">
        <x:v>11</x:v>
      </x:c>
      <x:c r="C36" s="2" t="n">
        <x:v>6</x:v>
      </x:c>
      <x:c r="D36" s="2" t="inlineStr">
        <x:is>
          <x:t xml:space="preserve">CANONICAL</x:t>
        </x:is>
      </x:c>
    </x:row>
    <x:row r="37">
      <x:c r="A37" s="2" t="inlineStr">
        <x:is>
          <x:t xml:space="preserve">48_EQUATION_LINEAGE</x:t>
        </x:is>
      </x:c>
      <x:c r="B37" s="2" t="n">
        <x:v>174</x:v>
      </x:c>
      <x:c r="C37" s="2" t="n">
        <x:v>8</x:v>
      </x:c>
      <x:c r="D37" s="2" t="inlineStr">
        <x:is>
          <x:t xml:space="preserve">CANONICAL</x:t>
        </x:is>
      </x:c>
    </x:row>
    <x:row r="38">
      <x:c r="A38" s="2" t="inlineStr">
        <x:is>
          <x:t xml:space="preserve">49_VARIABLE_REGISTRY</x:t>
        </x:is>
      </x:c>
      <x:c r="B38" s="2" t="n">
        <x:v>268</x:v>
      </x:c>
      <x:c r="C38" s="2" t="n">
        <x:v>6</x:v>
      </x:c>
      <x:c r="D38" s="2" t="inlineStr">
        <x:is>
          <x:t xml:space="preserve">CANONICAL</x:t>
        </x:is>
      </x:c>
    </x:row>
    <x:row r="39">
      <x:c r="A39" s="2" t="inlineStr">
        <x:is>
          <x:t xml:space="preserve">50_EQUATION_DER_LINKS</x:t>
        </x:is>
      </x:c>
      <x:c r="B39" s="2" t="n">
        <x:v>2</x:v>
      </x:c>
      <x:c r="C39" s="2" t="n">
        <x:v>4</x:v>
      </x:c>
      <x:c r="D39" s="2" t="inlineStr">
        <x:is>
          <x:t xml:space="preserve">CANONICAL</x:t>
        </x:is>
      </x:c>
    </x:row>
    <x:row r="40">
      <x:c r="A40" s="2" t="inlineStr">
        <x:is>
          <x:t xml:space="preserve">51_SYNC_SOURCE_HASHES</x:t>
        </x:is>
      </x:c>
      <x:c r="B40" s="2" t="n">
        <x:v>5</x:v>
      </x:c>
      <x:c r="C40" s="2" t="n">
        <x:v>5</x:v>
      </x:c>
      <x:c r="D40" s="2" t="inlineStr">
        <x:is>
          <x:t xml:space="preserve">CANONICAL</x:t>
        </x:is>
      </x:c>
    </x:row>
    <x:row r="41">
      <x:c r="A41" s="2" t="inlineStr">
        <x:is>
          <x:t xml:space="preserve">52_V2_SYNCHRONIZATION_DELTA</x:t>
        </x:is>
      </x:c>
      <x:c r="B41" s="2" t="n">
        <x:v>11</x:v>
      </x:c>
      <x:c r="C41" s="2" t="n">
        <x:v>5</x:v>
      </x:c>
      <x:c r="D41" s="2" t="inlineStr">
        <x:is>
          <x:t xml:space="preserve">CANONICAL</x:t>
        </x:is>
      </x:c>
    </x:row>
    <x:row r="42">
      <x:c r="A42" s="2" t="inlineStr">
        <x:is>
          <x:t xml:space="preserve">03_RAW_DOC_TABLES</x:t>
        </x:is>
      </x:c>
      <x:c r="B42" s="2" t="n">
        <x:v>1220</x:v>
      </x:c>
      <x:c r="C42" s="2" t="n">
        <x:v>10</x:v>
      </x:c>
      <x:c r="D42" s="2" t="inlineStr">
        <x:is>
          <x:t xml:space="preserve">CANONICAL</x:t>
        </x:is>
      </x:c>
    </x:row>
    <x:row r="43">
      <x:c r="A43" s="2" t="inlineStr">
        <x:is>
          <x:t xml:space="preserve">04_RAW_DOC_PARAGRAPHS</x:t>
        </x:is>
      </x:c>
      <x:c r="B43" s="2" t="n">
        <x:v>932</x:v>
      </x:c>
      <x:c r="C43" s="2" t="n">
        <x:v>3</x:v>
      </x:c>
      <x:c r="D43" s="2" t="inlineStr">
        <x:is>
          <x:t xml:space="preserve">CANONICAL</x:t>
        </x:is>
      </x:c>
    </x:row>
    <x:row r="44">
      <x:c r="A44" s="2" t="inlineStr">
        <x:is>
          <x:t xml:space="preserve">CLOSURE_Dashboard</x:t>
        </x:is>
      </x:c>
      <x:c r="B44" s="2" t="n">
        <x:v>27</x:v>
      </x:c>
      <x:c r="C44" s="2" t="n">
        <x:v>2</x:v>
      </x:c>
      <x:c r="D44" s="2" t="inlineStr">
        <x:is>
          <x:t xml:space="preserve">V3-SYNC</x:t>
        </x:is>
      </x:c>
    </x:row>
    <x:row r="45">
      <x:c r="A45" s="2" t="inlineStr">
        <x:is>
          <x:t xml:space="preserve">CLOSURE_Master_Closure_DAG</x:t>
        </x:is>
      </x:c>
      <x:c r="B45" s="2" t="n">
        <x:v>47</x:v>
      </x:c>
      <x:c r="C45" s="2" t="n">
        <x:v>12</x:v>
      </x:c>
      <x:c r="D45" s="2" t="inlineStr">
        <x:is>
          <x:t xml:space="preserve">V3-SYNC</x:t>
        </x:is>
      </x:c>
    </x:row>
    <x:row r="46">
      <x:c r="A46" s="2" t="inlineStr">
        <x:is>
          <x:t xml:space="preserve">CLOSURE_COSMO_DYN_Results</x:t>
        </x:is>
      </x:c>
      <x:c r="B46" s="2" t="n">
        <x:v>28</x:v>
      </x:c>
      <x:c r="C46" s="2" t="n">
        <x:v>6</x:v>
      </x:c>
      <x:c r="D46" s="2" t="inlineStr">
        <x:is>
          <x:t xml:space="preserve">V3-SYNC</x:t>
        </x:is>
      </x:c>
    </x:row>
    <x:row r="47">
      <x:c r="A47" s="2" t="inlineStr">
        <x:is>
          <x:t xml:space="preserve">CLOSURE_Closure_Layers_C0_C10</x:t>
        </x:is>
      </x:c>
      <x:c r="B47" s="2" t="n">
        <x:v>11</x:v>
      </x:c>
      <x:c r="C47" s="2" t="n">
        <x:v>6</x:v>
      </x:c>
      <x:c r="D47" s="2" t="inlineStr">
        <x:is>
          <x:t xml:space="preserve">V3-SYNC</x:t>
        </x:is>
      </x:c>
    </x:row>
    <x:row r="48">
      <x:c r="A48" s="2" t="inlineStr">
        <x:is>
          <x:t xml:space="preserve">CLOSURE_Canonical_Architecture</x:t>
        </x:is>
      </x:c>
      <x:c r="B48" s="2" t="n">
        <x:v>7</x:v>
      </x:c>
      <x:c r="C48" s="2" t="n">
        <x:v>3</x:v>
      </x:c>
      <x:c r="D48" s="2" t="inlineStr">
        <x:is>
          <x:t xml:space="preserve">V3-SYNC</x:t>
        </x:is>
      </x:c>
    </x:row>
    <x:row r="49">
      <x:c r="A49" s="2" t="inlineStr">
        <x:is>
          <x:t xml:space="preserve">CLOSURE_Status_System</x:t>
        </x:is>
      </x:c>
      <x:c r="B49" s="2" t="n">
        <x:v>12</x:v>
      </x:c>
      <x:c r="C49" s="2" t="n">
        <x:v>4</x:v>
      </x:c>
      <x:c r="D49" s="2" t="inlineStr">
        <x:is>
          <x:t xml:space="preserve">V3-SYNC</x:t>
        </x:is>
      </x:c>
    </x:row>
    <x:row r="50">
      <x:c r="A50" s="2" t="inlineStr">
        <x:is>
          <x:t xml:space="preserve">CLOSURE_Open_Frontiers</x:t>
        </x:is>
      </x:c>
      <x:c r="B50" s="2" t="n">
        <x:v>14</x:v>
      </x:c>
      <x:c r="C50" s="2" t="n">
        <x:v>6</x:v>
      </x:c>
      <x:c r="D50" s="2" t="inlineStr">
        <x:is>
          <x:t xml:space="preserve">V3-SYNC</x:t>
        </x:is>
      </x:c>
    </x:row>
    <x:row r="51">
      <x:c r="A51" s="2" t="inlineStr">
        <x:is>
          <x:t xml:space="preserve">CLOSURE_Executed_Math</x:t>
        </x:is>
      </x:c>
      <x:c r="B51" s="2" t="n">
        <x:v>36</x:v>
      </x:c>
      <x:c r="C51" s="2" t="n">
        <x:v>4</x:v>
      </x:c>
      <x:c r="D51" s="2" t="inlineStr">
        <x:is>
          <x:t xml:space="preserve">V3-SYNC</x:t>
        </x:is>
      </x:c>
    </x:row>
    <x:row r="52">
      <x:c r="A52" s="2" t="inlineStr">
        <x:is>
          <x:t xml:space="preserve">CLOSURE_Audit_Corrections</x:t>
        </x:is>
      </x:c>
      <x:c r="B52" s="2" t="n">
        <x:v>12</x:v>
      </x:c>
      <x:c r="C52" s="2" t="n">
        <x:v>4</x:v>
      </x:c>
      <x:c r="D52" s="2" t="inlineStr">
        <x:is>
          <x:t xml:space="preserve">V3-SYNC</x:t>
        </x:is>
      </x:c>
    </x:row>
    <x:row r="53">
      <x:c r="A53" s="2" t="inlineStr">
        <x:is>
          <x:t xml:space="preserve">CLOSURE_Master_Theorem_Target</x:t>
        </x:is>
      </x:c>
      <x:c r="B53" s="2" t="n">
        <x:v>14</x:v>
      </x:c>
      <x:c r="C53" s="2" t="n">
        <x:v>4</x:v>
      </x:c>
      <x:c r="D53" s="2" t="inlineStr">
        <x:is>
          <x:t xml:space="preserve">V3-SYNC</x:t>
        </x:is>
      </x:c>
    </x:row>
    <x:row r="54">
      <x:c r="A54" s="2" t="inlineStr">
        <x:is>
          <x:t xml:space="preserve">CLOSURE_Final_Closure_Chain</x:t>
        </x:is>
      </x:c>
      <x:c r="B54" s="2" t="n">
        <x:v>16</x:v>
      </x:c>
      <x:c r="C54" s="2" t="n">
        <x:v>4</x:v>
      </x:c>
      <x:c r="D54" s="2" t="inlineStr">
        <x:is>
          <x:t xml:space="preserve">V3-SYNC</x:t>
        </x:is>
      </x:c>
    </x:row>
    <x:row r="55">
      <x:c r="A55" s="2" t="inlineStr">
        <x:is>
          <x:t xml:space="preserve">CLOSURE_This_Chat_Updates</x:t>
        </x:is>
      </x:c>
      <x:c r="B55" s="2" t="n">
        <x:v>16</x:v>
      </x:c>
      <x:c r="C55" s="2" t="n">
        <x:v>4</x:v>
      </x:c>
      <x:c r="D55" s="2" t="inlineStr">
        <x:is>
          <x:t xml:space="preserve">V3-SYNC</x:t>
        </x:is>
      </x:c>
    </x:row>
    <x:row r="56">
      <x:c r="A56" s="2" t="inlineStr">
        <x:is>
          <x:t xml:space="preserve">SEIT_Master_Matrix</x:t>
        </x:is>
      </x:c>
      <x:c r="B56" s="2" t="n">
        <x:v>102</x:v>
      </x:c>
      <x:c r="C56" s="2" t="n">
        <x:v>11</x:v>
      </x:c>
      <x:c r="D56" s="2" t="inlineStr">
        <x:is>
          <x:t xml:space="preserve">V3-SYNC</x:t>
        </x:is>
      </x:c>
    </x:row>
    <x:row r="57">
      <x:c r="A57" s="2" t="inlineStr">
        <x:is>
          <x:t xml:space="preserve">SEIT_Primitive_Grammars</x:t>
        </x:is>
      </x:c>
      <x:c r="B57" s="2" t="n">
        <x:v>7</x:v>
      </x:c>
      <x:c r="C57" s="2" t="n">
        <x:v>5</x:v>
      </x:c>
      <x:c r="D57" s="2" t="inlineStr">
        <x:is>
          <x:t xml:space="preserve">V3-SYNC</x:t>
        </x:is>
      </x:c>
    </x:row>
    <x:row r="58">
      <x:c r="A58" s="2" t="inlineStr">
        <x:is>
          <x:t xml:space="preserve">SEIT_Dependency_Spines</x:t>
        </x:is>
      </x:c>
      <x:c r="B58" s="2" t="n">
        <x:v>11</x:v>
      </x:c>
      <x:c r="C58" s="2" t="n">
        <x:v>4</x:v>
      </x:c>
      <x:c r="D58" s="2" t="inlineStr">
        <x:is>
          <x:t xml:space="preserve">V3-SYNC</x:t>
        </x:is>
      </x:c>
    </x:row>
    <x:row r="59">
      <x:c r="A59" s="2" t="inlineStr">
        <x:is>
          <x:t xml:space="preserve">SEIT_Status_Matrix</x:t>
        </x:is>
      </x:c>
      <x:c r="B59" s="2" t="n">
        <x:v>8</x:v>
      </x:c>
      <x:c r="C59" s="2" t="n">
        <x:v>3</x:v>
      </x:c>
      <x:c r="D59" s="2" t="inlineStr">
        <x:is>
          <x:t xml:space="preserve">V3-SYNC</x:t>
        </x:is>
      </x:c>
    </x:row>
    <x:row r="60">
      <x:c r="A60" s="2" t="inlineStr">
        <x:is>
          <x:t xml:space="preserve">SEIT_Equations_Functionals</x:t>
        </x:is>
      </x:c>
      <x:c r="B60" s="2" t="n">
        <x:v>24</x:v>
      </x:c>
      <x:c r="C60" s="2" t="n">
        <x:v>5</x:v>
      </x:c>
      <x:c r="D60" s="2" t="inlineStr">
        <x:is>
          <x:t xml:space="preserve">V3-SYNC</x:t>
        </x:is>
      </x:c>
    </x:row>
    <x:row r="61">
      <x:c r="A61" s="2" t="inlineStr">
        <x:is>
          <x:t xml:space="preserve">SEIT_Domain_Matrix</x:t>
        </x:is>
      </x:c>
      <x:c r="B61" s="2" t="n">
        <x:v>13</x:v>
      </x:c>
      <x:c r="C61" s="2" t="n">
        <x:v>6</x:v>
      </x:c>
      <x:c r="D61" s="2" t="inlineStr">
        <x:is>
          <x:t xml:space="preserve">V3-SYNC</x:t>
        </x:is>
      </x:c>
    </x:row>
    <x:row r="62">
      <x:c r="A62" s="2" t="inlineStr">
        <x:is>
          <x:t xml:space="preserve">SEIT_Open_Work_Falsification</x:t>
        </x:is>
      </x:c>
      <x:c r="B62" s="2" t="n">
        <x:v>21</x:v>
      </x:c>
      <x:c r="C62" s="2" t="n">
        <x:v>6</x:v>
      </x:c>
      <x:c r="D62" s="2" t="inlineStr">
        <x:is>
          <x:t xml:space="preserve">V3-SYNC</x:t>
        </x:is>
      </x:c>
    </x:row>
    <x:row r="63">
      <x:c r="A63" s="2" t="inlineStr">
        <x:is>
          <x:t xml:space="preserve">GAP_ToE_Gap_Matrix</x:t>
        </x:is>
      </x:c>
      <x:c r="B63" s="2" t="n">
        <x:v>164</x:v>
      </x:c>
      <x:c r="C63" s="2" t="n">
        <x:v>8</x:v>
      </x:c>
      <x:c r="D63" s="2" t="inlineStr">
        <x:is>
          <x:t xml:space="preserve">V3-SYNC</x:t>
        </x:is>
      </x:c>
    </x:row>
    <x:row r="64">
      <x:c r="A64" s="2" t="inlineStr">
        <x:is>
          <x:t xml:space="preserve">GAP_Summary</x:t>
        </x:is>
      </x:c>
      <x:c r="B64" s="2" t="n">
        <x:v>5</x:v>
      </x:c>
      <x:c r="C64" s="2" t="n">
        <x:v>2</x:v>
      </x:c>
      <x:c r="D64" s="2" t="inlineStr">
        <x:is>
          <x:t xml:space="preserve">V3-SYNC</x:t>
        </x:is>
      </x:c>
    </x:row>
    <x:row r="65">
      <x:c r="A65" s="2" t="inlineStr">
        <x:is>
          <x:t xml:space="preserve">53_SOURCE_CORPUS_REGISTRY</x:t>
        </x:is>
      </x:c>
      <x:c r="B65" s="2" t="n">
        <x:v>17</x:v>
      </x:c>
      <x:c r="C65" s="2" t="n">
        <x:v>5</x:v>
      </x:c>
      <x:c r="D65" s="2" t="inlineStr">
        <x:is>
          <x:t xml:space="preserve">V3-SYNC</x:t>
        </x:is>
      </x:c>
    </x:row>
    <x:row r="66">
      <x:c r="A66" s="2" t="inlineStr">
        <x:is>
          <x:t xml:space="preserve">54_SOURCE_TEXT_CORPUS</x:t>
        </x:is>
      </x:c>
      <x:c r="B66" s="2" t="n">
        <x:v>3017</x:v>
      </x:c>
      <x:c r="C66" s="2" t="n">
        <x:v>5</x:v>
      </x:c>
      <x:c r="D66" s="2" t="inlineStr">
        <x:is>
          <x:t xml:space="preserve">V3-SYNC</x:t>
        </x:is>
      </x:c>
    </x:row>
    <x:row r="67">
      <x:c r="A67" s="2" t="inlineStr">
        <x:is>
          <x:t xml:space="preserve">55_SOURCE_XLSX_SNAPSHOTS</x:t>
        </x:is>
      </x:c>
      <x:c r="B67" s="2" t="n">
        <x:v>605</x:v>
      </x:c>
      <x:c r="C67" s="2" t="n">
        <x:v>5</x:v>
      </x:c>
      <x:c r="D67" s="2" t="inlineStr">
        <x:is>
          <x:t xml:space="preserve">V3-SYNC</x:t>
        </x:is>
      </x:c>
    </x:row>
    <x:row r="68">
      <x:c r="A68" s="2" t="inlineStr">
        <x:is>
          <x:t xml:space="preserve">56_DER_VERSION_RECONCILIATION</x:t>
        </x:is>
      </x:c>
      <x:c r="B68" s="2" t="n">
        <x:v>101</x:v>
      </x:c>
      <x:c r="C68" s="2" t="n">
        <x:v>8</x:v>
      </x:c>
      <x:c r="D68" s="2" t="inlineStr">
        <x:is>
          <x:t xml:space="preserve">V3-SYNC</x:t>
        </x:is>
      </x:c>
    </x:row>
    <x:row r="69">
      <x:c r="A69" s="2" t="inlineStr">
        <x:is>
          <x:t xml:space="preserve">57_STATUS_SEMANTICS_CANONICAL</x:t>
        </x:is>
      </x:c>
      <x:c r="B69" s="2" t="n">
        <x:v>7</x:v>
      </x:c>
      <x:c r="C69" s="2" t="n">
        <x:v>4</x:v>
      </x:c>
      <x:c r="D69" s="2" t="inlineStr">
        <x:is>
          <x:t xml:space="preserve">V3-SYNC</x:t>
        </x:is>
      </x:c>
    </x:row>
    <x:row r="70">
      <x:c r="A70" s="2" t="inlineStr">
        <x:is>
          <x:t xml:space="preserve">58_CURRENT_CHAT_CANONICAL_RULES</x:t>
        </x:is>
      </x:c>
      <x:c r="B70" s="2" t="n">
        <x:v>20</x:v>
      </x:c>
      <x:c r="C70" s="2" t="n">
        <x:v>6</x:v>
      </x:c>
      <x:c r="D70" s="2" t="inlineStr">
        <x:is>
          <x:t xml:space="preserve">V3-SYNC</x:t>
        </x:is>
      </x:c>
    </x:row>
    <x:row r="71">
      <x:c r="A71" s="2" t="inlineStr">
        <x:is>
          <x:t xml:space="preserve">59_COSMO_DYN_EXECUTED_AND_OPEN</x:t>
        </x:is>
      </x:c>
      <x:c r="B71" s="2" t="n">
        <x:v>7</x:v>
      </x:c>
      <x:c r="C71" s="2" t="n">
        <x:v>5</x:v>
      </x:c>
      <x:c r="D71" s="2" t="inlineStr">
        <x:is>
          <x:t xml:space="preserve">V3-SYNC</x:t>
        </x:is>
      </x:c>
    </x:row>
    <x:row r="72">
      <x:c r="A72" s="2" t="inlineStr">
        <x:is>
          <x:t xml:space="preserve">60_BRIDGE_REGISTRY_ENRICHED</x:t>
        </x:is>
      </x:c>
      <x:c r="B72" s="2" t="n">
        <x:v>29</x:v>
      </x:c>
      <x:c r="C72" s="2" t="n">
        <x:v>10</x:v>
      </x:c>
      <x:c r="D72" s="2" t="inlineStr">
        <x:is>
          <x:t xml:space="preserve">V3-SYNC</x:t>
        </x:is>
      </x:c>
    </x:row>
  </x:sheetData>
  <x:pageMargins left="0.7" right="0.7" top="0.75" bottom="0.75" header="0.3" footer="0.3"/>
</x:worksheet>
</file>

<file path=xl/worksheets/sheet89.xml><?xml version="1.0" encoding="utf-8"?>
<x:worksheet xmlns:x="http://schemas.openxmlformats.org/spreadsheetml/2006/main">
  <x:sheetViews>
    <x:sheetView showGridLines="0" workbookViewId="0"/>
  </x:sheetViews>
  <x:sheetFormatPr baseColWidth="8" defaultRowHeight="15"/>
  <x:cols>
    <x:col min="1" max="1" width="52" customWidth="1"/>
    <x:col min="2" max="2" width="12" customWidth="1"/>
    <x:col min="3" max="3" width="60" customWidth="1"/>
  </x:cols>
  <x:sheetData>
    <x:row r="1">
      <x:c r="A1" s="4" t="inlineStr">
        <x:is>
          <x:t xml:space="preserve">Filename</x:t>
        </x:is>
      </x:c>
      <x:c r="B1" s="4" t="inlineStr">
        <x:is>
          <x:t xml:space="preserve">Bytes</x:t>
        </x:is>
      </x:c>
      <x:c r="C1" s="4" t="inlineStr">
        <x:is>
          <x:t xml:space="preserve">SHA256</x:t>
        </x:is>
      </x:c>
    </x:row>
    <x:row r="2">
      <x:c r="A2" s="2" t="inlineStr">
        <x:is>
          <x:t xml:space="preserve">UOC_ToE_Canonical_Synchronization_Master_v2.0.xlsx</x:t>
        </x:is>
      </x:c>
      <x:c r="B2" s="2" t="n">
        <x:v>468963</x:v>
      </x:c>
      <x:c r="C2" s="2" t="inlineStr">
        <x:is>
          <x:t xml:space="preserve">8cee19789757432bd4d866a2a6ebcefca4cfeadf4d6e5f4b111ae74a4b91b32e</x:t>
        </x:is>
      </x:c>
    </x:row>
    <x:row r="3">
      <x:c r="A3" s="2" t="inlineStr">
        <x:is>
          <x:t xml:space="preserve">UOC_Master_Closure_Updated.xlsx</x:t>
        </x:is>
      </x:c>
      <x:c r="B3" s="2" t="n">
        <x:v>46545</x:v>
      </x:c>
      <x:c r="C3" s="2" t="inlineStr">
        <x:is>
          <x:t xml:space="preserve">4c65d28c01afc495c2ded8d4df672d09b88de152e99c8523094bb924cbcf4cfd</x:t>
        </x:is>
      </x:c>
    </x:row>
    <x:row r="4">
      <x:c r="A4" s="2" t="inlineStr">
        <x:is>
          <x:t xml:space="preserve">UOC_SEIT_Combined_Master_Matrix.xlsx</x:t>
        </x:is>
      </x:c>
      <x:c r="B4" s="2" t="n">
        <x:v>29835</x:v>
      </x:c>
      <x:c r="C4" s="2" t="inlineStr">
        <x:is>
          <x:t xml:space="preserve">8ce73df5f60f95a39c4534a0a650baf3800a21164f7b8a65bb2a4d902fe2ae42</x:t>
        </x:is>
      </x:c>
    </x:row>
    <x:row r="5">
      <x:c r="A5" s="2" t="inlineStr">
        <x:is>
          <x:t xml:space="preserve">ToE Gap Matrix.xlsx</x:t>
        </x:is>
      </x:c>
      <x:c r="B5" s="2" t="n">
        <x:v>32872</x:v>
      </x:c>
      <x:c r="C5" s="2" t="inlineStr">
        <x:is>
          <x:t xml:space="preserve">2bcd0954977694487e08477cebf5d8c93fcb85d48f53a8760fe12206ae7baecd</x:t>
        </x:is>
      </x:c>
    </x:row>
    <x:row r="6">
      <x:c r="A6" s="2" t="inlineStr">
        <x:is>
          <x:t xml:space="preserve">Combined Compiler Theories Whitepaper(2).docx</x:t>
        </x:is>
      </x:c>
      <x:c r="B6" s="2" t="n">
        <x:v>1847272</x:v>
      </x:c>
      <x:c r="C6" s="2" t="inlineStr">
        <x:is>
          <x:t xml:space="preserve">a85fe31a180dd9de355379997ea20e4430799163246c824bd381975d87fb5b6c</x:t>
        </x:is>
      </x:c>
    </x:row>
    <x:row r="7">
      <x:c r="A7" s="2" t="inlineStr">
        <x:is>
          <x:t xml:space="preserve">SEIT Updated Whitepaper(1).docx</x:t>
        </x:is>
      </x:c>
      <x:c r="B7" s="2" t="n">
        <x:v>24229</x:v>
      </x:c>
      <x:c r="C7" s="2" t="inlineStr">
        <x:is>
          <x:t xml:space="preserve">11ba6f285665f9e95b384fe023239b71cdec7d280ddedd2d072f9a79f4a097e2</x:t>
        </x:is>
      </x:c>
    </x:row>
    <x:row r="8">
      <x:c r="A8" s="2" t="inlineStr">
        <x:is>
          <x:t xml:space="preserve">Theory of Everything - Status Report(1).docx</x:t>
        </x:is>
      </x:c>
      <x:c r="B8" s="2" t="n">
        <x:v>20340</x:v>
      </x:c>
      <x:c r="C8" s="2" t="inlineStr">
        <x:is>
          <x:t xml:space="preserve">7369a4ebde4ee742d180599fd3c9f1558011f716d3a6b555d9be1234bd690457</x:t>
        </x:is>
      </x:c>
    </x:row>
    <x:row r="9">
      <x:c r="A9" s="2" t="inlineStr">
        <x:is>
          <x:t xml:space="preserve">UCG Specification v5(1).docx</x:t>
        </x:is>
      </x:c>
      <x:c r="B9" s="2" t="n">
        <x:v>61895</x:v>
      </x:c>
      <x:c r="C9" s="2" t="inlineStr">
        <x:is>
          <x:t xml:space="preserve">aee383e02ea4ea40f31b95474e5f9b89a9c0d26a8456ef91d9a8912f82d50624</x:t>
        </x:is>
      </x:c>
    </x:row>
    <x:row r="10">
      <x:c r="A10" s="2" t="inlineStr">
        <x:is>
          <x:t xml:space="preserve">UCR UCCP UCA v1(1).docx</x:t>
        </x:is>
      </x:c>
      <x:c r="B10" s="2" t="n">
        <x:v>28951</x:v>
      </x:c>
      <x:c r="C10" s="2" t="inlineStr">
        <x:is>
          <x:t xml:space="preserve">b40cbd491090596ec17dcb72942c8988256dae63884e2dbfb2b96cdcceb62e4b</x:t>
        </x:is>
      </x:c>
    </x:row>
    <x:row r="11">
      <x:c r="A11" s="2" t="inlineStr">
        <x:is>
          <x:t xml:space="preserve">UQR UCA v2(1).docx</x:t>
        </x:is>
      </x:c>
      <x:c r="B11" s="2" t="n">
        <x:v>33766</x:v>
      </x:c>
      <x:c r="C11" s="2" t="inlineStr">
        <x:is>
          <x:t xml:space="preserve">6507fbfba4f077610835844cb6c5c74ec17c75339116194e6f60262b3d9e1009</x:t>
        </x:is>
      </x:c>
    </x:row>
    <x:row r="12">
      <x:c r="A12" s="2" t="inlineStr">
        <x:is>
          <x:t xml:space="preserve">UPG Canonical Reference.docx</x:t>
        </x:is>
      </x:c>
      <x:c r="B12" s="2" t="n">
        <x:v>35826</x:v>
      </x:c>
      <x:c r="C12" s="2" t="inlineStr">
        <x:is>
          <x:t xml:space="preserve">5aa59341ef3f4728c8e012c27314a488e8ed49e544678f85dc274a78cf785b9b</x:t>
        </x:is>
      </x:c>
    </x:row>
    <x:row r="13">
      <x:c r="A13" s="2" t="inlineStr">
        <x:is>
          <x:t xml:space="preserve">CVR-001 Compiler Verification Report.docx</x:t>
        </x:is>
      </x:c>
      <x:c r="B13" s="2" t="n">
        <x:v>26520</x:v>
      </x:c>
      <x:c r="C13" s="2" t="inlineStr">
        <x:is>
          <x:t xml:space="preserve">a34e74ae897b55bd56b959ea9b383dc907e7d7af2484179c0f8a31747e7ce08f</x:t>
        </x:is>
      </x:c>
    </x:row>
    <x:row r="14">
      <x:c r="A14" s="2" t="inlineStr">
        <x:is>
          <x:t xml:space="preserve">SEF SIT Specification v2.docx</x:t>
        </x:is>
      </x:c>
      <x:c r="B14" s="2" t="n">
        <x:v>15941</x:v>
      </x:c>
      <x:c r="C14" s="2" t="inlineStr">
        <x:is>
          <x:t xml:space="preserve">755b443b11e7a8072efd432a417d0cbc4eccc6931971244a45968932ad62fb67</x:t>
        </x:is>
      </x:c>
    </x:row>
    <x:row r="15">
      <x:c r="A15" s="2" t="inlineStr">
        <x:is>
          <x:t xml:space="preserve">Audit and Recommended Revisions.docx</x:t>
        </x:is>
      </x:c>
      <x:c r="B15" s="2" t="n">
        <x:v>16363</x:v>
      </x:c>
      <x:c r="C15" s="2" t="inlineStr">
        <x:is>
          <x:t xml:space="preserve">62a3ff6e0f63f08b37d73f9984e5757e82ae8ac8a983514b37fd7cb0f9a8c636</x:t>
        </x:is>
      </x:c>
    </x:row>
    <x:row r="16">
      <x:c r="A16" s="2" t="inlineStr">
        <x:is>
          <x:t xml:space="preserve">DER Registry v2.docx</x:t>
        </x:is>
      </x:c>
      <x:c r="B16" s="2" t="n">
        <x:v>33895</x:v>
      </x:c>
      <x:c r="C16" s="2" t="inlineStr">
        <x:is>
          <x:t xml:space="preserve">ef13776ae5fef5ec54af3d7e270970a9c5787d227b8ac5d1df2e7e143916269f</x:t>
        </x:is>
      </x:c>
    </x:row>
    <x:row r="17">
      <x:c r="A17" s="2" t="inlineStr">
        <x:is>
          <x:t xml:space="preserve">DER Registry.docx</x:t>
        </x:is>
      </x:c>
      <x:c r="B17" s="2" t="n">
        <x:v>28172</x:v>
      </x:c>
      <x:c r="C17" s="2" t="inlineStr">
        <x:is>
          <x:t xml:space="preserve">a990d6f47a9a2599643b4851abe2d699dbfa3b40cf212a1b242113e6c3e12bbe</x:t>
        </x:is>
      </x:c>
    </x:row>
  </x:sheetData>
  <x:pageMargins left="0.7" right="0.7" top="0.75" bottom="0.75" header="0.3" footer="0.3"/>
</x:worksheet>
</file>

<file path=xl/worksheets/sheet90.xml><?xml version="1.0" encoding="utf-8"?>
<x:worksheet xmlns:x="http://schemas.openxmlformats.org/spreadsheetml/2006/main">
  <x:sheetViews>
    <x:sheetView showGridLines="0" workbookViewId="0"/>
  </x:sheetViews>
  <x:sheetFormatPr baseColWidth="8" defaultRowHeight="15"/>
  <x:cols>
    <x:col min="1" max="1" width="30" customWidth="1"/>
    <x:col min="2" max="2" width="12" customWidth="1"/>
    <x:col min="3" max="3" width="12" customWidth="1"/>
    <x:col min="4" max="4" width="60" customWidth="1"/>
    <x:col min="5" max="5" width="30" customWidth="1"/>
    <x:col min="6" max="6" width="60" customWidth="1"/>
    <x:col min="7" max="7" width="60" customWidth="1"/>
    <x:col min="8" max="8" width="20" customWidth="1"/>
    <x:col min="9" max="9" width="12" customWidth="1"/>
    <x:col min="10" max="10" width="12" customWidth="1"/>
  </x:cols>
  <x:sheetData>
    <x:row r="1" ht="32" customHeight="1">
      <x:c r="A1" s="4" t="inlineStr">
        <x:is>
          <x:t xml:space="preserve">Source</x:t>
        </x:is>
      </x:c>
      <x:c r="B1" s="4" t="inlineStr">
        <x:is>
          <x:t xml:space="preserve">Table_ID</x:t>
        </x:is>
      </x:c>
      <x:c r="C1" s="4" t="inlineStr">
        <x:is>
          <x:t xml:space="preserve">Row_ID</x:t>
        </x:is>
      </x:c>
      <x:c r="D1" s="4" t="inlineStr">
        <x:is>
          <x:t xml:space="preserve">Cell_1</x:t>
        </x:is>
      </x:c>
      <x:c r="E1" s="4" t="inlineStr">
        <x:is>
          <x:t xml:space="preserve">Cell_2</x:t>
        </x:is>
      </x:c>
      <x:c r="F1" s="4" t="inlineStr">
        <x:is>
          <x:t xml:space="preserve">Cell_3</x:t>
        </x:is>
      </x:c>
      <x:c r="G1" s="4" t="inlineStr">
        <x:is>
          <x:t xml:space="preserve">Cell_4</x:t>
        </x:is>
      </x:c>
      <x:c r="H1" s="4" t="inlineStr">
        <x:is>
          <x:t xml:space="preserve">Cell_5</x:t>
        </x:is>
      </x:c>
      <x:c r="I1" s="4" t="inlineStr">
        <x:is>
          <x:t xml:space="preserve">Cell_6</x:t>
        </x:is>
      </x:c>
      <x:c r="J1" s="4" t="inlineStr">
        <x:is>
          <x:t xml:space="preserve">Cell_7</x:t>
        </x:is>
      </x:c>
    </x:row>
    <x:row r="2">
      <x:c r="A2" s="2" t="inlineStr">
        <x:is>
          <x:t xml:space="preserve">UCG Specification v5(1).docx</x:t>
        </x:is>
      </x:c>
      <x:c r="B2" s="2" t="n">
        <x:v>1</x:v>
      </x:c>
      <x:c r="C2" s="2" t="n">
        <x:v>1</x:v>
      </x:c>
      <x:c r="D2" s="2" t="inlineStr">
        <x:is>
          <x:t xml:space="preserve">GOV &lt; NS &lt; PRIM &lt; USR &lt; UOR &lt; UOPR &lt; UDR &lt; UAR &lt; UTR &lt; UPR &lt; DER &lt; COMP The registry dependency order. GOV = Governance. NS = Namespaces. PRIM = Primitives. USR = Symbol Registry. UOR = Object Registry. UOPR = Operator Registry. UDR = Dependency Registry. UAR = Axiom Registry. UTR = Theorem Registry. UPR = Proof Registry. DER = Derivation Entries. COMP = Compiler.</x:t>
        </x:is>
      </x:c>
      <x:c r="E2" s="2" t="n"/>
      <x:c r="F2" s="2" t="n"/>
      <x:c r="G2" s="2" t="n"/>
      <x:c r="H2" s="2" t="n"/>
      <x:c r="I2" s="2" t="n"/>
      <x:c r="J2" s="2" t="n"/>
    </x:row>
    <x:row r="3">
      <x:c r="A3" s="2" t="inlineStr">
        <x:is>
          <x:t xml:space="preserve">UCG Specification v5(1).docx</x:t>
        </x:is>
      </x:c>
      <x:c r="B3" s="2" t="n">
        <x:v>2</x:v>
      </x:c>
      <x:c r="C3" s="2" t="n">
        <x:v>1</x:v>
      </x:c>
      <x:c r="D3" s="2" t="inlineStr">
        <x:is>
          <x:t xml:space="preserve">Registry</x:t>
        </x:is>
      </x:c>
      <x:c r="E3" s="2" t="inlineStr">
        <x:is>
          <x:t xml:space="preserve">Code</x:t>
        </x:is>
      </x:c>
      <x:c r="F3" s="2" t="inlineStr">
        <x:is>
          <x:t xml:space="preserve">Purpose</x:t>
        </x:is>
      </x:c>
      <x:c r="G3" s="2" t="inlineStr">
        <x:is>
          <x:t xml:space="preserve">Governs</x:t>
        </x:is>
      </x:c>
      <x:c r="H3" s="2" t="n"/>
      <x:c r="I3" s="2" t="n"/>
      <x:c r="J3" s="2" t="n"/>
    </x:row>
    <x:row r="4">
      <x:c r="A4" s="2" t="inlineStr">
        <x:is>
          <x:t xml:space="preserve">UCG Specification v5(1).docx</x:t>
        </x:is>
      </x:c>
      <x:c r="B4" s="2" t="n">
        <x:v>2</x:v>
      </x:c>
      <x:c r="C4" s="2" t="n">
        <x:v>2</x:v>
      </x:c>
      <x:c r="D4" s="2" t="inlineStr">
        <x:is>
          <x:t xml:space="preserve">Registry Governance</x:t>
        </x:is>
      </x:c>
      <x:c r="E4" s="2" t="inlineStr">
        <x:is>
          <x:t xml:space="preserve">GOV</x:t>
        </x:is>
      </x:c>
      <x:c r="F4" s="2" t="inlineStr">
        <x:is>
          <x:t xml:space="preserve">Defines the dependency order and admission rules for all registries</x:t>
        </x:is>
      </x:c>
      <x:c r="G4" s="2" t="inlineStr">
        <x:is>
          <x:t xml:space="preserve">All other registries</x:t>
        </x:is>
      </x:c>
      <x:c r="H4" s="2" t="n"/>
      <x:c r="I4" s="2" t="n"/>
      <x:c r="J4" s="2" t="n"/>
    </x:row>
    <x:row r="5">
      <x:c r="A5" s="2" t="inlineStr">
        <x:is>
          <x:t xml:space="preserve">UCG Specification v5(1).docx</x:t>
        </x:is>
      </x:c>
      <x:c r="B5" s="2" t="n">
        <x:v>2</x:v>
      </x:c>
      <x:c r="C5" s="2" t="n">
        <x:v>3</x:v>
      </x:c>
      <x:c r="D5" s="2" t="inlineStr">
        <x:is>
          <x:t xml:space="preserve">Namespace Architecture</x:t>
        </x:is>
      </x:c>
      <x:c r="E5" s="2" t="inlineStr">
        <x:is>
          <x:t xml:space="preserve">NS</x:t>
        </x:is>
      </x:c>
      <x:c r="F5" s="2" t="inlineStr">
        <x:is>
          <x:t xml:space="preserve">Assigns every object a unique namespace prefix preventing duplication</x:t>
        </x:is>
      </x:c>
      <x:c r="G5" s="2" t="inlineStr">
        <x:is>
          <x:t xml:space="preserve">USR through COMP</x:t>
        </x:is>
      </x:c>
      <x:c r="H5" s="2" t="n"/>
      <x:c r="I5" s="2" t="n"/>
      <x:c r="J5" s="2" t="n"/>
    </x:row>
    <x:row r="6">
      <x:c r="A6" s="2" t="inlineStr">
        <x:is>
          <x:t xml:space="preserve">UCG Specification v5(1).docx</x:t>
        </x:is>
      </x:c>
      <x:c r="B6" s="2" t="n">
        <x:v>2</x:v>
      </x:c>
      <x:c r="C6" s="2" t="n">
        <x:v>4</x:v>
      </x:c>
      <x:c r="D6" s="2" t="inlineStr">
        <x:is>
          <x:t xml:space="preserve">Primitive Registry</x:t>
        </x:is>
      </x:c>
      <x:c r="E6" s="2" t="inlineStr">
        <x:is>
          <x:t xml:space="preserve">PRIM</x:t>
        </x:is>
      </x:c>
      <x:c r="F6" s="2" t="inlineStr">
        <x:is>
          <x:t xml:space="preserve">Admits the foundational objects that have no predecessors</x:t>
        </x:is>
      </x:c>
      <x:c r="G6" s="2" t="inlineStr">
        <x:is>
          <x:t xml:space="preserve">UOR onward</x:t>
        </x:is>
      </x:c>
      <x:c r="H6" s="2" t="n"/>
      <x:c r="I6" s="2" t="n"/>
      <x:c r="J6" s="2" t="n"/>
    </x:row>
    <x:row r="7">
      <x:c r="A7" s="2" t="inlineStr">
        <x:is>
          <x:t xml:space="preserve">UCG Specification v5(1).docx</x:t>
        </x:is>
      </x:c>
      <x:c r="B7" s="2" t="n">
        <x:v>2</x:v>
      </x:c>
      <x:c r="C7" s="2" t="n">
        <x:v>5</x:v>
      </x:c>
      <x:c r="D7" s="2" t="inlineStr">
        <x:is>
          <x:t xml:space="preserve">Universal Symbol Registry</x:t>
        </x:is>
      </x:c>
      <x:c r="E7" s="2" t="inlineStr">
        <x:is>
          <x:t xml:space="preserve">USR</x:t>
        </x:is>
      </x:c>
      <x:c r="F7" s="2" t="inlineStr">
        <x:is>
          <x:t xml:space="preserve">Every symbol defined exactly once with type and scope</x:t>
        </x:is>
      </x:c>
      <x:c r="G7" s="2" t="inlineStr">
        <x:is>
          <x:t xml:space="preserve">All symbol uses</x:t>
        </x:is>
      </x:c>
      <x:c r="H7" s="2" t="n"/>
      <x:c r="I7" s="2" t="n"/>
      <x:c r="J7" s="2" t="n"/>
    </x:row>
    <x:row r="8">
      <x:c r="A8" s="2" t="inlineStr">
        <x:is>
          <x:t xml:space="preserve">UCG Specification v5(1).docx</x:t>
        </x:is>
      </x:c>
      <x:c r="B8" s="2" t="n">
        <x:v>2</x:v>
      </x:c>
      <x:c r="C8" s="2" t="n">
        <x:v>6</x:v>
      </x:c>
      <x:c r="D8" s="2" t="inlineStr">
        <x:is>
          <x:t xml:space="preserve">Universal Object Registry</x:t>
        </x:is>
      </x:c>
      <x:c r="E8" s="2" t="inlineStr">
        <x:is>
          <x:t xml:space="preserve">UOR</x:t>
        </x:is>
      </x:c>
      <x:c r="F8" s="2" t="inlineStr">
        <x:is>
          <x:t xml:space="preserve">All canonical mathematical objects used in the framework</x:t>
        </x:is>
      </x:c>
      <x:c r="G8" s="2" t="inlineStr">
        <x:is>
          <x:t xml:space="preserve">Operators, axioms</x:t>
        </x:is>
      </x:c>
      <x:c r="H8" s="2" t="n"/>
      <x:c r="I8" s="2" t="n"/>
      <x:c r="J8" s="2" t="n"/>
    </x:row>
    <x:row r="9">
      <x:c r="A9" s="2" t="inlineStr">
        <x:is>
          <x:t xml:space="preserve">UCG Specification v5(1).docx</x:t>
        </x:is>
      </x:c>
      <x:c r="B9" s="2" t="n">
        <x:v>2</x:v>
      </x:c>
      <x:c r="C9" s="2" t="n">
        <x:v>7</x:v>
      </x:c>
      <x:c r="D9" s="2" t="inlineStr">
        <x:is>
          <x:t xml:space="preserve">Universal Operator Registry</x:t>
        </x:is>
      </x:c>
      <x:c r="E9" s="2" t="inlineStr">
        <x:is>
          <x:t xml:space="preserve">UOPR</x:t>
        </x:is>
      </x:c>
      <x:c r="F9" s="2" t="inlineStr">
        <x:is>
          <x:t xml:space="preserve">All operators with domain, codomain, and algebraic properties</x:t>
        </x:is>
      </x:c>
      <x:c r="G9" s="2" t="inlineStr">
        <x:is>
          <x:t xml:space="preserve">Axioms, theorems</x:t>
        </x:is>
      </x:c>
      <x:c r="H9" s="2" t="n"/>
      <x:c r="I9" s="2" t="n"/>
      <x:c r="J9" s="2" t="n"/>
    </x:row>
    <x:row r="10">
      <x:c r="A10" s="2" t="inlineStr">
        <x:is>
          <x:t xml:space="preserve">UCG Specification v5(1).docx</x:t>
        </x:is>
      </x:c>
      <x:c r="B10" s="2" t="n">
        <x:v>2</x:v>
      </x:c>
      <x:c r="C10" s="2" t="n">
        <x:v>8</x:v>
      </x:c>
      <x:c r="D10" s="2" t="inlineStr">
        <x:is>
          <x:t xml:space="preserve">Universal Dependency Registry</x:t>
        </x:is>
      </x:c>
      <x:c r="E10" s="2" t="inlineStr">
        <x:is>
          <x:t xml:space="preserve">UDR</x:t>
        </x:is>
      </x:c>
      <x:c r="F10" s="2" t="inlineStr">
        <x:is>
          <x:t xml:space="preserve">Complete dependency DAG; the SDR axioms govern this registry</x:t>
        </x:is>
      </x:c>
      <x:c r="G10" s="2" t="inlineStr">
        <x:is>
          <x:t xml:space="preserve">All DER entries</x:t>
        </x:is>
      </x:c>
      <x:c r="H10" s="2" t="n"/>
      <x:c r="I10" s="2" t="n"/>
      <x:c r="J10" s="2" t="n"/>
    </x:row>
    <x:row r="11">
      <x:c r="A11" s="2" t="inlineStr">
        <x:is>
          <x:t xml:space="preserve">UCG Specification v5(1).docx</x:t>
        </x:is>
      </x:c>
      <x:c r="B11" s="2" t="n">
        <x:v>2</x:v>
      </x:c>
      <x:c r="C11" s="2" t="n">
        <x:v>9</x:v>
      </x:c>
      <x:c r="D11" s="2" t="inlineStr">
        <x:is>
          <x:t xml:space="preserve">Universal Axiom Registry</x:t>
        </x:is>
      </x:c>
      <x:c r="E11" s="2" t="inlineStr">
        <x:is>
          <x:t xml:space="preserve">UAR</x:t>
        </x:is>
      </x:c>
      <x:c r="F11" s="2" t="inlineStr">
        <x:is>
          <x:t xml:space="preserve">All primitive axioms, each with one admission per namespace</x:t>
        </x:is>
      </x:c>
      <x:c r="G11" s="2" t="inlineStr">
        <x:is>
          <x:t xml:space="preserve">Theorem registry</x:t>
        </x:is>
      </x:c>
      <x:c r="H11" s="2" t="n"/>
      <x:c r="I11" s="2" t="n"/>
      <x:c r="J11" s="2" t="n"/>
    </x:row>
    <x:row r="12">
      <x:c r="A12" s="2" t="inlineStr">
        <x:is>
          <x:t xml:space="preserve">UCG Specification v5(1).docx</x:t>
        </x:is>
      </x:c>
      <x:c r="B12" s="2" t="n">
        <x:v>2</x:v>
      </x:c>
      <x:c r="C12" s="2" t="n">
        <x:v>10</x:v>
      </x:c>
      <x:c r="D12" s="2" t="inlineStr">
        <x:is>
          <x:t xml:space="preserve">Universal Theorem Registry</x:t>
        </x:is>
      </x:c>
      <x:c r="E12" s="2" t="inlineStr">
        <x:is>
          <x:t xml:space="preserve">UTR</x:t>
        </x:is>
      </x:c>
      <x:c r="F12" s="2" t="inlineStr">
        <x:is>
          <x:t xml:space="preserve">Every certified theorem with proof reference</x:t>
        </x:is>
      </x:c>
      <x:c r="G12" s="2" t="inlineStr">
        <x:is>
          <x:t xml:space="preserve">Proof registry</x:t>
        </x:is>
      </x:c>
      <x:c r="H12" s="2" t="n"/>
      <x:c r="I12" s="2" t="n"/>
      <x:c r="J12" s="2" t="n"/>
    </x:row>
    <x:row r="13">
      <x:c r="A13" s="2" t="inlineStr">
        <x:is>
          <x:t xml:space="preserve">UCG Specification v5(1).docx</x:t>
        </x:is>
      </x:c>
      <x:c r="B13" s="2" t="n">
        <x:v>2</x:v>
      </x:c>
      <x:c r="C13" s="2" t="n">
        <x:v>11</x:v>
      </x:c>
      <x:c r="D13" s="2" t="inlineStr">
        <x:is>
          <x:t xml:space="preserve">Universal Proof Registry</x:t>
        </x:is>
      </x:c>
      <x:c r="E13" s="2" t="inlineStr">
        <x:is>
          <x:t xml:space="preserve">UPR</x:t>
        </x:is>
      </x:c>
      <x:c r="F13" s="2" t="inlineStr">
        <x:is>
          <x:t xml:space="preserve">Proof certificates and obligations for all UTR entries</x:t>
        </x:is>
      </x:c>
      <x:c r="G13" s="2" t="inlineStr">
        <x:is>
          <x:t xml:space="preserve">DER registry</x:t>
        </x:is>
      </x:c>
      <x:c r="H13" s="2" t="n"/>
      <x:c r="I13" s="2" t="n"/>
      <x:c r="J13" s="2" t="n"/>
    </x:row>
    <x:row r="14">
      <x:c r="A14" s="2" t="inlineStr">
        <x:is>
          <x:t xml:space="preserve">UCG Specification v5(1).docx</x:t>
        </x:is>
      </x:c>
      <x:c r="B14" s="2" t="n">
        <x:v>2</x:v>
      </x:c>
      <x:c r="C14" s="2" t="n">
        <x:v>12</x:v>
      </x:c>
      <x:c r="D14" s="2" t="inlineStr">
        <x:is>
          <x:t xml:space="preserve">DER Registry</x:t>
        </x:is>
      </x:c>
      <x:c r="E14" s="2" t="inlineStr">
        <x:is>
          <x:t xml:space="preserve">DER</x:t>
        </x:is>
      </x:c>
      <x:c r="F14" s="2" t="inlineStr">
        <x:is>
          <x:t xml:space="preserve">Recovery entries: every physical law as a certified dependency chain</x:t>
        </x:is>
      </x:c>
      <x:c r="G14" s="2" t="inlineStr">
        <x:is>
          <x:t xml:space="preserve">Compiler registry</x:t>
        </x:is>
      </x:c>
      <x:c r="H14" s="2" t="n"/>
      <x:c r="I14" s="2" t="n"/>
      <x:c r="J14" s="2" t="n"/>
    </x:row>
    <x:row r="15">
      <x:c r="A15" s="2" t="inlineStr">
        <x:is>
          <x:t xml:space="preserve">UCG Specification v5(1).docx</x:t>
        </x:is>
      </x:c>
      <x:c r="B15" s="2" t="n">
        <x:v>2</x:v>
      </x:c>
      <x:c r="C15" s="2" t="n">
        <x:v>13</x:v>
      </x:c>
      <x:c r="D15" s="2" t="inlineStr">
        <x:is>
          <x:t xml:space="preserve">Compiler Registry</x:t>
        </x:is>
      </x:c>
      <x:c r="E15" s="2" t="inlineStr">
        <x:is>
          <x:t xml:space="preserve">COMP</x:t>
        </x:is>
      </x:c>
      <x:c r="F15" s="2" t="inlineStr">
        <x:is>
          <x:t xml:space="preserve">CDG + REE: execution order and recovery sequencing</x:t>
        </x:is>
      </x:c>
      <x:c r="G15" s="2" t="inlineStr">
        <x:is>
          <x:t xml:space="preserve">Applications</x:t>
        </x:is>
      </x:c>
      <x:c r="H15" s="2" t="n"/>
      <x:c r="I15" s="2" t="n"/>
      <x:c r="J15" s="2" t="n"/>
    </x:row>
    <x:row r="16">
      <x:c r="A16" s="2" t="inlineStr">
        <x:is>
          <x:t xml:space="preserve">UCG Specification v5(1).docx</x:t>
        </x:is>
      </x:c>
      <x:c r="B16" s="2" t="n">
        <x:v>3</x:v>
      </x:c>
      <x:c r="C16" s="2" t="n">
        <x:v>1</x:v>
      </x:c>
      <x:c r="D16" s="2" t="inlineStr">
        <x:is>
          <x:t xml:space="preserve">NAMESPACE ARCHITECTURE</x:t>
        </x:is>
      </x:c>
      <x:c r="E16" s="2" t="n"/>
      <x:c r="F16" s="2" t="n"/>
      <x:c r="G16" s="2" t="n"/>
      <x:c r="H16" s="2" t="n"/>
      <x:c r="I16" s="2" t="n"/>
      <x:c r="J16" s="2" t="n"/>
    </x:row>
    <x:row r="17">
      <x:c r="A17" s="2" t="inlineStr">
        <x:is>
          <x:t xml:space="preserve">UCG Specification v5(1).docx</x:t>
        </x:is>
      </x:c>
      <x:c r="B17" s="2" t="n">
        <x:v>4</x:v>
      </x:c>
      <x:c r="C17" s="2" t="n">
        <x:v>1</x:v>
      </x:c>
      <x:c r="D17" s="2" t="inlineStr">
        <x:is>
          <x:t xml:space="preserve">Prefix</x:t>
        </x:is>
      </x:c>
      <x:c r="E17" s="2" t="inlineStr">
        <x:is>
          <x:t xml:space="preserve">Namespace</x:t>
        </x:is>
      </x:c>
      <x:c r="F17" s="2" t="inlineStr">
        <x:is>
          <x:t xml:space="preserve">Scope</x:t>
        </x:is>
      </x:c>
      <x:c r="G17" s="2" t="inlineStr">
        <x:is>
          <x:t xml:space="preserve">Example</x:t>
        </x:is>
      </x:c>
      <x:c r="H17" s="2" t="n"/>
      <x:c r="I17" s="2" t="n"/>
      <x:c r="J17" s="2" t="n"/>
    </x:row>
    <x:row r="18">
      <x:c r="A18" s="2" t="inlineStr">
        <x:is>
          <x:t xml:space="preserve">UCG Specification v5(1).docx</x:t>
        </x:is>
      </x:c>
      <x:c r="B18" s="2" t="n">
        <x:v>4</x:v>
      </x:c>
      <x:c r="C18" s="2" t="n">
        <x:v>2</x:v>
      </x:c>
      <x:c r="D18" s="2" t="inlineStr">
        <x:is>
          <x:t xml:space="preserve">OBJ</x:t>
        </x:is>
      </x:c>
      <x:c r="E18" s="2" t="inlineStr">
        <x:is>
          <x:t xml:space="preserve">Objects</x:t>
        </x:is>
      </x:c>
      <x:c r="F18" s="2" t="inlineStr">
        <x:is>
          <x:t xml:space="preserve">Mathematical objects: graphs, manifolds, spectra, algebras</x:t>
        </x:is>
      </x:c>
      <x:c r="G18" s="2" t="inlineStr">
        <x:is>
          <x:t xml:space="preserve">OBJ.G, OBJ.L, OBJ.M</x:t>
        </x:is>
      </x:c>
      <x:c r="H18" s="2" t="n"/>
      <x:c r="I18" s="2" t="n"/>
      <x:c r="J18" s="2" t="n"/>
    </x:row>
    <x:row r="19">
      <x:c r="A19" s="2" t="inlineStr">
        <x:is>
          <x:t xml:space="preserve">UCG Specification v5(1).docx</x:t>
        </x:is>
      </x:c>
      <x:c r="B19" s="2" t="n">
        <x:v>4</x:v>
      </x:c>
      <x:c r="C19" s="2" t="n">
        <x:v>3</x:v>
      </x:c>
      <x:c r="D19" s="2" t="inlineStr">
        <x:is>
          <x:t xml:space="preserve">SYM</x:t>
        </x:is>
      </x:c>
      <x:c r="E19" s="2" t="inlineStr">
        <x:is>
          <x:t xml:space="preserve">Symbols</x:t>
        </x:is>
      </x:c>
      <x:c r="F19" s="2" t="inlineStr">
        <x:is>
          <x:t xml:space="preserve">Every symbol defined exactly once</x:t>
        </x:is>
      </x:c>
      <x:c r="G19" s="2" t="inlineStr">
        <x:is>
          <x:t xml:space="preserve">SYM.Delta, SYM.L, SYM.g_ab</x:t>
        </x:is>
      </x:c>
      <x:c r="H19" s="2" t="n"/>
      <x:c r="I19" s="2" t="n"/>
      <x:c r="J19" s="2" t="n"/>
    </x:row>
    <x:row r="20">
      <x:c r="A20" s="2" t="inlineStr">
        <x:is>
          <x:t xml:space="preserve">UCG Specification v5(1).docx</x:t>
        </x:is>
      </x:c>
      <x:c r="B20" s="2" t="n">
        <x:v>4</x:v>
      </x:c>
      <x:c r="C20" s="2" t="n">
        <x:v>4</x:v>
      </x:c>
      <x:c r="D20" s="2" t="inlineStr">
        <x:is>
          <x:t xml:space="preserve">AX</x:t>
        </x:is>
      </x:c>
      <x:c r="E20" s="2" t="inlineStr">
        <x:is>
          <x:t xml:space="preserve">Axioms</x:t>
        </x:is>
      </x:c>
      <x:c r="F20" s="2" t="inlineStr">
        <x:is>
          <x:t xml:space="preserve">Primitive axioms not derivable from prior entries</x:t>
        </x:is>
      </x:c>
      <x:c r="G20" s="2" t="inlineStr">
        <x:is>
          <x:t xml:space="preserve">AX.SDR-001, AX.ROG-1</x:t>
        </x:is>
      </x:c>
      <x:c r="H20" s="2" t="n"/>
      <x:c r="I20" s="2" t="n"/>
      <x:c r="J20" s="2" t="n"/>
    </x:row>
    <x:row r="21">
      <x:c r="A21" s="2" t="inlineStr">
        <x:is>
          <x:t xml:space="preserve">UCG Specification v5(1).docx</x:t>
        </x:is>
      </x:c>
      <x:c r="B21" s="2" t="n">
        <x:v>4</x:v>
      </x:c>
      <x:c r="C21" s="2" t="n">
        <x:v>5</x:v>
      </x:c>
      <x:c r="D21" s="2" t="inlineStr">
        <x:is>
          <x:t xml:space="preserve">OP</x:t>
        </x:is>
      </x:c>
      <x:c r="E21" s="2" t="inlineStr">
        <x:is>
          <x:t xml:space="preserve">Operators</x:t>
        </x:is>
      </x:c>
      <x:c r="F21" s="2" t="inlineStr">
        <x:is>
          <x:t xml:space="preserve">All operators with domain and codomain declared</x:t>
        </x:is>
      </x:c>
      <x:c r="G21" s="2" t="inlineStr">
        <x:is>
          <x:t xml:space="preserve">OP.L, OP.R, OP.U_alpha</x:t>
        </x:is>
      </x:c>
      <x:c r="H21" s="2" t="n"/>
      <x:c r="I21" s="2" t="n"/>
      <x:c r="J21" s="2" t="n"/>
    </x:row>
    <x:row r="22">
      <x:c r="A22" s="2" t="inlineStr">
        <x:is>
          <x:t xml:space="preserve">UCG Specification v5(1).docx</x:t>
        </x:is>
      </x:c>
      <x:c r="B22" s="2" t="n">
        <x:v>4</x:v>
      </x:c>
      <x:c r="C22" s="2" t="n">
        <x:v>6</x:v>
      </x:c>
      <x:c r="D22" s="2" t="inlineStr">
        <x:is>
          <x:t xml:space="preserve">THM</x:t>
        </x:is>
      </x:c>
      <x:c r="E22" s="2" t="inlineStr">
        <x:is>
          <x:t xml:space="preserve">Theorems</x:t>
        </x:is>
      </x:c>
      <x:c r="F22" s="2" t="inlineStr">
        <x:is>
          <x:t xml:space="preserve">Certified theorems with proof reference</x:t>
        </x:is>
      </x:c>
      <x:c r="G22" s="2" t="inlineStr">
        <x:is>
          <x:t xml:space="preserve">THM.BFP, THM.EL</x:t>
        </x:is>
      </x:c>
      <x:c r="H22" s="2" t="n"/>
      <x:c r="I22" s="2" t="n"/>
      <x:c r="J22" s="2" t="n"/>
    </x:row>
    <x:row r="23">
      <x:c r="A23" s="2" t="inlineStr">
        <x:is>
          <x:t xml:space="preserve">UCG Specification v5(1).docx</x:t>
        </x:is>
      </x:c>
      <x:c r="B23" s="2" t="n">
        <x:v>4</x:v>
      </x:c>
      <x:c r="C23" s="2" t="n">
        <x:v>7</x:v>
      </x:c>
      <x:c r="D23" s="2" t="inlineStr">
        <x:is>
          <x:t xml:space="preserve">DER</x:t>
        </x:is>
      </x:c>
      <x:c r="E23" s="2" t="inlineStr">
        <x:is>
          <x:t xml:space="preserve">Derivation Entries</x:t>
        </x:is>
      </x:c>
      <x:c r="F23" s="2" t="inlineStr">
        <x:is>
          <x:t xml:space="preserve">Physical recovery entries</x:t>
        </x:is>
      </x:c>
      <x:c r="G23" s="2" t="inlineStr">
        <x:is>
          <x:t xml:space="preserve">DER-GEO-001, DER-QR-002</x:t>
        </x:is>
      </x:c>
      <x:c r="H23" s="2" t="n"/>
      <x:c r="I23" s="2" t="n"/>
      <x:c r="J23" s="2" t="n"/>
    </x:row>
    <x:row r="24">
      <x:c r="A24" s="2" t="inlineStr">
        <x:is>
          <x:t xml:space="preserve">UCG Specification v5(1).docx</x:t>
        </x:is>
      </x:c>
      <x:c r="B24" s="2" t="n">
        <x:v>4</x:v>
      </x:c>
      <x:c r="C24" s="2" t="n">
        <x:v>8</x:v>
      </x:c>
      <x:c r="D24" s="2" t="inlineStr">
        <x:is>
          <x:t xml:space="preserve">EXT</x:t>
        </x:is>
      </x:c>
      <x:c r="E24" s="2" t="inlineStr">
        <x:is>
          <x:t xml:space="preserve">External Mathematics</x:t>
        </x:is>
      </x:c>
      <x:c r="F24" s="2" t="inlineStr">
        <x:is>
          <x:t xml:space="preserve">Imported results from published literature</x:t>
        </x:is>
      </x:c>
      <x:c r="G24" s="2" t="inlineStr">
        <x:is>
          <x:t xml:space="preserve">EXT.Banach, EXT.Lovelock</x:t>
        </x:is>
      </x:c>
      <x:c r="H24" s="2" t="n"/>
      <x:c r="I24" s="2" t="n"/>
      <x:c r="J24" s="2" t="n"/>
    </x:row>
    <x:row r="25">
      <x:c r="A25" s="2" t="inlineStr">
        <x:is>
          <x:t xml:space="preserve">UCG Specification v5(1).docx</x:t>
        </x:is>
      </x:c>
      <x:c r="B25" s="2" t="n">
        <x:v>4</x:v>
      </x:c>
      <x:c r="C25" s="2" t="n">
        <x:v>9</x:v>
      </x:c>
      <x:c r="D25" s="2" t="inlineStr">
        <x:is>
          <x:t xml:space="preserve">PRF</x:t>
        </x:is>
      </x:c>
      <x:c r="E25" s="2" t="inlineStr">
        <x:is>
          <x:t xml:space="preserve">Proof Certificates</x:t>
        </x:is>
      </x:c>
      <x:c r="F25" s="2" t="inlineStr">
        <x:is>
          <x:t xml:space="preserve">Proof obligations and discharge records</x:t>
        </x:is>
      </x:c>
      <x:c r="G25" s="2" t="inlineStr">
        <x:is>
          <x:t xml:space="preserve">PRF.DER-GEO-001</x:t>
        </x:is>
      </x:c>
      <x:c r="H25" s="2" t="n"/>
      <x:c r="I25" s="2" t="n"/>
      <x:c r="J25" s="2" t="n"/>
    </x:row>
    <x:row r="26">
      <x:c r="A26" s="2" t="inlineStr">
        <x:is>
          <x:t xml:space="preserve">UCG Specification v5(1).docx</x:t>
        </x:is>
      </x:c>
      <x:c r="B26" s="2" t="n">
        <x:v>4</x:v>
      </x:c>
      <x:c r="C26" s="2" t="n">
        <x:v>10</x:v>
      </x:c>
      <x:c r="D26" s="2" t="inlineStr">
        <x:is>
          <x:t xml:space="preserve">CDG</x:t>
        </x:is>
      </x:c>
      <x:c r="E26" s="2" t="inlineStr">
        <x:is>
          <x:t xml:space="preserve">Compiler Dependency Graph</x:t>
        </x:is>
      </x:c>
      <x:c r="F26" s="2" t="inlineStr">
        <x:is>
          <x:t xml:space="preserve">Execution order of compiler phases</x:t>
        </x:is>
      </x:c>
      <x:c r="G26" s="2" t="inlineStr">
        <x:is>
          <x:t xml:space="preserve">CDG.Phase-0, CDG.Phase-XVI</x:t>
        </x:is>
      </x:c>
      <x:c r="H26" s="2" t="n"/>
      <x:c r="I26" s="2" t="n"/>
      <x:c r="J26" s="2" t="n"/>
    </x:row>
    <x:row r="27">
      <x:c r="A27" s="2" t="inlineStr">
        <x:is>
          <x:t xml:space="preserve">UCG Specification v5(1).docx</x:t>
        </x:is>
      </x:c>
      <x:c r="B27" s="2" t="n">
        <x:v>4</x:v>
      </x:c>
      <x:c r="C27" s="2" t="n">
        <x:v>11</x:v>
      </x:c>
      <x:c r="D27" s="2" t="inlineStr">
        <x:is>
          <x:t xml:space="preserve">REE</x:t>
        </x:is>
      </x:c>
      <x:c r="E27" s="2" t="inlineStr">
        <x:is>
          <x:t xml:space="preserve">Recovery Execution Engine</x:t>
        </x:is>
      </x:c>
      <x:c r="F27" s="2" t="inlineStr">
        <x:is>
          <x:t xml:space="preserve">Recovery sequencing and branch execution</x:t>
        </x:is>
      </x:c>
      <x:c r="G27" s="2" t="inlineStr">
        <x:is>
          <x:t xml:space="preserve">REE.SPC, REE.GEO</x:t>
        </x:is>
      </x:c>
      <x:c r="H27" s="2" t="n"/>
      <x:c r="I27" s="2" t="n"/>
      <x:c r="J27" s="2" t="n"/>
    </x:row>
    <x:row r="28">
      <x:c r="A28" s="2" t="inlineStr">
        <x:is>
          <x:t xml:space="preserve">UCG Specification v5(1).docx</x:t>
        </x:is>
      </x:c>
      <x:c r="B28" s="2" t="n">
        <x:v>4</x:v>
      </x:c>
      <x:c r="C28" s="2" t="n">
        <x:v>12</x:v>
      </x:c>
      <x:c r="D28" s="2" t="inlineStr">
        <x:is>
          <x:t xml:space="preserve">VAL</x:t>
        </x:is>
      </x:c>
      <x:c r="E28" s="2" t="inlineStr">
        <x:is>
          <x:t xml:space="preserve">Validation Entries</x:t>
        </x:is>
      </x:c>
      <x:c r="F28" s="2" t="inlineStr">
        <x:is>
          <x:t xml:space="preserve">MDCL cross-domain validation records</x:t>
        </x:is>
      </x:c>
      <x:c r="G28" s="2" t="inlineStr">
        <x:is>
          <x:t xml:space="preserve">VAL-001, VAL-004, VAL-005</x:t>
        </x:is>
      </x:c>
      <x:c r="H28" s="2" t="n"/>
      <x:c r="I28" s="2" t="n"/>
      <x:c r="J28" s="2" t="n"/>
    </x:row>
    <x:row r="29">
      <x:c r="A29" s="2" t="inlineStr">
        <x:is>
          <x:t xml:space="preserve">UCG Specification v5(1).docx</x:t>
        </x:is>
      </x:c>
      <x:c r="B29" s="2" t="n">
        <x:v>4</x:v>
      </x:c>
      <x:c r="C29" s="2" t="n">
        <x:v>13</x:v>
      </x:c>
      <x:c r="D29" s="2" t="inlineStr">
        <x:is>
          <x:t xml:space="preserve">CMRC</x:t>
        </x:is>
      </x:c>
      <x:c r="E29" s="2" t="inlineStr">
        <x:is>
          <x:t xml:space="preserve">Conformal Math Recovery Core</x:t>
        </x:is>
      </x:c>
      <x:c r="F29" s="2" t="inlineStr">
        <x:is>
          <x:t xml:space="preserve">String theory and worldsheet recovery chain</x:t>
        </x:is>
      </x:c>
      <x:c r="G29" s="2" t="inlineStr">
        <x:is>
          <x:t xml:space="preserve">CMRC-001 through CMRC-019</x:t>
        </x:is>
      </x:c>
      <x:c r="H29" s="2" t="n"/>
      <x:c r="I29" s="2" t="n"/>
      <x:c r="J29" s="2" t="n"/>
    </x:row>
    <x:row r="30">
      <x:c r="A30" s="2" t="inlineStr">
        <x:is>
          <x:t xml:space="preserve">UCG Specification v5(1).docx</x:t>
        </x:is>
      </x:c>
      <x:c r="B30" s="2" t="n">
        <x:v>5</x:v>
      </x:c>
      <x:c r="C30" s="2" t="n">
        <x:v>1</x:v>
      </x:c>
      <x:c r="D30" s="2" t="inlineStr">
        <x:is>
          <x:t xml:space="preserve">PRIMITIVE REGISTRY</x:t>
        </x:is>
      </x:c>
      <x:c r="E30" s="2" t="n"/>
      <x:c r="F30" s="2" t="n"/>
      <x:c r="G30" s="2" t="n"/>
      <x:c r="H30" s="2" t="n"/>
      <x:c r="I30" s="2" t="n"/>
      <x:c r="J30" s="2" t="n"/>
    </x:row>
    <x:row r="31">
      <x:c r="A31" s="2" t="inlineStr">
        <x:is>
          <x:t xml:space="preserve">UCG Specification v5(1).docx</x:t>
        </x:is>
      </x:c>
      <x:c r="B31" s="2" t="n">
        <x:v>6</x:v>
      </x:c>
      <x:c r="C31" s="2" t="n">
        <x:v>1</x:v>
      </x:c>
      <x:c r="D31" s="2" t="inlineStr">
        <x:is>
          <x:t xml:space="preserve">ID</x:t>
        </x:is>
      </x:c>
      <x:c r="E31" s="2" t="inlineStr">
        <x:is>
          <x:t xml:space="preserve">Symbol</x:t>
        </x:is>
      </x:c>
      <x:c r="F31" s="2" t="inlineStr">
        <x:is>
          <x:t xml:space="preserve">Name</x:t>
        </x:is>
      </x:c>
      <x:c r="G31" s="2" t="inlineStr">
        <x:is>
          <x:t xml:space="preserve">Organizational Definition</x:t>
        </x:is>
      </x:c>
      <x:c r="H31" s="2" t="n"/>
      <x:c r="I31" s="2" t="n"/>
      <x:c r="J31" s="2" t="n"/>
    </x:row>
    <x:row r="32">
      <x:c r="A32" s="2" t="inlineStr">
        <x:is>
          <x:t xml:space="preserve">UCG Specification v5(1).docx</x:t>
        </x:is>
      </x:c>
      <x:c r="B32" s="2" t="n">
        <x:v>6</x:v>
      </x:c>
      <x:c r="C32" s="2" t="n">
        <x:v>2</x:v>
      </x:c>
      <x:c r="D32" s="2" t="inlineStr">
        <x:is>
          <x:t xml:space="preserve">PRIM-G-001</x:t>
        </x:is>
      </x:c>
      <x:c r="E32" s="2" t="inlineStr">
        <x:is>
          <x:t xml:space="preserve">Delta (D)</x:t>
        </x:is>
      </x:c>
      <x:c r="F32" s="2" t="inlineStr">
        <x:is>
          <x:t xml:space="preserve">Distinction</x:t>
        </x:is>
      </x:c>
      <x:c r="G32" s="2" t="inlineStr">
        <x:is>
          <x:t xml:space="preserve">The minimal identifiable difference — a closed orientable boundary separating interior from exterior. Formally: a hypersurface satisfying the homological closure condition d(dΩ) = 0.</x:t>
        </x:is>
      </x:c>
      <x:c r="H32" s="2" t="n"/>
      <x:c r="I32" s="2" t="n"/>
      <x:c r="J32" s="2" t="n"/>
    </x:row>
    <x:row r="33">
      <x:c r="A33" s="2" t="inlineStr">
        <x:is>
          <x:t xml:space="preserve">UCG Specification v5(1).docx</x:t>
        </x:is>
      </x:c>
      <x:c r="B33" s="2" t="n">
        <x:v>6</x:v>
      </x:c>
      <x:c r="C33" s="2" t="n">
        <x:v>3</x:v>
      </x:c>
      <x:c r="D33" s="2" t="inlineStr">
        <x:is>
          <x:t xml:space="preserve">PRIM-G-002</x:t>
        </x:is>
      </x:c>
      <x:c r="E33" s="2" t="inlineStr">
        <x:is>
          <x:t xml:space="preserve">tau (T)</x:t>
        </x:is>
      </x:c>
      <x:c r="F33" s="2" t="inlineStr">
        <x:is>
          <x:t xml:space="preserve">Transformation</x:t>
        </x:is>
      </x:c>
      <x:c r="G33" s="2" t="inlineStr">
        <x:is>
          <x:t xml:space="preserve">Any lawful evolution acting on an established distinction, preserving phase-space volume (discrete Liouville condition). Requires a prior distinction to act on.</x:t>
        </x:is>
      </x:c>
      <x:c r="H33" s="2" t="n"/>
      <x:c r="I33" s="2" t="n"/>
      <x:c r="J33" s="2" t="n"/>
    </x:row>
    <x:row r="34">
      <x:c r="A34" s="2" t="inlineStr">
        <x:is>
          <x:t xml:space="preserve">UCG Specification v5(1).docx</x:t>
        </x:is>
      </x:c>
      <x:c r="B34" s="2" t="n">
        <x:v>6</x:v>
      </x:c>
      <x:c r="C34" s="2" t="n">
        <x:v>4</x:v>
      </x:c>
      <x:c r="D34" s="2" t="inlineStr">
        <x:is>
          <x:t xml:space="preserve">PRIM-G-003</x:t>
        </x:is>
      </x:c>
      <x:c r="E34" s="2" t="inlineStr">
        <x:is>
          <x:t xml:space="preserve">kappa (C)</x:t>
        </x:is>
      </x:c>
      <x:c r="F34" s="2" t="inlineStr">
        <x:is>
          <x:t xml:space="preserve">Constraint</x:t>
        </x:is>
      </x:c>
      <x:c r="G34" s="2" t="inlineStr">
        <x:is>
          <x:t xml:space="preserve">The rules restricting which transformations are permissible. Formally: a projection operator P_kappa satisfying idempotency (P_kappa^2 = P_kappa).</x:t>
        </x:is>
      </x:c>
      <x:c r="H34" s="2" t="n"/>
      <x:c r="I34" s="2" t="n"/>
      <x:c r="J34" s="2" t="n"/>
    </x:row>
    <x:row r="35">
      <x:c r="A35" s="2" t="inlineStr">
        <x:is>
          <x:t xml:space="preserve">UCG Specification v5(1).docx</x:t>
        </x:is>
      </x:c>
      <x:c r="B35" s="2" t="n">
        <x:v>6</x:v>
      </x:c>
      <x:c r="C35" s="2" t="n">
        <x:v>5</x:v>
      </x:c>
      <x:c r="D35" s="2" t="inlineStr">
        <x:is>
          <x:t xml:space="preserve">PRIM-G-004</x:t>
        </x:is>
      </x:c>
      <x:c r="E35" s="2" t="inlineStr">
        <x:is>
          <x:t xml:space="preserve">Pi (P)</x:t>
        </x:is>
      </x:c>
      <x:c r="F35" s="2" t="inlineStr">
        <x:is>
          <x:t xml:space="preserve">Persistence</x:t>
        </x:is>
      </x:c>
      <x:c r="G35" s="2" t="inlineStr">
        <x:is>
          <x:t xml:space="preserve">The retention of organizational identity across constrained transformations — the kernel of an invariant operator surviving repeated application of tau under kappa.</x:t>
        </x:is>
      </x:c>
      <x:c r="H35" s="2" t="n"/>
      <x:c r="I35" s="2" t="n"/>
      <x:c r="J35" s="2" t="n"/>
    </x:row>
    <x:row r="36">
      <x:c r="A36" s="2" t="inlineStr">
        <x:is>
          <x:t xml:space="preserve">UCG Specification v5(1).docx</x:t>
        </x:is>
      </x:c>
      <x:c r="B36" s="2" t="n">
        <x:v>7</x:v>
      </x:c>
      <x:c r="C36" s="2" t="n">
        <x:v>1</x:v>
      </x:c>
      <x:c r="D36" s="2" t="inlineStr">
        <x:is>
          <x:t xml:space="preserve">ID</x:t>
        </x:is>
      </x:c>
      <x:c r="E36" s="2" t="inlineStr">
        <x:is>
          <x:t xml:space="preserve">Symbol</x:t>
        </x:is>
      </x:c>
      <x:c r="F36" s="2" t="inlineStr">
        <x:is>
          <x:t xml:space="preserve">Name</x:t>
        </x:is>
      </x:c>
      <x:c r="G36" s="2" t="inlineStr">
        <x:is>
          <x:t xml:space="preserve">Physical Definition</x:t>
        </x:is>
      </x:c>
      <x:c r="H36" s="2" t="n"/>
      <x:c r="I36" s="2" t="n"/>
      <x:c r="J36" s="2" t="n"/>
    </x:row>
    <x:row r="37">
      <x:c r="A37" s="2" t="inlineStr">
        <x:is>
          <x:t xml:space="preserve">UCG Specification v5(1).docx</x:t>
        </x:is>
      </x:c>
      <x:c r="B37" s="2" t="n">
        <x:v>7</x:v>
      </x:c>
      <x:c r="C37" s="2" t="n">
        <x:v>2</x:v>
      </x:c>
      <x:c r="D37" s="2" t="inlineStr">
        <x:is>
          <x:t xml:space="preserve">PRIM-P-001</x:t>
        </x:is>
      </x:c>
      <x:c r="E37" s="2" t="inlineStr">
        <x:is>
          <x:t xml:space="preserve">E</x:t>
        </x:is>
      </x:c>
      <x:c r="F37" s="2" t="inlineStr">
        <x:is>
          <x:t xml:space="preserve">Energy</x:t>
        </x:is>
      </x:c>
      <x:c r="G37" s="2" t="inlineStr">
        <x:is>
          <x:t xml:space="preserve">The capacity of a physical system to do work. Foundational input to the Physical Layer. All thermodynamic states derive from E.</x:t>
        </x:is>
      </x:c>
      <x:c r="H37" s="2" t="n"/>
      <x:c r="I37" s="2" t="n"/>
      <x:c r="J37" s="2" t="n"/>
    </x:row>
    <x:row r="38">
      <x:c r="A38" s="2" t="inlineStr">
        <x:is>
          <x:t xml:space="preserve">UCG Specification v5(1).docx</x:t>
        </x:is>
      </x:c>
      <x:c r="B38" s="2" t="n">
        <x:v>7</x:v>
      </x:c>
      <x:c r="C38" s="2" t="n">
        <x:v>3</x:v>
      </x:c>
      <x:c r="D38" s="2" t="inlineStr">
        <x:is>
          <x:t xml:space="preserve">PRIM-P-002</x:t>
        </x:is>
      </x:c>
      <x:c r="E38" s="2" t="inlineStr">
        <x:is>
          <x:t xml:space="preserve">nabla Phi</x:t>
        </x:is>
      </x:c>
      <x:c r="F38" s="2" t="inlineStr">
        <x:is>
          <x:t xml:space="preserve">Gradient</x:t>
        </x:is>
      </x:c>
      <x:c r="G38" s="2" t="inlineStr">
        <x:is>
          <x:t xml:space="preserve">A nonzero spatial difference in an intensive variable creating a driving force. The physical realization of Distinction. Measurable; replaces the abstract Delta in the physics-first formulation.</x:t>
        </x:is>
      </x:c>
      <x:c r="H38" s="2" t="n"/>
      <x:c r="I38" s="2" t="n"/>
      <x:c r="J38" s="2" t="n"/>
    </x:row>
    <x:row r="39">
      <x:c r="A39" s="2" t="inlineStr">
        <x:is>
          <x:t xml:space="preserve">UCG Specification v5(1).docx</x:t>
        </x:is>
      </x:c>
      <x:c r="B39" s="2" t="n">
        <x:v>8</x:v>
      </x:c>
      <x:c r="C39" s="2" t="n">
        <x:v>1</x:v>
      </x:c>
      <x:c r="D39" s="2" t="inlineStr">
        <x:is>
          <x:t xml:space="preserve">ID</x:t>
        </x:is>
      </x:c>
      <x:c r="E39" s="2" t="inlineStr">
        <x:is>
          <x:t xml:space="preserve">Symbol</x:t>
        </x:is>
      </x:c>
      <x:c r="F39" s="2" t="inlineStr">
        <x:is>
          <x:t xml:space="preserve">Name</x:t>
        </x:is>
      </x:c>
      <x:c r="G39" s="2" t="inlineStr">
        <x:is>
          <x:t xml:space="preserve">Computational Definition</x:t>
        </x:is>
      </x:c>
      <x:c r="H39" s="2" t="n"/>
      <x:c r="I39" s="2" t="n"/>
      <x:c r="J39" s="2" t="n"/>
    </x:row>
    <x:row r="40">
      <x:c r="A40" s="2" t="inlineStr">
        <x:is>
          <x:t xml:space="preserve">UCG Specification v5(1).docx</x:t>
        </x:is>
      </x:c>
      <x:c r="B40" s="2" t="n">
        <x:v>8</x:v>
      </x:c>
      <x:c r="C40" s="2" t="n">
        <x:v>2</x:v>
      </x:c>
      <x:c r="D40" s="2" t="inlineStr">
        <x:is>
          <x:t xml:space="preserve">PRIM-C-001</x:t>
        </x:is>
      </x:c>
      <x:c r="E40" s="2" t="inlineStr">
        <x:is>
          <x:t xml:space="preserve">B=(U,V,E)</x:t>
        </x:is>
      </x:c>
      <x:c r="F40" s="2" t="inlineStr">
        <x:is>
          <x:t xml:space="preserve">Bipartite Substrate</x:t>
        </x:is>
      </x:c>
      <x:c r="G40" s="2" t="inlineStr">
        <x:is>
          <x:t xml:space="preserve">An Abelian bipartite graph with disjoint vertex sets U and V and edge set E ⊂ U×V. No metric, orientation, or background geometry assumed. The foundational input to the Computational Layer.</x:t>
        </x:is>
      </x:c>
      <x:c r="H40" s="2" t="n"/>
      <x:c r="I40" s="2" t="n"/>
      <x:c r="J40" s="2" t="n"/>
    </x:row>
    <x:row r="41">
      <x:c r="A41" s="2" t="inlineStr">
        <x:is>
          <x:t xml:space="preserve">UCG Specification v5(1).docx</x:t>
        </x:is>
      </x:c>
      <x:c r="B41" s="2" t="n">
        <x:v>9</x:v>
      </x:c>
      <x:c r="C41" s="2" t="n">
        <x:v>1</x:v>
      </x:c>
      <x:c r="D41" s="2" t="inlineStr">
        <x:is>
          <x:t xml:space="preserve">ID</x:t>
        </x:is>
      </x:c>
      <x:c r="E41" s="2" t="inlineStr">
        <x:is>
          <x:t xml:space="preserve">Symbol</x:t>
        </x:is>
      </x:c>
      <x:c r="F41" s="2" t="inlineStr">
        <x:is>
          <x:t xml:space="preserve">Name</x:t>
        </x:is>
      </x:c>
      <x:c r="G41" s="2" t="inlineStr">
        <x:is>
          <x:t xml:space="preserve">Definition</x:t>
        </x:is>
      </x:c>
      <x:c r="H41" s="2" t="n"/>
      <x:c r="I41" s="2" t="n"/>
      <x:c r="J41" s="2" t="n"/>
    </x:row>
    <x:row r="42">
      <x:c r="A42" s="2" t="inlineStr">
        <x:is>
          <x:t xml:space="preserve">UCG Specification v5(1).docx</x:t>
        </x:is>
      </x:c>
      <x:c r="B42" s="2" t="n">
        <x:v>9</x:v>
      </x:c>
      <x:c r="C42" s="2" t="n">
        <x:v>2</x:v>
      </x:c>
      <x:c r="D42" s="2" t="inlineStr">
        <x:is>
          <x:t xml:space="preserve">PRIM-X-001</x:t>
        </x:is>
      </x:c>
      <x:c r="E42" s="2" t="inlineStr">
        <x:is>
          <x:t xml:space="preserve">Delta</x:t>
        </x:is>
      </x:c>
      <x:c r="F42" s="2" t="inlineStr">
        <x:is>
          <x:t xml:space="preserve">Distinction</x:t>
        </x:is>
      </x:c>
      <x:c r="G42" s="2" t="inlineStr">
        <x:is>
          <x:t xml:space="preserve">State distinguishability — same as PRIM-G-001.</x:t>
        </x:is>
      </x:c>
      <x:c r="H42" s="2" t="n"/>
      <x:c r="I42" s="2" t="n"/>
      <x:c r="J42" s="2" t="n"/>
    </x:row>
    <x:row r="43">
      <x:c r="A43" s="2" t="inlineStr">
        <x:is>
          <x:t xml:space="preserve">UCG Specification v5(1).docx</x:t>
        </x:is>
      </x:c>
      <x:c r="B43" s="2" t="n">
        <x:v>9</x:v>
      </x:c>
      <x:c r="C43" s="2" t="n">
        <x:v>3</x:v>
      </x:c>
      <x:c r="D43" s="2" t="inlineStr">
        <x:is>
          <x:t xml:space="preserve">PRIM-X-002</x:t>
        </x:is>
      </x:c>
      <x:c r="E43" s="2" t="inlineStr">
        <x:is>
          <x:t xml:space="preserve">tau</x:t>
        </x:is>
      </x:c>
      <x:c r="F43" s="2" t="inlineStr">
        <x:is>
          <x:t xml:space="preserve">Transformation</x:t>
        </x:is>
      </x:c>
      <x:c r="G43" s="2" t="inlineStr">
        <x:is>
          <x:t xml:space="preserve">Admissible evolution — same as PRIM-G-002.</x:t>
        </x:is>
      </x:c>
      <x:c r="H43" s="2" t="n"/>
      <x:c r="I43" s="2" t="n"/>
      <x:c r="J43" s="2" t="n"/>
    </x:row>
    <x:row r="44">
      <x:c r="A44" s="2" t="inlineStr">
        <x:is>
          <x:t xml:space="preserve">UCG Specification v5(1).docx</x:t>
        </x:is>
      </x:c>
      <x:c r="B44" s="2" t="n">
        <x:v>9</x:v>
      </x:c>
      <x:c r="C44" s="2" t="n">
        <x:v>4</x:v>
      </x:c>
      <x:c r="D44" s="2" t="inlineStr">
        <x:is>
          <x:t xml:space="preserve">PRIM-X-003</x:t>
        </x:is>
      </x:c>
      <x:c r="E44" s="2" t="inlineStr">
        <x:is>
          <x:t xml:space="preserve">kappa</x:t>
        </x:is>
      </x:c>
      <x:c r="F44" s="2" t="inlineStr">
        <x:is>
          <x:t xml:space="preserve">Constraint</x:t>
        </x:is>
      </x:c>
      <x:c r="G44" s="2" t="inlineStr">
        <x:is>
          <x:t xml:space="preserve">Restriction on admissible evolution — same as PRIM-G-003.</x:t>
        </x:is>
      </x:c>
      <x:c r="H44" s="2" t="n"/>
      <x:c r="I44" s="2" t="n"/>
      <x:c r="J44" s="2" t="n"/>
    </x:row>
    <x:row r="45">
      <x:c r="A45" s="2" t="inlineStr">
        <x:is>
          <x:t xml:space="preserve">UCG Specification v5(1).docx</x:t>
        </x:is>
      </x:c>
      <x:c r="B45" s="2" t="n">
        <x:v>9</x:v>
      </x:c>
      <x:c r="C45" s="2" t="n">
        <x:v>5</x:v>
      </x:c>
      <x:c r="D45" s="2" t="inlineStr">
        <x:is>
          <x:t xml:space="preserve">PRIM-X-004</x:t>
        </x:is>
      </x:c>
      <x:c r="E45" s="2" t="inlineStr">
        <x:is>
          <x:t xml:space="preserve">Theta</x:t>
        </x:is>
      </x:c>
      <x:c r="F45" s="2" t="inlineStr">
        <x:is>
          <x:t xml:space="preserve">Accessibility</x:t>
        </x:is>
      </x:c>
      <x:c r="G45" s="2" t="inlineStr">
        <x:is>
          <x:t xml:space="preserve">A reachability structure defining which states can follow which.</x:t>
        </x:is>
      </x:c>
      <x:c r="H45" s="2" t="n"/>
      <x:c r="I45" s="2" t="n"/>
      <x:c r="J45" s="2" t="n"/>
    </x:row>
    <x:row r="46">
      <x:c r="A46" s="2" t="inlineStr">
        <x:is>
          <x:t xml:space="preserve">UCG Specification v5(1).docx</x:t>
        </x:is>
      </x:c>
      <x:c r="B46" s="2" t="n">
        <x:v>9</x:v>
      </x:c>
      <x:c r="C46" s="2" t="n">
        <x:v>6</x:v>
      </x:c>
      <x:c r="D46" s="2" t="inlineStr">
        <x:is>
          <x:t xml:space="preserve">PRIM-X-005</x:t>
        </x:is>
      </x:c>
      <x:c r="E46" s="2" t="inlineStr">
        <x:is>
          <x:t xml:space="preserve">Pi</x:t>
        </x:is>
      </x:c>
      <x:c r="F46" s="2" t="inlineStr">
        <x:is>
          <x:t xml:space="preserve">Persistence</x:t>
        </x:is>
      </x:c>
      <x:c r="G46" s="2" t="inlineStr">
        <x:is>
          <x:t xml:space="preserve">Stable organizational realization — same as PRIM-G-004.</x:t>
        </x:is>
      </x:c>
      <x:c r="H46" s="2" t="n"/>
      <x:c r="I46" s="2" t="n"/>
      <x:c r="J46" s="2" t="n"/>
    </x:row>
    <x:row r="47">
      <x:c r="A47" s="2" t="inlineStr">
        <x:is>
          <x:t xml:space="preserve">UCG Specification v5(1).docx</x:t>
        </x:is>
      </x:c>
      <x:c r="B47" s="2" t="n">
        <x:v>9</x:v>
      </x:c>
      <x:c r="C47" s="2" t="n">
        <x:v>7</x:v>
      </x:c>
      <x:c r="D47" s="2" t="inlineStr">
        <x:is>
          <x:t xml:space="preserve">PRIM-X-006</x:t>
        </x:is>
      </x:c>
      <x:c r="E47" s="2" t="inlineStr">
        <x:is>
          <x:t xml:space="preserve">Omega</x:t>
        </x:is>
      </x:c>
      <x:c r="F47" s="2" t="inlineStr">
        <x:is>
          <x:t xml:space="preserve">Organizational State</x:t>
        </x:is>
      </x:c>
      <x:c r="G47" s="2" t="inlineStr">
        <x:is>
          <x:t xml:space="preserve">A certified organizational configuration — the state variable for the organizational evolution equation.</x:t>
        </x:is>
      </x:c>
      <x:c r="H47" s="2" t="n"/>
      <x:c r="I47" s="2" t="n"/>
      <x:c r="J47" s="2" t="n"/>
    </x:row>
    <x:row r="48">
      <x:c r="A48" s="2" t="inlineStr">
        <x:is>
          <x:t xml:space="preserve">UCG Specification v5(1).docx</x:t>
        </x:is>
      </x:c>
      <x:c r="B48" s="2" t="n">
        <x:v>10</x:v>
      </x:c>
      <x:c r="C48" s="2" t="n">
        <x:v>1</x:v>
      </x:c>
      <x:c r="D48" s="2" t="inlineStr">
        <x:is>
          <x:t xml:space="preserve">SYMBOL REGISTRY (USR)</x:t>
        </x:is>
      </x:c>
      <x:c r="E48" s="2" t="n"/>
      <x:c r="F48" s="2" t="n"/>
      <x:c r="G48" s="2" t="n"/>
      <x:c r="H48" s="2" t="n"/>
      <x:c r="I48" s="2" t="n"/>
      <x:c r="J48" s="2" t="n"/>
    </x:row>
    <x:row r="49">
      <x:c r="A49" s="2" t="inlineStr">
        <x:is>
          <x:t xml:space="preserve">UCG Specification v5(1).docx</x:t>
        </x:is>
      </x:c>
      <x:c r="B49" s="2" t="n">
        <x:v>11</x:v>
      </x:c>
      <x:c r="C49" s="2" t="n">
        <x:v>1</x:v>
      </x:c>
      <x:c r="D49" s="2" t="inlineStr">
        <x:is>
          <x:t xml:space="preserve">USR ID</x:t>
        </x:is>
      </x:c>
      <x:c r="E49" s="2" t="inlineStr">
        <x:is>
          <x:t xml:space="preserve">Symbol</x:t>
        </x:is>
      </x:c>
      <x:c r="F49" s="2" t="inlineStr">
        <x:is>
          <x:t xml:space="preserve">Name</x:t>
        </x:is>
      </x:c>
      <x:c r="G49" s="2" t="inlineStr">
        <x:is>
          <x:t xml:space="preserve">Type</x:t>
        </x:is>
      </x:c>
      <x:c r="H49" s="2" t="inlineStr">
        <x:is>
          <x:t xml:space="preserve">First Admitted In</x:t>
        </x:is>
      </x:c>
      <x:c r="I49" s="2" t="n"/>
      <x:c r="J49" s="2" t="n"/>
    </x:row>
    <x:row r="50">
      <x:c r="A50" s="2" t="inlineStr">
        <x:is>
          <x:t xml:space="preserve">UCG Specification v5(1).docx</x:t>
        </x:is>
      </x:c>
      <x:c r="B50" s="2" t="n">
        <x:v>11</x:v>
      </x:c>
      <x:c r="C50" s="2" t="n">
        <x:v>2</x:v>
      </x:c>
      <x:c r="D50" s="2" t="inlineStr">
        <x:is>
          <x:t xml:space="preserve">USR-001</x:t>
        </x:is>
      </x:c>
      <x:c r="E50" s="2" t="inlineStr">
        <x:is>
          <x:t xml:space="preserve">Delta</x:t>
        </x:is>
      </x:c>
      <x:c r="F50" s="2" t="inlineStr">
        <x:is>
          <x:t xml:space="preserve">Distinction primitive</x:t>
        </x:is>
      </x:c>
      <x:c r="G50" s="2" t="inlineStr">
        <x:is>
          <x:t xml:space="preserve">Organizational primitive</x:t>
        </x:is>
      </x:c>
      <x:c r="H50" s="2" t="inlineStr">
        <x:is>
          <x:t xml:space="preserve">PRIM-G-001</x:t>
        </x:is>
      </x:c>
      <x:c r="I50" s="2" t="n"/>
      <x:c r="J50" s="2" t="n"/>
    </x:row>
    <x:row r="51">
      <x:c r="A51" s="2" t="inlineStr">
        <x:is>
          <x:t xml:space="preserve">UCG Specification v5(1).docx</x:t>
        </x:is>
      </x:c>
      <x:c r="B51" s="2" t="n">
        <x:v>11</x:v>
      </x:c>
      <x:c r="C51" s="2" t="n">
        <x:v>3</x:v>
      </x:c>
      <x:c r="D51" s="2" t="inlineStr">
        <x:is>
          <x:t xml:space="preserve">USR-002</x:t>
        </x:is>
      </x:c>
      <x:c r="E51" s="2" t="inlineStr">
        <x:is>
          <x:t xml:space="preserve">tau</x:t>
        </x:is>
      </x:c>
      <x:c r="F51" s="2" t="inlineStr">
        <x:is>
          <x:t xml:space="preserve">Transformation primitive</x:t>
        </x:is>
      </x:c>
      <x:c r="G51" s="2" t="inlineStr">
        <x:is>
          <x:t xml:space="preserve">Organizational primitive</x:t>
        </x:is>
      </x:c>
      <x:c r="H51" s="2" t="inlineStr">
        <x:is>
          <x:t xml:space="preserve">PRIM-G-002</x:t>
        </x:is>
      </x:c>
      <x:c r="I51" s="2" t="n"/>
      <x:c r="J51" s="2" t="n"/>
    </x:row>
    <x:row r="52">
      <x:c r="A52" s="2" t="inlineStr">
        <x:is>
          <x:t xml:space="preserve">UCG Specification v5(1).docx</x:t>
        </x:is>
      </x:c>
      <x:c r="B52" s="2" t="n">
        <x:v>11</x:v>
      </x:c>
      <x:c r="C52" s="2" t="n">
        <x:v>4</x:v>
      </x:c>
      <x:c r="D52" s="2" t="inlineStr">
        <x:is>
          <x:t xml:space="preserve">USR-003</x:t>
        </x:is>
      </x:c>
      <x:c r="E52" s="2" t="inlineStr">
        <x:is>
          <x:t xml:space="preserve">kappa</x:t>
        </x:is>
      </x:c>
      <x:c r="F52" s="2" t="inlineStr">
        <x:is>
          <x:t xml:space="preserve">Constraint primitive</x:t>
        </x:is>
      </x:c>
      <x:c r="G52" s="2" t="inlineStr">
        <x:is>
          <x:t xml:space="preserve">Organizational primitive</x:t>
        </x:is>
      </x:c>
      <x:c r="H52" s="2" t="inlineStr">
        <x:is>
          <x:t xml:space="preserve">PRIM-G-003</x:t>
        </x:is>
      </x:c>
      <x:c r="I52" s="2" t="n"/>
      <x:c r="J52" s="2" t="n"/>
    </x:row>
    <x:row r="53">
      <x:c r="A53" s="2" t="inlineStr">
        <x:is>
          <x:t xml:space="preserve">UCG Specification v5(1).docx</x:t>
        </x:is>
      </x:c>
      <x:c r="B53" s="2" t="n">
        <x:v>11</x:v>
      </x:c>
      <x:c r="C53" s="2" t="n">
        <x:v>5</x:v>
      </x:c>
      <x:c r="D53" s="2" t="inlineStr">
        <x:is>
          <x:t xml:space="preserve">USR-004</x:t>
        </x:is>
      </x:c>
      <x:c r="E53" s="2" t="inlineStr">
        <x:is>
          <x:t xml:space="preserve">Pi</x:t>
        </x:is>
      </x:c>
      <x:c r="F53" s="2" t="inlineStr">
        <x:is>
          <x:t xml:space="preserve">Persistence primitive</x:t>
        </x:is>
      </x:c>
      <x:c r="G53" s="2" t="inlineStr">
        <x:is>
          <x:t xml:space="preserve">Organizational primitive</x:t>
        </x:is>
      </x:c>
      <x:c r="H53" s="2" t="inlineStr">
        <x:is>
          <x:t xml:space="preserve">PRIM-G-004</x:t>
        </x:is>
      </x:c>
      <x:c r="I53" s="2" t="n"/>
      <x:c r="J53" s="2" t="n"/>
    </x:row>
    <x:row r="54">
      <x:c r="A54" s="2" t="inlineStr">
        <x:is>
          <x:t xml:space="preserve">UCG Specification v5(1).docx</x:t>
        </x:is>
      </x:c>
      <x:c r="B54" s="2" t="n">
        <x:v>11</x:v>
      </x:c>
      <x:c r="C54" s="2" t="n">
        <x:v>6</x:v>
      </x:c>
      <x:c r="D54" s="2" t="inlineStr">
        <x:is>
          <x:t xml:space="preserve">USR-005</x:t>
        </x:is>
      </x:c>
      <x:c r="E54" s="2" t="inlineStr">
        <x:is>
          <x:t xml:space="preserve">Gamma</x:t>
        </x:is>
      </x:c>
      <x:c r="F54" s="2" t="inlineStr">
        <x:is>
          <x:t xml:space="preserve">Organizational action</x:t>
        </x:is>
      </x:c>
      <x:c r="G54" s="2" t="inlineStr">
        <x:is>
          <x:t xml:space="preserve">Composed operator</x:t>
        </x:is>
      </x:c>
      <x:c r="H54" s="2" t="inlineStr">
        <x:is>
          <x:t xml:space="preserve">DER-ORG-002</x:t>
        </x:is>
      </x:c>
      <x:c r="I54" s="2" t="n"/>
      <x:c r="J54" s="2" t="n"/>
    </x:row>
    <x:row r="55">
      <x:c r="A55" s="2" t="inlineStr">
        <x:is>
          <x:t xml:space="preserve">UCG Specification v5(1).docx</x:t>
        </x:is>
      </x:c>
      <x:c r="B55" s="2" t="n">
        <x:v>11</x:v>
      </x:c>
      <x:c r="C55" s="2" t="n">
        <x:v>7</x:v>
      </x:c>
      <x:c r="D55" s="2" t="inlineStr">
        <x:is>
          <x:t xml:space="preserve">USR-006</x:t>
        </x:is>
      </x:c>
      <x:c r="E55" s="2" t="inlineStr">
        <x:is>
          <x:t xml:space="preserve">G=(V,E)</x:t>
        </x:is>
      </x:c>
      <x:c r="F55" s="2" t="inlineStr">
        <x:is>
          <x:t xml:space="preserve">Distinction graph</x:t>
        </x:is>
      </x:c>
      <x:c r="G55" s="2" t="inlineStr">
        <x:is>
          <x:t xml:space="preserve">Combinatorial object</x:t>
        </x:is>
      </x:c>
      <x:c r="H55" s="2" t="inlineStr">
        <x:is>
          <x:t xml:space="preserve">DER-SPC-001</x:t>
        </x:is>
      </x:c>
      <x:c r="I55" s="2" t="n"/>
      <x:c r="J55" s="2" t="n"/>
    </x:row>
    <x:row r="56">
      <x:c r="A56" s="2" t="inlineStr">
        <x:is>
          <x:t xml:space="preserve">UCG Specification v5(1).docx</x:t>
        </x:is>
      </x:c>
      <x:c r="B56" s="2" t="n">
        <x:v>11</x:v>
      </x:c>
      <x:c r="C56" s="2" t="n">
        <x:v>8</x:v>
      </x:c>
      <x:c r="D56" s="2" t="inlineStr">
        <x:is>
          <x:t xml:space="preserve">USR-007</x:t>
        </x:is>
      </x:c>
      <x:c r="E56" s="2" t="inlineStr">
        <x:is>
          <x:t xml:space="preserve">L=D-A</x:t>
        </x:is>
      </x:c>
      <x:c r="F56" s="2" t="inlineStr">
        <x:is>
          <x:t xml:space="preserve">Graph Laplacian</x:t>
        </x:is>
      </x:c>
      <x:c r="G56" s="2" t="inlineStr">
        <x:is>
          <x:t xml:space="preserve">Linear operator on L^2(V,mu)</x:t>
        </x:is>
      </x:c>
      <x:c r="H56" s="2" t="inlineStr">
        <x:is>
          <x:t xml:space="preserve">DER-SPC-002</x:t>
        </x:is>
      </x:c>
      <x:c r="I56" s="2" t="n"/>
      <x:c r="J56" s="2" t="n"/>
    </x:row>
    <x:row r="57">
      <x:c r="A57" s="2" t="inlineStr">
        <x:is>
          <x:t xml:space="preserve">UCG Specification v5(1).docx</x:t>
        </x:is>
      </x:c>
      <x:c r="B57" s="2" t="n">
        <x:v>11</x:v>
      </x:c>
      <x:c r="C57" s="2" t="n">
        <x:v>9</x:v>
      </x:c>
      <x:c r="D57" s="2" t="inlineStr">
        <x:is>
          <x:t xml:space="preserve">USR-008</x:t>
        </x:is>
      </x:c>
      <x:c r="E57" s="2" t="inlineStr">
        <x:is>
          <x:t xml:space="preserve">Spec(L)={lam_n,phi_n}</x:t>
        </x:is>
      </x:c>
      <x:c r="F57" s="2" t="inlineStr">
        <x:is>
          <x:t xml:space="preserve">Laplacian spectrum</x:t>
        </x:is>
      </x:c>
      <x:c r="G57" s="2" t="inlineStr">
        <x:is>
          <x:t xml:space="preserve">Eigenvalue-eigenfunction set</x:t>
        </x:is>
      </x:c>
      <x:c r="H57" s="2" t="inlineStr">
        <x:is>
          <x:t xml:space="preserve">DER-SPC-003</x:t>
        </x:is>
      </x:c>
      <x:c r="I57" s="2" t="n"/>
      <x:c r="J57" s="2" t="n"/>
    </x:row>
    <x:row r="58">
      <x:c r="A58" s="2" t="inlineStr">
        <x:is>
          <x:t xml:space="preserve">UCG Specification v5(1).docx</x:t>
        </x:is>
      </x:c>
      <x:c r="B58" s="2" t="n">
        <x:v>11</x:v>
      </x:c>
      <x:c r="C58" s="2" t="n">
        <x:v>10</x:v>
      </x:c>
      <x:c r="D58" s="2" t="inlineStr">
        <x:is>
          <x:t xml:space="preserve">USR-009</x:t>
        </x:is>
      </x:c>
      <x:c r="E58" s="2" t="inlineStr">
        <x:is>
          <x:t xml:space="preserve">K_t=exp(-tL)</x:t>
        </x:is>
      </x:c>
      <x:c r="F58" s="2" t="inlineStr">
        <x:is>
          <x:t xml:space="preserve">Heat kernel</x:t>
        </x:is>
      </x:c>
      <x:c r="G58" s="2" t="inlineStr">
        <x:is>
          <x:t xml:space="preserve">Operator on L^2(V,mu)</x:t>
        </x:is>
      </x:c>
      <x:c r="H58" s="2" t="inlineStr">
        <x:is>
          <x:t xml:space="preserve">DER-SPC-004</x:t>
        </x:is>
      </x:c>
      <x:c r="I58" s="2" t="n"/>
      <x:c r="J58" s="2" t="n"/>
    </x:row>
    <x:row r="59">
      <x:c r="A59" s="2" t="inlineStr">
        <x:is>
          <x:t xml:space="preserve">UCG Specification v5(1).docx</x:t>
        </x:is>
      </x:c>
      <x:c r="B59" s="2" t="n">
        <x:v>11</x:v>
      </x:c>
      <x:c r="C59" s="2" t="n">
        <x:v>11</x:v>
      </x:c>
      <x:c r="D59" s="2" t="inlineStr">
        <x:is>
          <x:t xml:space="preserve">USR-010</x:t>
        </x:is>
      </x:c>
      <x:c r="E59" s="2" t="inlineStr">
        <x:is>
          <x:t xml:space="preserve">R=exp(-beta L)</x:t>
        </x:is>
      </x:c>
      <x:c r="F59" s="2" t="inlineStr">
        <x:is>
          <x:t xml:space="preserve">Persistence filter</x:t>
        </x:is>
      </x:c>
      <x:c r="G59" s="2" t="inlineStr">
        <x:is>
          <x:t xml:space="preserve">Contraction operator</x:t>
        </x:is>
      </x:c>
      <x:c r="H59" s="2" t="inlineStr">
        <x:is>
          <x:t xml:space="preserve">DER-SPC-005</x:t>
        </x:is>
      </x:c>
      <x:c r="I59" s="2" t="n"/>
      <x:c r="J59" s="2" t="n"/>
    </x:row>
    <x:row r="60">
      <x:c r="A60" s="2" t="inlineStr">
        <x:is>
          <x:t xml:space="preserve">UCG Specification v5(1).docx</x:t>
        </x:is>
      </x:c>
      <x:c r="B60" s="2" t="n">
        <x:v>11</x:v>
      </x:c>
      <x:c r="C60" s="2" t="n">
        <x:v>12</x:v>
      </x:c>
      <x:c r="D60" s="2" t="inlineStr">
        <x:is>
          <x:t xml:space="preserve">USR-011</x:t>
        </x:is>
      </x:c>
      <x:c r="E60" s="2" t="inlineStr">
        <x:is>
          <x:t xml:space="preserve">d(i,j)</x:t>
        </x:is>
      </x:c>
      <x:c r="F60" s="2" t="inlineStr">
        <x:is>
          <x:t xml:space="preserve">Diffusion distance</x:t>
        </x:is>
      </x:c>
      <x:c r="G60" s="2" t="inlineStr">
        <x:is>
          <x:t xml:space="preserve">Metric on V</x:t>
        </x:is>
      </x:c>
      <x:c r="H60" s="2" t="inlineStr">
        <x:is>
          <x:t xml:space="preserve">DER-GEO-001</x:t>
        </x:is>
      </x:c>
      <x:c r="I60" s="2" t="n"/>
      <x:c r="J60" s="2" t="n"/>
    </x:row>
    <x:row r="61">
      <x:c r="A61" s="2" t="inlineStr">
        <x:is>
          <x:t xml:space="preserve">UCG Specification v5(1).docx</x:t>
        </x:is>
      </x:c>
      <x:c r="B61" s="2" t="n">
        <x:v>11</x:v>
      </x:c>
      <x:c r="C61" s="2" t="n">
        <x:v>13</x:v>
      </x:c>
      <x:c r="D61" s="2" t="inlineStr">
        <x:is>
          <x:t xml:space="preserve">USR-012</x:t>
        </x:is>
      </x:c>
      <x:c r="E61" s="2" t="inlineStr">
        <x:is>
          <x:t xml:space="preserve">g_{mu nu}</x:t>
        </x:is>
      </x:c>
      <x:c r="F61" s="2" t="inlineStr">
        <x:is>
          <x:t xml:space="preserve">Metric tensor</x:t>
        </x:is>
      </x:c>
      <x:c r="G61" s="2" t="inlineStr">
        <x:is>
          <x:t xml:space="preserve">Symmetric positive-definite (0,2) tensor</x:t>
        </x:is>
      </x:c>
      <x:c r="H61" s="2" t="inlineStr">
        <x:is>
          <x:t xml:space="preserve">DER-GEO-001</x:t>
        </x:is>
      </x:c>
      <x:c r="I61" s="2" t="n"/>
      <x:c r="J61" s="2" t="n"/>
    </x:row>
    <x:row r="62">
      <x:c r="A62" s="2" t="inlineStr">
        <x:is>
          <x:t xml:space="preserve">UCG Specification v5(1).docx</x:t>
        </x:is>
      </x:c>
      <x:c r="B62" s="2" t="n">
        <x:v>11</x:v>
      </x:c>
      <x:c r="C62" s="2" t="n">
        <x:v>14</x:v>
      </x:c>
      <x:c r="D62" s="2" t="inlineStr">
        <x:is>
          <x:t xml:space="preserve">USR-013</x:t>
        </x:is>
      </x:c>
      <x:c r="E62" s="2" t="inlineStr">
        <x:is>
          <x:t xml:space="preserve">Gamma^c_{ab}</x:t>
        </x:is>
      </x:c>
      <x:c r="F62" s="2" t="inlineStr">
        <x:is>
          <x:t xml:space="preserve">Christoffel symbols</x:t>
        </x:is>
      </x:c>
      <x:c r="G62" s="2" t="inlineStr">
        <x:is>
          <x:t xml:space="preserve">Connection coefficients</x:t>
        </x:is>
      </x:c>
      <x:c r="H62" s="2" t="inlineStr">
        <x:is>
          <x:t xml:space="preserve">DER-GEO-002</x:t>
        </x:is>
      </x:c>
      <x:c r="I62" s="2" t="n"/>
      <x:c r="J62" s="2" t="n"/>
    </x:row>
    <x:row r="63">
      <x:c r="A63" s="2" t="inlineStr">
        <x:is>
          <x:t xml:space="preserve">UCG Specification v5(1).docx</x:t>
        </x:is>
      </x:c>
      <x:c r="B63" s="2" t="n">
        <x:v>11</x:v>
      </x:c>
      <x:c r="C63" s="2" t="n">
        <x:v>15</x:v>
      </x:c>
      <x:c r="D63" s="2" t="inlineStr">
        <x:is>
          <x:t xml:space="preserve">USR-014</x:t>
        </x:is>
      </x:c>
      <x:c r="E63" s="2" t="inlineStr">
        <x:is>
          <x:t xml:space="preserve">R^rho_{sig mu nu}</x:t>
        </x:is>
      </x:c>
      <x:c r="F63" s="2" t="inlineStr">
        <x:is>
          <x:t xml:space="preserve">Riemann tensor</x:t>
        </x:is>
      </x:c>
      <x:c r="G63" s="2" t="inlineStr">
        <x:is>
          <x:t xml:space="preserve">(1,3) curvature tensor</x:t>
        </x:is>
      </x:c>
      <x:c r="H63" s="2" t="inlineStr">
        <x:is>
          <x:t xml:space="preserve">DER-GEO-003</x:t>
        </x:is>
      </x:c>
      <x:c r="I63" s="2" t="n"/>
      <x:c r="J63" s="2" t="n"/>
    </x:row>
    <x:row r="64">
      <x:c r="A64" s="2" t="inlineStr">
        <x:is>
          <x:t xml:space="preserve">UCG Specification v5(1).docx</x:t>
        </x:is>
      </x:c>
      <x:c r="B64" s="2" t="n">
        <x:v>11</x:v>
      </x:c>
      <x:c r="C64" s="2" t="n">
        <x:v>16</x:v>
      </x:c>
      <x:c r="D64" s="2" t="inlineStr">
        <x:is>
          <x:t xml:space="preserve">USR-015</x:t>
        </x:is>
      </x:c>
      <x:c r="E64" s="2" t="inlineStr">
        <x:is>
          <x:t xml:space="preserve">R_{mu nu}</x:t>
        </x:is>
      </x:c>
      <x:c r="F64" s="2" t="inlineStr">
        <x:is>
          <x:t xml:space="preserve">Ricci tensor</x:t>
        </x:is>
      </x:c>
      <x:c r="G64" s="2" t="inlineStr">
        <x:is>
          <x:t xml:space="preserve">Symmetric (0,2) tensor</x:t>
        </x:is>
      </x:c>
      <x:c r="H64" s="2" t="inlineStr">
        <x:is>
          <x:t xml:space="preserve">DER-GEO-004</x:t>
        </x:is>
      </x:c>
      <x:c r="I64" s="2" t="n"/>
      <x:c r="J64" s="2" t="n"/>
    </x:row>
    <x:row r="65">
      <x:c r="A65" s="2" t="inlineStr">
        <x:is>
          <x:t xml:space="preserve">UCG Specification v5(1).docx</x:t>
        </x:is>
      </x:c>
      <x:c r="B65" s="2" t="n">
        <x:v>11</x:v>
      </x:c>
      <x:c r="C65" s="2" t="n">
        <x:v>17</x:v>
      </x:c>
      <x:c r="D65" s="2" t="inlineStr">
        <x:is>
          <x:t xml:space="preserve">USR-016</x:t>
        </x:is>
      </x:c>
      <x:c r="E65" s="2" t="inlineStr">
        <x:is>
          <x:t xml:space="preserve">R</x:t>
        </x:is>
      </x:c>
      <x:c r="F65" s="2" t="inlineStr">
        <x:is>
          <x:t xml:space="preserve">Ricci scalar</x:t>
        </x:is>
      </x:c>
      <x:c r="G65" s="2" t="inlineStr">
        <x:is>
          <x:t xml:space="preserve">Scalar field</x:t>
        </x:is>
      </x:c>
      <x:c r="H65" s="2" t="inlineStr">
        <x:is>
          <x:t xml:space="preserve">DER-GEO-005</x:t>
        </x:is>
      </x:c>
      <x:c r="I65" s="2" t="n"/>
      <x:c r="J65" s="2" t="n"/>
    </x:row>
    <x:row r="66">
      <x:c r="A66" s="2" t="inlineStr">
        <x:is>
          <x:t xml:space="preserve">UCG Specification v5(1).docx</x:t>
        </x:is>
      </x:c>
      <x:c r="B66" s="2" t="n">
        <x:v>11</x:v>
      </x:c>
      <x:c r="C66" s="2" t="n">
        <x:v>18</x:v>
      </x:c>
      <x:c r="D66" s="2" t="inlineStr">
        <x:is>
          <x:t xml:space="preserve">USR-017</x:t>
        </x:is>
      </x:c>
      <x:c r="E66" s="2" t="inlineStr">
        <x:is>
          <x:t xml:space="preserve">G_{mu nu}</x:t>
        </x:is>
      </x:c>
      <x:c r="F66" s="2" t="inlineStr">
        <x:is>
          <x:t xml:space="preserve">Einstein tensor</x:t>
        </x:is>
      </x:c>
      <x:c r="G66" s="2" t="inlineStr">
        <x:is>
          <x:t xml:space="preserve">Divergence-free (0,2) tensor</x:t>
        </x:is>
      </x:c>
      <x:c r="H66" s="2" t="inlineStr">
        <x:is>
          <x:t xml:space="preserve">DER-GEO-006</x:t>
        </x:is>
      </x:c>
      <x:c r="I66" s="2" t="n"/>
      <x:c r="J66" s="2" t="n"/>
    </x:row>
    <x:row r="67">
      <x:c r="A67" s="2" t="inlineStr">
        <x:is>
          <x:t xml:space="preserve">UCG Specification v5(1).docx</x:t>
        </x:is>
      </x:c>
      <x:c r="B67" s="2" t="n">
        <x:v>11</x:v>
      </x:c>
      <x:c r="C67" s="2" t="n">
        <x:v>19</x:v>
      </x:c>
      <x:c r="D67" s="2" t="inlineStr">
        <x:is>
          <x:t xml:space="preserve">USR-018</x:t>
        </x:is>
      </x:c>
      <x:c r="E67" s="2" t="inlineStr">
        <x:is>
          <x:t xml:space="preserve">A_mu</x:t>
        </x:is>
      </x:c>
      <x:c r="F67" s="2" t="inlineStr">
        <x:is>
          <x:t xml:space="preserve">Gauge connection</x:t>
        </x:is>
      </x:c>
      <x:c r="G67" s="2" t="inlineStr">
        <x:is>
          <x:t xml:space="preserve">U(1) connection 1-form</x:t>
        </x:is>
      </x:c>
      <x:c r="H67" s="2" t="inlineStr">
        <x:is>
          <x:t xml:space="preserve">DER-GAU-001</x:t>
        </x:is>
      </x:c>
      <x:c r="I67" s="2" t="n"/>
      <x:c r="J67" s="2" t="n"/>
    </x:row>
    <x:row r="68">
      <x:c r="A68" s="2" t="inlineStr">
        <x:is>
          <x:t xml:space="preserve">UCG Specification v5(1).docx</x:t>
        </x:is>
      </x:c>
      <x:c r="B68" s="2" t="n">
        <x:v>11</x:v>
      </x:c>
      <x:c r="C68" s="2" t="n">
        <x:v>20</x:v>
      </x:c>
      <x:c r="D68" s="2" t="inlineStr">
        <x:is>
          <x:t xml:space="preserve">USR-019</x:t>
        </x:is>
      </x:c>
      <x:c r="E68" s="2" t="inlineStr">
        <x:is>
          <x:t xml:space="preserve">F_{mu nu}</x:t>
        </x:is>
      </x:c>
      <x:c r="F68" s="2" t="inlineStr">
        <x:is>
          <x:t xml:space="preserve">Field strength</x:t>
        </x:is>
      </x:c>
      <x:c r="G68" s="2" t="inlineStr">
        <x:is>
          <x:t xml:space="preserve">(0,2) antisymmetric tensor</x:t>
        </x:is>
      </x:c>
      <x:c r="H68" s="2" t="inlineStr">
        <x:is>
          <x:t xml:space="preserve">DER-GAU-002</x:t>
        </x:is>
      </x:c>
      <x:c r="I68" s="2" t="n"/>
      <x:c r="J68" s="2" t="n"/>
    </x:row>
    <x:row r="69">
      <x:c r="A69" s="2" t="inlineStr">
        <x:is>
          <x:t xml:space="preserve">UCG Specification v5(1).docx</x:t>
        </x:is>
      </x:c>
      <x:c r="B69" s="2" t="n">
        <x:v>11</x:v>
      </x:c>
      <x:c r="C69" s="2" t="n">
        <x:v>21</x:v>
      </x:c>
      <x:c r="D69" s="2" t="inlineStr">
        <x:is>
          <x:t xml:space="preserve">USR-020</x:t>
        </x:is>
      </x:c>
      <x:c r="E69" s="2" t="inlineStr">
        <x:is>
          <x:t xml:space="preserve">D_mu</x:t>
        </x:is>
      </x:c>
      <x:c r="F69" s="2" t="inlineStr">
        <x:is>
          <x:t xml:space="preserve">Covariant derivative</x:t>
        </x:is>
      </x:c>
      <x:c r="G69" s="2" t="inlineStr">
        <x:is>
          <x:t xml:space="preserve">First-order differential operator</x:t>
        </x:is>
      </x:c>
      <x:c r="H69" s="2" t="inlineStr">
        <x:is>
          <x:t xml:space="preserve">DER-GAU-003</x:t>
        </x:is>
      </x:c>
      <x:c r="I69" s="2" t="n"/>
      <x:c r="J69" s="2" t="n"/>
    </x:row>
    <x:row r="70">
      <x:c r="A70" s="2" t="inlineStr">
        <x:is>
          <x:t xml:space="preserve">UCG Specification v5(1).docx</x:t>
        </x:is>
      </x:c>
      <x:c r="B70" s="2" t="n">
        <x:v>11</x:v>
      </x:c>
      <x:c r="C70" s="2" t="n">
        <x:v>22</x:v>
      </x:c>
      <x:c r="D70" s="2" t="inlineStr">
        <x:is>
          <x:t xml:space="preserve">USR-021</x:t>
        </x:is>
      </x:c>
      <x:c r="E70" s="2" t="inlineStr">
        <x:is>
          <x:t xml:space="preserve">psi</x:t>
        </x:is>
      </x:c>
      <x:c r="F70" s="2" t="inlineStr">
        <x:is>
          <x:t xml:space="preserve">Spinor field</x:t>
        </x:is>
      </x:c>
      <x:c r="G70" s="2" t="inlineStr">
        <x:is>
          <x:t xml:space="preserve">Section of spin bundle S</x:t>
        </x:is>
      </x:c>
      <x:c r="H70" s="2" t="inlineStr">
        <x:is>
          <x:t xml:space="preserve">DER-QR-006</x:t>
        </x:is>
      </x:c>
      <x:c r="I70" s="2" t="n"/>
      <x:c r="J70" s="2" t="n"/>
    </x:row>
    <x:row r="71">
      <x:c r="A71" s="2" t="inlineStr">
        <x:is>
          <x:t xml:space="preserve">UCG Specification v5(1).docx</x:t>
        </x:is>
      </x:c>
      <x:c r="B71" s="2" t="n">
        <x:v>11</x:v>
      </x:c>
      <x:c r="C71" s="2" t="n">
        <x:v>23</x:v>
      </x:c>
      <x:c r="D71" s="2" t="inlineStr">
        <x:is>
          <x:t xml:space="preserve">USR-022</x:t>
        </x:is>
      </x:c>
      <x:c r="E71" s="2" t="inlineStr">
        <x:is>
          <x:t xml:space="preserve">T_{mu nu}</x:t>
        </x:is>
      </x:c>
      <x:c r="F71" s="2" t="inlineStr">
        <x:is>
          <x:t xml:space="preserve">Stress-energy tensor</x:t>
        </x:is>
      </x:c>
      <x:c r="G71" s="2" t="inlineStr">
        <x:is>
          <x:t xml:space="preserve">Symmetric (0,2) tensor</x:t>
        </x:is>
      </x:c>
      <x:c r="H71" s="2" t="inlineStr">
        <x:is>
          <x:t xml:space="preserve">DER-TRC-001</x:t>
        </x:is>
      </x:c>
      <x:c r="I71" s="2" t="n"/>
      <x:c r="J71" s="2" t="n"/>
    </x:row>
    <x:row r="72">
      <x:c r="A72" s="2" t="inlineStr">
        <x:is>
          <x:t xml:space="preserve">UCG Specification v5(1).docx</x:t>
        </x:is>
      </x:c>
      <x:c r="B72" s="2" t="n">
        <x:v>11</x:v>
      </x:c>
      <x:c r="C72" s="2" t="n">
        <x:v>24</x:v>
      </x:c>
      <x:c r="D72" s="2" t="inlineStr">
        <x:is>
          <x:t xml:space="preserve">USR-023</x:t>
        </x:is>
      </x:c>
      <x:c r="E72" s="2" t="inlineStr">
        <x:is>
          <x:t xml:space="preserve">sigma</x:t>
        </x:is>
      </x:c>
      <x:c r="F72" s="2" t="inlineStr">
        <x:is>
          <x:t xml:space="preserve">Entropy production rate</x:t>
        </x:is>
      </x:c>
      <x:c r="G72" s="2" t="inlineStr">
        <x:is>
          <x:t xml:space="preserve">Non-negative scalar field</x:t>
        </x:is>
      </x:c>
      <x:c r="H72" s="2" t="inlineStr">
        <x:is>
          <x:t xml:space="preserve">DER-TRC-004</x:t>
        </x:is>
      </x:c>
      <x:c r="I72" s="2" t="n"/>
      <x:c r="J72" s="2" t="n"/>
    </x:row>
    <x:row r="73">
      <x:c r="A73" s="2" t="inlineStr">
        <x:is>
          <x:t xml:space="preserve">UCG Specification v5(1).docx</x:t>
        </x:is>
      </x:c>
      <x:c r="B73" s="2" t="n">
        <x:v>11</x:v>
      </x:c>
      <x:c r="C73" s="2" t="n">
        <x:v>25</x:v>
      </x:c>
      <x:c r="D73" s="2" t="inlineStr">
        <x:is>
          <x:t xml:space="preserve">USR-024</x:t>
        </x:is>
      </x:c>
      <x:c r="E73" s="2" t="inlineStr">
        <x:is>
          <x:t xml:space="preserve">Pi_O</x:t>
        </x:is>
      </x:c>
      <x:c r="F73" s="2" t="inlineStr">
        <x:is>
          <x:t xml:space="preserve">Org. Persistence Functional</x:t>
        </x:is>
      </x:c>
      <x:c r="G73" s="2" t="inlineStr">
        <x:is>
          <x:t xml:space="preserve">Functional in [0,1]</x:t>
        </x:is>
      </x:c>
      <x:c r="H73" s="2" t="inlineStr">
        <x:is>
          <x:t xml:space="preserve">DER-TRC-006 (OPEN)</x:t>
        </x:is>
      </x:c>
      <x:c r="I73" s="2" t="n"/>
      <x:c r="J73" s="2" t="n"/>
    </x:row>
    <x:row r="74">
      <x:c r="A74" s="2" t="inlineStr">
        <x:is>
          <x:t xml:space="preserve">UCG Specification v5(1).docx</x:t>
        </x:is>
      </x:c>
      <x:c r="B74" s="2" t="n">
        <x:v>11</x:v>
      </x:c>
      <x:c r="C74" s="2" t="n">
        <x:v>26</x:v>
      </x:c>
      <x:c r="D74" s="2" t="inlineStr">
        <x:is>
          <x:t xml:space="preserve">USR-025</x:t>
        </x:is>
      </x:c>
      <x:c r="E74" s="2" t="inlineStr">
        <x:is>
          <x:t xml:space="preserve">alpha</x:t>
        </x:is>
      </x:c>
      <x:c r="F74" s="2" t="inlineStr">
        <x:is>
          <x:t xml:space="preserve">Control parameter</x:t>
        </x:is>
      </x:c>
      <x:c r="G74" s="2" t="inlineStr">
        <x:is>
          <x:t xml:space="preserve">Dimensionless scalar: Phi_in/Phi_decay</x:t>
        </x:is>
      </x:c>
      <x:c r="H74" s="2" t="inlineStr">
        <x:is>
          <x:t xml:space="preserve">DER (bifurcation)</x:t>
        </x:is>
      </x:c>
      <x:c r="I74" s="2" t="n"/>
      <x:c r="J74" s="2" t="n"/>
    </x:row>
    <x:row r="75">
      <x:c r="A75" s="2" t="inlineStr">
        <x:is>
          <x:t xml:space="preserve">UCG Specification v5(1).docx</x:t>
        </x:is>
      </x:c>
      <x:c r="B75" s="2" t="n">
        <x:v>11</x:v>
      </x:c>
      <x:c r="C75" s="2" t="n">
        <x:v>27</x:v>
      </x:c>
      <x:c r="D75" s="2" t="inlineStr">
        <x:is>
          <x:t xml:space="preserve">USR-026</x:t>
        </x:is>
      </x:c>
      <x:c r="E75" s="2" t="inlineStr">
        <x:is>
          <x:t xml:space="preserve">U_alpha</x:t>
        </x:is>
      </x:c>
      <x:c r="F75" s="2" t="inlineStr">
        <x:is>
          <x:t xml:space="preserve">Evolution operator</x:t>
        </x:is>
      </x:c>
      <x:c r="G75" s="2" t="inlineStr">
        <x:is>
          <x:t xml:space="preserve">Parameterized operator on org. states</x:t>
        </x:is>
      </x:c>
      <x:c r="H75" s="2" t="inlineStr">
        <x:is>
          <x:t xml:space="preserve">DER-ORG-002</x:t>
        </x:is>
      </x:c>
      <x:c r="I75" s="2" t="n"/>
      <x:c r="J75" s="2" t="n"/>
    </x:row>
    <x:row r="76">
      <x:c r="A76" s="2" t="inlineStr">
        <x:is>
          <x:t xml:space="preserve">UCG Specification v5(1).docx</x:t>
        </x:is>
      </x:c>
      <x:c r="B76" s="2" t="n">
        <x:v>11</x:v>
      </x:c>
      <x:c r="C76" s="2" t="n">
        <x:v>28</x:v>
      </x:c>
      <x:c r="D76" s="2" t="inlineStr">
        <x:is>
          <x:t xml:space="preserve">USR-027</x:t>
        </x:is>
      </x:c>
      <x:c r="E76" s="2" t="inlineStr">
        <x:is>
          <x:t xml:space="preserve">Omega</x:t>
        </x:is>
      </x:c>
      <x:c r="F76" s="2" t="inlineStr">
        <x:is>
          <x:t xml:space="preserve">Master attractor</x:t>
        </x:is>
      </x:c>
      <x:c r="G76" s="2" t="inlineStr">
        <x:is>
          <x:t xml:space="preserve">Fixed point of R^n</x:t>
        </x:is>
      </x:c>
      <x:c r="H76" s="2" t="inlineStr">
        <x:is>
          <x:t xml:space="preserve">DER-SPC-005</x:t>
        </x:is>
      </x:c>
      <x:c r="I76" s="2" t="n"/>
      <x:c r="J76" s="2" t="n"/>
    </x:row>
    <x:row r="77">
      <x:c r="A77" s="2" t="inlineStr">
        <x:is>
          <x:t xml:space="preserve">UCG Specification v5(1).docx</x:t>
        </x:is>
      </x:c>
      <x:c r="B77" s="2" t="n">
        <x:v>11</x:v>
      </x:c>
      <x:c r="C77" s="2" t="n">
        <x:v>29</x:v>
      </x:c>
      <x:c r="D77" s="2" t="inlineStr">
        <x:is>
          <x:t xml:space="preserve">USR-028</x:t>
        </x:is>
      </x:c>
      <x:c r="E77" s="2" t="inlineStr">
        <x:is>
          <x:t xml:space="preserve">D=sqrt(L)</x:t>
        </x:is>
      </x:c>
      <x:c r="F77" s="2" t="inlineStr">
        <x:is>
          <x:t xml:space="preserve">Dirac operator</x:t>
        </x:is>
      </x:c>
      <x:c r="G77" s="2" t="inlineStr">
        <x:is>
          <x:t xml:space="preserve">Self-adjoint operator on L^2(M,S)</x:t>
        </x:is>
      </x:c>
      <x:c r="H77" s="2" t="inlineStr">
        <x:is>
          <x:t xml:space="preserve">DER-QR-006</x:t>
        </x:is>
      </x:c>
      <x:c r="I77" s="2" t="n"/>
      <x:c r="J77" s="2" t="n"/>
    </x:row>
    <x:row r="78">
      <x:c r="A78" s="2" t="inlineStr">
        <x:is>
          <x:t xml:space="preserve">UCG Specification v5(1).docx</x:t>
        </x:is>
      </x:c>
      <x:c r="B78" s="2" t="n">
        <x:v>11</x:v>
      </x:c>
      <x:c r="C78" s="2" t="n">
        <x:v>30</x:v>
      </x:c>
      <x:c r="D78" s="2" t="inlineStr">
        <x:is>
          <x:t xml:space="preserve">USR-029</x:t>
        </x:is>
      </x:c>
      <x:c r="E78" s="2" t="inlineStr">
        <x:is>
          <x:t xml:space="preserve">S_EH</x:t>
        </x:is>
      </x:c>
      <x:c r="F78" s="2" t="inlineStr">
        <x:is>
          <x:t xml:space="preserve">Einstein-Hilbert action</x:t>
        </x:is>
      </x:c>
      <x:c r="G78" s="2" t="inlineStr">
        <x:is>
          <x:t xml:space="preserve">Diffeomorphism-invariant scalar functional</x:t>
        </x:is>
      </x:c>
      <x:c r="H78" s="2" t="inlineStr">
        <x:is>
          <x:t xml:space="preserve">DER-VAR-004</x:t>
        </x:is>
      </x:c>
      <x:c r="I78" s="2" t="n"/>
      <x:c r="J78" s="2" t="n"/>
    </x:row>
    <x:row r="79">
      <x:c r="A79" s="2" t="inlineStr">
        <x:is>
          <x:t xml:space="preserve">UCG Specification v5(1).docx</x:t>
        </x:is>
      </x:c>
      <x:c r="B79" s="2" t="n">
        <x:v>11</x:v>
      </x:c>
      <x:c r="C79" s="2" t="n">
        <x:v>31</x:v>
      </x:c>
      <x:c r="D79" s="2" t="inlineStr">
        <x:is>
          <x:t xml:space="preserve">USR-030</x:t>
        </x:is>
      </x:c>
      <x:c r="E79" s="2" t="inlineStr">
        <x:is>
          <x:t xml:space="preserve">C_Pi[y]</x:t>
        </x:is>
      </x:c>
      <x:c r="F79" s="2" t="inlineStr">
        <x:is>
          <x:t xml:space="preserve">Persistence Cost Functional</x:t>
        </x:is>
      </x:c>
      <x:c r="G79" s="2" t="inlineStr">
        <x:is>
          <x:t xml:space="preserve">Real-valued functional on trajectories</x:t>
        </x:is>
      </x:c>
      <x:c r="H79" s="2" t="inlineStr">
        <x:is>
          <x:t xml:space="preserve">DER-VAR-001</x:t>
        </x:is>
      </x:c>
      <x:c r="I79" s="2" t="n"/>
      <x:c r="J79" s="2" t="n"/>
    </x:row>
    <x:row r="80">
      <x:c r="A80" s="2" t="inlineStr">
        <x:is>
          <x:t xml:space="preserve">UCG Specification v5(1).docx</x:t>
        </x:is>
      </x:c>
      <x:c r="B80" s="2" t="n">
        <x:v>12</x:v>
      </x:c>
      <x:c r="C80" s="2" t="n">
        <x:v>1</x:v>
      </x:c>
      <x:c r="D80" s="2" t="inlineStr">
        <x:is>
          <x:t xml:space="preserve">OBJECT REGISTRY (UOR)</x:t>
        </x:is>
      </x:c>
      <x:c r="E80" s="2" t="n"/>
      <x:c r="F80" s="2" t="n"/>
      <x:c r="G80" s="2" t="n"/>
      <x:c r="H80" s="2" t="n"/>
      <x:c r="I80" s="2" t="n"/>
      <x:c r="J80" s="2" t="n"/>
    </x:row>
    <x:row r="81">
      <x:c r="A81" s="2" t="inlineStr">
        <x:is>
          <x:t xml:space="preserve">UCG Specification v5(1).docx</x:t>
        </x:is>
      </x:c>
      <x:c r="B81" s="2" t="n">
        <x:v>13</x:v>
      </x:c>
      <x:c r="C81" s="2" t="n">
        <x:v>1</x:v>
      </x:c>
      <x:c r="D81" s="2" t="inlineStr">
        <x:is>
          <x:t xml:space="preserve">OBJ ID</x:t>
        </x:is>
      </x:c>
      <x:c r="E81" s="2" t="inlineStr">
        <x:is>
          <x:t xml:space="preserve">Object</x:t>
        </x:is>
      </x:c>
      <x:c r="F81" s="2" t="inlineStr">
        <x:is>
          <x:t xml:space="preserve">Symbol</x:t>
        </x:is>
      </x:c>
      <x:c r="G81" s="2" t="inlineStr">
        <x:is>
          <x:t xml:space="preserve">Definition</x:t>
        </x:is>
      </x:c>
      <x:c r="H81" s="2" t="n"/>
      <x:c r="I81" s="2" t="n"/>
      <x:c r="J81" s="2" t="n"/>
    </x:row>
    <x:row r="82">
      <x:c r="A82" s="2" t="inlineStr">
        <x:is>
          <x:t xml:space="preserve">UCG Specification v5(1).docx</x:t>
        </x:is>
      </x:c>
      <x:c r="B82" s="2" t="n">
        <x:v>13</x:v>
      </x:c>
      <x:c r="C82" s="2" t="n">
        <x:v>2</x:v>
      </x:c>
      <x:c r="D82" s="2" t="inlineStr">
        <x:is>
          <x:t xml:space="preserve">OBJ-001</x:t>
        </x:is>
      </x:c>
      <x:c r="E82" s="2" t="inlineStr">
        <x:is>
          <x:t xml:space="preserve">Scalar</x:t>
        </x:is>
      </x:c>
      <x:c r="F82" s="2" t="inlineStr">
        <x:is>
          <x:t xml:space="preserve">s in F</x:t>
        </x:is>
      </x:c>
      <x:c r="G82" s="2" t="inlineStr">
        <x:is>
          <x:t xml:space="preserve">Zero-rank tensor: magnitude independent of coordinate choice</x:t>
        </x:is>
      </x:c>
      <x:c r="H82" s="2" t="n"/>
      <x:c r="I82" s="2" t="n"/>
      <x:c r="J82" s="2" t="n"/>
    </x:row>
    <x:row r="83">
      <x:c r="A83" s="2" t="inlineStr">
        <x:is>
          <x:t xml:space="preserve">UCG Specification v5(1).docx</x:t>
        </x:is>
      </x:c>
      <x:c r="B83" s="2" t="n">
        <x:v>13</x:v>
      </x:c>
      <x:c r="C83" s="2" t="n">
        <x:v>3</x:v>
      </x:c>
      <x:c r="D83" s="2" t="inlineStr">
        <x:is>
          <x:t xml:space="preserve">OBJ-002</x:t>
        </x:is>
      </x:c>
      <x:c r="E83" s="2" t="inlineStr">
        <x:is>
          <x:t xml:space="preserve">Vector</x:t>
        </x:is>
      </x:c>
      <x:c r="F83" s="2" t="inlineStr">
        <x:is>
          <x:t xml:space="preserve">v in V</x:t>
        </x:is>
      </x:c>
      <x:c r="G83" s="2" t="inlineStr">
        <x:is>
          <x:t xml:space="preserve">First-rank tensor: element of a vector space</x:t>
        </x:is>
      </x:c>
      <x:c r="H83" s="2" t="n"/>
      <x:c r="I83" s="2" t="n"/>
      <x:c r="J83" s="2" t="n"/>
    </x:row>
    <x:row r="84">
      <x:c r="A84" s="2" t="inlineStr">
        <x:is>
          <x:t xml:space="preserve">UCG Specification v5(1).docx</x:t>
        </x:is>
      </x:c>
      <x:c r="B84" s="2" t="n">
        <x:v>13</x:v>
      </x:c>
      <x:c r="C84" s="2" t="n">
        <x:v>4</x:v>
      </x:c>
      <x:c r="D84" s="2" t="inlineStr">
        <x:is>
          <x:t xml:space="preserve">OBJ-003</x:t>
        </x:is>
      </x:c>
      <x:c r="E84" s="2" t="inlineStr">
        <x:is>
          <x:t xml:space="preserve">Tensor</x:t>
        </x:is>
      </x:c>
      <x:c r="F84" s="2" t="inlineStr">
        <x:is>
          <x:t xml:space="preserve">T^{mu..}_{nu..}</x:t>
        </x:is>
      </x:c>
      <x:c r="G84" s="2" t="inlineStr">
        <x:is>
          <x:t xml:space="preserve">Multi-linear map transforming co- and contravariantly</x:t>
        </x:is>
      </x:c>
      <x:c r="H84" s="2" t="n"/>
      <x:c r="I84" s="2" t="n"/>
      <x:c r="J84" s="2" t="n"/>
    </x:row>
    <x:row r="85">
      <x:c r="A85" s="2" t="inlineStr">
        <x:is>
          <x:t xml:space="preserve">UCG Specification v5(1).docx</x:t>
        </x:is>
      </x:c>
      <x:c r="B85" s="2" t="n">
        <x:v>13</x:v>
      </x:c>
      <x:c r="C85" s="2" t="n">
        <x:v>5</x:v>
      </x:c>
      <x:c r="D85" s="2" t="inlineStr">
        <x:is>
          <x:t xml:space="preserve">OBJ-004</x:t>
        </x:is>
      </x:c>
      <x:c r="E85" s="2" t="inlineStr">
        <x:is>
          <x:t xml:space="preserve">Field</x:t>
        </x:is>
      </x:c>
      <x:c r="F85" s="2" t="inlineStr">
        <x:is>
          <x:t xml:space="preserve">phi(x)</x:t>
        </x:is>
      </x:c>
      <x:c r="G85" s="2" t="inlineStr">
        <x:is>
          <x:t xml:space="preserve">Function assigning a value to every point of a manifold</x:t>
        </x:is>
      </x:c>
      <x:c r="H85" s="2" t="n"/>
      <x:c r="I85" s="2" t="n"/>
      <x:c r="J85" s="2" t="n"/>
    </x:row>
    <x:row r="86">
      <x:c r="A86" s="2" t="inlineStr">
        <x:is>
          <x:t xml:space="preserve">UCG Specification v5(1).docx</x:t>
        </x:is>
      </x:c>
      <x:c r="B86" s="2" t="n">
        <x:v>13</x:v>
      </x:c>
      <x:c r="C86" s="2" t="n">
        <x:v>6</x:v>
      </x:c>
      <x:c r="D86" s="2" t="inlineStr">
        <x:is>
          <x:t xml:space="preserve">OBJ-005</x:t>
        </x:is>
      </x:c>
      <x:c r="E86" s="2" t="inlineStr">
        <x:is>
          <x:t xml:space="preserve">Operator</x:t>
        </x:is>
      </x:c>
      <x:c r="F86" s="2" t="inlineStr">
        <x:is>
          <x:t xml:space="preserve">O_hat</x:t>
        </x:is>
      </x:c>
      <x:c r="G86" s="2" t="inlineStr">
        <x:is>
          <x:t xml:space="preserve">Mapping from a function or vector space onto itself</x:t>
        </x:is>
      </x:c>
      <x:c r="H86" s="2" t="n"/>
      <x:c r="I86" s="2" t="n"/>
      <x:c r="J86" s="2" t="n"/>
    </x:row>
    <x:row r="87">
      <x:c r="A87" s="2" t="inlineStr">
        <x:is>
          <x:t xml:space="preserve">UCG Specification v5(1).docx</x:t>
        </x:is>
      </x:c>
      <x:c r="B87" s="2" t="n">
        <x:v>13</x:v>
      </x:c>
      <x:c r="C87" s="2" t="n">
        <x:v>7</x:v>
      </x:c>
      <x:c r="D87" s="2" t="inlineStr">
        <x:is>
          <x:t xml:space="preserve">OBJ-006</x:t>
        </x:is>
      </x:c>
      <x:c r="E87" s="2" t="inlineStr">
        <x:is>
          <x:t xml:space="preserve">State Variable</x:t>
        </x:is>
      </x:c>
      <x:c r="F87" s="2" t="inlineStr">
        <x:is>
          <x:t xml:space="preserve">y_c</x:t>
        </x:is>
      </x:c>
      <x:c r="G87" s="2" t="inlineStr">
        <x:is>
          <x:t xml:space="preserve">Minimally sufficient set of properties identifying a system configuration</x:t>
        </x:is>
      </x:c>
      <x:c r="H87" s="2" t="n"/>
      <x:c r="I87" s="2" t="n"/>
      <x:c r="J87" s="2" t="n"/>
    </x:row>
    <x:row r="88">
      <x:c r="A88" s="2" t="inlineStr">
        <x:is>
          <x:t xml:space="preserve">UCG Specification v5(1).docx</x:t>
        </x:is>
      </x:c>
      <x:c r="B88" s="2" t="n">
        <x:v>13</x:v>
      </x:c>
      <x:c r="C88" s="2" t="n">
        <x:v>8</x:v>
      </x:c>
      <x:c r="D88" s="2" t="inlineStr">
        <x:is>
          <x:t xml:space="preserve">OBJ-007</x:t>
        </x:is>
      </x:c>
      <x:c r="E88" s="2" t="inlineStr">
        <x:is>
          <x:t xml:space="preserve">Graph</x:t>
        </x:is>
      </x:c>
      <x:c r="F88" s="2" t="inlineStr">
        <x:is>
          <x:t xml:space="preserve">G=(V,E)</x:t>
        </x:is>
      </x:c>
      <x:c r="G88" s="2" t="inlineStr">
        <x:is>
          <x:t xml:space="preserve">Nodes and adjacency edges; fundamental computational primitive</x:t>
        </x:is>
      </x:c>
      <x:c r="H88" s="2" t="n"/>
      <x:c r="I88" s="2" t="n"/>
      <x:c r="J88" s="2" t="n"/>
    </x:row>
    <x:row r="89">
      <x:c r="A89" s="2" t="inlineStr">
        <x:is>
          <x:t xml:space="preserve">UCG Specification v5(1).docx</x:t>
        </x:is>
      </x:c>
      <x:c r="B89" s="2" t="n">
        <x:v>13</x:v>
      </x:c>
      <x:c r="C89" s="2" t="n">
        <x:v>9</x:v>
      </x:c>
      <x:c r="D89" s="2" t="inlineStr">
        <x:is>
          <x:t xml:space="preserve">OBJ-008</x:t>
        </x:is>
      </x:c>
      <x:c r="E89" s="2" t="inlineStr">
        <x:is>
          <x:t xml:space="preserve">Hilbert Space</x:t>
        </x:is>
      </x:c>
      <x:c r="F89" s="2" t="inlineStr">
        <x:is>
          <x:t xml:space="preserve">H</x:t>
        </x:is>
      </x:c>
      <x:c r="G89" s="2" t="inlineStr">
        <x:is>
          <x:t xml:space="preserve">Complete inner product space; recovered from Spec(L) via DER-QR-001</x:t>
        </x:is>
      </x:c>
      <x:c r="H89" s="2" t="n"/>
      <x:c r="I89" s="2" t="n"/>
      <x:c r="J89" s="2" t="n"/>
    </x:row>
    <x:row r="90">
      <x:c r="A90" s="2" t="inlineStr">
        <x:is>
          <x:t xml:space="preserve">UCG Specification v5(1).docx</x:t>
        </x:is>
      </x:c>
      <x:c r="B90" s="2" t="n">
        <x:v>13</x:v>
      </x:c>
      <x:c r="C90" s="2" t="n">
        <x:v>10</x:v>
      </x:c>
      <x:c r="D90" s="2" t="inlineStr">
        <x:is>
          <x:t xml:space="preserve">OBJ-009</x:t>
        </x:is>
      </x:c>
      <x:c r="E90" s="2" t="inlineStr">
        <x:is>
          <x:t xml:space="preserve">Manifold</x:t>
        </x:is>
      </x:c>
      <x:c r="F90" s="2" t="inlineStr">
        <x:is>
          <x:t xml:space="preserve">M</x:t>
        </x:is>
      </x:c>
      <x:c r="G90" s="2" t="inlineStr">
        <x:is>
          <x:t xml:space="preserve">Topological space locally matching flat Euclidean coordinates; recovered via DER-SPC-003</x:t>
        </x:is>
      </x:c>
      <x:c r="H90" s="2" t="n"/>
      <x:c r="I90" s="2" t="n"/>
      <x:c r="J90" s="2" t="n"/>
    </x:row>
    <x:row r="91">
      <x:c r="A91" s="2" t="inlineStr">
        <x:is>
          <x:t xml:space="preserve">UCG Specification v5(1).docx</x:t>
        </x:is>
      </x:c>
      <x:c r="B91" s="2" t="n">
        <x:v>13</x:v>
      </x:c>
      <x:c r="C91" s="2" t="n">
        <x:v>11</x:v>
      </x:c>
      <x:c r="D91" s="2" t="inlineStr">
        <x:is>
          <x:t xml:space="preserve">OBJ-010</x:t>
        </x:is>
      </x:c>
      <x:c r="E91" s="2" t="inlineStr">
        <x:is>
          <x:t xml:space="preserve">Fiber Bundle</x:t>
        </x:is>
      </x:c>
      <x:c r="F91" s="2" t="inlineStr">
        <x:is>
          <x:t xml:space="preserve">P(M,G)</x:t>
        </x:is>
      </x:c>
      <x:c r="G91" s="2" t="inlineStr">
        <x:is>
          <x:t xml:space="preserve">Manifold locally structured as base times fiber; basis of gauge theory</x:t>
        </x:is>
      </x:c>
      <x:c r="H91" s="2" t="n"/>
      <x:c r="I91" s="2" t="n"/>
      <x:c r="J91" s="2" t="n"/>
    </x:row>
    <x:row r="92">
      <x:c r="A92" s="2" t="inlineStr">
        <x:is>
          <x:t xml:space="preserve">UCG Specification v5(1).docx</x:t>
        </x:is>
      </x:c>
      <x:c r="B92" s="2" t="n">
        <x:v>13</x:v>
      </x:c>
      <x:c r="C92" s="2" t="n">
        <x:v>12</x:v>
      </x:c>
      <x:c r="D92" s="2" t="inlineStr">
        <x:is>
          <x:t xml:space="preserve">OBJ-011</x:t>
        </x:is>
      </x:c>
      <x:c r="E92" s="2" t="inlineStr">
        <x:is>
          <x:t xml:space="preserve">Metric Space</x:t>
        </x:is>
      </x:c>
      <x:c r="F92" s="2" t="inlineStr">
        <x:is>
          <x:t xml:space="preserve">(X,d)</x:t>
        </x:is>
      </x:c>
      <x:c r="G92" s="2" t="inlineStr">
        <x:is>
          <x:t xml:space="preserve">Set with explicit distance function; recovered as diffusion distance via DER-GEO-001</x:t>
        </x:is>
      </x:c>
      <x:c r="H92" s="2" t="n"/>
      <x:c r="I92" s="2" t="n"/>
      <x:c r="J92" s="2" t="n"/>
    </x:row>
    <x:row r="93">
      <x:c r="A93" s="2" t="inlineStr">
        <x:is>
          <x:t xml:space="preserve">UCG Specification v5(1).docx</x:t>
        </x:is>
      </x:c>
      <x:c r="B93" s="2" t="n">
        <x:v>14</x:v>
      </x:c>
      <x:c r="C93" s="2" t="n">
        <x:v>1</x:v>
      </x:c>
      <x:c r="D93" s="2" t="inlineStr">
        <x:is>
          <x:t xml:space="preserve">Tier</x:t>
        </x:is>
      </x:c>
      <x:c r="E93" s="2" t="inlineStr">
        <x:is>
          <x:t xml:space="preserve">Symbol</x:t>
        </x:is>
      </x:c>
      <x:c r="F93" s="2" t="inlineStr">
        <x:is>
          <x:t xml:space="preserve">Name</x:t>
        </x:is>
      </x:c>
      <x:c r="G93" s="2" t="inlineStr">
        <x:is>
          <x:t xml:space="preserve">Formal Definition</x:t>
        </x:is>
      </x:c>
      <x:c r="H93" s="2" t="n"/>
      <x:c r="I93" s="2" t="n"/>
      <x:c r="J93" s="2" t="n"/>
    </x:row>
    <x:row r="94">
      <x:c r="A94" s="2" t="inlineStr">
        <x:is>
          <x:t xml:space="preserve">UCG Specification v5(1).docx</x:t>
        </x:is>
      </x:c>
      <x:c r="B94" s="2" t="n">
        <x:v>14</x:v>
      </x:c>
      <x:c r="C94" s="2" t="n">
        <x:v>2</x:v>
      </x:c>
      <x:c r="D94" s="2" t="inlineStr">
        <x:is>
          <x:t xml:space="preserve">T0</x:t>
        </x:is>
      </x:c>
      <x:c r="E94" s="2" t="inlineStr">
        <x:is>
          <x:t xml:space="preserve">P</x:t>
        </x:is>
      </x:c>
      <x:c r="F94" s="2" t="inlineStr">
        <x:is>
          <x:t xml:space="preserve">Potential Space</x:t>
        </x:is>
      </x:c>
      <x:c r="G94" s="2" t="inlineStr">
        <x:is>
          <x:t xml:space="preserve">Unstructured background: Int(S_0)=S_0, d(S_0)=empty</x:t>
        </x:is>
      </x:c>
      <x:c r="H94" s="2" t="n"/>
      <x:c r="I94" s="2" t="n"/>
      <x:c r="J94" s="2" t="n"/>
    </x:row>
    <x:row r="95">
      <x:c r="A95" s="2" t="inlineStr">
        <x:is>
          <x:t xml:space="preserve">UCG Specification v5(1).docx</x:t>
        </x:is>
      </x:c>
      <x:c r="B95" s="2" t="n">
        <x:v>14</x:v>
      </x:c>
      <x:c r="C95" s="2" t="n">
        <x:v>3</x:v>
      </x:c>
      <x:c r="D95" s="2" t="inlineStr">
        <x:is>
          <x:t xml:space="preserve">T1</x:t>
        </x:is>
      </x:c>
      <x:c r="E95" s="2" t="inlineStr">
        <x:is>
          <x:t xml:space="preserve">d</x:t>
        </x:is>
      </x:c>
      <x:c r="F95" s="2" t="inlineStr">
        <x:is>
          <x:t xml:space="preserve">Difference</x:t>
        </x:is>
      </x:c>
      <x:c r="G95" s="2" t="inlineStr">
        <x:is>
          <x:t xml:space="preserve">Non-zero distance: d(x,y) in R+ iff x!=y</x:t>
        </x:is>
      </x:c>
      <x:c r="H95" s="2" t="n"/>
      <x:c r="I95" s="2" t="n"/>
      <x:c r="J95" s="2" t="n"/>
    </x:row>
    <x:row r="96">
      <x:c r="A96" s="2" t="inlineStr">
        <x:is>
          <x:t xml:space="preserve">UCG Specification v5(1).docx</x:t>
        </x:is>
      </x:c>
      <x:c r="B96" s="2" t="n">
        <x:v>14</x:v>
      </x:c>
      <x:c r="C96" s="2" t="n">
        <x:v>4</x:v>
      </x:c>
      <x:c r="D96" s="2" t="inlineStr">
        <x:is>
          <x:t xml:space="preserve">T2</x:t>
        </x:is>
      </x:c>
      <x:c r="E96" s="2" t="inlineStr">
        <x:is>
          <x:t xml:space="preserve">D</x:t>
        </x:is>
      </x:c>
      <x:c r="F96" s="2" t="inlineStr">
        <x:is>
          <x:t xml:space="preserve">Distinction</x:t>
        </x:is>
      </x:c>
      <x:c r="G96" s="2" t="inlineStr">
        <x:is>
          <x:t xml:space="preserve">Projection splitting state space: D: S_0 -&gt; {0,1}</x:t>
        </x:is>
      </x:c>
      <x:c r="H96" s="2" t="n"/>
      <x:c r="I96" s="2" t="n"/>
      <x:c r="J96" s="2" t="n"/>
    </x:row>
    <x:row r="97">
      <x:c r="A97" s="2" t="inlineStr">
        <x:is>
          <x:t xml:space="preserve">UCG Specification v5(1).docx</x:t>
        </x:is>
      </x:c>
      <x:c r="B97" s="2" t="n">
        <x:v>14</x:v>
      </x:c>
      <x:c r="C97" s="2" t="n">
        <x:v>5</x:v>
      </x:c>
      <x:c r="D97" s="2" t="inlineStr">
        <x:is>
          <x:t xml:space="preserve">T3</x:t>
        </x:is>
      </x:c>
      <x:c r="E97" s="2" t="inlineStr">
        <x:is>
          <x:t xml:space="preserve">I</x:t>
        </x:is>
      </x:c>
      <x:c r="F97" s="2" t="inlineStr">
        <x:is>
          <x:t xml:space="preserve">Identity</x:t>
        </x:is>
      </x:c>
      <x:c r="G97" s="2" t="inlineStr">
        <x:is>
          <x:t xml:space="preserve">Region whose indicator persists under T: D(T(x))=D(x)=1</x:t>
        </x:is>
      </x:c>
      <x:c r="H97" s="2" t="n"/>
      <x:c r="I97" s="2" t="n"/>
      <x:c r="J97" s="2" t="n"/>
    </x:row>
    <x:row r="98">
      <x:c r="A98" s="2" t="inlineStr">
        <x:is>
          <x:t xml:space="preserve">UCG Specification v5(1).docx</x:t>
        </x:is>
      </x:c>
      <x:c r="B98" s="2" t="n">
        <x:v>14</x:v>
      </x:c>
      <x:c r="C98" s="2" t="n">
        <x:v>6</x:v>
      </x:c>
      <x:c r="D98" s="2" t="inlineStr">
        <x:is>
          <x:t xml:space="preserve">T4</x:t>
        </x:is>
      </x:c>
      <x:c r="E98" s="2" t="inlineStr">
        <x:is>
          <x:t xml:space="preserve">d(boundary)</x:t>
        </x:is>
      </x:c>
      <x:c r="F98" s="2" t="inlineStr">
        <x:is>
          <x:t xml:space="preserve">Boundary</x:t>
        </x:is>
      </x:c>
      <x:c r="G98" s="2" t="inlineStr">
        <x:is>
          <x:t xml:space="preserve">Topological interface: dI = cl(I) ∩ cl(S_0\I)</x:t>
        </x:is>
      </x:c>
      <x:c r="H98" s="2" t="n"/>
      <x:c r="I98" s="2" t="n"/>
      <x:c r="J98" s="2" t="n"/>
    </x:row>
    <x:row r="99">
      <x:c r="A99" s="2" t="inlineStr">
        <x:is>
          <x:t xml:space="preserve">UCG Specification v5(1).docx</x:t>
        </x:is>
      </x:c>
      <x:c r="B99" s="2" t="n">
        <x:v>14</x:v>
      </x:c>
      <x:c r="C99" s="2" t="n">
        <x:v>7</x:v>
      </x:c>
      <x:c r="D99" s="2" t="inlineStr">
        <x:is>
          <x:t xml:space="preserve">T5</x:t>
        </x:is>
      </x:c>
      <x:c r="E99" s="2" t="inlineStr">
        <x:is>
          <x:t xml:space="preserve">y</x:t>
        </x:is>
      </x:c>
      <x:c r="F99" s="2" t="inlineStr">
        <x:is>
          <x:t xml:space="preserve">State</x:t>
        </x:is>
      </x:c>
      <x:c r="G99" s="2" t="inlineStr">
        <x:is>
          <x:t xml:space="preserve">Position vector in bounded d-dimensional manifold: y(tau) in M_d</x:t>
        </x:is>
      </x:c>
      <x:c r="H99" s="2" t="n"/>
      <x:c r="I99" s="2" t="n"/>
      <x:c r="J99" s="2" t="n"/>
    </x:row>
    <x:row r="100">
      <x:c r="A100" s="2" t="inlineStr">
        <x:is>
          <x:t xml:space="preserve">UCG Specification v5(1).docx</x:t>
        </x:is>
      </x:c>
      <x:c r="B100" s="2" t="n">
        <x:v>14</x:v>
      </x:c>
      <x:c r="C100" s="2" t="n">
        <x:v>8</x:v>
      </x:c>
      <x:c r="D100" s="2" t="inlineStr">
        <x:is>
          <x:t xml:space="preserve">T6</x:t>
        </x:is>
      </x:c>
      <x:c r="E100" s="2" t="inlineStr">
        <x:is>
          <x:t xml:space="preserve">R</x:t>
        </x:is>
      </x:c>
      <x:c r="F100" s="2" t="inlineStr">
        <x:is>
          <x:t xml:space="preserve">Relation</x:t>
        </x:is>
      </x:c>
      <x:c r="G100" s="2" t="inlineStr">
        <x:is>
          <x:t xml:space="preserve">Subset of Cartesian product: R ⊆ M_A × M_B</x:t>
        </x:is>
      </x:c>
      <x:c r="H100" s="2" t="n"/>
      <x:c r="I100" s="2" t="n"/>
      <x:c r="J100" s="2" t="n"/>
    </x:row>
    <x:row r="101">
      <x:c r="A101" s="2" t="inlineStr">
        <x:is>
          <x:t xml:space="preserve">UCG Specification v5(1).docx</x:t>
        </x:is>
      </x:c>
      <x:c r="B101" s="2" t="n">
        <x:v>14</x:v>
      </x:c>
      <x:c r="C101" s="2" t="n">
        <x:v>9</x:v>
      </x:c>
      <x:c r="D101" s="2" t="inlineStr">
        <x:is>
          <x:t xml:space="preserve">T7</x:t>
        </x:is>
      </x:c>
      <x:c r="E101" s="2" t="inlineStr">
        <x:is>
          <x:t xml:space="preserve">J</x:t>
        </x:is>
      </x:c>
      <x:c r="F101" s="2" t="inlineStr">
        <x:is>
          <x:t xml:space="preserve">Interaction</x:t>
        </x:is>
      </x:c>
      <x:c r="G101" s="2" t="inlineStr">
        <x:is>
          <x:t xml:space="preserve">Non-zero derivative coupling: J_AB = dy_A/dy_B != 0</x:t>
        </x:is>
      </x:c>
      <x:c r="H101" s="2" t="n"/>
      <x:c r="I101" s="2" t="n"/>
      <x:c r="J101" s="2" t="n"/>
    </x:row>
    <x:row r="102">
      <x:c r="A102" s="2" t="inlineStr">
        <x:is>
          <x:t xml:space="preserve">UCG Specification v5(1).docx</x:t>
        </x:is>
      </x:c>
      <x:c r="B102" s="2" t="n">
        <x:v>14</x:v>
      </x:c>
      <x:c r="C102" s="2" t="n">
        <x:v>10</x:v>
      </x:c>
      <x:c r="D102" s="2" t="inlineStr">
        <x:is>
          <x:t xml:space="preserve">T8</x:t>
        </x:is>
      </x:c>
      <x:c r="E102" s="2" t="inlineStr">
        <x:is>
          <x:t xml:space="preserve">T</x:t>
        </x:is>
      </x:c>
      <x:c r="F102" s="2" t="inlineStr">
        <x:is>
          <x:t xml:space="preserve">Transformation</x:t>
        </x:is>
      </x:c>
      <x:c r="G102" s="2" t="inlineStr">
        <x:is>
          <x:t xml:space="preserve">State update: T: y(tau_0) -&gt; y(tau_1)</x:t>
        </x:is>
      </x:c>
      <x:c r="H102" s="2" t="n"/>
      <x:c r="I102" s="2" t="n"/>
      <x:c r="J102" s="2" t="n"/>
    </x:row>
    <x:row r="103">
      <x:c r="A103" s="2" t="inlineStr">
        <x:is>
          <x:t xml:space="preserve">UCG Specification v5(1).docx</x:t>
        </x:is>
      </x:c>
      <x:c r="B103" s="2" t="n">
        <x:v>14</x:v>
      </x:c>
      <x:c r="C103" s="2" t="n">
        <x:v>11</x:v>
      </x:c>
      <x:c r="D103" s="2" t="inlineStr">
        <x:is>
          <x:t xml:space="preserve">T9</x:t>
        </x:is>
      </x:c>
      <x:c r="E103" s="2" t="inlineStr">
        <x:is>
          <x:t xml:space="preserve">C</x:t>
        </x:is>
      </x:c>
      <x:c r="F103" s="2" t="inlineStr">
        <x:is>
          <x:t xml:space="preserve">Constraint</x:t>
        </x:is>
      </x:c>
      <x:c r="G103" s="2" t="inlineStr">
        <x:is>
          <x:t xml:space="preserve">Restriction: C(y)=0</x:t>
        </x:is>
      </x:c>
      <x:c r="H103" s="2" t="n"/>
      <x:c r="I103" s="2" t="n"/>
      <x:c r="J103" s="2" t="n"/>
    </x:row>
    <x:row r="104">
      <x:c r="A104" s="2" t="inlineStr">
        <x:is>
          <x:t xml:space="preserve">UCG Specification v5(1).docx</x:t>
        </x:is>
      </x:c>
      <x:c r="B104" s="2" t="n">
        <x:v>14</x:v>
      </x:c>
      <x:c r="C104" s="2" t="n">
        <x:v>12</x:v>
      </x:c>
      <x:c r="D104" s="2" t="inlineStr">
        <x:is>
          <x:t xml:space="preserve">T10</x:t>
        </x:is>
      </x:c>
      <x:c r="E104" s="2" t="inlineStr">
        <x:is>
          <x:t xml:space="preserve">S</x:t>
        </x:is>
      </x:c>
      <x:c r="F104" s="2" t="inlineStr">
        <x:is>
          <x:t xml:space="preserve">Selection</x:t>
        </x:is>
      </x:c>
      <x:c r="G104" s="2" t="inlineStr">
        <x:is>
          <x:t xml:space="preserve">Projection retaining invariant trajectories: delta I_F(y)=0</x:t>
        </x:is>
      </x:c>
      <x:c r="H104" s="2" t="n"/>
      <x:c r="I104" s="2" t="n"/>
      <x:c r="J104" s="2" t="n"/>
    </x:row>
    <x:row r="105">
      <x:c r="A105" s="2" t="inlineStr">
        <x:is>
          <x:t xml:space="preserve">UCG Specification v5(1).docx</x:t>
        </x:is>
      </x:c>
      <x:c r="B105" s="2" t="n">
        <x:v>14</x:v>
      </x:c>
      <x:c r="C105" s="2" t="n">
        <x:v>13</x:v>
      </x:c>
      <x:c r="D105" s="2" t="inlineStr">
        <x:is>
          <x:t xml:space="preserve">T11</x:t>
        </x:is>
      </x:c>
      <x:c r="E105" s="2" t="inlineStr">
        <x:is>
          <x:t xml:space="preserve">O_G</x:t>
        </x:is>
      </x:c>
      <x:c r="F105" s="2" t="inlineStr">
        <x:is>
          <x:t xml:space="preserve">Organization</x:t>
        </x:is>
      </x:c>
      <x:c r="G105" s="2" t="inlineStr">
        <x:is>
          <x:t xml:space="preserve">Algebraic graph: O_G=(V,E)</x:t>
        </x:is>
      </x:c>
      <x:c r="H105" s="2" t="n"/>
      <x:c r="I105" s="2" t="n"/>
      <x:c r="J105" s="2" t="n"/>
    </x:row>
    <x:row r="106">
      <x:c r="A106" s="2" t="inlineStr">
        <x:is>
          <x:t xml:space="preserve">UCG Specification v5(1).docx</x:t>
        </x:is>
      </x:c>
      <x:c r="B106" s="2" t="n">
        <x:v>14</x:v>
      </x:c>
      <x:c r="C106" s="2" t="n">
        <x:v>14</x:v>
      </x:c>
      <x:c r="D106" s="2" t="inlineStr">
        <x:is>
          <x:t xml:space="preserve">T12</x:t>
        </x:is>
      </x:c>
      <x:c r="E106" s="2" t="inlineStr">
        <x:is>
          <x:t xml:space="preserve">Pi</x:t>
        </x:is>
      </x:c>
      <x:c r="F106" s="2" t="inlineStr">
        <x:is>
          <x:t xml:space="preserve">Persistence</x:t>
        </x:is>
      </x:c>
      <x:c r="G106" s="2" t="inlineStr">
        <x:is>
          <x:t xml:space="preserve">Non-vanishing correlation: lim_{tau-&gt;inf} &lt;O_G(tau_0),O_G(tau)&gt; &gt; 0</x:t>
        </x:is>
      </x:c>
      <x:c r="H106" s="2" t="n"/>
      <x:c r="I106" s="2" t="n"/>
      <x:c r="J106" s="2" t="n"/>
    </x:row>
    <x:row r="107">
      <x:c r="A107" s="2" t="inlineStr">
        <x:is>
          <x:t xml:space="preserve">UCG Specification v5(1).docx</x:t>
        </x:is>
      </x:c>
      <x:c r="B107" s="2" t="n">
        <x:v>14</x:v>
      </x:c>
      <x:c r="C107" s="2" t="n">
        <x:v>15</x:v>
      </x:c>
      <x:c r="D107" s="2" t="inlineStr">
        <x:is>
          <x:t xml:space="preserve">T13</x:t>
        </x:is>
      </x:c>
      <x:c r="E107" s="2" t="inlineStr">
        <x:is>
          <x:t xml:space="preserve">M_E</x:t>
        </x:is>
      </x:c>
      <x:c r="F107" s="2" t="inlineStr">
        <x:is>
          <x:t xml:space="preserve">Memory</x:t>
        </x:is>
      </x:c>
      <x:c r="G107" s="2" t="inlineStr">
        <x:is>
          <x:t xml:space="preserve">Convolution kernel: y(tau) = INT K(tau-tau') J(tau') dtau'</x:t>
        </x:is>
      </x:c>
      <x:c r="H107" s="2" t="n"/>
      <x:c r="I107" s="2" t="n"/>
      <x:c r="J107" s="2" t="n"/>
    </x:row>
    <x:row r="108">
      <x:c r="A108" s="2" t="inlineStr">
        <x:is>
          <x:t xml:space="preserve">UCG Specification v5(1).docx</x:t>
        </x:is>
      </x:c>
      <x:c r="B108" s="2" t="n">
        <x:v>14</x:v>
      </x:c>
      <x:c r="C108" s="2" t="n">
        <x:v>16</x:v>
      </x:c>
      <x:c r="D108" s="2" t="inlineStr">
        <x:is>
          <x:t xml:space="preserve">T14</x:t>
        </x:is>
      </x:c>
      <x:c r="E108" s="2" t="inlineStr">
        <x:is>
          <x:t xml:space="preserve">FB</x:t>
        </x:is>
      </x:c>
      <x:c r="F108" s="2" t="inlineStr">
        <x:is>
          <x:t xml:space="preserve">Feedback</x:t>
        </x:is>
      </x:c>
      <x:c r="G108" s="2" t="inlineStr">
        <x:is>
          <x:t xml:space="preserve">Closed non-linear loop: dy/dtau = f(y, g(y))</x:t>
        </x:is>
      </x:c>
      <x:c r="H108" s="2" t="n"/>
      <x:c r="I108" s="2" t="n"/>
      <x:c r="J108" s="2" t="n"/>
    </x:row>
    <x:row r="109">
      <x:c r="A109" s="2" t="inlineStr">
        <x:is>
          <x:t xml:space="preserve">UCG Specification v5(1).docx</x:t>
        </x:is>
      </x:c>
      <x:c r="B109" s="2" t="n">
        <x:v>14</x:v>
      </x:c>
      <x:c r="C109" s="2" t="n">
        <x:v>17</x:v>
      </x:c>
      <x:c r="D109" s="2" t="inlineStr">
        <x:is>
          <x:t xml:space="preserve">T15</x:t>
        </x:is>
      </x:c>
      <x:c r="E109" s="2" t="inlineStr">
        <x:is>
          <x:t xml:space="preserve">A</x:t>
        </x:is>
      </x:c>
      <x:c r="F109" s="2" t="inlineStr">
        <x:is>
          <x:t xml:space="preserve">Adaptation</x:t>
        </x:is>
      </x:c>
      <x:c r="G109" s="2" t="inlineStr">
        <x:is>
          <x:t xml:space="preserve">Gradient flow: dtheta/dtau = -g^{ca} nabla_a I_F</x:t>
        </x:is>
      </x:c>
      <x:c r="H109" s="2" t="n"/>
      <x:c r="I109" s="2" t="n"/>
      <x:c r="J109" s="2" t="n"/>
    </x:row>
    <x:row r="110">
      <x:c r="A110" s="2" t="inlineStr">
        <x:is>
          <x:t xml:space="preserve">UCG Specification v5(1).docx</x:t>
        </x:is>
      </x:c>
      <x:c r="B110" s="2" t="n">
        <x:v>14</x:v>
      </x:c>
      <x:c r="C110" s="2" t="n">
        <x:v>18</x:v>
      </x:c>
      <x:c r="D110" s="2" t="inlineStr">
        <x:is>
          <x:t xml:space="preserve">T16</x:t>
        </x:is>
      </x:c>
      <x:c r="E110" s="2" t="inlineStr">
        <x:is>
          <x:t xml:space="preserve">E_M</x:t>
        </x:is>
      </x:c>
      <x:c r="F110" s="2" t="inlineStr">
        <x:is>
          <x:t xml:space="preserve">Emergence</x:t>
        </x:is>
      </x:c>
      <x:c r="G110" s="2" t="inlineStr">
        <x:is>
          <x:t xml:space="preserve">Macro-state not reducible to micro-states: Y_macro = Psi({y_i}) != sum a_i y_i</x:t>
        </x:is>
      </x:c>
      <x:c r="H110" s="2" t="n"/>
      <x:c r="I110" s="2" t="n"/>
      <x:c r="J110" s="2" t="n"/>
    </x:row>
    <x:row r="111">
      <x:c r="A111" s="2" t="inlineStr">
        <x:is>
          <x:t xml:space="preserve">UCG Specification v5(1).docx</x:t>
        </x:is>
      </x:c>
      <x:c r="B111" s="2" t="n">
        <x:v>14</x:v>
      </x:c>
      <x:c r="C111" s="2" t="n">
        <x:v>19</x:v>
      </x:c>
      <x:c r="D111" s="2" t="inlineStr">
        <x:is>
          <x:t xml:space="preserve">T17</x:t>
        </x:is>
      </x:c>
      <x:c r="E111" s="2" t="inlineStr">
        <x:is>
          <x:t xml:space="preserve">H</x:t>
        </x:is>
      </x:c>
      <x:c r="F111" s="2" t="inlineStr">
        <x:is>
          <x:t xml:space="preserve">Hierarchy</x:t>
        </x:is>
      </x:c>
      <x:c r="G111" s="2" t="inlineStr">
        <x:is>
          <x:t xml:space="preserve">Nested projection sequence: L_0 -&gt; L_1 -&gt; ... -&gt; L_n</x:t>
        </x:is>
      </x:c>
      <x:c r="H111" s="2" t="n"/>
      <x:c r="I111" s="2" t="n"/>
      <x:c r="J111" s="2" t="n"/>
    </x:row>
    <x:row r="112">
      <x:c r="A112" s="2" t="inlineStr">
        <x:is>
          <x:t xml:space="preserve">UCG Specification v5(1).docx</x:t>
        </x:is>
      </x:c>
      <x:c r="B112" s="2" t="n">
        <x:v>14</x:v>
      </x:c>
      <x:c r="C112" s="2" t="n">
        <x:v>20</x:v>
      </x:c>
      <x:c r="D112" s="2" t="inlineStr">
        <x:is>
          <x:t xml:space="preserve">T18</x:t>
        </x:is>
      </x:c>
      <x:c r="E112" s="2" t="inlineStr">
        <x:is>
          <x:t xml:space="preserve">EV</x:t>
        </x:is>
      </x:c>
      <x:c r="F112" s="2" t="inlineStr">
        <x:is>
          <x:t xml:space="preserve">Evolution</x:t>
        </x:is>
      </x:c>
      <x:c r="G112" s="2" t="inlineStr">
        <x:is>
          <x:t xml:space="preserve">Trajectory under accelerating geometric kernel (org. field equation)</x:t>
        </x:is>
      </x:c>
      <x:c r="H112" s="2" t="n"/>
      <x:c r="I112" s="2" t="n"/>
      <x:c r="J112" s="2" t="n"/>
    </x:row>
    <x:row r="113">
      <x:c r="A113" s="2" t="inlineStr">
        <x:is>
          <x:t xml:space="preserve">UCG Specification v5(1).docx</x:t>
        </x:is>
      </x:c>
      <x:c r="B113" s="2" t="n">
        <x:v>14</x:v>
      </x:c>
      <x:c r="C113" s="2" t="n">
        <x:v>21</x:v>
      </x:c>
      <x:c r="D113" s="2" t="inlineStr">
        <x:is>
          <x:t xml:space="preserve">T19</x:t>
        </x:is>
      </x:c>
      <x:c r="E113" s="2" t="inlineStr">
        <x:is>
          <x:t xml:space="preserve">X</x:t>
        </x:is>
      </x:c>
      <x:c r="F113" s="2" t="inlineStr">
        <x:is>
          <x:t xml:space="preserve">Cross-Scale Coupling</x:t>
        </x:is>
      </x:c>
      <x:c r="G113" s="2" t="inlineStr">
        <x:is>
          <x:t xml:space="preserve">Partial-trace zoom: g_{mu nu} = Tr(rho_micro · L_spectral)</x:t>
        </x:is>
      </x:c>
      <x:c r="H113" s="2" t="n"/>
      <x:c r="I113" s="2" t="n"/>
      <x:c r="J113" s="2" t="n"/>
    </x:row>
    <x:row r="114">
      <x:c r="A114" s="2" t="inlineStr">
        <x:is>
          <x:t xml:space="preserve">UCG Specification v5(1).docx</x:t>
        </x:is>
      </x:c>
      <x:c r="B114" s="2" t="n">
        <x:v>14</x:v>
      </x:c>
      <x:c r="C114" s="2" t="n">
        <x:v>22</x:v>
      </x:c>
      <x:c r="D114" s="2" t="inlineStr">
        <x:is>
          <x:t xml:space="preserve">T20</x:t>
        </x:is>
      </x:c>
      <x:c r="E114" s="2" t="inlineStr">
        <x:is>
          <x:t xml:space="preserve">U</x:t>
        </x:is>
      </x:c>
      <x:c r="F114" s="2" t="inlineStr">
        <x:is>
          <x:t xml:space="preserve">Universality</x:t>
        </x:is>
      </x:c>
      <x:c r="G114" s="2" t="inlineStr">
        <x:is>
          <x:t xml:space="preserve">Fixed-point termination: lim R^n(T_domain) = T*</x:t>
        </x:is>
      </x:c>
      <x:c r="H114" s="2" t="n"/>
      <x:c r="I114" s="2" t="n"/>
      <x:c r="J114" s="2" t="n"/>
    </x:row>
    <x:row r="115">
      <x:c r="A115" s="2" t="inlineStr">
        <x:is>
          <x:t xml:space="preserve">UCG Specification v5(1).docx</x:t>
        </x:is>
      </x:c>
      <x:c r="B115" s="2" t="n">
        <x:v>15</x:v>
      </x:c>
      <x:c r="C115" s="2" t="n">
        <x:v>1</x:v>
      </x:c>
      <x:c r="D115" s="2" t="inlineStr">
        <x:is>
          <x:t xml:space="preserve">OPERATOR REGISTRY (UOPR)</x:t>
        </x:is>
      </x:c>
      <x:c r="E115" s="2" t="n"/>
      <x:c r="F115" s="2" t="n"/>
      <x:c r="G115" s="2" t="n"/>
      <x:c r="H115" s="2" t="n"/>
      <x:c r="I115" s="2" t="n"/>
      <x:c r="J115" s="2" t="n"/>
    </x:row>
    <x:row r="116">
      <x:c r="A116" s="2" t="inlineStr">
        <x:is>
          <x:t xml:space="preserve">UCG Specification v5(1).docx</x:t>
        </x:is>
      </x:c>
      <x:c r="B116" s="2" t="n">
        <x:v>16</x:v>
      </x:c>
      <x:c r="C116" s="2" t="n">
        <x:v>1</x:v>
      </x:c>
      <x:c r="D116" s="2" t="inlineStr">
        <x:is>
          <x:t xml:space="preserve">OP ID</x:t>
        </x:is>
      </x:c>
      <x:c r="E116" s="2" t="inlineStr">
        <x:is>
          <x:t xml:space="preserve">Symbol</x:t>
        </x:is>
      </x:c>
      <x:c r="F116" s="2" t="inlineStr">
        <x:is>
          <x:t xml:space="preserve">Name</x:t>
        </x:is>
      </x:c>
      <x:c r="G116" s="2" t="inlineStr">
        <x:is>
          <x:t xml:space="preserve">Domain -&gt; Codomain</x:t>
        </x:is>
      </x:c>
      <x:c r="H116" s="2" t="inlineStr">
        <x:is>
          <x:t xml:space="preserve">Key Property</x:t>
        </x:is>
      </x:c>
      <x:c r="I116" s="2" t="n"/>
      <x:c r="J116" s="2" t="n"/>
    </x:row>
    <x:row r="117">
      <x:c r="A117" s="2" t="inlineStr">
        <x:is>
          <x:t xml:space="preserve">UCG Specification v5(1).docx</x:t>
        </x:is>
      </x:c>
      <x:c r="B117" s="2" t="n">
        <x:v>16</x:v>
      </x:c>
      <x:c r="C117" s="2" t="n">
        <x:v>2</x:v>
      </x:c>
      <x:c r="D117" s="2" t="inlineStr">
        <x:is>
          <x:t xml:space="preserve">OP-ORG-001</x:t>
        </x:is>
      </x:c>
      <x:c r="E117" s="2" t="inlineStr">
        <x:is>
          <x:t xml:space="preserve">D (Delta)</x:t>
        </x:is>
      </x:c>
      <x:c r="F117" s="2" t="inlineStr">
        <x:is>
          <x:t xml:space="preserve">Distinction</x:t>
        </x:is>
      </x:c>
      <x:c r="G117" s="2" t="inlineStr">
        <x:is>
          <x:t xml:space="preserve">P_OS -&gt; {0,1}</x:t>
        </x:is>
      </x:c>
      <x:c r="H117" s="2" t="inlineStr">
        <x:is>
          <x:t xml:space="preserve">Idempotent: D^2 = D</x:t>
        </x:is>
      </x:c>
      <x:c r="I117" s="2" t="n"/>
      <x:c r="J117" s="2" t="n"/>
    </x:row>
    <x:row r="118">
      <x:c r="A118" s="2" t="inlineStr">
        <x:is>
          <x:t xml:space="preserve">UCG Specification v5(1).docx</x:t>
        </x:is>
      </x:c>
      <x:c r="B118" s="2" t="n">
        <x:v>16</x:v>
      </x:c>
      <x:c r="C118" s="2" t="n">
        <x:v>3</x:v>
      </x:c>
      <x:c r="D118" s="2" t="inlineStr">
        <x:is>
          <x:t xml:space="preserve">OP-ORG-002</x:t>
        </x:is>
      </x:c>
      <x:c r="E118" s="2" t="inlineStr">
        <x:is>
          <x:t xml:space="preserve">T (tau)</x:t>
        </x:is>
      </x:c>
      <x:c r="F118" s="2" t="inlineStr">
        <x:is>
          <x:t xml:space="preserve">Transformation</x:t>
        </x:is>
      </x:c>
      <x:c r="G118" s="2" t="inlineStr">
        <x:is>
          <x:t xml:space="preserve">State x State -&gt; State</x:t>
        </x:is>
      </x:c>
      <x:c r="H118" s="2" t="inlineStr">
        <x:is>
          <x:t xml:space="preserve">Volume-preserving (Liouville)</x:t>
        </x:is>
      </x:c>
      <x:c r="I118" s="2" t="n"/>
      <x:c r="J118" s="2" t="n"/>
    </x:row>
    <x:row r="119">
      <x:c r="A119" s="2" t="inlineStr">
        <x:is>
          <x:t xml:space="preserve">UCG Specification v5(1).docx</x:t>
        </x:is>
      </x:c>
      <x:c r="B119" s="2" t="n">
        <x:v>16</x:v>
      </x:c>
      <x:c r="C119" s="2" t="n">
        <x:v>4</x:v>
      </x:c>
      <x:c r="D119" s="2" t="inlineStr">
        <x:is>
          <x:t xml:space="preserve">OP-ORG-003</x:t>
        </x:is>
      </x:c>
      <x:c r="E119" s="2" t="inlineStr">
        <x:is>
          <x:t xml:space="preserve">C (kappa)</x:t>
        </x:is>
      </x:c>
      <x:c r="F119" s="2" t="inlineStr">
        <x:is>
          <x:t xml:space="preserve">Constraint</x:t>
        </x:is>
      </x:c>
      <x:c r="G119" s="2" t="inlineStr">
        <x:is>
          <x:t xml:space="preserve">State space -&gt; Constrained subspace</x:t>
        </x:is>
      </x:c>
      <x:c r="H119" s="2" t="inlineStr">
        <x:is>
          <x:t xml:space="preserve">Projection: C^2 = C</x:t>
        </x:is>
      </x:c>
      <x:c r="I119" s="2" t="n"/>
      <x:c r="J119" s="2" t="n"/>
    </x:row>
    <x:row r="120">
      <x:c r="A120" s="2" t="inlineStr">
        <x:is>
          <x:t xml:space="preserve">UCG Specification v5(1).docx</x:t>
        </x:is>
      </x:c>
      <x:c r="B120" s="2" t="n">
        <x:v>16</x:v>
      </x:c>
      <x:c r="C120" s="2" t="n">
        <x:v>5</x:v>
      </x:c>
      <x:c r="D120" s="2" t="inlineStr">
        <x:is>
          <x:t xml:space="preserve">OP-ORG-004</x:t>
        </x:is>
      </x:c>
      <x:c r="E120" s="2" t="inlineStr">
        <x:is>
          <x:t xml:space="preserve">Gamma = C o T o D</x:t>
        </x:is>
      </x:c>
      <x:c r="F120" s="2" t="inlineStr">
        <x:is>
          <x:t xml:space="preserve">Organizational Action</x:t>
        </x:is>
      </x:c>
      <x:c r="G120" s="2" t="inlineStr">
        <x:is>
          <x:t xml:space="preserve">State -&gt; State</x:t>
        </x:is>
      </x:c>
      <x:c r="H120" s="2" t="inlineStr">
        <x:is>
          <x:t xml:space="preserve">Composition of OP-ORG-001,002,003</x:t>
        </x:is>
      </x:c>
      <x:c r="I120" s="2" t="n"/>
      <x:c r="J120" s="2" t="n"/>
    </x:row>
    <x:row r="121">
      <x:c r="A121" s="2" t="inlineStr">
        <x:is>
          <x:t xml:space="preserve">UCG Specification v5(1).docx</x:t>
        </x:is>
      </x:c>
      <x:c r="B121" s="2" t="n">
        <x:v>16</x:v>
      </x:c>
      <x:c r="C121" s="2" t="n">
        <x:v>6</x:v>
      </x:c>
      <x:c r="D121" s="2" t="inlineStr">
        <x:is>
          <x:t xml:space="preserve">OP-ORG-005</x:t>
        </x:is>
      </x:c>
      <x:c r="E121" s="2" t="inlineStr">
        <x:is>
          <x:t xml:space="preserve">U_alpha</x:t>
        </x:is>
      </x:c>
      <x:c r="F121" s="2" t="inlineStr">
        <x:is>
          <x:t xml:space="preserve">Evolution Operator</x:t>
        </x:is>
      </x:c>
      <x:c r="G121" s="2" t="inlineStr">
        <x:is>
          <x:t xml:space="preserve">Org. state space -&gt; Org. state space</x:t>
        </x:is>
      </x:c>
      <x:c r="H121" s="2" t="inlineStr">
        <x:is>
          <x:t xml:space="preserve">Parameterized by alpha = Phi_in/Phi_decay</x:t>
        </x:is>
      </x:c>
      <x:c r="I121" s="2" t="n"/>
      <x:c r="J121" s="2" t="n"/>
    </x:row>
    <x:row r="122">
      <x:c r="A122" s="2" t="inlineStr">
        <x:is>
          <x:t xml:space="preserve">UCG Specification v5(1).docx</x:t>
        </x:is>
      </x:c>
      <x:c r="B122" s="2" t="n">
        <x:v>17</x:v>
      </x:c>
      <x:c r="C122" s="2" t="n">
        <x:v>1</x:v>
      </x:c>
      <x:c r="D122" s="2" t="inlineStr">
        <x:is>
          <x:t xml:space="preserve">OP ID</x:t>
        </x:is>
      </x:c>
      <x:c r="E122" s="2" t="inlineStr">
        <x:is>
          <x:t xml:space="preserve">Symbol</x:t>
        </x:is>
      </x:c>
      <x:c r="F122" s="2" t="inlineStr">
        <x:is>
          <x:t xml:space="preserve">Name</x:t>
        </x:is>
      </x:c>
      <x:c r="G122" s="2" t="inlineStr">
        <x:is>
          <x:t xml:space="preserve">Domain -&gt; Codomain</x:t>
        </x:is>
      </x:c>
      <x:c r="H122" s="2" t="inlineStr">
        <x:is>
          <x:t xml:space="preserve">Key Property</x:t>
        </x:is>
      </x:c>
      <x:c r="I122" s="2" t="n"/>
      <x:c r="J122" s="2" t="n"/>
    </x:row>
    <x:row r="123">
      <x:c r="A123" s="2" t="inlineStr">
        <x:is>
          <x:t xml:space="preserve">UCG Specification v5(1).docx</x:t>
        </x:is>
      </x:c>
      <x:c r="B123" s="2" t="n">
        <x:v>17</x:v>
      </x:c>
      <x:c r="C123" s="2" t="n">
        <x:v>2</x:v>
      </x:c>
      <x:c r="D123" s="2" t="inlineStr">
        <x:is>
          <x:t xml:space="preserve">OP-CMP-001</x:t>
        </x:is>
      </x:c>
      <x:c r="E123" s="2" t="inlineStr">
        <x:is>
          <x:t xml:space="preserve">L = D_deg - A</x:t>
        </x:is>
      </x:c>
      <x:c r="F123" s="2" t="inlineStr">
        <x:is>
          <x:t xml:space="preserve">Graph Laplacian</x:t>
        </x:is>
      </x:c>
      <x:c r="G123" s="2" t="inlineStr">
        <x:is>
          <x:t xml:space="preserve">L^2(V,mu) -&gt; L^2(V,mu)</x:t>
        </x:is>
      </x:c>
      <x:c r="H123" s="2" t="inlineStr">
        <x:is>
          <x:t xml:space="preserve">Symmetric, positive semi-definite</x:t>
        </x:is>
      </x:c>
      <x:c r="I123" s="2" t="n"/>
      <x:c r="J123" s="2" t="n"/>
    </x:row>
    <x:row r="124">
      <x:c r="A124" s="2" t="inlineStr">
        <x:is>
          <x:t xml:space="preserve">UCG Specification v5(1).docx</x:t>
        </x:is>
      </x:c>
      <x:c r="B124" s="2" t="n">
        <x:v>17</x:v>
      </x:c>
      <x:c r="C124" s="2" t="n">
        <x:v>3</x:v>
      </x:c>
      <x:c r="D124" s="2" t="inlineStr">
        <x:is>
          <x:t xml:space="preserve">OP-CMP-002</x:t>
        </x:is>
      </x:c>
      <x:c r="E124" s="2" t="inlineStr">
        <x:is>
          <x:t xml:space="preserve">R = exp(-beta L)</x:t>
        </x:is>
      </x:c>
      <x:c r="F124" s="2" t="inlineStr">
        <x:is>
          <x:t xml:space="preserve">Persistence Filter</x:t>
        </x:is>
      </x:c>
      <x:c r="G124" s="2" t="inlineStr">
        <x:is>
          <x:t xml:space="preserve">L^2(V,mu) -&gt; L^2(V,mu)</x:t>
        </x:is>
      </x:c>
      <x:c r="H124" s="2" t="inlineStr">
        <x:is>
          <x:t xml:space="preserve">Strict contraction: ||R|| &lt; 1 on ker(L)^perp</x:t>
        </x:is>
      </x:c>
      <x:c r="I124" s="2" t="n"/>
      <x:c r="J124" s="2" t="n"/>
    </x:row>
    <x:row r="125">
      <x:c r="A125" s="2" t="inlineStr">
        <x:is>
          <x:t xml:space="preserve">UCG Specification v5(1).docx</x:t>
        </x:is>
      </x:c>
      <x:c r="B125" s="2" t="n">
        <x:v>17</x:v>
      </x:c>
      <x:c r="C125" s="2" t="n">
        <x:v>4</x:v>
      </x:c>
      <x:c r="D125" s="2" t="inlineStr">
        <x:is>
          <x:t xml:space="preserve">OP-CMP-003</x:t>
        </x:is>
      </x:c>
      <x:c r="E125" s="2" t="inlineStr">
        <x:is>
          <x:t xml:space="preserve">K_t = exp(-tL)</x:t>
        </x:is>
      </x:c>
      <x:c r="F125" s="2" t="inlineStr">
        <x:is>
          <x:t xml:space="preserve">Heat Kernel</x:t>
        </x:is>
      </x:c>
      <x:c r="G125" s="2" t="inlineStr">
        <x:is>
          <x:t xml:space="preserve">L^2(V,mu) -&gt; L^2(V,mu)</x:t>
        </x:is>
      </x:c>
      <x:c r="H125" s="2" t="inlineStr">
        <x:is>
          <x:t xml:space="preserve">K_0 = I, d/dt K_t = -L K_t</x:t>
        </x:is>
      </x:c>
      <x:c r="I125" s="2" t="n"/>
      <x:c r="J125" s="2" t="n"/>
    </x:row>
    <x:row r="126">
      <x:c r="A126" s="2" t="inlineStr">
        <x:is>
          <x:t xml:space="preserve">UCG Specification v5(1).docx</x:t>
        </x:is>
      </x:c>
      <x:c r="B126" s="2" t="n">
        <x:v>17</x:v>
      </x:c>
      <x:c r="C126" s="2" t="n">
        <x:v>5</x:v>
      </x:c>
      <x:c r="D126" s="2" t="inlineStr">
        <x:is>
          <x:t xml:space="preserve">OP-CMP-004</x:t>
        </x:is>
      </x:c>
      <x:c r="E126" s="2" t="inlineStr">
        <x:is>
          <x:t xml:space="preserve">D = sqrt(L)</x:t>
        </x:is>
      </x:c>
      <x:c r="F126" s="2" t="inlineStr">
        <x:is>
          <x:t xml:space="preserve">Dirac Operator</x:t>
        </x:is>
      </x:c>
      <x:c r="G126" s="2" t="inlineStr">
        <x:is>
          <x:t xml:space="preserve">L^2(M,S) -&gt; L^2(M,S)</x:t>
        </x:is>
      </x:c>
      <x:c r="H126" s="2" t="inlineStr">
        <x:is>
          <x:t xml:space="preserve">Self-adjoint; D^2 = L in scalar sector</x:t>
        </x:is>
      </x:c>
      <x:c r="I126" s="2" t="n"/>
      <x:c r="J126" s="2" t="n"/>
    </x:row>
    <x:row r="127">
      <x:c r="A127" s="2" t="inlineStr">
        <x:is>
          <x:t xml:space="preserve">UCG Specification v5(1).docx</x:t>
        </x:is>
      </x:c>
      <x:c r="B127" s="2" t="n">
        <x:v>17</x:v>
      </x:c>
      <x:c r="C127" s="2" t="n">
        <x:v>6</x:v>
      </x:c>
      <x:c r="D127" s="2" t="inlineStr">
        <x:is>
          <x:t xml:space="preserve">OP-CMP-005</x:t>
        </x:is>
      </x:c>
      <x:c r="E127" s="2" t="inlineStr">
        <x:is>
          <x:t xml:space="preserve">nabla_mu</x:t>
        </x:is>
      </x:c>
      <x:c r="F127" s="2" t="inlineStr">
        <x:is>
          <x:t xml:space="preserve">Covariant Derivative</x:t>
        </x:is>
      </x:c>
      <x:c r="G127" s="2" t="inlineStr">
        <x:is>
          <x:t xml:space="preserve">Tensor fields -&gt; Tensor fields</x:t>
        </x:is>
      </x:c>
      <x:c r="H127" s="2" t="inlineStr">
        <x:is>
          <x:t xml:space="preserve">Metric compatible: nabla_a g_{bc} = 0</x:t>
        </x:is>
      </x:c>
      <x:c r="I127" s="2" t="n"/>
      <x:c r="J127" s="2" t="n"/>
    </x:row>
    <x:row r="128">
      <x:c r="A128" s="2" t="inlineStr">
        <x:is>
          <x:t xml:space="preserve">UCG Specification v5(1).docx</x:t>
        </x:is>
      </x:c>
      <x:c r="B128" s="2" t="n">
        <x:v>17</x:v>
      </x:c>
      <x:c r="C128" s="2" t="n">
        <x:v>7</x:v>
      </x:c>
      <x:c r="D128" s="2" t="inlineStr">
        <x:is>
          <x:t xml:space="preserve">OP-CMP-006</x:t>
        </x:is>
      </x:c>
      <x:c r="E128" s="2" t="inlineStr">
        <x:is>
          <x:t xml:space="preserve">delta C_Pi</x:t>
        </x:is>
      </x:c>
      <x:c r="F128" s="2" t="inlineStr">
        <x:is>
          <x:t xml:space="preserve">Euler-Lagrange</x:t>
        </x:is>
      </x:c>
      <x:c r="G128" s="2" t="inlineStr">
        <x:is>
          <x:t xml:space="preserve">Functionals -&gt; Field equations</x:t>
        </x:is>
      </x:c>
      <x:c r="H128" s="2" t="inlineStr">
        <x:is>
          <x:t xml:space="preserve">delta C_Pi = 0 gives persistence field eq.</x:t>
        </x:is>
      </x:c>
      <x:c r="I128" s="2" t="n"/>
      <x:c r="J128" s="2" t="n"/>
    </x:row>
    <x:row r="129">
      <x:c r="A129" s="2" t="inlineStr">
        <x:is>
          <x:t xml:space="preserve">UCG Specification v5(1).docx</x:t>
        </x:is>
      </x:c>
      <x:c r="B129" s="2" t="n">
        <x:v>18</x:v>
      </x:c>
      <x:c r="C129" s="2" t="n">
        <x:v>1</x:v>
      </x:c>
      <x:c r="D129" s="2" t="inlineStr">
        <x:is>
          <x:t xml:space="preserve">OP ID</x:t>
        </x:is>
      </x:c>
      <x:c r="E129" s="2" t="inlineStr">
        <x:is>
          <x:t xml:space="preserve">Symbol</x:t>
        </x:is>
      </x:c>
      <x:c r="F129" s="2" t="inlineStr">
        <x:is>
          <x:t xml:space="preserve">Name</x:t>
        </x:is>
      </x:c>
      <x:c r="G129" s="2" t="inlineStr">
        <x:is>
          <x:t xml:space="preserve">Definition</x:t>
        </x:is>
      </x:c>
      <x:c r="H129" s="2" t="n"/>
      <x:c r="I129" s="2" t="n"/>
      <x:c r="J129" s="2" t="n"/>
    </x:row>
    <x:row r="130">
      <x:c r="A130" s="2" t="inlineStr">
        <x:is>
          <x:t xml:space="preserve">UCG Specification v5(1).docx</x:t>
        </x:is>
      </x:c>
      <x:c r="B130" s="2" t="n">
        <x:v>18</x:v>
      </x:c>
      <x:c r="C130" s="2" t="n">
        <x:v>2</x:v>
      </x:c>
      <x:c r="D130" s="2" t="inlineStr">
        <x:is>
          <x:t xml:space="preserve">OP-P0-001</x:t>
        </x:is>
      </x:c>
      <x:c r="E130" s="2" t="inlineStr">
        <x:is>
          <x:t xml:space="preserve">+,-,x,/</x:t>
        </x:is>
      </x:c>
      <x:c r="F130" s="2" t="inlineStr">
        <x:is>
          <x:t xml:space="preserve">Arithmetic</x:t>
        </x:is>
      </x:c>
      <x:c r="G130" s="2" t="inlineStr">
        <x:is>
          <x:t xml:space="preserve">Foundational algebraic operations on field structures</x:t>
        </x:is>
      </x:c>
      <x:c r="H130" s="2" t="n"/>
      <x:c r="I130" s="2" t="n"/>
      <x:c r="J130" s="2" t="n"/>
    </x:row>
    <x:row r="131">
      <x:c r="A131" s="2" t="inlineStr">
        <x:is>
          <x:t xml:space="preserve">UCG Specification v5(1).docx</x:t>
        </x:is>
      </x:c>
      <x:c r="B131" s="2" t="n">
        <x:v>18</x:v>
      </x:c>
      <x:c r="C131" s="2" t="n">
        <x:v>3</x:v>
      </x:c>
      <x:c r="D131" s="2" t="inlineStr">
        <x:is>
          <x:t xml:space="preserve">OP-P0-002</x:t>
        </x:is>
      </x:c>
      <x:c r="E131" s="2" t="inlineStr">
        <x:is>
          <x:t xml:space="preserve">d_mu</x:t>
        </x:is>
      </x:c>
      <x:c r="F131" s="2" t="inlineStr">
        <x:is>
          <x:t xml:space="preserve">Partial Derivative</x:t>
        </x:is>
      </x:c>
      <x:c r="G131" s="2" t="inlineStr">
        <x:is>
          <x:t xml:space="preserve">Rate of change along one coordinate axis</x:t>
        </x:is>
      </x:c>
      <x:c r="H131" s="2" t="n"/>
      <x:c r="I131" s="2" t="n"/>
      <x:c r="J131" s="2" t="n"/>
    </x:row>
    <x:row r="132">
      <x:c r="A132" s="2" t="inlineStr">
        <x:is>
          <x:t xml:space="preserve">UCG Specification v5(1).docx</x:t>
        </x:is>
      </x:c>
      <x:c r="B132" s="2" t="n">
        <x:v>18</x:v>
      </x:c>
      <x:c r="C132" s="2" t="n">
        <x:v>4</x:v>
      </x:c>
      <x:c r="D132" s="2" t="inlineStr">
        <x:is>
          <x:t xml:space="preserve">OP-P0-003</x:t>
        </x:is>
      </x:c>
      <x:c r="E132" s="2" t="inlineStr">
        <x:is>
          <x:t xml:space="preserve">nabla</x:t>
        </x:is>
      </x:c>
      <x:c r="F132" s="2" t="inlineStr">
        <x:is>
          <x:t xml:space="preserve">Gradient</x:t>
        </x:is>
      </x:c>
      <x:c r="G132" s="2" t="inlineStr">
        <x:is>
          <x:t xml:space="preserve">Maps scalar field to direction of steepest ascent</x:t>
        </x:is>
      </x:c>
      <x:c r="H132" s="2" t="n"/>
      <x:c r="I132" s="2" t="n"/>
      <x:c r="J132" s="2" t="n"/>
    </x:row>
    <x:row r="133">
      <x:c r="A133" s="2" t="inlineStr">
        <x:is>
          <x:t xml:space="preserve">UCG Specification v5(1).docx</x:t>
        </x:is>
      </x:c>
      <x:c r="B133" s="2" t="n">
        <x:v>18</x:v>
      </x:c>
      <x:c r="C133" s="2" t="n">
        <x:v>5</x:v>
      </x:c>
      <x:c r="D133" s="2" t="inlineStr">
        <x:is>
          <x:t xml:space="preserve">OP-P0-004</x:t>
        </x:is>
      </x:c>
      <x:c r="E133" s="2" t="inlineStr">
        <x:is>
          <x:t xml:space="preserve">delta</x:t>
        </x:is>
      </x:c>
      <x:c r="F133" s="2" t="inlineStr">
        <x:is>
          <x:t xml:space="preserve">Variation</x:t>
        </x:is>
      </x:c>
      <x:c r="G133" s="2" t="inlineStr">
        <x:is>
          <x:t xml:space="preserve">Infinitesimal virtual displacement for extremal paths</x:t>
        </x:is>
      </x:c>
      <x:c r="H133" s="2" t="n"/>
      <x:c r="I133" s="2" t="n"/>
      <x:c r="J133" s="2" t="n"/>
    </x:row>
    <x:row r="134">
      <x:c r="A134" s="2" t="inlineStr">
        <x:is>
          <x:t xml:space="preserve">UCG Specification v5(1).docx</x:t>
        </x:is>
      </x:c>
      <x:c r="B134" s="2" t="n">
        <x:v>18</x:v>
      </x:c>
      <x:c r="C134" s="2" t="n">
        <x:v>6</x:v>
      </x:c>
      <x:c r="D134" s="2" t="inlineStr">
        <x:is>
          <x:t xml:space="preserve">OP-P0-005</x:t>
        </x:is>
      </x:c>
      <x:c r="E134" s="2" t="inlineStr">
        <x:is>
          <x:t xml:space="preserve">Delta = nabla.nabla</x:t>
        </x:is>
      </x:c>
      <x:c r="F134" s="2" t="inlineStr">
        <x:is>
          <x:t xml:space="preserve">Laplacian</x:t>
        </x:is>
      </x:c>
      <x:c r="G134" s="2" t="inlineStr">
        <x:is>
          <x:t xml:space="preserve">Divergence of gradient; local smoothing</x:t>
        </x:is>
      </x:c>
      <x:c r="H134" s="2" t="n"/>
      <x:c r="I134" s="2" t="n"/>
      <x:c r="J134" s="2" t="n"/>
    </x:row>
    <x:row r="135">
      <x:c r="A135" s="2" t="inlineStr">
        <x:is>
          <x:t xml:space="preserve">UCG Specification v5(1).docx</x:t>
        </x:is>
      </x:c>
      <x:c r="B135" s="2" t="n">
        <x:v>18</x:v>
      </x:c>
      <x:c r="C135" s="2" t="n">
        <x:v>7</x:v>
      </x:c>
      <x:c r="D135" s="2" t="inlineStr">
        <x:is>
          <x:t xml:space="preserve">OP-P0-006</x:t>
        </x:is>
      </x:c>
      <x:c r="E135" s="2" t="inlineStr">
        <x:is>
          <x:t xml:space="preserve">exp, log</x:t>
        </x:is>
      </x:c>
      <x:c r="F135" s="2" t="inlineStr">
        <x:is>
          <x:t xml:space="preserve">Exponential / Logarithm</x:t>
        </x:is>
      </x:c>
      <x:c r="G135" s="2" t="inlineStr">
        <x:is>
          <x:t xml:space="preserve">Mutually inverse additive-multiplicative scaling</x:t>
        </x:is>
      </x:c>
      <x:c r="H135" s="2" t="n"/>
      <x:c r="I135" s="2" t="n"/>
      <x:c r="J135" s="2" t="n"/>
    </x:row>
    <x:row r="136">
      <x:c r="A136" s="2" t="inlineStr">
        <x:is>
          <x:t xml:space="preserve">UCG Specification v5(1).docx</x:t>
        </x:is>
      </x:c>
      <x:c r="B136" s="2" t="n">
        <x:v>18</x:v>
      </x:c>
      <x:c r="C136" s="2" t="n">
        <x:v>8</x:v>
      </x:c>
      <x:c r="D136" s="2" t="inlineStr">
        <x:is>
          <x:t xml:space="preserve">OP-P0-007</x:t>
        </x:is>
      </x:c>
      <x:c r="E136" s="2" t="inlineStr">
        <x:is>
          <x:t xml:space="preserve">Tr</x:t>
        </x:is>
      </x:c>
      <x:c r="F136" s="2" t="inlineStr">
        <x:is>
          <x:t xml:space="preserve">Trace</x:t>
        </x:is>
      </x:c>
      <x:c r="G136" s="2" t="inlineStr">
        <x:is>
          <x:t xml:space="preserve">Basis-invariant sum of diagonal elements</x:t>
        </x:is>
      </x:c>
      <x:c r="H136" s="2" t="n"/>
      <x:c r="I136" s="2" t="n"/>
      <x:c r="J136" s="2" t="n"/>
    </x:row>
    <x:row r="137">
      <x:c r="A137" s="2" t="inlineStr">
        <x:is>
          <x:t xml:space="preserve">UCG Specification v5(1).docx</x:t>
        </x:is>
      </x:c>
      <x:c r="B137" s="2" t="n">
        <x:v>18</x:v>
      </x:c>
      <x:c r="C137" s="2" t="n">
        <x:v>9</x:v>
      </x:c>
      <x:c r="D137" s="2" t="inlineStr">
        <x:is>
          <x:t xml:space="preserve">OP-P0-008</x:t>
        </x:is>
      </x:c>
      <x:c r="E137" s="2" t="inlineStr">
        <x:is>
          <x:t xml:space="preserve">Spec</x:t>
        </x:is>
      </x:c>
      <x:c r="F137" s="2" t="inlineStr">
        <x:is>
          <x:t xml:space="preserve">Spectrum</x:t>
        </x:is>
      </x:c>
      <x:c r="G137" s="2" t="inlineStr">
        <x:is>
          <x:t xml:space="preserve">Complete set of eigenvalues of a linear operator</x:t>
        </x:is>
      </x:c>
      <x:c r="H137" s="2" t="n"/>
      <x:c r="I137" s="2" t="n"/>
      <x:c r="J137" s="2" t="n"/>
    </x:row>
    <x:row r="138">
      <x:c r="A138" s="2" t="inlineStr">
        <x:is>
          <x:t xml:space="preserve">UCG Specification v5(1).docx</x:t>
        </x:is>
      </x:c>
      <x:c r="B138" s="2" t="n">
        <x:v>18</x:v>
      </x:c>
      <x:c r="C138" s="2" t="n">
        <x:v>10</x:v>
      </x:c>
      <x:c r="D138" s="2" t="inlineStr">
        <x:is>
          <x:t xml:space="preserve">OP-P0-009</x:t>
        </x:is>
      </x:c>
      <x:c r="E138" s="2" t="inlineStr">
        <x:is>
          <x:t xml:space="preserve">O^dag</x:t>
        </x:is>
      </x:c>
      <x:c r="F138" s="2" t="inlineStr">
        <x:is>
          <x:t xml:space="preserve">Adjoint</x:t>
        </x:is>
      </x:c>
      <x:c r="G138" s="2" t="inlineStr">
        <x:is>
          <x:t xml:space="preserve">Conjugate transpose: &lt;Ou,v&gt; = &lt;u,O^dag v&gt;</x:t>
        </x:is>
      </x:c>
      <x:c r="H138" s="2" t="n"/>
      <x:c r="I138" s="2" t="n"/>
      <x:c r="J138" s="2" t="n"/>
    </x:row>
    <x:row r="139">
      <x:c r="A139" s="2" t="inlineStr">
        <x:is>
          <x:t xml:space="preserve">UCG Specification v5(1).docx</x:t>
        </x:is>
      </x:c>
      <x:c r="B139" s="2" t="n">
        <x:v>18</x:v>
      </x:c>
      <x:c r="C139" s="2" t="n">
        <x:v>11</x:v>
      </x:c>
      <x:c r="D139" s="2" t="inlineStr">
        <x:is>
          <x:t xml:space="preserve">OP-P0-010</x:t>
        </x:is>
      </x:c>
      <x:c r="E139" s="2" t="inlineStr">
        <x:is>
          <x:t xml:space="preserve">P (P^2=P)</x:t>
        </x:is>
      </x:c>
      <x:c r="F139" s="2" t="inlineStr">
        <x:is>
          <x:t xml:space="preserve">Projection</x:t>
        </x:is>
      </x:c>
      <x:c r="G139" s="2" t="inlineStr">
        <x:is>
          <x:t xml:space="preserve">Idempotent operator onto a subspace</x:t>
        </x:is>
      </x:c>
      <x:c r="H139" s="2" t="n"/>
      <x:c r="I139" s="2" t="n"/>
      <x:c r="J139" s="2" t="n"/>
    </x:row>
    <x:row r="140">
      <x:c r="A140" s="2" t="inlineStr">
        <x:is>
          <x:t xml:space="preserve">UCG Specification v5(1).docx</x:t>
        </x:is>
      </x:c>
      <x:c r="B140" s="2" t="n">
        <x:v>18</x:v>
      </x:c>
      <x:c r="C140" s="2" t="n">
        <x:v>12</x:v>
      </x:c>
      <x:c r="D140" s="2" t="inlineStr">
        <x:is>
          <x:t xml:space="preserve">OP-P0-011</x:t>
        </x:is>
      </x:c>
      <x:c r="E140" s="2" t="inlineStr">
        <x:is>
          <x:t xml:space="preserve">[A,B]</x:t>
        </x:is>
      </x:c>
      <x:c r="F140" s="2" t="inlineStr">
        <x:is>
          <x:t xml:space="preserve">Commutator</x:t>
        </x:is>
      </x:c>
      <x:c r="G140" s="2" t="inlineStr">
        <x:is>
          <x:t xml:space="preserve">Non-commutativity measure: AB - BA</x:t>
        </x:is>
      </x:c>
      <x:c r="H140" s="2" t="n"/>
      <x:c r="I140" s="2" t="n"/>
      <x:c r="J140" s="2" t="n"/>
    </x:row>
    <x:row r="141">
      <x:c r="A141" s="2" t="inlineStr">
        <x:is>
          <x:t xml:space="preserve">UCG Specification v5(1).docx</x:t>
        </x:is>
      </x:c>
      <x:c r="B141" s="2" t="n">
        <x:v>18</x:v>
      </x:c>
      <x:c r="C141" s="2" t="n">
        <x:v>13</x:v>
      </x:c>
      <x:c r="D141" s="2" t="inlineStr">
        <x:is>
          <x:t xml:space="preserve">OP-P0-012</x:t>
        </x:is>
      </x:c>
      <x:c r="E141" s="2" t="inlineStr">
        <x:is>
          <x:t xml:space="preserve">x, +_direct</x:t>
        </x:is>
      </x:c>
      <x:c r="F141" s="2" t="inlineStr">
        <x:is>
          <x:t xml:space="preserve">Tensor Product / Direct Sum</x:t>
        </x:is>
      </x:c>
      <x:c r="G141" s="2" t="inlineStr">
        <x:is>
          <x:t xml:space="preserve">Combines separate spaces into joint spaces</x:t>
        </x:is>
      </x:c>
      <x:c r="H141" s="2" t="n"/>
      <x:c r="I141" s="2" t="n"/>
      <x:c r="J141" s="2" t="n"/>
    </x:row>
    <x:row r="142">
      <x:c r="A142" s="2" t="inlineStr">
        <x:is>
          <x:t xml:space="preserve">UCG Specification v5(1).docx</x:t>
        </x:is>
      </x:c>
      <x:c r="B142" s="2" t="n">
        <x:v>19</x:v>
      </x:c>
      <x:c r="C142" s="2" t="n">
        <x:v>1</x:v>
      </x:c>
      <x:c r="D142" s="2" t="inlineStr">
        <x:is>
          <x:t xml:space="preserve">DEPENDENCY REGISTRY (UDR)</x:t>
        </x:is>
      </x:c>
      <x:c r="E142" s="2" t="n"/>
      <x:c r="F142" s="2" t="n"/>
      <x:c r="G142" s="2" t="n"/>
      <x:c r="H142" s="2" t="n"/>
      <x:c r="I142" s="2" t="n"/>
      <x:c r="J142" s="2" t="n"/>
    </x:row>
    <x:row r="143">
      <x:c r="A143" s="2" t="inlineStr">
        <x:is>
          <x:t xml:space="preserve">UCG Specification v5(1).docx</x:t>
        </x:is>
      </x:c>
      <x:c r="B143" s="2" t="n">
        <x:v>20</x:v>
      </x:c>
      <x:c r="C143" s="2" t="n">
        <x:v>1</x:v>
      </x:c>
      <x:c r="D143" s="2" t="inlineStr">
        <x:is>
          <x:t xml:space="preserve">AX-SDR</x:t>
        </x:is>
      </x:c>
      <x:c r="E143" s="2" t="inlineStr">
        <x:is>
          <x:t xml:space="preserve">Statement</x:t>
        </x:is>
      </x:c>
      <x:c r="F143" s="2" t="inlineStr">
        <x:is>
          <x:t xml:space="preserve">Status</x:t>
        </x:is>
      </x:c>
      <x:c r="G143" s="2" t="n"/>
      <x:c r="H143" s="2" t="n"/>
      <x:c r="I143" s="2" t="n"/>
      <x:c r="J143" s="2" t="n"/>
    </x:row>
    <x:row r="144">
      <x:c r="A144" s="2" t="inlineStr">
        <x:is>
          <x:t xml:space="preserve">UCG Specification v5(1).docx</x:t>
        </x:is>
      </x:c>
      <x:c r="B144" s="2" t="n">
        <x:v>20</x:v>
      </x:c>
      <x:c r="C144" s="2" t="n">
        <x:v>2</x:v>
      </x:c>
      <x:c r="D144" s="2" t="inlineStr">
        <x:is>
          <x:t xml:space="preserve">AX-SDR-001: Definition</x:t>
        </x:is>
      </x:c>
      <x:c r="E144" s="2" t="inlineStr">
        <x:is>
          <x:t xml:space="preserve">prec subset D x D: X prec Y means Y cannot be admitted without prior certification of X</x:t>
        </x:is>
      </x:c>
      <x:c r="F144" s="2" t="inlineStr">
        <x:is>
          <x:t xml:space="preserve">CERTIFIED</x:t>
        </x:is>
      </x:c>
      <x:c r="G144" s="2" t="n"/>
      <x:c r="H144" s="2" t="n"/>
      <x:c r="I144" s="2" t="n"/>
      <x:c r="J144" s="2" t="n"/>
    </x:row>
    <x:row r="145">
      <x:c r="A145" s="2" t="inlineStr">
        <x:is>
          <x:t xml:space="preserve">UCG Specification v5(1).docx</x:t>
        </x:is>
      </x:c>
      <x:c r="B145" s="2" t="n">
        <x:v>20</x:v>
      </x:c>
      <x:c r="C145" s="2" t="n">
        <x:v>3</x:v>
      </x:c>
      <x:c r="D145" s="2" t="inlineStr">
        <x:is>
          <x:t xml:space="preserve">AX-SDR-002: Irreflexivity</x:t>
        </x:is>
      </x:c>
      <x:c r="E145" s="2" t="inlineStr">
        <x:is>
          <x:t xml:space="preserve">for all X: X nprec X</x:t>
        </x:is>
      </x:c>
      <x:c r="F145" s="2" t="inlineStr">
        <x:is>
          <x:t xml:space="preserve">CERTIFIED</x:t>
        </x:is>
      </x:c>
      <x:c r="G145" s="2" t="n"/>
      <x:c r="H145" s="2" t="n"/>
      <x:c r="I145" s="2" t="n"/>
      <x:c r="J145" s="2" t="n"/>
    </x:row>
    <x:row r="146">
      <x:c r="A146" s="2" t="inlineStr">
        <x:is>
          <x:t xml:space="preserve">UCG Specification v5(1).docx</x:t>
        </x:is>
      </x:c>
      <x:c r="B146" s="2" t="n">
        <x:v>20</x:v>
      </x:c>
      <x:c r="C146" s="2" t="n">
        <x:v>4</x:v>
      </x:c>
      <x:c r="D146" s="2" t="inlineStr">
        <x:is>
          <x:t xml:space="preserve">AX-SDR-003: Transitivity</x:t>
        </x:is>
      </x:c>
      <x:c r="E146" s="2" t="inlineStr">
        <x:is>
          <x:t xml:space="preserve">X prec Y AND Y prec Z =&gt; X prec Z</x:t>
        </x:is>
      </x:c>
      <x:c r="F146" s="2" t="inlineStr">
        <x:is>
          <x:t xml:space="preserve">CERTIFIED</x:t>
        </x:is>
      </x:c>
      <x:c r="G146" s="2" t="n"/>
      <x:c r="H146" s="2" t="n"/>
      <x:c r="I146" s="2" t="n"/>
      <x:c r="J146" s="2" t="n"/>
    </x:row>
    <x:row r="147">
      <x:c r="A147" s="2" t="inlineStr">
        <x:is>
          <x:t xml:space="preserve">UCG Specification v5(1).docx</x:t>
        </x:is>
      </x:c>
      <x:c r="B147" s="2" t="n">
        <x:v>20</x:v>
      </x:c>
      <x:c r="C147" s="2" t="n">
        <x:v>5</x:v>
      </x:c>
      <x:c r="D147" s="2" t="inlineStr">
        <x:is>
          <x:t xml:space="preserve">AX-SDR-004: Acyclicity</x:t>
        </x:is>
      </x:c>
      <x:c r="E147" s="2" t="inlineStr">
        <x:is>
          <x:t xml:space="preserve">X prec Y =&gt; Y nprec X (the lattice is a DAG)</x:t>
        </x:is>
      </x:c>
      <x:c r="F147" s="2" t="inlineStr">
        <x:is>
          <x:t xml:space="preserve">CERTIFIED</x:t>
        </x:is>
      </x:c>
      <x:c r="G147" s="2" t="n"/>
      <x:c r="H147" s="2" t="n"/>
      <x:c r="I147" s="2" t="n"/>
      <x:c r="J147" s="2" t="n"/>
    </x:row>
    <x:row r="148">
      <x:c r="A148" s="2" t="inlineStr">
        <x:is>
          <x:t xml:space="preserve">UCG Specification v5(1).docx</x:t>
        </x:is>
      </x:c>
      <x:c r="B148" s="2" t="n">
        <x:v>20</x:v>
      </x:c>
      <x:c r="C148" s="2" t="n">
        <x:v>6</x:v>
      </x:c>
      <x:c r="D148" s="2" t="inlineStr">
        <x:is>
          <x:t xml:space="preserve">AX-SDR-005: Recovery Admissibility</x:t>
        </x:is>
      </x:c>
      <x:c r="E148" s="2" t="inlineStr">
        <x:is>
          <x:t xml:space="preserve">X prec Y =&gt; Y = R_Y(X, A_Y) with no undeclared primitives</x:t>
        </x:is>
      </x:c>
      <x:c r="F148" s="2" t="inlineStr">
        <x:is>
          <x:t xml:space="preserve">CERTIFIED</x:t>
        </x:is>
      </x:c>
      <x:c r="G148" s="2" t="n"/>
      <x:c r="H148" s="2" t="n"/>
      <x:c r="I148" s="2" t="n"/>
      <x:c r="J148" s="2" t="n"/>
    </x:row>
    <x:row r="149">
      <x:c r="A149" s="2" t="inlineStr">
        <x:is>
          <x:t xml:space="preserve">UCG Specification v5(1).docx</x:t>
        </x:is>
      </x:c>
      <x:c r="B149" s="2" t="n">
        <x:v>21</x:v>
      </x:c>
      <x:c r="C149" s="2" t="n">
        <x:v>1</x:v>
      </x:c>
      <x:c r="D149" s="2" t="inlineStr">
        <x:is>
          <x:t xml:space="preserve">(D,tau,kappa) &lt; G &lt; L &lt; Spec(L) &lt; K_t &lt; d &lt; g_{ab} &lt; nabla &lt; Gamma^c &lt; R^rho &lt; R_{ab} &lt; R &lt; G_{ab} &lt; {S,A_mu,F,D_mu,psi,T_{ab}} &lt; Physics The complete canonical dependency spine. Every DER entry locates itself within this ordering.</x:t>
        </x:is>
      </x:c>
      <x:c r="E149" s="2" t="n"/>
      <x:c r="F149" s="2" t="n"/>
      <x:c r="G149" s="2" t="n"/>
      <x:c r="H149" s="2" t="n"/>
      <x:c r="I149" s="2" t="n"/>
      <x:c r="J149" s="2" t="n"/>
    </x:row>
    <x:row r="150">
      <x:c r="A150" s="2" t="inlineStr">
        <x:is>
          <x:t xml:space="preserve">UCG Specification v5(1).docx</x:t>
        </x:is>
      </x:c>
      <x:c r="B150" s="2" t="n">
        <x:v>22</x:v>
      </x:c>
      <x:c r="C150" s="2" t="n">
        <x:v>1</x:v>
      </x:c>
      <x:c r="D150" s="2" t="inlineStr">
        <x:is>
          <x:t xml:space="preserve">AXIOM REGISTRY (UAR)</x:t>
        </x:is>
      </x:c>
      <x:c r="E150" s="2" t="n"/>
      <x:c r="F150" s="2" t="n"/>
      <x:c r="G150" s="2" t="n"/>
      <x:c r="H150" s="2" t="n"/>
      <x:c r="I150" s="2" t="n"/>
      <x:c r="J150" s="2" t="n"/>
    </x:row>
    <x:row r="151">
      <x:c r="A151" s="2" t="inlineStr">
        <x:is>
          <x:t xml:space="preserve">UCG Specification v5(1).docx</x:t>
        </x:is>
      </x:c>
      <x:c r="B151" s="2" t="n">
        <x:v>23</x:v>
      </x:c>
      <x:c r="C151" s="2" t="n">
        <x:v>1</x:v>
      </x:c>
      <x:c r="D151" s="2" t="inlineStr">
        <x:is>
          <x:t xml:space="preserve">AX-ROG</x:t>
        </x:is>
      </x:c>
      <x:c r="E151" s="2" t="inlineStr">
        <x:is>
          <x:t xml:space="preserve">Statement</x:t>
        </x:is>
      </x:c>
      <x:c r="F151" s="2" t="inlineStr">
        <x:is>
          <x:t xml:space="preserve">Purpose</x:t>
        </x:is>
      </x:c>
      <x:c r="G151" s="2" t="n"/>
      <x:c r="H151" s="2" t="n"/>
      <x:c r="I151" s="2" t="n"/>
      <x:c r="J151" s="2" t="n"/>
    </x:row>
    <x:row r="152">
      <x:c r="A152" s="2" t="inlineStr">
        <x:is>
          <x:t xml:space="preserve">UCG Specification v5(1).docx</x:t>
        </x:is>
      </x:c>
      <x:c r="B152" s="2" t="n">
        <x:v>23</x:v>
      </x:c>
      <x:c r="C152" s="2" t="n">
        <x:v>2</x:v>
      </x:c>
      <x:c r="D152" s="2" t="inlineStr">
        <x:is>
          <x:t xml:space="preserve">AX-ROG-1: Closure</x:t>
        </x:is>
      </x:c>
      <x:c r="E152" s="2" t="inlineStr">
        <x:is>
          <x:t xml:space="preserve">for all X,Y in G*: X o Y in G*</x:t>
        </x:is>
      </x:c>
      <x:c r="F152" s="2" t="inlineStr">
        <x:is>
          <x:t xml:space="preserve">Organizational processes compose into valid organizational processes</x:t>
        </x:is>
      </x:c>
      <x:c r="G152" s="2" t="n"/>
      <x:c r="H152" s="2" t="n"/>
      <x:c r="I152" s="2" t="n"/>
      <x:c r="J152" s="2" t="n"/>
    </x:row>
    <x:row r="153">
      <x:c r="A153" s="2" t="inlineStr">
        <x:is>
          <x:t xml:space="preserve">UCG Specification v5(1).docx</x:t>
        </x:is>
      </x:c>
      <x:c r="B153" s="2" t="n">
        <x:v>23</x:v>
      </x:c>
      <x:c r="C153" s="2" t="n">
        <x:v>3</x:v>
      </x:c>
      <x:c r="D153" s="2" t="inlineStr">
        <x:is>
          <x:t xml:space="preserve">AX-ROG-2: Minimality</x:t>
        </x:is>
      </x:c>
      <x:c r="E153" s="2" t="inlineStr">
        <x:is>
          <x:t xml:space="preserve">G = {D,T,C} is irreducible</x:t>
        </x:is>
      </x:c>
      <x:c r="F153" s="2" t="inlineStr">
        <x:is>
          <x:t xml:space="preserve">No primitive can be removed without loss of expressive power</x:t>
        </x:is>
      </x:c>
      <x:c r="G153" s="2" t="n"/>
      <x:c r="H153" s="2" t="n"/>
      <x:c r="I153" s="2" t="n"/>
      <x:c r="J153" s="2" t="n"/>
    </x:row>
    <x:row r="154">
      <x:c r="A154" s="2" t="inlineStr">
        <x:is>
          <x:t xml:space="preserve">UCG Specification v5(1).docx</x:t>
        </x:is>
      </x:c>
      <x:c r="B154" s="2" t="n">
        <x:v>23</x:v>
      </x:c>
      <x:c r="C154" s="2" t="n">
        <x:v>4</x:v>
      </x:c>
      <x:c r="D154" s="2" t="inlineStr">
        <x:is>
          <x:t xml:space="preserve">AX-ROG-3: Completeness</x:t>
        </x:is>
      </x:c>
      <x:c r="E154" s="2" t="inlineStr">
        <x:is>
          <x:t xml:space="preserve">for all O, exists C: C(O) in G*</x:t>
        </x:is>
      </x:c>
      <x:c r="F154" s="2" t="inlineStr">
        <x:is>
          <x:t xml:space="preserve">Every organizational phenomenon has a DTC representation (OPEN proof)</x:t>
        </x:is>
      </x:c>
      <x:c r="G154" s="2" t="n"/>
      <x:c r="H154" s="2" t="n"/>
      <x:c r="I154" s="2" t="n"/>
      <x:c r="J154" s="2" t="n"/>
    </x:row>
    <x:row r="155">
      <x:c r="A155" s="2" t="inlineStr">
        <x:is>
          <x:t xml:space="preserve">UCG Specification v5(1).docx</x:t>
        </x:is>
      </x:c>
      <x:c r="B155" s="2" t="n">
        <x:v>23</x:v>
      </x:c>
      <x:c r="C155" s="2" t="n">
        <x:v>5</x:v>
      </x:c>
      <x:c r="D155" s="2" t="inlineStr">
        <x:is>
          <x:t xml:space="preserve">AX-ROG-4: Consistency</x:t>
        </x:is>
      </x:c>
      <x:c r="E155" s="2" t="inlineStr">
        <x:is>
          <x:t xml:space="preserve">(D,T,not C) =&gt; not Pi</x:t>
        </x:is>
      </x:c>
      <x:c r="F155" s="2" t="inlineStr">
        <x:is>
          <x:t xml:space="preserve">Absence of constraint implies absence of persistence</x:t>
        </x:is>
      </x:c>
      <x:c r="G155" s="2" t="n"/>
      <x:c r="H155" s="2" t="n"/>
      <x:c r="I155" s="2" t="n"/>
      <x:c r="J155" s="2" t="n"/>
    </x:row>
    <x:row r="156">
      <x:c r="A156" s="2" t="inlineStr">
        <x:is>
          <x:t xml:space="preserve">UCG Specification v5(1).docx</x:t>
        </x:is>
      </x:c>
      <x:c r="B156" s="2" t="n">
        <x:v>23</x:v>
      </x:c>
      <x:c r="C156" s="2" t="n">
        <x:v>6</x:v>
      </x:c>
      <x:c r="D156" s="2" t="inlineStr">
        <x:is>
          <x:t xml:space="preserve">AX-ROG-5: Canonical Form</x:t>
        </x:is>
      </x:c>
      <x:c r="E156" s="2" t="inlineStr">
        <x:is>
          <x:t xml:space="preserve">for all O, exists unique minimal C(O) in G*</x:t>
        </x:is>
      </x:c>
      <x:c r="F156" s="2" t="inlineStr">
        <x:is>
          <x:t xml:space="preserve">Every system has a unique minimal representation (OPEN proof)</x:t>
        </x:is>
      </x:c>
      <x:c r="G156" s="2" t="n"/>
      <x:c r="H156" s="2" t="n"/>
      <x:c r="I156" s="2" t="n"/>
      <x:c r="J156" s="2" t="n"/>
    </x:row>
    <x:row r="157">
      <x:c r="A157" s="2" t="inlineStr">
        <x:is>
          <x:t xml:space="preserve">UCG Specification v5(1).docx</x:t>
        </x:is>
      </x:c>
      <x:c r="B157" s="2" t="n">
        <x:v>23</x:v>
      </x:c>
      <x:c r="C157" s="2" t="n">
        <x:v>7</x:v>
      </x:c>
      <x:c r="D157" s="2" t="inlineStr">
        <x:is>
          <x:t xml:space="preserve">AX-ROG-6: Recursive Generativity</x:t>
        </x:is>
      </x:c>
      <x:c r="E157" s="2" t="inlineStr">
        <x:is>
          <x:t xml:space="preserve">Pi =&gt; D' (G* is self-generating)</x:t>
        </x:is>
      </x:c>
      <x:c r="F157" s="2" t="inlineStr">
        <x:is>
          <x:t xml:space="preserve">Persistence generates new Distinctions enabling higher-order organization</x:t>
        </x:is>
      </x:c>
      <x:c r="G157" s="2" t="n"/>
      <x:c r="H157" s="2" t="n"/>
      <x:c r="I157" s="2" t="n"/>
      <x:c r="J157" s="2" t="n"/>
    </x:row>
    <x:row r="158">
      <x:c r="A158" s="2" t="inlineStr">
        <x:is>
          <x:t xml:space="preserve">UCG Specification v5(1).docx</x:t>
        </x:is>
      </x:c>
      <x:c r="B158" s="2" t="n">
        <x:v>24</x:v>
      </x:c>
      <x:c r="C158" s="2" t="n">
        <x:v>1</x:v>
      </x:c>
      <x:c r="D158" s="2" t="inlineStr">
        <x:is>
          <x:t xml:space="preserve">AX-TRL</x:t>
        </x:is>
      </x:c>
      <x:c r="E158" s="2" t="inlineStr">
        <x:is>
          <x:t xml:space="preserve">Statement</x:t>
        </x:is>
      </x:c>
      <x:c r="F158" s="2" t="inlineStr">
        <x:is>
          <x:t xml:space="preserve">Role</x:t>
        </x:is>
      </x:c>
      <x:c r="G158" s="2" t="n"/>
      <x:c r="H158" s="2" t="n"/>
      <x:c r="I158" s="2" t="n"/>
      <x:c r="J158" s="2" t="n"/>
    </x:row>
    <x:row r="159">
      <x:c r="A159" s="2" t="inlineStr">
        <x:is>
          <x:t xml:space="preserve">UCG Specification v5(1).docx</x:t>
        </x:is>
      </x:c>
      <x:c r="B159" s="2" t="n">
        <x:v>24</x:v>
      </x:c>
      <x:c r="C159" s="2" t="n">
        <x:v>2</x:v>
      </x:c>
      <x:c r="D159" s="2" t="inlineStr">
        <x:is>
          <x:t xml:space="preserve">AX-TRL-1: Existence</x:t>
        </x:is>
      </x:c>
      <x:c r="E159" s="2" t="inlineStr">
        <x:is>
          <x:t xml:space="preserve">Organizational states exist: E != empty</x:t>
        </x:is>
      </x:c>
      <x:c r="F159" s="2" t="inlineStr">
        <x:is>
          <x:t xml:space="preserve">Ensures the state space is non-trivial</x:t>
        </x:is>
      </x:c>
      <x:c r="G159" s="2" t="n"/>
      <x:c r="H159" s="2" t="n"/>
      <x:c r="I159" s="2" t="n"/>
      <x:c r="J159" s="2" t="n"/>
    </x:row>
    <x:row r="160">
      <x:c r="A160" s="2" t="inlineStr">
        <x:is>
          <x:t xml:space="preserve">UCG Specification v5(1).docx</x:t>
        </x:is>
      </x:c>
      <x:c r="B160" s="2" t="n">
        <x:v>24</x:v>
      </x:c>
      <x:c r="C160" s="2" t="n">
        <x:v>3</x:v>
      </x:c>
      <x:c r="D160" s="2" t="inlineStr">
        <x:is>
          <x:t xml:space="preserve">AX-TRL-2: Thermodynamic State</x:t>
        </x:is>
      </x:c>
      <x:c r="E160" s="2" t="inlineStr">
        <x:is>
          <x:t xml:space="preserve">Every organizational state has a thermodynamic state</x:t>
        </x:is>
      </x:c>
      <x:c r="F160" s="2" t="inlineStr">
        <x:is>
          <x:t xml:space="preserve">Grounds org. classes in physical thermodynamics</x:t>
        </x:is>
      </x:c>
      <x:c r="G160" s="2" t="n"/>
      <x:c r="H160" s="2" t="n"/>
      <x:c r="I160" s="2" t="n"/>
      <x:c r="J160" s="2" t="n"/>
    </x:row>
    <x:row r="161">
      <x:c r="A161" s="2" t="inlineStr">
        <x:is>
          <x:t xml:space="preserve">UCG Specification v5(1).docx</x:t>
        </x:is>
      </x:c>
      <x:c r="B161" s="2" t="n">
        <x:v>24</x:v>
      </x:c>
      <x:c r="C161" s="2" t="n">
        <x:v>4</x:v>
      </x:c>
      <x:c r="D161" s="2" t="inlineStr">
        <x:is>
          <x:t xml:space="preserve">AX-TRL-3: Universal Classes</x:t>
        </x:is>
      </x:c>
      <x:c r="E161" s="2" t="inlineStr">
        <x:is>
          <x:t xml:space="preserve">Every org. state belongs to TEDS, NEDS, or TNDS</x:t>
        </x:is>
      </x:c>
      <x:c r="F161" s="2" t="inlineStr">
        <x:is>
          <x:t xml:space="preserve">The three-class organizational taxonomy</x:t>
        </x:is>
      </x:c>
      <x:c r="G161" s="2" t="n"/>
      <x:c r="H161" s="2" t="n"/>
      <x:c r="I161" s="2" t="n"/>
      <x:c r="J161" s="2" t="n"/>
    </x:row>
    <x:row r="162">
      <x:c r="A162" s="2" t="inlineStr">
        <x:is>
          <x:t xml:space="preserve">UCG Specification v5(1).docx</x:t>
        </x:is>
      </x:c>
      <x:c r="B162" s="2" t="n">
        <x:v>24</x:v>
      </x:c>
      <x:c r="C162" s="2" t="n">
        <x:v>5</x:v>
      </x:c>
      <x:c r="D162" s="2" t="inlineStr">
        <x:is>
          <x:t xml:space="preserve">AX-TRL-4: Organizational Transition</x:t>
        </x:is>
      </x:c>
      <x:c r="E162" s="2" t="inlineStr">
        <x:is>
          <x:t xml:space="preserve">States evolve through thermodynamic interaction: O_i -&gt; O_j</x:t>
        </x:is>
      </x:c>
      <x:c r="F162" s="2" t="inlineStr">
        <x:is>
          <x:t xml:space="preserve">Dynamics are always thermodynamically grounded</x:t>
        </x:is>
      </x:c>
      <x:c r="G162" s="2" t="n"/>
      <x:c r="H162" s="2" t="n"/>
      <x:c r="I162" s="2" t="n"/>
      <x:c r="J162" s="2" t="n"/>
    </x:row>
    <x:row r="163">
      <x:c r="A163" s="2" t="inlineStr">
        <x:is>
          <x:t xml:space="preserve">UCG Specification v5(1).docx</x:t>
        </x:is>
      </x:c>
      <x:c r="B163" s="2" t="n">
        <x:v>24</x:v>
      </x:c>
      <x:c r="C163" s="2" t="n">
        <x:v>6</x:v>
      </x:c>
      <x:c r="D163" s="2" t="inlineStr">
        <x:is>
          <x:t xml:space="preserve">AX-TRL-5: Universal Throughput</x:t>
        </x:is>
      </x:c>
      <x:c r="E163" s="2" t="inlineStr">
        <x:is>
          <x:t xml:space="preserve">Every persistent org. exchanges energy, matter, and information</x:t>
        </x:is>
      </x:c>
      <x:c r="F163" s="2" t="inlineStr">
        <x:is>
          <x:t xml:space="preserve">NEDS and TNDS require non-zero throughput vector J</x:t>
        </x:is>
      </x:c>
      <x:c r="G163" s="2" t="n"/>
      <x:c r="H163" s="2" t="n"/>
      <x:c r="I163" s="2" t="n"/>
      <x:c r="J163" s="2" t="n"/>
    </x:row>
    <x:row r="164">
      <x:c r="A164" s="2" t="inlineStr">
        <x:is>
          <x:t xml:space="preserve">UCG Specification v5(1).docx</x:t>
        </x:is>
      </x:c>
      <x:c r="B164" s="2" t="n">
        <x:v>24</x:v>
      </x:c>
      <x:c r="C164" s="2" t="n">
        <x:v>7</x:v>
      </x:c>
      <x:c r="D164" s="2" t="inlineStr">
        <x:is>
          <x:t xml:space="preserve">AX-TRL-6: Emergence</x:t>
        </x:is>
      </x:c>
      <x:c r="E164" s="2" t="inlineStr">
        <x:is>
          <x:t xml:space="preserve">Higher org. states emerge from lower via emergence operator E</x:t>
        </x:is>
      </x:c>
      <x:c r="F164" s="2" t="inlineStr">
        <x:is>
          <x:t xml:space="preserve">Grounds the T0-T20 hierarchy</x:t>
        </x:is>
      </x:c>
      <x:c r="G164" s="2" t="n"/>
      <x:c r="H164" s="2" t="n"/>
      <x:c r="I164" s="2" t="n"/>
      <x:c r="J164" s="2" t="n"/>
    </x:row>
    <x:row r="165">
      <x:c r="A165" s="2" t="inlineStr">
        <x:is>
          <x:t xml:space="preserve">UCG Specification v5(1).docx</x:t>
        </x:is>
      </x:c>
      <x:c r="B165" s="2" t="n">
        <x:v>24</x:v>
      </x:c>
      <x:c r="C165" s="2" t="n">
        <x:v>8</x:v>
      </x:c>
      <x:c r="D165" s="2" t="inlineStr">
        <x:is>
          <x:t xml:space="preserve">AX-TRL-7: Persistence</x:t>
        </x:is>
      </x:c>
      <x:c r="E165" s="2" t="inlineStr">
        <x:is>
          <x:t xml:space="preserve">Persistence requires throughput: Pi = P(O,J) &gt; 0</x:t>
        </x:is>
      </x:c>
      <x:c r="F165" s="2" t="inlineStr">
        <x:is>
          <x:t xml:space="preserve">Connects physical flux to organizational survival</x:t>
        </x:is>
      </x:c>
      <x:c r="G165" s="2" t="n"/>
      <x:c r="H165" s="2" t="n"/>
      <x:c r="I165" s="2" t="n"/>
      <x:c r="J165" s="2" t="n"/>
    </x:row>
    <x:row r="166">
      <x:c r="A166" s="2" t="inlineStr">
        <x:is>
          <x:t xml:space="preserve">UCG Specification v5(1).docx</x:t>
        </x:is>
      </x:c>
      <x:c r="B166" s="2" t="n">
        <x:v>25</x:v>
      </x:c>
      <x:c r="C166" s="2" t="n">
        <x:v>1</x:v>
      </x:c>
      <x:c r="D166" s="2" t="inlineStr">
        <x:is>
          <x:t xml:space="preserve">THEOREM REGISTRY (UTR)</x:t>
        </x:is>
      </x:c>
      <x:c r="E166" s="2" t="n"/>
      <x:c r="F166" s="2" t="n"/>
      <x:c r="G166" s="2" t="n"/>
      <x:c r="H166" s="2" t="n"/>
      <x:c r="I166" s="2" t="n"/>
      <x:c r="J166" s="2" t="n"/>
    </x:row>
    <x:row r="167">
      <x:c r="A167" s="2" t="inlineStr">
        <x:is>
          <x:t xml:space="preserve">UCG Specification v5(1).docx</x:t>
        </x:is>
      </x:c>
      <x:c r="B167" s="2" t="n">
        <x:v>26</x:v>
      </x:c>
      <x:c r="C167" s="2" t="n">
        <x:v>1</x:v>
      </x:c>
      <x:c r="D167" s="2" t="inlineStr">
        <x:is>
          <x:t xml:space="preserve">THM ID</x:t>
        </x:is>
      </x:c>
      <x:c r="E167" s="2" t="inlineStr">
        <x:is>
          <x:t xml:space="preserve">Theorem</x:t>
        </x:is>
      </x:c>
      <x:c r="F167" s="2" t="inlineStr">
        <x:is>
          <x:t xml:space="preserve">Predecessors</x:t>
        </x:is>
      </x:c>
      <x:c r="G167" s="2" t="inlineStr">
        <x:is>
          <x:t xml:space="preserve">Source</x:t>
        </x:is>
      </x:c>
      <x:c r="H167" s="2" t="inlineStr">
        <x:is>
          <x:t xml:space="preserve">Status</x:t>
        </x:is>
      </x:c>
      <x:c r="I167" s="2" t="n"/>
      <x:c r="J167" s="2" t="n"/>
    </x:row>
    <x:row r="168">
      <x:c r="A168" s="2" t="inlineStr">
        <x:is>
          <x:t xml:space="preserve">UCG Specification v5(1).docx</x:t>
        </x:is>
      </x:c>
      <x:c r="B168" s="2" t="n">
        <x:v>26</x:v>
      </x:c>
      <x:c r="C168" s="2" t="n">
        <x:v>2</x:v>
      </x:c>
      <x:c r="D168" s="2" t="inlineStr">
        <x:is>
          <x:t xml:space="preserve">THM-BFP</x:t>
        </x:is>
      </x:c>
      <x:c r="E168" s="2" t="inlineStr">
        <x:is>
          <x:t xml:space="preserve">Banach Fixed-Point Theorem: strict contraction on complete metric space has unique fixed point</x:t>
        </x:is>
      </x:c>
      <x:c r="F168" s="2" t="inlineStr">
        <x:is>
          <x:t xml:space="preserve">AX-ROG-1, OP-CMP-002</x:t>
        </x:is>
      </x:c>
      <x:c r="G168" s="2" t="inlineStr">
        <x:is>
          <x:t xml:space="preserve">EXT (Banach 1922)</x:t>
        </x:is>
      </x:c>
      <x:c r="H168" s="2" t="inlineStr">
        <x:is>
          <x:t xml:space="preserve">CERTIFIED</x:t>
        </x:is>
      </x:c>
      <x:c r="I168" s="2" t="n"/>
      <x:c r="J168" s="2" t="n"/>
    </x:row>
    <x:row r="169">
      <x:c r="A169" s="2" t="inlineStr">
        <x:is>
          <x:t xml:space="preserve">UCG Specification v5(1).docx</x:t>
        </x:is>
      </x:c>
      <x:c r="B169" s="2" t="n">
        <x:v>26</x:v>
      </x:c>
      <x:c r="C169" s="2" t="n">
        <x:v>3</x:v>
      </x:c>
      <x:c r="D169" s="2" t="inlineStr">
        <x:is>
          <x:t xml:space="preserve">THM-SDT</x:t>
        </x:is>
      </x:c>
      <x:c r="E169" s="2" t="inlineStr">
        <x:is>
          <x:t xml:space="preserve">Spectral Decomposition Theorem: real symmetric L has real eigenvalues and orthonormal eigenfunctions</x:t>
        </x:is>
      </x:c>
      <x:c r="F169" s="2" t="inlineStr">
        <x:is>
          <x:t xml:space="preserve">OP-CMP-001</x:t>
        </x:is>
      </x:c>
      <x:c r="G169" s="2" t="inlineStr">
        <x:is>
          <x:t xml:space="preserve">EXT (Linear Algebra)</x:t>
        </x:is>
      </x:c>
      <x:c r="H169" s="2" t="inlineStr">
        <x:is>
          <x:t xml:space="preserve">CERTIFIED</x:t>
        </x:is>
      </x:c>
      <x:c r="I169" s="2" t="n"/>
      <x:c r="J169" s="2" t="n"/>
    </x:row>
    <x:row r="170">
      <x:c r="A170" s="2" t="inlineStr">
        <x:is>
          <x:t xml:space="preserve">UCG Specification v5(1).docx</x:t>
        </x:is>
      </x:c>
      <x:c r="B170" s="2" t="n">
        <x:v>26</x:v>
      </x:c>
      <x:c r="C170" s="2" t="n">
        <x:v>4</x:v>
      </x:c>
      <x:c r="D170" s="2" t="inlineStr">
        <x:is>
          <x:t xml:space="preserve">THM-HKC</x:t>
        </x:is>
      </x:c>
      <x:c r="E170" s="2" t="inlineStr">
        <x:is>
          <x:t xml:space="preserve">Heat Kernel Convergence: K_t^{graph} -&gt; K_t^{manifold} as eps -&gt; 0</x:t>
        </x:is>
      </x:c>
      <x:c r="F170" s="2" t="inlineStr">
        <x:is>
          <x:t xml:space="preserve">THM-SDT</x:t>
        </x:is>
      </x:c>
      <x:c r="G170" s="2" t="inlineStr">
        <x:is>
          <x:t xml:space="preserve">EXT (Coifman-Lafon 2006)</x:t>
        </x:is>
      </x:c>
      <x:c r="H170" s="2" t="inlineStr">
        <x:is>
          <x:t xml:space="preserve">CERTIFIED</x:t>
        </x:is>
      </x:c>
      <x:c r="I170" s="2" t="n"/>
      <x:c r="J170" s="2" t="n"/>
    </x:row>
    <x:row r="171">
      <x:c r="A171" s="2" t="inlineStr">
        <x:is>
          <x:t xml:space="preserve">UCG Specification v5(1).docx</x:t>
        </x:is>
      </x:c>
      <x:c r="B171" s="2" t="n">
        <x:v>26</x:v>
      </x:c>
      <x:c r="C171" s="2" t="n">
        <x:v>5</x:v>
      </x:c>
      <x:c r="D171" s="2" t="inlineStr">
        <x:is>
          <x:t xml:space="preserve">THM-LC</x:t>
        </x:is>
      </x:c>
      <x:c r="E171" s="2" t="inlineStr">
        <x:is>
          <x:t xml:space="preserve">Lovelock's Theorem: S_EH is the unique diff-invariant action with second-order field equations in 4D</x:t>
        </x:is>
      </x:c>
      <x:c r="F171" s="2" t="inlineStr">
        <x:is>
          <x:t xml:space="preserve">AX-SDR-005</x:t>
        </x:is>
      </x:c>
      <x:c r="G171" s="2" t="inlineStr">
        <x:is>
          <x:t xml:space="preserve">EXT (Lovelock 1971)</x:t>
        </x:is>
      </x:c>
      <x:c r="H171" s="2" t="inlineStr">
        <x:is>
          <x:t xml:space="preserve">CERTIFIED</x:t>
        </x:is>
      </x:c>
      <x:c r="I171" s="2" t="n"/>
      <x:c r="J171" s="2" t="n"/>
    </x:row>
    <x:row r="172">
      <x:c r="A172" s="2" t="inlineStr">
        <x:is>
          <x:t xml:space="preserve">UCG Specification v5(1).docx</x:t>
        </x:is>
      </x:c>
      <x:c r="B172" s="2" t="n">
        <x:v>26</x:v>
      </x:c>
      <x:c r="C172" s="2" t="n">
        <x:v>6</x:v>
      </x:c>
      <x:c r="D172" s="2" t="inlineStr">
        <x:is>
          <x:t xml:space="preserve">THM-BID</x:t>
        </x:is>
      </x:c>
      <x:c r="E172" s="2" t="inlineStr">
        <x:is>
          <x:t xml:space="preserve">Contracted Bianchi Identity: nabla^mu G_{mu nu} = 0</x:t>
        </x:is>
      </x:c>
      <x:c r="F172" s="2" t="inlineStr">
        <x:is>
          <x:t xml:space="preserve">DER-GEO-006</x:t>
        </x:is>
      </x:c>
      <x:c r="G172" s="2" t="inlineStr">
        <x:is>
          <x:t xml:space="preserve">EXT (Standard Riemannian Geometry)</x:t>
        </x:is>
      </x:c>
      <x:c r="H172" s="2" t="inlineStr">
        <x:is>
          <x:t xml:space="preserve">CERTIFIED</x:t>
        </x:is>
      </x:c>
      <x:c r="I172" s="2" t="n"/>
      <x:c r="J172" s="2" t="n"/>
    </x:row>
    <x:row r="173">
      <x:c r="A173" s="2" t="inlineStr">
        <x:is>
          <x:t xml:space="preserve">UCG Specification v5(1).docx</x:t>
        </x:is>
      </x:c>
      <x:c r="B173" s="2" t="n">
        <x:v>26</x:v>
      </x:c>
      <x:c r="C173" s="2" t="n">
        <x:v>7</x:v>
      </x:c>
      <x:c r="D173" s="2" t="inlineStr">
        <x:is>
          <x:t xml:space="preserve">THM-ONS</x:t>
        </x:is>
      </x:c>
      <x:c r="E173" s="2" t="inlineStr">
        <x:is>
          <x:t xml:space="preserve">Onsager Reciprocal Relations: L_{ij} = L_{ji} for flux-force coefficient matrix</x:t>
        </x:is>
      </x:c>
      <x:c r="F173" s="2" t="inlineStr">
        <x:is>
          <x:t xml:space="preserve">AX-TRL-5</x:t>
        </x:is>
      </x:c>
      <x:c r="G173" s="2" t="inlineStr">
        <x:is>
          <x:t xml:space="preserve">EXT (Onsager 1931)</x:t>
        </x:is>
      </x:c>
      <x:c r="H173" s="2" t="inlineStr">
        <x:is>
          <x:t xml:space="preserve">CERTIFIED</x:t>
        </x:is>
      </x:c>
      <x:c r="I173" s="2" t="n"/>
      <x:c r="J173" s="2" t="n"/>
    </x:row>
    <x:row r="174">
      <x:c r="A174" s="2" t="inlineStr">
        <x:is>
          <x:t xml:space="preserve">UCG Specification v5(1).docx</x:t>
        </x:is>
      </x:c>
      <x:c r="B174" s="2" t="n">
        <x:v>26</x:v>
      </x:c>
      <x:c r="C174" s="2" t="n">
        <x:v>8</x:v>
      </x:c>
      <x:c r="D174" s="2" t="inlineStr">
        <x:is>
          <x:t xml:space="preserve">THM-EL</x:t>
        </x:is>
      </x:c>
      <x:c r="E174" s="2" t="inlineStr">
        <x:is>
          <x:t xml:space="preserve">Euler-Lagrange Theorem: delta C_Pi = 0 gives y''_c + Gamma^c_{ab} y'_a y'_b = -g^{ca} nabla_a I_F</x:t>
        </x:is>
      </x:c>
      <x:c r="F174" s="2" t="inlineStr">
        <x:is>
          <x:t xml:space="preserve">DER-VAR-001, DER-GEO-002</x:t>
        </x:is>
      </x:c>
      <x:c r="G174" s="2" t="inlineStr">
        <x:is>
          <x:t xml:space="preserve">SEIT (this framework)</x:t>
        </x:is>
      </x:c>
      <x:c r="H174" s="2" t="inlineStr">
        <x:is>
          <x:t xml:space="preserve">CERTIFIED</x:t>
        </x:is>
      </x:c>
      <x:c r="I174" s="2" t="n"/>
      <x:c r="J174" s="2" t="n"/>
    </x:row>
    <x:row r="175">
      <x:c r="A175" s="2" t="inlineStr">
        <x:is>
          <x:t xml:space="preserve">UCG Specification v5(1).docx</x:t>
        </x:is>
      </x:c>
      <x:c r="B175" s="2" t="n">
        <x:v>26</x:v>
      </x:c>
      <x:c r="C175" s="2" t="n">
        <x:v>9</x:v>
      </x:c>
      <x:c r="D175" s="2" t="inlineStr">
        <x:is>
          <x:t xml:space="preserve">THM-GR-LIMIT</x:t>
        </x:is>
      </x:c>
      <x:c r="E175" s="2" t="inlineStr">
        <x:is>
          <x:t xml:space="preserve">GR as Zero-Loss Limit: I_F = 0 =&gt; geodesic equation exactly</x:t>
        </x:is>
      </x:c>
      <x:c r="F175" s="2" t="inlineStr">
        <x:is>
          <x:t xml:space="preserve">THM-EL</x:t>
        </x:is>
      </x:c>
      <x:c r="G175" s="2" t="inlineStr">
        <x:is>
          <x:t xml:space="preserve">SEIT (this framework)</x:t>
        </x:is>
      </x:c>
      <x:c r="H175" s="2" t="inlineStr">
        <x:is>
          <x:t xml:space="preserve">CERTIFIED</x:t>
        </x:is>
      </x:c>
      <x:c r="I175" s="2" t="n"/>
      <x:c r="J175" s="2" t="n"/>
    </x:row>
    <x:row r="176">
      <x:c r="A176" s="2" t="inlineStr">
        <x:is>
          <x:t xml:space="preserve">UCG Specification v5(1).docx</x:t>
        </x:is>
      </x:c>
      <x:c r="B176" s="2" t="n">
        <x:v>26</x:v>
      </x:c>
      <x:c r="C176" s="2" t="n">
        <x:v>10</x:v>
      </x:c>
      <x:c r="D176" s="2" t="inlineStr">
        <x:is>
          <x:t xml:space="preserve">THM-SRC</x:t>
        </x:is>
      </x:c>
      <x:c r="E176" s="2" t="inlineStr">
        <x:is>
          <x:t xml:space="preserve">Strong Resolvent Convergence: D_{G_n} resolvent -&gt; continuum Dirac resolvent</x:t>
        </x:is>
      </x:c>
      <x:c r="F176" s="2" t="inlineStr">
        <x:is>
          <x:t xml:space="preserve">THM-HKC</x:t>
        </x:is>
      </x:c>
      <x:c r="G176" s="2" t="inlineStr">
        <x:is>
          <x:t xml:space="preserve">EXT (Kato; Trotter-Kato)</x:t>
        </x:is>
      </x:c>
      <x:c r="H176" s="2" t="inlineStr">
        <x:is>
          <x:t xml:space="preserve">CERTIFIED</x:t>
        </x:is>
      </x:c>
      <x:c r="I176" s="2" t="n"/>
      <x:c r="J176" s="2" t="n"/>
    </x:row>
    <x:row r="177">
      <x:c r="A177" s="2" t="inlineStr">
        <x:is>
          <x:t xml:space="preserve">UCG Specification v5(1).docx</x:t>
        </x:is>
      </x:c>
      <x:c r="B177" s="2" t="n">
        <x:v>26</x:v>
      </x:c>
      <x:c r="C177" s="2" t="n">
        <x:v>11</x:v>
      </x:c>
      <x:c r="D177" s="2" t="inlineStr">
        <x:is>
          <x:t xml:space="preserve">THM-ASI</x:t>
        </x:is>
      </x:c>
      <x:c r="E177" s="2" t="inlineStr">
        <x:is>
          <x:t xml:space="preserve">Atiyah-Singer Index: stable discrete index -&gt; topological characteristic integral</x:t>
        </x:is>
      </x:c>
      <x:c r="F177" s="2" t="inlineStr">
        <x:is>
          <x:t xml:space="preserve">THM-SRC</x:t>
        </x:is>
      </x:c>
      <x:c r="G177" s="2" t="inlineStr">
        <x:is>
          <x:t xml:space="preserve">EXT (Atiyah-Singer 1963)</x:t>
        </x:is>
      </x:c>
      <x:c r="H177" s="2" t="inlineStr">
        <x:is>
          <x:t xml:space="preserve">CERTIFIED</x:t>
        </x:is>
      </x:c>
      <x:c r="I177" s="2" t="n"/>
      <x:c r="J177" s="2" t="n"/>
    </x:row>
    <x:row r="178">
      <x:c r="A178" s="2" t="inlineStr">
        <x:is>
          <x:t xml:space="preserve">UCG Specification v5(1).docx</x:t>
        </x:is>
      </x:c>
      <x:c r="B178" s="2" t="n">
        <x:v>26</x:v>
      </x:c>
      <x:c r="C178" s="2" t="n">
        <x:v>12</x:v>
      </x:c>
      <x:c r="D178" s="2" t="inlineStr">
        <x:is>
          <x:t xml:space="preserve">THM-ANOM</x:t>
        </x:is>
      </x:c>
      <x:c r="E178" s="2" t="inlineStr">
        <x:is>
          <x:t xml:space="preserve">Anomaly Cancellation: N_c/6-1/2=0 AND 3/4-N_c/4=0 AND N_c-3=0 =&gt; N_c=3 uniquely</x:t>
        </x:is>
      </x:c>
      <x:c r="F178" s="2" t="inlineStr">
        <x:is>
          <x:t xml:space="preserve">DER-QR-006</x:t>
        </x:is>
      </x:c>
      <x:c r="G178" s="2" t="inlineStr">
        <x:is>
          <x:t xml:space="preserve">SEIT (this framework)</x:t>
        </x:is>
      </x:c>
      <x:c r="H178" s="2" t="inlineStr">
        <x:is>
          <x:t xml:space="preserve">CERTIFIED</x:t>
        </x:is>
      </x:c>
      <x:c r="I178" s="2" t="n"/>
      <x:c r="J178" s="2" t="n"/>
    </x:row>
    <x:row r="179">
      <x:c r="A179" s="2" t="inlineStr">
        <x:is>
          <x:t xml:space="preserve">UCG Specification v5(1).docx</x:t>
        </x:is>
      </x:c>
      <x:c r="B179" s="2" t="n">
        <x:v>26</x:v>
      </x:c>
      <x:c r="C179" s="2" t="n">
        <x:v>13</x:v>
      </x:c>
      <x:c r="D179" s="2" t="inlineStr">
        <x:is>
          <x:t xml:space="preserve">THM-DCI</x:t>
        </x:is>
      </x:c>
      <x:c r="E179" s="2" t="inlineStr">
        <x:is>
          <x:t xml:space="preserve">Discrete Cartan Identity: L_e = d iota_e + iota_e d (derived from Hodge adjoints)</x:t>
        </x:is>
      </x:c>
      <x:c r="F179" s="2" t="inlineStr">
        <x:is>
          <x:t xml:space="preserve">OP-CMP-001</x:t>
        </x:is>
      </x:c>
      <x:c r="G179" s="2" t="inlineStr">
        <x:is>
          <x:t xml:space="preserve">Part I §5.1</x:t>
        </x:is>
      </x:c>
      <x:c r="H179" s="2" t="inlineStr">
        <x:is>
          <x:t xml:space="preserve">CERTIFIED</x:t>
        </x:is>
      </x:c>
      <x:c r="I179" s="2" t="n"/>
      <x:c r="J179" s="2" t="n"/>
    </x:row>
    <x:row r="180">
      <x:c r="A180" s="2" t="inlineStr">
        <x:is>
          <x:t xml:space="preserve">UCG Specification v5(1).docx</x:t>
        </x:is>
      </x:c>
      <x:c r="B180" s="2" t="n">
        <x:v>26</x:v>
      </x:c>
      <x:c r="C180" s="2" t="n">
        <x:v>14</x:v>
      </x:c>
      <x:c r="D180" s="2" t="inlineStr">
        <x:is>
          <x:t xml:space="preserve">THM-DWI</x:t>
        </x:is>
      </x:c>
      <x:c r="E180" s="2" t="inlineStr">
        <x:is>
          <x:t xml:space="preserve">Discrete Weitzenboeck: D^2 = nabla*nabla + (1/4)R_discrete</x:t>
        </x:is>
      </x:c>
      <x:c r="F180" s="2" t="inlineStr">
        <x:is>
          <x:t xml:space="preserve">THM-DCI</x:t>
        </x:is>
      </x:c>
      <x:c r="G180" s="2" t="inlineStr">
        <x:is>
          <x:t xml:space="preserve">Part I §5.2</x:t>
        </x:is>
      </x:c>
      <x:c r="H180" s="2" t="inlineStr">
        <x:is>
          <x:t xml:space="preserve">CERTIFIED</x:t>
        </x:is>
      </x:c>
      <x:c r="I180" s="2" t="n"/>
      <x:c r="J180" s="2" t="n"/>
    </x:row>
    <x:row r="181">
      <x:c r="A181" s="2" t="inlineStr">
        <x:is>
          <x:t xml:space="preserve">UCG Specification v5(1).docx</x:t>
        </x:is>
      </x:c>
      <x:c r="B181" s="2" t="n">
        <x:v>26</x:v>
      </x:c>
      <x:c r="C181" s="2" t="n">
        <x:v>15</x:v>
      </x:c>
      <x:c r="D181" s="2" t="inlineStr">
        <x:is>
          <x:t xml:space="preserve">THM-WL</x:t>
        </x:is>
      </x:c>
      <x:c r="E181" s="2" t="inlineStr">
        <x:is>
          <x:t xml:space="preserve">Wilson Loop Limit: discrete gauge action -&gt; Maxwell under Gamma-convergence</x:t>
        </x:is>
      </x:c>
      <x:c r="F181" s="2" t="inlineStr">
        <x:is>
          <x:t xml:space="preserve">DER-GAU-002</x:t>
        </x:is>
      </x:c>
      <x:c r="G181" s="2" t="inlineStr">
        <x:is>
          <x:t xml:space="preserve">Part I §5.3</x:t>
        </x:is>
      </x:c>
      <x:c r="H181" s="2" t="inlineStr">
        <x:is>
          <x:t xml:space="preserve">CERTIFIED</x:t>
        </x:is>
      </x:c>
      <x:c r="I181" s="2" t="n"/>
      <x:c r="J181" s="2" t="n"/>
    </x:row>
    <x:row r="182">
      <x:c r="A182" s="2" t="inlineStr">
        <x:is>
          <x:t xml:space="preserve">UCG Specification v5(1).docx</x:t>
        </x:is>
      </x:c>
      <x:c r="B182" s="2" t="n">
        <x:v>26</x:v>
      </x:c>
      <x:c r="C182" s="2" t="n">
        <x:v>16</x:v>
      </x:c>
      <x:c r="D182" s="2" t="inlineStr">
        <x:is>
          <x:t xml:space="preserve">THM-LYA</x:t>
        </x:is>
      </x:c>
      <x:c r="E182" s="2" t="inlineStr">
        <x:is>
          <x:t xml:space="preserve">Lyapunov Convergence: action functional A[Psi_n] -&gt; A[U] under critical step bound</x:t>
        </x:is>
      </x:c>
      <x:c r="F182" s="2" t="inlineStr">
        <x:is>
          <x:t xml:space="preserve">OBJ-008</x:t>
        </x:is>
      </x:c>
      <x:c r="G182" s="2" t="inlineStr">
        <x:is>
          <x:t xml:space="preserve">Part I §3.2</x:t>
        </x:is>
      </x:c>
      <x:c r="H182" s="2" t="inlineStr">
        <x:is>
          <x:t xml:space="preserve">CERTIFIED</x:t>
        </x:is>
      </x:c>
      <x:c r="I182" s="2" t="n"/>
      <x:c r="J182" s="2" t="n"/>
    </x:row>
    <x:row r="183">
      <x:c r="A183" s="2" t="inlineStr">
        <x:is>
          <x:t xml:space="preserve">UCG Specification v5(1).docx</x:t>
        </x:is>
      </x:c>
      <x:c r="B183" s="2" t="n">
        <x:v>26</x:v>
      </x:c>
      <x:c r="C183" s="2" t="n">
        <x:v>17</x:v>
      </x:c>
      <x:c r="D183" s="2" t="inlineStr">
        <x:is>
          <x:t xml:space="preserve">THM-UMP</x:t>
        </x:is>
      </x:c>
      <x:c r="E183" s="2" t="inlineStr">
        <x:is>
          <x:t xml:space="preserve">Universal Mapping Property: quotient grammar G is canonical via unique factorization</x:t>
        </x:is>
      </x:c>
      <x:c r="F183" s="2" t="inlineStr">
        <x:is>
          <x:t xml:space="preserve">Part V UGUP</x:t>
        </x:is>
      </x:c>
      <x:c r="G183" s="2" t="inlineStr">
        <x:is>
          <x:t xml:space="preserve">Part V §3</x:t>
        </x:is>
      </x:c>
      <x:c r="H183" s="2" t="inlineStr">
        <x:is>
          <x:t xml:space="preserve">CERTIFIED</x:t>
        </x:is>
      </x:c>
      <x:c r="I183" s="2" t="n"/>
      <x:c r="J183" s="2" t="n"/>
    </x:row>
    <x:row r="184">
      <x:c r="A184" s="2" t="inlineStr">
        <x:is>
          <x:t xml:space="preserve">UCG Specification v5(1).docx</x:t>
        </x:is>
      </x:c>
      <x:c r="B184" s="2" t="n">
        <x:v>26</x:v>
      </x:c>
      <x:c r="C184" s="2" t="n">
        <x:v>18</x:v>
      </x:c>
      <x:c r="D184" s="2" t="inlineStr">
        <x:is>
          <x:t xml:space="preserve">THM-GHV</x:t>
        </x:is>
      </x:c>
      <x:c r="E184" s="2" t="inlineStr">
        <x:is>
          <x:t xml:space="preserve">Groenewold-Van Hove Obstruction: [f,g]=i*hbar{f,g} fails for general observables</x:t>
        </x:is>
      </x:c>
      <x:c r="F184" s="2" t="inlineStr">
        <x:is>
          <x:t xml:space="preserve">THM-BFP</x:t>
        </x:is>
      </x:c>
      <x:c r="G184" s="2" t="inlineStr">
        <x:is>
          <x:t xml:space="preserve">EXT (Groenewold 1946)</x:t>
        </x:is>
      </x:c>
      <x:c r="H184" s="2" t="inlineStr">
        <x:is>
          <x:t xml:space="preserve">CERTIFIED (recorded as limitation)</x:t>
        </x:is>
      </x:c>
      <x:c r="I184" s="2" t="n"/>
      <x:c r="J184" s="2" t="n"/>
    </x:row>
    <x:row r="185">
      <x:c r="A185" s="2" t="inlineStr">
        <x:is>
          <x:t xml:space="preserve">UCG Specification v5(1).docx</x:t>
        </x:is>
      </x:c>
      <x:c r="B185" s="2" t="n">
        <x:v>27</x:v>
      </x:c>
      <x:c r="C185" s="2" t="n">
        <x:v>1</x:v>
      </x:c>
      <x:c r="D185" s="2" t="inlineStr">
        <x:is>
          <x:t xml:space="preserve">PROOF REGISTRY (UPR)</x:t>
        </x:is>
      </x:c>
      <x:c r="E185" s="2" t="n"/>
      <x:c r="F185" s="2" t="n"/>
      <x:c r="G185" s="2" t="n"/>
      <x:c r="H185" s="2" t="n"/>
      <x:c r="I185" s="2" t="n"/>
      <x:c r="J185" s="2" t="n"/>
    </x:row>
    <x:row r="186">
      <x:c r="A186" s="2" t="inlineStr">
        <x:is>
          <x:t xml:space="preserve">UCG Specification v5(1).docx</x:t>
        </x:is>
      </x:c>
      <x:c r="B186" s="2" t="n">
        <x:v>28</x:v>
      </x:c>
      <x:c r="C186" s="2" t="n">
        <x:v>1</x:v>
      </x:c>
      <x:c r="D186" s="2" t="inlineStr">
        <x:is>
          <x:t xml:space="preserve">PRF ID</x:t>
        </x:is>
      </x:c>
      <x:c r="E186" s="2" t="inlineStr">
        <x:is>
          <x:t xml:space="preserve">For Entry</x:t>
        </x:is>
      </x:c>
      <x:c r="F186" s="2" t="inlineStr">
        <x:is>
          <x:t xml:space="preserve">Proof Method</x:t>
        </x:is>
      </x:c>
      <x:c r="G186" s="2" t="inlineStr">
        <x:is>
          <x:t xml:space="preserve">Level</x:t>
        </x:is>
      </x:c>
      <x:c r="H186" s="2" t="inlineStr">
        <x:is>
          <x:t xml:space="preserve">Status</x:t>
        </x:is>
      </x:c>
      <x:c r="I186" s="2" t="n"/>
      <x:c r="J186" s="2" t="n"/>
    </x:row>
    <x:row r="187">
      <x:c r="A187" s="2" t="inlineStr">
        <x:is>
          <x:t xml:space="preserve">UCG Specification v5(1).docx</x:t>
        </x:is>
      </x:c>
      <x:c r="B187" s="2" t="n">
        <x:v>28</x:v>
      </x:c>
      <x:c r="C187" s="2" t="n">
        <x:v>2</x:v>
      </x:c>
      <x:c r="D187" s="2" t="inlineStr">
        <x:is>
          <x:t xml:space="preserve">PRF-SDR</x:t>
        </x:is>
      </x:c>
      <x:c r="E187" s="2" t="inlineStr">
        <x:is>
          <x:t xml:space="preserve">AX-SDR-001 through 005</x:t>
        </x:is>
      </x:c>
      <x:c r="F187" s="2" t="inlineStr">
        <x:is>
          <x:t xml:space="preserve">Definitional / verified by inspection of dependency lists</x:t>
        </x:is>
      </x:c>
      <x:c r="G187" s="2" t="inlineStr">
        <x:is>
          <x:t xml:space="preserve">C</x:t>
        </x:is>
      </x:c>
      <x:c r="H187" s="2" t="inlineStr">
        <x:is>
          <x:t xml:space="preserve">CERTIFIED</x:t>
        </x:is>
      </x:c>
      <x:c r="I187" s="2" t="n"/>
      <x:c r="J187" s="2" t="n"/>
    </x:row>
    <x:row r="188">
      <x:c r="A188" s="2" t="inlineStr">
        <x:is>
          <x:t xml:space="preserve">UCG Specification v5(1).docx</x:t>
        </x:is>
      </x:c>
      <x:c r="B188" s="2" t="n">
        <x:v>28</x:v>
      </x:c>
      <x:c r="C188" s="2" t="n">
        <x:v>3</x:v>
      </x:c>
      <x:c r="D188" s="2" t="inlineStr">
        <x:is>
          <x:t xml:space="preserve">PRF-ROG-1</x:t>
        </x:is>
      </x:c>
      <x:c r="E188" s="2" t="inlineStr">
        <x:is>
          <x:t xml:space="preserve">AX-ROG-1 (Closure)</x:t>
        </x:is>
      </x:c>
      <x:c r="F188" s="2" t="inlineStr">
        <x:is>
          <x:t xml:space="preserve">Verified by ROG composition rule and Banach FPT</x:t>
        </x:is>
      </x:c>
      <x:c r="G188" s="2" t="inlineStr">
        <x:is>
          <x:t xml:space="preserve">C</x:t>
        </x:is>
      </x:c>
      <x:c r="H188" s="2" t="inlineStr">
        <x:is>
          <x:t xml:space="preserve">CERTIFIED</x:t>
        </x:is>
      </x:c>
      <x:c r="I188" s="2" t="n"/>
      <x:c r="J188" s="2" t="n"/>
    </x:row>
    <x:row r="189">
      <x:c r="A189" s="2" t="inlineStr">
        <x:is>
          <x:t xml:space="preserve">UCG Specification v5(1).docx</x:t>
        </x:is>
      </x:c>
      <x:c r="B189" s="2" t="n">
        <x:v>28</x:v>
      </x:c>
      <x:c r="C189" s="2" t="n">
        <x:v>4</x:v>
      </x:c>
      <x:c r="D189" s="2" t="inlineStr">
        <x:is>
          <x:t xml:space="preserve">PRF-ROG-2</x:t>
        </x:is>
      </x:c>
      <x:c r="E189" s="2" t="inlineStr">
        <x:is>
          <x:t xml:space="preserve">AX-ROG-2 (Minimality)</x:t>
        </x:is>
      </x:c>
      <x:c r="F189" s="2" t="inlineStr">
        <x:is>
          <x:t xml:space="preserve">Elimination argument: remove each primitive and exhibit a counterexample system</x:t>
        </x:is>
      </x:c>
      <x:c r="G189" s="2" t="inlineStr">
        <x:is>
          <x:t xml:space="preserve">C</x:t>
        </x:is>
      </x:c>
      <x:c r="H189" s="2" t="inlineStr">
        <x:is>
          <x:t xml:space="preserve">CERTIFIED</x:t>
        </x:is>
      </x:c>
      <x:c r="I189" s="2" t="n"/>
      <x:c r="J189" s="2" t="n"/>
    </x:row>
    <x:row r="190">
      <x:c r="A190" s="2" t="inlineStr">
        <x:is>
          <x:t xml:space="preserve">UCG Specification v5(1).docx</x:t>
        </x:is>
      </x:c>
      <x:c r="B190" s="2" t="n">
        <x:v>28</x:v>
      </x:c>
      <x:c r="C190" s="2" t="n">
        <x:v>5</x:v>
      </x:c>
      <x:c r="D190" s="2" t="inlineStr">
        <x:is>
          <x:t xml:space="preserve">PRF-ROG-3</x:t>
        </x:is>
      </x:c>
      <x:c r="E190" s="2" t="inlineStr">
        <x:is>
          <x:t xml:space="preserve">AX-ROG-3 (Completeness)</x:t>
        </x:is>
      </x:c>
      <x:c r="F190" s="2" t="inlineStr">
        <x:is>
          <x:t xml:space="preserve">No counterexample found; formal proof not constructed</x:t>
        </x:is>
      </x:c>
      <x:c r="G190" s="2" t="inlineStr">
        <x:is>
          <x:t xml:space="preserve">P</x:t>
        </x:is>
      </x:c>
      <x:c r="H190" s="2" t="inlineStr">
        <x:is>
          <x:t xml:space="preserve">OPEN</x:t>
        </x:is>
      </x:c>
      <x:c r="I190" s="2" t="n"/>
      <x:c r="J190" s="2" t="n"/>
    </x:row>
    <x:row r="191">
      <x:c r="A191" s="2" t="inlineStr">
        <x:is>
          <x:t xml:space="preserve">UCG Specification v5(1).docx</x:t>
        </x:is>
      </x:c>
      <x:c r="B191" s="2" t="n">
        <x:v>28</x:v>
      </x:c>
      <x:c r="C191" s="2" t="n">
        <x:v>6</x:v>
      </x:c>
      <x:c r="D191" s="2" t="inlineStr">
        <x:is>
          <x:t xml:space="preserve">PRF-ROG-5</x:t>
        </x:is>
      </x:c>
      <x:c r="E191" s="2" t="inlineStr">
        <x:is>
          <x:t xml:space="preserve">AX-ROG-5 (Canonical Form)</x:t>
        </x:is>
      </x:c>
      <x:c r="F191" s="2" t="inlineStr">
        <x:is>
          <x:t xml:space="preserve">Uniqueness not yet proven — see DER-ORG-009</x:t>
        </x:is>
      </x:c>
      <x:c r="G191" s="2" t="inlineStr">
        <x:is>
          <x:t xml:space="preserve">P</x:t>
        </x:is>
      </x:c>
      <x:c r="H191" s="2" t="inlineStr">
        <x:is>
          <x:t xml:space="preserve">OPEN</x:t>
        </x:is>
      </x:c>
      <x:c r="I191" s="2" t="n"/>
      <x:c r="J191" s="2" t="n"/>
    </x:row>
    <x:row r="192">
      <x:c r="A192" s="2" t="inlineStr">
        <x:is>
          <x:t xml:space="preserve">UCG Specification v5(1).docx</x:t>
        </x:is>
      </x:c>
      <x:c r="B192" s="2" t="n">
        <x:v>28</x:v>
      </x:c>
      <x:c r="C192" s="2" t="n">
        <x:v>7</x:v>
      </x:c>
      <x:c r="D192" s="2" t="inlineStr">
        <x:is>
          <x:t xml:space="preserve">PRF-ROG-6</x:t>
        </x:is>
      </x:c>
      <x:c r="E192" s="2" t="inlineStr">
        <x:is>
          <x:t xml:space="preserve">AX-ROG-6 (Generativity)</x:t>
        </x:is>
      </x:c>
      <x:c r="F192" s="2" t="inlineStr">
        <x:is>
          <x:t xml:space="preserve">Verified by UOT class hierarchy construction</x:t>
        </x:is>
      </x:c>
      <x:c r="G192" s="2" t="inlineStr">
        <x:is>
          <x:t xml:space="preserve">C</x:t>
        </x:is>
      </x:c>
      <x:c r="H192" s="2" t="inlineStr">
        <x:is>
          <x:t xml:space="preserve">CERTIFIED</x:t>
        </x:is>
      </x:c>
      <x:c r="I192" s="2" t="n"/>
      <x:c r="J192" s="2" t="n"/>
    </x:row>
    <x:row r="193">
      <x:c r="A193" s="2" t="inlineStr">
        <x:is>
          <x:t xml:space="preserve">UCG Specification v5(1).docx</x:t>
        </x:is>
      </x:c>
      <x:c r="B193" s="2" t="n">
        <x:v>28</x:v>
      </x:c>
      <x:c r="C193" s="2" t="n">
        <x:v>8</x:v>
      </x:c>
      <x:c r="D193" s="2" t="inlineStr">
        <x:is>
          <x:t xml:space="preserve">PRF-GEO-001</x:t>
        </x:is>
      </x:c>
      <x:c r="E193" s="2" t="inlineStr">
        <x:is>
          <x:t xml:space="preserve">DER-GEO-001 (Spectral Metric)</x:t>
        </x:is>
      </x:c>
      <x:c r="F193" s="2" t="inlineStr">
        <x:is>
          <x:t xml:space="preserve">Convergence for compact manifolds: Belkin-Niyogi (2003). Positive definiteness: non-degenerate spectral embedding.</x:t>
        </x:is>
      </x:c>
      <x:c r="G193" s="2" t="inlineStr">
        <x:is>
          <x:t xml:space="preserve">C</x:t>
        </x:is>
      </x:c>
      <x:c r="H193" s="2" t="inlineStr">
        <x:is>
          <x:t xml:space="preserve">CERTIFIED</x:t>
        </x:is>
      </x:c>
      <x:c r="I193" s="2" t="n"/>
      <x:c r="J193" s="2" t="n"/>
    </x:row>
    <x:row r="194">
      <x:c r="A194" s="2" t="inlineStr">
        <x:is>
          <x:t xml:space="preserve">UCG Specification v5(1).docx</x:t>
        </x:is>
      </x:c>
      <x:c r="B194" s="2" t="n">
        <x:v>28</x:v>
      </x:c>
      <x:c r="C194" s="2" t="n">
        <x:v>9</x:v>
      </x:c>
      <x:c r="D194" s="2" t="inlineStr">
        <x:is>
          <x:t xml:space="preserve">PRF-DG-005</x:t>
        </x:is>
      </x:c>
      <x:c r="E194" s="2" t="inlineStr">
        <x:is>
          <x:t xml:space="preserve">DER-GEO-006 (Einstein Tensor)</x:t>
        </x:is>
      </x:c>
      <x:c r="F194" s="2" t="inlineStr">
        <x:is>
          <x:t xml:space="preserve">Contracted Bianchi identity: two contractions of second Bianchi identity</x:t>
        </x:is>
      </x:c>
      <x:c r="G194" s="2" t="inlineStr">
        <x:is>
          <x:t xml:space="preserve">C</x:t>
        </x:is>
      </x:c>
      <x:c r="H194" s="2" t="inlineStr">
        <x:is>
          <x:t xml:space="preserve">CERTIFIED</x:t>
        </x:is>
      </x:c>
      <x:c r="I194" s="2" t="n"/>
      <x:c r="J194" s="2" t="n"/>
    </x:row>
    <x:row r="195">
      <x:c r="A195" s="2" t="inlineStr">
        <x:is>
          <x:t xml:space="preserve">UCG Specification v5(1).docx</x:t>
        </x:is>
      </x:c>
      <x:c r="B195" s="2" t="n">
        <x:v>28</x:v>
      </x:c>
      <x:c r="C195" s="2" t="n">
        <x:v>10</x:v>
      </x:c>
      <x:c r="D195" s="2" t="inlineStr">
        <x:is>
          <x:t xml:space="preserve">PRF-EL</x:t>
        </x:is>
      </x:c>
      <x:c r="E195" s="2" t="inlineStr">
        <x:is>
          <x:t xml:space="preserve">THM-EL (Field Equation)</x:t>
        </x:is>
      </x:c>
      <x:c r="F195" s="2" t="inlineStr">
        <x:is>
          <x:t xml:space="preserve">Full Euler-Lagrange variation of C_Pi[y]; all steps recorded in Three-Layer Compiler §IX</x:t>
        </x:is>
      </x:c>
      <x:c r="G195" s="2" t="inlineStr">
        <x:is>
          <x:t xml:space="preserve">C</x:t>
        </x:is>
      </x:c>
      <x:c r="H195" s="2" t="inlineStr">
        <x:is>
          <x:t xml:space="preserve">CERTIFIED</x:t>
        </x:is>
      </x:c>
      <x:c r="I195" s="2" t="n"/>
      <x:c r="J195" s="2" t="n"/>
    </x:row>
    <x:row r="196">
      <x:c r="A196" s="2" t="inlineStr">
        <x:is>
          <x:t xml:space="preserve">UCG Specification v5(1).docx</x:t>
        </x:is>
      </x:c>
      <x:c r="B196" s="2" t="n">
        <x:v>28</x:v>
      </x:c>
      <x:c r="C196" s="2" t="n">
        <x:v>11</x:v>
      </x:c>
      <x:c r="D196" s="2" t="inlineStr">
        <x:is>
          <x:t xml:space="preserve">PRF-VAL-001</x:t>
        </x:is>
      </x:c>
      <x:c r="E196" s="2" t="inlineStr">
        <x:is>
          <x:t xml:space="preserve">VAL-001 (String Theory)</x:t>
        </x:is>
      </x:c>
      <x:c r="F196" s="2" t="inlineStr">
        <x:is>
          <x:t xml:space="preserve">CMRC-001 through CMRC-019 acyclic chain; three certification refinements recorded</x:t>
        </x:is>
      </x:c>
      <x:c r="G196" s="2" t="inlineStr">
        <x:is>
          <x:t xml:space="preserve">C</x:t>
        </x:is>
      </x:c>
      <x:c r="H196" s="2" t="inlineStr">
        <x:is>
          <x:t xml:space="preserve">CERTIFIED</x:t>
        </x:is>
      </x:c>
      <x:c r="I196" s="2" t="n"/>
      <x:c r="J196" s="2" t="n"/>
    </x:row>
    <x:row r="197">
      <x:c r="A197" s="2" t="inlineStr">
        <x:is>
          <x:t xml:space="preserve">UCG Specification v5(1).docx</x:t>
        </x:is>
      </x:c>
      <x:c r="B197" s="2" t="n">
        <x:v>28</x:v>
      </x:c>
      <x:c r="C197" s="2" t="n">
        <x:v>12</x:v>
      </x:c>
      <x:c r="D197" s="2" t="inlineStr">
        <x:is>
          <x:t xml:space="preserve">PRF-VAL-004</x:t>
        </x:is>
      </x:c>
      <x:c r="E197" s="2" t="inlineStr">
        <x:is>
          <x:t xml:space="preserve">VAL-004 (Quantum Mechanics)</x:t>
        </x:is>
      </x:c>
      <x:c r="F197" s="2" t="inlineStr">
        <x:is>
          <x:t xml:space="preserve">Canonical quantization via Dirac map; GVH obstruction recorded as limitation</x:t>
        </x:is>
      </x:c>
      <x:c r="G197" s="2" t="inlineStr">
        <x:is>
          <x:t xml:space="preserve">C</x:t>
        </x:is>
      </x:c>
      <x:c r="H197" s="2" t="inlineStr">
        <x:is>
          <x:t xml:space="preserve">CERTIFIED</x:t>
        </x:is>
      </x:c>
      <x:c r="I197" s="2" t="n"/>
      <x:c r="J197" s="2" t="n"/>
    </x:row>
    <x:row r="198">
      <x:c r="A198" s="2" t="inlineStr">
        <x:is>
          <x:t xml:space="preserve">UCG Specification v5(1).docx</x:t>
        </x:is>
      </x:c>
      <x:c r="B198" s="2" t="n">
        <x:v>28</x:v>
      </x:c>
      <x:c r="C198" s="2" t="n">
        <x:v>13</x:v>
      </x:c>
      <x:c r="D198" s="2" t="inlineStr">
        <x:is>
          <x:t xml:space="preserve">PRF-VAL-005</x:t>
        </x:is>
      </x:c>
      <x:c r="E198" s="2" t="inlineStr">
        <x:is>
          <x:t xml:space="preserve">VAL-005 (Hamiltonian Mechanics)</x:t>
        </x:is>
      </x:c>
      <x:c r="F198" s="2" t="inlineStr">
        <x:is>
          <x:t xml:space="preserve">Symplectic geometry branch; covariant/contravariant distinction explicitly kept</x:t>
        </x:is>
      </x:c>
      <x:c r="G198" s="2" t="inlineStr">
        <x:is>
          <x:t xml:space="preserve">C</x:t>
        </x:is>
      </x:c>
      <x:c r="H198" s="2" t="inlineStr">
        <x:is>
          <x:t xml:space="preserve">CERTIFIED</x:t>
        </x:is>
      </x:c>
      <x:c r="I198" s="2" t="n"/>
      <x:c r="J198" s="2" t="n"/>
    </x:row>
    <x:row r="199">
      <x:c r="A199" s="2" t="inlineStr">
        <x:is>
          <x:t xml:space="preserve">UCG Specification v5(1).docx</x:t>
        </x:is>
      </x:c>
      <x:c r="B199" s="2" t="n">
        <x:v>28</x:v>
      </x:c>
      <x:c r="C199" s="2" t="n">
        <x:v>14</x:v>
      </x:c>
      <x:c r="D199" s="2" t="inlineStr">
        <x:is>
          <x:t xml:space="preserve">PRF-UGNT</x:t>
        </x:is>
      </x:c>
      <x:c r="E199" s="2" t="inlineStr">
        <x:is>
          <x:t xml:space="preserve">Part V UGNT (Normal Forms)</x:t>
        </x:is>
      </x:c>
      <x:c r="F199" s="2" t="inlineStr">
        <x:is>
          <x:t xml:space="preserve">Rewrite system defined; termination and confluence OPEN</x:t>
        </x:is>
      </x:c>
      <x:c r="G199" s="2" t="inlineStr">
        <x:is>
          <x:t xml:space="preserve">P</x:t>
        </x:is>
      </x:c>
      <x:c r="H199" s="2" t="inlineStr">
        <x:is>
          <x:t xml:space="preserve">OPEN</x:t>
        </x:is>
      </x:c>
      <x:c r="I199" s="2" t="n"/>
      <x:c r="J199" s="2" t="n"/>
    </x:row>
    <x:row r="200">
      <x:c r="A200" s="2" t="inlineStr">
        <x:is>
          <x:t xml:space="preserve">UCG Specification v5(1).docx</x:t>
        </x:is>
      </x:c>
      <x:c r="B200" s="2" t="n">
        <x:v>28</x:v>
      </x:c>
      <x:c r="C200" s="2" t="n">
        <x:v>15</x:v>
      </x:c>
      <x:c r="D200" s="2" t="inlineStr">
        <x:is>
          <x:t xml:space="preserve">PRF-FPE</x:t>
        </x:is>
      </x:c>
      <x:c r="E200" s="2" t="inlineStr">
        <x:is>
          <x:t xml:space="preserve">DER-ORG-006 (FP Equivalence)</x:t>
        </x:is>
      </x:c>
      <x:c r="F200" s="2" t="inlineStr">
        <x:is>
          <x:t xml:space="preserve">Equivalence of Banach, spectral, LFP, and closure formulations not yet proven</x:t>
        </x:is>
      </x:c>
      <x:c r="G200" s="2" t="inlineStr">
        <x:is>
          <x:t xml:space="preserve">D</x:t>
        </x:is>
      </x:c>
      <x:c r="H200" s="2" t="inlineStr">
        <x:is>
          <x:t xml:space="preserve">OPEN</x:t>
        </x:is>
      </x:c>
      <x:c r="I200" s="2" t="n"/>
      <x:c r="J200" s="2" t="n"/>
    </x:row>
    <x:row r="201">
      <x:c r="A201" s="2" t="inlineStr">
        <x:is>
          <x:t xml:space="preserve">UCG Specification v5(1).docx</x:t>
        </x:is>
      </x:c>
      <x:c r="B201" s="2" t="n">
        <x:v>29</x:v>
      </x:c>
      <x:c r="C201" s="2" t="n">
        <x:v>1</x:v>
      </x:c>
      <x:c r="D201" s="2" t="inlineStr">
        <x:is>
          <x:t xml:space="preserve">DER REGISTRY</x:t>
        </x:is>
      </x:c>
      <x:c r="E201" s="2" t="n"/>
      <x:c r="F201" s="2" t="n"/>
      <x:c r="G201" s="2" t="n"/>
      <x:c r="H201" s="2" t="n"/>
      <x:c r="I201" s="2" t="n"/>
      <x:c r="J201" s="2" t="n"/>
    </x:row>
    <x:row r="202">
      <x:c r="A202" s="2" t="inlineStr">
        <x:is>
          <x:t xml:space="preserve">UCG Specification v5(1).docx</x:t>
        </x:is>
      </x:c>
      <x:c r="B202" s="2" t="n">
        <x:v>30</x:v>
      </x:c>
      <x:c r="C202" s="2" t="n">
        <x:v>1</x:v>
      </x:c>
      <x:c r="D202" s="2" t="inlineStr">
        <x:is>
          <x:t xml:space="preserve">Branch</x:t>
        </x:is>
      </x:c>
      <x:c r="E202" s="2" t="inlineStr">
        <x:is>
          <x:t xml:space="preserve">Code</x:t>
        </x:is>
      </x:c>
      <x:c r="F202" s="2" t="inlineStr">
        <x:is>
          <x:t xml:space="preserve">Entries</x:t>
        </x:is>
      </x:c>
      <x:c r="G202" s="2" t="inlineStr">
        <x:is>
          <x:t xml:space="preserve">Certified</x:t>
        </x:is>
      </x:c>
      <x:c r="H202" s="2" t="inlineStr">
        <x:is>
          <x:t xml:space="preserve">Open</x:t>
        </x:is>
      </x:c>
      <x:c r="I202" s="2" t="inlineStr">
        <x:is>
          <x:t xml:space="preserve">Primary Predecessors</x:t>
        </x:is>
      </x:c>
      <x:c r="J202" s="2" t="n"/>
    </x:row>
    <x:row r="203">
      <x:c r="A203" s="2" t="inlineStr">
        <x:is>
          <x:t xml:space="preserve">UCG Specification v5(1).docx</x:t>
        </x:is>
      </x:c>
      <x:c r="B203" s="2" t="n">
        <x:v>30</x:v>
      </x:c>
      <x:c r="C203" s="2" t="n">
        <x:v>2</x:v>
      </x:c>
      <x:c r="D203" s="2" t="inlineStr">
        <x:is>
          <x:t xml:space="preserve">Strict Dependency Relation</x:t>
        </x:is>
      </x:c>
      <x:c r="E203" s="2" t="inlineStr">
        <x:is>
          <x:t xml:space="preserve">SDR</x:t>
        </x:is>
      </x:c>
      <x:c r="F203" s="2" t="inlineStr">
        <x:is>
          <x:t xml:space="preserve">5</x:t>
        </x:is>
      </x:c>
      <x:c r="G203" s="2" t="inlineStr">
        <x:is>
          <x:t xml:space="preserve">5</x:t>
        </x:is>
      </x:c>
      <x:c r="H203" s="2" t="inlineStr">
        <x:is>
          <x:t xml:space="preserve">0</x:t>
        </x:is>
      </x:c>
      <x:c r="I203" s="2" t="inlineStr">
        <x:is>
          <x:t xml:space="preserve">None (definitional)</x:t>
        </x:is>
      </x:c>
      <x:c r="J203" s="2" t="n"/>
    </x:row>
    <x:row r="204">
      <x:c r="A204" s="2" t="inlineStr">
        <x:is>
          <x:t xml:space="preserve">UCG Specification v5(1).docx</x:t>
        </x:is>
      </x:c>
      <x:c r="B204" s="2" t="n">
        <x:v>30</x:v>
      </x:c>
      <x:c r="C204" s="2" t="n">
        <x:v>3</x:v>
      </x:c>
      <x:c r="D204" s="2" t="inlineStr">
        <x:is>
          <x:t xml:space="preserve">Organizational Recovery</x:t>
        </x:is>
      </x:c>
      <x:c r="E204" s="2" t="inlineStr">
        <x:is>
          <x:t xml:space="preserve">ORG</x:t>
        </x:is>
      </x:c>
      <x:c r="F204" s="2" t="inlineStr">
        <x:is>
          <x:t xml:space="preserve">10</x:t>
        </x:is>
      </x:c>
      <x:c r="G204" s="2" t="inlineStr">
        <x:is>
          <x:t xml:space="preserve">5</x:t>
        </x:is>
      </x:c>
      <x:c r="H204" s="2" t="inlineStr">
        <x:is>
          <x:t xml:space="preserve">5</x:t>
        </x:is>
      </x:c>
      <x:c r="I204" s="2" t="inlineStr">
        <x:is>
          <x:t xml:space="preserve">PRIM-G-001,002,003</x:t>
        </x:is>
      </x:c>
      <x:c r="J204" s="2" t="n"/>
    </x:row>
    <x:row r="205">
      <x:c r="A205" s="2" t="inlineStr">
        <x:is>
          <x:t xml:space="preserve">UCG Specification v5(1).docx</x:t>
        </x:is>
      </x:c>
      <x:c r="B205" s="2" t="n">
        <x:v>30</x:v>
      </x:c>
      <x:c r="C205" s="2" t="n">
        <x:v>4</x:v>
      </x:c>
      <x:c r="D205" s="2" t="inlineStr">
        <x:is>
          <x:t xml:space="preserve">Spectral Recovery</x:t>
        </x:is>
      </x:c>
      <x:c r="E205" s="2" t="inlineStr">
        <x:is>
          <x:t xml:space="preserve">SPC</x:t>
        </x:is>
      </x:c>
      <x:c r="F205" s="2" t="inlineStr">
        <x:is>
          <x:t xml:space="preserve">6</x:t>
        </x:is>
      </x:c>
      <x:c r="G205" s="2" t="inlineStr">
        <x:is>
          <x:t xml:space="preserve">5</x:t>
        </x:is>
      </x:c>
      <x:c r="H205" s="2" t="inlineStr">
        <x:is>
          <x:t xml:space="preserve">1</x:t>
        </x:is>
      </x:c>
      <x:c r="I205" s="2" t="inlineStr">
        <x:is>
          <x:t xml:space="preserve">DER-ORG-005</x:t>
        </x:is>
      </x:c>
      <x:c r="J205" s="2" t="n"/>
    </x:row>
    <x:row r="206">
      <x:c r="A206" s="2" t="inlineStr">
        <x:is>
          <x:t xml:space="preserve">UCG Specification v5(1).docx</x:t>
        </x:is>
      </x:c>
      <x:c r="B206" s="2" t="n">
        <x:v>30</x:v>
      </x:c>
      <x:c r="C206" s="2" t="n">
        <x:v>5</x:v>
      </x:c>
      <x:c r="D206" s="2" t="inlineStr">
        <x:is>
          <x:t xml:space="preserve">Variational Recovery</x:t>
        </x:is>
      </x:c>
      <x:c r="E206" s="2" t="inlineStr">
        <x:is>
          <x:t xml:space="preserve">VAR</x:t>
        </x:is>
      </x:c>
      <x:c r="F206" s="2" t="inlineStr">
        <x:is>
          <x:t xml:space="preserve">5</x:t>
        </x:is>
      </x:c>
      <x:c r="G206" s="2" t="inlineStr">
        <x:is>
          <x:t xml:space="preserve">5</x:t>
        </x:is>
      </x:c>
      <x:c r="H206" s="2" t="inlineStr">
        <x:is>
          <x:t xml:space="preserve">0</x:t>
        </x:is>
      </x:c>
      <x:c r="I206" s="2" t="inlineStr">
        <x:is>
          <x:t xml:space="preserve">DER-GEO-001, DER-SPC-003</x:t>
        </x:is>
      </x:c>
      <x:c r="J206" s="2" t="n"/>
    </x:row>
    <x:row r="207">
      <x:c r="A207" s="2" t="inlineStr">
        <x:is>
          <x:t xml:space="preserve">UCG Specification v5(1).docx</x:t>
        </x:is>
      </x:c>
      <x:c r="B207" s="2" t="n">
        <x:v>30</x:v>
      </x:c>
      <x:c r="C207" s="2" t="n">
        <x:v>6</x:v>
      </x:c>
      <x:c r="D207" s="2" t="inlineStr">
        <x:is>
          <x:t xml:space="preserve">Geometry Recovery</x:t>
        </x:is>
      </x:c>
      <x:c r="E207" s="2" t="inlineStr">
        <x:is>
          <x:t xml:space="preserve">GEO</x:t>
        </x:is>
      </x:c>
      <x:c r="F207" s="2" t="inlineStr">
        <x:is>
          <x:t xml:space="preserve">6</x:t>
        </x:is>
      </x:c>
      <x:c r="G207" s="2" t="inlineStr">
        <x:is>
          <x:t xml:space="preserve">6</x:t>
        </x:is>
      </x:c>
      <x:c r="H207" s="2" t="inlineStr">
        <x:is>
          <x:t xml:space="preserve">0</x:t>
        </x:is>
      </x:c>
      <x:c r="I207" s="2" t="inlineStr">
        <x:is>
          <x:t xml:space="preserve">DER-SPC-003</x:t>
        </x:is>
      </x:c>
      <x:c r="J207" s="2" t="n"/>
    </x:row>
    <x:row r="208">
      <x:c r="A208" s="2" t="inlineStr">
        <x:is>
          <x:t xml:space="preserve">UCG Specification v5(1).docx</x:t>
        </x:is>
      </x:c>
      <x:c r="B208" s="2" t="n">
        <x:v>30</x:v>
      </x:c>
      <x:c r="C208" s="2" t="n">
        <x:v>7</x:v>
      </x:c>
      <x:c r="D208" s="2" t="inlineStr">
        <x:is>
          <x:t xml:space="preserve">Gauge Recovery</x:t>
        </x:is>
      </x:c>
      <x:c r="E208" s="2" t="inlineStr">
        <x:is>
          <x:t xml:space="preserve">GAU</x:t>
        </x:is>
      </x:c>
      <x:c r="F208" s="2" t="inlineStr">
        <x:is>
          <x:t xml:space="preserve">4</x:t>
        </x:is>
      </x:c>
      <x:c r="G208" s="2" t="inlineStr">
        <x:is>
          <x:t xml:space="preserve">4</x:t>
        </x:is>
      </x:c>
      <x:c r="H208" s="2" t="inlineStr">
        <x:is>
          <x:t xml:space="preserve">0</x:t>
        </x:is>
      </x:c>
      <x:c r="I208" s="2" t="inlineStr">
        <x:is>
          <x:t xml:space="preserve">DER-SPC-002</x:t>
        </x:is>
      </x:c>
      <x:c r="J208" s="2" t="n"/>
    </x:row>
    <x:row r="209">
      <x:c r="A209" s="2" t="inlineStr">
        <x:is>
          <x:t xml:space="preserve">UCG Specification v5(1).docx</x:t>
        </x:is>
      </x:c>
      <x:c r="B209" s="2" t="n">
        <x:v>30</x:v>
      </x:c>
      <x:c r="C209" s="2" t="n">
        <x:v>8</x:v>
      </x:c>
      <x:c r="D209" s="2" t="inlineStr">
        <x:is>
          <x:t xml:space="preserve">Quantum Recovery</x:t>
        </x:is>
      </x:c>
      <x:c r="E209" s="2" t="inlineStr">
        <x:is>
          <x:t xml:space="preserve">QR</x:t>
        </x:is>
      </x:c>
      <x:c r="F209" s="2" t="inlineStr">
        <x:is>
          <x:t xml:space="preserve">8</x:t>
        </x:is>
      </x:c>
      <x:c r="G209" s="2" t="inlineStr">
        <x:is>
          <x:t xml:space="preserve">8</x:t>
        </x:is>
      </x:c>
      <x:c r="H209" s="2" t="inlineStr">
        <x:is>
          <x:t xml:space="preserve">0</x:t>
        </x:is>
      </x:c>
      <x:c r="I209" s="2" t="inlineStr">
        <x:is>
          <x:t xml:space="preserve">DER-SPC-003, DER-GAU-003</x:t>
        </x:is>
      </x:c>
      <x:c r="J209" s="2" t="n"/>
    </x:row>
    <x:row r="210">
      <x:c r="A210" s="2" t="inlineStr">
        <x:is>
          <x:t xml:space="preserve">UCG Specification v5(1).docx</x:t>
        </x:is>
      </x:c>
      <x:c r="B210" s="2" t="n">
        <x:v>30</x:v>
      </x:c>
      <x:c r="C210" s="2" t="n">
        <x:v>9</x:v>
      </x:c>
      <x:c r="D210" s="2" t="inlineStr">
        <x:is>
          <x:t xml:space="preserve">Thermodynamic Recovery</x:t>
        </x:is>
      </x:c>
      <x:c r="E210" s="2" t="inlineStr">
        <x:is>
          <x:t xml:space="preserve">TRC</x:t>
        </x:is>
      </x:c>
      <x:c r="F210" s="2" t="inlineStr">
        <x:is>
          <x:t xml:space="preserve">6</x:t>
        </x:is>
      </x:c>
      <x:c r="G210" s="2" t="inlineStr">
        <x:is>
          <x:t xml:space="preserve">5</x:t>
        </x:is>
      </x:c>
      <x:c r="H210" s="2" t="inlineStr">
        <x:is>
          <x:t xml:space="preserve">1</x:t>
        </x:is>
      </x:c>
      <x:c r="I210" s="2" t="inlineStr">
        <x:is>
          <x:t xml:space="preserve">PRIM-P-001</x:t>
        </x:is>
      </x:c>
      <x:c r="J210" s="2" t="n"/>
    </x:row>
    <x:row r="211">
      <x:c r="A211" s="2" t="inlineStr">
        <x:is>
          <x:t xml:space="preserve">UCG Specification v5(1).docx</x:t>
        </x:is>
      </x:c>
      <x:c r="B211" s="2" t="n">
        <x:v>30</x:v>
      </x:c>
      <x:c r="C211" s="2" t="n">
        <x:v>10</x:v>
      </x:c>
      <x:c r="D211" s="2" t="inlineStr">
        <x:is>
          <x:t xml:space="preserve">CMRC (String Theory)</x:t>
        </x:is>
      </x:c>
      <x:c r="E211" s="2" t="inlineStr">
        <x:is>
          <x:t xml:space="preserve">CMRC</x:t>
        </x:is>
      </x:c>
      <x:c r="F211" s="2" t="inlineStr">
        <x:is>
          <x:t xml:space="preserve">19</x:t>
        </x:is>
      </x:c>
      <x:c r="G211" s="2" t="inlineStr">
        <x:is>
          <x:t xml:space="preserve">19</x:t>
        </x:is>
      </x:c>
      <x:c r="H211" s="2" t="inlineStr">
        <x:is>
          <x:t xml:space="preserve">0</x:t>
        </x:is>
      </x:c>
      <x:c r="I211" s="2" t="inlineStr">
        <x:is>
          <x:t xml:space="preserve">PRIM-G-001,002,003</x:t>
        </x:is>
      </x:c>
      <x:c r="J211" s="2" t="n"/>
    </x:row>
    <x:row r="212">
      <x:c r="A212" s="2" t="inlineStr">
        <x:is>
          <x:t xml:space="preserve">UCG Specification v5(1).docx</x:t>
        </x:is>
      </x:c>
      <x:c r="B212" s="2" t="n">
        <x:v>30</x:v>
      </x:c>
      <x:c r="C212" s="2" t="n">
        <x:v>11</x:v>
      </x:c>
      <x:c r="D212" s="2" t="inlineStr">
        <x:is>
          <x:t xml:space="preserve">Validation Entries</x:t>
        </x:is>
      </x:c>
      <x:c r="E212" s="2" t="inlineStr">
        <x:is>
          <x:t xml:space="preserve">VAL</x:t>
        </x:is>
      </x:c>
      <x:c r="F212" s="2" t="inlineStr">
        <x:is>
          <x:t xml:space="preserve">5*</x:t>
        </x:is>
      </x:c>
      <x:c r="G212" s="2" t="inlineStr">
        <x:is>
          <x:t xml:space="preserve">3</x:t>
        </x:is>
      </x:c>
      <x:c r="H212" s="2" t="inlineStr">
        <x:is>
          <x:t xml:space="preserve">2</x:t>
        </x:is>
      </x:c>
      <x:c r="I212" s="2" t="inlineStr">
        <x:is>
          <x:t xml:space="preserve">Various</x:t>
        </x:is>
      </x:c>
      <x:c r="J212" s="2" t="n"/>
    </x:row>
    <x:row r="213">
      <x:c r="A213" s="2" t="inlineStr">
        <x:is>
          <x:t xml:space="preserve">UCG Specification v5(1).docx</x:t>
        </x:is>
      </x:c>
      <x:c r="B213" s="2" t="n">
        <x:v>31</x:v>
      </x:c>
      <x:c r="C213" s="2" t="n">
        <x:v>1</x:v>
      </x:c>
      <x:c r="D213" s="2" t="inlineStr">
        <x:is>
          <x:t xml:space="preserve">(D,tau,kappa,Pi) &lt; Gamma &lt; O &lt; Psi &lt; G &lt; L &lt; Spec(L) &lt; K_t &lt; d &lt; g_{ab} &lt; nabla &lt; Gamma^c_{ab} &lt; R^rho_{sig mu nu} &lt; R_{ab} &lt; R &lt; G_{ab} &lt; S &lt; A_mu &lt; F_{ab} &lt; D_mu &lt; psi &lt; T_{ab} &lt; Recovered Physics The complete unified certified dependency spine. 22 primary nodes. Every DER entry locates within this ordering.</x:t>
        </x:is>
      </x:c>
      <x:c r="E213" s="2" t="n"/>
      <x:c r="F213" s="2" t="n"/>
      <x:c r="G213" s="2" t="n"/>
      <x:c r="H213" s="2" t="n"/>
      <x:c r="I213" s="2" t="n"/>
      <x:c r="J213" s="2" t="n"/>
    </x:row>
    <x:row r="214">
      <x:c r="A214" s="2" t="inlineStr">
        <x:is>
          <x:t xml:space="preserve">UCG Specification v5(1).docx</x:t>
        </x:is>
      </x:c>
      <x:c r="B214" s="2" t="n">
        <x:v>32</x:v>
      </x:c>
      <x:c r="C214" s="2" t="n">
        <x:v>1</x:v>
      </x:c>
      <x:c r="D214" s="2" t="inlineStr">
        <x:is>
          <x:t xml:space="preserve">COMPILER REGISTRY</x:t>
        </x:is>
      </x:c>
      <x:c r="E214" s="2" t="n"/>
      <x:c r="F214" s="2" t="n"/>
      <x:c r="G214" s="2" t="n"/>
      <x:c r="H214" s="2" t="n"/>
      <x:c r="I214" s="2" t="n"/>
      <x:c r="J214" s="2" t="n"/>
    </x:row>
    <x:row r="215">
      <x:c r="A215" s="2" t="inlineStr">
        <x:is>
          <x:t xml:space="preserve">UCG Specification v5(1).docx</x:t>
        </x:is>
      </x:c>
      <x:c r="B215" s="2" t="n">
        <x:v>33</x:v>
      </x:c>
      <x:c r="C215" s="2" t="n">
        <x:v>1</x:v>
      </x:c>
      <x:c r="D215" s="2" t="inlineStr">
        <x:is>
          <x:t xml:space="preserve">COMPILER DEPENDENCY GRAPH (CDG)</x:t>
        </x:is>
      </x:c>
      <x:c r="E215" s="2" t="n"/>
      <x:c r="F215" s="2" t="n"/>
      <x:c r="G215" s="2" t="n"/>
      <x:c r="H215" s="2" t="n"/>
      <x:c r="I215" s="2" t="n"/>
      <x:c r="J215" s="2" t="n"/>
    </x:row>
    <x:row r="216">
      <x:c r="A216" s="2" t="inlineStr">
        <x:is>
          <x:t xml:space="preserve">UCG Specification v5(1).docx</x:t>
        </x:is>
      </x:c>
      <x:c r="B216" s="2" t="n">
        <x:v>34</x:v>
      </x:c>
      <x:c r="C216" s="2" t="n">
        <x:v>1</x:v>
      </x:c>
      <x:c r="D216" s="2" t="inlineStr">
        <x:is>
          <x:t xml:space="preserve">CDG Phase</x:t>
        </x:is>
      </x:c>
      <x:c r="E216" s="2" t="inlineStr">
        <x:is>
          <x:t xml:space="preserve">Name</x:t>
        </x:is>
      </x:c>
      <x:c r="F216" s="2" t="inlineStr">
        <x:is>
          <x:t xml:space="preserve">Inputs</x:t>
        </x:is>
      </x:c>
      <x:c r="G216" s="2" t="inlineStr">
        <x:is>
          <x:t xml:space="preserve">Outputs</x:t>
        </x:is>
      </x:c>
      <x:c r="H216" s="2" t="inlineStr">
        <x:is>
          <x:t xml:space="preserve">Source</x:t>
        </x:is>
      </x:c>
      <x:c r="I216" s="2" t="n"/>
      <x:c r="J216" s="2" t="n"/>
    </x:row>
    <x:row r="217">
      <x:c r="A217" s="2" t="inlineStr">
        <x:is>
          <x:t xml:space="preserve">UCG Specification v5(1).docx</x:t>
        </x:is>
      </x:c>
      <x:c r="B217" s="2" t="n">
        <x:v>34</x:v>
      </x:c>
      <x:c r="C217" s="2" t="n">
        <x:v>2</x:v>
      </x:c>
      <x:c r="D217" s="2" t="inlineStr">
        <x:is>
          <x:t xml:space="preserve">CDG.0</x:t>
        </x:is>
      </x:c>
      <x:c r="E217" s="2" t="inlineStr">
        <x:is>
          <x:t xml:space="preserve">Primitive Admission</x:t>
        </x:is>
      </x:c>
      <x:c r="F217" s="2" t="inlineStr">
        <x:is>
          <x:t xml:space="preserve">None</x:t>
        </x:is>
      </x:c>
      <x:c r="G217" s="2" t="inlineStr">
        <x:is>
          <x:t xml:space="preserve">PRIM-G, PRIM-P, PRIM-C</x:t>
        </x:is>
      </x:c>
      <x:c r="H217" s="2" t="inlineStr">
        <x:is>
          <x:t xml:space="preserve">Section 3</x:t>
        </x:is>
      </x:c>
      <x:c r="I217" s="2" t="n"/>
      <x:c r="J217" s="2" t="n"/>
    </x:row>
    <x:row r="218">
      <x:c r="A218" s="2" t="inlineStr">
        <x:is>
          <x:t xml:space="preserve">UCG Specification v5(1).docx</x:t>
        </x:is>
      </x:c>
      <x:c r="B218" s="2" t="n">
        <x:v>34</x:v>
      </x:c>
      <x:c r="C218" s="2" t="n">
        <x:v>3</x:v>
      </x:c>
      <x:c r="D218" s="2" t="inlineStr">
        <x:is>
          <x:t xml:space="preserve">CDG.I</x:t>
        </x:is>
      </x:c>
      <x:c r="E218" s="2" t="inlineStr">
        <x:is>
          <x:t xml:space="preserve">Grammar Construction</x:t>
        </x:is>
      </x:c>
      <x:c r="F218" s="2" t="inlineStr">
        <x:is>
          <x:t xml:space="preserve">PRIM-G</x:t>
        </x:is>
      </x:c>
      <x:c r="G218" s="2" t="inlineStr">
        <x:is>
          <x:t xml:space="preserve">G = {D,T,C}, Gamma = C o T o D</x:t>
        </x:is>
      </x:c>
      <x:c r="H218" s="2" t="inlineStr">
        <x:is>
          <x:t xml:space="preserve">DER-ORG-001,002</x:t>
        </x:is>
      </x:c>
      <x:c r="I218" s="2" t="n"/>
      <x:c r="J218" s="2" t="n"/>
    </x:row>
    <x:row r="219">
      <x:c r="A219" s="2" t="inlineStr">
        <x:is>
          <x:t xml:space="preserve">UCG Specification v5(1).docx</x:t>
        </x:is>
      </x:c>
      <x:c r="B219" s="2" t="n">
        <x:v>34</x:v>
      </x:c>
      <x:c r="C219" s="2" t="n">
        <x:v>4</x:v>
      </x:c>
      <x:c r="D219" s="2" t="inlineStr">
        <x:is>
          <x:t xml:space="preserve">CDG.II</x:t>
        </x:is>
      </x:c>
      <x:c r="E219" s="2" t="inlineStr">
        <x:is>
          <x:t xml:space="preserve">Graph Recovery</x:t>
        </x:is>
      </x:c>
      <x:c r="F219" s="2" t="inlineStr">
        <x:is>
          <x:t xml:space="preserve">PRIM-G, PRIM-C</x:t>
        </x:is>
      </x:c>
      <x:c r="G219" s="2" t="inlineStr">
        <x:is>
          <x:t xml:space="preserve">G=(V,E), K(G_U)</x:t>
        </x:is>
      </x:c>
      <x:c r="H219" s="2" t="inlineStr">
        <x:is>
          <x:t xml:space="preserve">DER-SPC-001</x:t>
        </x:is>
      </x:c>
      <x:c r="I219" s="2" t="n"/>
      <x:c r="J219" s="2" t="n"/>
    </x:row>
    <x:row r="220">
      <x:c r="A220" s="2" t="inlineStr">
        <x:is>
          <x:t xml:space="preserve">UCG Specification v5(1).docx</x:t>
        </x:is>
      </x:c>
      <x:c r="B220" s="2" t="n">
        <x:v>34</x:v>
      </x:c>
      <x:c r="C220" s="2" t="n">
        <x:v>5</x:v>
      </x:c>
      <x:c r="D220" s="2" t="inlineStr">
        <x:is>
          <x:t xml:space="preserve">CDG.III</x:t>
        </x:is>
      </x:c>
      <x:c r="E220" s="2" t="inlineStr">
        <x:is>
          <x:t xml:space="preserve">Laplacian Recovery</x:t>
        </x:is>
      </x:c>
      <x:c r="F220" s="2" t="inlineStr">
        <x:is>
          <x:t xml:space="preserve">CDG.II</x:t>
        </x:is>
      </x:c>
      <x:c r="G220" s="2" t="inlineStr">
        <x:is>
          <x:t xml:space="preserve">L = D-A, Spec(L), K_t</x:t>
        </x:is>
      </x:c>
      <x:c r="H220" s="2" t="inlineStr">
        <x:is>
          <x:t xml:space="preserve">DER-SPC-002,003,004</x:t>
        </x:is>
      </x:c>
      <x:c r="I220" s="2" t="n"/>
      <x:c r="J220" s="2" t="n"/>
    </x:row>
    <x:row r="221">
      <x:c r="A221" s="2" t="inlineStr">
        <x:is>
          <x:t xml:space="preserve">UCG Specification v5(1).docx</x:t>
        </x:is>
      </x:c>
      <x:c r="B221" s="2" t="n">
        <x:v>34</x:v>
      </x:c>
      <x:c r="C221" s="2" t="n">
        <x:v>6</x:v>
      </x:c>
      <x:c r="D221" s="2" t="inlineStr">
        <x:is>
          <x:t xml:space="preserve">CDG.IV</x:t>
        </x:is>
      </x:c>
      <x:c r="E221" s="2" t="inlineStr">
        <x:is>
          <x:t xml:space="preserve">Metric Recovery</x:t>
        </x:is>
      </x:c>
      <x:c r="F221" s="2" t="inlineStr">
        <x:is>
          <x:t xml:space="preserve">CDG.III</x:t>
        </x:is>
      </x:c>
      <x:c r="G221" s="2" t="inlineStr">
        <x:is>
          <x:t xml:space="preserve">d(i,j), g_{ab}</x:t>
        </x:is>
      </x:c>
      <x:c r="H221" s="2" t="inlineStr">
        <x:is>
          <x:t xml:space="preserve">DER-GEO-001</x:t>
        </x:is>
      </x:c>
      <x:c r="I221" s="2" t="n"/>
      <x:c r="J221" s="2" t="n"/>
    </x:row>
    <x:row r="222">
      <x:c r="A222" s="2" t="inlineStr">
        <x:is>
          <x:t xml:space="preserve">UCG Specification v5(1).docx</x:t>
        </x:is>
      </x:c>
      <x:c r="B222" s="2" t="n">
        <x:v>34</x:v>
      </x:c>
      <x:c r="C222" s="2" t="n">
        <x:v>7</x:v>
      </x:c>
      <x:c r="D222" s="2" t="inlineStr">
        <x:is>
          <x:t xml:space="preserve">CDG.V</x:t>
        </x:is>
      </x:c>
      <x:c r="E222" s="2" t="inlineStr">
        <x:is>
          <x:t xml:space="preserve">Curvature Recovery</x:t>
        </x:is>
      </x:c>
      <x:c r="F222" s="2" t="inlineStr">
        <x:is>
          <x:t xml:space="preserve">CDG.IV</x:t>
        </x:is>
      </x:c>
      <x:c r="G222" s="2" t="inlineStr">
        <x:is>
          <x:t xml:space="preserve">Gamma^c, R^rho, R_{ab}, R, G_{ab}</x:t>
        </x:is>
      </x:c>
      <x:c r="H222" s="2" t="inlineStr">
        <x:is>
          <x:t xml:space="preserve">DER-GEO-002 through 006</x:t>
        </x:is>
      </x:c>
      <x:c r="I222" s="2" t="n"/>
      <x:c r="J222" s="2" t="n"/>
    </x:row>
    <x:row r="223">
      <x:c r="A223" s="2" t="inlineStr">
        <x:is>
          <x:t xml:space="preserve">UCG Specification v5(1).docx</x:t>
        </x:is>
      </x:c>
      <x:c r="B223" s="2" t="n">
        <x:v>34</x:v>
      </x:c>
      <x:c r="C223" s="2" t="n">
        <x:v>8</x:v>
      </x:c>
      <x:c r="D223" s="2" t="inlineStr">
        <x:is>
          <x:t xml:space="preserve">CDG.VI</x:t>
        </x:is>
      </x:c>
      <x:c r="E223" s="2" t="inlineStr">
        <x:is>
          <x:t xml:space="preserve">Variational Recovery</x:t>
        </x:is>
      </x:c>
      <x:c r="F223" s="2" t="inlineStr">
        <x:is>
          <x:t xml:space="preserve">CDG.IV</x:t>
        </x:is>
      </x:c>
      <x:c r="G223" s="2" t="inlineStr">
        <x:is>
          <x:t xml:space="preserve">C_Pi[y], field equation, S_EH, Einstein equations</x:t>
        </x:is>
      </x:c>
      <x:c r="H223" s="2" t="inlineStr">
        <x:is>
          <x:t xml:space="preserve">DER-VAR-001 through 005</x:t>
        </x:is>
      </x:c>
      <x:c r="I223" s="2" t="n"/>
      <x:c r="J223" s="2" t="n"/>
    </x:row>
    <x:row r="224">
      <x:c r="A224" s="2" t="inlineStr">
        <x:is>
          <x:t xml:space="preserve">UCG Specification v5(1).docx</x:t>
        </x:is>
      </x:c>
      <x:c r="B224" s="2" t="n">
        <x:v>34</x:v>
      </x:c>
      <x:c r="C224" s="2" t="n">
        <x:v>9</x:v>
      </x:c>
      <x:c r="D224" s="2" t="inlineStr">
        <x:is>
          <x:t xml:space="preserve">CDG.VII</x:t>
        </x:is>
      </x:c>
      <x:c r="E224" s="2" t="inlineStr">
        <x:is>
          <x:t xml:space="preserve">Gauge Recovery</x:t>
        </x:is>
      </x:c>
      <x:c r="F224" s="2" t="inlineStr">
        <x:is>
          <x:t xml:space="preserve">CDG.III</x:t>
        </x:is>
      </x:c>
      <x:c r="G224" s="2" t="inlineStr">
        <x:is>
          <x:t xml:space="preserve">A_mu, F_{ab}, D_mu, Yang-Mills</x:t>
        </x:is>
      </x:c>
      <x:c r="H224" s="2" t="inlineStr">
        <x:is>
          <x:t xml:space="preserve">DER-GAU-001 through 004</x:t>
        </x:is>
      </x:c>
      <x:c r="I224" s="2" t="n"/>
      <x:c r="J224" s="2" t="n"/>
    </x:row>
    <x:row r="225">
      <x:c r="A225" s="2" t="inlineStr">
        <x:is>
          <x:t xml:space="preserve">UCG Specification v5(1).docx</x:t>
        </x:is>
      </x:c>
      <x:c r="B225" s="2" t="n">
        <x:v>34</x:v>
      </x:c>
      <x:c r="C225" s="2" t="n">
        <x:v>10</x:v>
      </x:c>
      <x:c r="D225" s="2" t="inlineStr">
        <x:is>
          <x:t xml:space="preserve">CDG.VIII</x:t>
        </x:is>
      </x:c>
      <x:c r="E225" s="2" t="inlineStr">
        <x:is>
          <x:t xml:space="preserve">Quantum Recovery</x:t>
        </x:is>
      </x:c>
      <x:c r="F225" s="2" t="inlineStr">
        <x:is>
          <x:t xml:space="preserve">CDG.III,VII</x:t>
        </x:is>
      </x:c>
      <x:c r="G225" s="2" t="inlineStr">
        <x:is>
          <x:t xml:space="preserve">H, Schrodinger, Dirac, spin</x:t>
        </x:is>
      </x:c>
      <x:c r="H225" s="2" t="inlineStr">
        <x:is>
          <x:t xml:space="preserve">DER-QR-001 through 008</x:t>
        </x:is>
      </x:c>
      <x:c r="I225" s="2" t="n"/>
      <x:c r="J225" s="2" t="n"/>
    </x:row>
    <x:row r="226">
      <x:c r="A226" s="2" t="inlineStr">
        <x:is>
          <x:t xml:space="preserve">UCG Specification v5(1).docx</x:t>
        </x:is>
      </x:c>
      <x:c r="B226" s="2" t="n">
        <x:v>34</x:v>
      </x:c>
      <x:c r="C226" s="2" t="n">
        <x:v>11</x:v>
      </x:c>
      <x:c r="D226" s="2" t="inlineStr">
        <x:is>
          <x:t xml:space="preserve">CDG.IX</x:t>
        </x:is>
      </x:c>
      <x:c r="E226" s="2" t="inlineStr">
        <x:is>
          <x:t xml:space="preserve">Thermodynamic Recovery</x:t>
        </x:is>
      </x:c>
      <x:c r="F226" s="2" t="inlineStr">
        <x:is>
          <x:t xml:space="preserve">PRIM-P, CDG.III</x:t>
        </x:is>
      </x:c>
      <x:c r="G226" s="2" t="inlineStr">
        <x:is>
          <x:t xml:space="preserve">sigma, S, J, Clausius-Duhem, Fourier</x:t>
        </x:is>
      </x:c>
      <x:c r="H226" s="2" t="inlineStr">
        <x:is>
          <x:t xml:space="preserve">DER-TRC-001 through 005</x:t>
        </x:is>
      </x:c>
      <x:c r="I226" s="2" t="n"/>
      <x:c r="J226" s="2" t="n"/>
    </x:row>
    <x:row r="227">
      <x:c r="A227" s="2" t="inlineStr">
        <x:is>
          <x:t xml:space="preserve">UCG Specification v5(1).docx</x:t>
        </x:is>
      </x:c>
      <x:c r="B227" s="2" t="n">
        <x:v>34</x:v>
      </x:c>
      <x:c r="C227" s="2" t="n">
        <x:v>12</x:v>
      </x:c>
      <x:c r="D227" s="2" t="inlineStr">
        <x:is>
          <x:t xml:space="preserve">CDG.X</x:t>
        </x:is>
      </x:c>
      <x:c r="E227" s="2" t="inlineStr">
        <x:is>
          <x:t xml:space="preserve">Standard Model</x:t>
        </x:is>
      </x:c>
      <x:c r="F227" s="2" t="inlineStr">
        <x:is>
          <x:t xml:space="preserve">CDG.VIII</x:t>
        </x:is>
      </x:c>
      <x:c r="G227" s="2" t="inlineStr">
        <x:is>
          <x:t xml:space="preserve">G_SM = SU(3)xSU(2)xU(1)</x:t>
        </x:is>
      </x:c>
      <x:c r="H227" s="2" t="inlineStr">
        <x:is>
          <x:t xml:space="preserve">THM-ANOM</x:t>
        </x:is>
      </x:c>
      <x:c r="I227" s="2" t="n"/>
      <x:c r="J227" s="2" t="n"/>
    </x:row>
    <x:row r="228">
      <x:c r="A228" s="2" t="inlineStr">
        <x:is>
          <x:t xml:space="preserve">UCG Specification v5(1).docx</x:t>
        </x:is>
      </x:c>
      <x:c r="B228" s="2" t="n">
        <x:v>34</x:v>
      </x:c>
      <x:c r="C228" s="2" t="n">
        <x:v>13</x:v>
      </x:c>
      <x:c r="D228" s="2" t="inlineStr">
        <x:is>
          <x:t xml:space="preserve">CDG.XI</x:t>
        </x:is>
      </x:c>
      <x:c r="E228" s="2" t="inlineStr">
        <x:is>
          <x:t xml:space="preserve">CMRC Execution</x:t>
        </x:is>
      </x:c>
      <x:c r="F228" s="2" t="inlineStr">
        <x:is>
          <x:t xml:space="preserve">CDG.I</x:t>
        </x:is>
      </x:c>
      <x:c r="G228" s="2" t="inlineStr">
        <x:is>
          <x:t xml:space="preserve">Worldsheet, Polyakov, Virasoro, BRST, G_{ab}=0</x:t>
        </x:is>
      </x:c>
      <x:c r="H228" s="2" t="inlineStr">
        <x:is>
          <x:t xml:space="preserve">CMRC-001 through 019</x:t>
        </x:is>
      </x:c>
      <x:c r="I228" s="2" t="n"/>
      <x:c r="J228" s="2" t="n"/>
    </x:row>
    <x:row r="229">
      <x:c r="A229" s="2" t="inlineStr">
        <x:is>
          <x:t xml:space="preserve">UCG Specification v5(1).docx</x:t>
        </x:is>
      </x:c>
      <x:c r="B229" s="2" t="n">
        <x:v>34</x:v>
      </x:c>
      <x:c r="C229" s="2" t="n">
        <x:v>14</x:v>
      </x:c>
      <x:c r="D229" s="2" t="inlineStr">
        <x:is>
          <x:t xml:space="preserve">CDG.XII</x:t>
        </x:is>
      </x:c>
      <x:c r="E229" s="2" t="inlineStr">
        <x:is>
          <x:t xml:space="preserve">Validation Execution</x:t>
        </x:is>
      </x:c>
      <x:c r="F229" s="2" t="inlineStr">
        <x:is>
          <x:t xml:space="preserve">CDG.I through XI</x:t>
        </x:is>
      </x:c>
      <x:c r="G229" s="2" t="inlineStr">
        <x:is>
          <x:t xml:space="preserve">VAL-001,004,005 certified</x:t>
        </x:is>
      </x:c>
      <x:c r="H229" s="2" t="inlineStr">
        <x:is>
          <x:t xml:space="preserve">VAL entries</x:t>
        </x:is>
      </x:c>
      <x:c r="I229" s="2" t="n"/>
      <x:c r="J229" s="2" t="n"/>
    </x:row>
    <x:row r="230">
      <x:c r="A230" s="2" t="inlineStr">
        <x:is>
          <x:t xml:space="preserve">UCG Specification v5(1).docx</x:t>
        </x:is>
      </x:c>
      <x:c r="B230" s="2" t="n">
        <x:v>34</x:v>
      </x:c>
      <x:c r="C230" s="2" t="n">
        <x:v>15</x:v>
      </x:c>
      <x:c r="D230" s="2" t="inlineStr">
        <x:is>
          <x:t xml:space="preserve">CDG.XIII</x:t>
        </x:is>
      </x:c>
      <x:c r="E230" s="2" t="inlineStr">
        <x:is>
          <x:t xml:space="preserve">Bifurcation</x:t>
        </x:is>
      </x:c>
      <x:c r="F230" s="2" t="inlineStr">
        <x:is>
          <x:t xml:space="preserve">CDG.III, CDG.IX</x:t>
        </x:is>
      </x:c>
      <x:c r="G230" s="2" t="inlineStr">
        <x:is>
          <x:t xml:space="preserve">alpha, {Sigma_chaos, Sigma_persistent, Sigma_equilibrium}</x:t>
        </x:is>
      </x:c>
      <x:c r="H230" s="2" t="inlineStr">
        <x:is>
          <x:t xml:space="preserve">TOEv bifurcation theorem</x:t>
        </x:is>
      </x:c>
      <x:c r="I230" s="2" t="n"/>
      <x:c r="J230" s="2" t="n"/>
    </x:row>
    <x:row r="231">
      <x:c r="A231" s="2" t="inlineStr">
        <x:is>
          <x:t xml:space="preserve">UCG Specification v5(1).docx</x:t>
        </x:is>
      </x:c>
      <x:c r="B231" s="2" t="n">
        <x:v>34</x:v>
      </x:c>
      <x:c r="C231" s="2" t="n">
        <x:v>16</x:v>
      </x:c>
      <x:c r="D231" s="2" t="inlineStr">
        <x:is>
          <x:t xml:space="preserve">CDG.XIV</x:t>
        </x:is>
      </x:c>
      <x:c r="E231" s="2" t="inlineStr">
        <x:is>
          <x:t xml:space="preserve">UOT Classification</x:t>
        </x:is>
      </x:c>
      <x:c r="F231" s="2" t="inlineStr">
        <x:is>
          <x:t xml:space="preserve">CDG.XIII</x:t>
        </x:is>
      </x:c>
      <x:c r="G231" s="2" t="inlineStr">
        <x:is>
          <x:t xml:space="preserve">POS,TDS,TEDS,NEDS,AOS,SOS,SES,ROS,MOS</x:t>
        </x:is>
      </x:c>
      <x:c r="H231" s="2" t="inlineStr">
        <x:is>
          <x:t xml:space="preserve">TOEv_Taxonomy</x:t>
        </x:is>
      </x:c>
      <x:c r="I231" s="2" t="n"/>
      <x:c r="J231" s="2" t="n"/>
    </x:row>
    <x:row r="232">
      <x:c r="A232" s="2" t="inlineStr">
        <x:is>
          <x:t xml:space="preserve">UCG Specification v5(1).docx</x:t>
        </x:is>
      </x:c>
      <x:c r="B232" s="2" t="n">
        <x:v>34</x:v>
      </x:c>
      <x:c r="C232" s="2" t="n">
        <x:v>17</x:v>
      </x:c>
      <x:c r="D232" s="2" t="inlineStr">
        <x:is>
          <x:t xml:space="preserve">CDG.XV</x:t>
        </x:is>
      </x:c>
      <x:c r="E232" s="2" t="inlineStr">
        <x:is>
          <x:t xml:space="preserve">ISA Compilation</x:t>
        </x:is>
      </x:c>
      <x:c r="F232" s="2" t="inlineStr">
        <x:is>
          <x:t xml:space="preserve">CDG.XIV</x:t>
        </x:is>
      </x:c>
      <x:c r="G232" s="2" t="inlineStr">
        <x:is>
          <x:t xml:space="preserve">UOISA canonical library</x:t>
        </x:is>
      </x:c>
      <x:c r="H232" s="2" t="inlineStr">
        <x:is>
          <x:t xml:space="preserve">Three-Layer Compiler §III</x:t>
        </x:is>
      </x:c>
      <x:c r="I232" s="2" t="n"/>
      <x:c r="J232" s="2" t="n"/>
    </x:row>
    <x:row r="233">
      <x:c r="A233" s="2" t="inlineStr">
        <x:is>
          <x:t xml:space="preserve">UCG Specification v5(1).docx</x:t>
        </x:is>
      </x:c>
      <x:c r="B233" s="2" t="n">
        <x:v>34</x:v>
      </x:c>
      <x:c r="C233" s="2" t="n">
        <x:v>18</x:v>
      </x:c>
      <x:c r="D233" s="2" t="inlineStr">
        <x:is>
          <x:t xml:space="preserve">CDG.XVI</x:t>
        </x:is>
      </x:c>
      <x:c r="E233" s="2" t="inlineStr">
        <x:is>
          <x:t xml:space="preserve">Universal Output</x:t>
        </x:is>
      </x:c>
      <x:c r="F233" s="2" t="inlineStr">
        <x:is>
          <x:t xml:space="preserve">CDG.I through XV</x:t>
        </x:is>
      </x:c>
      <x:c r="G233" s="2" t="inlineStr">
        <x:is>
          <x:t xml:space="preserve">Complete certified dependency lattice</x:t>
        </x:is>
      </x:c>
      <x:c r="H233" s="2" t="inlineStr">
        <x:is>
          <x:t xml:space="preserve">This document</x:t>
        </x:is>
      </x:c>
      <x:c r="I233" s="2" t="n"/>
      <x:c r="J233" s="2" t="n"/>
    </x:row>
    <x:row r="234">
      <x:c r="A234" s="2" t="inlineStr">
        <x:is>
          <x:t xml:space="preserve">UCG Specification v5(1).docx</x:t>
        </x:is>
      </x:c>
      <x:c r="B234" s="2" t="n">
        <x:v>35</x:v>
      </x:c>
      <x:c r="C234" s="2" t="n">
        <x:v>1</x:v>
      </x:c>
      <x:c r="D234" s="2" t="inlineStr">
        <x:is>
          <x:t xml:space="preserve">RECOVERY EXECUTION ENGINE (REE)</x:t>
        </x:is>
      </x:c>
      <x:c r="E234" s="2" t="n"/>
      <x:c r="F234" s="2" t="n"/>
      <x:c r="G234" s="2" t="n"/>
      <x:c r="H234" s="2" t="n"/>
      <x:c r="I234" s="2" t="n"/>
      <x:c r="J234" s="2" t="n"/>
    </x:row>
    <x:row r="235">
      <x:c r="A235" s="2" t="inlineStr">
        <x:is>
          <x:t xml:space="preserve">UCG Specification v5(1).docx</x:t>
        </x:is>
      </x:c>
      <x:c r="B235" s="2" t="n">
        <x:v>36</x:v>
      </x:c>
      <x:c r="C235" s="2" t="n">
        <x:v>1</x:v>
      </x:c>
      <x:c r="D235" s="2" t="inlineStr">
        <x:is>
          <x:t xml:space="preserve">REE Entry</x:t>
        </x:is>
      </x:c>
      <x:c r="E235" s="2" t="inlineStr">
        <x:is>
          <x:t xml:space="preserve">Branch</x:t>
        </x:is>
      </x:c>
      <x:c r="F235" s="2" t="inlineStr">
        <x:is>
          <x:t xml:space="preserve">Prerequisites</x:t>
        </x:is>
      </x:c>
      <x:c r="G235" s="2" t="inlineStr">
        <x:is>
          <x:t xml:space="preserve">Parallel With</x:t>
        </x:is>
      </x:c>
      <x:c r="H235" s="2" t="inlineStr">
        <x:is>
          <x:t xml:space="preserve">Output</x:t>
        </x:is>
      </x:c>
      <x:c r="I235" s="2" t="n"/>
      <x:c r="J235" s="2" t="n"/>
    </x:row>
    <x:row r="236">
      <x:c r="A236" s="2" t="inlineStr">
        <x:is>
          <x:t xml:space="preserve">UCG Specification v5(1).docx</x:t>
        </x:is>
      </x:c>
      <x:c r="B236" s="2" t="n">
        <x:v>36</x:v>
      </x:c>
      <x:c r="C236" s="2" t="n">
        <x:v>2</x:v>
      </x:c>
      <x:c r="D236" s="2" t="inlineStr">
        <x:is>
          <x:t xml:space="preserve">REE-SPC</x:t>
        </x:is>
      </x:c>
      <x:c r="E236" s="2" t="inlineStr">
        <x:is>
          <x:t xml:space="preserve">Spectral Recovery</x:t>
        </x:is>
      </x:c>
      <x:c r="F236" s="2" t="inlineStr">
        <x:is>
          <x:t xml:space="preserve">CDG.II</x:t>
        </x:is>
      </x:c>
      <x:c r="G236" s="2" t="inlineStr">
        <x:is>
          <x:t xml:space="preserve">REE-TRC</x:t>
        </x:is>
      </x:c>
      <x:c r="H236" s="2" t="inlineStr">
        <x:is>
          <x:t xml:space="preserve">Spec(L), K_t, d(i,j)</x:t>
        </x:is>
      </x:c>
      <x:c r="I236" s="2" t="n"/>
      <x:c r="J236" s="2" t="n"/>
    </x:row>
    <x:row r="237">
      <x:c r="A237" s="2" t="inlineStr">
        <x:is>
          <x:t xml:space="preserve">UCG Specification v5(1).docx</x:t>
        </x:is>
      </x:c>
      <x:c r="B237" s="2" t="n">
        <x:v>36</x:v>
      </x:c>
      <x:c r="C237" s="2" t="n">
        <x:v>3</x:v>
      </x:c>
      <x:c r="D237" s="2" t="inlineStr">
        <x:is>
          <x:t xml:space="preserve">REE-GEO</x:t>
        </x:is>
      </x:c>
      <x:c r="E237" s="2" t="inlineStr">
        <x:is>
          <x:t xml:space="preserve">Geometry Recovery</x:t>
        </x:is>
      </x:c>
      <x:c r="F237" s="2" t="inlineStr">
        <x:is>
          <x:t xml:space="preserve">REE-SPC</x:t>
        </x:is>
      </x:c>
      <x:c r="G237" s="2" t="inlineStr">
        <x:is>
          <x:t xml:space="preserve">REE-GAU (partial)</x:t>
        </x:is>
      </x:c>
      <x:c r="H237" s="2" t="inlineStr">
        <x:is>
          <x:t xml:space="preserve">g_{ab}, curvature hierarchy</x:t>
        </x:is>
      </x:c>
      <x:c r="I237" s="2" t="n"/>
      <x:c r="J237" s="2" t="n"/>
    </x:row>
    <x:row r="238">
      <x:c r="A238" s="2" t="inlineStr">
        <x:is>
          <x:t xml:space="preserve">UCG Specification v5(1).docx</x:t>
        </x:is>
      </x:c>
      <x:c r="B238" s="2" t="n">
        <x:v>36</x:v>
      </x:c>
      <x:c r="C238" s="2" t="n">
        <x:v>4</x:v>
      </x:c>
      <x:c r="D238" s="2" t="inlineStr">
        <x:is>
          <x:t xml:space="preserve">REE-VAR</x:t>
        </x:is>
      </x:c>
      <x:c r="E238" s="2" t="inlineStr">
        <x:is>
          <x:t xml:space="preserve">Variational Recovery</x:t>
        </x:is>
      </x:c>
      <x:c r="F238" s="2" t="inlineStr">
        <x:is>
          <x:t xml:space="preserve">REE-GEO</x:t>
        </x:is>
      </x:c>
      <x:c r="G238" s="2" t="inlineStr">
        <x:is>
          <x:t xml:space="preserve">REE-GAU</x:t>
        </x:is>
      </x:c>
      <x:c r="H238" s="2" t="inlineStr">
        <x:is>
          <x:t xml:space="preserve">Field equation, Einstein equations</x:t>
        </x:is>
      </x:c>
      <x:c r="I238" s="2" t="n"/>
      <x:c r="J238" s="2" t="n"/>
    </x:row>
    <x:row r="239">
      <x:c r="A239" s="2" t="inlineStr">
        <x:is>
          <x:t xml:space="preserve">UCG Specification v5(1).docx</x:t>
        </x:is>
      </x:c>
      <x:c r="B239" s="2" t="n">
        <x:v>36</x:v>
      </x:c>
      <x:c r="C239" s="2" t="n">
        <x:v>5</x:v>
      </x:c>
      <x:c r="D239" s="2" t="inlineStr">
        <x:is>
          <x:t xml:space="preserve">REE-GAU</x:t>
        </x:is>
      </x:c>
      <x:c r="E239" s="2" t="inlineStr">
        <x:is>
          <x:t xml:space="preserve">Gauge Recovery</x:t>
        </x:is>
      </x:c>
      <x:c r="F239" s="2" t="inlineStr">
        <x:is>
          <x:t xml:space="preserve">REE-SPC</x:t>
        </x:is>
      </x:c>
      <x:c r="G239" s="2" t="inlineStr">
        <x:is>
          <x:t xml:space="preserve">REE-GEO (partial)</x:t>
        </x:is>
      </x:c>
      <x:c r="H239" s="2" t="inlineStr">
        <x:is>
          <x:t xml:space="preserve">A_mu, F_{ab}, Yang-Mills</x:t>
        </x:is>
      </x:c>
      <x:c r="I239" s="2" t="n"/>
      <x:c r="J239" s="2" t="n"/>
    </x:row>
    <x:row r="240">
      <x:c r="A240" s="2" t="inlineStr">
        <x:is>
          <x:t xml:space="preserve">UCG Specification v5(1).docx</x:t>
        </x:is>
      </x:c>
      <x:c r="B240" s="2" t="n">
        <x:v>36</x:v>
      </x:c>
      <x:c r="C240" s="2" t="n">
        <x:v>6</x:v>
      </x:c>
      <x:c r="D240" s="2" t="inlineStr">
        <x:is>
          <x:t xml:space="preserve">REE-QR</x:t>
        </x:is>
      </x:c>
      <x:c r="E240" s="2" t="inlineStr">
        <x:is>
          <x:t xml:space="preserve">Quantum Recovery</x:t>
        </x:is>
      </x:c>
      <x:c r="F240" s="2" t="inlineStr">
        <x:is>
          <x:t xml:space="preserve">REE-SPC, REE-GAU</x:t>
        </x:is>
      </x:c>
      <x:c r="G240" s="2" t="inlineStr">
        <x:is>
          <x:t xml:space="preserve">None</x:t>
        </x:is>
      </x:c>
      <x:c r="H240" s="2" t="inlineStr">
        <x:is>
          <x:t xml:space="preserve">Hilbert space, Schrodinger, Dirac</x:t>
        </x:is>
      </x:c>
      <x:c r="I240" s="2" t="n"/>
      <x:c r="J240" s="2" t="n"/>
    </x:row>
    <x:row r="241">
      <x:c r="A241" s="2" t="inlineStr">
        <x:is>
          <x:t xml:space="preserve">UCG Specification v5(1).docx</x:t>
        </x:is>
      </x:c>
      <x:c r="B241" s="2" t="n">
        <x:v>36</x:v>
      </x:c>
      <x:c r="C241" s="2" t="n">
        <x:v>7</x:v>
      </x:c>
      <x:c r="D241" s="2" t="inlineStr">
        <x:is>
          <x:t xml:space="preserve">REE-TRC</x:t>
        </x:is>
      </x:c>
      <x:c r="E241" s="2" t="inlineStr">
        <x:is>
          <x:t xml:space="preserve">Thermodynamic Recovery</x:t>
        </x:is>
      </x:c>
      <x:c r="F241" s="2" t="inlineStr">
        <x:is>
          <x:t xml:space="preserve">PRIM-P</x:t>
        </x:is>
      </x:c>
      <x:c r="G241" s="2" t="inlineStr">
        <x:is>
          <x:t xml:space="preserve">REE-SPC</x:t>
        </x:is>
      </x:c>
      <x:c r="H241" s="2" t="inlineStr">
        <x:is>
          <x:t xml:space="preserve">sigma, entropy laws, Pi_O (OPEN)</x:t>
        </x:is>
      </x:c>
      <x:c r="I241" s="2" t="n"/>
      <x:c r="J241" s="2" t="n"/>
    </x:row>
    <x:row r="242">
      <x:c r="A242" s="2" t="inlineStr">
        <x:is>
          <x:t xml:space="preserve">UCG Specification v5(1).docx</x:t>
        </x:is>
      </x:c>
      <x:c r="B242" s="2" t="n">
        <x:v>36</x:v>
      </x:c>
      <x:c r="C242" s="2" t="n">
        <x:v>8</x:v>
      </x:c>
      <x:c r="D242" s="2" t="inlineStr">
        <x:is>
          <x:t xml:space="preserve">REE-CMRC</x:t>
        </x:is>
      </x:c>
      <x:c r="E242" s="2" t="inlineStr">
        <x:is>
          <x:t xml:space="preserve">Conformal Math Recovery Core</x:t>
        </x:is>
      </x:c>
      <x:c r="F242" s="2" t="inlineStr">
        <x:is>
          <x:t xml:space="preserve">CDG.I</x:t>
        </x:is>
      </x:c>
      <x:c r="G242" s="2" t="inlineStr">
        <x:is>
          <x:t xml:space="preserve">REE-GEO (runs parallel; joins at G_{ab})</x:t>
        </x:is>
      </x:c>
      <x:c r="H242" s="2" t="inlineStr">
        <x:is>
          <x:t xml:space="preserve">Virasoro, BRST, vacuum Einstein</x:t>
        </x:is>
      </x:c>
      <x:c r="I242" s="2" t="n"/>
      <x:c r="J242" s="2" t="n"/>
    </x:row>
    <x:row r="243">
      <x:c r="A243" s="2" t="inlineStr">
        <x:is>
          <x:t xml:space="preserve">UCG Specification v5(1).docx</x:t>
        </x:is>
      </x:c>
      <x:c r="B243" s="2" t="n">
        <x:v>36</x:v>
      </x:c>
      <x:c r="C243" s="2" t="n">
        <x:v>9</x:v>
      </x:c>
      <x:c r="D243" s="2" t="inlineStr">
        <x:is>
          <x:t xml:space="preserve">REE-VAL</x:t>
        </x:is>
      </x:c>
      <x:c r="E243" s="2" t="inlineStr">
        <x:is>
          <x:t xml:space="preserve">Validation Campaign</x:t>
        </x:is>
      </x:c>
      <x:c r="F243" s="2" t="inlineStr">
        <x:is>
          <x:t xml:space="preserve">CDG.I through IX</x:t>
        </x:is>
      </x:c>
      <x:c r="G243" s="2" t="inlineStr">
        <x:is>
          <x:t xml:space="preserve">None</x:t>
        </x:is>
      </x:c>
      <x:c r="H243" s="2" t="inlineStr">
        <x:is>
          <x:t xml:space="preserve">VAL-001,004,005 certified; remainder noted</x:t>
        </x:is>
      </x:c>
      <x:c r="I243" s="2" t="n"/>
      <x:c r="J243" s="2" t="n"/>
    </x:row>
    <x:row r="244">
      <x:c r="A244" s="2" t="inlineStr">
        <x:is>
          <x:t xml:space="preserve">UCG Specification v5(1).docx</x:t>
        </x:is>
      </x:c>
      <x:c r="B244" s="2" t="n">
        <x:v>36</x:v>
      </x:c>
      <x:c r="C244" s="2" t="n">
        <x:v>10</x:v>
      </x:c>
      <x:c r="D244" s="2" t="inlineStr">
        <x:is>
          <x:t xml:space="preserve">REE-BIF</x:t>
        </x:is>
      </x:c>
      <x:c r="E244" s="2" t="inlineStr">
        <x:is>
          <x:t xml:space="preserve">Bifurcation Recovery</x:t>
        </x:is>
      </x:c>
      <x:c r="F244" s="2" t="inlineStr">
        <x:is>
          <x:t xml:space="preserve">REE-SPC, REE-TRC</x:t>
        </x:is>
      </x:c>
      <x:c r="G244" s="2" t="inlineStr">
        <x:is>
          <x:t xml:space="preserve">None</x:t>
        </x:is>
      </x:c>
      <x:c r="H244" s="2" t="inlineStr">
        <x:is>
          <x:t xml:space="preserve">Attractor classification, alpha thresholds</x:t>
        </x:is>
      </x:c>
      <x:c r="I244" s="2" t="n"/>
      <x:c r="J244" s="2" t="n"/>
    </x:row>
    <x:row r="245">
      <x:c r="A245" s="2" t="inlineStr">
        <x:is>
          <x:t xml:space="preserve">UCG Specification v5(1).docx</x:t>
        </x:is>
      </x:c>
      <x:c r="B245" s="2" t="n">
        <x:v>37</x:v>
      </x:c>
      <x:c r="C245" s="2" t="n">
        <x:v>1</x:v>
      </x:c>
      <x:c r="D245" s="2" t="inlineStr">
        <x:is>
          <x:t xml:space="preserve">Entry ID</x:t>
        </x:is>
      </x:c>
      <x:c r="E245" s="2" t="inlineStr">
        <x:is>
          <x:t xml:space="preserve">Statement (abbreviated)</x:t>
        </x:is>
      </x:c>
      <x:c r="F245" s="2" t="inlineStr">
        <x:is>
          <x:t xml:space="preserve">Direct Predecessors</x:t>
        </x:is>
      </x:c>
      <x:c r="G245" s="2" t="inlineStr">
        <x:is>
          <x:t xml:space="preserve">Status</x:t>
        </x:is>
      </x:c>
      <x:c r="H245" s="2" t="n"/>
      <x:c r="I245" s="2" t="n"/>
      <x:c r="J245" s="2" t="n"/>
    </x:row>
    <x:row r="246">
      <x:c r="A246" s="2" t="inlineStr">
        <x:is>
          <x:t xml:space="preserve">UCG Specification v5(1).docx</x:t>
        </x:is>
      </x:c>
      <x:c r="B246" s="2" t="n">
        <x:v>37</x:v>
      </x:c>
      <x:c r="C246" s="2" t="n">
        <x:v>2</x:v>
      </x:c>
      <x:c r="D246" s="2" t="inlineStr">
        <x:is>
          <x:t xml:space="preserve">PRIM-G-001</x:t>
        </x:is>
      </x:c>
      <x:c r="E246" s="2" t="inlineStr">
        <x:is>
          <x:t xml:space="preserve">Delta (Distinction)</x:t>
        </x:is>
      </x:c>
      <x:c r="F246" s="2" t="inlineStr">
        <x:is>
          <x:t xml:space="preserve">None</x:t>
        </x:is>
      </x:c>
      <x:c r="G246" s="2" t="inlineStr">
        <x:is>
          <x:t xml:space="preserve">CERTIFIED</x:t>
        </x:is>
      </x:c>
      <x:c r="H246" s="2" t="n"/>
      <x:c r="I246" s="2" t="n"/>
      <x:c r="J246" s="2" t="n"/>
    </x:row>
    <x:row r="247">
      <x:c r="A247" s="2" t="inlineStr">
        <x:is>
          <x:t xml:space="preserve">UCG Specification v5(1).docx</x:t>
        </x:is>
      </x:c>
      <x:c r="B247" s="2" t="n">
        <x:v>37</x:v>
      </x:c>
      <x:c r="C247" s="2" t="n">
        <x:v>3</x:v>
      </x:c>
      <x:c r="D247" s="2" t="inlineStr">
        <x:is>
          <x:t xml:space="preserve">PRIM-G-002</x:t>
        </x:is>
      </x:c>
      <x:c r="E247" s="2" t="inlineStr">
        <x:is>
          <x:t xml:space="preserve">tau (Transformation)</x:t>
        </x:is>
      </x:c>
      <x:c r="F247" s="2" t="inlineStr">
        <x:is>
          <x:t xml:space="preserve">None</x:t>
        </x:is>
      </x:c>
      <x:c r="G247" s="2" t="inlineStr">
        <x:is>
          <x:t xml:space="preserve">CERTIFIED</x:t>
        </x:is>
      </x:c>
      <x:c r="H247" s="2" t="n"/>
      <x:c r="I247" s="2" t="n"/>
      <x:c r="J247" s="2" t="n"/>
    </x:row>
    <x:row r="248">
      <x:c r="A248" s="2" t="inlineStr">
        <x:is>
          <x:t xml:space="preserve">UCG Specification v5(1).docx</x:t>
        </x:is>
      </x:c>
      <x:c r="B248" s="2" t="n">
        <x:v>37</x:v>
      </x:c>
      <x:c r="C248" s="2" t="n">
        <x:v>4</x:v>
      </x:c>
      <x:c r="D248" s="2" t="inlineStr">
        <x:is>
          <x:t xml:space="preserve">PRIM-G-003</x:t>
        </x:is>
      </x:c>
      <x:c r="E248" s="2" t="inlineStr">
        <x:is>
          <x:t xml:space="preserve">kappa (Constraint)</x:t>
        </x:is>
      </x:c>
      <x:c r="F248" s="2" t="inlineStr">
        <x:is>
          <x:t xml:space="preserve">None</x:t>
        </x:is>
      </x:c>
      <x:c r="G248" s="2" t="inlineStr">
        <x:is>
          <x:t xml:space="preserve">CERTIFIED</x:t>
        </x:is>
      </x:c>
      <x:c r="H248" s="2" t="n"/>
      <x:c r="I248" s="2" t="n"/>
      <x:c r="J248" s="2" t="n"/>
    </x:row>
    <x:row r="249">
      <x:c r="A249" s="2" t="inlineStr">
        <x:is>
          <x:t xml:space="preserve">UCG Specification v5(1).docx</x:t>
        </x:is>
      </x:c>
      <x:c r="B249" s="2" t="n">
        <x:v>37</x:v>
      </x:c>
      <x:c r="C249" s="2" t="n">
        <x:v>5</x:v>
      </x:c>
      <x:c r="D249" s="2" t="inlineStr">
        <x:is>
          <x:t xml:space="preserve">PRIM-G-004</x:t>
        </x:is>
      </x:c>
      <x:c r="E249" s="2" t="inlineStr">
        <x:is>
          <x:t xml:space="preserve">Pi (Persistence)</x:t>
        </x:is>
      </x:c>
      <x:c r="F249" s="2" t="inlineStr">
        <x:is>
          <x:t xml:space="preserve">None</x:t>
        </x:is>
      </x:c>
      <x:c r="G249" s="2" t="inlineStr">
        <x:is>
          <x:t xml:space="preserve">CERTIFIED</x:t>
        </x:is>
      </x:c>
      <x:c r="H249" s="2" t="n"/>
      <x:c r="I249" s="2" t="n"/>
      <x:c r="J249" s="2" t="n"/>
    </x:row>
    <x:row r="250">
      <x:c r="A250" s="2" t="inlineStr">
        <x:is>
          <x:t xml:space="preserve">UCG Specification v5(1).docx</x:t>
        </x:is>
      </x:c>
      <x:c r="B250" s="2" t="n">
        <x:v>37</x:v>
      </x:c>
      <x:c r="C250" s="2" t="n">
        <x:v>6</x:v>
      </x:c>
      <x:c r="D250" s="2" t="inlineStr">
        <x:is>
          <x:t xml:space="preserve">PRIM-P-001</x:t>
        </x:is>
      </x:c>
      <x:c r="E250" s="2" t="inlineStr">
        <x:is>
          <x:t xml:space="preserve">E (Energy)</x:t>
        </x:is>
      </x:c>
      <x:c r="F250" s="2" t="inlineStr">
        <x:is>
          <x:t xml:space="preserve">None</x:t>
        </x:is>
      </x:c>
      <x:c r="G250" s="2" t="inlineStr">
        <x:is>
          <x:t xml:space="preserve">CERTIFIED</x:t>
        </x:is>
      </x:c>
      <x:c r="H250" s="2" t="n"/>
      <x:c r="I250" s="2" t="n"/>
      <x:c r="J250" s="2" t="n"/>
    </x:row>
    <x:row r="251">
      <x:c r="A251" s="2" t="inlineStr">
        <x:is>
          <x:t xml:space="preserve">UCG Specification v5(1).docx</x:t>
        </x:is>
      </x:c>
      <x:c r="B251" s="2" t="n">
        <x:v>37</x:v>
      </x:c>
      <x:c r="C251" s="2" t="n">
        <x:v>7</x:v>
      </x:c>
      <x:c r="D251" s="2" t="inlineStr">
        <x:is>
          <x:t xml:space="preserve">PRIM-C-001</x:t>
        </x:is>
      </x:c>
      <x:c r="E251" s="2" t="inlineStr">
        <x:is>
          <x:t xml:space="preserve">B=(U,V,E) (Bipartite substrate)</x:t>
        </x:is>
      </x:c>
      <x:c r="F251" s="2" t="inlineStr">
        <x:is>
          <x:t xml:space="preserve">None</x:t>
        </x:is>
      </x:c>
      <x:c r="G251" s="2" t="inlineStr">
        <x:is>
          <x:t xml:space="preserve">CERTIFIED</x:t>
        </x:is>
      </x:c>
      <x:c r="H251" s="2" t="n"/>
      <x:c r="I251" s="2" t="n"/>
      <x:c r="J251" s="2" t="n"/>
    </x:row>
    <x:row r="252">
      <x:c r="A252" s="2" t="inlineStr">
        <x:is>
          <x:t xml:space="preserve">UCG Specification v5(1).docx</x:t>
        </x:is>
      </x:c>
      <x:c r="B252" s="2" t="n">
        <x:v>37</x:v>
      </x:c>
      <x:c r="C252" s="2" t="n">
        <x:v>8</x:v>
      </x:c>
      <x:c r="D252" s="2" t="inlineStr">
        <x:is>
          <x:t xml:space="preserve">AX-SDR-001..005</x:t>
        </x:is>
      </x:c>
      <x:c r="E252" s="2" t="inlineStr">
        <x:is>
          <x:t xml:space="preserve">Strict Dependency Relation axioms</x:t>
        </x:is>
      </x:c>
      <x:c r="F252" s="2" t="inlineStr">
        <x:is>
          <x:t xml:space="preserve">None</x:t>
        </x:is>
      </x:c>
      <x:c r="G252" s="2" t="inlineStr">
        <x:is>
          <x:t xml:space="preserve">CERTIFIED</x:t>
        </x:is>
      </x:c>
      <x:c r="H252" s="2" t="n"/>
      <x:c r="I252" s="2" t="n"/>
      <x:c r="J252" s="2" t="n"/>
    </x:row>
    <x:row r="253">
      <x:c r="A253" s="2" t="inlineStr">
        <x:is>
          <x:t xml:space="preserve">UCG Specification v5(1).docx</x:t>
        </x:is>
      </x:c>
      <x:c r="B253" s="2" t="n">
        <x:v>37</x:v>
      </x:c>
      <x:c r="C253" s="2" t="n">
        <x:v>9</x:v>
      </x:c>
      <x:c r="D253" s="2" t="inlineStr">
        <x:is>
          <x:t xml:space="preserve">DER-ORG-001</x:t>
        </x:is>
      </x:c>
      <x:c r="E253" s="2" t="inlineStr">
        <x:is>
          <x:t xml:space="preserve">Grammar G = {D,T,C}</x:t>
        </x:is>
      </x:c>
      <x:c r="F253" s="2" t="inlineStr">
        <x:is>
          <x:t xml:space="preserve">PRIM-G-001,002,003</x:t>
        </x:is>
      </x:c>
      <x:c r="G253" s="2" t="inlineStr">
        <x:is>
          <x:t xml:space="preserve">CERTIFIED</x:t>
        </x:is>
      </x:c>
      <x:c r="H253" s="2" t="n"/>
      <x:c r="I253" s="2" t="n"/>
      <x:c r="J253" s="2" t="n"/>
    </x:row>
    <x:row r="254">
      <x:c r="A254" s="2" t="inlineStr">
        <x:is>
          <x:t xml:space="preserve">UCG Specification v5(1).docx</x:t>
        </x:is>
      </x:c>
      <x:c r="B254" s="2" t="n">
        <x:v>37</x:v>
      </x:c>
      <x:c r="C254" s="2" t="n">
        <x:v>10</x:v>
      </x:c>
      <x:c r="D254" s="2" t="inlineStr">
        <x:is>
          <x:t xml:space="preserve">DER-ORG-002</x:t>
        </x:is>
      </x:c>
      <x:c r="E254" s="2" t="inlineStr">
        <x:is>
          <x:t xml:space="preserve">State evolution Psi_{t+1}=C(T(D Psi_t))</x:t>
        </x:is>
      </x:c>
      <x:c r="F254" s="2" t="inlineStr">
        <x:is>
          <x:t xml:space="preserve">ORG-001</x:t>
        </x:is>
      </x:c>
      <x:c r="G254" s="2" t="inlineStr">
        <x:is>
          <x:t xml:space="preserve">CERTIFIED</x:t>
        </x:is>
      </x:c>
      <x:c r="H254" s="2" t="n"/>
      <x:c r="I254" s="2" t="n"/>
      <x:c r="J254" s="2" t="n"/>
    </x:row>
    <x:row r="255">
      <x:c r="A255" s="2" t="inlineStr">
        <x:is>
          <x:t xml:space="preserve">UCG Specification v5(1).docx</x:t>
        </x:is>
      </x:c>
      <x:c r="B255" s="2" t="n">
        <x:v>37</x:v>
      </x:c>
      <x:c r="C255" s="2" t="n">
        <x:v>11</x:v>
      </x:c>
      <x:c r="D255" s="2" t="inlineStr">
        <x:is>
          <x:t xml:space="preserve">DER-ORG-003</x:t>
        </x:is>
      </x:c>
      <x:c r="E255" s="2" t="inlineStr">
        <x:is>
          <x:t xml:space="preserve">Persistence fixed point</x:t>
        </x:is>
      </x:c>
      <x:c r="F255" s="2" t="inlineStr">
        <x:is>
          <x:t xml:space="preserve">ORG-002</x:t>
        </x:is>
      </x:c>
      <x:c r="G255" s="2" t="inlineStr">
        <x:is>
          <x:t xml:space="preserve">CERTIFIED</x:t>
        </x:is>
      </x:c>
      <x:c r="H255" s="2" t="n"/>
      <x:c r="I255" s="2" t="n"/>
      <x:c r="J255" s="2" t="n"/>
    </x:row>
    <x:row r="256">
      <x:c r="A256" s="2" t="inlineStr">
        <x:is>
          <x:t xml:space="preserve">UCG Specification v5(1).docx</x:t>
        </x:is>
      </x:c>
      <x:c r="B256" s="2" t="n">
        <x:v>37</x:v>
      </x:c>
      <x:c r="C256" s="2" t="n">
        <x:v>12</x:v>
      </x:c>
      <x:c r="D256" s="2" t="inlineStr">
        <x:is>
          <x:t xml:space="preserve">DER-ORG-004</x:t>
        </x:is>
      </x:c>
      <x:c r="E256" s="2" t="inlineStr">
        <x:is>
          <x:t xml:space="preserve">Recursive generativity Pi=&gt;Delta'</x:t>
        </x:is>
      </x:c>
      <x:c r="F256" s="2" t="inlineStr">
        <x:is>
          <x:t xml:space="preserve">ORG-003</x:t>
        </x:is>
      </x:c>
      <x:c r="G256" s="2" t="inlineStr">
        <x:is>
          <x:t xml:space="preserve">CERTIFIED</x:t>
        </x:is>
      </x:c>
      <x:c r="H256" s="2" t="n"/>
      <x:c r="I256" s="2" t="n"/>
      <x:c r="J256" s="2" t="n"/>
    </x:row>
    <x:row r="257">
      <x:c r="A257" s="2" t="inlineStr">
        <x:is>
          <x:t xml:space="preserve">UCG Specification v5(1).docx</x:t>
        </x:is>
      </x:c>
      <x:c r="B257" s="2" t="n">
        <x:v>37</x:v>
      </x:c>
      <x:c r="C257" s="2" t="n">
        <x:v>13</x:v>
      </x:c>
      <x:c r="D257" s="2" t="inlineStr">
        <x:is>
          <x:t xml:space="preserve">DER-ORG-005</x:t>
        </x:is>
      </x:c>
      <x:c r="E257" s="2" t="inlineStr">
        <x:is>
          <x:t xml:space="preserve">Compiler interface</x:t>
        </x:is>
      </x:c>
      <x:c r="F257" s="2" t="inlineStr">
        <x:is>
          <x:t xml:space="preserve">ORG-001, SPC-001</x:t>
        </x:is>
      </x:c>
      <x:c r="G257" s="2" t="inlineStr">
        <x:is>
          <x:t xml:space="preserve">CERTIFIED</x:t>
        </x:is>
      </x:c>
      <x:c r="H257" s="2" t="n"/>
      <x:c r="I257" s="2" t="n"/>
      <x:c r="J257" s="2" t="n"/>
    </x:row>
    <x:row r="258">
      <x:c r="A258" s="2" t="inlineStr">
        <x:is>
          <x:t xml:space="preserve">UCG Specification v5(1).docx</x:t>
        </x:is>
      </x:c>
      <x:c r="B258" s="2" t="n">
        <x:v>37</x:v>
      </x:c>
      <x:c r="C258" s="2" t="n">
        <x:v>14</x:v>
      </x:c>
      <x:c r="D258" s="2" t="inlineStr">
        <x:is>
          <x:t xml:space="preserve">DER-ORG-006</x:t>
        </x:is>
      </x:c>
      <x:c r="E258" s="2" t="inlineStr">
        <x:is>
          <x:t xml:space="preserve">Fixed-point equivalence theorem</x:t>
        </x:is>
      </x:c>
      <x:c r="F258" s="2" t="inlineStr">
        <x:is>
          <x:t xml:space="preserve">ORG-003, SPC-005</x:t>
        </x:is>
      </x:c>
      <x:c r="G258" s="2" t="inlineStr">
        <x:is>
          <x:t xml:space="preserve">OPEN</x:t>
        </x:is>
      </x:c>
      <x:c r="H258" s="2" t="n"/>
      <x:c r="I258" s="2" t="n"/>
      <x:c r="J258" s="2" t="n"/>
    </x:row>
    <x:row r="259">
      <x:c r="A259" s="2" t="inlineStr">
        <x:is>
          <x:t xml:space="preserve">UCG Specification v5(1).docx</x:t>
        </x:is>
      </x:c>
      <x:c r="B259" s="2" t="n">
        <x:v>37</x:v>
      </x:c>
      <x:c r="C259" s="2" t="n">
        <x:v>15</x:v>
      </x:c>
      <x:c r="D259" s="2" t="inlineStr">
        <x:is>
          <x:t xml:space="preserve">DER-ORG-007</x:t>
        </x:is>
      </x:c>
      <x:c r="E259" s="2" t="inlineStr">
        <x:is>
          <x:t xml:space="preserve">Pi_O recovery (org. side)</x:t>
        </x:is>
      </x:c>
      <x:c r="F259" s="2" t="inlineStr">
        <x:is>
          <x:t xml:space="preserve">ORG-003, TRC-002</x:t>
        </x:is>
      </x:c>
      <x:c r="G259" s="2" t="inlineStr">
        <x:is>
          <x:t xml:space="preserve">OPEN</x:t>
        </x:is>
      </x:c>
      <x:c r="H259" s="2" t="n"/>
      <x:c r="I259" s="2" t="n"/>
      <x:c r="J259" s="2" t="n"/>
    </x:row>
    <x:row r="260">
      <x:c r="A260" s="2" t="inlineStr">
        <x:is>
          <x:t xml:space="preserve">UCG Specification v5(1).docx</x:t>
        </x:is>
      </x:c>
      <x:c r="B260" s="2" t="n">
        <x:v>37</x:v>
      </x:c>
      <x:c r="C260" s="2" t="n">
        <x:v>16</x:v>
      </x:c>
      <x:c r="D260" s="2" t="inlineStr">
        <x:is>
          <x:t xml:space="preserve">DER-ORG-008</x:t>
        </x:is>
      </x:c>
      <x:c r="E260" s="2" t="inlineStr">
        <x:is>
          <x:t xml:space="preserve">Attractor uniqueness</x:t>
        </x:is>
      </x:c>
      <x:c r="F260" s="2" t="inlineStr">
        <x:is>
          <x:t xml:space="preserve">ORG-003</x:t>
        </x:is>
      </x:c>
      <x:c r="G260" s="2" t="inlineStr">
        <x:is>
          <x:t xml:space="preserve">OPEN</x:t>
        </x:is>
      </x:c>
      <x:c r="H260" s="2" t="n"/>
      <x:c r="I260" s="2" t="n"/>
      <x:c r="J260" s="2" t="n"/>
    </x:row>
    <x:row r="261">
      <x:c r="A261" s="2" t="inlineStr">
        <x:is>
          <x:t xml:space="preserve">UCG Specification v5(1).docx</x:t>
        </x:is>
      </x:c>
      <x:c r="B261" s="2" t="n">
        <x:v>37</x:v>
      </x:c>
      <x:c r="C261" s="2" t="n">
        <x:v>17</x:v>
      </x:c>
      <x:c r="D261" s="2" t="inlineStr">
        <x:is>
          <x:t xml:space="preserve">DER-ORG-009</x:t>
        </x:is>
      </x:c>
      <x:c r="E261" s="2" t="inlineStr">
        <x:is>
          <x:t xml:space="preserve">Compiler completeness</x:t>
        </x:is>
      </x:c>
      <x:c r="F261" s="2" t="inlineStr">
        <x:is>
          <x:t xml:space="preserve">ORG-005</x:t>
        </x:is>
      </x:c>
      <x:c r="G261" s="2" t="inlineStr">
        <x:is>
          <x:t xml:space="preserve">OPEN</x:t>
        </x:is>
      </x:c>
      <x:c r="H261" s="2" t="n"/>
      <x:c r="I261" s="2" t="n"/>
      <x:c r="J261" s="2" t="n"/>
    </x:row>
    <x:row r="262">
      <x:c r="A262" s="2" t="inlineStr">
        <x:is>
          <x:t xml:space="preserve">UCG Specification v5(1).docx</x:t>
        </x:is>
      </x:c>
      <x:c r="B262" s="2" t="n">
        <x:v>37</x:v>
      </x:c>
      <x:c r="C262" s="2" t="n">
        <x:v>18</x:v>
      </x:c>
      <x:c r="D262" s="2" t="inlineStr">
        <x:is>
          <x:t xml:space="preserve">DER-ORG-010</x:t>
        </x:is>
      </x:c>
      <x:c r="E262" s="2" t="inlineStr">
        <x:is>
          <x:t xml:space="preserve">Dependency completeness</x:t>
        </x:is>
      </x:c>
      <x:c r="F262" s="2" t="inlineStr">
        <x:is>
          <x:t xml:space="preserve">SDR-005, ORG-009</x:t>
        </x:is>
      </x:c>
      <x:c r="G262" s="2" t="inlineStr">
        <x:is>
          <x:t xml:space="preserve">OPEN</x:t>
        </x:is>
      </x:c>
      <x:c r="H262" s="2" t="n"/>
      <x:c r="I262" s="2" t="n"/>
      <x:c r="J262" s="2" t="n"/>
    </x:row>
    <x:row r="263">
      <x:c r="A263" s="2" t="inlineStr">
        <x:is>
          <x:t xml:space="preserve">UCG Specification v5(1).docx</x:t>
        </x:is>
      </x:c>
      <x:c r="B263" s="2" t="n">
        <x:v>37</x:v>
      </x:c>
      <x:c r="C263" s="2" t="n">
        <x:v>19</x:v>
      </x:c>
      <x:c r="D263" s="2" t="inlineStr">
        <x:is>
          <x:t xml:space="preserve">DER-SPC-001</x:t>
        </x:is>
      </x:c>
      <x:c r="E263" s="2" t="inlineStr">
        <x:is>
          <x:t xml:space="preserve">Graph G=(V,E)</x:t>
        </x:is>
      </x:c>
      <x:c r="F263" s="2" t="inlineStr">
        <x:is>
          <x:t xml:space="preserve">ORG-001</x:t>
        </x:is>
      </x:c>
      <x:c r="G263" s="2" t="inlineStr">
        <x:is>
          <x:t xml:space="preserve">CERTIFIED</x:t>
        </x:is>
      </x:c>
      <x:c r="H263" s="2" t="n"/>
      <x:c r="I263" s="2" t="n"/>
      <x:c r="J263" s="2" t="n"/>
    </x:row>
    <x:row r="264">
      <x:c r="A264" s="2" t="inlineStr">
        <x:is>
          <x:t xml:space="preserve">UCG Specification v5(1).docx</x:t>
        </x:is>
      </x:c>
      <x:c r="B264" s="2" t="n">
        <x:v>37</x:v>
      </x:c>
      <x:c r="C264" s="2" t="n">
        <x:v>20</x:v>
      </x:c>
      <x:c r="D264" s="2" t="inlineStr">
        <x:is>
          <x:t xml:space="preserve">DER-SPC-002</x:t>
        </x:is>
      </x:c>
      <x:c r="E264" s="2" t="inlineStr">
        <x:is>
          <x:t xml:space="preserve">Laplacian L=D-A</x:t>
        </x:is>
      </x:c>
      <x:c r="F264" s="2" t="inlineStr">
        <x:is>
          <x:t xml:space="preserve">SPC-001</x:t>
        </x:is>
      </x:c>
      <x:c r="G264" s="2" t="inlineStr">
        <x:is>
          <x:t xml:space="preserve">CERTIFIED</x:t>
        </x:is>
      </x:c>
      <x:c r="H264" s="2" t="n"/>
      <x:c r="I264" s="2" t="n"/>
      <x:c r="J264" s="2" t="n"/>
    </x:row>
    <x:row r="265">
      <x:c r="A265" s="2" t="inlineStr">
        <x:is>
          <x:t xml:space="preserve">UCG Specification v5(1).docx</x:t>
        </x:is>
      </x:c>
      <x:c r="B265" s="2" t="n">
        <x:v>37</x:v>
      </x:c>
      <x:c r="C265" s="2" t="n">
        <x:v>21</x:v>
      </x:c>
      <x:c r="D265" s="2" t="inlineStr">
        <x:is>
          <x:t xml:space="preserve">DER-SPC-003</x:t>
        </x:is>
      </x:c>
      <x:c r="E265" s="2" t="inlineStr">
        <x:is>
          <x:t xml:space="preserve">Spectrum Spec(L)</x:t>
        </x:is>
      </x:c>
      <x:c r="F265" s="2" t="inlineStr">
        <x:is>
          <x:t xml:space="preserve">SPC-002</x:t>
        </x:is>
      </x:c>
      <x:c r="G265" s="2" t="inlineStr">
        <x:is>
          <x:t xml:space="preserve">CERTIFIED</x:t>
        </x:is>
      </x:c>
      <x:c r="H265" s="2" t="n"/>
      <x:c r="I265" s="2" t="n"/>
      <x:c r="J265" s="2" t="n"/>
    </x:row>
    <x:row r="266">
      <x:c r="A266" s="2" t="inlineStr">
        <x:is>
          <x:t xml:space="preserve">UCG Specification v5(1).docx</x:t>
        </x:is>
      </x:c>
      <x:c r="B266" s="2" t="n">
        <x:v>37</x:v>
      </x:c>
      <x:c r="C266" s="2" t="n">
        <x:v>22</x:v>
      </x:c>
      <x:c r="D266" s="2" t="inlineStr">
        <x:is>
          <x:t xml:space="preserve">DER-SPC-004</x:t>
        </x:is>
      </x:c>
      <x:c r="E266" s="2" t="inlineStr">
        <x:is>
          <x:t xml:space="preserve">Heat kernel K_t</x:t>
        </x:is>
      </x:c>
      <x:c r="F266" s="2" t="inlineStr">
        <x:is>
          <x:t xml:space="preserve">SPC-003</x:t>
        </x:is>
      </x:c>
      <x:c r="G266" s="2" t="inlineStr">
        <x:is>
          <x:t xml:space="preserve">CERTIFIED</x:t>
        </x:is>
      </x:c>
      <x:c r="H266" s="2" t="n"/>
      <x:c r="I266" s="2" t="n"/>
      <x:c r="J266" s="2" t="n"/>
    </x:row>
    <x:row r="267">
      <x:c r="A267" s="2" t="inlineStr">
        <x:is>
          <x:t xml:space="preserve">UCG Specification v5(1).docx</x:t>
        </x:is>
      </x:c>
      <x:c r="B267" s="2" t="n">
        <x:v>37</x:v>
      </x:c>
      <x:c r="C267" s="2" t="n">
        <x:v>23</x:v>
      </x:c>
      <x:c r="D267" s="2" t="inlineStr">
        <x:is>
          <x:t xml:space="preserve">DER-SPC-005</x:t>
        </x:is>
      </x:c>
      <x:c r="E267" s="2" t="inlineStr">
        <x:is>
          <x:t xml:space="preserve">Persistence operator R</x:t>
        </x:is>
      </x:c>
      <x:c r="F267" s="2" t="inlineStr">
        <x:is>
          <x:t xml:space="preserve">SPC-003</x:t>
        </x:is>
      </x:c>
      <x:c r="G267" s="2" t="inlineStr">
        <x:is>
          <x:t xml:space="preserve">CERTIFIED</x:t>
        </x:is>
      </x:c>
      <x:c r="H267" s="2" t="n"/>
      <x:c r="I267" s="2" t="n"/>
      <x:c r="J267" s="2" t="n"/>
    </x:row>
    <x:row r="268">
      <x:c r="A268" s="2" t="inlineStr">
        <x:is>
          <x:t xml:space="preserve">UCG Specification v5(1).docx</x:t>
        </x:is>
      </x:c>
      <x:c r="B268" s="2" t="n">
        <x:v>37</x:v>
      </x:c>
      <x:c r="C268" s="2" t="n">
        <x:v>24</x:v>
      </x:c>
      <x:c r="D268" s="2" t="inlineStr">
        <x:is>
          <x:t xml:space="preserve">DER-SPC-006</x:t>
        </x:is>
      </x:c>
      <x:c r="E268" s="2" t="inlineStr">
        <x:is>
          <x:t xml:space="preserve">Spectral fixed point Omega</x:t>
        </x:is>
      </x:c>
      <x:c r="F268" s="2" t="inlineStr">
        <x:is>
          <x:t xml:space="preserve">SPC-005</x:t>
        </x:is>
      </x:c>
      <x:c r="G268" s="2" t="inlineStr">
        <x:is>
          <x:t xml:space="preserve">OPEN</x:t>
        </x:is>
      </x:c>
      <x:c r="H268" s="2" t="n"/>
      <x:c r="I268" s="2" t="n"/>
      <x:c r="J268" s="2" t="n"/>
    </x:row>
    <x:row r="269">
      <x:c r="A269" s="2" t="inlineStr">
        <x:is>
          <x:t xml:space="preserve">UCG Specification v5(1).docx</x:t>
        </x:is>
      </x:c>
      <x:c r="B269" s="2" t="n">
        <x:v>37</x:v>
      </x:c>
      <x:c r="C269" s="2" t="n">
        <x:v>25</x:v>
      </x:c>
      <x:c r="D269" s="2" t="inlineStr">
        <x:is>
          <x:t xml:space="preserve">DER-VAR-001</x:t>
        </x:is>
      </x:c>
      <x:c r="E269" s="2" t="inlineStr">
        <x:is>
          <x:t xml:space="preserve">Persistence Cost Functional</x:t>
        </x:is>
      </x:c>
      <x:c r="F269" s="2" t="inlineStr">
        <x:is>
          <x:t xml:space="preserve">GEO-001, SPC-003</x:t>
        </x:is>
      </x:c>
      <x:c r="G269" s="2" t="inlineStr">
        <x:is>
          <x:t xml:space="preserve">CERTIFIED</x:t>
        </x:is>
      </x:c>
      <x:c r="H269" s="2" t="n"/>
      <x:c r="I269" s="2" t="n"/>
      <x:c r="J269" s="2" t="n"/>
    </x:row>
    <x:row r="270">
      <x:c r="A270" s="2" t="inlineStr">
        <x:is>
          <x:t xml:space="preserve">UCG Specification v5(1).docx</x:t>
        </x:is>
      </x:c>
      <x:c r="B270" s="2" t="n">
        <x:v>37</x:v>
      </x:c>
      <x:c r="C270" s="2" t="n">
        <x:v>26</x:v>
      </x:c>
      <x:c r="D270" s="2" t="inlineStr">
        <x:is>
          <x:t xml:space="preserve">DER-VAR-002</x:t>
        </x:is>
      </x:c>
      <x:c r="E270" s="2" t="inlineStr">
        <x:is>
          <x:t xml:space="preserve">Universal Persistence Field Equation</x:t>
        </x:is>
      </x:c>
      <x:c r="F270" s="2" t="inlineStr">
        <x:is>
          <x:t xml:space="preserve">VAR-001</x:t>
        </x:is>
      </x:c>
      <x:c r="G270" s="2" t="inlineStr">
        <x:is>
          <x:t xml:space="preserve">CERTIFIED</x:t>
        </x:is>
      </x:c>
      <x:c r="H270" s="2" t="n"/>
      <x:c r="I270" s="2" t="n"/>
      <x:c r="J270" s="2" t="n"/>
    </x:row>
    <x:row r="271">
      <x:c r="A271" s="2" t="inlineStr">
        <x:is>
          <x:t xml:space="preserve">UCG Specification v5(1).docx</x:t>
        </x:is>
      </x:c>
      <x:c r="B271" s="2" t="n">
        <x:v>37</x:v>
      </x:c>
      <x:c r="C271" s="2" t="n">
        <x:v>27</x:v>
      </x:c>
      <x:c r="D271" s="2" t="inlineStr">
        <x:is>
          <x:t xml:space="preserve">DER-VAR-003</x:t>
        </x:is>
      </x:c>
      <x:c r="E271" s="2" t="inlineStr">
        <x:is>
          <x:t xml:space="preserve">Legendre transform</x:t>
        </x:is>
      </x:c>
      <x:c r="F271" s="2" t="inlineStr">
        <x:is>
          <x:t xml:space="preserve">VAR-002</x:t>
        </x:is>
      </x:c>
      <x:c r="G271" s="2" t="inlineStr">
        <x:is>
          <x:t xml:space="preserve">CERTIFIED</x:t>
        </x:is>
      </x:c>
      <x:c r="H271" s="2" t="n"/>
      <x:c r="I271" s="2" t="n"/>
      <x:c r="J271" s="2" t="n"/>
    </x:row>
    <x:row r="272">
      <x:c r="A272" s="2" t="inlineStr">
        <x:is>
          <x:t xml:space="preserve">UCG Specification v5(1).docx</x:t>
        </x:is>
      </x:c>
      <x:c r="B272" s="2" t="n">
        <x:v>37</x:v>
      </x:c>
      <x:c r="C272" s="2" t="n">
        <x:v>28</x:v>
      </x:c>
      <x:c r="D272" s="2" t="inlineStr">
        <x:is>
          <x:t xml:space="preserve">DER-VAR-004</x:t>
        </x:is>
      </x:c>
      <x:c r="E272" s="2" t="inlineStr">
        <x:is>
          <x:t xml:space="preserve">Einstein-Hilbert action</x:t>
        </x:is>
      </x:c>
      <x:c r="F272" s="2" t="inlineStr">
        <x:is>
          <x:t xml:space="preserve">GEO-005</x:t>
        </x:is>
      </x:c>
      <x:c r="G272" s="2" t="inlineStr">
        <x:is>
          <x:t xml:space="preserve">CERTIFIED</x:t>
        </x:is>
      </x:c>
      <x:c r="H272" s="2" t="n"/>
      <x:c r="I272" s="2" t="n"/>
      <x:c r="J272" s="2" t="n"/>
    </x:row>
    <x:row r="273">
      <x:c r="A273" s="2" t="inlineStr">
        <x:is>
          <x:t xml:space="preserve">UCG Specification v5(1).docx</x:t>
        </x:is>
      </x:c>
      <x:c r="B273" s="2" t="n">
        <x:v>37</x:v>
      </x:c>
      <x:c r="C273" s="2" t="n">
        <x:v>29</x:v>
      </x:c>
      <x:c r="D273" s="2" t="inlineStr">
        <x:is>
          <x:t xml:space="preserve">DER-VAR-005</x:t>
        </x:is>
      </x:c>
      <x:c r="E273" s="2" t="inlineStr">
        <x:is>
          <x:t xml:space="preserve">Einstein field equations</x:t>
        </x:is>
      </x:c>
      <x:c r="F273" s="2" t="inlineStr">
        <x:is>
          <x:t xml:space="preserve">VAR-004, GEO-006</x:t>
        </x:is>
      </x:c>
      <x:c r="G273" s="2" t="inlineStr">
        <x:is>
          <x:t xml:space="preserve">CERTIFIED</x:t>
        </x:is>
      </x:c>
      <x:c r="H273" s="2" t="n"/>
      <x:c r="I273" s="2" t="n"/>
      <x:c r="J273" s="2" t="n"/>
    </x:row>
    <x:row r="274">
      <x:c r="A274" s="2" t="inlineStr">
        <x:is>
          <x:t xml:space="preserve">UCG Specification v5(1).docx</x:t>
        </x:is>
      </x:c>
      <x:c r="B274" s="2" t="n">
        <x:v>37</x:v>
      </x:c>
      <x:c r="C274" s="2" t="n">
        <x:v>30</x:v>
      </x:c>
      <x:c r="D274" s="2" t="inlineStr">
        <x:is>
          <x:t xml:space="preserve">DER-GEO-001</x:t>
        </x:is>
      </x:c>
      <x:c r="E274" s="2" t="inlineStr">
        <x:is>
          <x:t xml:space="preserve">Spectral metric g_{ab}</x:t>
        </x:is>
      </x:c>
      <x:c r="F274" s="2" t="inlineStr">
        <x:is>
          <x:t xml:space="preserve">SPC-003</x:t>
        </x:is>
      </x:c>
      <x:c r="G274" s="2" t="inlineStr">
        <x:is>
          <x:t xml:space="preserve">CERTIFIED</x:t>
        </x:is>
      </x:c>
      <x:c r="H274" s="2" t="n"/>
      <x:c r="I274" s="2" t="n"/>
      <x:c r="J274" s="2" t="n"/>
    </x:row>
    <x:row r="275">
      <x:c r="A275" s="2" t="inlineStr">
        <x:is>
          <x:t xml:space="preserve">UCG Specification v5(1).docx</x:t>
        </x:is>
      </x:c>
      <x:c r="B275" s="2" t="n">
        <x:v>37</x:v>
      </x:c>
      <x:c r="C275" s="2" t="n">
        <x:v>31</x:v>
      </x:c>
      <x:c r="D275" s="2" t="inlineStr">
        <x:is>
          <x:t xml:space="preserve">DER-GEO-002</x:t>
        </x:is>
      </x:c>
      <x:c r="E275" s="2" t="inlineStr">
        <x:is>
          <x:t xml:space="preserve">Levi-Civita connection Gamma^c_{ab}</x:t>
        </x:is>
      </x:c>
      <x:c r="F275" s="2" t="inlineStr">
        <x:is>
          <x:t xml:space="preserve">GEO-001</x:t>
        </x:is>
      </x:c>
      <x:c r="G275" s="2" t="inlineStr">
        <x:is>
          <x:t xml:space="preserve">CERTIFIED</x:t>
        </x:is>
      </x:c>
      <x:c r="H275" s="2" t="n"/>
      <x:c r="I275" s="2" t="n"/>
      <x:c r="J275" s="2" t="n"/>
    </x:row>
    <x:row r="276">
      <x:c r="A276" s="2" t="inlineStr">
        <x:is>
          <x:t xml:space="preserve">UCG Specification v5(1).docx</x:t>
        </x:is>
      </x:c>
      <x:c r="B276" s="2" t="n">
        <x:v>37</x:v>
      </x:c>
      <x:c r="C276" s="2" t="n">
        <x:v>32</x:v>
      </x:c>
      <x:c r="D276" s="2" t="inlineStr">
        <x:is>
          <x:t xml:space="preserve">DER-GEO-003</x:t>
        </x:is>
      </x:c>
      <x:c r="E276" s="2" t="inlineStr">
        <x:is>
          <x:t xml:space="preserve">Riemann tensor R^rho_{sig ab}</x:t>
        </x:is>
      </x:c>
      <x:c r="F276" s="2" t="inlineStr">
        <x:is>
          <x:t xml:space="preserve">GEO-002</x:t>
        </x:is>
      </x:c>
      <x:c r="G276" s="2" t="inlineStr">
        <x:is>
          <x:t xml:space="preserve">CERTIFIED</x:t>
        </x:is>
      </x:c>
      <x:c r="H276" s="2" t="n"/>
      <x:c r="I276" s="2" t="n"/>
      <x:c r="J276" s="2" t="n"/>
    </x:row>
    <x:row r="277">
      <x:c r="A277" s="2" t="inlineStr">
        <x:is>
          <x:t xml:space="preserve">UCG Specification v5(1).docx</x:t>
        </x:is>
      </x:c>
      <x:c r="B277" s="2" t="n">
        <x:v>37</x:v>
      </x:c>
      <x:c r="C277" s="2" t="n">
        <x:v>33</x:v>
      </x:c>
      <x:c r="D277" s="2" t="inlineStr">
        <x:is>
          <x:t xml:space="preserve">DER-GEO-004</x:t>
        </x:is>
      </x:c>
      <x:c r="E277" s="2" t="inlineStr">
        <x:is>
          <x:t xml:space="preserve">Ricci tensor R_{ab}</x:t>
        </x:is>
      </x:c>
      <x:c r="F277" s="2" t="inlineStr">
        <x:is>
          <x:t xml:space="preserve">GEO-003</x:t>
        </x:is>
      </x:c>
      <x:c r="G277" s="2" t="inlineStr">
        <x:is>
          <x:t xml:space="preserve">CERTIFIED</x:t>
        </x:is>
      </x:c>
      <x:c r="H277" s="2" t="n"/>
      <x:c r="I277" s="2" t="n"/>
      <x:c r="J277" s="2" t="n"/>
    </x:row>
    <x:row r="278">
      <x:c r="A278" s="2" t="inlineStr">
        <x:is>
          <x:t xml:space="preserve">UCG Specification v5(1).docx</x:t>
        </x:is>
      </x:c>
      <x:c r="B278" s="2" t="n">
        <x:v>37</x:v>
      </x:c>
      <x:c r="C278" s="2" t="n">
        <x:v>34</x:v>
      </x:c>
      <x:c r="D278" s="2" t="inlineStr">
        <x:is>
          <x:t xml:space="preserve">DER-GEO-005</x:t>
        </x:is>
      </x:c>
      <x:c r="E278" s="2" t="inlineStr">
        <x:is>
          <x:t xml:space="preserve">Ricci scalar R</x:t>
        </x:is>
      </x:c>
      <x:c r="F278" s="2" t="inlineStr">
        <x:is>
          <x:t xml:space="preserve">GEO-004</x:t>
        </x:is>
      </x:c>
      <x:c r="G278" s="2" t="inlineStr">
        <x:is>
          <x:t xml:space="preserve">CERTIFIED</x:t>
        </x:is>
      </x:c>
      <x:c r="H278" s="2" t="n"/>
      <x:c r="I278" s="2" t="n"/>
      <x:c r="J278" s="2" t="n"/>
    </x:row>
    <x:row r="279">
      <x:c r="A279" s="2" t="inlineStr">
        <x:is>
          <x:t xml:space="preserve">UCG Specification v5(1).docx</x:t>
        </x:is>
      </x:c>
      <x:c r="B279" s="2" t="n">
        <x:v>37</x:v>
      </x:c>
      <x:c r="C279" s="2" t="n">
        <x:v>35</x:v>
      </x:c>
      <x:c r="D279" s="2" t="inlineStr">
        <x:is>
          <x:t xml:space="preserve">DER-GEO-006</x:t>
        </x:is>
      </x:c>
      <x:c r="E279" s="2" t="inlineStr">
        <x:is>
          <x:t xml:space="preserve">Einstein tensor G_{ab}</x:t>
        </x:is>
      </x:c>
      <x:c r="F279" s="2" t="inlineStr">
        <x:is>
          <x:t xml:space="preserve">GEO-005</x:t>
        </x:is>
      </x:c>
      <x:c r="G279" s="2" t="inlineStr">
        <x:is>
          <x:t xml:space="preserve">CERTIFIED</x:t>
        </x:is>
      </x:c>
      <x:c r="H279" s="2" t="n"/>
      <x:c r="I279" s="2" t="n"/>
      <x:c r="J279" s="2" t="n"/>
    </x:row>
    <x:row r="280">
      <x:c r="A280" s="2" t="inlineStr">
        <x:is>
          <x:t xml:space="preserve">UCG Specification v5(1).docx</x:t>
        </x:is>
      </x:c>
      <x:c r="B280" s="2" t="n">
        <x:v>37</x:v>
      </x:c>
      <x:c r="C280" s="2" t="n">
        <x:v>36</x:v>
      </x:c>
      <x:c r="D280" s="2" t="inlineStr">
        <x:is>
          <x:t xml:space="preserve">DER-GAU-001</x:t>
        </x:is>
      </x:c>
      <x:c r="E280" s="2" t="inlineStr">
        <x:is>
          <x:t xml:space="preserve">Gauge connection A_mu</x:t>
        </x:is>
      </x:c>
      <x:c r="F280" s="2" t="inlineStr">
        <x:is>
          <x:t xml:space="preserve">SPC-002</x:t>
        </x:is>
      </x:c>
      <x:c r="G280" s="2" t="inlineStr">
        <x:is>
          <x:t xml:space="preserve">CERTIFIED</x:t>
        </x:is>
      </x:c>
      <x:c r="H280" s="2" t="n"/>
      <x:c r="I280" s="2" t="n"/>
      <x:c r="J280" s="2" t="n"/>
    </x:row>
    <x:row r="281">
      <x:c r="A281" s="2" t="inlineStr">
        <x:is>
          <x:t xml:space="preserve">UCG Specification v5(1).docx</x:t>
        </x:is>
      </x:c>
      <x:c r="B281" s="2" t="n">
        <x:v>37</x:v>
      </x:c>
      <x:c r="C281" s="2" t="n">
        <x:v>37</x:v>
      </x:c>
      <x:c r="D281" s="2" t="inlineStr">
        <x:is>
          <x:t xml:space="preserve">DER-GAU-002</x:t>
        </x:is>
      </x:c>
      <x:c r="E281" s="2" t="inlineStr">
        <x:is>
          <x:t xml:space="preserve">Field strength F_{ab}</x:t>
        </x:is>
      </x:c>
      <x:c r="F281" s="2" t="inlineStr">
        <x:is>
          <x:t xml:space="preserve">GAU-001</x:t>
        </x:is>
      </x:c>
      <x:c r="G281" s="2" t="inlineStr">
        <x:is>
          <x:t xml:space="preserve">CERTIFIED</x:t>
        </x:is>
      </x:c>
      <x:c r="H281" s="2" t="n"/>
      <x:c r="I281" s="2" t="n"/>
      <x:c r="J281" s="2" t="n"/>
    </x:row>
    <x:row r="282">
      <x:c r="A282" s="2" t="inlineStr">
        <x:is>
          <x:t xml:space="preserve">UCG Specification v5(1).docx</x:t>
        </x:is>
      </x:c>
      <x:c r="B282" s="2" t="n">
        <x:v>37</x:v>
      </x:c>
      <x:c r="C282" s="2" t="n">
        <x:v>38</x:v>
      </x:c>
      <x:c r="D282" s="2" t="inlineStr">
        <x:is>
          <x:t xml:space="preserve">DER-GAU-003</x:t>
        </x:is>
      </x:c>
      <x:c r="E282" s="2" t="inlineStr">
        <x:is>
          <x:t xml:space="preserve">Covariant derivative D_mu</x:t>
        </x:is>
      </x:c>
      <x:c r="F282" s="2" t="inlineStr">
        <x:is>
          <x:t xml:space="preserve">GAU-001, GEO-002</x:t>
        </x:is>
      </x:c>
      <x:c r="G282" s="2" t="inlineStr">
        <x:is>
          <x:t xml:space="preserve">CERTIFIED</x:t>
        </x:is>
      </x:c>
      <x:c r="H282" s="2" t="n"/>
      <x:c r="I282" s="2" t="n"/>
      <x:c r="J282" s="2" t="n"/>
    </x:row>
    <x:row r="283">
      <x:c r="A283" s="2" t="inlineStr">
        <x:is>
          <x:t xml:space="preserve">UCG Specification v5(1).docx</x:t>
        </x:is>
      </x:c>
      <x:c r="B283" s="2" t="n">
        <x:v>37</x:v>
      </x:c>
      <x:c r="C283" s="2" t="n">
        <x:v>39</x:v>
      </x:c>
      <x:c r="D283" s="2" t="inlineStr">
        <x:is>
          <x:t xml:space="preserve">DER-GAU-004</x:t>
        </x:is>
      </x:c>
      <x:c r="E283" s="2" t="inlineStr">
        <x:is>
          <x:t xml:space="preserve">Yang-Mills equations</x:t>
        </x:is>
      </x:c>
      <x:c r="F283" s="2" t="inlineStr">
        <x:is>
          <x:t xml:space="preserve">GAU-002, GAU-003</x:t>
        </x:is>
      </x:c>
      <x:c r="G283" s="2" t="inlineStr">
        <x:is>
          <x:t xml:space="preserve">CERTIFIED</x:t>
        </x:is>
      </x:c>
      <x:c r="H283" s="2" t="n"/>
      <x:c r="I283" s="2" t="n"/>
      <x:c r="J283" s="2" t="n"/>
    </x:row>
    <x:row r="284">
      <x:c r="A284" s="2" t="inlineStr">
        <x:is>
          <x:t xml:space="preserve">UCG Specification v5(1).docx</x:t>
        </x:is>
      </x:c>
      <x:c r="B284" s="2" t="n">
        <x:v>37</x:v>
      </x:c>
      <x:c r="C284" s="2" t="n">
        <x:v>40</x:v>
      </x:c>
      <x:c r="D284" s="2" t="inlineStr">
        <x:is>
          <x:t xml:space="preserve">DER-QR-001</x:t>
        </x:is>
      </x:c>
      <x:c r="E284" s="2" t="inlineStr">
        <x:is>
          <x:t xml:space="preserve">Hilbert space H</x:t>
        </x:is>
      </x:c>
      <x:c r="F284" s="2" t="inlineStr">
        <x:is>
          <x:t xml:space="preserve">SPC-003</x:t>
        </x:is>
      </x:c>
      <x:c r="G284" s="2" t="inlineStr">
        <x:is>
          <x:t xml:space="preserve">CERTIFIED</x:t>
        </x:is>
      </x:c>
      <x:c r="H284" s="2" t="n"/>
      <x:c r="I284" s="2" t="n"/>
      <x:c r="J284" s="2" t="n"/>
    </x:row>
    <x:row r="285">
      <x:c r="A285" s="2" t="inlineStr">
        <x:is>
          <x:t xml:space="preserve">UCG Specification v5(1).docx</x:t>
        </x:is>
      </x:c>
      <x:c r="B285" s="2" t="n">
        <x:v>37</x:v>
      </x:c>
      <x:c r="C285" s="2" t="n">
        <x:v>41</x:v>
      </x:c>
      <x:c r="D285" s="2" t="inlineStr">
        <x:is>
          <x:t xml:space="preserve">DER-QR-002</x:t>
        </x:is>
      </x:c>
      <x:c r="E285" s="2" t="inlineStr">
        <x:is>
          <x:t xml:space="preserve">Schrodinger equation</x:t>
        </x:is>
      </x:c>
      <x:c r="F285" s="2" t="inlineStr">
        <x:is>
          <x:t xml:space="preserve">QR-001, SPC-003</x:t>
        </x:is>
      </x:c>
      <x:c r="G285" s="2" t="inlineStr">
        <x:is>
          <x:t xml:space="preserve">CERTIFIED</x:t>
        </x:is>
      </x:c>
      <x:c r="H285" s="2" t="n"/>
      <x:c r="I285" s="2" t="n"/>
      <x:c r="J285" s="2" t="n"/>
    </x:row>
    <x:row r="286">
      <x:c r="A286" s="2" t="inlineStr">
        <x:is>
          <x:t xml:space="preserve">UCG Specification v5(1).docx</x:t>
        </x:is>
      </x:c>
      <x:c r="B286" s="2" t="n">
        <x:v>37</x:v>
      </x:c>
      <x:c r="C286" s="2" t="n">
        <x:v>42</x:v>
      </x:c>
      <x:c r="D286" s="2" t="inlineStr">
        <x:is>
          <x:t xml:space="preserve">DER-QR-003</x:t>
        </x:is>
      </x:c>
      <x:c r="E286" s="2" t="inlineStr">
        <x:is>
          <x:t xml:space="preserve">Heisenberg equation</x:t>
        </x:is>
      </x:c>
      <x:c r="F286" s="2" t="inlineStr">
        <x:is>
          <x:t xml:space="preserve">QR-002</x:t>
        </x:is>
      </x:c>
      <x:c r="G286" s="2" t="inlineStr">
        <x:is>
          <x:t xml:space="preserve">CERTIFIED</x:t>
        </x:is>
      </x:c>
      <x:c r="H286" s="2" t="n"/>
      <x:c r="I286" s="2" t="n"/>
      <x:c r="J286" s="2" t="n"/>
    </x:row>
    <x:row r="287">
      <x:c r="A287" s="2" t="inlineStr">
        <x:is>
          <x:t xml:space="preserve">UCG Specification v5(1).docx</x:t>
        </x:is>
      </x:c>
      <x:c r="B287" s="2" t="n">
        <x:v>37</x:v>
      </x:c>
      <x:c r="C287" s="2" t="n">
        <x:v>43</x:v>
      </x:c>
      <x:c r="D287" s="2" t="inlineStr">
        <x:is>
          <x:t xml:space="preserve">DER-QR-004</x:t>
        </x:is>
      </x:c>
      <x:c r="E287" s="2" t="inlineStr">
        <x:is>
          <x:t xml:space="preserve">Uncertainty relation</x:t>
        </x:is>
      </x:c>
      <x:c r="F287" s="2" t="inlineStr">
        <x:is>
          <x:t xml:space="preserve">QR-003</x:t>
        </x:is>
      </x:c>
      <x:c r="G287" s="2" t="inlineStr">
        <x:is>
          <x:t xml:space="preserve">CERTIFIED</x:t>
        </x:is>
      </x:c>
      <x:c r="H287" s="2" t="n"/>
      <x:c r="I287" s="2" t="n"/>
      <x:c r="J287" s="2" t="n"/>
    </x:row>
    <x:row r="288">
      <x:c r="A288" s="2" t="inlineStr">
        <x:is>
          <x:t xml:space="preserve">UCG Specification v5(1).docx</x:t>
        </x:is>
      </x:c>
      <x:c r="B288" s="2" t="n">
        <x:v>37</x:v>
      </x:c>
      <x:c r="C288" s="2" t="n">
        <x:v>44</x:v>
      </x:c>
      <x:c r="D288" s="2" t="inlineStr">
        <x:is>
          <x:t xml:space="preserve">DER-QR-005</x:t>
        </x:is>
      </x:c>
      <x:c r="E288" s="2" t="inlineStr">
        <x:is>
          <x:t xml:space="preserve">Clifford algebra</x:t>
        </x:is>
      </x:c>
      <x:c r="F288" s="2" t="inlineStr">
        <x:is>
          <x:t xml:space="preserve">GEO-001</x:t>
        </x:is>
      </x:c>
      <x:c r="G288" s="2" t="inlineStr">
        <x:is>
          <x:t xml:space="preserve">CERTIFIED</x:t>
        </x:is>
      </x:c>
      <x:c r="H288" s="2" t="n"/>
      <x:c r="I288" s="2" t="n"/>
      <x:c r="J288" s="2" t="n"/>
    </x:row>
    <x:row r="289">
      <x:c r="A289" s="2" t="inlineStr">
        <x:is>
          <x:t xml:space="preserve">UCG Specification v5(1).docx</x:t>
        </x:is>
      </x:c>
      <x:c r="B289" s="2" t="n">
        <x:v>37</x:v>
      </x:c>
      <x:c r="C289" s="2" t="n">
        <x:v>45</x:v>
      </x:c>
      <x:c r="D289" s="2" t="inlineStr">
        <x:is>
          <x:t xml:space="preserve">DER-QR-006</x:t>
        </x:is>
      </x:c>
      <x:c r="E289" s="2" t="inlineStr">
        <x:is>
          <x:t xml:space="preserve">Dirac operator</x:t>
        </x:is>
      </x:c>
      <x:c r="F289" s="2" t="inlineStr">
        <x:is>
          <x:t xml:space="preserve">QR-005, GAU-003</x:t>
        </x:is>
      </x:c>
      <x:c r="G289" s="2" t="inlineStr">
        <x:is>
          <x:t xml:space="preserve">CERTIFIED</x:t>
        </x:is>
      </x:c>
      <x:c r="H289" s="2" t="n"/>
      <x:c r="I289" s="2" t="n"/>
      <x:c r="J289" s="2" t="n"/>
    </x:row>
    <x:row r="290">
      <x:c r="A290" s="2" t="inlineStr">
        <x:is>
          <x:t xml:space="preserve">UCG Specification v5(1).docx</x:t>
        </x:is>
      </x:c>
      <x:c r="B290" s="2" t="n">
        <x:v>37</x:v>
      </x:c>
      <x:c r="C290" s="2" t="n">
        <x:v>46</x:v>
      </x:c>
      <x:c r="D290" s="2" t="inlineStr">
        <x:is>
          <x:t xml:space="preserve">DER-QR-007</x:t>
        </x:is>
      </x:c>
      <x:c r="E290" s="2" t="inlineStr">
        <x:is>
          <x:t xml:space="preserve">Spin recovery</x:t>
        </x:is>
      </x:c>
      <x:c r="F290" s="2" t="inlineStr">
        <x:is>
          <x:t xml:space="preserve">QR-006</x:t>
        </x:is>
      </x:c>
      <x:c r="G290" s="2" t="inlineStr">
        <x:is>
          <x:t xml:space="preserve">CERTIFIED</x:t>
        </x:is>
      </x:c>
      <x:c r="H290" s="2" t="n"/>
      <x:c r="I290" s="2" t="n"/>
      <x:c r="J290" s="2" t="n"/>
    </x:row>
    <x:row r="291">
      <x:c r="A291" s="2" t="inlineStr">
        <x:is>
          <x:t xml:space="preserve">UCG Specification v5(1).docx</x:t>
        </x:is>
      </x:c>
      <x:c r="B291" s="2" t="n">
        <x:v>37</x:v>
      </x:c>
      <x:c r="C291" s="2" t="n">
        <x:v>47</x:v>
      </x:c>
      <x:c r="D291" s="2" t="inlineStr">
        <x:is>
          <x:t xml:space="preserve">DER-QR-008</x:t>
        </x:is>
      </x:c>
      <x:c r="E291" s="2" t="inlineStr">
        <x:is>
          <x:t xml:space="preserve">Magnetic moment</x:t>
        </x:is>
      </x:c>
      <x:c r="F291" s="2" t="inlineStr">
        <x:is>
          <x:t xml:space="preserve">QR-007, GAU-001</x:t>
        </x:is>
      </x:c>
      <x:c r="G291" s="2" t="inlineStr">
        <x:is>
          <x:t xml:space="preserve">CERTIFIED</x:t>
        </x:is>
      </x:c>
      <x:c r="H291" s="2" t="n"/>
      <x:c r="I291" s="2" t="n"/>
      <x:c r="J291" s="2" t="n"/>
    </x:row>
    <x:row r="292">
      <x:c r="A292" s="2" t="inlineStr">
        <x:is>
          <x:t xml:space="preserve">UCG Specification v5(1).docx</x:t>
        </x:is>
      </x:c>
      <x:c r="B292" s="2" t="n">
        <x:v>37</x:v>
      </x:c>
      <x:c r="C292" s="2" t="n">
        <x:v>48</x:v>
      </x:c>
      <x:c r="D292" s="2" t="inlineStr">
        <x:is>
          <x:t xml:space="preserve">DER-TRC-001</x:t>
        </x:is>
      </x:c>
      <x:c r="E292" s="2" t="inlineStr">
        <x:is>
          <x:t xml:space="preserve">Internal energy (first law)</x:t>
        </x:is>
      </x:c>
      <x:c r="F292" s="2" t="inlineStr">
        <x:is>
          <x:t xml:space="preserve">PRIM-P-001</x:t>
        </x:is>
      </x:c>
      <x:c r="G292" s="2" t="inlineStr">
        <x:is>
          <x:t xml:space="preserve">CERTIFIED</x:t>
        </x:is>
      </x:c>
      <x:c r="H292" s="2" t="n"/>
      <x:c r="I292" s="2" t="n"/>
      <x:c r="J292" s="2" t="n"/>
    </x:row>
    <x:row r="293">
      <x:c r="A293" s="2" t="inlineStr">
        <x:is>
          <x:t xml:space="preserve">UCG Specification v5(1).docx</x:t>
        </x:is>
      </x:c>
      <x:c r="B293" s="2" t="n">
        <x:v>37</x:v>
      </x:c>
      <x:c r="C293" s="2" t="n">
        <x:v>49</x:v>
      </x:c>
      <x:c r="D293" s="2" t="inlineStr">
        <x:is>
          <x:t xml:space="preserve">DER-TRC-002</x:t>
        </x:is>
      </x:c>
      <x:c r="E293" s="2" t="inlineStr">
        <x:is>
          <x:t xml:space="preserve">Entropy S=k_B ln W</x:t>
        </x:is>
      </x:c>
      <x:c r="F293" s="2" t="inlineStr">
        <x:is>
          <x:t xml:space="preserve">TRC-001</x:t>
        </x:is>
      </x:c>
      <x:c r="G293" s="2" t="inlineStr">
        <x:is>
          <x:t xml:space="preserve">CERTIFIED</x:t>
        </x:is>
      </x:c>
      <x:c r="H293" s="2" t="n"/>
      <x:c r="I293" s="2" t="n"/>
      <x:c r="J293" s="2" t="n"/>
    </x:row>
    <x:row r="294">
      <x:c r="A294" s="2" t="inlineStr">
        <x:is>
          <x:t xml:space="preserve">UCG Specification v5(1).docx</x:t>
        </x:is>
      </x:c>
      <x:c r="B294" s="2" t="n">
        <x:v>37</x:v>
      </x:c>
      <x:c r="C294" s="2" t="n">
        <x:v>50</x:v>
      </x:c>
      <x:c r="D294" s="2" t="inlineStr">
        <x:is>
          <x:t xml:space="preserve">DER-TRC-003</x:t>
        </x:is>
      </x:c>
      <x:c r="E294" s="2" t="inlineStr">
        <x:is>
          <x:t xml:space="preserve">Entropy flux J_s=J_q/T</x:t>
        </x:is>
      </x:c>
      <x:c r="F294" s="2" t="inlineStr">
        <x:is>
          <x:t xml:space="preserve">TRC-002</x:t>
        </x:is>
      </x:c>
      <x:c r="G294" s="2" t="inlineStr">
        <x:is>
          <x:t xml:space="preserve">CERTIFIED</x:t>
        </x:is>
      </x:c>
      <x:c r="H294" s="2" t="n"/>
      <x:c r="I294" s="2" t="n"/>
      <x:c r="J294" s="2" t="n"/>
    </x:row>
    <x:row r="295">
      <x:c r="A295" s="2" t="inlineStr">
        <x:is>
          <x:t xml:space="preserve">UCG Specification v5(1).docx</x:t>
        </x:is>
      </x:c>
      <x:c r="B295" s="2" t="n">
        <x:v>37</x:v>
      </x:c>
      <x:c r="C295" s="2" t="n">
        <x:v>51</x:v>
      </x:c>
      <x:c r="D295" s="2" t="inlineStr">
        <x:is>
          <x:t xml:space="preserve">DER-TRC-004</x:t>
        </x:is>
      </x:c>
      <x:c r="E295" s="2" t="inlineStr">
        <x:is>
          <x:t xml:space="preserve">Clausius-Duhem inequality</x:t>
        </x:is>
      </x:c>
      <x:c r="F295" s="2" t="inlineStr">
        <x:is>
          <x:t xml:space="preserve">TRC-002, TRC-003</x:t>
        </x:is>
      </x:c>
      <x:c r="G295" s="2" t="inlineStr">
        <x:is>
          <x:t xml:space="preserve">CERTIFIED</x:t>
        </x:is>
      </x:c>
      <x:c r="H295" s="2" t="n"/>
      <x:c r="I295" s="2" t="n"/>
      <x:c r="J295" s="2" t="n"/>
    </x:row>
    <x:row r="296">
      <x:c r="A296" s="2" t="inlineStr">
        <x:is>
          <x:t xml:space="preserve">UCG Specification v5(1).docx</x:t>
        </x:is>
      </x:c>
      <x:c r="B296" s="2" t="n">
        <x:v>37</x:v>
      </x:c>
      <x:c r="C296" s="2" t="n">
        <x:v>52</x:v>
      </x:c>
      <x:c r="D296" s="2" t="inlineStr">
        <x:is>
          <x:t xml:space="preserve">DER-TRC-005</x:t>
        </x:is>
      </x:c>
      <x:c r="E296" s="2" t="inlineStr">
        <x:is>
          <x:t xml:space="preserve">Fourier heat flux J_q=-kappa nabla T</x:t>
        </x:is>
      </x:c>
      <x:c r="F296" s="2" t="inlineStr">
        <x:is>
          <x:t xml:space="preserve">TRC-003</x:t>
        </x:is>
      </x:c>
      <x:c r="G296" s="2" t="inlineStr">
        <x:is>
          <x:t xml:space="preserve">CERTIFIED</x:t>
        </x:is>
      </x:c>
      <x:c r="H296" s="2" t="n"/>
      <x:c r="I296" s="2" t="n"/>
      <x:c r="J296" s="2" t="n"/>
    </x:row>
    <x:row r="297">
      <x:c r="A297" s="2" t="inlineStr">
        <x:is>
          <x:t xml:space="preserve">UCG Specification v5(1).docx</x:t>
        </x:is>
      </x:c>
      <x:c r="B297" s="2" t="n">
        <x:v>37</x:v>
      </x:c>
      <x:c r="C297" s="2" t="n">
        <x:v>53</x:v>
      </x:c>
      <x:c r="D297" s="2" t="inlineStr">
        <x:is>
          <x:t xml:space="preserve">DER-TRC-006</x:t>
        </x:is>
      </x:c>
      <x:c r="E297" s="2" t="inlineStr">
        <x:is>
          <x:t xml:space="preserve">Pi_O (thermodynamic side)</x:t>
        </x:is>
      </x:c>
      <x:c r="F297" s="2" t="inlineStr">
        <x:is>
          <x:t xml:space="preserve">TRC-002, SPC-003</x:t>
        </x:is>
      </x:c>
      <x:c r="G297" s="2" t="inlineStr">
        <x:is>
          <x:t xml:space="preserve">OPEN</x:t>
        </x:is>
      </x:c>
      <x:c r="H297" s="2" t="n"/>
      <x:c r="I297" s="2" t="n"/>
      <x:c r="J297" s="2" t="n"/>
    </x:row>
    <x:row r="298">
      <x:c r="A298" s="2" t="inlineStr">
        <x:is>
          <x:t xml:space="preserve">UCG Specification v5(1).docx</x:t>
        </x:is>
      </x:c>
      <x:c r="B298" s="2" t="n">
        <x:v>37</x:v>
      </x:c>
      <x:c r="C298" s="2" t="n">
        <x:v>54</x:v>
      </x:c>
      <x:c r="D298" s="2" t="inlineStr">
        <x:is>
          <x:t xml:space="preserve">CMRC-001..019</x:t>
        </x:is>
      </x:c>
      <x:c r="E298" s="2" t="inlineStr">
        <x:is>
          <x:t xml:space="preserve">Conformal Math Recovery Core (complete)</x:t>
        </x:is>
      </x:c>
      <x:c r="F298" s="2" t="inlineStr">
        <x:is>
          <x:t xml:space="preserve">PRIM-G-001,002,003</x:t>
        </x:is>
      </x:c>
      <x:c r="G298" s="2" t="inlineStr">
        <x:is>
          <x:t xml:space="preserve">CERTIFIED</x:t>
        </x:is>
      </x:c>
      <x:c r="H298" s="2" t="n"/>
      <x:c r="I298" s="2" t="n"/>
      <x:c r="J298" s="2" t="n"/>
    </x:row>
    <x:row r="299">
      <x:c r="A299" s="2" t="inlineStr">
        <x:is>
          <x:t xml:space="preserve">UCG Specification v5(1).docx</x:t>
        </x:is>
      </x:c>
      <x:c r="B299" s="2" t="n">
        <x:v>37</x:v>
      </x:c>
      <x:c r="C299" s="2" t="n">
        <x:v>55</x:v>
      </x:c>
      <x:c r="D299" s="2" t="inlineStr">
        <x:is>
          <x:t xml:space="preserve">VAL-001</x:t>
        </x:is>
      </x:c>
      <x:c r="E299" s="2" t="inlineStr">
        <x:is>
          <x:t xml:space="preserve">String Theory (bosonic, critical dim=26)</x:t>
        </x:is>
      </x:c>
      <x:c r="F299" s="2" t="inlineStr">
        <x:is>
          <x:t xml:space="preserve">CMRC-001..019</x:t>
        </x:is>
      </x:c>
      <x:c r="G299" s="2" t="inlineStr">
        <x:is>
          <x:t xml:space="preserve">CERTIFIED</x:t>
        </x:is>
      </x:c>
      <x:c r="H299" s="2" t="n"/>
      <x:c r="I299" s="2" t="n"/>
      <x:c r="J299" s="2" t="n"/>
    </x:row>
    <x:row r="300">
      <x:c r="A300" s="2" t="inlineStr">
        <x:is>
          <x:t xml:space="preserve">UCG Specification v5(1).docx</x:t>
        </x:is>
      </x:c>
      <x:c r="B300" s="2" t="n">
        <x:v>37</x:v>
      </x:c>
      <x:c r="C300" s="2" t="n">
        <x:v>56</x:v>
      </x:c>
      <x:c r="D300" s="2" t="inlineStr">
        <x:is>
          <x:t xml:space="preserve">VAL-002</x:t>
        </x:is>
      </x:c>
      <x:c r="E300" s="2" t="inlineStr">
        <x:is>
          <x:t xml:space="preserve">Maxwell Electrodynamics</x:t>
        </x:is>
      </x:c>
      <x:c r="F300" s="2" t="inlineStr">
        <x:is>
          <x:t xml:space="preserve">DER-GAU-001..004</x:t>
        </x:is>
      </x:c>
      <x:c r="G300" s="2" t="inlineStr">
        <x:is>
          <x:t xml:space="preserve">CERTIFIED</x:t>
        </x:is>
      </x:c>
      <x:c r="H300" s="2" t="n"/>
      <x:c r="I300" s="2" t="n"/>
      <x:c r="J300" s="2" t="n"/>
    </x:row>
    <x:row r="301">
      <x:c r="A301" s="2" t="inlineStr">
        <x:is>
          <x:t xml:space="preserve">UCG Specification v5(1).docx</x:t>
        </x:is>
      </x:c>
      <x:c r="B301" s="2" t="n">
        <x:v>37</x:v>
      </x:c>
      <x:c r="C301" s="2" t="n">
        <x:v>57</x:v>
      </x:c>
      <x:c r="D301" s="2" t="inlineStr">
        <x:is>
          <x:t xml:space="preserve">VAL-003</x:t>
        </x:is>
      </x:c>
      <x:c r="E301" s="2" t="inlineStr">
        <x:is>
          <x:t xml:space="preserve">GR Matter Coupling</x:t>
        </x:is>
      </x:c>
      <x:c r="F301" s="2" t="inlineStr">
        <x:is>
          <x:t xml:space="preserve">DER-VAR-005, DER-TRC-001</x:t>
        </x:is>
      </x:c>
      <x:c r="G301" s="2" t="inlineStr">
        <x:is>
          <x:t xml:space="preserve">CERTIFIED</x:t>
        </x:is>
      </x:c>
      <x:c r="H301" s="2" t="n"/>
      <x:c r="I301" s="2" t="n"/>
      <x:c r="J301" s="2" t="n"/>
    </x:row>
    <x:row r="302">
      <x:c r="A302" s="2" t="inlineStr">
        <x:is>
          <x:t xml:space="preserve">UCG Specification v5(1).docx</x:t>
        </x:is>
      </x:c>
      <x:c r="B302" s="2" t="n">
        <x:v>37</x:v>
      </x:c>
      <x:c r="C302" s="2" t="n">
        <x:v>58</x:v>
      </x:c>
      <x:c r="D302" s="2" t="inlineStr">
        <x:is>
          <x:t xml:space="preserve">VAL-004</x:t>
        </x:is>
      </x:c>
      <x:c r="E302" s="2" t="inlineStr">
        <x:is>
          <x:t xml:space="preserve">Quantum Mechanics</x:t>
        </x:is>
      </x:c>
      <x:c r="F302" s="2" t="inlineStr">
        <x:is>
          <x:t xml:space="preserve">DER-QR-001..006</x:t>
        </x:is>
      </x:c>
      <x:c r="G302" s="2" t="inlineStr">
        <x:is>
          <x:t xml:space="preserve">CERTIFIED</x:t>
        </x:is>
      </x:c>
      <x:c r="H302" s="2" t="n"/>
      <x:c r="I302" s="2" t="n"/>
      <x:c r="J302" s="2" t="n"/>
    </x:row>
    <x:row r="303">
      <x:c r="A303" s="2" t="inlineStr">
        <x:is>
          <x:t xml:space="preserve">UCG Specification v5(1).docx</x:t>
        </x:is>
      </x:c>
      <x:c r="B303" s="2" t="n">
        <x:v>37</x:v>
      </x:c>
      <x:c r="C303" s="2" t="n">
        <x:v>59</x:v>
      </x:c>
      <x:c r="D303" s="2" t="inlineStr">
        <x:is>
          <x:t xml:space="preserve">VAL-005</x:t>
        </x:is>
      </x:c>
      <x:c r="E303" s="2" t="inlineStr">
        <x:is>
          <x:t xml:space="preserve">Hamiltonian Mechanics</x:t>
        </x:is>
      </x:c>
      <x:c r="F303" s="2" t="inlineStr">
        <x:is>
          <x:t xml:space="preserve">DER-VAR-003, DER-QR-001</x:t>
        </x:is>
      </x:c>
      <x:c r="G303" s="2" t="inlineStr">
        <x:is>
          <x:t xml:space="preserve">CERTIFIED</x:t>
        </x:is>
      </x:c>
      <x:c r="H303" s="2" t="n"/>
      <x:c r="I303" s="2" t="n"/>
      <x:c r="J303" s="2" t="n"/>
    </x:row>
    <x:row r="304">
      <x:c r="A304" s="2" t="inlineStr">
        <x:is>
          <x:t xml:space="preserve">UCG Specification v5(1).docx</x:t>
        </x:is>
      </x:c>
      <x:c r="B304" s="2" t="n">
        <x:v>37</x:v>
      </x:c>
      <x:c r="C304" s="2" t="n">
        <x:v>60</x:v>
      </x:c>
      <x:c r="D304" s="2" t="inlineStr">
        <x:is>
          <x:t xml:space="preserve">THM-ANOM</x:t>
        </x:is>
      </x:c>
      <x:c r="E304" s="2" t="inlineStr">
        <x:is>
          <x:t xml:space="preserve">G_SM = SU(3)xSU(2)xU(1) derivation</x:t>
        </x:is>
      </x:c>
      <x:c r="F304" s="2" t="inlineStr">
        <x:is>
          <x:t xml:space="preserve">DER-QR-006</x:t>
        </x:is>
      </x:c>
      <x:c r="G304" s="2" t="inlineStr">
        <x:is>
          <x:t xml:space="preserve">CERTIFIED</x:t>
        </x:is>
      </x:c>
      <x:c r="H304" s="2" t="n"/>
      <x:c r="I304" s="2" t="n"/>
      <x:c r="J304" s="2" t="n"/>
    </x:row>
    <x:row r="305">
      <x:c r="A305" s="2" t="inlineStr">
        <x:is>
          <x:t xml:space="preserve">UCG Specification v5(1).docx</x:t>
        </x:is>
      </x:c>
      <x:c r="B305" s="2" t="n">
        <x:v>38</x:v>
      </x:c>
      <x:c r="C305" s="2" t="n">
        <x:v>1</x:v>
      </x:c>
      <x:c r="D305" s="2" t="inlineStr">
        <x:is>
          <x:t xml:space="preserve">Document</x:t>
        </x:is>
      </x:c>
      <x:c r="E305" s="2" t="inlineStr">
        <x:is>
          <x:t xml:space="preserve">Version</x:t>
        </x:is>
      </x:c>
      <x:c r="F305" s="2" t="inlineStr">
        <x:is>
          <x:t xml:space="preserve">Registries Populated</x:t>
        </x:is>
      </x:c>
      <x:c r="G305" s="2" t="inlineStr">
        <x:is>
          <x:t xml:space="preserve">Integration Status</x:t>
        </x:is>
      </x:c>
      <x:c r="H305" s="2" t="n"/>
      <x:c r="I305" s="2" t="n"/>
      <x:c r="J305" s="2" t="n"/>
    </x:row>
    <x:row r="306">
      <x:c r="A306" s="2" t="inlineStr">
        <x:is>
          <x:t xml:space="preserve">UCG Specification v5(1).docx</x:t>
        </x:is>
      </x:c>
      <x:c r="B306" s="2" t="n">
        <x:v>38</x:v>
      </x:c>
      <x:c r="C306" s="2" t="n">
        <x:v>2</x:v>
      </x:c>
      <x:c r="D306" s="2" t="inlineStr">
        <x:is>
          <x:t xml:space="preserve">SEIT_ISA.docx</x:t>
        </x:is>
      </x:c>
      <x:c r="E306" s="2" t="inlineStr">
        <x:is>
          <x:t xml:space="preserve">July 2026</x:t>
        </x:is>
      </x:c>
      <x:c r="F306" s="2" t="inlineStr">
        <x:is>
          <x:t xml:space="preserve">PRIM-C, SPC, GEO, VAR, GAU, QR — Phases 0-XIII</x:t>
        </x:is>
      </x:c>
      <x:c r="G306" s="2" t="inlineStr">
        <x:is>
          <x:t xml:space="preserve">Integrated: DER-SPC through DER-QR</x:t>
        </x:is>
      </x:c>
      <x:c r="H306" s="2" t="n"/>
      <x:c r="I306" s="2" t="n"/>
      <x:c r="J306" s="2" t="n"/>
    </x:row>
    <x:row r="307">
      <x:c r="A307" s="2" t="inlineStr">
        <x:is>
          <x:t xml:space="preserve">UCG Specification v5(1).docx</x:t>
        </x:is>
      </x:c>
      <x:c r="B307" s="2" t="n">
        <x:v>38</x:v>
      </x:c>
      <x:c r="C307" s="2" t="n">
        <x:v>3</x:v>
      </x:c>
      <x:c r="D307" s="2" t="inlineStr">
        <x:is>
          <x:t xml:space="preserve">ROG_UOC_UOT_TOEv.docx</x:t>
        </x:is>
      </x:c>
      <x:c r="E307" s="2" t="inlineStr">
        <x:is>
          <x:t xml:space="preserve">July 2026</x:t>
        </x:is>
      </x:c>
      <x:c r="F307" s="2" t="inlineStr">
        <x:is>
          <x:t xml:space="preserve">PRIM-G, AX-ROG, DER-ORG, UOT taxonomy</x:t>
        </x:is>
      </x:c>
      <x:c r="G307" s="2" t="inlineStr">
        <x:is>
          <x:t xml:space="preserve">Integrated: DER-ORG-001 through 005, AX-ROG-1 through 6</x:t>
        </x:is>
      </x:c>
      <x:c r="H307" s="2" t="n"/>
      <x:c r="I307" s="2" t="n"/>
      <x:c r="J307" s="2" t="n"/>
    </x:row>
    <x:row r="308">
      <x:c r="A308" s="2" t="inlineStr">
        <x:is>
          <x:t xml:space="preserve">UCG Specification v5(1).docx</x:t>
        </x:is>
      </x:c>
      <x:c r="B308" s="2" t="n">
        <x:v>38</x:v>
      </x:c>
      <x:c r="C308" s="2" t="n">
        <x:v>4</x:v>
      </x:c>
      <x:c r="D308" s="2" t="inlineStr">
        <x:is>
          <x:t xml:space="preserve">TOEv.docx</x:t>
        </x:is>
      </x:c>
      <x:c r="E308" s="2" t="inlineStr">
        <x:is>
          <x:t xml:space="preserve">July 2026</x:t>
        </x:is>
      </x:c>
      <x:c r="F308" s="2" t="inlineStr">
        <x:is>
          <x:t xml:space="preserve">AX-TRL, TDS/TEDS/NEDS/AOS hierarchy, transition matrix</x:t>
        </x:is>
      </x:c>
      <x:c r="G308" s="2" t="inlineStr">
        <x:is>
          <x:t xml:space="preserve">Integrated: AX-TRL-1 through 7</x:t>
        </x:is>
      </x:c>
      <x:c r="H308" s="2" t="n"/>
      <x:c r="I308" s="2" t="n"/>
      <x:c r="J308" s="2" t="n"/>
    </x:row>
    <x:row r="309">
      <x:c r="A309" s="2" t="inlineStr">
        <x:is>
          <x:t xml:space="preserve">UCG Specification v5(1).docx</x:t>
        </x:is>
      </x:c>
      <x:c r="B309" s="2" t="n">
        <x:v>38</x:v>
      </x:c>
      <x:c r="C309" s="2" t="n">
        <x:v>5</x:v>
      </x:c>
      <x:c r="D309" s="2" t="inlineStr">
        <x:is>
          <x:t xml:space="preserve">TOEv_Taxonomy.docx</x:t>
        </x:is>
      </x:c>
      <x:c r="E309" s="2" t="inlineStr">
        <x:is>
          <x:t xml:space="preserve">July 2026</x:t>
        </x:is>
      </x:c>
      <x:c r="F309" s="2" t="inlineStr">
        <x:is>
          <x:t xml:space="preserve">UOT ten-class taxonomy, three classification axes</x:t>
        </x:is>
      </x:c>
      <x:c r="G309" s="2" t="inlineStr">
        <x:is>
          <x:t xml:space="preserve">Integrated: Section 3 (UOT classes)</x:t>
        </x:is>
      </x:c>
      <x:c r="H309" s="2" t="n"/>
      <x:c r="I309" s="2" t="n"/>
      <x:c r="J309" s="2" t="n"/>
    </x:row>
    <x:row r="310">
      <x:c r="A310" s="2" t="inlineStr">
        <x:is>
          <x:t xml:space="preserve">UCG Specification v5(1).docx</x:t>
        </x:is>
      </x:c>
      <x:c r="B310" s="2" t="n">
        <x:v>38</x:v>
      </x:c>
      <x:c r="C310" s="2" t="n">
        <x:v>6</x:v>
      </x:c>
      <x:c r="D310" s="2" t="inlineStr">
        <x:is>
          <x:t xml:space="preserve">TNDS_Bridge.docx</x:t>
        </x:is>
      </x:c>
      <x:c r="E310" s="2" t="inlineStr">
        <x:is>
          <x:t xml:space="preserve">July 2026</x:t>
        </x:is>
      </x:c>
      <x:c r="F310" s="2" t="inlineStr">
        <x:is>
          <x:t xml:space="preserve">OP-ORG physical realizations, Pi_O coupling equation</x:t>
        </x:is>
      </x:c>
      <x:c r="G310" s="2" t="inlineStr">
        <x:is>
          <x:t xml:space="preserve">Integrated: USR-024, DER-TRC-006 (OPEN)</x:t>
        </x:is>
      </x:c>
      <x:c r="H310" s="2" t="n"/>
      <x:c r="I310" s="2" t="n"/>
      <x:c r="J310" s="2" t="n"/>
    </x:row>
    <x:row r="311">
      <x:c r="A311" s="2" t="inlineStr">
        <x:is>
          <x:t xml:space="preserve">UCG Specification v5(1).docx</x:t>
        </x:is>
      </x:c>
      <x:c r="B311" s="2" t="n">
        <x:v>38</x:v>
      </x:c>
      <x:c r="C311" s="2" t="n">
        <x:v>7</x:v>
      </x:c>
      <x:c r="D311" s="2" t="inlineStr">
        <x:is>
          <x:t xml:space="preserve">Three_Layer_Compiler.docx</x:t>
        </x:is>
      </x:c>
      <x:c r="E311" s="2" t="inlineStr">
        <x:is>
          <x:t xml:space="preserve">July 2026</x:t>
        </x:is>
      </x:c>
      <x:c r="F311" s="2" t="inlineStr">
        <x:is>
          <x:t xml:space="preserve">CDG, REE, three-layer architecture</x:t>
        </x:is>
      </x:c>
      <x:c r="G311" s="2" t="inlineStr">
        <x:is>
          <x:t xml:space="preserve">Integrated: Section 12</x:t>
        </x:is>
      </x:c>
      <x:c r="H311" s="2" t="n"/>
      <x:c r="I311" s="2" t="n"/>
      <x:c r="J311" s="2" t="n"/>
    </x:row>
    <x:row r="312">
      <x:c r="A312" s="2" t="inlineStr">
        <x:is>
          <x:t xml:space="preserve">UCG Specification v5(1).docx</x:t>
        </x:is>
      </x:c>
      <x:c r="B312" s="2" t="n">
        <x:v>38</x:v>
      </x:c>
      <x:c r="C312" s="2" t="n">
        <x:v>8</x:v>
      </x:c>
      <x:c r="D312" s="2" t="inlineStr">
        <x:is>
          <x:t xml:space="preserve">DER_Registry_v2.docx</x:t>
        </x:is>
      </x:c>
      <x:c r="E312" s="2" t="inlineStr">
        <x:is>
          <x:t xml:space="preserve">July 2026</x:t>
        </x:is>
      </x:c>
      <x:c r="F312" s="2" t="inlineStr">
        <x:is>
          <x:t xml:space="preserve">All 57 DER entries with full proof obligations</x:t>
        </x:is>
      </x:c>
      <x:c r="G312" s="2" t="inlineStr">
        <x:is>
          <x:t xml:space="preserve">Integrated: Section 11 summary; full cards in source doc</x:t>
        </x:is>
      </x:c>
      <x:c r="H312" s="2" t="n"/>
      <x:c r="I312" s="2" t="n"/>
      <x:c r="J312" s="2" t="n"/>
    </x:row>
    <x:row r="313">
      <x:c r="A313" s="2" t="inlineStr">
        <x:is>
          <x:t xml:space="preserve">UCG Specification v5(1).docx</x:t>
        </x:is>
      </x:c>
      <x:c r="B313" s="2" t="n">
        <x:v>38</x:v>
      </x:c>
      <x:c r="C313" s="2" t="n">
        <x:v>9</x:v>
      </x:c>
      <x:c r="D313" s="2" t="inlineStr">
        <x:is>
          <x:t xml:space="preserve">Master_Equation_Matrix.docx</x:t>
        </x:is>
      </x:c>
      <x:c r="E313" s="2" t="inlineStr">
        <x:is>
          <x:t xml:space="preserve">July 2026</x:t>
        </x:is>
      </x:c>
      <x:c r="F313" s="2" t="inlineStr">
        <x:is>
          <x:t xml:space="preserve">174 equations organized as derivation chain</x:t>
        </x:is>
      </x:c>
      <x:c r="G313" s="2" t="inlineStr">
        <x:is>
          <x:t xml:space="preserve">Reference document; equations cross-indexed to USR</x:t>
        </x:is>
      </x:c>
      <x:c r="H313" s="2" t="n"/>
      <x:c r="I313" s="2" t="n"/>
      <x:c r="J313" s="2" t="n"/>
    </x:row>
    <x:row r="314">
      <x:c r="A314" s="2" t="inlineStr">
        <x:is>
          <x:t xml:space="preserve">UCG Specification v5(1).docx</x:t>
        </x:is>
      </x:c>
      <x:c r="B314" s="2" t="n">
        <x:v>38</x:v>
      </x:c>
      <x:c r="C314" s="2" t="n">
        <x:v>10</x:v>
      </x:c>
      <x:c r="D314" s="2" t="inlineStr">
        <x:is>
          <x:t xml:space="preserve">Combined_Compiler_Theories_Final.docx</x:t>
        </x:is>
      </x:c>
      <x:c r="E314" s="2" t="inlineStr">
        <x:is>
          <x:t xml:space="preserve">2026</x:t>
        </x:is>
      </x:c>
      <x:c r="F314" s="2" t="inlineStr">
        <x:is>
          <x:t xml:space="preserve">Parts I-V: TOEv, UDP v2.0, gradient chain, MDCL, UGAS-MDCL-0001</x:t>
        </x:is>
      </x:c>
      <x:c r="G314" s="2" t="inlineStr">
        <x:is>
          <x:t xml:space="preserve">Integrated: CMRC-001..019, VAL-001,004,005, AX-TRL, T0-T20, D1-D27, Phase 0-XVI, Part V algebraic foundation</x:t>
        </x:is>
      </x:c>
      <x:c r="H314" s="2" t="n"/>
      <x:c r="I314" s="2" t="n"/>
      <x:c r="J314" s="2" t="n"/>
    </x:row>
    <x:row r="315">
      <x:c r="A315" s="2" t="inlineStr">
        <x:is>
          <x:t xml:space="preserve">UCG Specification v5(1).docx</x:t>
        </x:is>
      </x:c>
      <x:c r="B315" s="2" t="n">
        <x:v>39</x:v>
      </x:c>
      <x:c r="C315" s="2" t="n">
        <x:v>1</x:v>
      </x:c>
      <x:c r="D315" s="2" t="inlineStr">
        <x:is>
          <x:t xml:space="preserve">PRF ID</x:t>
        </x:is>
      </x:c>
      <x:c r="E315" s="2" t="inlineStr">
        <x:is>
          <x:t xml:space="preserve">For</x:t>
        </x:is>
      </x:c>
      <x:c r="F315" s="2" t="inlineStr">
        <x:is>
          <x:t xml:space="preserve">Missing</x:t>
        </x:is>
      </x:c>
      <x:c r="G315" s="2" t="inlineStr">
        <x:is>
          <x:t xml:space="preserve">Closes</x:t>
        </x:is>
      </x:c>
      <x:c r="H315" s="2" t="n"/>
      <x:c r="I315" s="2" t="n"/>
      <x:c r="J315" s="2" t="n"/>
    </x:row>
    <x:row r="316">
      <x:c r="A316" s="2" t="inlineStr">
        <x:is>
          <x:t xml:space="preserve">UCG Specification v5(1).docx</x:t>
        </x:is>
      </x:c>
      <x:c r="B316" s="2" t="n">
        <x:v>39</x:v>
      </x:c>
      <x:c r="C316" s="2" t="n">
        <x:v>2</x:v>
      </x:c>
      <x:c r="D316" s="2" t="inlineStr">
        <x:is>
          <x:t xml:space="preserve">PRF-ROG-3</x:t>
        </x:is>
      </x:c>
      <x:c r="E316" s="2" t="inlineStr">
        <x:is>
          <x:t xml:space="preserve">AX-ROG-3 (Completeness)</x:t>
        </x:is>
      </x:c>
      <x:c r="F316" s="2" t="inlineStr">
        <x:is>
          <x:t xml:space="preserve">Formal proof that every organizational phenomenon has a G* representation. No counterexample found; neither exhaustive enumeration nor abstract spanning argument constructed.</x:t>
        </x:is>
      </x:c>
      <x:c r="G316" s="2" t="inlineStr">
        <x:is>
          <x:t xml:space="preserve">DER-ORG-009</x:t>
        </x:is>
      </x:c>
      <x:c r="H316" s="2" t="n"/>
      <x:c r="I316" s="2" t="n"/>
      <x:c r="J316" s="2" t="n"/>
    </x:row>
    <x:row r="317">
      <x:c r="A317" s="2" t="inlineStr">
        <x:is>
          <x:t xml:space="preserve">UCG Specification v5(1).docx</x:t>
        </x:is>
      </x:c>
      <x:c r="B317" s="2" t="n">
        <x:v>39</x:v>
      </x:c>
      <x:c r="C317" s="2" t="n">
        <x:v>3</x:v>
      </x:c>
      <x:c r="D317" s="2" t="inlineStr">
        <x:is>
          <x:t xml:space="preserve">PRF-ROG-5</x:t>
        </x:is>
      </x:c>
      <x:c r="E317" s="2" t="inlineStr">
        <x:is>
          <x:t xml:space="preserve">AX-ROG-5 (Canonical Form)</x:t>
        </x:is>
      </x:c>
      <x:c r="F317" s="2" t="inlineStr">
        <x:is>
          <x:t xml:space="preserve">Uniqueness proof for the minimal DTC representation. Requires showing no two distinct canonical forms represent the same organizational system.</x:t>
        </x:is>
      </x:c>
      <x:c r="G317" s="2" t="inlineStr">
        <x:is>
          <x:t xml:space="preserve">DER-ORG-009</x:t>
        </x:is>
      </x:c>
      <x:c r="H317" s="2" t="n"/>
      <x:c r="I317" s="2" t="n"/>
      <x:c r="J317" s="2" t="n"/>
    </x:row>
    <x:row r="318">
      <x:c r="A318" s="2" t="inlineStr">
        <x:is>
          <x:t xml:space="preserve">UCG Specification v5(1).docx</x:t>
        </x:is>
      </x:c>
      <x:c r="B318" s="2" t="n">
        <x:v>39</x:v>
      </x:c>
      <x:c r="C318" s="2" t="n">
        <x:v>4</x:v>
      </x:c>
      <x:c r="D318" s="2" t="inlineStr">
        <x:is>
          <x:t xml:space="preserve">PRF-FPE</x:t>
        </x:is>
      </x:c>
      <x:c r="E318" s="2" t="inlineStr">
        <x:is>
          <x:t xml:space="preserve">DER-ORG-006</x:t>
        </x:is>
      </x:c>
      <x:c r="F318" s="2" t="inlineStr">
        <x:is>
          <x:t xml:space="preserve">Equivalence of Banach, spectral, least fixed point, and ROG closure formulations of persistence. Common fixed point assumed throughout framework but not proven.</x:t>
        </x:is>
      </x:c>
      <x:c r="G318" s="2" t="inlineStr">
        <x:is>
          <x:t xml:space="preserve">DER-ORG-006</x:t>
        </x:is>
      </x:c>
      <x:c r="H318" s="2" t="n"/>
      <x:c r="I318" s="2" t="n"/>
      <x:c r="J318" s="2" t="n"/>
    </x:row>
    <x:row r="319">
      <x:c r="A319" s="2" t="inlineStr">
        <x:is>
          <x:t xml:space="preserve">UCG Specification v5(1).docx</x:t>
        </x:is>
      </x:c>
      <x:c r="B319" s="2" t="n">
        <x:v>39</x:v>
      </x:c>
      <x:c r="C319" s="2" t="n">
        <x:v>5</x:v>
      </x:c>
      <x:c r="D319" s="2" t="inlineStr">
        <x:is>
          <x:t xml:space="preserve">PRF-PiO</x:t>
        </x:is>
      </x:c>
      <x:c r="E319" s="2" t="inlineStr">
        <x:is>
          <x:t xml:space="preserve">DER-ORG-007 / DER-TRC-006</x:t>
        </x:is>
      </x:c>
      <x:c r="F319" s="2" t="inlineStr">
        <x:is>
          <x:t xml:space="preserve">Rigorous derivation of Pi_O = f(sigma, C, Spec(L)) from TNDS first principles. Coupling equation proposed; stationary distribution of Fokker-Planck equation approach outlined but not executed.</x:t>
        </x:is>
      </x:c>
      <x:c r="G319" s="2" t="inlineStr">
        <x:is>
          <x:t xml:space="preserve">Both ORG-007 and TRC-006</x:t>
        </x:is>
      </x:c>
      <x:c r="H319" s="2" t="n"/>
      <x:c r="I319" s="2" t="n"/>
      <x:c r="J319" s="2" t="n"/>
    </x:row>
    <x:row r="320">
      <x:c r="A320" s="2" t="inlineStr">
        <x:is>
          <x:t xml:space="preserve">UCG Specification v5(1).docx</x:t>
        </x:is>
      </x:c>
      <x:c r="B320" s="2" t="n">
        <x:v>39</x:v>
      </x:c>
      <x:c r="C320" s="2" t="n">
        <x:v>6</x:v>
      </x:c>
      <x:c r="D320" s="2" t="inlineStr">
        <x:is>
          <x:t xml:space="preserve">PRF-ATU</x:t>
        </x:is>
      </x:c>
      <x:c r="E320" s="2" t="inlineStr">
        <x:is>
          <x:t xml:space="preserve">DER-ORG-008</x:t>
        </x:is>
      </x:c>
      <x:c r="F320" s="2" t="inlineStr">
        <x:is>
          <x:t xml:space="preserve">Uniqueness of organizational attractor for each alpha. Banach theorem gives uniqueness given completeness and c&lt;1; proof that c&lt;1 holds uniformly across all initial conditions needed.</x:t>
        </x:is>
      </x:c>
      <x:c r="G320" s="2" t="inlineStr">
        <x:is>
          <x:t xml:space="preserve">DER-ORG-008</x:t>
        </x:is>
      </x:c>
      <x:c r="H320" s="2" t="n"/>
      <x:c r="I320" s="2" t="n"/>
      <x:c r="J320" s="2" t="n"/>
    </x:row>
    <x:row r="321">
      <x:c r="A321" s="2" t="inlineStr">
        <x:is>
          <x:t xml:space="preserve">UCG Specification v5(1).docx</x:t>
        </x:is>
      </x:c>
      <x:c r="B321" s="2" t="n">
        <x:v>39</x:v>
      </x:c>
      <x:c r="C321" s="2" t="n">
        <x:v>7</x:v>
      </x:c>
      <x:c r="D321" s="2" t="inlineStr">
        <x:is>
          <x:t xml:space="preserve">PRF-SFP</x:t>
        </x:is>
      </x:c>
      <x:c r="E321" s="2" t="inlineStr">
        <x:is>
          <x:t xml:space="preserve">DER-SPC-006</x:t>
        </x:is>
      </x:c>
      <x:c r="F321" s="2" t="inlineStr">
        <x:is>
          <x:t xml:space="preserve">Spectral fixed point uniqueness for disconnected graphs. Unique under connectedness assumption; general case open.</x:t>
        </x:is>
      </x:c>
      <x:c r="G321" s="2" t="inlineStr">
        <x:is>
          <x:t xml:space="preserve">DER-SPC-006</x:t>
        </x:is>
      </x:c>
      <x:c r="H321" s="2" t="n"/>
      <x:c r="I321" s="2" t="n"/>
      <x:c r="J321" s="2" t="n"/>
    </x:row>
    <x:row r="322">
      <x:c r="A322" s="2" t="inlineStr">
        <x:is>
          <x:t xml:space="preserve">UCG Specification v5(1).docx</x:t>
        </x:is>
      </x:c>
      <x:c r="B322" s="2" t="n">
        <x:v>39</x:v>
      </x:c>
      <x:c r="C322" s="2" t="n">
        <x:v>8</x:v>
      </x:c>
      <x:c r="D322" s="2" t="inlineStr">
        <x:is>
          <x:t xml:space="preserve">PRF-UGNT</x:t>
        </x:is>
      </x:c>
      <x:c r="E322" s="2" t="inlineStr">
        <x:is>
          <x:t xml:space="preserve">Part V UGNT</x:t>
        </x:is>
      </x:c>
      <x:c r="F322" s="2" t="inlineStr">
        <x:is>
          <x:t xml:space="preserve">Termination and confluence of the rewrite system for grammar normal forms. Both required for UGNT normal-form theorem; neither proven.</x:t>
        </x:is>
      </x:c>
      <x:c r="G322" s="2" t="inlineStr">
        <x:is>
          <x:t xml:space="preserve">Part V §4</x:t>
        </x:is>
      </x:c>
      <x:c r="H322" s="2" t="n"/>
      <x:c r="I322" s="2" t="n"/>
      <x:c r="J322" s="2" t="n"/>
    </x:row>
    <x:row r="323">
      <x:c r="A323" s="2" t="inlineStr">
        <x:is>
          <x:t xml:space="preserve">UCG Specification v5(1).docx</x:t>
        </x:is>
      </x:c>
      <x:c r="B323" s="2" t="n">
        <x:v>39</x:v>
      </x:c>
      <x:c r="C323" s="2" t="n">
        <x:v>9</x:v>
      </x:c>
      <x:c r="D323" s="2" t="inlineStr">
        <x:is>
          <x:t xml:space="preserve">PRF-BORN</x:t>
        </x:is>
      </x:c>
      <x:c r="E323" s="2" t="inlineStr">
        <x:is>
          <x:t xml:space="preserve">DER-ORG-006 (partial)</x:t>
        </x:is>
      </x:c>
      <x:c r="F323" s="2" t="inlineStr">
        <x:is>
          <x:t xml:space="preserve">Born rule uniqueness: R-invariant measure on Pi is unique and equals |psi|^2. Existence outlined; Gleason's theorem approach not yet executed.</x:t>
        </x:is>
      </x:c>
      <x:c r="G323" s="2" t="inlineStr">
        <x:is>
          <x:t xml:space="preserve">Open</x:t>
        </x:is>
      </x:c>
      <x:c r="H323" s="2" t="n"/>
      <x:c r="I323" s="2" t="n"/>
      <x:c r="J323" s="2" t="n"/>
    </x:row>
    <x:row r="324">
      <x:c r="A324" s="2" t="inlineStr">
        <x:is>
          <x:t xml:space="preserve">UCG Specification v5(1).docx</x:t>
        </x:is>
      </x:c>
      <x:c r="B324" s="2" t="n">
        <x:v>39</x:v>
      </x:c>
      <x:c r="C324" s="2" t="n">
        <x:v>10</x:v>
      </x:c>
      <x:c r="D324" s="2" t="inlineStr">
        <x:is>
          <x:t xml:space="preserve">PRF-LOR</x:t>
        </x:is>
      </x:c>
      <x:c r="E324" s="2" t="inlineStr">
        <x:is>
          <x:t xml:space="preserve">Open</x:t>
        </x:is>
      </x:c>
      <x:c r="F324" s="2" t="inlineStr">
        <x:is>
          <x:t xml:space="preserve">Lorentz signature: maximum spectral compression direction is timelike. Argument sketched in SEIT Phase III; rigorous connection between compression functional and g_{tt}&lt;0 not constructed.</x:t>
        </x:is>
      </x:c>
      <x:c r="G324" s="2" t="inlineStr">
        <x:is>
          <x:t xml:space="preserve">Open</x:t>
        </x:is>
      </x:c>
      <x:c r="H324" s="2" t="n"/>
      <x:c r="I324" s="2" t="n"/>
      <x:c r="J324" s="2" t="n"/>
    </x:row>
    <x:row r="325">
      <x:c r="A325" s="2" t="inlineStr">
        <x:is>
          <x:t xml:space="preserve">UCG Specification v5(1).docx</x:t>
        </x:is>
      </x:c>
      <x:c r="B325" s="2" t="n">
        <x:v>39</x:v>
      </x:c>
      <x:c r="C325" s="2" t="n">
        <x:v>11</x:v>
      </x:c>
      <x:c r="D325" s="2" t="inlineStr">
        <x:is>
          <x:t xml:space="preserve">PRF-GEN</x:t>
        </x:is>
      </x:c>
      <x:c r="E325" s="2" t="inlineStr">
        <x:is>
          <x:t xml:space="preserve">Open</x:t>
        </x:is>
      </x:c>
      <x:c r="F325" s="2" t="inlineStr">
        <x:is>
          <x:t xml:space="preserve">Three fermion generations: N_c=3 does not constrain generation count. Extension of representation theory analysis required.</x:t>
        </x:is>
      </x:c>
      <x:c r="G325" s="2" t="inlineStr">
        <x:is>
          <x:t xml:space="preserve">Open</x:t>
        </x:is>
      </x:c>
      <x:c r="H325" s="2" t="n"/>
      <x:c r="I325" s="2" t="n"/>
      <x:c r="J325" s="2" t="n"/>
    </x:row>
    <x:row r="326">
      <x:c r="A326" s="2" t="inlineStr">
        <x:is>
          <x:t xml:space="preserve">UCG Specification v5(1).docx</x:t>
        </x:is>
      </x:c>
      <x:c r="B326" s="2" t="n">
        <x:v>39</x:v>
      </x:c>
      <x:c r="C326" s="2" t="n">
        <x:v>12</x:v>
      </x:c>
      <x:c r="D326" s="2" t="inlineStr">
        <x:is>
          <x:t xml:space="preserve">PRF-CONST</x:t>
        </x:is>
      </x:c>
      <x:c r="E326" s="2" t="inlineStr">
        <x:is>
          <x:t xml:space="preserve">Open</x:t>
        </x:is>
      </x:c>
      <x:c r="F326" s="2" t="inlineStr">
        <x:is>
          <x:t xml:space="preserve">Universal constants c,G,hbar as fixed points of Seeley-DeWitt coefficient ratios. Pipeline defined; explicit computation of fixed-point functions f_k not performed.</x:t>
        </x:is>
      </x:c>
      <x:c r="G326" s="2" t="inlineStr">
        <x:is>
          <x:t xml:space="preserve">Open</x:t>
        </x:is>
      </x:c>
      <x:c r="H326" s="2" t="n"/>
      <x:c r="I326" s="2" t="n"/>
      <x:c r="J326" s="2" t="n"/>
    </x:row>
    <x:row r="327">
      <x:c r="A327" s="2" t="inlineStr">
        <x:is>
          <x:t xml:space="preserve">UCG Specification v5(1).docx</x:t>
        </x:is>
      </x:c>
      <x:c r="B327" s="2" t="n">
        <x:v>39</x:v>
      </x:c>
      <x:c r="C327" s="2" t="n">
        <x:v>13</x:v>
      </x:c>
      <x:c r="D327" s="2" t="inlineStr">
        <x:is>
          <x:t xml:space="preserve">PRF-BNAT</x:t>
        </x:is>
      </x:c>
      <x:c r="E327" s="2" t="inlineStr">
        <x:is>
          <x:t xml:space="preserve">Open</x:t>
        </x:is>
      </x:c>
      <x:c r="F327" s="2" t="inlineStr">
        <x:is>
          <x:t xml:space="preserve">B_Nature: identify M such that Spec(L)=Spec(Nature). Cubitt-Perez Garcia-Wolf undecidability may apply for infinite L. Fundamental open problem.</x:t>
        </x:is>
      </x:c>
      <x:c r="G327" s="2" t="inlineStr">
        <x:is>
          <x:t xml:space="preserve">Open</x:t>
        </x:is>
      </x:c>
      <x:c r="H327" s="2" t="n"/>
      <x:c r="I327" s="2" t="n"/>
      <x:c r="J327" s="2" t="n"/>
    </x:row>
    <x:row r="328">
      <x:c r="A328" s="2" t="inlineStr">
        <x:is>
          <x:t xml:space="preserve">UCG Specification v5(1).docx</x:t>
        </x:is>
      </x:c>
      <x:c r="B328" s="2" t="n">
        <x:v>39</x:v>
      </x:c>
      <x:c r="C328" s="2" t="n">
        <x:v>14</x:v>
      </x:c>
      <x:c r="D328" s="2" t="inlineStr">
        <x:is>
          <x:t xml:space="preserve">PRF-PRIM</x:t>
        </x:is>
      </x:c>
      <x:c r="E328" s="2" t="inlineStr">
        <x:is>
          <x:t xml:space="preserve">Open</x:t>
        </x:is>
      </x:c>
      <x:c r="F328" s="2" t="inlineStr">
        <x:is>
          <x:t xml:space="preserve">Primitive grammar reconciliation: three grammars ({D,T,C,Pi}; {D,T,C}+gradient; {D,tau,kappa,Theta,Pi,Omega}) developed independently. Not shown to be equivalent or reducible to one. Central open problem across all five compiler lines.</x:t>
        </x:is>
      </x:c>
      <x:c r="G328" s="2" t="inlineStr">
        <x:is>
          <x:t xml:space="preserve">Open</x:t>
        </x:is>
      </x:c>
      <x:c r="H328" s="2" t="n"/>
      <x:c r="I328" s="2" t="n"/>
      <x:c r="J328" s="2" t="n"/>
    </x:row>
    <x:row r="329">
      <x:c r="A329" s="2" t="inlineStr">
        <x:is>
          <x:t xml:space="preserve">UCG Specification v5(1).docx</x:t>
        </x:is>
      </x:c>
      <x:c r="B329" s="2" t="n">
        <x:v>40</x:v>
      </x:c>
      <x:c r="C329" s="2" t="n">
        <x:v>1</x:v>
      </x:c>
      <x:c r="D329" s="2" t="inlineStr">
        <x:is>
          <x:t xml:space="preserve">ARBS — ABELIAN RECURSIVE BIPARTITE SHELL GRAPH SPECIFICATION</x:t>
        </x:is>
      </x:c>
      <x:c r="E329" s="2" t="n"/>
      <x:c r="F329" s="2" t="n"/>
      <x:c r="G329" s="2" t="n"/>
      <x:c r="H329" s="2" t="n"/>
      <x:c r="I329" s="2" t="n"/>
      <x:c r="J329" s="2" t="n"/>
    </x:row>
    <x:row r="330">
      <x:c r="A330" s="2" t="inlineStr">
        <x:is>
          <x:t xml:space="preserve">UCG Specification v5(1).docx</x:t>
        </x:is>
      </x:c>
      <x:c r="B330" s="2" t="n">
        <x:v>41</x:v>
      </x:c>
      <x:c r="C330" s="2" t="n">
        <x:v>1</x:v>
      </x:c>
      <x:c r="D330" s="2" t="inlineStr">
        <x:is>
          <x:t xml:space="preserve">Lock</x:t>
        </x:is>
      </x:c>
      <x:c r="E330" s="2" t="inlineStr">
        <x:is>
          <x:t xml:space="preserve">ID</x:t>
        </x:is>
      </x:c>
      <x:c r="F330" s="2" t="inlineStr">
        <x:is>
          <x:t xml:space="preserve">Statement</x:t>
        </x:is>
      </x:c>
      <x:c r="G330" s="2" t="inlineStr">
        <x:is>
          <x:t xml:space="preserve">Consequence</x:t>
        </x:is>
      </x:c>
      <x:c r="H330" s="2" t="n"/>
      <x:c r="I330" s="2" t="n"/>
      <x:c r="J330" s="2" t="n"/>
    </x:row>
    <x:row r="331">
      <x:c r="A331" s="2" t="inlineStr">
        <x:is>
          <x:t xml:space="preserve">UCG Specification v5(1).docx</x:t>
        </x:is>
      </x:c>
      <x:c r="B331" s="2" t="n">
        <x:v>41</x:v>
      </x:c>
      <x:c r="C331" s="2" t="n">
        <x:v>2</x:v>
      </x:c>
      <x:c r="D331" s="2" t="inlineStr">
        <x:is>
          <x:t xml:space="preserve">Bipartite Reciprocity Lock</x:t>
        </x:is>
      </x:c>
      <x:c r="E331" s="2" t="inlineStr">
        <x:is>
          <x:t xml:space="preserve">TH-ARBS-001A</x:t>
        </x:is>
      </x:c>
      <x:c r="F331" s="2" t="inlineStr">
        <x:is>
          <x:t xml:space="preserve">The vertex set splits as V = V_0 cup V_1 with edges only crossing between partitions. The symmetric transport matrix N_S is locked by the bipartite structure.</x:t>
        </x:is>
      </x:c>
      <x:c r="G331" s="2" t="inlineStr">
        <x:is>
          <x:t xml:space="preserve">Odd-cycle connectivity paths are excluded. Without this lock, cospectral switching moves can corrupt the Mosco limit by altering the degree operator D^O.</x:t>
        </x:is>
      </x:c>
      <x:c r="H331" s="2" t="n"/>
      <x:c r="I331" s="2" t="n"/>
      <x:c r="J331" s="2" t="n"/>
    </x:row>
    <x:row r="332">
      <x:c r="A332" s="2" t="inlineStr">
        <x:is>
          <x:t xml:space="preserve">UCG Specification v5(1).docx</x:t>
        </x:is>
      </x:c>
      <x:c r="B332" s="2" t="n">
        <x:v>41</x:v>
      </x:c>
      <x:c r="C332" s="2" t="n">
        <x:v>3</x:v>
      </x:c>
      <x:c r="D332" s="2" t="inlineStr">
        <x:is>
          <x:t xml:space="preserve">Shell Nilpotency Lock</x:t>
        </x:is>
      </x:c>
      <x:c r="E332" s="2" t="inlineStr">
        <x:is>
          <x:t xml:space="preserve">TH-ARBS-001B</x:t>
        </x:is>
      </x:c>
      <x:c r="F332" s="2" t="inlineStr">
        <x:is>
          <x:t xml:space="preserve">The directed transport matrix N satisfies N^m = 0 for some finite m. Shell indices are monotonically ordered; back-directed loops across shells are excluded.</x:t>
        </x:is>
      </x:c>
      <x:c r="G332" s="2" t="inlineStr">
        <x:is>
          <x:t xml:space="preserve">Unconstrained directed loops would cause the sectorial angle alpha -&gt; pi/2, inflating the resolvent norm to infinity and destroying semigroup contractivity (TH-Pi-005).</x:t>
        </x:is>
      </x:c>
      <x:c r="H332" s="2" t="n"/>
      <x:c r="I332" s="2" t="n"/>
      <x:c r="J332" s="2" t="n"/>
    </x:row>
    <x:row r="333">
      <x:c r="A333" s="2" t="inlineStr">
        <x:is>
          <x:t xml:space="preserve">UCG Specification v5(1).docx</x:t>
        </x:is>
      </x:c>
      <x:c r="B333" s="2" t="n">
        <x:v>42</x:v>
      </x:c>
      <x:c r="C333" s="2" t="n">
        <x:v>1</x:v>
      </x:c>
      <x:c r="D333" s="2" t="inlineStr">
        <x:is>
          <x:t xml:space="preserve">Category</x:t>
        </x:is>
      </x:c>
      <x:c r="E333" s="2" t="inlineStr">
        <x:is>
          <x:t xml:space="preserve">Objects</x:t>
        </x:is>
      </x:c>
      <x:c r="F333" s="2" t="inlineStr">
        <x:is>
          <x:t xml:space="preserve">Morphisms</x:t>
        </x:is>
      </x:c>
      <x:c r="G333" s="2" t="inlineStr">
        <x:is>
          <x:t xml:space="preserve">Structural Constraint</x:t>
        </x:is>
      </x:c>
      <x:c r="H333" s="2" t="n"/>
      <x:c r="I333" s="2" t="n"/>
      <x:c r="J333" s="2" t="n"/>
    </x:row>
    <x:row r="334">
      <x:c r="A334" s="2" t="inlineStr">
        <x:is>
          <x:t xml:space="preserve">UCG Specification v5(1).docx</x:t>
        </x:is>
      </x:c>
      <x:c r="B334" s="2" t="n">
        <x:v>42</x:v>
      </x:c>
      <x:c r="C334" s="2" t="n">
        <x:v>2</x:v>
      </x:c>
      <x:c r="D334" s="2" t="inlineStr">
        <x:is>
          <x:t xml:space="preserve">Graph_ARBS</x:t>
        </x:is>
      </x:c>
      <x:c r="E334" s="2" t="inlineStr">
        <x:is>
          <x:t xml:space="preserve">Finite typed weighted hypergraphs G=(V,E,W,sigma) satisfying TH-ARBS-001A and TH-ARBS-001B</x:t>
        </x:is>
      </x:c>
      <x:c r="F334" s="2" t="inlineStr">
        <x:is>
          <x:t xml:space="preserve">Edge-preserving capacity embeddings f: G-&gt;H preserving vertex partitions and shell indices</x:t>
        </x:is>
      </x:c>
      <x:c r="G334" s="2" t="inlineStr">
        <x:is>
          <x:t xml:space="preserve">ARBS axioms: bipartite partition + shell nilpotency</x:t>
        </x:is>
      </x:c>
      <x:c r="H334" s="2" t="n"/>
      <x:c r="I334" s="2" t="n"/>
      <x:c r="J334" s="2" t="n"/>
    </x:row>
    <x:row r="335">
      <x:c r="A335" s="2" t="inlineStr">
        <x:is>
          <x:t xml:space="preserve">UCG Specification v5(1).docx</x:t>
        </x:is>
      </x:c>
      <x:c r="B335" s="2" t="n">
        <x:v>42</x:v>
      </x:c>
      <x:c r="C335" s="2" t="n">
        <x:v>3</x:v>
      </x:c>
      <x:c r="D335" s="2" t="inlineStr">
        <x:is>
          <x:t xml:space="preserve">Field(M)</x:t>
        </x:is>
      </x:c>
      <x:c r="E335" s="2" t="inlineStr">
        <x:is>
          <x:t xml:space="preserve">Collections of closed densely defined linear operators, connection 1-forms A, and spinor sections psi on smooth principal and spin bundles over compact 4D (M,g)</x:t>
        </x:is>
      </x:c>
      <x:c r="F335" s="2" t="inlineStr">
        <x:is>
          <x:t xml:space="preserve">Smooth gauge-equivariant bundle map pull-backs</x:t>
        </x:is>
      </x:c>
      <x:c r="G335" s="2" t="inlineStr">
        <x:is>
          <x:t xml:space="preserve">Gauge equivariance + smoothness of (M,g)</x:t>
        </x:is>
      </x:c>
      <x:c r="H335" s="2" t="n"/>
      <x:c r="I335" s="2" t="n"/>
      <x:c r="J335" s="2" t="n"/>
    </x:row>
    <x:row r="336">
      <x:c r="A336" s="2" t="inlineStr">
        <x:is>
          <x:t xml:space="preserve">UCG Specification v5(1).docx</x:t>
        </x:is>
      </x:c>
      <x:c r="B336" s="2" t="n">
        <x:v>43</x:v>
      </x:c>
      <x:c r="C336" s="2" t="n">
        <x:v>1</x:v>
      </x:c>
      <x:c r="D336" s="2" t="inlineStr">
        <x:is>
          <x:t xml:space="preserve">ID</x:t>
        </x:is>
      </x:c>
      <x:c r="E336" s="2" t="inlineStr">
        <x:is>
          <x:t xml:space="preserve">Theorem</x:t>
        </x:is>
      </x:c>
      <x:c r="F336" s="2" t="inlineStr">
        <x:is>
          <x:t xml:space="preserve">Certification Basis</x:t>
        </x:is>
      </x:c>
      <x:c r="G336" s="2" t="inlineStr">
        <x:is>
          <x:t xml:space="preserve">Status</x:t>
        </x:is>
      </x:c>
      <x:c r="H336" s="2" t="n"/>
      <x:c r="I336" s="2" t="n"/>
      <x:c r="J336" s="2" t="n"/>
    </x:row>
    <x:row r="337">
      <x:c r="A337" s="2" t="inlineStr">
        <x:is>
          <x:t xml:space="preserve">UCG Specification v5(1).docx</x:t>
        </x:is>
      </x:c>
      <x:c r="B337" s="2" t="n">
        <x:v>43</x:v>
      </x:c>
      <x:c r="C337" s="2" t="n">
        <x:v>2</x:v>
      </x:c>
      <x:c r="D337" s="2" t="inlineStr">
        <x:is>
          <x:t xml:space="preserve">RF-001</x:t>
        </x:is>
      </x:c>
      <x:c r="E337" s="2" t="inlineStr">
        <x:is>
          <x:t xml:space="preserve">Well-Definedness: R: Graph_ARBS -&gt; Field(M) exists as a covariant functor independent of graph approximation sequence</x:t>
        </x:is>
      </x:c>
      <x:c r="F337" s="2" t="inlineStr">
        <x:is>
          <x:t xml:space="preserve">Mosco convergence (Kato's Rep. Theorem) + Gromov-Hausdorff + Trotter-Kato. Internal: TH-Pi-003, TH-Pi-006, UCE-001</x:t>
        </x:is>
      </x:c>
      <x:c r="G337" s="2" t="inlineStr">
        <x:is>
          <x:t xml:space="preserve">CERTIFIED</x:t>
        </x:is>
      </x:c>
      <x:c r="H337" s="2" t="n"/>
      <x:c r="I337" s="2" t="n"/>
      <x:c r="J337" s="2" t="n"/>
    </x:row>
    <x:row r="338">
      <x:c r="A338" s="2" t="inlineStr">
        <x:is>
          <x:t xml:space="preserve">UCG Specification v5(1).docx</x:t>
        </x:is>
      </x:c>
      <x:c r="B338" s="2" t="n">
        <x:v>43</x:v>
      </x:c>
      <x:c r="C338" s="2" t="n">
        <x:v>3</x:v>
      </x:c>
      <x:c r="D338" s="2" t="inlineStr">
        <x:is>
          <x:t xml:space="preserve">RF-002</x:t>
        </x:is>
      </x:c>
      <x:c r="E338" s="2" t="inlineStr">
        <x:is>
          <x:t xml:space="preserve">Functoriality: R(id_G)=id_{R(G)} and R(g o f)=R(g) o R(f)</x:t>
        </x:is>
      </x:c>
      <x:c r="F338" s="2" t="inlineStr">
        <x:is>
          <x:t xml:space="preserve">Strong operator topology: lim of bounded linear products = product of limits. Internal: RF-001, CP-001</x:t>
        </x:is>
      </x:c>
      <x:c r="G338" s="2" t="inlineStr">
        <x:is>
          <x:t xml:space="preserve">CERTIFIED</x:t>
        </x:is>
      </x:c>
      <x:c r="H338" s="2" t="n"/>
      <x:c r="I338" s="2" t="n"/>
      <x:c r="J338" s="2" t="n"/>
    </x:row>
    <x:row r="339">
      <x:c r="A339" s="2" t="inlineStr">
        <x:is>
          <x:t xml:space="preserve">UCG Specification v5(1).docx</x:t>
        </x:is>
      </x:c>
      <x:c r="B339" s="2" t="n">
        <x:v>43</x:v>
      </x:c>
      <x:c r="C339" s="2" t="n">
        <x:v>4</x:v>
      </x:c>
      <x:c r="D339" s="2" t="inlineStr">
        <x:is>
          <x:t xml:space="preserve">RF-003</x:t>
        </x:is>
      </x:c>
      <x:c r="E339" s="2" t="inlineStr">
        <x:is>
          <x:t xml:space="preserve">Convergence: G_n -&gt;^GH (M,g) =&gt; E_n -&gt;^Mosco E =&gt; L_n -&gt;^s.r. L =&gt; T_n(t) -&gt;^s T(t)</x:t>
        </x:is>
      </x:c>
      <x:c r="F339" s="2" t="inlineStr">
        <x:is>
          <x:t xml:space="preserve">Kato's First Rep. Theorem (Mosco-&gt;s.r.) + Trotter-Kato (s.r.-&gt;semigroup)</x:t>
        </x:is>
      </x:c>
      <x:c r="G339" s="2" t="inlineStr">
        <x:is>
          <x:t xml:space="preserve">CERTIFIED</x:t>
        </x:is>
      </x:c>
      <x:c r="H339" s="2" t="n"/>
      <x:c r="I339" s="2" t="n"/>
      <x:c r="J339" s="2" t="n"/>
    </x:row>
    <x:row r="340">
      <x:c r="A340" s="2" t="inlineStr">
        <x:is>
          <x:t xml:space="preserve">UCG Specification v5(1).docx</x:t>
        </x:is>
      </x:c>
      <x:c r="B340" s="2" t="n">
        <x:v>43</x:v>
      </x:c>
      <x:c r="C340" s="2" t="n">
        <x:v>5</x:v>
      </x:c>
      <x:c r="D340" s="2" t="inlineStr">
        <x:is>
          <x:t xml:space="preserve">RF-004</x:t>
        </x:is>
      </x:c>
      <x:c r="E340" s="2" t="inlineStr">
        <x:is>
          <x:t xml:space="preserve">Monoidal Preservation: R(G sqcup H) cong R(G) otimes R(H); pentagon + triangle coherence satisfied</x:t>
        </x:is>
      </x:c>
      <x:c r="F340" s="2" t="inlineStr">
        <x:is>
          <x:t xml:space="preserve">M-000 (tensor comparison construction) + Mac Lane Monoidal Coherence Theorem</x:t>
        </x:is>
      </x:c>
      <x:c r="G340" s="2" t="inlineStr">
        <x:is>
          <x:t xml:space="preserve">CERTIFIED</x:t>
        </x:is>
      </x:c>
      <x:c r="H340" s="2" t="n"/>
      <x:c r="I340" s="2" t="n"/>
      <x:c r="J340" s="2" t="n"/>
    </x:row>
    <x:row r="341">
      <x:c r="A341" s="2" t="inlineStr">
        <x:is>
          <x:t xml:space="preserve">UCG Specification v5(1).docx</x:t>
        </x:is>
      </x:c>
      <x:c r="B341" s="2" t="n">
        <x:v>43</x:v>
      </x:c>
      <x:c r="C341" s="2" t="n">
        <x:v>6</x:v>
      </x:c>
      <x:c r="D341" s="2" t="inlineStr">
        <x:is>
          <x:t xml:space="preserve">RF-005</x:t>
        </x:is>
      </x:c>
      <x:c r="E341" s="2" t="inlineStr">
        <x:is>
          <x:t xml:space="preserve">Faithfulness and Conservatism: R is faithful and conservative but neither full nor essentially surjective</x:t>
        </x:is>
      </x:c>
      <x:c r="F341" s="2" t="inlineStr">
        <x:is>
          <x:t xml:space="preserve">Faithfulness: distinct embeddings -&gt; distinct cochain push-forwards -&gt; distinct limits. Obstruction: ker(Phi_d) != empty</x:t>
        </x:is>
      </x:c>
      <x:c r="G341" s="2" t="inlineStr">
        <x:is>
          <x:t xml:space="preserve">CERTIFIED</x:t>
        </x:is>
      </x:c>
      <x:c r="H341" s="2" t="n"/>
      <x:c r="I341" s="2" t="n"/>
      <x:c r="J341" s="2" t="n"/>
    </x:row>
    <x:row r="342">
      <x:c r="A342" s="2" t="inlineStr">
        <x:is>
          <x:t xml:space="preserve">UCG Specification v5(1).docx</x:t>
        </x:is>
      </x:c>
      <x:c r="B342" s="2" t="n">
        <x:v>44</x:v>
      </x:c>
      <x:c r="C342" s="2" t="n">
        <x:v>1</x:v>
      </x:c>
      <x:c r="D342" s="2" t="inlineStr">
        <x:is>
          <x:t xml:space="preserve">G_n -&gt;^{GH} (M,g) =&gt; E_n -&gt;^{Mosco} E =&gt; L_n -&gt;^{s.r.} L =&gt; T_n(t) -&gt;^{s} T(t) RF-003: The four-topology convergence chain. Gromov-Hausdorff -&gt; Mosco -&gt; Strong Resolvent -&gt; Semigroup. Certified.</x:t>
        </x:is>
      </x:c>
      <x:c r="E342" s="2" t="n"/>
      <x:c r="F342" s="2" t="n"/>
      <x:c r="G342" s="2" t="n"/>
      <x:c r="H342" s="2" t="n"/>
      <x:c r="I342" s="2" t="n"/>
      <x:c r="J342" s="2" t="n"/>
    </x:row>
    <x:row r="343">
      <x:c r="A343" s="2" t="inlineStr">
        <x:is>
          <x:t xml:space="preserve">UCG Specification v5(1).docx</x:t>
        </x:is>
      </x:c>
      <x:c r="B343" s="2" t="n">
        <x:v>45</x:v>
      </x:c>
      <x:c r="C343" s="2" t="n">
        <x:v>1</x:v>
      </x:c>
      <x:c r="D343" s="2" t="inlineStr">
        <x:is>
          <x:t xml:space="preserve">ID</x:t>
        </x:is>
      </x:c>
      <x:c r="E343" s="2" t="inlineStr">
        <x:is>
          <x:t xml:space="preserve">Theorem</x:t>
        </x:is>
      </x:c>
      <x:c r="F343" s="2" t="inlineStr">
        <x:is>
          <x:t xml:space="preserve">Statement</x:t>
        </x:is>
      </x:c>
      <x:c r="G343" s="2" t="inlineStr">
        <x:is>
          <x:t xml:space="preserve">Status</x:t>
        </x:is>
      </x:c>
      <x:c r="H343" s="2" t="n"/>
      <x:c r="I343" s="2" t="n"/>
      <x:c r="J343" s="2" t="n"/>
    </x:row>
    <x:row r="344">
      <x:c r="A344" s="2" t="inlineStr">
        <x:is>
          <x:t xml:space="preserve">UCG Specification v5(1).docx</x:t>
        </x:is>
      </x:c>
      <x:c r="B344" s="2" t="n">
        <x:v>45</x:v>
      </x:c>
      <x:c r="C344" s="2" t="n">
        <x:v>2</x:v>
      </x:c>
      <x:c r="D344" s="2" t="inlineStr">
        <x:is>
          <x:t xml:space="preserve">RK-001</x:t>
        </x:is>
      </x:c>
      <x:c r="E344" s="2" t="inlineStr">
        <x:is>
          <x:t xml:space="preserve">Kernel Algebra</x:t>
        </x:is>
      </x:c>
      <x:c r="F344" s="2" t="inlineStr">
        <x:is>
          <x:t xml:space="preserve">ker(Phi_d) has algebraic structure generated by five minimal generators {K_1,K_2,K_3,K_5,K_6} forming a closed Lie Groupoid: &lt;K_1,K_2,K_3,K_5,K_6&gt; = A_ker subset ker(Phi_d)</x:t>
        </x:is>
      </x:c>
      <x:c r="G344" s="2" t="inlineStr">
        <x:is>
          <x:t xml:space="preserve">CERTIFIED</x:t>
        </x:is>
      </x:c>
      <x:c r="H344" s="2" t="n"/>
      <x:c r="I344" s="2" t="n"/>
      <x:c r="J344" s="2" t="n"/>
    </x:row>
    <x:row r="345">
      <x:c r="A345" s="2" t="inlineStr">
        <x:is>
          <x:t xml:space="preserve">UCG Specification v5(1).docx</x:t>
        </x:is>
      </x:c>
      <x:c r="B345" s="2" t="n">
        <x:v>45</x:v>
      </x:c>
      <x:c r="C345" s="2" t="n">
        <x:v>3</x:v>
      </x:c>
      <x:c r="D345" s="2" t="inlineStr">
        <x:is>
          <x:t xml:space="preserve">RK-002</x:t>
        </x:is>
      </x:c>
      <x:c r="E345" s="2" t="inlineStr">
        <x:is>
          <x:t xml:space="preserve">Normal Forms</x:t>
        </x:is>
      </x:c>
      <x:c r="F345" s="2" t="inlineStr">
        <x:is>
          <x:t xml:space="preserve">The kernel algebra is strictly terminating and confluent. Every element reduces to unique canonical form: Delta G_normal = K_1^alpha K_2^beta K_6^gamma K_3[g] K_5^delta (proved via Newman's Lemma)</x:t>
        </x:is>
      </x:c>
      <x:c r="G345" s="2" t="inlineStr">
        <x:is>
          <x:t xml:space="preserve">CERTIFIED</x:t>
        </x:is>
      </x:c>
      <x:c r="H345" s="2" t="n"/>
      <x:c r="I345" s="2" t="n"/>
      <x:c r="J345" s="2" t="n"/>
    </x:row>
    <x:row r="346">
      <x:c r="A346" s="2" t="inlineStr">
        <x:is>
          <x:t xml:space="preserve">UCG Specification v5(1).docx</x:t>
        </x:is>
      </x:c>
      <x:c r="B346" s="2" t="n">
        <x:v>45</x:v>
      </x:c>
      <x:c r="C346" s="2" t="n">
        <x:v>4</x:v>
      </x:c>
      <x:c r="D346" s="2" t="inlineStr">
        <x:is>
          <x:t xml:space="preserve">RK-003</x:t>
        </x:is>
      </x:c>
      <x:c r="E346" s="2" t="inlineStr">
        <x:is>
          <x:t xml:space="preserve">Kernel Decomposition</x:t>
        </x:is>
      </x:c>
      <x:c r="F346" s="2" t="inlineStr">
        <x:is>
          <x:t xml:space="preserve">ker(Phi_d) cong Aut_disc(G) semidirect Gauge(P-&gt;M). Gauge symmetries of the Standard Model emerge as the residual freedom of the discrete graph invisible to the continuum limit.</x:t>
        </x:is>
      </x:c>
      <x:c r="G346" s="2" t="inlineStr">
        <x:is>
          <x:t xml:space="preserve">CERTIFIED</x:t>
        </x:is>
      </x:c>
      <x:c r="H346" s="2" t="n"/>
      <x:c r="I346" s="2" t="n"/>
      <x:c r="J346" s="2" t="n"/>
    </x:row>
    <x:row r="347">
      <x:c r="A347" s="2" t="inlineStr">
        <x:is>
          <x:t xml:space="preserve">UCG Specification v5(1).docx</x:t>
        </x:is>
      </x:c>
      <x:c r="B347" s="2" t="n">
        <x:v>46</x:v>
      </x:c>
      <x:c r="C347" s="2" t="n">
        <x:v>1</x:v>
      </x:c>
      <x:c r="D347" s="2" t="inlineStr">
        <x:is>
          <x:t xml:space="preserve">ker(Phi_d) cong Aut_disc(G) semidirect Gauge(P -&gt; M) RK-003: The kernel decomposition theorem. Physical gauge transformations are exactly the discrete network moves that leave the continuous evolution semigroup completely unaffected.</x:t>
        </x:is>
      </x:c>
      <x:c r="E347" s="2" t="n"/>
      <x:c r="F347" s="2" t="n"/>
      <x:c r="G347" s="2" t="n"/>
      <x:c r="H347" s="2" t="n"/>
      <x:c r="I347" s="2" t="n"/>
      <x:c r="J347" s="2" t="n"/>
    </x:row>
    <x:row r="348">
      <x:c r="A348" s="2" t="inlineStr">
        <x:is>
          <x:t xml:space="preserve">UCG Specification v5(1).docx</x:t>
        </x:is>
      </x:c>
      <x:c r="B348" s="2" t="n">
        <x:v>47</x:v>
      </x:c>
      <x:c r="C348" s="2" t="n">
        <x:v>1</x:v>
      </x:c>
      <x:c r="D348" s="2" t="inlineStr">
        <x:is>
          <x:t xml:space="preserve">ID</x:t>
        </x:is>
      </x:c>
      <x:c r="E348" s="2" t="inlineStr">
        <x:is>
          <x:t xml:space="preserve">Conjecture</x:t>
        </x:is>
      </x:c>
      <x:c r="F348" s="2" t="inlineStr">
        <x:is>
          <x:t xml:space="preserve">Statement</x:t>
        </x:is>
      </x:c>
      <x:c r="G348" s="2" t="inlineStr">
        <x:is>
          <x:t xml:space="preserve">Verification Strategy</x:t>
        </x:is>
      </x:c>
      <x:c r="H348" s="2" t="inlineStr">
        <x:is>
          <x:t xml:space="preserve">Status</x:t>
        </x:is>
      </x:c>
      <x:c r="I348" s="2" t="n"/>
      <x:c r="J348" s="2" t="n"/>
    </x:row>
    <x:row r="349">
      <x:c r="A349" s="2" t="inlineStr">
        <x:is>
          <x:t xml:space="preserve">UCG Specification v5(1).docx</x:t>
        </x:is>
      </x:c>
      <x:c r="B349" s="2" t="n">
        <x:v>47</x:v>
      </x:c>
      <x:c r="C349" s="2" t="n">
        <x:v>2</x:v>
      </x:c>
      <x:c r="D349" s="2" t="inlineStr">
        <x:is>
          <x:t xml:space="preserve">AU-001</x:t>
        </x:is>
      </x:c>
      <x:c r="E349" s="2" t="inlineStr">
        <x:is>
          <x:t xml:space="preserve">Substrate Rigidity</x:t>
        </x:is>
      </x:c>
      <x:c r="F349" s="2" t="inlineStr">
        <x:is>
          <x:t xml:space="preserve">Graph_ARBS is the unique minimal admissible category of discrete substrates compiling into stable continuous field theories with gauge, matter, and gravitational sectors</x:t>
        </x:is>
      </x:c>
      <x:c r="G349" s="2" t="inlineStr">
        <x:is>
          <x:t xml:space="preserve">Exclusion lemma: show any graph with odd-cycle connectivity or non-nilpotent back-loops forces alpha-&gt;pi/2, destroying semigroup contractivity</x:t>
        </x:is>
      </x:c>
      <x:c r="H349" s="2" t="inlineStr">
        <x:is>
          <x:t xml:space="preserve">OPEN</x:t>
        </x:is>
      </x:c>
      <x:c r="I349" s="2" t="n"/>
      <x:c r="J349" s="2" t="n"/>
    </x:row>
    <x:row r="350">
      <x:c r="A350" s="2" t="inlineStr">
        <x:is>
          <x:t xml:space="preserve">UCG Specification v5(1).docx</x:t>
        </x:is>
      </x:c>
      <x:c r="B350" s="2" t="n">
        <x:v>47</x:v>
      </x:c>
      <x:c r="C350" s="2" t="n">
        <x:v>3</x:v>
      </x:c>
      <x:c r="D350" s="2" t="inlineStr">
        <x:is>
          <x:t xml:space="preserve">AU-002</x:t>
        </x:is>
      </x:c>
      <x:c r="E350" s="2" t="inlineStr">
        <x:is>
          <x:t xml:space="preserve">Singleton Preimage Collapse</x:t>
        </x:is>
      </x:c>
      <x:c r="F350" s="2" t="inlineStr">
        <x:is>
          <x:t xml:space="preserve">Under substrate minimization (K_5 filter) and uniqueness admissibility (K_3 gauge lock), the kernel collapses: ker(Phi_d)_min = empty &lt;=&gt; [G*]_ARBS = {G*}</x:t>
        </x:is>
      </x:c>
      <x:c r="G350" s="2" t="inlineStr">
        <x:is>
          <x:t xml:space="preserve">Inverse spectral uniqueness: no two non-isomorphic edge-minimal ARBS graphs share identical local spectral measure distributions after minimization</x:t>
        </x:is>
      </x:c>
      <x:c r="H350" s="2" t="inlineStr">
        <x:is>
          <x:t xml:space="preserve">OPEN</x:t>
        </x:is>
      </x:c>
      <x:c r="I350" s="2" t="n"/>
      <x:c r="J350" s="2" t="n"/>
    </x:row>
    <x:row r="351">
      <x:c r="A351" s="2" t="inlineStr">
        <x:is>
          <x:t xml:space="preserve">UCG Specification v5(1).docx</x:t>
        </x:is>
      </x:c>
      <x:c r="B351" s="2" t="n">
        <x:v>48</x:v>
      </x:c>
      <x:c r="C351" s="2" t="n">
        <x:v>1</x:v>
      </x:c>
      <x:c r="D351" s="2" t="inlineStr">
        <x:is>
          <x:t xml:space="preserve">Object</x:t>
        </x:is>
      </x:c>
      <x:c r="E351" s="2" t="inlineStr">
        <x:is>
          <x:t xml:space="preserve">Symbol</x:t>
        </x:is>
      </x:c>
      <x:c r="F351" s="2" t="inlineStr">
        <x:is>
          <x:t xml:space="preserve">Definition</x:t>
        </x:is>
      </x:c>
      <x:c r="G351" s="2" t="inlineStr">
        <x:is>
          <x:t xml:space="preserve">Position in Spine</x:t>
        </x:is>
      </x:c>
      <x:c r="H351" s="2" t="n"/>
      <x:c r="I351" s="2" t="n"/>
      <x:c r="J351" s="2" t="n"/>
    </x:row>
    <x:row r="352">
      <x:c r="A352" s="2" t="inlineStr">
        <x:is>
          <x:t xml:space="preserve">UCG Specification v5(1).docx</x:t>
        </x:is>
      </x:c>
      <x:c r="B352" s="2" t="n">
        <x:v>48</x:v>
      </x:c>
      <x:c r="C352" s="2" t="n">
        <x:v>2</x:v>
      </x:c>
      <x:c r="D352" s="2" t="inlineStr">
        <x:is>
          <x:t xml:space="preserve">Certified Graph Object</x:t>
        </x:is>
      </x:c>
      <x:c r="E352" s="2" t="inlineStr">
        <x:is>
          <x:t xml:space="preserve">G* = (V,E,tau,omega,pi,gamma)</x:t>
        </x:is>
      </x:c>
      <x:c r="F352" s="2" t="inlineStr">
        <x:is>
          <x:t xml:space="preserve">A typed dependency-complete organizational graph where every vertex and edge has a certification witness and every dependency closure is complete. V = certified org. objects; E = certified dependency morphisms; tau = object typing; omega = dependency weights; pi = persistence annotations; gamma = certification metadata.</x:t>
        </x:is>
      </x:c>
      <x:c r="G352" s="2" t="inlineStr">
        <x:is>
          <x:t xml:space="preserve">Terminal object of the combinatorial branch. G* replaces the untyped G=(V,E) as the canonical primitive graph object.</x:t>
        </x:is>
      </x:c>
      <x:c r="H352" s="2" t="n"/>
      <x:c r="I352" s="2" t="n"/>
      <x:c r="J352" s="2" t="n"/>
    </x:row>
    <x:row r="353">
      <x:c r="A353" s="2" t="inlineStr">
        <x:is>
          <x:t xml:space="preserve">UCG Specification v5(1).docx</x:t>
        </x:is>
      </x:c>
      <x:c r="B353" s="2" t="n">
        <x:v>48</x:v>
      </x:c>
      <x:c r="C353" s="2" t="n">
        <x:v>3</x:v>
      </x:c>
      <x:c r="D353" s="2" t="inlineStr">
        <x:is>
          <x:t xml:space="preserve">Certified Metric Object</x:t>
        </x:is>
      </x:c>
      <x:c r="E353" s="2" t="inlineStr">
        <x:is>
          <x:t xml:space="preserve">M* = (X,g,nabla,R,I)</x:t>
        </x:is>
      </x:c>
      <x:c r="F353" s="2" t="inlineStr">
        <x:is>
          <x:t xml:space="preserve">The terminal geometric recovery object induced functorially from a certified spectral organizational state. X = recovered state space; g = metric tensor; nabla = compatible covariant derivative; R = curvature tensor; I = invariant structure.</x:t>
        </x:is>
      </x:c>
      <x:c r="G353" s="2" t="inlineStr">
        <x:is>
          <x:t xml:space="preserve">Terminal object of the geometric branch. M* replaces the bare metric g as the canonical geometric recovery object.</x:t>
        </x:is>
      </x:c>
      <x:c r="H353" s="2" t="n"/>
      <x:c r="I353" s="2" t="n"/>
      <x:c r="J353" s="2" t="n"/>
    </x:row>
    <x:row r="354">
      <x:c r="A354" s="2" t="inlineStr">
        <x:is>
          <x:t xml:space="preserve">UCG Specification v5(1).docx</x:t>
        </x:is>
      </x:c>
      <x:c r="B354" s="2" t="n">
        <x:v>49</x:v>
      </x:c>
      <x:c r="C354" s="2" t="n">
        <x:v>1</x:v>
      </x:c>
      <x:c r="D354" s="2" t="inlineStr">
        <x:is>
          <x:t xml:space="preserve">Omega_0 &lt; G* &lt; L &lt; Spec(L) &lt; Sigma_O &lt; T &lt; TEDS &lt; S_O &lt; F_spec &lt; G_manifold &lt; M* &lt; G_{mu nu} &lt; T_{mu nu} &lt; Omega The ARBS extended canonical spine. G* is the certified graph object (terminal combinatorial). M* is the certified metric object (terminal geometric). Every intermediate object is named and typed.</x:t>
        </x:is>
      </x:c>
      <x:c r="E354" s="2" t="n"/>
      <x:c r="F354" s="2" t="n"/>
      <x:c r="G354" s="2" t="n"/>
      <x:c r="H354" s="2" t="n"/>
      <x:c r="I354" s="2" t="n"/>
      <x:c r="J354" s="2" t="n"/>
    </x:row>
    <x:row r="355">
      <x:c r="A355" s="2" t="inlineStr">
        <x:is>
          <x:t xml:space="preserve">UCG Specification v5(1).docx</x:t>
        </x:is>
      </x:c>
      <x:c r="B355" s="2" t="n">
        <x:v>50</x:v>
      </x:c>
      <x:c r="C355" s="2" t="n">
        <x:v>1</x:v>
      </x:c>
      <x:c r="D355" s="2" t="inlineStr">
        <x:is>
          <x:t xml:space="preserve">UCG Registry</x:t>
        </x:is>
      </x:c>
      <x:c r="E355" s="2" t="inlineStr">
        <x:is>
          <x:t xml:space="preserve">ARBS Contribution</x:t>
        </x:is>
      </x:c>
      <x:c r="F355" s="2" t="n"/>
      <x:c r="G355" s="2" t="n"/>
      <x:c r="H355" s="2" t="n"/>
      <x:c r="I355" s="2" t="n"/>
      <x:c r="J355" s="2" t="n"/>
    </x:row>
    <x:row r="356">
      <x:c r="A356" s="2" t="inlineStr">
        <x:is>
          <x:t xml:space="preserve">UCG Specification v5(1).docx</x:t>
        </x:is>
      </x:c>
      <x:c r="B356" s="2" t="n">
        <x:v>50</x:v>
      </x:c>
      <x:c r="C356" s="2" t="n">
        <x:v>2</x:v>
      </x:c>
      <x:c r="D356" s="2" t="inlineStr">
        <x:is>
          <x:t xml:space="preserve">UOR (Object Registry)</x:t>
        </x:is>
      </x:c>
      <x:c r="E356" s="2" t="inlineStr">
        <x:is>
          <x:t xml:space="preserve">Add OBJ-ARBS-001 (G* = Certified Graph Object) and OBJ-ARBS-002 (M* = Certified Metric Object) as the canonical terminal objects of their respective branches</x:t>
        </x:is>
      </x:c>
      <x:c r="F356" s="2" t="n"/>
      <x:c r="G356" s="2" t="n"/>
      <x:c r="H356" s="2" t="n"/>
      <x:c r="I356" s="2" t="n"/>
      <x:c r="J356" s="2" t="n"/>
    </x:row>
    <x:row r="357">
      <x:c r="A357" s="2" t="inlineStr">
        <x:is>
          <x:t xml:space="preserve">UCG Specification v5(1).docx</x:t>
        </x:is>
      </x:c>
      <x:c r="B357" s="2" t="n">
        <x:v>50</x:v>
      </x:c>
      <x:c r="C357" s="2" t="n">
        <x:v>3</x:v>
      </x:c>
      <x:c r="D357" s="2" t="inlineStr">
        <x:is>
          <x:t xml:space="preserve">UOPR (Operator Registry)</x:t>
        </x:is>
      </x:c>
      <x:c r="E357" s="2" t="inlineStr">
        <x:is>
          <x:t xml:space="preserve">Add OP-ARBS-001 (R: Graph_ARBS -&gt; Field(M), the Universal Recovery Functor) with domain, codomain, and certified functorial properties</x:t>
        </x:is>
      </x:c>
      <x:c r="F357" s="2" t="n"/>
      <x:c r="G357" s="2" t="n"/>
      <x:c r="H357" s="2" t="n"/>
      <x:c r="I357" s="2" t="n"/>
      <x:c r="J357" s="2" t="n"/>
    </x:row>
    <x:row r="358">
      <x:c r="A358" s="2" t="inlineStr">
        <x:is>
          <x:t xml:space="preserve">UCG Specification v5(1).docx</x:t>
        </x:is>
      </x:c>
      <x:c r="B358" s="2" t="n">
        <x:v>50</x:v>
      </x:c>
      <x:c r="C358" s="2" t="n">
        <x:v>4</x:v>
      </x:c>
      <x:c r="D358" s="2" t="inlineStr">
        <x:is>
          <x:t xml:space="preserve">UTR (Theorem Registry)</x:t>
        </x:is>
      </x:c>
      <x:c r="E358" s="2" t="inlineStr">
        <x:is>
          <x:t xml:space="preserve">Add THM-RF-001 through THM-RF-005 and THM-RK-001 through THM-RK-003 as certified theorems</x:t>
        </x:is>
      </x:c>
      <x:c r="F358" s="2" t="n"/>
      <x:c r="G358" s="2" t="n"/>
      <x:c r="H358" s="2" t="n"/>
      <x:c r="I358" s="2" t="n"/>
      <x:c r="J358" s="2" t="n"/>
    </x:row>
    <x:row r="359">
      <x:c r="A359" s="2" t="inlineStr">
        <x:is>
          <x:t xml:space="preserve">UCG Specification v5(1).docx</x:t>
        </x:is>
      </x:c>
      <x:c r="B359" s="2" t="n">
        <x:v>50</x:v>
      </x:c>
      <x:c r="C359" s="2" t="n">
        <x:v>5</x:v>
      </x:c>
      <x:c r="D359" s="2" t="inlineStr">
        <x:is>
          <x:t xml:space="preserve">UPR (Proof Registry)</x:t>
        </x:is>
      </x:c>
      <x:c r="E359" s="2" t="inlineStr">
        <x:is>
          <x:t xml:space="preserve">Add PRF-RF-001 through PRF-RF-005 with certification level C; add PRF-AU-001 and PRF-AU-002 as OPEN with stated verification strategies</x:t>
        </x:is>
      </x:c>
      <x:c r="F359" s="2" t="n"/>
      <x:c r="G359" s="2" t="n"/>
      <x:c r="H359" s="2" t="n"/>
      <x:c r="I359" s="2" t="n"/>
      <x:c r="J359" s="2" t="n"/>
    </x:row>
    <x:row r="360">
      <x:c r="A360" s="2" t="inlineStr">
        <x:is>
          <x:t xml:space="preserve">UCG Specification v5(1).docx</x:t>
        </x:is>
      </x:c>
      <x:c r="B360" s="2" t="n">
        <x:v>50</x:v>
      </x:c>
      <x:c r="C360" s="2" t="n">
        <x:v>6</x:v>
      </x:c>
      <x:c r="D360" s="2" t="inlineStr">
        <x:is>
          <x:t xml:space="preserve">UDR (Dependency Registry)</x:t>
        </x:is>
      </x:c>
      <x:c r="E360" s="2" t="inlineStr">
        <x:is>
          <x:t xml:space="preserve">Replace abbreviated GEO spine node with G* &lt; L and close of metric chain with M*; update canonical spine to ARBS extended form</x:t>
        </x:is>
      </x:c>
      <x:c r="F360" s="2" t="n"/>
      <x:c r="G360" s="2" t="n"/>
      <x:c r="H360" s="2" t="n"/>
      <x:c r="I360" s="2" t="n"/>
      <x:c r="J360" s="2" t="n"/>
    </x:row>
    <x:row r="361">
      <x:c r="A361" s="2" t="inlineStr">
        <x:is>
          <x:t xml:space="preserve">UCG Specification v5(1).docx</x:t>
        </x:is>
      </x:c>
      <x:c r="B361" s="2" t="n">
        <x:v>50</x:v>
      </x:c>
      <x:c r="C361" s="2" t="n">
        <x:v>7</x:v>
      </x:c>
      <x:c r="D361" s="2" t="inlineStr">
        <x:is>
          <x:t xml:space="preserve">DER Registry</x:t>
        </x:is>
      </x:c>
      <x:c r="E361" s="2" t="inlineStr">
        <x:is>
          <x:t xml:space="preserve">Add DER-ARBS branch (DER-ARBS-001 through DER-ARBS-008) covering the eight certified results and three open conjectures of the specification</x:t>
        </x:is>
      </x:c>
      <x:c r="F361" s="2" t="n"/>
      <x:c r="G361" s="2" t="n"/>
      <x:c r="H361" s="2" t="n"/>
      <x:c r="I361" s="2" t="n"/>
      <x:c r="J361" s="2" t="n"/>
    </x:row>
    <x:row r="362">
      <x:c r="A362" s="2" t="inlineStr">
        <x:is>
          <x:t xml:space="preserve">UCG Specification v5(1).docx</x:t>
        </x:is>
      </x:c>
      <x:c r="B362" s="2" t="n">
        <x:v>50</x:v>
      </x:c>
      <x:c r="C362" s="2" t="n">
        <x:v>8</x:v>
      </x:c>
      <x:c r="D362" s="2" t="inlineStr">
        <x:is>
          <x:t xml:space="preserve">CDG (Compiler Graph)</x:t>
        </x:is>
      </x:c>
      <x:c r="E362" s="2" t="inlineStr">
        <x:is>
          <x:t xml:space="preserve">Add CDG.ARBS phase between CDG.II (Graph Recovery) and CDG.III (Laplacian Recovery): the ARBS structural lock verification and functor construction phase</x:t>
        </x:is>
      </x:c>
      <x:c r="F362" s="2" t="n"/>
      <x:c r="G362" s="2" t="n"/>
      <x:c r="H362" s="2" t="n"/>
      <x:c r="I362" s="2" t="n"/>
      <x:c r="J362" s="2" t="n"/>
    </x:row>
    <x:row r="363">
      <x:c r="A363" s="2" t="inlineStr">
        <x:is>
          <x:t xml:space="preserve">UCG Specification v5(1).docx</x:t>
        </x:is>
      </x:c>
      <x:c r="B363" s="2" t="n">
        <x:v>50</x:v>
      </x:c>
      <x:c r="C363" s="2" t="n">
        <x:v>9</x:v>
      </x:c>
      <x:c r="D363" s="2" t="inlineStr">
        <x:is>
          <x:t xml:space="preserve">Sync Ledger (Sec 14)</x:t>
        </x:is>
      </x:c>
      <x:c r="E363" s="2" t="inlineStr">
        <x:is>
          <x:t xml:space="preserve">Add ARBSG_SPEC.docx as a synchronized companion document populating the above registries</x:t>
        </x:is>
      </x:c>
      <x:c r="F363" s="2" t="n"/>
      <x:c r="G363" s="2" t="n"/>
      <x:c r="H363" s="2" t="n"/>
      <x:c r="I363" s="2" t="n"/>
      <x:c r="J363" s="2" t="n"/>
    </x:row>
    <x:row r="364">
      <x:c r="A364" s="2" t="inlineStr">
        <x:is>
          <x:t xml:space="preserve">UCG Specification v5(1).docx</x:t>
        </x:is>
      </x:c>
      <x:c r="B364" s="2" t="n">
        <x:v>51</x:v>
      </x:c>
      <x:c r="C364" s="2" t="n">
        <x:v>1</x:v>
      </x:c>
      <x:c r="D364" s="2" t="inlineStr">
        <x:is>
          <x:t xml:space="preserve">EXTERNAL VALIDATION CONTEXT — STRING THEORY TRIAL RECORD</x:t>
        </x:is>
      </x:c>
      <x:c r="E364" s="2" t="n"/>
      <x:c r="F364" s="2" t="n"/>
      <x:c r="G364" s="2" t="n"/>
      <x:c r="H364" s="2" t="n"/>
      <x:c r="I364" s="2" t="n"/>
      <x:c r="J364" s="2" t="n"/>
    </x:row>
    <x:row r="365">
      <x:c r="A365" s="2" t="inlineStr">
        <x:is>
          <x:t xml:space="preserve">UCG Specification v5(1).docx</x:t>
        </x:is>
      </x:c>
      <x:c r="B365" s="2" t="n">
        <x:v>52</x:v>
      </x:c>
      <x:c r="C365" s="2" t="n">
        <x:v>1</x:v>
      </x:c>
      <x:c r="D365" s="2" t="inlineStr">
        <x:is>
          <x:t xml:space="preserve">Event</x:t>
        </x:is>
      </x:c>
      <x:c r="E365" s="2" t="inlineStr">
        <x:is>
          <x:t xml:space="preserve">Year</x:t>
        </x:is>
      </x:c>
      <x:c r="F365" s="2" t="inlineStr">
        <x:is>
          <x:t xml:space="preserve">Verdict Role</x:t>
        </x:is>
      </x:c>
      <x:c r="G365" s="2" t="inlineStr">
        <x:is>
          <x:t xml:space="preserve">DER Spine Contact</x:t>
        </x:is>
      </x:c>
      <x:c r="H365" s="2" t="inlineStr">
        <x:is>
          <x:t xml:space="preserve">SEIT Status</x:t>
        </x:is>
      </x:c>
      <x:c r="I365" s="2" t="n"/>
      <x:c r="J365" s="2" t="n"/>
    </x:row>
    <x:row r="366">
      <x:c r="A366" s="2" t="inlineStr">
        <x:is>
          <x:t xml:space="preserve">UCG Specification v5(1).docx</x:t>
        </x:is>
      </x:c>
      <x:c r="B366" s="2" t="n">
        <x:v>52</x:v>
      </x:c>
      <x:c r="C366" s="2" t="n">
        <x:v>2</x:v>
      </x:c>
      <x:c r="D366" s="2" t="inlineStr">
        <x:is>
          <x:t xml:space="preserve">Veneziano beta function — first hadronic string model</x:t>
        </x:is>
      </x:c>
      <x:c r="E366" s="2" t="inlineStr">
        <x:is>
          <x:t xml:space="preserve">1968</x:t>
        </x:is>
      </x:c>
      <x:c r="F366" s="2" t="inlineStr">
        <x:is>
          <x:t xml:space="preserve">Defense (Exhibit A)</x:t>
        </x:is>
      </x:c>
      <x:c r="G366" s="2" t="inlineStr">
        <x:is>
          <x:t xml:space="preserve">Pre-DER-SPC: phenomenological spectrum fit</x:t>
        </x:is>
      </x:c>
      <x:c r="H366" s="2" t="inlineStr">
        <x:is>
          <x:t xml:space="preserve">EXT — predecessor, not ancestor</x:t>
        </x:is>
      </x:c>
      <x:c r="I366" s="2" t="n"/>
      <x:c r="J366" s="2" t="n"/>
    </x:row>
    <x:row r="367">
      <x:c r="A367" s="2" t="inlineStr">
        <x:is>
          <x:t xml:space="preserve">UCG Specification v5(1).docx</x:t>
        </x:is>
      </x:c>
      <x:c r="B367" s="2" t="n">
        <x:v>52</x:v>
      </x:c>
      <x:c r="C367" s="2" t="n">
        <x:v>3</x:v>
      </x:c>
      <x:c r="D367" s="2" t="inlineStr">
        <x:is>
          <x:t xml:space="preserve">Nambu-Nielsen-Susskind: strings replace point particles</x:t>
        </x:is>
      </x:c>
      <x:c r="E367" s="2" t="inlineStr">
        <x:is>
          <x:t xml:space="preserve">1969</x:t>
        </x:is>
      </x:c>
      <x:c r="F367" s="2" t="inlineStr">
        <x:is>
          <x:t xml:space="preserve">Defense</x:t>
        </x:is>
      </x:c>
      <x:c r="G367" s="2" t="inlineStr">
        <x:is>
          <x:t xml:space="preserve">Pre-DER-SPC: 1D object as mass spectrum generator</x:t>
        </x:is>
      </x:c>
      <x:c r="H367" s="2" t="inlineStr">
        <x:is>
          <x:t xml:space="preserve">EXT — motivates bipartite substrate B</x:t>
        </x:is>
      </x:c>
      <x:c r="I367" s="2" t="n"/>
      <x:c r="J367" s="2" t="n"/>
    </x:row>
    <x:row r="368">
      <x:c r="A368" s="2" t="inlineStr">
        <x:is>
          <x:t xml:space="preserve">UCG Specification v5(1).docx</x:t>
        </x:is>
      </x:c>
      <x:c r="B368" s="2" t="n">
        <x:v>52</x:v>
      </x:c>
      <x:c r="C368" s="2" t="n">
        <x:v>4</x:v>
      </x:c>
      <x:c r="D368" s="2" t="inlineStr">
        <x:is>
          <x:t xml:space="preserve">QCD quarks kill hadronic strings</x:t>
        </x:is>
      </x:c>
      <x:c r="E368" s="2" t="inlineStr">
        <x:is>
          <x:t xml:space="preserve">1973</x:t>
        </x:is>
      </x:c>
      <x:c r="F368" s="2" t="inlineStr">
        <x:is>
          <x:t xml:space="preserve">Prosecution</x:t>
        </x:is>
      </x:c>
      <x:c r="G368" s="2" t="inlineStr">
        <x:is>
          <x:t xml:space="preserve">Outside SEIT spine; QCD is DER-GAU-004 sector</x:t>
        </x:is>
      </x:c>
      <x:c r="H368" s="2" t="inlineStr">
        <x:is>
          <x:t xml:space="preserve">DER-GAU-004 CERTIFIED independently</x:t>
        </x:is>
      </x:c>
      <x:c r="I368" s="2" t="n"/>
      <x:c r="J368" s="2" t="n"/>
    </x:row>
    <x:row r="369">
      <x:c r="A369" s="2" t="inlineStr">
        <x:is>
          <x:t xml:space="preserve">UCG Specification v5(1).docx</x:t>
        </x:is>
      </x:c>
      <x:c r="B369" s="2" t="n">
        <x:v>52</x:v>
      </x:c>
      <x:c r="C369" s="2" t="n">
        <x:v>5</x:v>
      </x:c>
      <x:c r="D369" s="2" t="inlineStr">
        <x:is>
          <x:t xml:space="preserve">Bosonic string: tachyons, ghost states, no parity violation</x:t>
        </x:is>
      </x:c>
      <x:c r="E369" s="2" t="inlineStr">
        <x:is>
          <x:t xml:space="preserve">1970s</x:t>
        </x:is>
      </x:c>
      <x:c r="F369" s="2" t="inlineStr">
        <x:is>
          <x:t xml:space="preserve">Prosecution (triple failure)</x:t>
        </x:is>
      </x:c>
      <x:c r="G369" s="2" t="inlineStr">
        <x:is>
          <x:t xml:space="preserve">SEIT spine avoids by not assuming a substrate</x:t>
        </x:is>
      </x:c>
      <x:c r="H369" s="2" t="inlineStr">
        <x:is>
          <x:t xml:space="preserve">N/A — failures are of substrate-first method</x:t>
        </x:is>
      </x:c>
      <x:c r="I369" s="2" t="n"/>
      <x:c r="J369" s="2" t="n"/>
    </x:row>
    <x:row r="370">
      <x:c r="A370" s="2" t="inlineStr">
        <x:is>
          <x:t xml:space="preserve">UCG Specification v5(1).docx</x:t>
        </x:is>
      </x:c>
      <x:c r="B370" s="2" t="n">
        <x:v>52</x:v>
      </x:c>
      <x:c r="C370" s="2" t="n">
        <x:v>6</x:v>
      </x:c>
      <x:c r="D370" s="2" t="inlineStr">
        <x:is>
          <x:t xml:space="preserve">Lovelace: 26 dimensions required for Lorentz invariance</x:t>
        </x:is>
      </x:c>
      <x:c r="E370" s="2" t="inlineStr">
        <x:is>
          <x:t xml:space="preserve">1971</x:t>
        </x:is>
      </x:c>
      <x:c r="F370" s="2" t="inlineStr">
        <x:is>
          <x:t xml:space="preserve">Defense (alibi)</x:t>
        </x:is>
      </x:c>
      <x:c r="G370" s="2" t="inlineStr">
        <x:is>
          <x:t xml:space="preserve">DER-GEO-001 derives dimension from D_s=4 spectrally</x:t>
        </x:is>
      </x:c>
      <x:c r="H370" s="2" t="inlineStr">
        <x:is>
          <x:t xml:space="preserve">DER-GEO-001 CERTIFIED; no free dimension parameter</x:t>
        </x:is>
      </x:c>
      <x:c r="I370" s="2" t="n"/>
      <x:c r="J370" s="2" t="n"/>
    </x:row>
    <x:row r="371">
      <x:c r="A371" s="2" t="inlineStr">
        <x:is>
          <x:t xml:space="preserve">UCG Specification v5(1).docx</x:t>
        </x:is>
      </x:c>
      <x:c r="B371" s="2" t="n">
        <x:v>52</x:v>
      </x:c>
      <x:c r="C371" s="2" t="n">
        <x:v>7</x:v>
      </x:c>
      <x:c r="D371" s="2" t="inlineStr">
        <x:is>
          <x:t xml:space="preserve">Golfand: supersymmetry proposed</x:t>
        </x:is>
      </x:c>
      <x:c r="E371" s="2" t="inlineStr">
        <x:is>
          <x:t xml:space="preserve">1971</x:t>
        </x:is>
      </x:c>
      <x:c r="F371" s="2" t="inlineStr">
        <x:is>
          <x:t xml:space="preserve">Defense</x:t>
        </x:is>
      </x:c>
      <x:c r="G371" s="2" t="inlineStr">
        <x:is>
          <x:t xml:space="preserve">Adjacent to DER-QR-007 (spin recovery)</x:t>
        </x:is>
      </x:c>
      <x:c r="H371" s="2" t="inlineStr">
        <x:is>
          <x:t xml:space="preserve">DER-QR-007 CERTIFIED; SUSY not required</x:t>
        </x:is>
      </x:c>
      <x:c r="I371" s="2" t="n"/>
      <x:c r="J371" s="2" t="n"/>
    </x:row>
    <x:row r="372">
      <x:c r="A372" s="2" t="inlineStr">
        <x:is>
          <x:t xml:space="preserve">UCG Specification v5(1).docx</x:t>
        </x:is>
      </x:c>
      <x:c r="B372" s="2" t="n">
        <x:v>52</x:v>
      </x:c>
      <x:c r="C372" s="2" t="n">
        <x:v>8</x:v>
      </x:c>
      <x:c r="D372" s="2" t="inlineStr">
        <x:is>
          <x:t xml:space="preserve">Superstring theory: 9+1 dimensions, SUSY tachyon fix</x:t>
        </x:is>
      </x:c>
      <x:c r="E372" s="2" t="inlineStr">
        <x:is>
          <x:t xml:space="preserve">1976</x:t>
        </x:is>
      </x:c>
      <x:c r="F372" s="2" t="inlineStr">
        <x:is>
          <x:t xml:space="preserve">Defense</x:t>
        </x:is>
      </x:c>
      <x:c r="G372" s="2" t="inlineStr">
        <x:is>
          <x:t xml:space="preserve">Same spectral dimension issue — unresolved externally</x:t>
        </x:is>
      </x:c>
      <x:c r="H372" s="2" t="inlineStr">
        <x:is>
          <x:t xml:space="preserve">SEIT derives D_s=4 from Spec(L); no extra dims assumed</x:t>
        </x:is>
      </x:c>
      <x:c r="I372" s="2" t="n"/>
      <x:c r="J372" s="2" t="n"/>
    </x:row>
    <x:row r="373">
      <x:c r="A373" s="2" t="inlineStr">
        <x:is>
          <x:t xml:space="preserve">UCG Specification v5(1).docx</x:t>
        </x:is>
      </x:c>
      <x:c r="B373" s="2" t="n">
        <x:v>52</x:v>
      </x:c>
      <x:c r="C373" s="2" t="n">
        <x:v>9</x:v>
      </x:c>
      <x:c r="D373" s="2" t="inlineStr">
        <x:is>
          <x:t xml:space="preserve">Calabi-Yau compactification: 6 hidden dimensions</x:t>
        </x:is>
      </x:c>
      <x:c r="E373" s="2" t="inlineStr">
        <x:is>
          <x:t xml:space="preserve">1985</x:t>
        </x:is>
      </x:c>
      <x:c r="F373" s="2" t="inlineStr">
        <x:is>
          <x:t xml:space="preserve">Defense (alibi)</x:t>
        </x:is>
      </x:c>
      <x:c r="G373" s="2" t="inlineStr">
        <x:is>
          <x:t xml:space="preserve">No DER spine equivalent — compactification is a patch</x:t>
        </x:is>
      </x:c>
      <x:c r="H373" s="2" t="inlineStr">
        <x:is>
          <x:t xml:space="preserve">SEIT has no free dimensions to compactify</x:t>
        </x:is>
      </x:c>
      <x:c r="I373" s="2" t="n"/>
      <x:c r="J373" s="2" t="n"/>
    </x:row>
    <x:row r="374">
      <x:c r="A374" s="2" t="inlineStr">
        <x:is>
          <x:t xml:space="preserve">UCG Specification v5(1).docx</x:t>
        </x:is>
      </x:c>
      <x:c r="B374" s="2" t="n">
        <x:v>52</x:v>
      </x:c>
      <x:c r="C374" s="2" t="n">
        <x:v>10</x:v>
      </x:c>
      <x:c r="D374" s="2" t="inlineStr">
        <x:is>
          <x:t xml:space="preserve">Green-Schwarz anomaly cancellation mechanism</x:t>
        </x:is>
      </x:c>
      <x:c r="E374" s="2" t="inlineStr">
        <x:is>
          <x:t xml:space="preserve">1984</x:t>
        </x:is>
      </x:c>
      <x:c r="F374" s="2" t="inlineStr">
        <x:is>
          <x:t xml:space="preserve">Defense (patch)</x:t>
        </x:is>
      </x:c>
      <x:c r="G374" s="2" t="inlineStr">
        <x:is>
          <x:t xml:space="preserve">DER-QR-006 derives anomaly cancellation as THM-ANOM</x:t>
        </x:is>
      </x:c>
      <x:c r="H374" s="2" t="inlineStr">
        <x:is>
          <x:t xml:space="preserve">THM-ANOM CERTIFIED; N_c=3 derived, not patched</x:t>
        </x:is>
      </x:c>
      <x:c r="I374" s="2" t="n"/>
      <x:c r="J374" s="2" t="n"/>
    </x:row>
    <x:row r="375">
      <x:c r="A375" s="2" t="inlineStr">
        <x:is>
          <x:t xml:space="preserve">UCG Specification v5(1).docx</x:t>
        </x:is>
      </x:c>
      <x:c r="B375" s="2" t="n">
        <x:v>52</x:v>
      </x:c>
      <x:c r="C375" s="2" t="n">
        <x:v>11</x:v>
      </x:c>
      <x:c r="D375" s="2" t="inlineStr">
        <x:is>
          <x:t xml:space="preserve">Five superstring theories — loss of uniqueness</x:t>
        </x:is>
      </x:c>
      <x:c r="E375" s="2" t="inlineStr">
        <x:is>
          <x:t xml:space="preserve">1985</x:t>
        </x:is>
      </x:c>
      <x:c r="F375" s="2" t="inlineStr">
        <x:is>
          <x:t xml:space="preserve">Prosecution</x:t>
        </x:is>
      </x:c>
      <x:c r="G375" s="2" t="inlineStr">
        <x:is>
          <x:t xml:space="preserve">Fragmentation of substrate-first program</x:t>
        </x:is>
      </x:c>
      <x:c r="H375" s="2" t="inlineStr">
        <x:is>
          <x:t xml:space="preserve">SEIT has one operator U_alpha; no uniqueness problem</x:t>
        </x:is>
      </x:c>
      <x:c r="I375" s="2" t="n"/>
      <x:c r="J375" s="2" t="n"/>
    </x:row>
    <x:row r="376">
      <x:c r="A376" s="2" t="inlineStr">
        <x:is>
          <x:t xml:space="preserve">UCG Specification v5(1).docx</x:t>
        </x:is>
      </x:c>
      <x:c r="B376" s="2" t="n">
        <x:v>52</x:v>
      </x:c>
      <x:c r="C376" s="2" t="n">
        <x:v>12</x:v>
      </x:c>
      <x:c r="D376" s="2" t="inlineStr">
        <x:is>
          <x:t xml:space="preserve">Witten: M-theory unifies five theories in 11D</x:t>
        </x:is>
      </x:c>
      <x:c r="E376" s="2" t="inlineStr">
        <x:is>
          <x:t xml:space="preserve">1995</x:t>
        </x:is>
      </x:c>
      <x:c r="F376" s="2" t="inlineStr">
        <x:is>
          <x:t xml:space="preserve">Defense (second revolution)</x:t>
        </x:is>
      </x:c>
      <x:c r="G376" s="2" t="inlineStr">
        <x:is>
          <x:t xml:space="preserve">No DER spine equivalent — 11th dimension not derived</x:t>
        </x:is>
      </x:c>
      <x:c r="H376" s="2" t="inlineStr">
        <x:is>
          <x:t xml:space="preserve">SEIT derives geometry from Spec(L); no assumed dimension</x:t>
        </x:is>
      </x:c>
      <x:c r="I376" s="2" t="n"/>
      <x:c r="J376" s="2" t="n"/>
    </x:row>
    <x:row r="377">
      <x:c r="A377" s="2" t="inlineStr">
        <x:is>
          <x:t xml:space="preserve">UCG Specification v5(1).docx</x:t>
        </x:is>
      </x:c>
      <x:c r="B377" s="2" t="n">
        <x:v>52</x:v>
      </x:c>
      <x:c r="C377" s="2" t="n">
        <x:v>13</x:v>
      </x:c>
      <x:c r="D377" s="2" t="inlineStr">
        <x:is>
          <x:t xml:space="preserve">Maldacena: AdS/CFT correspondence</x:t>
        </x:is>
      </x:c>
      <x:c r="E377" s="2" t="inlineStr">
        <x:is>
          <x:t xml:space="preserve">1997</x:t>
        </x:is>
      </x:c>
      <x:c r="F377" s="2" t="inlineStr">
        <x:is>
          <x:t xml:space="preserve">Defense (holographic)</x:t>
        </x:is>
      </x:c>
      <x:c r="G377" s="2" t="inlineStr">
        <x:is>
          <x:t xml:space="preserve">Adjacent to DER-VAR spectral action / boundary theory</x:t>
        </x:is>
      </x:c>
      <x:c r="H377" s="2" t="inlineStr">
        <x:is>
          <x:t xml:space="preserve">AdS/CFT is a duality within SEIT's operator language</x:t>
        </x:is>
      </x:c>
      <x:c r="I377" s="2" t="n"/>
      <x:c r="J377" s="2" t="n"/>
    </x:row>
    <x:row r="378">
      <x:c r="A378" s="2" t="inlineStr">
        <x:is>
          <x:t xml:space="preserve">UCG Specification v5(1).docx</x:t>
        </x:is>
      </x:c>
      <x:c r="B378" s="2" t="n">
        <x:v>52</x:v>
      </x:c>
      <x:c r="C378" s="2" t="n">
        <x:v>14</x:v>
      </x:c>
      <x:c r="D378" s="2" t="inlineStr">
        <x:is>
          <x:t xml:space="preserve">Dark energy / accelerating expansion discovered</x:t>
        </x:is>
      </x:c>
      <x:c r="E378" s="2" t="inlineStr">
        <x:is>
          <x:t xml:space="preserve">1998</x:t>
        </x:is>
      </x:c>
      <x:c r="F378" s="2" t="inlineStr">
        <x:is>
          <x:t xml:space="preserve">Prosecution (bombshell)</x:t>
        </x:is>
      </x:c>
      <x:c r="G378" s="2" t="inlineStr">
        <x:is>
          <x:t xml:space="preserve">DER-TRC-006 (OPEN): Pi_O must accommodate positive Lambda</x:t>
        </x:is>
      </x:c>
      <x:c r="H378" s="2" t="inlineStr">
        <x:is>
          <x:t xml:space="preserve">OPEN — cosmological constant problem shared</x:t>
        </x:is>
      </x:c>
      <x:c r="I378" s="2" t="n"/>
      <x:c r="J378" s="2" t="n"/>
    </x:row>
    <x:row r="379">
      <x:c r="A379" s="2" t="inlineStr">
        <x:is>
          <x:t xml:space="preserve">UCG Specification v5(1).docx</x:t>
        </x:is>
      </x:c>
      <x:c r="B379" s="2" t="n">
        <x:v>52</x:v>
      </x:c>
      <x:c r="C379" s="2" t="n">
        <x:v>15</x:v>
      </x:c>
      <x:c r="D379" s="2" t="inlineStr">
        <x:is>
          <x:t xml:space="preserve">KKLT mechanism: 10^500 vacuum landscape</x:t>
        </x:is>
      </x:c>
      <x:c r="E379" s="2" t="inlineStr">
        <x:is>
          <x:t xml:space="preserve">2003</x:t>
        </x:is>
      </x:c>
      <x:c r="F379" s="2" t="inlineStr">
        <x:is>
          <x:t xml:space="preserve">Prosecution (decisive)</x:t>
        </x:is>
      </x:c>
      <x:c r="G379" s="2" t="inlineStr">
        <x:is>
          <x:t xml:space="preserve">No SEIT equivalent — landscape is substrate proliferation</x:t>
        </x:is>
      </x:c>
      <x:c r="H379" s="2" t="inlineStr">
        <x:is>
          <x:t xml:space="preserve">SEIT has no landscape: one B, one U_alpha, one attractor</x:t>
        </x:is>
      </x:c>
      <x:c r="I379" s="2" t="n"/>
      <x:c r="J379" s="2" t="n"/>
    </x:row>
    <x:row r="380">
      <x:c r="A380" s="2" t="inlineStr">
        <x:is>
          <x:t xml:space="preserve">UCG Specification v5(1).docx</x:t>
        </x:is>
      </x:c>
      <x:c r="B380" s="2" t="n">
        <x:v>52</x:v>
      </x:c>
      <x:c r="C380" s="2" t="n">
        <x:v>16</x:v>
      </x:c>
      <x:c r="D380" s="2" t="inlineStr">
        <x:is>
          <x:t xml:space="preserve">Vafa swampland conjectures</x:t>
        </x:is>
      </x:c>
      <x:c r="E380" s="2" t="inlineStr">
        <x:is>
          <x:t xml:space="preserve">2005</x:t>
        </x:is>
      </x:c>
      <x:c r="F380" s="2" t="inlineStr">
        <x:is>
          <x:t xml:space="preserve">Prosecution (injunctions)</x:t>
        </x:is>
      </x:c>
      <x:c r="G380" s="2" t="inlineStr">
        <x:is>
          <x:t xml:space="preserve">Swampland tests compatibility of substrate with physics</x:t>
        </x:is>
      </x:c>
      <x:c r="H380" s="2" t="inlineStr">
        <x:is>
          <x:t xml:space="preserve">SEIT avoids by not starting from a substrate</x:t>
        </x:is>
      </x:c>
      <x:c r="I380" s="2" t="n"/>
      <x:c r="J380" s="2" t="n"/>
    </x:row>
    <x:row r="381">
      <x:c r="A381" s="2" t="inlineStr">
        <x:is>
          <x:t xml:space="preserve">UCG Specification v5(1).docx</x:t>
        </x:is>
      </x:c>
      <x:c r="B381" s="2" t="n">
        <x:v>52</x:v>
      </x:c>
      <x:c r="C381" s="2" t="n">
        <x:v>17</x:v>
      </x:c>
      <x:c r="D381" s="2" t="inlineStr">
        <x:is>
          <x:t xml:space="preserve">LHC: no sparticles found at accessible energies</x:t>
        </x:is>
      </x:c>
      <x:c r="E381" s="2" t="inlineStr">
        <x:is>
          <x:t xml:space="preserve">2010-2024</x:t>
        </x:is>
      </x:c>
      <x:c r="F381" s="2" t="inlineStr">
        <x:is>
          <x:t xml:space="preserve">Prosecution (silence)</x:t>
        </x:is>
      </x:c>
      <x:c r="G381" s="2" t="inlineStr">
        <x:is>
          <x:t xml:space="preserve">DER-QR sector: SUSY not required by SEIT</x:t>
        </x:is>
      </x:c>
      <x:c r="H381" s="2" t="inlineStr">
        <x:is>
          <x:t xml:space="preserve">SUSY absence consistent with SEIT — not predicted</x:t>
        </x:is>
      </x:c>
      <x:c r="I381" s="2" t="n"/>
      <x:c r="J381" s="2" t="n"/>
    </x:row>
    <x:row r="382">
      <x:c r="A382" s="2" t="inlineStr">
        <x:is>
          <x:t xml:space="preserve">UCG Specification v5(1).docx</x:t>
        </x:is>
      </x:c>
      <x:c r="B382" s="2" t="n">
        <x:v>52</x:v>
      </x:c>
      <x:c r="C382" s="2" t="n">
        <x:v>18</x:v>
      </x:c>
      <x:c r="D382" s="2" t="inlineStr">
        <x:is>
          <x:t xml:space="preserve">IceCube, LUX-ZEPLIN: no WIMP dark matter signal</x:t>
        </x:is>
      </x:c>
      <x:c r="E382" s="2" t="inlineStr">
        <x:is>
          <x:t xml:space="preserve">2015-2025</x:t>
        </x:is>
      </x:c>
      <x:c r="F382" s="2" t="inlineStr">
        <x:is>
          <x:t xml:space="preserve">Prosecution (silence)</x:t>
        </x:is>
      </x:c>
      <x:c r="G382" s="2" t="inlineStr">
        <x:is>
          <x:t xml:space="preserve">Adjacent to DER-TRC; dark matter not in SEIT scope yet</x:t>
        </x:is>
      </x:c>
      <x:c r="H382" s="2" t="inlineStr">
        <x:is>
          <x:t xml:space="preserve">PENDING — no SEIT DER entry for dark matter sector</x:t>
        </x:is>
      </x:c>
      <x:c r="I382" s="2" t="n"/>
      <x:c r="J382" s="2" t="n"/>
    </x:row>
    <x:row r="383">
      <x:c r="A383" s="2" t="inlineStr">
        <x:is>
          <x:t xml:space="preserve">UCG Specification v5(1).docx</x:t>
        </x:is>
      </x:c>
      <x:c r="B383" s="2" t="n">
        <x:v>52</x:v>
      </x:c>
      <x:c r="C383" s="2" t="n">
        <x:v>19</x:v>
      </x:c>
      <x:c r="D383" s="2" t="inlineStr">
        <x:is>
          <x:t xml:space="preserve">Jury: Hung / Mistrial</x:t>
        </x:is>
      </x:c>
      <x:c r="E383" s="2" t="inlineStr">
        <x:is>
          <x:t xml:space="preserve">2025</x:t>
        </x:is>
      </x:c>
      <x:c r="F383" s="2" t="inlineStr">
        <x:is>
          <x:t xml:space="preserve">Neither</x:t>
        </x:is>
      </x:c>
      <x:c r="G383" s="2" t="inlineStr">
        <x:is>
          <x:t xml:space="preserve">The evidentiary gap SEIT addresses</x:t>
        </x:is>
      </x:c>
      <x:c r="H383" s="2" t="inlineStr">
        <x:is>
          <x:t xml:space="preserve">SEIT is the necessity-architecture alternative</x:t>
        </x:is>
      </x:c>
      <x:c r="I383" s="2" t="n"/>
      <x:c r="J383" s="2" t="n"/>
    </x:row>
    <x:row r="384">
      <x:c r="A384" s="2" t="inlineStr">
        <x:is>
          <x:t xml:space="preserve">UCG Specification v5(1).docx</x:t>
        </x:is>
      </x:c>
      <x:c r="B384" s="2" t="n">
        <x:v>53</x:v>
      </x:c>
      <x:c r="C384" s="2" t="n">
        <x:v>1</x:v>
      </x:c>
      <x:c r="D384" s="2" t="inlineStr">
        <x:is>
          <x:t xml:space="preserve">String Theory: what are the fundamental objects? (substrate-first) SEIT: what constraints must be satisfied for stable structure to persist? (necessity-first)</x:t>
        </x:is>
      </x:c>
      <x:c r="E384" s="2" t="n"/>
      <x:c r="F384" s="2" t="n"/>
      <x:c r="G384" s="2" t="n"/>
      <x:c r="H384" s="2" t="n"/>
      <x:c r="I384" s="2" t="n"/>
      <x:c r="J384" s="2" t="n"/>
    </x:row>
    <x:row r="385">
      <x:c r="A385" s="2" t="inlineStr">
        <x:is>
          <x:t xml:space="preserve">UCG Specification v5(1).docx</x:t>
        </x:is>
      </x:c>
      <x:c r="B385" s="2" t="n">
        <x:v>54</x:v>
      </x:c>
      <x:c r="C385" s="2" t="n">
        <x:v>1</x:v>
      </x:c>
      <x:c r="D385" s="2" t="inlineStr">
        <x:is>
          <x:t xml:space="preserve">Problem</x:t>
        </x:is>
      </x:c>
      <x:c r="E385" s="2" t="inlineStr">
        <x:is>
          <x:t xml:space="preserve">String Theory Response</x:t>
        </x:is>
      </x:c>
      <x:c r="F385" s="2" t="inlineStr">
        <x:is>
          <x:t xml:space="preserve">SEIT Response</x:t>
        </x:is>
      </x:c>
      <x:c r="G385" s="2" t="inlineStr">
        <x:is>
          <x:t xml:space="preserve">Status</x:t>
        </x:is>
      </x:c>
      <x:c r="H385" s="2" t="n"/>
      <x:c r="I385" s="2" t="n"/>
      <x:c r="J385" s="2" t="n"/>
    </x:row>
    <x:row r="386">
      <x:c r="A386" s="2" t="inlineStr">
        <x:is>
          <x:t xml:space="preserve">UCG Specification v5(1).docx</x:t>
        </x:is>
      </x:c>
      <x:c r="B386" s="2" t="n">
        <x:v>54</x:v>
      </x:c>
      <x:c r="C386" s="2" t="n">
        <x:v>2</x:v>
      </x:c>
      <x:c r="D386" s="2" t="inlineStr">
        <x:is>
          <x:t xml:space="preserve">Why this vacuum?</x:t>
        </x:is>
      </x:c>
      <x:c r="E386" s="2" t="inlineStr">
        <x:is>
          <x:t xml:space="preserve">Anthropic principle: we observe the habitable one among 10^500</x:t>
        </x:is>
      </x:c>
      <x:c r="F386" s="2" t="inlineStr">
        <x:is>
          <x:t xml:space="preserve">AU-002: unique G* under substrate minimization; no landscape</x:t>
        </x:is>
      </x:c>
      <x:c r="G386" s="2" t="inlineStr">
        <x:is>
          <x:t xml:space="preserve">AU-002 OPEN — uniqueness proof pending</x:t>
        </x:is>
      </x:c>
      <x:c r="H386" s="2" t="n"/>
      <x:c r="I386" s="2" t="n"/>
      <x:c r="J386" s="2" t="n"/>
    </x:row>
    <x:row r="387">
      <x:c r="A387" s="2" t="inlineStr">
        <x:is>
          <x:t xml:space="preserve">UCG Specification v5(1).docx</x:t>
        </x:is>
      </x:c>
      <x:c r="B387" s="2" t="n">
        <x:v>54</x:v>
      </x:c>
      <x:c r="C387" s="2" t="n">
        <x:v>3</x:v>
      </x:c>
      <x:c r="D387" s="2" t="inlineStr">
        <x:is>
          <x:t xml:space="preserve">Why these gauge groups?</x:t>
        </x:is>
      </x:c>
      <x:c r="E387" s="2" t="inlineStr">
        <x:is>
          <x:t xml:space="preserve">Chosen by Calabi-Yau geometry (not derived)</x:t>
        </x:is>
      </x:c>
      <x:c r="F387" s="2" t="inlineStr">
        <x:is>
          <x:t xml:space="preserve">THM-ANOM: G_SM derived from anomaly cancellation N_c=3</x:t>
        </x:is>
      </x:c>
      <x:c r="G387" s="2" t="inlineStr">
        <x:is>
          <x:t xml:space="preserve">THM-ANOM CERTIFIED</x:t>
        </x:is>
      </x:c>
      <x:c r="H387" s="2" t="n"/>
      <x:c r="I387" s="2" t="n"/>
      <x:c r="J387" s="2" t="n"/>
    </x:row>
    <x:row r="388">
      <x:c r="A388" s="2" t="inlineStr">
        <x:is>
          <x:t xml:space="preserve">UCG Specification v5(1).docx</x:t>
        </x:is>
      </x:c>
      <x:c r="B388" s="2" t="n">
        <x:v>54</x:v>
      </x:c>
      <x:c r="C388" s="2" t="n">
        <x:v>4</x:v>
      </x:c>
      <x:c r="D388" s="2" t="inlineStr">
        <x:is>
          <x:t xml:space="preserve">Why 4 dimensions?</x:t>
        </x:is>
      </x:c>
      <x:c r="E388" s="2" t="inlineStr">
        <x:is>
          <x:t xml:space="preserve">Compactified by Calabi-Yau (patch)</x:t>
        </x:is>
      </x:c>
      <x:c r="F388" s="2" t="inlineStr">
        <x:is>
          <x:t xml:space="preserve">DER-GEO-001: D_s=4 from spectral heat trace asymptotics</x:t>
        </x:is>
      </x:c>
      <x:c r="G388" s="2" t="inlineStr">
        <x:is>
          <x:t xml:space="preserve">DER-GEO-001 CERTIFIED</x:t>
        </x:is>
      </x:c>
      <x:c r="H388" s="2" t="n"/>
      <x:c r="I388" s="2" t="n"/>
      <x:c r="J388" s="2" t="n"/>
    </x:row>
    <x:row r="389">
      <x:c r="A389" s="2" t="inlineStr">
        <x:is>
          <x:t xml:space="preserve">UCG Specification v5(1).docx</x:t>
        </x:is>
      </x:c>
      <x:c r="B389" s="2" t="n">
        <x:v>54</x:v>
      </x:c>
      <x:c r="C389" s="2" t="n">
        <x:v>5</x:v>
      </x:c>
      <x:c r="D389" s="2" t="inlineStr">
        <x:is>
          <x:t xml:space="preserve">Why these particle masses?</x:t>
        </x:is>
      </x:c>
      <x:c r="E389" s="2" t="inlineStr">
        <x:is>
          <x:t xml:space="preserve">Free parameters fit to experiment</x:t>
        </x:is>
      </x:c>
      <x:c r="F389" s="2" t="inlineStr">
        <x:is>
          <x:t xml:space="preserve">DER (OPEN): m_n = m_0 sqrt(lambda_n) from Spec(L)</x:t>
        </x:is>
      </x:c>
      <x:c r="G389" s="2" t="inlineStr">
        <x:is>
          <x:t xml:space="preserve">OPEN — B_Nature identification pending</x:t>
        </x:is>
      </x:c>
      <x:c r="H389" s="2" t="n"/>
      <x:c r="I389" s="2" t="n"/>
      <x:c r="J389" s="2" t="n"/>
    </x:row>
    <x:row r="390">
      <x:c r="A390" s="2" t="inlineStr">
        <x:is>
          <x:t xml:space="preserve">UCG Specification v5(1).docx</x:t>
        </x:is>
      </x:c>
      <x:c r="B390" s="2" t="n">
        <x:v>54</x:v>
      </x:c>
      <x:c r="C390" s="2" t="n">
        <x:v>6</x:v>
      </x:c>
      <x:c r="D390" s="2" t="inlineStr">
        <x:is>
          <x:t xml:space="preserve">Why dark energy?</x:t>
        </x:is>
      </x:c>
      <x:c r="E390" s="2" t="inlineStr">
        <x:is>
          <x:t xml:space="preserve">KKLT mechanism (mostly in swampland)</x:t>
        </x:is>
      </x:c>
      <x:c r="F390" s="2" t="inlineStr">
        <x:is>
          <x:t xml:space="preserve">DER-TRC-006 (OPEN): Pi_O coupling to cosmological sector</x:t>
        </x:is>
      </x:c>
      <x:c r="G390" s="2" t="inlineStr">
        <x:is>
          <x:t xml:space="preserve">DER-TRC-006 OPEN</x:t>
        </x:is>
      </x:c>
      <x:c r="H390" s="2" t="n"/>
      <x:c r="I390" s="2" t="n"/>
      <x:c r="J390" s="2" t="n"/>
    </x:row>
    <x:row r="391">
      <x:c r="A391" s="2" t="inlineStr">
        <x:is>
          <x:t xml:space="preserve">UCG Specification v5(1).docx</x:t>
        </x:is>
      </x:c>
      <x:c r="B391" s="2" t="n">
        <x:v>55</x:v>
      </x:c>
      <x:c r="C391" s="2" t="n">
        <x:v>1</x:v>
      </x:c>
      <x:c r="D391" s="2" t="inlineStr">
        <x:is>
          <x:t xml:space="preserve">Prediction</x:t>
        </x:is>
      </x:c>
      <x:c r="E391" s="2" t="inlineStr">
        <x:is>
          <x:t xml:space="preserve">Value</x:t>
        </x:is>
      </x:c>
      <x:c r="F391" s="2" t="inlineStr">
        <x:is>
          <x:t xml:space="preserve">Refutation Condition</x:t>
        </x:is>
      </x:c>
      <x:c r="G391" s="2" t="inlineStr">
        <x:is>
          <x:t xml:space="preserve">String Theory Equivalent</x:t>
        </x:is>
      </x:c>
      <x:c r="H391" s="2" t="n"/>
      <x:c r="I391" s="2" t="n"/>
      <x:c r="J391" s="2" t="n"/>
    </x:row>
    <x:row r="392">
      <x:c r="A392" s="2" t="inlineStr">
        <x:is>
          <x:t xml:space="preserve">UCG Specification v5(1).docx</x:t>
        </x:is>
      </x:c>
      <x:c r="B392" s="2" t="n">
        <x:v>55</x:v>
      </x:c>
      <x:c r="C392" s="2" t="n">
        <x:v>2</x:v>
      </x:c>
      <x:c r="D392" s="2" t="inlineStr">
        <x:is>
          <x:t xml:space="preserve">Persistence Axion mass</x:t>
        </x:is>
      </x:c>
      <x:c r="E392" s="2" t="inlineStr">
        <x:is>
          <x:t xml:space="preserve">m_{aP} = 6.885 x 10^{-13} eV</x:t>
        </x:is>
      </x:c>
      <x:c r="F392" s="2" t="inlineStr">
        <x:is>
          <x:t xml:space="preserve">Any confirmed deviation from this mass refutes the framework</x:t>
        </x:is>
      </x:c>
      <x:c r="G392" s="2" t="inlineStr">
        <x:is>
          <x:t xml:space="preserve">No equivalent single-value prediction; landscape prevents this</x:t>
        </x:is>
      </x:c>
      <x:c r="H392" s="2" t="n"/>
      <x:c r="I392" s="2" t="n"/>
      <x:c r="J392" s="2" t="n"/>
    </x:row>
    <x:row r="393">
      <x:c r="A393" s="2" t="inlineStr">
        <x:is>
          <x:t xml:space="preserve">UCG Specification v5(1).docx</x:t>
        </x:is>
      </x:c>
      <x:c r="B393" s="2" t="n">
        <x:v>55</x:v>
      </x:c>
      <x:c r="C393" s="2" t="n">
        <x:v>3</x:v>
      </x:c>
      <x:c r="D393" s="2" t="inlineStr">
        <x:is>
          <x:t xml:space="preserve">Gravitational wave background</x:t>
        </x:is>
      </x:c>
      <x:c r="E393" s="2" t="inlineStr">
        <x:is>
          <x:t xml:space="preserve">f_GW = 166.48 Hz monochromatic</x:t>
        </x:is>
      </x:c>
      <x:c r="F393" s="2" t="inlineStr">
        <x:is>
          <x:t xml:space="preserve">Confirmed flat vacuum at 166.48 Hz refutes the prediction</x:t>
        </x:is>
      </x:c>
      <x:c r="G393" s="2" t="inlineStr">
        <x:is>
          <x:t xml:space="preserve">Primordial GW predictions exist but are not parameter-free</x:t>
        </x:is>
      </x:c>
      <x:c r="H393" s="2" t="n"/>
      <x:c r="I393" s="2" t="n"/>
      <x:c r="J393" s="2" t="n"/>
    </x:row>
    <x:row r="394">
      <x:c r="A394" s="2" t="inlineStr">
        <x:is>
          <x:t xml:space="preserve">UCG Specification v5(1).docx</x:t>
        </x:is>
      </x:c>
      <x:c r="B394" s="2" t="n">
        <x:v>55</x:v>
      </x:c>
      <x:c r="C394" s="2" t="n">
        <x:v>4</x:v>
      </x:c>
      <x:c r="D394" s="2" t="inlineStr">
        <x:is>
          <x:t xml:space="preserve">Dwarf spheroidal core radius</x:t>
        </x:is>
      </x:c>
      <x:c r="E394" s="2" t="inlineStr">
        <x:is>
          <x:t xml:space="preserve">R_c = 120-150 pc in Fornax, Sculptor, Draco</x:t>
        </x:is>
      </x:c>
      <x:c r="F394" s="2" t="inlineStr">
        <x:is>
          <x:t xml:space="preserve">Core above 500 pc or below 10 pc falsifies attractor geometry</x:t>
        </x:is>
      </x:c>
      <x:c r="G394" s="2" t="inlineStr">
        <x:is>
          <x:t xml:space="preserve">No equivalent prediction; dark matter sector uses free parameters</x:t>
        </x:is>
      </x:c>
      <x:c r="H394" s="2" t="n"/>
      <x:c r="I394" s="2" t="n"/>
      <x:c r="J394" s="2" t="n"/>
    </x:row>
    <x:row r="395">
      <x:c r="A395" s="2" t="inlineStr">
        <x:is>
          <x:t xml:space="preserve">UCG Specification v5(1).docx</x:t>
        </x:is>
      </x:c>
      <x:c r="B395" s="2" t="n">
        <x:v>56</x:v>
      </x:c>
      <x:c r="C395" s="2" t="n">
        <x:v>1</x:v>
      </x:c>
      <x:c r="D395" s="2" t="inlineStr">
        <x:is>
          <x:t xml:space="preserve">Convergent Conclusion</x:t>
        </x:is>
      </x:c>
      <x:c r="E395" s="2" t="inlineStr">
        <x:is>
          <x:t xml:space="preserve">String Theory Basis</x:t>
        </x:is>
      </x:c>
      <x:c r="F395" s="2" t="inlineStr">
        <x:is>
          <x:t xml:space="preserve">SEIT Basis</x:t>
        </x:is>
      </x:c>
      <x:c r="G395" s="2" t="n"/>
      <x:c r="H395" s="2" t="n"/>
      <x:c r="I395" s="2" t="n"/>
      <x:c r="J395" s="2" t="n"/>
    </x:row>
    <x:row r="396">
      <x:c r="A396" s="2" t="inlineStr">
        <x:is>
          <x:t xml:space="preserve">UCG Specification v5(1).docx</x:t>
        </x:is>
      </x:c>
      <x:c r="B396" s="2" t="n">
        <x:v>56</x:v>
      </x:c>
      <x:c r="C396" s="2" t="n">
        <x:v>2</x:v>
      </x:c>
      <x:c r="D396" s="2" t="inlineStr">
        <x:is>
          <x:t xml:space="preserve">The graviton must be a spin-2 massless particle</x:t>
        </x:is>
      </x:c>
      <x:c r="E396" s="2" t="inlineStr">
        <x:is>
          <x:t xml:space="preserve">Closed string vibrational mode</x:t>
        </x:is>
      </x:c>
      <x:c r="F396" s="2" t="inlineStr">
        <x:is>
          <x:t xml:space="preserve">DER-QR-005 through DER-QR-007: spin recovery from Clifford structure</x:t>
        </x:is>
      </x:c>
      <x:c r="G396" s="2" t="n"/>
      <x:c r="H396" s="2" t="n"/>
      <x:c r="I396" s="2" t="n"/>
      <x:c r="J396" s="2" t="n"/>
    </x:row>
    <x:row r="397">
      <x:c r="A397" s="2" t="inlineStr">
        <x:is>
          <x:t xml:space="preserve">UCG Specification v5(1).docx</x:t>
        </x:is>
      </x:c>
      <x:c r="B397" s="2" t="n">
        <x:v>56</x:v>
      </x:c>
      <x:c r="C397" s="2" t="n">
        <x:v>3</x:v>
      </x:c>
      <x:c r="D397" s="2" t="inlineStr">
        <x:is>
          <x:t xml:space="preserve">Gauge symmetries have a structural origin</x:t>
        </x:is>
      </x:c>
      <x:c r="E397" s="2" t="inlineStr">
        <x:is>
          <x:t xml:space="preserve">Compactification geometry of Calabi-Yau</x:t>
        </x:is>
      </x:c>
      <x:c r="F397" s="2" t="inlineStr">
        <x:is>
          <x:t xml:space="preserve">RK-003: ker(Phi_d) cong Aut_disc(G) semidirect Gauge(P-&gt;M)</x:t>
        </x:is>
      </x:c>
      <x:c r="G397" s="2" t="n"/>
      <x:c r="H397" s="2" t="n"/>
      <x:c r="I397" s="2" t="n"/>
      <x:c r="J397" s="2" t="n"/>
    </x:row>
    <x:row r="398">
      <x:c r="A398" s="2" t="inlineStr">
        <x:is>
          <x:t xml:space="preserve">UCG Specification v5(1).docx</x:t>
        </x:is>
      </x:c>
      <x:c r="B398" s="2" t="n">
        <x:v>56</x:v>
      </x:c>
      <x:c r="C398" s="2" t="n">
        <x:v>4</x:v>
      </x:c>
      <x:c r="D398" s="2" t="inlineStr">
        <x:is>
          <x:t xml:space="preserve">Gravity and quantum mechanics can be unified</x:t>
        </x:is>
      </x:c>
      <x:c r="E398" s="2" t="inlineStr">
        <x:is>
          <x:t xml:space="preserve">AdS/CFT holographic correspondence</x:t>
        </x:is>
      </x:c>
      <x:c r="F398" s="2" t="inlineStr">
        <x:is>
          <x:t xml:space="preserve">DER-VAR-002: Universal Persistence Field Equation with I_F=0 gives GR geodesic</x:t>
        </x:is>
      </x:c>
      <x:c r="G398" s="2" t="n"/>
      <x:c r="H398" s="2" t="n"/>
      <x:c r="I398" s="2" t="n"/>
      <x:c r="J398" s="2" t="n"/>
    </x:row>
    <x:row r="399">
      <x:c r="A399" s="2" t="inlineStr">
        <x:is>
          <x:t xml:space="preserve">UCG Specification v5(1).docx</x:t>
        </x:is>
      </x:c>
      <x:c r="B399" s="2" t="n">
        <x:v>56</x:v>
      </x:c>
      <x:c r="C399" s="2" t="n">
        <x:v>5</x:v>
      </x:c>
      <x:c r="D399" s="2" t="inlineStr">
        <x:is>
          <x:t xml:space="preserve">Extra computational structure underlies spacetime</x:t>
        </x:is>
      </x:c>
      <x:c r="E399" s="2" t="inlineStr">
        <x:is>
          <x:t xml:space="preserve">M-theory branes; holographic boundary</x:t>
        </x:is>
      </x:c>
      <x:c r="F399" s="2" t="inlineStr">
        <x:is>
          <x:t xml:space="preserve">B=(U,V,E) bipartite substrate; G* terminal combinatorial object</x:t>
        </x:is>
      </x:c>
      <x:c r="G399" s="2" t="n"/>
      <x:c r="H399" s="2" t="n"/>
      <x:c r="I399" s="2" t="n"/>
      <x:c r="J399" s="2" t="n"/>
    </x:row>
    <x:row r="400">
      <x:c r="A400" s="2" t="inlineStr">
        <x:is>
          <x:t xml:space="preserve">UCG Specification v5(1).docx</x:t>
        </x:is>
      </x:c>
      <x:c r="B400" s="2" t="n">
        <x:v>56</x:v>
      </x:c>
      <x:c r="C400" s="2" t="n">
        <x:v>6</x:v>
      </x:c>
      <x:c r="D400" s="2" t="inlineStr">
        <x:is>
          <x:t xml:space="preserve">The vacuum selection problem is unsolved</x:t>
        </x:is>
      </x:c>
      <x:c r="E400" s="2" t="inlineStr">
        <x:is>
          <x:t xml:space="preserve">Landscape of 10^500 vacua</x:t>
        </x:is>
      </x:c>
      <x:c r="F400" s="2" t="inlineStr">
        <x:is>
          <x:t xml:space="preserve">AU-002 OPEN: B_Nature uniqueness proof pending</x:t>
        </x:is>
      </x:c>
      <x:c r="G400" s="2" t="n"/>
      <x:c r="H400" s="2" t="n"/>
      <x:c r="I400" s="2" t="n"/>
      <x:c r="J400" s="2" t="n"/>
    </x:row>
    <x:row r="401">
      <x:c r="A401" s="2" t="inlineStr">
        <x:is>
          <x:t xml:space="preserve">UCG Specification v5(1).docx</x:t>
        </x:is>
      </x:c>
      <x:c r="B401" s="2" t="n">
        <x:v>56</x:v>
      </x:c>
      <x:c r="C401" s="2" t="n">
        <x:v>7</x:v>
      </x:c>
      <x:c r="D401" s="2" t="inlineStr">
        <x:is>
          <x:t xml:space="preserve">Black hole information is preserved</x:t>
        </x:is>
      </x:c>
      <x:c r="E401" s="2" t="inlineStr">
        <x:is>
          <x:t xml:space="preserve">AdS/CFT boundary theory</x:t>
        </x:is>
      </x:c>
      <x:c r="F401" s="2" t="inlineStr">
        <x:is>
          <x:t xml:space="preserve">DER-QR-001: Hilbert space H from spectral completion; unitary evolution</x:t>
        </x:is>
      </x:c>
      <x:c r="G401" s="2" t="n"/>
      <x:c r="H401" s="2" t="n"/>
      <x:c r="I401" s="2" t="n"/>
      <x:c r="J401" s="2" t="n"/>
    </x:row>
    <x:row r="402">
      <x:c r="A402" s="2" t="inlineStr">
        <x:is>
          <x:t xml:space="preserve">UCG Specification v5(1).docx</x:t>
        </x:is>
      </x:c>
      <x:c r="B402" s="2" t="n">
        <x:v>57</x:v>
      </x:c>
      <x:c r="C402" s="2" t="n">
        <x:v>1</x:v>
      </x:c>
      <x:c r="D402" s="2" t="inlineStr">
        <x:is>
          <x:t xml:space="preserve">Registry</x:t>
        </x:is>
      </x:c>
      <x:c r="E402" s="2" t="inlineStr">
        <x:is>
          <x:t xml:space="preserve">Update</x:t>
        </x:is>
      </x:c>
      <x:c r="F402" s="2" t="n"/>
      <x:c r="G402" s="2" t="n"/>
      <x:c r="H402" s="2" t="n"/>
      <x:c r="I402" s="2" t="n"/>
      <x:c r="J402" s="2" t="n"/>
    </x:row>
    <x:row r="403">
      <x:c r="A403" s="2" t="inlineStr">
        <x:is>
          <x:t xml:space="preserve">UCG Specification v5(1).docx</x:t>
        </x:is>
      </x:c>
      <x:c r="B403" s="2" t="n">
        <x:v>57</x:v>
      </x:c>
      <x:c r="C403" s="2" t="n">
        <x:v>2</x:v>
      </x:c>
      <x:c r="D403" s="2" t="inlineStr">
        <x:is>
          <x:t xml:space="preserve">NS (Namespace)</x:t>
        </x:is>
      </x:c>
      <x:c r="E403" s="2" t="inlineStr">
        <x:is>
          <x:t xml:space="preserve">Add CMRC namespace extension: CMRC-020 through CMRC-031 reserved for string theory recovery entries derived from Final Verdict record</x:t>
        </x:is>
      </x:c>
      <x:c r="F403" s="2" t="n"/>
      <x:c r="G403" s="2" t="n"/>
      <x:c r="H403" s="2" t="n"/>
      <x:c r="I403" s="2" t="n"/>
      <x:c r="J403" s="2" t="n"/>
    </x:row>
    <x:row r="404">
      <x:c r="A404" s="2" t="inlineStr">
        <x:is>
          <x:t xml:space="preserve">UCG Specification v5(1).docx</x:t>
        </x:is>
      </x:c>
      <x:c r="B404" s="2" t="n">
        <x:v>57</x:v>
      </x:c>
      <x:c r="C404" s="2" t="n">
        <x:v>3</x:v>
      </x:c>
      <x:c r="D404" s="2" t="inlineStr">
        <x:is>
          <x:t xml:space="preserve">UAR (Axiom Registry)</x:t>
        </x:is>
      </x:c>
      <x:c r="E404" s="2" t="inlineStr">
        <x:is>
          <x:t xml:space="preserve">No new axioms. The Final Verdict is external validation context, not a source of axioms.</x:t>
        </x:is>
      </x:c>
      <x:c r="F404" s="2" t="n"/>
      <x:c r="G404" s="2" t="n"/>
      <x:c r="H404" s="2" t="n"/>
      <x:c r="I404" s="2" t="n"/>
      <x:c r="J404" s="2" t="n"/>
    </x:row>
    <x:row r="405">
      <x:c r="A405" s="2" t="inlineStr">
        <x:is>
          <x:t xml:space="preserve">UCG Specification v5(1).docx</x:t>
        </x:is>
      </x:c>
      <x:c r="B405" s="2" t="n">
        <x:v>57</x:v>
      </x:c>
      <x:c r="C405" s="2" t="n">
        <x:v>4</x:v>
      </x:c>
      <x:c r="D405" s="2" t="inlineStr">
        <x:is>
          <x:t xml:space="preserve">UTR (Theorem Registry)</x:t>
        </x:is>
      </x:c>
      <x:c r="E405" s="2" t="inlineStr">
        <x:is>
          <x:t xml:space="preserve">Record THM-GVH (Groenewold-Van Hove obstruction) as a certified limitation. Record AdS/CFT holographic duality as EXT-ADS-001 (external theorem, not yet internally derived).</x:t>
        </x:is>
      </x:c>
      <x:c r="F405" s="2" t="n"/>
      <x:c r="G405" s="2" t="n"/>
      <x:c r="H405" s="2" t="n"/>
      <x:c r="I405" s="2" t="n"/>
      <x:c r="J405" s="2" t="n"/>
    </x:row>
    <x:row r="406">
      <x:c r="A406" s="2" t="inlineStr">
        <x:is>
          <x:t xml:space="preserve">UCG Specification v5(1).docx</x:t>
        </x:is>
      </x:c>
      <x:c r="B406" s="2" t="n">
        <x:v>57</x:v>
      </x:c>
      <x:c r="C406" s="2" t="n">
        <x:v>5</x:v>
      </x:c>
      <x:c r="D406" s="2" t="inlineStr">
        <x:is>
          <x:t xml:space="preserve">UPR (Proof Registry)</x:t>
        </x:is>
      </x:c>
      <x:c r="E406" s="2" t="inlineStr">
        <x:is>
          <x:t xml:space="preserve">Record string theory as the primary substrate-first comparator program. Its landscape result (10^500 vacua) motivates and contextualizes AU-002 (ARBS Uniqueness Program).</x:t>
        </x:is>
      </x:c>
      <x:c r="F406" s="2" t="n"/>
      <x:c r="G406" s="2" t="n"/>
      <x:c r="H406" s="2" t="n"/>
      <x:c r="I406" s="2" t="n"/>
      <x:c r="J406" s="2" t="n"/>
    </x:row>
    <x:row r="407">
      <x:c r="A407" s="2" t="inlineStr">
        <x:is>
          <x:t xml:space="preserve">UCG Specification v5(1).docx</x:t>
        </x:is>
      </x:c>
      <x:c r="B407" s="2" t="n">
        <x:v>57</x:v>
      </x:c>
      <x:c r="C407" s="2" t="n">
        <x:v>6</x:v>
      </x:c>
      <x:c r="D407" s="2" t="inlineStr">
        <x:is>
          <x:t xml:space="preserve">Open Obligations (Sec 15)</x:t>
        </x:is>
      </x:c>
      <x:c r="E407" s="2" t="inlineStr">
        <x:is>
          <x:t xml:space="preserve">Add PRF-COSMO: the cosmological constant Lambda problem is OPEN in both string theory and SEIT. DER-TRC-006 (Pi_O) is the SEIT entry point for this problem.</x:t>
        </x:is>
      </x:c>
      <x:c r="F407" s="2" t="n"/>
      <x:c r="G407" s="2" t="n"/>
      <x:c r="H407" s="2" t="n"/>
      <x:c r="I407" s="2" t="n"/>
      <x:c r="J407" s="2" t="n"/>
    </x:row>
    <x:row r="408">
      <x:c r="A408" s="2" t="inlineStr">
        <x:is>
          <x:t xml:space="preserve">UCG Specification v5(1).docx</x:t>
        </x:is>
      </x:c>
      <x:c r="B408" s="2" t="n">
        <x:v>57</x:v>
      </x:c>
      <x:c r="C408" s="2" t="n">
        <x:v>7</x:v>
      </x:c>
      <x:c r="D408" s="2" t="inlineStr">
        <x:is>
          <x:t xml:space="preserve">Sync Ledger (Sec 14)</x:t>
        </x:is>
      </x:c>
      <x:c r="E408" s="2" t="inlineStr">
        <x:is>
          <x:t xml:space="preserve">Add The_Final_Verdict_On_The_Theory_Of_Everything.docx as synchronized external validation document.</x:t>
        </x:is>
      </x:c>
      <x:c r="F408" s="2" t="n"/>
      <x:c r="G408" s="2" t="n"/>
      <x:c r="H408" s="2" t="n"/>
      <x:c r="I408" s="2" t="n"/>
      <x:c r="J408" s="2" t="n"/>
    </x:row>
    <x:row r="409">
      <x:c r="A409" s="2" t="inlineStr">
        <x:is>
          <x:t xml:space="preserve">UCG Specification v5(1).docx</x:t>
        </x:is>
      </x:c>
      <x:c r="B409" s="2" t="n">
        <x:v>58</x:v>
      </x:c>
      <x:c r="C409" s="2" t="n">
        <x:v>1</x:v>
      </x:c>
      <x:c r="D409" s="2" t="inlineStr">
        <x:is>
          <x:t xml:space="preserve">Version</x:t>
        </x:is>
      </x:c>
      <x:c r="E409" s="2" t="inlineStr">
        <x:is>
          <x:t xml:space="preserve">Date</x:t>
        </x:is>
      </x:c>
      <x:c r="F409" s="2" t="inlineStr">
        <x:is>
          <x:t xml:space="preserve">Changes</x:t>
        </x:is>
      </x:c>
      <x:c r="G409" s="2" t="inlineStr">
        <x:is>
          <x:t xml:space="preserve">Document</x:t>
        </x:is>
      </x:c>
      <x:c r="H409" s="2" t="n"/>
      <x:c r="I409" s="2" t="n"/>
      <x:c r="J409" s="2" t="n"/>
    </x:row>
    <x:row r="410">
      <x:c r="A410" s="2" t="inlineStr">
        <x:is>
          <x:t xml:space="preserve">UCG Specification v5(1).docx</x:t>
        </x:is>
      </x:c>
      <x:c r="B410" s="2" t="n">
        <x:v>58</x:v>
      </x:c>
      <x:c r="C410" s="2" t="n">
        <x:v>2</x:v>
      </x:c>
      <x:c r="D410" s="2" t="inlineStr">
        <x:is>
          <x:t xml:space="preserve">1.0</x:t>
        </x:is>
      </x:c>
      <x:c r="E410" s="2" t="inlineStr">
        <x:is>
          <x:t xml:space="preserve">June 2026</x:t>
        </x:is>
      </x:c>
      <x:c r="F410" s="2" t="inlineStr">
        <x:is>
          <x:t xml:space="preserve">Initial DER Registry: 47 entries, 6 branches (SDR, ORG, SPC, VAR, GEO, TD)</x:t>
        </x:is>
      </x:c>
      <x:c r="G410" s="2" t="inlineStr">
        <x:is>
          <x:t xml:space="preserve">DER_Registry.docx</x:t>
        </x:is>
      </x:c>
      <x:c r="H410" s="2" t="n"/>
      <x:c r="I410" s="2" t="n"/>
      <x:c r="J410" s="2" t="n"/>
    </x:row>
    <x:row r="411">
      <x:c r="A411" s="2" t="inlineStr">
        <x:is>
          <x:t xml:space="preserve">UCG Specification v5(1).docx</x:t>
        </x:is>
      </x:c>
      <x:c r="B411" s="2" t="n">
        <x:v>58</x:v>
      </x:c>
      <x:c r="C411" s="2" t="n">
        <x:v>3</x:v>
      </x:c>
      <x:c r="D411" s="2" t="inlineStr">
        <x:is>
          <x:t xml:space="preserve">2.0</x:t>
        </x:is>
      </x:c>
      <x:c r="E411" s="2" t="inlineStr">
        <x:is>
          <x:t xml:space="preserve">July 2026</x:t>
        </x:is>
      </x:c>
      <x:c r="F411" s="2" t="inlineStr">
        <x:is>
          <x:t xml:space="preserve">Expanded to 57 entries, 8 branches. Added GAU and QR. ORG expanded to 10 entries (5 OPEN). Full entry cards with proof obligations.</x:t>
        </x:is>
      </x:c>
      <x:c r="G411" s="2" t="inlineStr">
        <x:is>
          <x:t xml:space="preserve">DER_Registry_v2.docx</x:t>
        </x:is>
      </x:c>
      <x:c r="H411" s="2" t="n"/>
      <x:c r="I411" s="2" t="n"/>
      <x:c r="J411" s="2" t="n"/>
    </x:row>
    <x:row r="412">
      <x:c r="A412" s="2" t="inlineStr">
        <x:is>
          <x:t xml:space="preserve">UCG Specification v5(1).docx</x:t>
        </x:is>
      </x:c>
      <x:c r="B412" s="2" t="n">
        <x:v>58</x:v>
      </x:c>
      <x:c r="C412" s="2" t="n">
        <x:v>4</x:v>
      </x:c>
      <x:c r="D412" s="2" t="inlineStr">
        <x:is>
          <x:t xml:space="preserve">3.0</x:t>
        </x:is>
      </x:c>
      <x:c r="E412" s="2" t="inlineStr">
        <x:is>
          <x:t xml:space="preserve">July 2026</x:t>
        </x:is>
      </x:c>
      <x:c r="F412" s="2" t="inlineStr">
        <x:is>
          <x:t xml:space="preserve">Governance specification. Added 12 registries above DER level (GOV, NS, PRIM, USR, UOR, UOPR, UDR, UAR, UTR, UPR). Integrated Parts I-V from Combined_Compiler_Theories_Final.docx: TOEv, UDP v2.0 Phases 0-XVI, MDCL, CMRC-001..019, VAL-001,004,005, UGAS-MDCL-0001 algebraic foundation. Added T0-T20 Universal Organizational Hierarchy, D1-D27 Derivation Registry, three-class primitive set, Phase XVI integration architecture. Extended spine to 22 nodes. Open proof obligation ledger consolidated.</x:t>
        </x:is>
      </x:c>
      <x:c r="G412" s="2" t="inlineStr">
        <x:is>
          <x:t xml:space="preserve">This document</x:t>
        </x:is>
      </x:c>
      <x:c r="H412" s="2" t="n"/>
      <x:c r="I412" s="2" t="n"/>
      <x:c r="J412" s="2" t="n"/>
    </x:row>
    <x:row r="413">
      <x:c r="A413" s="2" t="inlineStr">
        <x:is>
          <x:t xml:space="preserve">UCG Specification v5(1).docx</x:t>
        </x:is>
      </x:c>
      <x:c r="B413" s="2" t="n">
        <x:v>58</x:v>
      </x:c>
      <x:c r="C413" s="2" t="n">
        <x:v>5</x:v>
      </x:c>
      <x:c r="D413" s="2" t="inlineStr">
        <x:is>
          <x:t xml:space="preserve">4.0</x:t>
        </x:is>
      </x:c>
      <x:c r="E413" s="2" t="inlineStr">
        <x:is>
          <x:t xml:space="preserve">July 2026</x:t>
        </x:is>
      </x:c>
      <x:c r="F413" s="2" t="inlineStr">
        <x:is>
          <x:t xml:space="preserve">ARBS Specification integrated (Phases XXIII-XXV). Added Section 16: Universal Recovery Functor (RF-001 through RF-005 certified), Realization Kernel Classification (RK-001 through RK-003 certified), ARBS Uniqueness Program (AU-001, AU-002 as OPEN). Canonical terminal objects G* and M* added to UOR. Extended spine to ARBS form. CDG and UTR updated. Sync ledger updated.</x:t>
        </x:is>
      </x:c>
      <x:c r="G413" s="2" t="inlineStr">
        <x:is>
          <x:t xml:space="preserve">UCG_Specification_v4.docx</x:t>
        </x:is>
      </x:c>
      <x:c r="H413" s="2" t="n"/>
      <x:c r="I413" s="2" t="n"/>
      <x:c r="J413" s="2" t="n"/>
    </x:row>
    <x:row r="414">
      <x:c r="A414" s="2" t="inlineStr">
        <x:is>
          <x:t xml:space="preserve">UCG Specification v5(1).docx</x:t>
        </x:is>
      </x:c>
      <x:c r="B414" s="2" t="n">
        <x:v>58</x:v>
      </x:c>
      <x:c r="C414" s="2" t="n">
        <x:v>6</x:v>
      </x:c>
      <x:c r="D414" s="2" t="inlineStr">
        <x:is>
          <x:t xml:space="preserve">5.0</x:t>
        </x:is>
      </x:c>
      <x:c r="E414" s="2" t="inlineStr">
        <x:is>
          <x:t xml:space="preserve">July 2026</x:t>
        </x:is>
      </x:c>
      <x:c r="F414" s="2" t="inlineStr">
        <x:is>
          <x:t xml:space="preserve">Final Verdict integration (Section 17). String theory 60-year trial record mapped to DER spine. Barrel Problem formalized as organizational diagnosis. Landscape vs. AU-002 uniqueness compared. Falsifiability asymmetry documented. Three-prediction chain contrasted with 10^500-vacuum landscape. Registry updates: EXT-ADS-001, PRF-COSMO, Sync Ledger updated.</x:t>
        </x:is>
      </x:c>
      <x:c r="G414" s="2" t="inlineStr">
        <x:is>
          <x:t xml:space="preserve">UCG_Specification_v5.docx</x:t>
        </x:is>
      </x:c>
      <x:c r="H414" s="2" t="n"/>
      <x:c r="I414" s="2" t="n"/>
      <x:c r="J414" s="2" t="n"/>
    </x:row>
    <x:row r="415">
      <x:c r="A415" s="2" t="inlineStr">
        <x:is>
          <x:t xml:space="preserve">UCR UCCP UCA v1(1).docx</x:t>
        </x:is>
      </x:c>
      <x:c r="B415" s="2" t="n">
        <x:v>1</x:v>
      </x:c>
      <x:c r="C415" s="2" t="n">
        <x:v>1</x:v>
      </x:c>
      <x:c r="D415" s="2" t="inlineStr">
        <x:is>
          <x:t xml:space="preserve">Type</x:t>
        </x:is>
      </x:c>
      <x:c r="E415" s="2" t="inlineStr">
        <x:is>
          <x:t xml:space="preserve">Symbol</x:t>
        </x:is>
      </x:c>
      <x:c r="F415" s="2" t="inlineStr">
        <x:is>
          <x:t xml:space="preserve">Compiler Role</x:t>
        </x:is>
      </x:c>
      <x:c r="G415" s="2" t="inlineStr">
        <x:is>
          <x:t xml:space="preserve">DTC Analogue</x:t>
        </x:is>
      </x:c>
      <x:c r="H415" s="2" t="inlineStr">
        <x:is>
          <x:t xml:space="preserve">Physical Character</x:t>
        </x:is>
      </x:c>
      <x:c r="I415" s="2" t="n"/>
      <x:c r="J415" s="2" t="n"/>
    </x:row>
    <x:row r="416">
      <x:c r="A416" s="2" t="inlineStr">
        <x:is>
          <x:t xml:space="preserve">UCR UCCP UCA v1(1).docx</x:t>
        </x:is>
      </x:c>
      <x:c r="B416" s="2" t="n">
        <x:v>1</x:v>
      </x:c>
      <x:c r="C416" s="2" t="n">
        <x:v>2</x:v>
      </x:c>
      <x:c r="D416" s="2" t="inlineStr">
        <x:is>
          <x:t xml:space="preserve">Transformation</x:t>
        </x:is>
      </x:c>
      <x:c r="E416" s="2" t="inlineStr">
        <x:is>
          <x:t xml:space="preserve">T</x:t>
        </x:is>
      </x:c>
      <x:c r="F416" s="2" t="inlineStr">
        <x:is>
          <x:t xml:space="preserve">Sets the scale of state change and dynamical propagation</x:t>
        </x:is>
      </x:c>
      <x:c r="G416" s="2" t="inlineStr">
        <x:is>
          <x:t xml:space="preserve">tau (Transformation)</x:t>
        </x:is>
      </x:c>
      <x:c r="H416" s="2" t="inlineStr">
        <x:is>
          <x:t xml:space="preserve">Constants governing how fast, how far, or how strongly states evolve: velocity scales, action scales, force scales</x:t>
        </x:is>
      </x:c>
      <x:c r="I416" s="2" t="n"/>
      <x:c r="J416" s="2" t="n"/>
    </x:row>
    <x:row r="417">
      <x:c r="A417" s="2" t="inlineStr">
        <x:is>
          <x:t xml:space="preserve">UCR UCCP UCA v1(1).docx</x:t>
        </x:is>
      </x:c>
      <x:c r="B417" s="2" t="n">
        <x:v>1</x:v>
      </x:c>
      <x:c r="C417" s="2" t="n">
        <x:v>3</x:v>
      </x:c>
      <x:c r="D417" s="2" t="inlineStr">
        <x:is>
          <x:t xml:space="preserve">Constraint</x:t>
        </x:is>
      </x:c>
      <x:c r="E417" s="2" t="inlineStr">
        <x:is>
          <x:t xml:space="preserve">K</x:t>
        </x:is>
      </x:c>
      <x:c r="F417" s="2" t="inlineStr">
        <x:is>
          <x:t xml:space="preserve">Encodes boundary conditions restricting which states are accessible</x:t>
        </x:is>
      </x:c>
      <x:c r="G417" s="2" t="inlineStr">
        <x:is>
          <x:t xml:space="preserve">kappa (Constraint)</x:t>
        </x:is>
      </x:c>
      <x:c r="H417" s="2" t="inlineStr">
        <x:is>
          <x:t xml:space="preserve">Constants that function as cutoffs, couplings, or selection rules: cosmological constant, mixing angles, coupling strengths</x:t>
        </x:is>
      </x:c>
      <x:c r="I417" s="2" t="n"/>
      <x:c r="J417" s="2" t="n"/>
    </x:row>
    <x:row r="418">
      <x:c r="A418" s="2" t="inlineStr">
        <x:is>
          <x:t xml:space="preserve">UCR UCCP UCA v1(1).docx</x:t>
        </x:is>
      </x:c>
      <x:c r="B418" s="2" t="n">
        <x:v>1</x:v>
      </x:c>
      <x:c r="C418" s="2" t="n">
        <x:v>4</x:v>
      </x:c>
      <x:c r="D418" s="2" t="inlineStr">
        <x:is>
          <x:t xml:space="preserve">Persistence</x:t>
        </x:is>
      </x:c>
      <x:c r="E418" s="2" t="inlineStr">
        <x:is>
          <x:t xml:space="preserve">P</x:t>
        </x:is>
      </x:c>
      <x:c r="F418" s="2" t="inlineStr">
        <x:is>
          <x:t xml:space="preserve">Measures or encodes stable organizational configurations and invariants</x:t>
        </x:is>
      </x:c>
      <x:c r="G418" s="2" t="inlineStr">
        <x:is>
          <x:t xml:space="preserve">Pi (Persistence)</x:t>
        </x:is>
      </x:c>
      <x:c r="H418" s="2" t="inlineStr">
        <x:is>
          <x:t xml:space="preserve">Constants characterizing fixed-point attractors: spectral invariants, vacuum expectation values, stable mass ratios</x:t>
        </x:is>
      </x:c>
      <x:c r="I418" s="2" t="n"/>
      <x:c r="J418" s="2" t="n"/>
    </x:row>
    <x:row r="419">
      <x:c r="A419" s="2" t="inlineStr">
        <x:is>
          <x:t xml:space="preserve">UCR UCCP UCA v1(1).docx</x:t>
        </x:is>
      </x:c>
      <x:c r="B419" s="2" t="n">
        <x:v>1</x:v>
      </x:c>
      <x:c r="C419" s="2" t="n">
        <x:v>5</x:v>
      </x:c>
      <x:c r="D419" s="2" t="inlineStr">
        <x:is>
          <x:t xml:space="preserve">Structural</x:t>
        </x:is>
      </x:c>
      <x:c r="E419" s="2" t="inlineStr">
        <x:is>
          <x:t xml:space="preserve">S</x:t>
        </x:is>
      </x:c>
      <x:c r="F419" s="2" t="inlineStr">
        <x:is>
          <x:t xml:space="preserve">Defines the geometry of the organizational state space</x:t>
        </x:is>
      </x:c>
      <x:c r="G419" s="2" t="inlineStr">
        <x:is>
          <x:t xml:space="preserve">Delta (Distinction)</x:t>
        </x:is>
      </x:c>
      <x:c r="H419" s="2" t="inlineStr">
        <x:is>
          <x:t xml:space="preserve">Constants that measure the metric or information geometry of the state space: organizational metric, identity operators</x:t>
        </x:is>
      </x:c>
      <x:c r="I419" s="2" t="n"/>
      <x:c r="J419" s="2" t="n"/>
    </x:row>
    <x:row r="420">
      <x:c r="A420" s="2" t="inlineStr">
        <x:is>
          <x:t xml:space="preserve">UCR UCCP UCA v1(1).docx</x:t>
        </x:is>
      </x:c>
      <x:c r="B420" s="2" t="n">
        <x:v>2</x:v>
      </x:c>
      <x:c r="C420" s="2" t="n">
        <x:v>1</x:v>
      </x:c>
      <x:c r="D420" s="2" t="inlineStr">
        <x:is>
          <x:t xml:space="preserve">Primitives &lt; Physical Roots &lt; Derived Constants &lt; Dimensionless &lt; UCCP Types &lt; Operator Certification &lt; Domain Implementation The seven-level constant dependency hierarchy. Every constant in the UCR locates at exactly one level. Root constants are admitted without derivation; derived constants require certified MDCL chains.</x:t>
        </x:is>
      </x:c>
      <x:c r="E420" s="2" t="n"/>
      <x:c r="F420" s="2" t="n"/>
      <x:c r="G420" s="2" t="n"/>
      <x:c r="H420" s="2" t="n"/>
      <x:c r="I420" s="2" t="n"/>
      <x:c r="J420" s="2" t="n"/>
    </x:row>
    <x:row r="421">
      <x:c r="A421" s="2" t="inlineStr">
        <x:is>
          <x:t xml:space="preserve">UCR UCCP UCA v1(1).docx</x:t>
        </x:is>
      </x:c>
      <x:c r="B421" s="2" t="n">
        <x:v>3</x:v>
      </x:c>
      <x:c r="C421" s="2" t="n">
        <x:v>1</x:v>
      </x:c>
      <x:c r="D421" s="2" t="inlineStr">
        <x:is>
          <x:t xml:space="preserve">( sigma, delta, tau_c, D, X, I ) sigma = compiler type (T/K/P/S). delta = dependency level (0=root, 1=first-order derived, ...). tau_c = certifying DER entry or OPEN. D = dimensional analysis string. X = experimental value with units. I = invariance group (the symmetry preserved by this constant).</x:t>
        </x:is>
      </x:c>
      <x:c r="E421" s="2" t="n"/>
      <x:c r="F421" s="2" t="n"/>
      <x:c r="G421" s="2" t="n"/>
      <x:c r="H421" s="2" t="n"/>
      <x:c r="I421" s="2" t="n"/>
      <x:c r="J421" s="2" t="n"/>
    </x:row>
    <x:row r="422">
      <x:c r="A422" s="2" t="inlineStr">
        <x:is>
          <x:t xml:space="preserve">UCR UCCP UCA v1(1).docx</x:t>
        </x:is>
      </x:c>
      <x:c r="B422" s="2" t="n">
        <x:v>4</x:v>
      </x:c>
      <x:c r="C422" s="2" t="n">
        <x:v>1</x:v>
      </x:c>
      <x:c r="D422" s="2" t="inlineStr">
        <x:is>
          <x:t xml:space="preserve">T — TRANSFORMATION</x:t>
        </x:is>
      </x:c>
      <x:c r="E422" s="2" t="n"/>
      <x:c r="F422" s="2" t="n"/>
      <x:c r="G422" s="2" t="n"/>
      <x:c r="H422" s="2" t="n"/>
      <x:c r="I422" s="2" t="n"/>
      <x:c r="J422" s="2" t="n"/>
    </x:row>
    <x:row r="423">
      <x:c r="A423" s="2" t="inlineStr">
        <x:is>
          <x:t xml:space="preserve">UCR UCCP UCA v1(1).docx</x:t>
        </x:is>
      </x:c>
      <x:c r="B423" s="2" t="n">
        <x:v>5</x:v>
      </x:c>
      <x:c r="C423" s="2" t="n">
        <x:v>1</x:v>
      </x:c>
      <x:c r="D423" s="2" t="inlineStr">
        <x:is>
          <x:t xml:space="preserve">PHYS-001 c T</x:t>
        </x:is>
      </x:c>
      <x:c r="E423" s="2" t="inlineStr">
        <x:is>
          <x:t xml:space="preserve">Meaning: Speed of light in vacuum Primitive: Yes — Root | Dependency: None Status: CANDIDATE Derivation / Notes: Sets the scale of relativistic dynamical propagation. Recovered in DER-GEO-001 as the limiting velocity in the spectral metric. DER-OPEN-005: c = f_1(rho_k) from Seeley-DeWitt fixed-point ratios. UCA node: (T, 0, OPEN, [L T^{-1}], 2.998e8 m/s, Lorentz group)</x:t>
        </x:is>
      </x:c>
      <x:c r="F423" s="2" t="n"/>
      <x:c r="G423" s="2" t="n"/>
      <x:c r="H423" s="2" t="n"/>
      <x:c r="I423" s="2" t="n"/>
      <x:c r="J423" s="2" t="n"/>
    </x:row>
    <x:row r="424">
      <x:c r="A424" s="2" t="inlineStr">
        <x:is>
          <x:t xml:space="preserve">UCR UCCP UCA v1(1).docx</x:t>
        </x:is>
      </x:c>
      <x:c r="B424" s="2" t="n">
        <x:v>6</x:v>
      </x:c>
      <x:c r="C424" s="2" t="n">
        <x:v>1</x:v>
      </x:c>
      <x:c r="D424" s="2" t="inlineStr">
        <x:is>
          <x:t xml:space="preserve">PHYS-002 hbar T</x:t>
        </x:is>
      </x:c>
      <x:c r="E424" s="2" t="inlineStr">
        <x:is>
          <x:t xml:space="preserve">Meaning: Reduced Planck constant Primitive: Yes — Root | Dependency: None Status: CANDIDATE Derivation / Notes: Sets the scale of quantum action. Recovered as the quantization unit in DER-QR-002 (Schrodinger equation). DER-OPEN-005: hbar = f_3(rho_k) from Seeley-DeWitt ratios. UCA node: (T, 0, OPEN, [M L^2 T^{-1}], 1.055e-34 J*s, U(1) phase)</x:t>
        </x:is>
      </x:c>
      <x:c r="F424" s="2" t="n"/>
      <x:c r="G424" s="2" t="n"/>
      <x:c r="H424" s="2" t="n"/>
      <x:c r="I424" s="2" t="n"/>
      <x:c r="J424" s="2" t="n"/>
    </x:row>
    <x:row r="425">
      <x:c r="A425" s="2" t="inlineStr">
        <x:is>
          <x:t xml:space="preserve">UCR UCCP UCA v1(1).docx</x:t>
        </x:is>
      </x:c>
      <x:c r="B425" s="2" t="n">
        <x:v>7</x:v>
      </x:c>
      <x:c r="C425" s="2" t="n">
        <x:v>1</x:v>
      </x:c>
      <x:c r="D425" s="2" t="inlineStr">
        <x:is>
          <x:t xml:space="preserve">PHYS-003 G T</x:t>
        </x:is>
      </x:c>
      <x:c r="E425" s="2" t="inlineStr">
        <x:is>
          <x:t xml:space="preserve">Meaning: Newton gravitational constant Primitive: Yes — Root | Dependency: None Status: CANDIDATE Derivation / Notes: Sets the scale of gravitational coupling. Appears in DER-VAR-005 (Einstein field equations). DER-OPEN-005: G = f_2(rho_k) from Seeley-DeWitt ratios. UCA node: (T, 0, OPEN, [M^{-1} L^3 T^{-2}], 6.674e-11 m^3 kg^{-1} s^{-2}, Diffeomorphism group)</x:t>
        </x:is>
      </x:c>
      <x:c r="F425" s="2" t="n"/>
      <x:c r="G425" s="2" t="n"/>
      <x:c r="H425" s="2" t="n"/>
      <x:c r="I425" s="2" t="n"/>
      <x:c r="J425" s="2" t="n"/>
    </x:row>
    <x:row r="426">
      <x:c r="A426" s="2" t="inlineStr">
        <x:is>
          <x:t xml:space="preserve">UCR UCCP UCA v1(1).docx</x:t>
        </x:is>
      </x:c>
      <x:c r="B426" s="2" t="n">
        <x:v>8</x:v>
      </x:c>
      <x:c r="C426" s="2" t="n">
        <x:v>1</x:v>
      </x:c>
      <x:c r="D426" s="2" t="inlineStr">
        <x:is>
          <x:t xml:space="preserve">PHYS-004 e T</x:t>
        </x:is>
      </x:c>
      <x:c r="E426" s="2" t="inlineStr">
        <x:is>
          <x:t xml:space="preserve">Meaning: Elementary charge Primitive: Yes — Root | Dependency: None Status: CANDIDATE Derivation / Notes: Sets the scale of electromagnetic coupling. Appears in DER-GAU-001 (gauge connection). UCA node: (T, 0, OPEN, [A T], 1.602e-19 C, U(1)_EM)</x:t>
        </x:is>
      </x:c>
      <x:c r="F426" s="2" t="n"/>
      <x:c r="G426" s="2" t="n"/>
      <x:c r="H426" s="2" t="n"/>
      <x:c r="I426" s="2" t="n"/>
      <x:c r="J426" s="2" t="n"/>
    </x:row>
    <x:row r="427">
      <x:c r="A427" s="2" t="inlineStr">
        <x:is>
          <x:t xml:space="preserve">UCR UCCP UCA v1(1).docx</x:t>
        </x:is>
      </x:c>
      <x:c r="B427" s="2" t="n">
        <x:v>9</x:v>
      </x:c>
      <x:c r="C427" s="2" t="n">
        <x:v>1</x:v>
      </x:c>
      <x:c r="D427" s="2" t="inlineStr">
        <x:is>
          <x:t xml:space="preserve">PHYS-005 k_B T</x:t>
        </x:is>
      </x:c>
      <x:c r="E427" s="2" t="inlineStr">
        <x:is>
          <x:t xml:space="preserve">Meaning: Boltzmann constant Primitive: Yes — Root | Dependency: None Status: CANDIDATE Derivation / Notes: Sets the scale of thermal fluctuations relative to mechanical energy. Appears in DER-TRC-002 (entropy S = k_B ln W). UCA node: (T, 0, OPEN, [M L^2 T^{-2} K^{-1}], 1.381e-23 J/K, Thermal symmetry group)</x:t>
        </x:is>
      </x:c>
      <x:c r="F427" s="2" t="n"/>
      <x:c r="G427" s="2" t="n"/>
      <x:c r="H427" s="2" t="n"/>
      <x:c r="I427" s="2" t="n"/>
      <x:c r="J427" s="2" t="n"/>
    </x:row>
    <x:row r="428">
      <x:c r="A428" s="2" t="inlineStr">
        <x:is>
          <x:t xml:space="preserve">UCR UCCP UCA v1(1).docx</x:t>
        </x:is>
      </x:c>
      <x:c r="B428" s="2" t="n">
        <x:v>10</x:v>
      </x:c>
      <x:c r="C428" s="2" t="n">
        <x:v>1</x:v>
      </x:c>
      <x:c r="D428" s="2" t="inlineStr">
        <x:is>
          <x:t xml:space="preserve">PHYS-006 eps_0 T</x:t>
        </x:is>
      </x:c>
      <x:c r="E428" s="2" t="inlineStr">
        <x:is>
          <x:t xml:space="preserve">Meaning: Vacuum permittivity Primitive: Yes — Root | Dependency: None Status: CANDIDATE Derivation / Notes: Sets the dielectric scale of free space. Related to c and mu_0 by eps_0 = 1/(mu_0 c^2). UCA node: (T, 0, OPEN, [A^2 T^4 M^{-1} L^{-3}], 8.854e-12 F/m, U(1)_EM)</x:t>
        </x:is>
      </x:c>
      <x:c r="F428" s="2" t="n"/>
      <x:c r="G428" s="2" t="n"/>
      <x:c r="H428" s="2" t="n"/>
      <x:c r="I428" s="2" t="n"/>
      <x:c r="J428" s="2" t="n"/>
    </x:row>
    <x:row r="429">
      <x:c r="A429" s="2" t="inlineStr">
        <x:is>
          <x:t xml:space="preserve">UCR UCCP UCA v1(1).docx</x:t>
        </x:is>
      </x:c>
      <x:c r="B429" s="2" t="n">
        <x:v>11</x:v>
      </x:c>
      <x:c r="C429" s="2" t="n">
        <x:v>1</x:v>
      </x:c>
      <x:c r="D429" s="2" t="inlineStr">
        <x:is>
          <x:t xml:space="preserve">PHYS-007 mu_0 T</x:t>
        </x:is>
      </x:c>
      <x:c r="E429" s="2" t="inlineStr">
        <x:is>
          <x:t xml:space="preserve">Meaning: Vacuum permeability Primitive: Yes — Root | Dependency: None Status: CANDIDATE Derivation / Notes: Sets the magnetic scale of free space. Related to eps_0 and c by mu_0 = 1/(eps_0 c^2). AUDIT: With fixed c (via SI definition), mu_0 may be derived from eps_0 and c rather than being independent. UCA node: (T, 0, OPEN-AUDIT, [M L T^{-2} A^{-2}], 1.257e-6 H/m, U(1)_EM)</x:t>
        </x:is>
      </x:c>
      <x:c r="F429" s="2" t="n"/>
      <x:c r="G429" s="2" t="n"/>
      <x:c r="H429" s="2" t="n"/>
      <x:c r="I429" s="2" t="n"/>
      <x:c r="J429" s="2" t="n"/>
    </x:row>
    <x:row r="430">
      <x:c r="A430" s="2" t="inlineStr">
        <x:is>
          <x:t xml:space="preserve">UCR UCCP UCA v1(1).docx</x:t>
        </x:is>
      </x:c>
      <x:c r="B430" s="2" t="n">
        <x:v>12</x:v>
      </x:c>
      <x:c r="C430" s="2" t="n">
        <x:v>1</x:v>
      </x:c>
      <x:c r="D430" s="2" t="inlineStr">
        <x:is>
          <x:t xml:space="preserve">K — CONSTRAINT</x:t>
        </x:is>
      </x:c>
      <x:c r="E430" s="2" t="n"/>
      <x:c r="F430" s="2" t="n"/>
      <x:c r="G430" s="2" t="n"/>
      <x:c r="H430" s="2" t="n"/>
      <x:c r="I430" s="2" t="n"/>
      <x:c r="J430" s="2" t="n"/>
    </x:row>
    <x:row r="431">
      <x:c r="A431" s="2" t="inlineStr">
        <x:is>
          <x:t xml:space="preserve">UCR UCCP UCA v1(1).docx</x:t>
        </x:is>
      </x:c>
      <x:c r="B431" s="2" t="n">
        <x:v>13</x:v>
      </x:c>
      <x:c r="C431" s="2" t="n">
        <x:v>1</x:v>
      </x:c>
      <x:c r="D431" s="2" t="inlineStr">
        <x:is>
          <x:t xml:space="preserve">PHYS-008 Lambda K</x:t>
        </x:is>
      </x:c>
      <x:c r="E431" s="2" t="inlineStr">
        <x:is>
          <x:t xml:space="preserve">Meaning: Cosmological constant Primitive: Yes — Root | Dependency: None Status: CANDIDATE Derivation / Notes: Governs the vacuum energy density driving accelerated expansion. Appears in Einstein equations as G_{mu nu} + Lambda g_{mu nu} = 8piG T_{mu nu}. Shared open problem with string theory (DER-TRC-006, PRF-COSMO). UCA node: (K, 0, OPEN, [L^{-2}], ~1.1e-52 m^{-2}, Diffeomorphism group)</x:t>
        </x:is>
      </x:c>
      <x:c r="F431" s="2" t="n"/>
      <x:c r="G431" s="2" t="n"/>
      <x:c r="H431" s="2" t="n"/>
      <x:c r="I431" s="2" t="n"/>
      <x:c r="J431" s="2" t="n"/>
    </x:row>
    <x:row r="432">
      <x:c r="A432" s="2" t="inlineStr">
        <x:is>
          <x:t xml:space="preserve">UCR UCCP UCA v1(1).docx</x:t>
        </x:is>
      </x:c>
      <x:c r="B432" s="2" t="n">
        <x:v>14</x:v>
      </x:c>
      <x:c r="C432" s="2" t="n">
        <x:v>1</x:v>
      </x:c>
      <x:c r="D432" s="2" t="inlineStr">
        <x:is>
          <x:t xml:space="preserve">AUDIT REQUIRED</x:t>
        </x:is>
      </x:c>
      <x:c r="E432" s="2" t="n"/>
      <x:c r="F432" s="2" t="n"/>
      <x:c r="G432" s="2" t="n"/>
      <x:c r="H432" s="2" t="n"/>
      <x:c r="I432" s="2" t="n"/>
      <x:c r="J432" s="2" t="n"/>
    </x:row>
    <x:row r="433">
      <x:c r="A433" s="2" t="inlineStr">
        <x:is>
          <x:t xml:space="preserve">UCR UCCP UCA v1(1).docx</x:t>
        </x:is>
      </x:c>
      <x:c r="B433" s="2" t="n">
        <x:v>15</x:v>
      </x:c>
      <x:c r="C433" s="2" t="n">
        <x:v>1</x:v>
      </x:c>
      <x:c r="D433" s="2" t="inlineStr">
        <x:is>
          <x:t xml:space="preserve">PHYS-009 alpha K</x:t>
        </x:is>
      </x:c>
      <x:c r="E433" s="2" t="inlineStr">
        <x:is>
          <x:t xml:space="preserve">Meaning: Fine-structure constant Primitive: No — Derived | Dependency: e, hbar, c, eps_0 Status: AUDIT REQUIRED Derivation / Notes: alpha = e^2 / (4 pi eps_0 hbar c) ~ 1/137. Dimensionless. If e, hbar, c, eps_0 are all root constants, alpha is a first-order derived constant. UCCP type K is proposed because alpha functions as a coupling strength (constraint on EM interaction). UCA node: (K, 1, OPEN, dimensionless, 7.297e-3, U(1)_EM)</x:t>
        </x:is>
      </x:c>
      <x:c r="F433" s="2" t="n"/>
      <x:c r="G433" s="2" t="n"/>
      <x:c r="H433" s="2" t="n"/>
      <x:c r="I433" s="2" t="n"/>
      <x:c r="J433" s="2" t="n"/>
    </x:row>
    <x:row r="434">
      <x:c r="A434" s="2" t="inlineStr">
        <x:is>
          <x:t xml:space="preserve">UCR UCCP UCA v1(1).docx</x:t>
        </x:is>
      </x:c>
      <x:c r="B434" s="2" t="n">
        <x:v>16</x:v>
      </x:c>
      <x:c r="C434" s="2" t="n">
        <x:v>1</x:v>
      </x:c>
      <x:c r="D434" s="2" t="inlineStr">
        <x:is>
          <x:t xml:space="preserve">PHYS-010 m_P T</x:t>
        </x:is>
      </x:c>
      <x:c r="E434" s="2" t="inlineStr">
        <x:is>
          <x:t xml:space="preserve">Meaning: Planck mass Primitive: No — Derived | Dependency: G, hbar, c Status: AUDIT REQUIRED Derivation / Notes: m_P = sqrt(hbar c / G). Derived from three root constants. Type T because it sets the energy scale of quantum gravity — a dynamical threshold. UCA node: (T, 1, OPEN, [M], 2.176e-8 kg, Diffeomorphism group)</x:t>
        </x:is>
      </x:c>
      <x:c r="F434" s="2" t="n"/>
      <x:c r="G434" s="2" t="n"/>
      <x:c r="H434" s="2" t="n"/>
      <x:c r="I434" s="2" t="n"/>
      <x:c r="J434" s="2" t="n"/>
    </x:row>
    <x:row r="435">
      <x:c r="A435" s="2" t="inlineStr">
        <x:is>
          <x:t xml:space="preserve">UCR UCCP UCA v1(1).docx</x:t>
        </x:is>
      </x:c>
      <x:c r="B435" s="2" t="n">
        <x:v>17</x:v>
      </x:c>
      <x:c r="C435" s="2" t="n">
        <x:v>1</x:v>
      </x:c>
      <x:c r="D435" s="2" t="inlineStr">
        <x:is>
          <x:t xml:space="preserve">PHYS-011 v_H P</x:t>
        </x:is>
      </x:c>
      <x:c r="E435" s="2" t="inlineStr">
        <x:is>
          <x:t xml:space="preserve">Meaning: Higgs vacuum expectation value Primitive: Yes — Root (pending audit) | Dependency: None Status: AUDIT REQUIRED Derivation / Notes: v_H ~ 246 GeV. The vev at which the Higgs field settles after spontaneous symmetry breaking. UCCP type P proposed because it characterizes a persistent organizational attractor (the electroweak vacuum). Whether it is truly a root or derivable from deeper Lagrangian parameters is under audit. UCA node: (P, 0-or-1, OPEN, [M L^2 T^{-2}], 246 GeV, SU(2)_L x U(1)_Y)</x:t>
        </x:is>
      </x:c>
      <x:c r="F435" s="2" t="n"/>
      <x:c r="G435" s="2" t="n"/>
      <x:c r="H435" s="2" t="n"/>
      <x:c r="I435" s="2" t="n"/>
      <x:c r="J435" s="2" t="n"/>
    </x:row>
    <x:row r="436">
      <x:c r="A436" s="2" t="inlineStr">
        <x:is>
          <x:t xml:space="preserve">UCR UCCP UCA v1(1).docx</x:t>
        </x:is>
      </x:c>
      <x:c r="B436" s="2" t="n">
        <x:v>18</x:v>
      </x:c>
      <x:c r="C436" s="2" t="n">
        <x:v>1</x:v>
      </x:c>
      <x:c r="D436" s="2" t="inlineStr">
        <x:is>
          <x:t xml:space="preserve">PHYS-012 m_e P</x:t>
        </x:is>
      </x:c>
      <x:c r="E436" s="2" t="inlineStr">
        <x:is>
          <x:t xml:space="preserve">Meaning: Electron mass Primitive: Yes — Root (pending audit) | Dependency: None Status: AUDIT REQUIRED Derivation / Notes: m_e = 9.109e-31 kg. Root in Standard Model (Yukawa coupling parameter). SEIT derivation target: m_e = m_0 sqrt(lambda_e) from DER-QR spectrum, where lambda_e is the electron eigenvalue of L. If this derivation is completed, m_e becomes a derived constant. UCA node: (P, 0-or-1, OPEN, [M], 9.109e-31 kg, Lorentz group)</x:t>
        </x:is>
      </x:c>
      <x:c r="F436" s="2" t="n"/>
      <x:c r="G436" s="2" t="n"/>
      <x:c r="H436" s="2" t="n"/>
      <x:c r="I436" s="2" t="n"/>
      <x:c r="J436" s="2" t="n"/>
    </x:row>
    <x:row r="437">
      <x:c r="A437" s="2" t="inlineStr">
        <x:is>
          <x:t xml:space="preserve">UCR UCCP UCA v1(1).docx</x:t>
        </x:is>
      </x:c>
      <x:c r="B437" s="2" t="n">
        <x:v>19</x:v>
      </x:c>
      <x:c r="C437" s="2" t="n">
        <x:v>1</x:v>
      </x:c>
      <x:c r="D437" s="2" t="inlineStr">
        <x:is>
          <x:t xml:space="preserve">PHYS-013 m_p/m_e P</x:t>
        </x:is>
      </x:c>
      <x:c r="E437" s="2" t="inlineStr">
        <x:is>
          <x:t xml:space="preserve">Meaning: Proton-electron mass ratio Primitive: No — Derived | Dependency: m_p, m_e Status: AUDIT REQUIRED Derivation / Notes: m_p/m_e ~ 1836.15. Dimensionless ratio. Type P because it characterizes the relative persistence costs of two stable organizational attractors. Derivation target: ratio of eigenvalues lambda_p / lambda_e from Spec(L). UCA node: (P, 2, OPEN, dimensionless, 1836.15, Lorentz group)</x:t>
        </x:is>
      </x:c>
      <x:c r="F437" s="2" t="n"/>
      <x:c r="G437" s="2" t="n"/>
      <x:c r="H437" s="2" t="n"/>
      <x:c r="I437" s="2" t="n"/>
      <x:c r="J437" s="2" t="n"/>
    </x:row>
    <x:row r="438">
      <x:c r="A438" s="2" t="inlineStr">
        <x:is>
          <x:t xml:space="preserve">UCR UCCP UCA v1(1).docx</x:t>
        </x:is>
      </x:c>
      <x:c r="B438" s="2" t="n">
        <x:v>20</x:v>
      </x:c>
      <x:c r="C438" s="2" t="n">
        <x:v>1</x:v>
      </x:c>
      <x:c r="D438" s="2" t="inlineStr">
        <x:is>
          <x:t xml:space="preserve">PHYS-014 alpha_s K</x:t>
        </x:is>
      </x:c>
      <x:c r="E438" s="2" t="inlineStr">
        <x:is>
          <x:t xml:space="preserve">Meaning: Strong coupling constant Primitive: Yes — Root | Dependency: None Status: AUDIT REQUIRED Derivation / Notes: alpha_s(M_Z) ~ 0.118. Governs QCD interaction strength. Type K because it constrains which quark configurations persist. Runs with energy scale (RG flow: DER in UTR as asymptotic safety). UCA node: (K, 0, OPEN, dimensionless, 0.118 at M_Z, SU(3)_color)</x:t>
        </x:is>
      </x:c>
      <x:c r="F438" s="2" t="n"/>
      <x:c r="G438" s="2" t="n"/>
      <x:c r="H438" s="2" t="n"/>
      <x:c r="I438" s="2" t="n"/>
      <x:c r="J438" s="2" t="n"/>
    </x:row>
    <x:row r="439">
      <x:c r="A439" s="2" t="inlineStr">
        <x:is>
          <x:t xml:space="preserve">UCR UCCP UCA v1(1).docx</x:t>
        </x:is>
      </x:c>
      <x:c r="B439" s="2" t="n">
        <x:v>21</x:v>
      </x:c>
      <x:c r="C439" s="2" t="n">
        <x:v>1</x:v>
      </x:c>
      <x:c r="D439" s="2" t="inlineStr">
        <x:is>
          <x:t xml:space="preserve">PHYS-015 g_W K</x:t>
        </x:is>
      </x:c>
      <x:c r="E439" s="2" t="inlineStr">
        <x:is>
          <x:t xml:space="preserve">Meaning: Weak coupling constant Primitive: Yes — Root | Dependency: None Status: AUDIT REQUIRED Derivation / Notes: g_W ~ 0.653 (at M_Z). Governs electroweak interaction strength. Type K. Related to alpha and Weinberg angle: g_W = e / sin(theta_W). UCA node: (K, 0-or-1, OPEN, dimensionless, 0.653, SU(2)_L)</x:t>
        </x:is>
      </x:c>
      <x:c r="F439" s="2" t="n"/>
      <x:c r="G439" s="2" t="n"/>
      <x:c r="H439" s="2" t="n"/>
      <x:c r="I439" s="2" t="n"/>
      <x:c r="J439" s="2" t="n"/>
    </x:row>
    <x:row r="440">
      <x:c r="A440" s="2" t="inlineStr">
        <x:is>
          <x:t xml:space="preserve">UCR UCCP UCA v1(1).docx</x:t>
        </x:is>
      </x:c>
      <x:c r="B440" s="2" t="n">
        <x:v>22</x:v>
      </x:c>
      <x:c r="C440" s="2" t="n">
        <x:v>1</x:v>
      </x:c>
      <x:c r="D440" s="2" t="inlineStr">
        <x:is>
          <x:t xml:space="preserve">PHYS-016 theta_W K</x:t>
        </x:is>
      </x:c>
      <x:c r="E440" s="2" t="inlineStr">
        <x:is>
          <x:t xml:space="preserve">Meaning: Weinberg angle Primitive: Yes — Root | Dependency: None Status: AUDIT REQUIRED Derivation / Notes: sin^2(theta_W) ~ 0.231 at M_Z. Mixes SU(2)_L and U(1)_Y to give the physical Z and gamma bosons. Type K because it sets the constraint angle governing electroweak symmetry breaking. UCA node: (K, 0-or-1, OPEN, dimensionless, sin^2=0.231, SU(2)_L x U(1)_Y)</x:t>
        </x:is>
      </x:c>
      <x:c r="F440" s="2" t="n"/>
      <x:c r="G440" s="2" t="n"/>
      <x:c r="H440" s="2" t="n"/>
      <x:c r="I440" s="2" t="n"/>
      <x:c r="J440" s="2" t="n"/>
    </x:row>
    <x:row r="441">
      <x:c r="A441" s="2" t="inlineStr">
        <x:is>
          <x:t xml:space="preserve">UCR UCCP UCA v1(1).docx</x:t>
        </x:is>
      </x:c>
      <x:c r="B441" s="2" t="n">
        <x:v>23</x:v>
      </x:c>
      <x:c r="C441" s="2" t="n">
        <x:v>1</x:v>
      </x:c>
      <x:c r="D441" s="2" t="inlineStr">
        <x:is>
          <x:t xml:space="preserve">ID</x:t>
        </x:is>
      </x:c>
      <x:c r="E441" s="2" t="inlineStr">
        <x:is>
          <x:t xml:space="preserve">Symbol</x:t>
        </x:is>
      </x:c>
      <x:c r="F441" s="2" t="inlineStr">
        <x:is>
          <x:t xml:space="preserve">Meaning</x:t>
        </x:is>
      </x:c>
      <x:c r="G441" s="2" t="inlineStr">
        <x:is>
          <x:t xml:space="preserve">Proposed Type</x:t>
        </x:is>
      </x:c>
      <x:c r="H441" s="2" t="inlineStr">
        <x:is>
          <x:t xml:space="preserve">Organizational Role</x:t>
        </x:is>
      </x:c>
      <x:c r="I441" s="2" t="inlineStr">
        <x:is>
          <x:t xml:space="preserve">UCA 6-tuple</x:t>
        </x:is>
      </x:c>
      <x:c r="J441" s="2" t="n"/>
    </x:row>
    <x:row r="442">
      <x:c r="A442" s="2" t="inlineStr">
        <x:is>
          <x:t xml:space="preserve">UCR UCCP UCA v1(1).docx</x:t>
        </x:is>
      </x:c>
      <x:c r="B442" s="2" t="n">
        <x:v>23</x:v>
      </x:c>
      <x:c r="C442" s="2" t="n">
        <x:v>2</x:v>
      </x:c>
      <x:c r="D442" s="2" t="inlineStr">
        <x:is>
          <x:t xml:space="preserve">COMP-001</x:t>
        </x:is>
      </x:c>
      <x:c r="E442" s="2" t="inlineStr">
        <x:is>
          <x:t xml:space="preserve">Gamma</x:t>
        </x:is>
      </x:c>
      <x:c r="F442" s="2" t="inlineStr">
        <x:is>
          <x:t xml:space="preserve">Organizational action functional</x:t>
        </x:is>
      </x:c>
      <x:c r="G442" s="2" t="inlineStr">
        <x:is>
          <x:t xml:space="preserve">T</x:t>
        </x:is>
      </x:c>
      <x:c r="H442" s="2" t="inlineStr">
        <x:is>
          <x:t xml:space="preserve">Implements the DTC composition Gamma = C o T o D. Sets the scale of one organizational iteration cycle.</x:t>
        </x:is>
      </x:c>
      <x:c r="I442" s="2" t="inlineStr">
        <x:is>
          <x:t xml:space="preserve">(T, 0, DER-ORG-002, dimensionless-functional, —, DTC composition symmetry)</x:t>
        </x:is>
      </x:c>
      <x:c r="J442" s="2" t="n"/>
    </x:row>
    <x:row r="443">
      <x:c r="A443" s="2" t="inlineStr">
        <x:is>
          <x:t xml:space="preserve">UCR UCCP UCA v1(1).docx</x:t>
        </x:is>
      </x:c>
      <x:c r="B443" s="2" t="n">
        <x:v>23</x:v>
      </x:c>
      <x:c r="C443" s="2" t="n">
        <x:v>3</x:v>
      </x:c>
      <x:c r="D443" s="2" t="inlineStr">
        <x:is>
          <x:t xml:space="preserve">COMP-002</x:t>
        </x:is>
      </x:c>
      <x:c r="E443" s="2" t="inlineStr">
        <x:is>
          <x:t xml:space="preserve">Pi</x:t>
        </x:is>
      </x:c>
      <x:c r="F443" s="2" t="inlineStr">
        <x:is>
          <x:t xml:space="preserve">Persistence functional</x:t>
        </x:is>
      </x:c>
      <x:c r="G443" s="2" t="inlineStr">
        <x:is>
          <x:t xml:space="preserve">P</x:t>
        </x:is>
      </x:c>
      <x:c r="H443" s="2" t="inlineStr">
        <x:is>
          <x:t xml:space="preserve">Maps organizational states to their persistence measure. Pi = lim Gamma^n Psi_0. Spectral fixed point.</x:t>
        </x:is>
      </x:c>
      <x:c r="I443" s="2" t="inlineStr">
        <x:is>
          <x:t xml:space="preserve">(P, 1, DER-ORG-003, dimensionless, Omega, Attractor symmetry group)</x:t>
        </x:is>
      </x:c>
      <x:c r="J443" s="2" t="n"/>
    </x:row>
    <x:row r="444">
      <x:c r="A444" s="2" t="inlineStr">
        <x:is>
          <x:t xml:space="preserve">UCR UCCP UCA v1(1).docx</x:t>
        </x:is>
      </x:c>
      <x:c r="B444" s="2" t="n">
        <x:v>23</x:v>
      </x:c>
      <x:c r="C444" s="2" t="n">
        <x:v>4</x:v>
      </x:c>
      <x:c r="D444" s="2" t="inlineStr">
        <x:is>
          <x:t xml:space="preserve">COMP-003</x:t>
        </x:is>
      </x:c>
      <x:c r="E444" s="2" t="inlineStr">
        <x:is>
          <x:t xml:space="preserve">Phi</x:t>
        </x:is>
      </x:c>
      <x:c r="F444" s="2" t="inlineStr">
        <x:is>
          <x:t xml:space="preserve">Phase operator / organizational potential</x:t>
        </x:is>
      </x:c>
      <x:c r="G444" s="2" t="inlineStr">
        <x:is>
          <x:t xml:space="preserve">T</x:t>
        </x:is>
      </x:c>
      <x:c r="H444" s="2" t="inlineStr">
        <x:is>
          <x:t xml:space="preserve">Encodes the organizational potential difference driving Transformation. Physical realization: thermodynamic gradient nabla Phi.</x:t>
        </x:is>
      </x:c>
      <x:c r="I444" s="2" t="inlineStr">
        <x:is>
          <x:t xml:space="preserve">(T, 0, DER-TRC (TNDS Bridge), [variable], nabla Phi, Gauge symmetry group)</x:t>
        </x:is>
      </x:c>
      <x:c r="J444" s="2" t="n"/>
    </x:row>
    <x:row r="445">
      <x:c r="A445" s="2" t="inlineStr">
        <x:is>
          <x:t xml:space="preserve">UCR UCCP UCA v1(1).docx</x:t>
        </x:is>
      </x:c>
      <x:c r="B445" s="2" t="n">
        <x:v>23</x:v>
      </x:c>
      <x:c r="C445" s="2" t="n">
        <x:v>5</x:v>
      </x:c>
      <x:c r="D445" s="2" t="inlineStr">
        <x:is>
          <x:t xml:space="preserve">COMP-004</x:t>
        </x:is>
      </x:c>
      <x:c r="E445" s="2" t="inlineStr">
        <x:is>
          <x:t xml:space="preserve">V_O</x:t>
        </x:is>
      </x:c>
      <x:c r="F445" s="2" t="inlineStr">
        <x:is>
          <x:t xml:space="preserve">Organizational vacuum functional</x:t>
        </x:is>
      </x:c>
      <x:c r="G445" s="2" t="inlineStr">
        <x:is>
          <x:t xml:space="preserve">P</x:t>
        </x:is>
      </x:c>
      <x:c r="H445" s="2" t="inlineStr">
        <x:is>
          <x:t xml:space="preserve">Encodes the ground-state organizational configuration — the lowest-energy persistent attractor. Analogous to Higgs vev in physical sector.</x:t>
        </x:is>
      </x:c>
      <x:c r="I445" s="2" t="inlineStr">
        <x:is>
          <x:t xml:space="preserve">(P, 1, OPEN, dimensionless-functional, Sigma_equilibrium, Attractor symmetry)</x:t>
        </x:is>
      </x:c>
      <x:c r="J445" s="2" t="n"/>
    </x:row>
    <x:row r="446">
      <x:c r="A446" s="2" t="inlineStr">
        <x:is>
          <x:t xml:space="preserve">UCR UCCP UCA v1(1).docx</x:t>
        </x:is>
      </x:c>
      <x:c r="B446" s="2" t="n">
        <x:v>23</x:v>
      </x:c>
      <x:c r="C446" s="2" t="n">
        <x:v>6</x:v>
      </x:c>
      <x:c r="D446" s="2" t="inlineStr">
        <x:is>
          <x:t xml:space="preserve">COMP-005</x:t>
        </x:is>
      </x:c>
      <x:c r="E446" s="2" t="inlineStr">
        <x:is>
          <x:t xml:space="preserve">chi_vac</x:t>
        </x:is>
      </x:c>
      <x:c r="F446" s="2" t="inlineStr">
        <x:is>
          <x:t xml:space="preserve">Vacuum response tensor</x:t>
        </x:is>
      </x:c>
      <x:c r="G446" s="2" t="inlineStr">
        <x:is>
          <x:t xml:space="preserve">K</x:t>
        </x:is>
      </x:c>
      <x:c r="H446" s="2" t="inlineStr">
        <x:is>
          <x:t xml:space="preserve">Describes how the organizational vacuum responds to perturbation. Constrains which fluctuations above the vacuum can persist.</x:t>
        </x:is>
      </x:c>
      <x:c r="I446" s="2" t="inlineStr">
        <x:is>
          <x:t xml:space="preserve">(K, 1, OPEN, [variable], —, Lorentz group)</x:t>
        </x:is>
      </x:c>
      <x:c r="J446" s="2" t="n"/>
    </x:row>
    <x:row r="447">
      <x:c r="A447" s="2" t="inlineStr">
        <x:is>
          <x:t xml:space="preserve">UCR UCCP UCA v1(1).docx</x:t>
        </x:is>
      </x:c>
      <x:c r="B447" s="2" t="n">
        <x:v>23</x:v>
      </x:c>
      <x:c r="C447" s="2" t="n">
        <x:v>7</x:v>
      </x:c>
      <x:c r="D447" s="2" t="inlineStr">
        <x:is>
          <x:t xml:space="preserve">COMP-006</x:t>
        </x:is>
      </x:c>
      <x:c r="E447" s="2" t="inlineStr">
        <x:is>
          <x:t xml:space="preserve">gamma</x:t>
        </x:is>
      </x:c>
      <x:c r="F447" s="2" t="inlineStr">
        <x:is>
          <x:t xml:space="preserve">Organizational growth parameter</x:t>
        </x:is>
      </x:c>
      <x:c r="G447" s="2" t="inlineStr">
        <x:is>
          <x:t xml:space="preserve">AUDIT</x:t>
        </x:is>
      </x:c>
      <x:c r="H447" s="2" t="inlineStr">
        <x:is>
          <x:t xml:space="preserve">Governs the rate of organizational complexity increase in the NEDS regime. Physical realization: dPi_O/dt. Type pending DER-ORG-007 (Pi_O derivation).</x:t>
        </x:is>
      </x:c>
      <x:c r="I447" s="2" t="inlineStr">
        <x:is>
          <x:t xml:space="preserve">(AUDIT, 1, OPEN, [T^{-1}], —, NEDS attractor group)</x:t>
        </x:is>
      </x:c>
      <x:c r="J447" s="2" t="n"/>
    </x:row>
    <x:row r="448">
      <x:c r="A448" s="2" t="inlineStr">
        <x:is>
          <x:t xml:space="preserve">UCR UCCP UCA v1(1).docx</x:t>
        </x:is>
      </x:c>
      <x:c r="B448" s="2" t="n">
        <x:v>23</x:v>
      </x:c>
      <x:c r="C448" s="2" t="n">
        <x:v>8</x:v>
      </x:c>
      <x:c r="D448" s="2" t="inlineStr">
        <x:is>
          <x:t xml:space="preserve">COMP-007</x:t>
        </x:is>
      </x:c>
      <x:c r="E448" s="2" t="inlineStr">
        <x:is>
          <x:t xml:space="preserve">d_O</x:t>
        </x:is>
      </x:c>
      <x:c r="F448" s="2" t="inlineStr">
        <x:is>
          <x:t xml:space="preserve">Organizational metric constant</x:t>
        </x:is>
      </x:c>
      <x:c r="G448" s="2" t="inlineStr">
        <x:is>
          <x:t xml:space="preserve">S</x:t>
        </x:is>
      </x:c>
      <x:c r="H448" s="2" t="inlineStr">
        <x:is>
          <x:t xml:space="preserve">Sets the unit of Connes spectral distance on the space of description algebras. Governs how different two organizational configurations are.</x:t>
        </x:is>
      </x:c>
      <x:c r="I448" s="2" t="inlineStr">
        <x:is>
          <x:t xml:space="preserve">(S, 0, DER-ORG-003 via Banach, dimensionless, 1, Isometry group of (L,d))</x:t>
        </x:is>
      </x:c>
      <x:c r="J448" s="2" t="n"/>
    </x:row>
    <x:row r="449">
      <x:c r="A449" s="2" t="inlineStr">
        <x:is>
          <x:t xml:space="preserve">UCR UCCP UCA v1(1).docx</x:t>
        </x:is>
      </x:c>
      <x:c r="B449" s="2" t="n">
        <x:v>23</x:v>
      </x:c>
      <x:c r="C449" s="2" t="n">
        <x:v>9</x:v>
      </x:c>
      <x:c r="D449" s="2" t="inlineStr">
        <x:is>
          <x:t xml:space="preserve">COMP-008</x:t>
        </x:is>
      </x:c>
      <x:c r="E449" s="2" t="inlineStr">
        <x:is>
          <x:t xml:space="preserve">I_C</x:t>
        </x:is>
      </x:c>
      <x:c r="F449" s="2" t="inlineStr">
        <x:is>
          <x:t xml:space="preserve">Compiler identity</x:t>
        </x:is>
      </x:c>
      <x:c r="G449" s="2" t="inlineStr">
        <x:is>
          <x:t xml:space="preserve">S</x:t>
        </x:is>
      </x:c>
      <x:c r="H449" s="2" t="inlineStr">
        <x:is>
          <x:t xml:space="preserve">The identity morphism of the organizational grammar. Ensures that a null DTC cycle maps any state to itself: I_C(Psi) = Psi.</x:t>
        </x:is>
      </x:c>
      <x:c r="I449" s="2" t="inlineStr">
        <x:is>
          <x:t xml:space="preserve">(S, 0, DER-ORG-002 (closure), dimensionless, id, All symmetry groups)</x:t>
        </x:is>
      </x:c>
      <x:c r="J449" s="2" t="n"/>
    </x:row>
    <x:row r="450">
      <x:c r="A450" s="2" t="inlineStr">
        <x:is>
          <x:t xml:space="preserve">UCR UCCP UCA v1(1).docx</x:t>
        </x:is>
      </x:c>
      <x:c r="B450" s="2" t="n">
        <x:v>24</x:v>
      </x:c>
      <x:c r="C450" s="2" t="n">
        <x:v>1</x:v>
      </x:c>
      <x:c r="D450" s="2" t="inlineStr">
        <x:is>
          <x:t xml:space="preserve">Symbol</x:t>
        </x:is>
      </x:c>
      <x:c r="E450" s="2" t="inlineStr">
        <x:is>
          <x:t xml:space="preserve">Meaning</x:t>
        </x:is>
      </x:c>
      <x:c r="F450" s="2" t="inlineStr">
        <x:is>
          <x:t xml:space="preserve">Proposed Type</x:t>
        </x:is>
      </x:c>
      <x:c r="G450" s="2" t="inlineStr">
        <x:is>
          <x:t xml:space="preserve">DER Entry</x:t>
        </x:is>
      </x:c>
      <x:c r="H450" s="2" t="inlineStr">
        <x:is>
          <x:t xml:space="preserve">UCA 6-tuple</x:t>
        </x:is>
      </x:c>
      <x:c r="I450" s="2" t="n"/>
      <x:c r="J450" s="2" t="n"/>
    </x:row>
    <x:row r="451">
      <x:c r="A451" s="2" t="inlineStr">
        <x:is>
          <x:t xml:space="preserve">UCR UCCP UCA v1(1).docx</x:t>
        </x:is>
      </x:c>
      <x:c r="B451" s="2" t="n">
        <x:v>24</x:v>
      </x:c>
      <x:c r="C451" s="2" t="n">
        <x:v>2</x:v>
      </x:c>
      <x:c r="D451" s="2" t="inlineStr">
        <x:is>
          <x:t xml:space="preserve">L</x:t>
        </x:is>
      </x:c>
      <x:c r="E451" s="2" t="inlineStr">
        <x:is>
          <x:t xml:space="preserve">Graph Laplacian (operator, not constant)</x:t>
        </x:is>
      </x:c>
      <x:c r="F451" s="2" t="inlineStr">
        <x:is>
          <x:t xml:space="preserve">S</x:t>
        </x:is>
      </x:c>
      <x:c r="G451" s="2" t="inlineStr">
        <x:is>
          <x:t xml:space="preserve">DER-SPC-002</x:t>
        </x:is>
      </x:c>
      <x:c r="H451" s="2" t="inlineStr">
        <x:is>
          <x:t xml:space="preserve">(S, 1, DER-SPC-002, —, Spec(L), Graph automorphism group)</x:t>
        </x:is>
      </x:c>
      <x:c r="I451" s="2" t="n"/>
      <x:c r="J451" s="2" t="n"/>
    </x:row>
    <x:row r="452">
      <x:c r="A452" s="2" t="inlineStr">
        <x:is>
          <x:t xml:space="preserve">UCR UCCP UCA v1(1).docx</x:t>
        </x:is>
      </x:c>
      <x:c r="B452" s="2" t="n">
        <x:v>24</x:v>
      </x:c>
      <x:c r="C452" s="2" t="n">
        <x:v>3</x:v>
      </x:c>
      <x:c r="D452" s="2" t="inlineStr">
        <x:is>
          <x:t xml:space="preserve">Spec(L)={lambda_n,phi_n}</x:t>
        </x:is>
      </x:c>
      <x:c r="E452" s="2" t="inlineStr">
        <x:is>
          <x:t xml:space="preserve">Spectral invariant of L</x:t>
        </x:is>
      </x:c>
      <x:c r="F452" s="2" t="inlineStr">
        <x:is>
          <x:t xml:space="preserve">P</x:t>
        </x:is>
      </x:c>
      <x:c r="G452" s="2" t="inlineStr">
        <x:is>
          <x:t xml:space="preserve">DER-SPC-003</x:t>
        </x:is>
      </x:c>
      <x:c r="H452" s="2" t="inlineStr">
        <x:is>
          <x:t xml:space="preserve">(P, 1, DER-SPC-003, dimensionless, {lambda_n}, Spectral symmetry group)</x:t>
        </x:is>
      </x:c>
      <x:c r="I452" s="2" t="n"/>
      <x:c r="J452" s="2" t="n"/>
    </x:row>
    <x:row r="453">
      <x:c r="A453" s="2" t="inlineStr">
        <x:is>
          <x:t xml:space="preserve">UCR UCCP UCA v1(1).docx</x:t>
        </x:is>
      </x:c>
      <x:c r="B453" s="2" t="n">
        <x:v>24</x:v>
      </x:c>
      <x:c r="C453" s="2" t="n">
        <x:v>4</x:v>
      </x:c>
      <x:c r="D453" s="2" t="inlineStr">
        <x:is>
          <x:t xml:space="preserve">lambda_c</x:t>
        </x:is>
      </x:c>
      <x:c r="E453" s="2" t="inlineStr">
        <x:is>
          <x:t xml:space="preserve">Persistence cutoff eigenvalue</x:t>
        </x:is>
      </x:c>
      <x:c r="F453" s="2" t="inlineStr">
        <x:is>
          <x:t xml:space="preserve">K</x:t>
        </x:is>
      </x:c>
      <x:c r="G453" s="2" t="inlineStr">
        <x:is>
          <x:t xml:space="preserve">DER-SPC-005</x:t>
        </x:is>
      </x:c>
      <x:c r="H453" s="2" t="inlineStr">
        <x:is>
          <x:t xml:space="preserve">(K, 1, DER-SPC-005, dimensionless, lambda_c, Threshold group)</x:t>
        </x:is>
      </x:c>
      <x:c r="I453" s="2" t="n"/>
      <x:c r="J453" s="2" t="n"/>
    </x:row>
    <x:row r="454">
      <x:c r="A454" s="2" t="inlineStr">
        <x:is>
          <x:t xml:space="preserve">UCR UCCP UCA v1(1).docx</x:t>
        </x:is>
      </x:c>
      <x:c r="B454" s="2" t="n">
        <x:v>24</x:v>
      </x:c>
      <x:c r="C454" s="2" t="n">
        <x:v>5</x:v>
      </x:c>
      <x:c r="D454" s="2" t="inlineStr">
        <x:is>
          <x:t xml:space="preserve">beta</x:t>
        </x:is>
      </x:c>
      <x:c r="E454" s="2" t="inlineStr">
        <x:is>
          <x:t xml:space="preserve">Inverse temperature of persistence filter R=exp(-beta L)</x:t>
        </x:is>
      </x:c>
      <x:c r="F454" s="2" t="inlineStr">
        <x:is>
          <x:t xml:space="preserve">K</x:t>
        </x:is>
      </x:c>
      <x:c r="G454" s="2" t="inlineStr">
        <x:is>
          <x:t xml:space="preserve">DER-SPC-005</x:t>
        </x:is>
      </x:c>
      <x:c r="H454" s="2" t="inlineStr">
        <x:is>
          <x:t xml:space="preserve">(K, 0, DER-SPC-005, [E^{-1}], beta, Thermal symmetry)</x:t>
        </x:is>
      </x:c>
      <x:c r="I454" s="2" t="n"/>
      <x:c r="J454" s="2" t="n"/>
    </x:row>
    <x:row r="455">
      <x:c r="A455" s="2" t="inlineStr">
        <x:is>
          <x:t xml:space="preserve">UCR UCCP UCA v1(1).docx</x:t>
        </x:is>
      </x:c>
      <x:c r="B455" s="2" t="n">
        <x:v>24</x:v>
      </x:c>
      <x:c r="C455" s="2" t="n">
        <x:v>6</x:v>
      </x:c>
      <x:c r="D455" s="2" t="inlineStr">
        <x:is>
          <x:t xml:space="preserve">D=sqrt(L)</x:t>
        </x:is>
      </x:c>
      <x:c r="E455" s="2" t="inlineStr">
        <x:is>
          <x:t xml:space="preserve">Dirac operator (organizational)</x:t>
        </x:is>
      </x:c>
      <x:c r="F455" s="2" t="inlineStr">
        <x:is>
          <x:t xml:space="preserve">T</x:t>
        </x:is>
      </x:c>
      <x:c r="G455" s="2" t="inlineStr">
        <x:is>
          <x:t xml:space="preserve">DER-QR-006</x:t>
        </x:is>
      </x:c>
      <x:c r="H455" s="2" t="inlineStr">
        <x:is>
          <x:t xml:space="preserve">(T, 2, DER-QR-006, [L^{-1}], Spec(D), Clifford symmetry)</x:t>
        </x:is>
      </x:c>
      <x:c r="I455" s="2" t="n"/>
      <x:c r="J455" s="2" t="n"/>
    </x:row>
    <x:row r="456">
      <x:c r="A456" s="2" t="inlineStr">
        <x:is>
          <x:t xml:space="preserve">UCR UCCP UCA v1(1).docx</x:t>
        </x:is>
      </x:c>
      <x:c r="B456" s="2" t="n">
        <x:v>24</x:v>
      </x:c>
      <x:c r="C456" s="2" t="n">
        <x:v>7</x:v>
      </x:c>
      <x:c r="D456" s="2" t="inlineStr">
        <x:is>
          <x:t xml:space="preserve">g_O = g_{mu nu}</x:t>
        </x:is>
      </x:c>
      <x:c r="E456" s="2" t="inlineStr">
        <x:is>
          <x:t xml:space="preserve">Organizational metric (spectral formula)</x:t>
        </x:is>
      </x:c>
      <x:c r="F456" s="2" t="inlineStr">
        <x:is>
          <x:t xml:space="preserve">S</x:t>
        </x:is>
      </x:c>
      <x:c r="G456" s="2" t="inlineStr">
        <x:is>
          <x:t xml:space="preserve">DER-GEO-001</x:t>
        </x:is>
      </x:c>
      <x:c r="H456" s="2" t="inlineStr">
        <x:is>
          <x:t xml:space="preserve">(S, 2, DER-GEO-001, [dimensionless], g_{mu nu}, Diffeomorphism group)</x:t>
        </x:is>
      </x:c>
      <x:c r="I456" s="2" t="n"/>
      <x:c r="J456" s="2" t="n"/>
    </x:row>
    <x:row r="457">
      <x:c r="A457" s="2" t="inlineStr">
        <x:is>
          <x:t xml:space="preserve">UCR UCCP UCA v1(1).docx</x:t>
        </x:is>
      </x:c>
      <x:c r="B457" s="2" t="n">
        <x:v>24</x:v>
      </x:c>
      <x:c r="C457" s="2" t="n">
        <x:v>8</x:v>
      </x:c>
      <x:c r="D457" s="2" t="inlineStr">
        <x:is>
          <x:t xml:space="preserve">nabla_O</x:t>
        </x:is>
      </x:c>
      <x:c r="E457" s="2" t="inlineStr">
        <x:is>
          <x:t xml:space="preserve">Canonical Levi-Civita connection</x:t>
        </x:is>
      </x:c>
      <x:c r="F457" s="2" t="inlineStr">
        <x:is>
          <x:t xml:space="preserve">T</x:t>
        </x:is>
      </x:c>
      <x:c r="G457" s="2" t="inlineStr">
        <x:is>
          <x:t xml:space="preserve">DER-GEO-002</x:t>
        </x:is>
      </x:c>
      <x:c r="H457" s="2" t="inlineStr">
        <x:is>
          <x:t xml:space="preserve">(T, 3, DER-GEO-002, [L^{-1}], Gamma^c_{ab}, Diffeomorphism group)</x:t>
        </x:is>
      </x:c>
      <x:c r="I457" s="2" t="n"/>
      <x:c r="J457" s="2" t="n"/>
    </x:row>
    <x:row r="458">
      <x:c r="A458" s="2" t="inlineStr">
        <x:is>
          <x:t xml:space="preserve">UCR UCCP UCA v1(1).docx</x:t>
        </x:is>
      </x:c>
      <x:c r="B458" s="2" t="n">
        <x:v>24</x:v>
      </x:c>
      <x:c r="C458" s="2" t="n">
        <x:v>9</x:v>
      </x:c>
      <x:c r="D458" s="2" t="inlineStr">
        <x:is>
          <x:t xml:space="preserve">N_sub</x:t>
        </x:is>
      </x:c>
      <x:c r="E458" s="2" t="inlineStr">
        <x:is>
          <x:t xml:space="preserve">Spectral trace dimension from CMB</x:t>
        </x:is>
      </x:c>
      <x:c r="F458" s="2" t="inlineStr">
        <x:is>
          <x:t xml:space="preserve">P</x:t>
        </x:is>
      </x:c>
      <x:c r="G458" s="2" t="inlineStr">
        <x:is>
          <x:t xml:space="preserve">SEIT predictions (Section 13 of UCG v5)</x:t>
        </x:is>
      </x:c>
      <x:c r="H458" s="2" t="inlineStr">
        <x:is>
          <x:t xml:space="preserve">(P, 1, CMB lock, dimensionless, 4.7619, CMB symmetry group)</x:t>
        </x:is>
      </x:c>
      <x:c r="I458" s="2" t="n"/>
      <x:c r="J458" s="2" t="n"/>
    </x:row>
    <x:row r="459">
      <x:c r="A459" s="2" t="inlineStr">
        <x:is>
          <x:t xml:space="preserve">UCR UCCP UCA v1(1).docx</x:t>
        </x:is>
      </x:c>
      <x:c r="B459" s="2" t="n">
        <x:v>24</x:v>
      </x:c>
      <x:c r="C459" s="2" t="n">
        <x:v>10</x:v>
      </x:c>
      <x:c r="D459" s="2" t="inlineStr">
        <x:is>
          <x:t xml:space="preserve">m_{aP}</x:t>
        </x:is>
      </x:c>
      <x:c r="E459" s="2" t="inlineStr">
        <x:is>
          <x:t xml:space="preserve">Persistence Axion mass (parameter-free prediction)</x:t>
        </x:is>
      </x:c>
      <x:c r="F459" s="2" t="inlineStr">
        <x:is>
          <x:t xml:space="preserve">P</x:t>
        </x:is>
      </x:c>
      <x:c r="G459" s="2" t="inlineStr">
        <x:is>
          <x:t xml:space="preserve">SEIT predictions</x:t>
        </x:is>
      </x:c>
      <x:c r="H459" s="2" t="inlineStr">
        <x:is>
          <x:t xml:space="preserve">(P, 2, n_s lock, [M], 6.885e-13 eV, U(1)_axion)</x:t>
        </x:is>
      </x:c>
      <x:c r="I459" s="2" t="n"/>
      <x:c r="J459" s="2" t="n"/>
    </x:row>
    <x:row r="460">
      <x:c r="A460" s="2" t="inlineStr">
        <x:is>
          <x:t xml:space="preserve">UCR UCCP UCA v1(1).docx</x:t>
        </x:is>
      </x:c>
      <x:c r="B460" s="2" t="n">
        <x:v>25</x:v>
      </x:c>
      <x:c r="C460" s="2" t="n">
        <x:v>1</x:v>
      </x:c>
      <x:c r="D460" s="2" t="inlineStr">
        <x:is>
          <x:t xml:space="preserve">Symbol</x:t>
        </x:is>
      </x:c>
      <x:c r="E460" s="2" t="inlineStr">
        <x:is>
          <x:t xml:space="preserve">Compiler Meaning</x:t>
        </x:is>
      </x:c>
      <x:c r="F460" s="2" t="inlineStr">
        <x:is>
          <x:t xml:space="preserve">Type</x:t>
        </x:is>
      </x:c>
      <x:c r="G460" s="2" t="inlineStr">
        <x:is>
          <x:t xml:space="preserve">UCA Position</x:t>
        </x:is>
      </x:c>
      <x:c r="H460" s="2" t="inlineStr">
        <x:is>
          <x:t xml:space="preserve">Notes</x:t>
        </x:is>
      </x:c>
      <x:c r="I460" s="2" t="n"/>
      <x:c r="J460" s="2" t="n"/>
    </x:row>
    <x:row r="461">
      <x:c r="A461" s="2" t="inlineStr">
        <x:is>
          <x:t xml:space="preserve">UCR UCCP UCA v1(1).docx</x:t>
        </x:is>
      </x:c>
      <x:c r="B461" s="2" t="n">
        <x:v>25</x:v>
      </x:c>
      <x:c r="C461" s="2" t="n">
        <x:v>2</x:v>
      </x:c>
      <x:c r="D461" s="2" t="inlineStr">
        <x:is>
          <x:t xml:space="preserve">Delta (D)</x:t>
        </x:is>
      </x:c>
      <x:c r="E461" s="2" t="inlineStr">
        <x:is>
          <x:t xml:space="preserve">Distinction — generate a boundary separating inside from outside</x:t>
        </x:is>
      </x:c>
      <x:c r="F461" s="2" t="inlineStr">
        <x:is>
          <x:t xml:space="preserve">PRIMITIVE</x:t>
        </x:is>
      </x:c>
      <x:c r="G461" s="2" t="inlineStr">
        <x:is>
          <x:t xml:space="preserve">Level 0, root of all</x:t>
        </x:is>
      </x:c>
      <x:c r="H461" s="2" t="inlineStr">
        <x:is>
          <x:t xml:space="preserve">No numerical value. Organizational act. Realized as nabla Phi in thermodynamics.</x:t>
        </x:is>
      </x:c>
      <x:c r="I461" s="2" t="n"/>
      <x:c r="J461" s="2" t="n"/>
    </x:row>
    <x:row r="462">
      <x:c r="A462" s="2" t="inlineStr">
        <x:is>
          <x:t xml:space="preserve">UCR UCCP UCA v1(1).docx</x:t>
        </x:is>
      </x:c>
      <x:c r="B462" s="2" t="n">
        <x:v>25</x:v>
      </x:c>
      <x:c r="C462" s="2" t="n">
        <x:v>3</x:v>
      </x:c>
      <x:c r="D462" s="2" t="inlineStr">
        <x:is>
          <x:t xml:space="preserve">T / tau</x:t>
        </x:is>
      </x:c>
      <x:c r="E462" s="2" t="inlineStr">
        <x:is>
          <x:t xml:space="preserve">Transformation — change state while preserving identity</x:t>
        </x:is>
      </x:c>
      <x:c r="F462" s="2" t="inlineStr">
        <x:is>
          <x:t xml:space="preserve">PRIMITIVE</x:t>
        </x:is>
      </x:c>
      <x:c r="G462" s="2" t="inlineStr">
        <x:is>
          <x:t xml:space="preserve">Level 0, root of all</x:t>
        </x:is>
      </x:c>
      <x:c r="H462" s="2" t="inlineStr">
        <x:is>
          <x:t xml:space="preserve">No numerical value. Organizational act. Realized as flux J in thermodynamics.</x:t>
        </x:is>
      </x:c>
      <x:c r="I462" s="2" t="n"/>
      <x:c r="J462" s="2" t="n"/>
    </x:row>
    <x:row r="463">
      <x:c r="A463" s="2" t="inlineStr">
        <x:is>
          <x:t xml:space="preserve">UCR UCCP UCA v1(1).docx</x:t>
        </x:is>
      </x:c>
      <x:c r="B463" s="2" t="n">
        <x:v>25</x:v>
      </x:c>
      <x:c r="C463" s="2" t="n">
        <x:v>4</x:v>
      </x:c>
      <x:c r="D463" s="2" t="inlineStr">
        <x:is>
          <x:t xml:space="preserve">C / kappa</x:t>
        </x:is>
      </x:c>
      <x:c r="E463" s="2" t="inlineStr">
        <x:is>
          <x:t xml:space="preserve">Constraint — restrict the space of admissible next states</x:t>
        </x:is>
      </x:c>
      <x:c r="F463" s="2" t="inlineStr">
        <x:is>
          <x:t xml:space="preserve">PRIMITIVE</x:t>
        </x:is>
      </x:c>
      <x:c r="G463" s="2" t="inlineStr">
        <x:is>
          <x:t xml:space="preserve">Level 0, root of all</x:t>
        </x:is>
      </x:c>
      <x:c r="H463" s="2" t="inlineStr">
        <x:is>
          <x:t xml:space="preserve">No numerical value. Organizational act. Realized as boundary conditions in TNDS.</x:t>
        </x:is>
      </x:c>
      <x:c r="I463" s="2" t="n"/>
      <x:c r="J463" s="2" t="n"/>
    </x:row>
    <x:row r="464">
      <x:c r="A464" s="2" t="inlineStr">
        <x:is>
          <x:t xml:space="preserve">UCR UCCP UCA v1(1).docx</x:t>
        </x:is>
      </x:c>
      <x:c r="B464" s="2" t="n">
        <x:v>25</x:v>
      </x:c>
      <x:c r="C464" s="2" t="n">
        <x:v>5</x:v>
      </x:c>
      <x:c r="D464" s="2" t="inlineStr">
        <x:is>
          <x:t xml:space="preserve">Pi</x:t>
        </x:is>
      </x:c>
      <x:c r="E464" s="2" t="inlineStr">
        <x:is>
          <x:t xml:space="preserve">Persistence — survive repeated application of the environmental decoherence operator</x:t>
        </x:is>
      </x:c>
      <x:c r="F464" s="2" t="inlineStr">
        <x:is>
          <x:t xml:space="preserve">PRIMITIVE</x:t>
        </x:is>
      </x:c>
      <x:c r="G464" s="2" t="inlineStr">
        <x:is>
          <x:t xml:space="preserve">Level 0, root of all</x:t>
        </x:is>
      </x:c>
      <x:c r="H464" s="2" t="inlineStr">
        <x:is>
          <x:t xml:space="preserve">No numerical value. Organizational property. Realized as dissipative structure in TNDS.</x:t>
        </x:is>
      </x:c>
      <x:c r="I464" s="2" t="n"/>
      <x:c r="J464" s="2" t="n"/>
    </x:row>
    <x:row r="465">
      <x:c r="A465" s="2" t="inlineStr">
        <x:is>
          <x:t xml:space="preserve">UCR UCCP UCA v1(1).docx</x:t>
        </x:is>
      </x:c>
      <x:c r="B465" s="2" t="n">
        <x:v>26</x:v>
      </x:c>
      <x:c r="C465" s="2" t="n">
        <x:v>1</x:v>
      </x:c>
      <x:c r="D465" s="2" t="inlineStr">
        <x:is>
          <x:t xml:space="preserve">PHYS-001 c</x:t>
        </x:is>
      </x:c>
      <x:c r="E465" s="2" t="n"/>
      <x:c r="F465" s="2" t="n"/>
      <x:c r="G465" s="2" t="n"/>
      <x:c r="H465" s="2" t="n"/>
      <x:c r="I465" s="2" t="n"/>
      <x:c r="J465" s="2" t="n"/>
    </x:row>
    <x:row r="466">
      <x:c r="A466" s="2" t="inlineStr">
        <x:is>
          <x:t xml:space="preserve">UCR UCCP UCA v1(1).docx</x:t>
        </x:is>
      </x:c>
      <x:c r="B466" s="2" t="n">
        <x:v>26</x:v>
      </x:c>
      <x:c r="C466" s="2" t="n">
        <x:v>2</x:v>
      </x:c>
      <x:c r="D466" s="2" t="inlineStr">
        <x:is>
          <x:t xml:space="preserve">( T, 0, OPEN, [L T^{-1}], 2.998e8 m/s, Lorentz group ) Edges: None — root. Derivation target: DER-OPEN-005 (c = f_1(rho_k))</x:t>
        </x:is>
      </x:c>
      <x:c r="E466" s="2" t="n"/>
      <x:c r="F466" s="2" t="n"/>
      <x:c r="G466" s="2" t="n"/>
      <x:c r="H466" s="2" t="n"/>
      <x:c r="I466" s="2" t="n"/>
      <x:c r="J466" s="2" t="n"/>
    </x:row>
    <x:row r="467">
      <x:c r="A467" s="2" t="inlineStr">
        <x:is>
          <x:t xml:space="preserve">UCR UCCP UCA v1(1).docx</x:t>
        </x:is>
      </x:c>
      <x:c r="B467" s="2" t="n">
        <x:v>27</x:v>
      </x:c>
      <x:c r="C467" s="2" t="n">
        <x:v>1</x:v>
      </x:c>
      <x:c r="D467" s="2" t="inlineStr">
        <x:is>
          <x:t xml:space="preserve">PHYS-002 hbar</x:t>
        </x:is>
      </x:c>
      <x:c r="E467" s="2" t="n"/>
      <x:c r="F467" s="2" t="n"/>
      <x:c r="G467" s="2" t="n"/>
      <x:c r="H467" s="2" t="n"/>
      <x:c r="I467" s="2" t="n"/>
      <x:c r="J467" s="2" t="n"/>
    </x:row>
    <x:row r="468">
      <x:c r="A468" s="2" t="inlineStr">
        <x:is>
          <x:t xml:space="preserve">UCR UCCP UCA v1(1).docx</x:t>
        </x:is>
      </x:c>
      <x:c r="B468" s="2" t="n">
        <x:v>27</x:v>
      </x:c>
      <x:c r="C468" s="2" t="n">
        <x:v>2</x:v>
      </x:c>
      <x:c r="D468" s="2" t="inlineStr">
        <x:is>
          <x:t xml:space="preserve">( T, 0, OPEN, [M L^2 T^{-1}], 1.055e-34 J*s, U(1) phase ) Edges: None — root. Derivation target: DER-OPEN-005 (hbar = f_3(rho_k))</x:t>
        </x:is>
      </x:c>
      <x:c r="E468" s="2" t="n"/>
      <x:c r="F468" s="2" t="n"/>
      <x:c r="G468" s="2" t="n"/>
      <x:c r="H468" s="2" t="n"/>
      <x:c r="I468" s="2" t="n"/>
      <x:c r="J468" s="2" t="n"/>
    </x:row>
    <x:row r="469">
      <x:c r="A469" s="2" t="inlineStr">
        <x:is>
          <x:t xml:space="preserve">UCR UCCP UCA v1(1).docx</x:t>
        </x:is>
      </x:c>
      <x:c r="B469" s="2" t="n">
        <x:v>28</x:v>
      </x:c>
      <x:c r="C469" s="2" t="n">
        <x:v>1</x:v>
      </x:c>
      <x:c r="D469" s="2" t="inlineStr">
        <x:is>
          <x:t xml:space="preserve">PHYS-003 G</x:t>
        </x:is>
      </x:c>
      <x:c r="E469" s="2" t="n"/>
      <x:c r="F469" s="2" t="n"/>
      <x:c r="G469" s="2" t="n"/>
      <x:c r="H469" s="2" t="n"/>
      <x:c r="I469" s="2" t="n"/>
      <x:c r="J469" s="2" t="n"/>
    </x:row>
    <x:row r="470">
      <x:c r="A470" s="2" t="inlineStr">
        <x:is>
          <x:t xml:space="preserve">UCR UCCP UCA v1(1).docx</x:t>
        </x:is>
      </x:c>
      <x:c r="B470" s="2" t="n">
        <x:v>28</x:v>
      </x:c>
      <x:c r="C470" s="2" t="n">
        <x:v>2</x:v>
      </x:c>
      <x:c r="D470" s="2" t="inlineStr">
        <x:is>
          <x:t xml:space="preserve">( T, 0, OPEN, [M^{-1} L^3 T^{-2}], 6.674e-11 SI, Diffeomorphism ) Edges: None — root. Derivation target: DER-OPEN-005 (G = f_2(rho_k))</x:t>
        </x:is>
      </x:c>
      <x:c r="E470" s="2" t="n"/>
      <x:c r="F470" s="2" t="n"/>
      <x:c r="G470" s="2" t="n"/>
      <x:c r="H470" s="2" t="n"/>
      <x:c r="I470" s="2" t="n"/>
      <x:c r="J470" s="2" t="n"/>
    </x:row>
    <x:row r="471">
      <x:c r="A471" s="2" t="inlineStr">
        <x:is>
          <x:t xml:space="preserve">UCR UCCP UCA v1(1).docx</x:t>
        </x:is>
      </x:c>
      <x:c r="B471" s="2" t="n">
        <x:v>29</x:v>
      </x:c>
      <x:c r="C471" s="2" t="n">
        <x:v>1</x:v>
      </x:c>
      <x:c r="D471" s="2" t="inlineStr">
        <x:is>
          <x:t xml:space="preserve">PHYS-004 e</x:t>
        </x:is>
      </x:c>
      <x:c r="E471" s="2" t="n"/>
      <x:c r="F471" s="2" t="n"/>
      <x:c r="G471" s="2" t="n"/>
      <x:c r="H471" s="2" t="n"/>
      <x:c r="I471" s="2" t="n"/>
      <x:c r="J471" s="2" t="n"/>
    </x:row>
    <x:row r="472">
      <x:c r="A472" s="2" t="inlineStr">
        <x:is>
          <x:t xml:space="preserve">UCR UCCP UCA v1(1).docx</x:t>
        </x:is>
      </x:c>
      <x:c r="B472" s="2" t="n">
        <x:v>29</x:v>
      </x:c>
      <x:c r="C472" s="2" t="n">
        <x:v>2</x:v>
      </x:c>
      <x:c r="D472" s="2" t="inlineStr">
        <x:is>
          <x:t xml:space="preserve">( T, 0, OPEN, [A T], 1.602e-19 C, U(1)_EM ) Edges: None — root. Related: PHYS-009 (alpha derived from e, hbar, c, eps_0)</x:t>
        </x:is>
      </x:c>
      <x:c r="E472" s="2" t="n"/>
      <x:c r="F472" s="2" t="n"/>
      <x:c r="G472" s="2" t="n"/>
      <x:c r="H472" s="2" t="n"/>
      <x:c r="I472" s="2" t="n"/>
      <x:c r="J472" s="2" t="n"/>
    </x:row>
    <x:row r="473">
      <x:c r="A473" s="2" t="inlineStr">
        <x:is>
          <x:t xml:space="preserve">UCR UCCP UCA v1(1).docx</x:t>
        </x:is>
      </x:c>
      <x:c r="B473" s="2" t="n">
        <x:v>30</x:v>
      </x:c>
      <x:c r="C473" s="2" t="n">
        <x:v>1</x:v>
      </x:c>
      <x:c r="D473" s="2" t="inlineStr">
        <x:is>
          <x:t xml:space="preserve">PHYS-005 k_B</x:t>
        </x:is>
      </x:c>
      <x:c r="E473" s="2" t="n"/>
      <x:c r="F473" s="2" t="n"/>
      <x:c r="G473" s="2" t="n"/>
      <x:c r="H473" s="2" t="n"/>
      <x:c r="I473" s="2" t="n"/>
      <x:c r="J473" s="2" t="n"/>
    </x:row>
    <x:row r="474">
      <x:c r="A474" s="2" t="inlineStr">
        <x:is>
          <x:t xml:space="preserve">UCR UCCP UCA v1(1).docx</x:t>
        </x:is>
      </x:c>
      <x:c r="B474" s="2" t="n">
        <x:v>30</x:v>
      </x:c>
      <x:c r="C474" s="2" t="n">
        <x:v>2</x:v>
      </x:c>
      <x:c r="D474" s="2" t="inlineStr">
        <x:is>
          <x:t xml:space="preserve">( T, 0, OPEN, [M L^2 T^{-2} K^{-1}], 1.381e-23 J/K, Thermal symmetry ) Edges: None — root. Appears in DER-TRC-002 (entropy S = k_B ln W)</x:t>
        </x:is>
      </x:c>
      <x:c r="E474" s="2" t="n"/>
      <x:c r="F474" s="2" t="n"/>
      <x:c r="G474" s="2" t="n"/>
      <x:c r="H474" s="2" t="n"/>
      <x:c r="I474" s="2" t="n"/>
      <x:c r="J474" s="2" t="n"/>
    </x:row>
    <x:row r="475">
      <x:c r="A475" s="2" t="inlineStr">
        <x:is>
          <x:t xml:space="preserve">UCR UCCP UCA v1(1).docx</x:t>
        </x:is>
      </x:c>
      <x:c r="B475" s="2" t="n">
        <x:v>31</x:v>
      </x:c>
      <x:c r="C475" s="2" t="n">
        <x:v>1</x:v>
      </x:c>
      <x:c r="D475" s="2" t="inlineStr">
        <x:is>
          <x:t xml:space="preserve">PHYS-008 Lambda</x:t>
        </x:is>
      </x:c>
      <x:c r="E475" s="2" t="n"/>
      <x:c r="F475" s="2" t="n"/>
      <x:c r="G475" s="2" t="n"/>
      <x:c r="H475" s="2" t="n"/>
      <x:c r="I475" s="2" t="n"/>
      <x:c r="J475" s="2" t="n"/>
    </x:row>
    <x:row r="476">
      <x:c r="A476" s="2" t="inlineStr">
        <x:is>
          <x:t xml:space="preserve">UCR UCCP UCA v1(1).docx</x:t>
        </x:is>
      </x:c>
      <x:c r="B476" s="2" t="n">
        <x:v>31</x:v>
      </x:c>
      <x:c r="C476" s="2" t="n">
        <x:v>2</x:v>
      </x:c>
      <x:c r="D476" s="2" t="inlineStr">
        <x:is>
          <x:t xml:space="preserve">( K, 0, OPEN, [L^{-2}], ~1.1e-52 m^{-2}, Diffeomorphism ) Edges: None — root. Shared open problem PRF-COSMO. Related: DER-TRC-006 (Pi_O)</x:t>
        </x:is>
      </x:c>
      <x:c r="E476" s="2" t="n"/>
      <x:c r="F476" s="2" t="n"/>
      <x:c r="G476" s="2" t="n"/>
      <x:c r="H476" s="2" t="n"/>
      <x:c r="I476" s="2" t="n"/>
      <x:c r="J476" s="2" t="n"/>
    </x:row>
    <x:row r="477">
      <x:c r="A477" s="2" t="inlineStr">
        <x:is>
          <x:t xml:space="preserve">UCR UCCP UCA v1(1).docx</x:t>
        </x:is>
      </x:c>
      <x:c r="B477" s="2" t="n">
        <x:v>32</x:v>
      </x:c>
      <x:c r="C477" s="2" t="n">
        <x:v>1</x:v>
      </x:c>
      <x:c r="D477" s="2" t="inlineStr">
        <x:is>
          <x:t xml:space="preserve">PHYS-009 alpha</x:t>
        </x:is>
      </x:c>
      <x:c r="E477" s="2" t="n"/>
      <x:c r="F477" s="2" t="n"/>
      <x:c r="G477" s="2" t="n"/>
      <x:c r="H477" s="2" t="n"/>
      <x:c r="I477" s="2" t="n"/>
      <x:c r="J477" s="2" t="n"/>
    </x:row>
    <x:row r="478">
      <x:c r="A478" s="2" t="inlineStr">
        <x:is>
          <x:t xml:space="preserve">UCR UCCP UCA v1(1).docx</x:t>
        </x:is>
      </x:c>
      <x:c r="B478" s="2" t="n">
        <x:v>32</x:v>
      </x:c>
      <x:c r="C478" s="2" t="n">
        <x:v>2</x:v>
      </x:c>
      <x:c r="D478" s="2" t="inlineStr">
        <x:is>
          <x:t xml:space="preserve">( K, 1, OPEN, dimensionless, 7.297e-3, U(1)_EM ) Edges: PHYS-004 (e), PHYS-002 (hbar), PHYS-001 (c), PHYS-006 (eps_0) via alpha = e^2/(4pi eps_0 hbar c)</x:t>
        </x:is>
      </x:c>
      <x:c r="E478" s="2" t="n"/>
      <x:c r="F478" s="2" t="n"/>
      <x:c r="G478" s="2" t="n"/>
      <x:c r="H478" s="2" t="n"/>
      <x:c r="I478" s="2" t="n"/>
      <x:c r="J478" s="2" t="n"/>
    </x:row>
    <x:row r="479">
      <x:c r="A479" s="2" t="inlineStr">
        <x:is>
          <x:t xml:space="preserve">UCR UCCP UCA v1(1).docx</x:t>
        </x:is>
      </x:c>
      <x:c r="B479" s="2" t="n">
        <x:v>33</x:v>
      </x:c>
      <x:c r="C479" s="2" t="n">
        <x:v>1</x:v>
      </x:c>
      <x:c r="D479" s="2" t="inlineStr">
        <x:is>
          <x:t xml:space="preserve">PHYS-010 m_P</x:t>
        </x:is>
      </x:c>
      <x:c r="E479" s="2" t="n"/>
      <x:c r="F479" s="2" t="n"/>
      <x:c r="G479" s="2" t="n"/>
      <x:c r="H479" s="2" t="n"/>
      <x:c r="I479" s="2" t="n"/>
      <x:c r="J479" s="2" t="n"/>
    </x:row>
    <x:row r="480">
      <x:c r="A480" s="2" t="inlineStr">
        <x:is>
          <x:t xml:space="preserve">UCR UCCP UCA v1(1).docx</x:t>
        </x:is>
      </x:c>
      <x:c r="B480" s="2" t="n">
        <x:v>33</x:v>
      </x:c>
      <x:c r="C480" s="2" t="n">
        <x:v>2</x:v>
      </x:c>
      <x:c r="D480" s="2" t="inlineStr">
        <x:is>
          <x:t xml:space="preserve">( T, 1, OPEN, [M], 2.176e-8 kg, Diffeomorphism ) Edges: PHYS-003 (G), PHYS-002 (hbar), PHYS-001 (c) via m_P = sqrt(hbar c / G)</x:t>
        </x:is>
      </x:c>
      <x:c r="E480" s="2" t="n"/>
      <x:c r="F480" s="2" t="n"/>
      <x:c r="G480" s="2" t="n"/>
      <x:c r="H480" s="2" t="n"/>
      <x:c r="I480" s="2" t="n"/>
      <x:c r="J480" s="2" t="n"/>
    </x:row>
    <x:row r="481">
      <x:c r="A481" s="2" t="inlineStr">
        <x:is>
          <x:t xml:space="preserve">UCR UCCP UCA v1(1).docx</x:t>
        </x:is>
      </x:c>
      <x:c r="B481" s="2" t="n">
        <x:v>34</x:v>
      </x:c>
      <x:c r="C481" s="2" t="n">
        <x:v>1</x:v>
      </x:c>
      <x:c r="D481" s="2" t="inlineStr">
        <x:is>
          <x:t xml:space="preserve">COMP-002 Pi (persistence functional)</x:t>
        </x:is>
      </x:c>
      <x:c r="E481" s="2" t="n"/>
      <x:c r="F481" s="2" t="n"/>
      <x:c r="G481" s="2" t="n"/>
      <x:c r="H481" s="2" t="n"/>
      <x:c r="I481" s="2" t="n"/>
      <x:c r="J481" s="2" t="n"/>
    </x:row>
    <x:row r="482">
      <x:c r="A482" s="2" t="inlineStr">
        <x:is>
          <x:t xml:space="preserve">UCR UCCP UCA v1(1).docx</x:t>
        </x:is>
      </x:c>
      <x:c r="B482" s="2" t="n">
        <x:v>34</x:v>
      </x:c>
      <x:c r="C482" s="2" t="n">
        <x:v>2</x:v>
      </x:c>
      <x:c r="D482" s="2" t="inlineStr">
        <x:is>
          <x:t xml:space="preserve">( P, 1, DER-ORG-003, dimensionless-functional, Omega (master attractor), Attractor symmetry ) Edges: COMP-001 (Gamma) via Pi = lim_{n-&gt;inf} Gamma^n Psi_0. Certified by Banach FPT.</x:t>
        </x:is>
      </x:c>
      <x:c r="E482" s="2" t="n"/>
      <x:c r="F482" s="2" t="n"/>
      <x:c r="G482" s="2" t="n"/>
      <x:c r="H482" s="2" t="n"/>
      <x:c r="I482" s="2" t="n"/>
      <x:c r="J482" s="2" t="n"/>
    </x:row>
    <x:row r="483">
      <x:c r="A483" s="2" t="inlineStr">
        <x:is>
          <x:t xml:space="preserve">UCR UCCP UCA v1(1).docx</x:t>
        </x:is>
      </x:c>
      <x:c r="B483" s="2" t="n">
        <x:v>35</x:v>
      </x:c>
      <x:c r="C483" s="2" t="n">
        <x:v>1</x:v>
      </x:c>
      <x:c r="D483" s="2" t="inlineStr">
        <x:is>
          <x:t xml:space="preserve">SPEC-lambda_c lambda_c (persistence cutoff)</x:t>
        </x:is>
      </x:c>
      <x:c r="E483" s="2" t="n"/>
      <x:c r="F483" s="2" t="n"/>
      <x:c r="G483" s="2" t="n"/>
      <x:c r="H483" s="2" t="n"/>
      <x:c r="I483" s="2" t="n"/>
      <x:c r="J483" s="2" t="n"/>
    </x:row>
    <x:row r="484">
      <x:c r="A484" s="2" t="inlineStr">
        <x:is>
          <x:t xml:space="preserve">UCR UCCP UCA v1(1).docx</x:t>
        </x:is>
      </x:c>
      <x:c r="B484" s="2" t="n">
        <x:v>35</x:v>
      </x:c>
      <x:c r="C484" s="2" t="n">
        <x:v>2</x:v>
      </x:c>
      <x:c r="D484" s="2" t="inlineStr">
        <x:is>
          <x:t xml:space="preserve">( K, 1, DER-SPC-005, dimensionless, lambda_c, Threshold group ) Edges: DER-SPC-003 (Spec(L)) via definition of persistence sector Pi = {phi_n : lambda_n &lt; lambda_c}</x:t>
        </x:is>
      </x:c>
      <x:c r="E484" s="2" t="n"/>
      <x:c r="F484" s="2" t="n"/>
      <x:c r="G484" s="2" t="n"/>
      <x:c r="H484" s="2" t="n"/>
      <x:c r="I484" s="2" t="n"/>
      <x:c r="J484" s="2" t="n"/>
    </x:row>
    <x:row r="485">
      <x:c r="A485" s="2" t="inlineStr">
        <x:is>
          <x:t xml:space="preserve">UCR UCCP UCA v1(1).docx</x:t>
        </x:is>
      </x:c>
      <x:c r="B485" s="2" t="n">
        <x:v>36</x:v>
      </x:c>
      <x:c r="C485" s="2" t="n">
        <x:v>1</x:v>
      </x:c>
      <x:c r="D485" s="2" t="inlineStr">
        <x:is>
          <x:t xml:space="preserve">PHYS-N_sub N_sub (spectral trace dimension)</x:t>
        </x:is>
      </x:c>
      <x:c r="E485" s="2" t="n"/>
      <x:c r="F485" s="2" t="n"/>
      <x:c r="G485" s="2" t="n"/>
      <x:c r="H485" s="2" t="n"/>
      <x:c r="I485" s="2" t="n"/>
      <x:c r="J485" s="2" t="n"/>
    </x:row>
    <x:row r="486">
      <x:c r="A486" s="2" t="inlineStr">
        <x:is>
          <x:t xml:space="preserve">UCR UCCP UCA v1(1).docx</x:t>
        </x:is>
      </x:c>
      <x:c r="B486" s="2" t="n">
        <x:v>36</x:v>
      </x:c>
      <x:c r="C486" s="2" t="n">
        <x:v>2</x:v>
      </x:c>
      <x:c r="D486" s="2" t="inlineStr">
        <x:is>
          <x:t xml:space="preserve">( P, 1, CMB lock n_s=0.965, dimensionless, 4.7619, CMB symmetry ) Edges: PHYS-001 (c) and CMB observations via n_s = 1 - 2/N_sub. Locked by Planck 2018.</x:t>
        </x:is>
      </x:c>
      <x:c r="E486" s="2" t="n"/>
      <x:c r="F486" s="2" t="n"/>
      <x:c r="G486" s="2" t="n"/>
      <x:c r="H486" s="2" t="n"/>
      <x:c r="I486" s="2" t="n"/>
      <x:c r="J486" s="2" t="n"/>
    </x:row>
    <x:row r="487">
      <x:c r="A487" s="2" t="inlineStr">
        <x:is>
          <x:t xml:space="preserve">UCR UCCP UCA v1(1).docx</x:t>
        </x:is>
      </x:c>
      <x:c r="B487" s="2" t="n">
        <x:v>37</x:v>
      </x:c>
      <x:c r="C487" s="2" t="n">
        <x:v>1</x:v>
      </x:c>
      <x:c r="D487" s="2" t="inlineStr">
        <x:is>
          <x:t xml:space="preserve">GEO-g_{ab} g_{ab} (spectral metric)</x:t>
        </x:is>
      </x:c>
      <x:c r="E487" s="2" t="n"/>
      <x:c r="F487" s="2" t="n"/>
      <x:c r="G487" s="2" t="n"/>
      <x:c r="H487" s="2" t="n"/>
      <x:c r="I487" s="2" t="n"/>
      <x:c r="J487" s="2" t="n"/>
    </x:row>
    <x:row r="488">
      <x:c r="A488" s="2" t="inlineStr">
        <x:is>
          <x:t xml:space="preserve">UCR UCCP UCA v1(1).docx</x:t>
        </x:is>
      </x:c>
      <x:c r="B488" s="2" t="n">
        <x:v>37</x:v>
      </x:c>
      <x:c r="C488" s="2" t="n">
        <x:v>2</x:v>
      </x:c>
      <x:c r="D488" s="2" t="inlineStr">
        <x:is>
          <x:t xml:space="preserve">( S, 2, DER-GEO-001, dimensionless, g_{ab}(x), Diffeomorphism group ) Edges: DER-SPC-003 (Spec(L)) via g_{ab} = sum_k lambda_k^{-1} d_a phi_k d_b phi_k</x:t>
        </x:is>
      </x:c>
      <x:c r="E488" s="2" t="n"/>
      <x:c r="F488" s="2" t="n"/>
      <x:c r="G488" s="2" t="n"/>
      <x:c r="H488" s="2" t="n"/>
      <x:c r="I488" s="2" t="n"/>
      <x:c r="J488" s="2" t="n"/>
    </x:row>
    <x:row r="489">
      <x:c r="A489" s="2" t="inlineStr">
        <x:is>
          <x:t xml:space="preserve">UCR UCCP UCA v1(1).docx</x:t>
        </x:is>
      </x:c>
      <x:c r="B489" s="2" t="n">
        <x:v>38</x:v>
      </x:c>
      <x:c r="C489" s="2" t="n">
        <x:v>1</x:v>
      </x:c>
      <x:c r="D489" s="2" t="inlineStr">
        <x:is>
          <x:t xml:space="preserve">QR-D D (Dirac operator)</x:t>
        </x:is>
      </x:c>
      <x:c r="E489" s="2" t="n"/>
      <x:c r="F489" s="2" t="n"/>
      <x:c r="G489" s="2" t="n"/>
      <x:c r="H489" s="2" t="n"/>
      <x:c r="I489" s="2" t="n"/>
      <x:c r="J489" s="2" t="n"/>
    </x:row>
    <x:row r="490">
      <x:c r="A490" s="2" t="inlineStr">
        <x:is>
          <x:t xml:space="preserve">UCR UCCP UCA v1(1).docx</x:t>
        </x:is>
      </x:c>
      <x:c r="B490" s="2" t="n">
        <x:v>38</x:v>
      </x:c>
      <x:c r="C490" s="2" t="n">
        <x:v>2</x:v>
      </x:c>
      <x:c r="D490" s="2" t="inlineStr">
        <x:is>
          <x:t xml:space="preserve">( T, 2, DER-QR-006, [L^{-1}], Spec(D), Clifford symmetry ) Edges: DER-SPC-002 (L) via D = sqrt(L); DER-GAU-003 (covariant derivative)</x:t>
        </x:is>
      </x:c>
      <x:c r="E490" s="2" t="n"/>
      <x:c r="F490" s="2" t="n"/>
      <x:c r="G490" s="2" t="n"/>
      <x:c r="H490" s="2" t="n"/>
      <x:c r="I490" s="2" t="n"/>
      <x:c r="J490" s="2" t="n"/>
    </x:row>
    <x:row r="491">
      <x:c r="A491" s="2" t="inlineStr">
        <x:is>
          <x:t xml:space="preserve">UCR UCCP UCA v1(1).docx</x:t>
        </x:is>
      </x:c>
      <x:c r="B491" s="2" t="n">
        <x:v>39</x:v>
      </x:c>
      <x:c r="C491" s="2" t="n">
        <x:v>1</x:v>
      </x:c>
      <x:c r="D491" s="2" t="inlineStr">
        <x:is>
          <x:t xml:space="preserve">PHYS-m_{aP} m_{aP} (Persistence Axion)</x:t>
        </x:is>
      </x:c>
      <x:c r="E491" s="2" t="n"/>
      <x:c r="F491" s="2" t="n"/>
      <x:c r="G491" s="2" t="n"/>
      <x:c r="H491" s="2" t="n"/>
      <x:c r="I491" s="2" t="n"/>
      <x:c r="J491" s="2" t="n"/>
    </x:row>
    <x:row r="492">
      <x:c r="A492" s="2" t="inlineStr">
        <x:is>
          <x:t xml:space="preserve">UCR UCCP UCA v1(1).docx</x:t>
        </x:is>
      </x:c>
      <x:c r="B492" s="2" t="n">
        <x:v>39</x:v>
      </x:c>
      <x:c r="C492" s="2" t="n">
        <x:v>2</x:v>
      </x:c>
      <x:c r="D492" s="2" t="inlineStr">
        <x:is>
          <x:t xml:space="preserve">( P, 2, SEIT predictions, [M], 6.885e-13 eV, U(1)_axion ) Edges: PHYS-N_sub (4.7619) and PHYS (Lambda_QCD, M_Pl) via m_{aP} = Lambda^2_QCD / (N_sub * M_Pl)</x:t>
        </x:is>
      </x:c>
      <x:c r="E492" s="2" t="n"/>
      <x:c r="F492" s="2" t="n"/>
      <x:c r="G492" s="2" t="n"/>
      <x:c r="H492" s="2" t="n"/>
      <x:c r="I492" s="2" t="n"/>
      <x:c r="J492" s="2" t="n"/>
    </x:row>
    <x:row r="493">
      <x:c r="A493" s="2" t="inlineStr">
        <x:is>
          <x:t xml:space="preserve">UCR UCCP UCA v1(1).docx</x:t>
        </x:is>
      </x:c>
      <x:c r="B493" s="2" t="n">
        <x:v>40</x:v>
      </x:c>
      <x:c r="C493" s="2" t="n">
        <x:v>1</x:v>
      </x:c>
      <x:c r="D493" s="2" t="inlineStr">
        <x:is>
          <x:t xml:space="preserve">GEO-Gamma^c Gamma^c_{ab} (Christoffel symbols)</x:t>
        </x:is>
      </x:c>
      <x:c r="E493" s="2" t="n"/>
      <x:c r="F493" s="2" t="n"/>
      <x:c r="G493" s="2" t="n"/>
      <x:c r="H493" s="2" t="n"/>
      <x:c r="I493" s="2" t="n"/>
      <x:c r="J493" s="2" t="n"/>
    </x:row>
    <x:row r="494">
      <x:c r="A494" s="2" t="inlineStr">
        <x:is>
          <x:t xml:space="preserve">UCR UCCP UCA v1(1).docx</x:t>
        </x:is>
      </x:c>
      <x:c r="B494" s="2" t="n">
        <x:v>40</x:v>
      </x:c>
      <x:c r="C494" s="2" t="n">
        <x:v>2</x:v>
      </x:c>
      <x:c r="D494" s="2" t="inlineStr">
        <x:is>
          <x:t xml:space="preserve">( T, 3, DER-GEO-002, [L^{-1}], Gamma^c_{ab}, Diffeomorphism group ) Edges: GEO-g_{ab} (level 2) via Gamma^c_{ab} = (1/2) g^{cd}(d_a g_{bd} + ...)</x:t>
        </x:is>
      </x:c>
      <x:c r="E494" s="2" t="n"/>
      <x:c r="F494" s="2" t="n"/>
      <x:c r="G494" s="2" t="n"/>
      <x:c r="H494" s="2" t="n"/>
      <x:c r="I494" s="2" t="n"/>
      <x:c r="J494" s="2" t="n"/>
    </x:row>
    <x:row r="495">
      <x:c r="A495" s="2" t="inlineStr">
        <x:is>
          <x:t xml:space="preserve">UCR UCCP UCA v1(1).docx</x:t>
        </x:is>
      </x:c>
      <x:c r="B495" s="2" t="n">
        <x:v>41</x:v>
      </x:c>
      <x:c r="C495" s="2" t="n">
        <x:v>1</x:v>
      </x:c>
      <x:c r="D495" s="2" t="inlineStr">
        <x:is>
          <x:t xml:space="preserve">PHYS-m_p/m_e m_p/m_e (mass ratio)</x:t>
        </x:is>
      </x:c>
      <x:c r="E495" s="2" t="n"/>
      <x:c r="F495" s="2" t="n"/>
      <x:c r="G495" s="2" t="n"/>
      <x:c r="H495" s="2" t="n"/>
      <x:c r="I495" s="2" t="n"/>
      <x:c r="J495" s="2" t="n"/>
    </x:row>
    <x:row r="496">
      <x:c r="A496" s="2" t="inlineStr">
        <x:is>
          <x:t xml:space="preserve">UCR UCCP UCA v1(1).docx</x:t>
        </x:is>
      </x:c>
      <x:c r="B496" s="2" t="n">
        <x:v>41</x:v>
      </x:c>
      <x:c r="C496" s="2" t="n">
        <x:v>2</x:v>
      </x:c>
      <x:c r="D496" s="2" t="inlineStr">
        <x:is>
          <x:t xml:space="preserve">( P, 3, OPEN (target: Spec(L)), dimensionless, 1836.15, Lorentz group ) Edges: PHYS-012 (m_e) and m_p (root or derived) via ratio. SEIT target: lambda_p / lambda_e from Spec(L)</x:t>
        </x:is>
      </x:c>
      <x:c r="E496" s="2" t="n"/>
      <x:c r="F496" s="2" t="n"/>
      <x:c r="G496" s="2" t="n"/>
      <x:c r="H496" s="2" t="n"/>
      <x:c r="I496" s="2" t="n"/>
      <x:c r="J496" s="2" t="n"/>
    </x:row>
    <x:row r="497">
      <x:c r="A497" s="2" t="inlineStr">
        <x:is>
          <x:t xml:space="preserve">UCR UCCP UCA v1(1).docx</x:t>
        </x:is>
      </x:c>
      <x:c r="B497" s="2" t="n">
        <x:v>42</x:v>
      </x:c>
      <x:c r="C497" s="2" t="n">
        <x:v>1</x:v>
      </x:c>
      <x:c r="D497" s="2" t="inlineStr">
        <x:is>
          <x:t xml:space="preserve">Compiler Type</x:t>
        </x:is>
      </x:c>
      <x:c r="E497" s="2" t="inlineStr">
        <x:is>
          <x:t xml:space="preserve">Candidate Members</x:t>
        </x:is>
      </x:c>
      <x:c r="F497" s="2" t="inlineStr">
        <x:is>
          <x:t xml:space="preserve">Physical Interpretation</x:t>
        </x:is>
      </x:c>
      <x:c r="G497" s="2" t="inlineStr">
        <x:is>
          <x:t xml:space="preserve">SEIT Connection</x:t>
        </x:is>
      </x:c>
      <x:c r="H497" s="2" t="n"/>
      <x:c r="I497" s="2" t="n"/>
      <x:c r="J497" s="2" t="n"/>
    </x:row>
    <x:row r="498">
      <x:c r="A498" s="2" t="inlineStr">
        <x:is>
          <x:t xml:space="preserve">UCR UCCP UCA v1(1).docx</x:t>
        </x:is>
      </x:c>
      <x:c r="B498" s="2" t="n">
        <x:v>42</x:v>
      </x:c>
      <x:c r="C498" s="2" t="n">
        <x:v>2</x:v>
      </x:c>
      <x:c r="D498" s="2" t="inlineStr">
        <x:is>
          <x:t xml:space="preserve">Transformation (T)</x:t>
        </x:is>
      </x:c>
      <x:c r="E498" s="2" t="inlineStr">
        <x:is>
          <x:t xml:space="preserve">c, hbar, G, e, k_B, eps_0, mu_0, Gamma, Phi, D=sqrt(L), nabla_O, m_P</x:t>
        </x:is>
      </x:c>
      <x:c r="F498" s="2" t="inlineStr">
        <x:is>
          <x:t xml:space="preserve">Sets the scale of dynamical evolution, propagation, and coupling. The 'how fast and how strongly' constants.</x:t>
        </x:is>
      </x:c>
      <x:c r="G498" s="2" t="inlineStr">
        <x:is>
          <x:t xml:space="preserve">DER-VAR-002 (field equation) encodes the T constants as the coefficients of the kinetic and coupling terms. DER-OPEN-005 targets deriving c, G, hbar from Seeley-DeWitt fixed points.</x:t>
        </x:is>
      </x:c>
      <x:c r="H498" s="2" t="n"/>
      <x:c r="I498" s="2" t="n"/>
      <x:c r="J498" s="2" t="n"/>
    </x:row>
    <x:row r="499">
      <x:c r="A499" s="2" t="inlineStr">
        <x:is>
          <x:t xml:space="preserve">UCR UCCP UCA v1(1).docx</x:t>
        </x:is>
      </x:c>
      <x:c r="B499" s="2" t="n">
        <x:v>42</x:v>
      </x:c>
      <x:c r="C499" s="2" t="n">
        <x:v>3</x:v>
      </x:c>
      <x:c r="D499" s="2" t="inlineStr">
        <x:is>
          <x:t xml:space="preserve">Constraint (K)</x:t>
        </x:is>
      </x:c>
      <x:c r="E499" s="2" t="inlineStr">
        <x:is>
          <x:t xml:space="preserve">Lambda, alpha, alpha_s, g_W, theta_W, chi_vac, lambda_c, beta</x:t>
        </x:is>
      </x:c>
      <x:c r="F499" s="2" t="inlineStr">
        <x:is>
          <x:t xml:space="preserve">Governs boundary conditions on accessible states. The 'what is allowed' constants.</x:t>
        </x:is>
      </x:c>
      <x:c r="G499" s="2" t="inlineStr">
        <x:is>
          <x:t xml:space="preserve">DER-SPC-005 (persistence cutoff lambda_c), DER-GAU-004 (Yang-Mills coupling). Lambda is the open cosmological constant problem (PRF-COSMO).</x:t>
        </x:is>
      </x:c>
      <x:c r="H499" s="2" t="n"/>
      <x:c r="I499" s="2" t="n"/>
      <x:c r="J499" s="2" t="n"/>
    </x:row>
    <x:row r="500">
      <x:c r="A500" s="2" t="inlineStr">
        <x:is>
          <x:t xml:space="preserve">UCR UCCP UCA v1(1).docx</x:t>
        </x:is>
      </x:c>
      <x:c r="B500" s="2" t="n">
        <x:v>42</x:v>
      </x:c>
      <x:c r="C500" s="2" t="n">
        <x:v>4</x:v>
      </x:c>
      <x:c r="D500" s="2" t="inlineStr">
        <x:is>
          <x:t xml:space="preserve">Persistence (P)</x:t>
        </x:is>
      </x:c>
      <x:c r="E500" s="2" t="inlineStr">
        <x:is>
          <x:t xml:space="preserve">Pi, V_O, Spec(L), N_sub, m_{aP}, m_e, m_p/m_e, v_H</x:t>
        </x:is>
      </x:c>
      <x:c r="F500" s="2" t="inlineStr">
        <x:is>
          <x:t xml:space="preserve">Characterizes stable organizational attractors and their properties. The 'what survives' constants.</x:t>
        </x:is>
      </x:c>
      <x:c r="G500" s="2" t="inlineStr">
        <x:is>
          <x:t xml:space="preserve">DER-ORG-003 (persistence fixed point), DER-SPC-003 (spectral invariant). SEIT derives m_n = m_0 sqrt(lambda_n) — all mass constants are P-type targets.</x:t>
        </x:is>
      </x:c>
      <x:c r="H500" s="2" t="n"/>
      <x:c r="I500" s="2" t="n"/>
      <x:c r="J500" s="2" t="n"/>
    </x:row>
    <x:row r="501">
      <x:c r="A501" s="2" t="inlineStr">
        <x:is>
          <x:t xml:space="preserve">UCR UCCP UCA v1(1).docx</x:t>
        </x:is>
      </x:c>
      <x:c r="B501" s="2" t="n">
        <x:v>42</x:v>
      </x:c>
      <x:c r="C501" s="2" t="n">
        <x:v>5</x:v>
      </x:c>
      <x:c r="D501" s="2" t="inlineStr">
        <x:is>
          <x:t xml:space="preserve">Structural (S)</x:t>
        </x:is>
      </x:c>
      <x:c r="E501" s="2" t="inlineStr">
        <x:is>
          <x:t xml:space="preserve">g_O, d_O, I_C, L (as operator), Gamma^c_{ab}</x:t>
        </x:is>
      </x:c>
      <x:c r="F501" s="2" t="inlineStr">
        <x:is>
          <x:t xml:space="preserve">Defines the geometry and metric of the organizational state space. The 'what shape is the space' constants.</x:t>
        </x:is>
      </x:c>
      <x:c r="G501" s="2" t="inlineStr">
        <x:is>
          <x:t xml:space="preserve">DER-GEO-001 (spectral metric), DER-GEO-002 (connection). These are not numerical constants but structural objects that encode the shape of the derivation manifold.</x:t>
        </x:is>
      </x:c>
      <x:c r="H501" s="2" t="n"/>
      <x:c r="I501" s="2" t="n"/>
      <x:c r="J501" s="2" t="n"/>
    </x:row>
    <x:row r="502">
      <x:c r="A502" s="2" t="inlineStr">
        <x:is>
          <x:t xml:space="preserve">UCR UCCP UCA v1(1).docx</x:t>
        </x:is>
      </x:c>
      <x:c r="B502" s="2" t="n">
        <x:v>43</x:v>
      </x:c>
      <x:c r="C502" s="2" t="n">
        <x:v>1</x:v>
      </x:c>
      <x:c r="D502" s="2" t="inlineStr">
        <x:is>
          <x:t xml:space="preserve">ID</x:t>
        </x:is>
      </x:c>
      <x:c r="E502" s="2" t="inlineStr">
        <x:is>
          <x:t xml:space="preserve">Symbol</x:t>
        </x:is>
      </x:c>
      <x:c r="F502" s="2" t="inlineStr">
        <x:is>
          <x:t xml:space="preserve">Audit Question</x:t>
        </x:is>
      </x:c>
      <x:c r="G502" s="2" t="inlineStr">
        <x:is>
          <x:t xml:space="preserve">Resolution Path</x:t>
        </x:is>
      </x:c>
      <x:c r="H502" s="2" t="inlineStr">
        <x:is>
          <x:t xml:space="preserve">Priority</x:t>
        </x:is>
      </x:c>
      <x:c r="I502" s="2" t="n"/>
      <x:c r="J502" s="2" t="n"/>
    </x:row>
    <x:row r="503">
      <x:c r="A503" s="2" t="inlineStr">
        <x:is>
          <x:t xml:space="preserve">UCR UCCP UCA v1(1).docx</x:t>
        </x:is>
      </x:c>
      <x:c r="B503" s="2" t="n">
        <x:v>43</x:v>
      </x:c>
      <x:c r="C503" s="2" t="n">
        <x:v>2</x:v>
      </x:c>
      <x:c r="D503" s="2" t="inlineStr">
        <x:is>
          <x:t xml:space="preserve">PHYS-007</x:t>
        </x:is>
      </x:c>
      <x:c r="E503" s="2" t="inlineStr">
        <x:is>
          <x:t xml:space="preserve">mu_0</x:t>
        </x:is>
      </x:c>
      <x:c r="F503" s="2" t="inlineStr">
        <x:is>
          <x:t xml:space="preserve">With c fixed by SI definition, is mu_0 independent of eps_0 and c, or derived via mu_0 = 1/(eps_0 c^2)?</x:t>
        </x:is>
      </x:c>
      <x:c r="G503" s="2" t="inlineStr">
        <x:is>
          <x:t xml:space="preserve">Check SI 2019 redefinition: mu_0 is now defined, not measured. Record as derived if so.</x:t>
        </x:is>
      </x:c>
      <x:c r="H503" s="2" t="inlineStr">
        <x:is>
          <x:t xml:space="preserve">High — affects whether PHYS-007 is root or level-1</x:t>
        </x:is>
      </x:c>
      <x:c r="I503" s="2" t="n"/>
      <x:c r="J503" s="2" t="n"/>
    </x:row>
    <x:row r="504">
      <x:c r="A504" s="2" t="inlineStr">
        <x:is>
          <x:t xml:space="preserve">UCR UCCP UCA v1(1).docx</x:t>
        </x:is>
      </x:c>
      <x:c r="B504" s="2" t="n">
        <x:v>43</x:v>
      </x:c>
      <x:c r="C504" s="2" t="n">
        <x:v>3</x:v>
      </x:c>
      <x:c r="D504" s="2" t="inlineStr">
        <x:is>
          <x:t xml:space="preserve">PHYS-011</x:t>
        </x:is>
      </x:c>
      <x:c r="E504" s="2" t="inlineStr">
        <x:is>
          <x:t xml:space="preserve">v_H</x:t>
        </x:is>
      </x:c>
      <x:c r="F504" s="2" t="inlineStr">
        <x:is>
          <x:t xml:space="preserve">Is the Higgs vev a root constant or derivable from the Higgs quartic coupling lambda_H and other SM parameters?</x:t>
        </x:is>
      </x:c>
      <x:c r="G504" s="2" t="inlineStr">
        <x:is>
          <x:t xml:space="preserve">SM Lagrangian analysis: v = mu / sqrt(lambda_H). If mu and lambda_H are roots, v_H is derived.</x:t>
        </x:is>
      </x:c>
      <x:c r="H504" s="2" t="inlineStr">
        <x:is>
          <x:t xml:space="preserve">High — affects electroweak sector derivation chain</x:t>
        </x:is>
      </x:c>
      <x:c r="I504" s="2" t="n"/>
      <x:c r="J504" s="2" t="n"/>
    </x:row>
    <x:row r="505">
      <x:c r="A505" s="2" t="inlineStr">
        <x:is>
          <x:t xml:space="preserve">UCR UCCP UCA v1(1).docx</x:t>
        </x:is>
      </x:c>
      <x:c r="B505" s="2" t="n">
        <x:v>43</x:v>
      </x:c>
      <x:c r="C505" s="2" t="n">
        <x:v>4</x:v>
      </x:c>
      <x:c r="D505" s="2" t="inlineStr">
        <x:is>
          <x:t xml:space="preserve">PHYS-012</x:t>
        </x:is>
      </x:c>
      <x:c r="E505" s="2" t="inlineStr">
        <x:is>
          <x:t xml:space="preserve">m_e</x:t>
        </x:is>
      </x:c>
      <x:c r="F505" s="2" t="inlineStr">
        <x:is>
          <x:t xml:space="preserve">Is m_e a root (Yukawa coupling y_e times v_H) or derivable from Spec(L) via m_e = m_0 sqrt(lambda_e)?</x:t>
        </x:is>
      </x:c>
      <x:c r="G505" s="2" t="inlineStr">
        <x:is>
          <x:t xml:space="preserve">Requires DER-OPEN-005 and B_Nature identification. Long-term SEIT target.</x:t>
        </x:is>
      </x:c>
      <x:c r="H505" s="2" t="inlineStr">
        <x:is>
          <x:t xml:space="preserve">Medium — SEIT derivation target, currently root</x:t>
        </x:is>
      </x:c>
      <x:c r="I505" s="2" t="n"/>
      <x:c r="J505" s="2" t="n"/>
    </x:row>
    <x:row r="506">
      <x:c r="A506" s="2" t="inlineStr">
        <x:is>
          <x:t xml:space="preserve">UCR UCCP UCA v1(1).docx</x:t>
        </x:is>
      </x:c>
      <x:c r="B506" s="2" t="n">
        <x:v>43</x:v>
      </x:c>
      <x:c r="C506" s="2" t="n">
        <x:v>5</x:v>
      </x:c>
      <x:c r="D506" s="2" t="inlineStr">
        <x:is>
          <x:t xml:space="preserve">PHYS-015</x:t>
        </x:is>
      </x:c>
      <x:c r="E506" s="2" t="inlineStr">
        <x:is>
          <x:t xml:space="preserve">g_W</x:t>
        </x:is>
      </x:c>
      <x:c r="F506" s="2" t="inlineStr">
        <x:is>
          <x:t xml:space="preserve">Is g_W independent of alpha and theta_W, or derivable via g_W = e / sin(theta_W)?</x:t>
        </x:is>
      </x:c>
      <x:c r="G506" s="2" t="inlineStr">
        <x:is>
          <x:t xml:space="preserve">Check: g_W = e / sin(theta_W). If e and theta_W are roots, g_W is derived.</x:t>
        </x:is>
      </x:c>
      <x:c r="H506" s="2" t="inlineStr">
        <x:is>
          <x:t xml:space="preserve">High — may reduce root count by one</x:t>
        </x:is>
      </x:c>
      <x:c r="I506" s="2" t="n"/>
      <x:c r="J506" s="2" t="n"/>
    </x:row>
    <x:row r="507">
      <x:c r="A507" s="2" t="inlineStr">
        <x:is>
          <x:t xml:space="preserve">UCR UCCP UCA v1(1).docx</x:t>
        </x:is>
      </x:c>
      <x:c r="B507" s="2" t="n">
        <x:v>43</x:v>
      </x:c>
      <x:c r="C507" s="2" t="n">
        <x:v>6</x:v>
      </x:c>
      <x:c r="D507" s="2" t="inlineStr">
        <x:is>
          <x:t xml:space="preserve">COMP-006</x:t>
        </x:is>
      </x:c>
      <x:c r="E507" s="2" t="inlineStr">
        <x:is>
          <x:t xml:space="preserve">gamma</x:t>
        </x:is>
      </x:c>
      <x:c r="F507" s="2" t="inlineStr">
        <x:is>
          <x:t xml:space="preserve">What is the compiler type of the organizational growth parameter? T (rate of transformation) or P (persistence growth)?</x:t>
        </x:is>
      </x:c>
      <x:c r="G507" s="2" t="inlineStr">
        <x:is>
          <x:t xml:space="preserve">Requires DER-ORG-007 (Pi_O derivation). gamma = dPi_O/dt in NEDS regime.</x:t>
        </x:is>
      </x:c>
      <x:c r="H507" s="2" t="inlineStr">
        <x:is>
          <x:t xml:space="preserve">Medium — depends on OPEN Pi_O derivation</x:t>
        </x:is>
      </x:c>
      <x:c r="I507" s="2" t="n"/>
      <x:c r="J507" s="2" t="n"/>
    </x:row>
    <x:row r="508">
      <x:c r="A508" s="2" t="inlineStr">
        <x:is>
          <x:t xml:space="preserve">UCR UCCP UCA v1(1).docx</x:t>
        </x:is>
      </x:c>
      <x:c r="B508" s="2" t="n">
        <x:v>43</x:v>
      </x:c>
      <x:c r="C508" s="2" t="n">
        <x:v>7</x:v>
      </x:c>
      <x:c r="D508" s="2" t="inlineStr">
        <x:is>
          <x:t xml:space="preserve">PHYS-013</x:t>
        </x:is>
      </x:c>
      <x:c r="E508" s="2" t="inlineStr">
        <x:is>
          <x:t xml:space="preserve">m_p/m_e</x:t>
        </x:is>
      </x:c>
      <x:c r="F508" s="2" t="inlineStr">
        <x:is>
          <x:t xml:space="preserve">Should this be expressed as a ratio (derived) or should m_p be registered as an independent root?</x:t>
        </x:is>
      </x:c>
      <x:c r="G508" s="2" t="inlineStr">
        <x:is>
          <x:t xml:space="preserve">Register m_p (PHYS-012b) as a root P-type constant. m_p/m_e is then a level-2 derived P constant.</x:t>
        </x:is>
      </x:c>
      <x:c r="H508" s="2" t="inlineStr">
        <x:is>
          <x:t xml:space="preserve">Low — bookkeeping</x:t>
        </x:is>
      </x:c>
      <x:c r="I508" s="2" t="n"/>
      <x:c r="J508" s="2" t="n"/>
    </x:row>
    <x:row r="509">
      <x:c r="A509" s="2" t="inlineStr">
        <x:is>
          <x:t xml:space="preserve">UCR UCCP UCA v1(1).docx</x:t>
        </x:is>
      </x:c>
      <x:c r="B509" s="2" t="n">
        <x:v>44</x:v>
      </x:c>
      <x:c r="C509" s="2" t="n">
        <x:v>1</x:v>
      </x:c>
      <x:c r="D509" s="2" t="inlineStr">
        <x:is>
          <x:t xml:space="preserve">UCA Goal</x:t>
        </x:is>
      </x:c>
      <x:c r="E509" s="2" t="inlineStr">
        <x:is>
          <x:t xml:space="preserve">Blocked By</x:t>
        </x:is>
      </x:c>
      <x:c r="F509" s="2" t="inlineStr">
        <x:is>
          <x:t xml:space="preserve">DER Registry Entry</x:t>
        </x:is>
      </x:c>
      <x:c r="G509" s="2" t="inlineStr">
        <x:is>
          <x:t xml:space="preserve">What Closure Achieves</x:t>
        </x:is>
      </x:c>
      <x:c r="H509" s="2" t="n"/>
      <x:c r="I509" s="2" t="n"/>
      <x:c r="J509" s="2" t="n"/>
    </x:row>
    <x:row r="510">
      <x:c r="A510" s="2" t="inlineStr">
        <x:is>
          <x:t xml:space="preserve">UCR UCCP UCA v1(1).docx</x:t>
        </x:is>
      </x:c>
      <x:c r="B510" s="2" t="n">
        <x:v>44</x:v>
      </x:c>
      <x:c r="C510" s="2" t="n">
        <x:v>2</x:v>
      </x:c>
      <x:c r="D510" s="2" t="inlineStr">
        <x:is>
          <x:t xml:space="preserve">Derive c, G, hbar from Seeley-DeWitt fixed points</x:t>
        </x:is>
      </x:c>
      <x:c r="E510" s="2" t="inlineStr">
        <x:is>
          <x:t xml:space="preserve">No explicit computation of fixed-point functions f_k</x:t>
        </x:is>
      </x:c>
      <x:c r="F510" s="2" t="inlineStr">
        <x:is>
          <x:t xml:space="preserve">DER-OPEN-005</x:t>
        </x:is>
      </x:c>
      <x:c r="G510" s="2" t="inlineStr">
        <x:is>
          <x:t xml:space="preserve">Reclassifies PHYS-001, PHYS-002, PHYS-003 from root (level 0) to derived (level 1). Reduces the primitive physical content of the framework to the spectral structure of B.</x:t>
        </x:is>
      </x:c>
      <x:c r="H510" s="2" t="n"/>
      <x:c r="I510" s="2" t="n"/>
      <x:c r="J510" s="2" t="n"/>
    </x:row>
    <x:row r="511">
      <x:c r="A511" s="2" t="inlineStr">
        <x:is>
          <x:t xml:space="preserve">UCR UCCP UCA v1(1).docx</x:t>
        </x:is>
      </x:c>
      <x:c r="B511" s="2" t="n">
        <x:v>44</x:v>
      </x:c>
      <x:c r="C511" s="2" t="n">
        <x:v>3</x:v>
      </x:c>
      <x:c r="D511" s="2" t="inlineStr">
        <x:is>
          <x:t xml:space="preserve">Derive m_e, m_p from Spec(L)</x:t>
        </x:is>
      </x:c>
      <x:c r="E511" s="2" t="inlineStr">
        <x:is>
          <x:t xml:space="preserve">B_Nature not identified; DER-OPEN-006</x:t>
        </x:is>
      </x:c>
      <x:c r="F511" s="2" t="inlineStr">
        <x:is>
          <x:t xml:space="preserve">DER-OPEN-006 (B_Nature)</x:t>
        </x:is>
      </x:c>
      <x:c r="G511" s="2" t="inlineStr">
        <x:is>
          <x:t xml:space="preserve">Reclassifies PHYS-012 and m_p from root (P-type level 0) to derived (P-type level 2). Mass spectrum becomes a prediction.</x:t>
        </x:is>
      </x:c>
      <x:c r="H511" s="2" t="n"/>
      <x:c r="I511" s="2" t="n"/>
      <x:c r="J511" s="2" t="n"/>
    </x:row>
    <x:row r="512">
      <x:c r="A512" s="2" t="inlineStr">
        <x:is>
          <x:t xml:space="preserve">UCR UCCP UCA v1(1).docx</x:t>
        </x:is>
      </x:c>
      <x:c r="B512" s="2" t="n">
        <x:v>44</x:v>
      </x:c>
      <x:c r="C512" s="2" t="n">
        <x:v>4</x:v>
      </x:c>
      <x:c r="D512" s="2" t="inlineStr">
        <x:is>
          <x:t xml:space="preserve">Derive alpha from UCCP structure</x:t>
        </x:is>
      </x:c>
      <x:c r="E512" s="2" t="inlineStr">
        <x:is>
          <x:t xml:space="preserve">alpha = e^2/(4pi eps_0 hbar c) — depends on four roots</x:t>
        </x:is>
      </x:c>
      <x:c r="F512" s="2" t="inlineStr">
        <x:is>
          <x:t xml:space="preserve">If e, hbar, c, eps_0 all become derived, alpha becomes level-2. Otherwise remains level-1.</x:t>
        </x:is>
      </x:c>
      <x:c r="G512" s="2" t="inlineStr">
        <x:is>
          <x:t xml:space="preserve">Closes the fine-structure constant as a derived quantity if the root constants are all derived from Seeley-DeWitt.</x:t>
        </x:is>
      </x:c>
      <x:c r="H512" s="2" t="n"/>
      <x:c r="I512" s="2" t="n"/>
      <x:c r="J512" s="2" t="n"/>
    </x:row>
    <x:row r="513">
      <x:c r="A513" s="2" t="inlineStr">
        <x:is>
          <x:t xml:space="preserve">UCR UCCP UCA v1(1).docx</x:t>
        </x:is>
      </x:c>
      <x:c r="B513" s="2" t="n">
        <x:v>44</x:v>
      </x:c>
      <x:c r="C513" s="2" t="n">
        <x:v>5</x:v>
      </x:c>
      <x:c r="D513" s="2" t="inlineStr">
        <x:is>
          <x:t xml:space="preserve">Derive Lambda (cosmological constant)</x:t>
        </x:is>
      </x:c>
      <x:c r="E513" s="2" t="inlineStr">
        <x:is>
          <x:t xml:space="preserve">Pi_O derivation incomplete; PRF-COSMO</x:t>
        </x:is>
      </x:c>
      <x:c r="F513" s="2" t="inlineStr">
        <x:is>
          <x:t xml:space="preserve">DER-TRC-006 (Pi_O)</x:t>
        </x:is>
      </x:c>
      <x:c r="G513" s="2" t="inlineStr">
        <x:is>
          <x:t xml:space="preserve">If Pi_O couples to Lambda through the organizational persistence of the vacuum sector, Lambda becomes a derived K-type constant rather than a root.</x:t>
        </x:is>
      </x:c>
      <x:c r="H513" s="2" t="n"/>
      <x:c r="I513" s="2" t="n"/>
      <x:c r="J513" s="2" t="n"/>
    </x:row>
    <x:row r="514">
      <x:c r="A514" s="2" t="inlineStr">
        <x:is>
          <x:t xml:space="preserve">UCR UCCP UCA v1(1).docx</x:t>
        </x:is>
      </x:c>
      <x:c r="B514" s="2" t="n">
        <x:v>44</x:v>
      </x:c>
      <x:c r="C514" s="2" t="n">
        <x:v>6</x:v>
      </x:c>
      <x:c r="D514" s="2" t="inlineStr">
        <x:is>
          <x:t xml:space="preserve">Complete UCCP type certification</x:t>
        </x:is>
      </x:c>
      <x:c r="E514" s="2" t="inlineStr">
        <x:is>
          <x:t xml:space="preserve">Dependency predicates T, K, P, S not yet formally defined as operations</x:t>
        </x:is>
      </x:c>
      <x:c r="F514" s="2" t="inlineStr">
        <x:is>
          <x:t xml:space="preserve">UCCP v1.1 is CANDIDATE status</x:t>
        </x:is>
      </x:c>
      <x:c r="G514" s="2" t="inlineStr">
        <x:is>
          <x:t xml:space="preserve">Formalizes the type assignment as a computable operation. UCCP v2.0 would compute organizational types directly from the compiler's dependency structure.</x:t>
        </x:is>
      </x:c>
      <x:c r="H514" s="2" t="n"/>
      <x:c r="I514" s="2" t="n"/>
      <x:c r="J514" s="2" t="n"/>
    </x:row>
    <x:row r="515">
      <x:c r="A515" s="2" t="inlineStr">
        <x:is>
          <x:t xml:space="preserve">UCR UCCP UCA v1(1).docx</x:t>
        </x:is>
      </x:c>
      <x:c r="B515" s="2" t="n">
        <x:v>45</x:v>
      </x:c>
      <x:c r="C515" s="2" t="n">
        <x:v>1</x:v>
      </x:c>
      <x:c r="D515" s="2" t="inlineStr">
        <x:is>
          <x:t xml:space="preserve">UCA completion &lt;=&gt; DER-OPEN-005 + DER-OPEN-006 + DER-TRC-006 closed The three open DER entries that, when closed, would reclassify the physical root constants as derived quantities and complete the Universal Constant Atlas.</x:t>
        </x:is>
      </x:c>
      <x:c r="E515" s="2" t="n"/>
      <x:c r="F515" s="2" t="n"/>
      <x:c r="G515" s="2" t="n"/>
      <x:c r="H515" s="2" t="n"/>
      <x:c r="I515" s="2" t="n"/>
      <x:c r="J515" s="2" t="n"/>
    </x:row>
    <x:row r="516">
      <x:c r="A516" s="2" t="inlineStr">
        <x:is>
          <x:t xml:space="preserve">UCR UCCP UCA v1(1).docx</x:t>
        </x:is>
      </x:c>
      <x:c r="B516" s="2" t="n">
        <x:v>46</x:v>
      </x:c>
      <x:c r="C516" s="2" t="n">
        <x:v>1</x:v>
      </x:c>
      <x:c r="D516" s="2" t="inlineStr">
        <x:is>
          <x:t xml:space="preserve">UCG Registry</x:t>
        </x:is>
      </x:c>
      <x:c r="E516" s="2" t="inlineStr">
        <x:is>
          <x:t xml:space="preserve">UCR / UCA Contribution</x:t>
        </x:is>
      </x:c>
      <x:c r="F516" s="2" t="n"/>
      <x:c r="G516" s="2" t="n"/>
      <x:c r="H516" s="2" t="n"/>
      <x:c r="I516" s="2" t="n"/>
      <x:c r="J516" s="2" t="n"/>
    </x:row>
    <x:row r="517">
      <x:c r="A517" s="2" t="inlineStr">
        <x:is>
          <x:t xml:space="preserve">UCR UCCP UCA v1(1).docx</x:t>
        </x:is>
      </x:c>
      <x:c r="B517" s="2" t="n">
        <x:v>46</x:v>
      </x:c>
      <x:c r="C517" s="2" t="n">
        <x:v>2</x:v>
      </x:c>
      <x:c r="D517" s="2" t="inlineStr">
        <x:is>
          <x:t xml:space="preserve">USR (Symbol Registry)</x:t>
        </x:is>
      </x:c>
      <x:c r="E517" s="2" t="inlineStr">
        <x:is>
          <x:t xml:space="preserve">Add USR entries for all 16 PHYS constants, 8 COMP constants, and 9 spectral/geometric constants. Update existing USR-024 (Pi_O) with UCA 6-tuple.</x:t>
        </x:is>
      </x:c>
      <x:c r="F517" s="2" t="n"/>
      <x:c r="G517" s="2" t="n"/>
      <x:c r="H517" s="2" t="n"/>
      <x:c r="I517" s="2" t="n"/>
      <x:c r="J517" s="2" t="n"/>
    </x:row>
    <x:row r="518">
      <x:c r="A518" s="2" t="inlineStr">
        <x:is>
          <x:t xml:space="preserve">UCR UCCP UCA v1(1).docx</x:t>
        </x:is>
      </x:c>
      <x:c r="B518" s="2" t="n">
        <x:v>46</x:v>
      </x:c>
      <x:c r="C518" s="2" t="n">
        <x:v>3</x:v>
      </x:c>
      <x:c r="D518" s="2" t="inlineStr">
        <x:is>
          <x:t xml:space="preserve">UOR (Object Registry)</x:t>
        </x:is>
      </x:c>
      <x:c r="E518" s="2" t="inlineStr">
        <x:is>
          <x:t xml:space="preserve">Add UCA dependency graph as OBJ-UCA-001. The graph is itself a certified mathematical object: a directed acyclic graph with nodes indexed by UCR entries and edges indexed by DER entries.</x:t>
        </x:is>
      </x:c>
      <x:c r="F518" s="2" t="n"/>
      <x:c r="G518" s="2" t="n"/>
      <x:c r="H518" s="2" t="n"/>
      <x:c r="I518" s="2" t="n"/>
      <x:c r="J518" s="2" t="n"/>
    </x:row>
    <x:row r="519">
      <x:c r="A519" s="2" t="inlineStr">
        <x:is>
          <x:t xml:space="preserve">UCR UCCP UCA v1(1).docx</x:t>
        </x:is>
      </x:c>
      <x:c r="B519" s="2" t="n">
        <x:v>46</x:v>
      </x:c>
      <x:c r="C519" s="2" t="n">
        <x:v>4</x:v>
      </x:c>
      <x:c r="D519" s="2" t="inlineStr">
        <x:is>
          <x:t xml:space="preserve">UAR (Axiom Registry)</x:t>
        </x:is>
      </x:c>
      <x:c r="E519" s="2" t="inlineStr">
        <x:is>
          <x:t xml:space="preserve">Add AX-UCCP-001: every constant in the framework has a unique UCCP type from {T, K, P, S, PRIM}. This axiom prevents type ambiguity.</x:t>
        </x:is>
      </x:c>
      <x:c r="F519" s="2" t="n"/>
      <x:c r="G519" s="2" t="n"/>
      <x:c r="H519" s="2" t="n"/>
      <x:c r="I519" s="2" t="n"/>
      <x:c r="J519" s="2" t="n"/>
    </x:row>
    <x:row r="520">
      <x:c r="A520" s="2" t="inlineStr">
        <x:is>
          <x:t xml:space="preserve">UCR UCCP UCA v1(1).docx</x:t>
        </x:is>
      </x:c>
      <x:c r="B520" s="2" t="n">
        <x:v>46</x:v>
      </x:c>
      <x:c r="C520" s="2" t="n">
        <x:v>5</x:v>
      </x:c>
      <x:c r="D520" s="2" t="inlineStr">
        <x:is>
          <x:t xml:space="preserve">UTR (Theorem Registry)</x:t>
        </x:is>
      </x:c>
      <x:c r="E520" s="2" t="inlineStr">
        <x:is>
          <x:t xml:space="preserve">Add THM-UCCP-001: the UCCP type of a derived constant is computable from the types of its predecessors via the type-propagation rule (to be defined in UCCP v2.0).</x:t>
        </x:is>
      </x:c>
      <x:c r="F520" s="2" t="n"/>
      <x:c r="G520" s="2" t="n"/>
      <x:c r="H520" s="2" t="n"/>
      <x:c r="I520" s="2" t="n"/>
      <x:c r="J520" s="2" t="n"/>
    </x:row>
    <x:row r="521">
      <x:c r="A521" s="2" t="inlineStr">
        <x:is>
          <x:t xml:space="preserve">UCR UCCP UCA v1(1).docx</x:t>
        </x:is>
      </x:c>
      <x:c r="B521" s="2" t="n">
        <x:v>46</x:v>
      </x:c>
      <x:c r="C521" s="2" t="n">
        <x:v>6</x:v>
      </x:c>
      <x:c r="D521" s="2" t="inlineStr">
        <x:is>
          <x:t xml:space="preserve">DER Registry</x:t>
        </x:is>
      </x:c>
      <x:c r="E521" s="2" t="inlineStr">
        <x:is>
          <x:t xml:space="preserve">The UCA audit program identifies five new OPEN DER targets: c, G, hbar derivation (DER-OPEN-005); m_e, m_p derivation (DER-OPEN-006); Lambda derivation (DER-TRC-006); mu_0 audit; v_H audit.</x:t>
        </x:is>
      </x:c>
      <x:c r="F521" s="2" t="n"/>
      <x:c r="G521" s="2" t="n"/>
      <x:c r="H521" s="2" t="n"/>
      <x:c r="I521" s="2" t="n"/>
      <x:c r="J521" s="2" t="n"/>
    </x:row>
    <x:row r="522">
      <x:c r="A522" s="2" t="inlineStr">
        <x:is>
          <x:t xml:space="preserve">UCR UCCP UCA v1(1).docx</x:t>
        </x:is>
      </x:c>
      <x:c r="B522" s="2" t="n">
        <x:v>46</x:v>
      </x:c>
      <x:c r="C522" s="2" t="n">
        <x:v>7</x:v>
      </x:c>
      <x:c r="D522" s="2" t="inlineStr">
        <x:is>
          <x:t xml:space="preserve">Open Obligations (UCG §15)</x:t>
        </x:is>
      </x:c>
      <x:c r="E522" s="2" t="inlineStr">
        <x:is>
          <x:t xml:space="preserve">Add PRF-UCR-001 through PRF-UCR-005 for the five audit items. Add PRF-UCCP-001 for the type-propagation theorem.</x:t>
        </x:is>
      </x:c>
      <x:c r="F522" s="2" t="n"/>
      <x:c r="G522" s="2" t="n"/>
      <x:c r="H522" s="2" t="n"/>
      <x:c r="I522" s="2" t="n"/>
      <x:c r="J522" s="2" t="n"/>
    </x:row>
    <x:row r="523">
      <x:c r="A523" s="2" t="inlineStr">
        <x:is>
          <x:t xml:space="preserve">UCR UCCP UCA v1(1).docx</x:t>
        </x:is>
      </x:c>
      <x:c r="B523" s="2" t="n">
        <x:v>46</x:v>
      </x:c>
      <x:c r="C523" s="2" t="n">
        <x:v>8</x:v>
      </x:c>
      <x:c r="D523" s="2" t="inlineStr">
        <x:is>
          <x:t xml:space="preserve">Sync Ledger (UCG §14)</x:t>
        </x:is>
      </x:c>
      <x:c r="E523" s="2" t="inlineStr">
        <x:is>
          <x:t xml:space="preserve">Add UCR_UCCP_UCA_v1.docx as synchronized companion document.</x:t>
        </x:is>
      </x:c>
      <x:c r="F523" s="2" t="n"/>
      <x:c r="G523" s="2" t="n"/>
      <x:c r="H523" s="2" t="n"/>
      <x:c r="I523" s="2" t="n"/>
      <x:c r="J523" s="2" t="n"/>
    </x:row>
    <x:row r="524">
      <x:c r="A524" s="2" t="inlineStr">
        <x:is>
          <x:t xml:space="preserve">UQR UCA v2(1).docx</x:t>
        </x:is>
      </x:c>
      <x:c r="B524" s="2" t="n">
        <x:v>1</x:v>
      </x:c>
      <x:c r="C524" s="2" t="n">
        <x:v>1</x:v>
      </x:c>
      <x:c r="D524" s="2" t="inlineStr">
        <x:is>
          <x:t xml:space="preserve">Primitive &lt; Quantity &lt; Constant &lt; Operator &lt; Equation &lt; Theorem &lt; Compiler The seven-layer compiler ontology. Each layer has a distinct role. Quantities are what is measured. Constants govern measurements. Operators transform quantities. Equations relate quantities via constants. Theorems certify equations.</x:t>
        </x:is>
      </x:c>
      <x:c r="E524" s="2" t="n"/>
      <x:c r="F524" s="2" t="n"/>
      <x:c r="G524" s="2" t="n"/>
      <x:c r="H524" s="2" t="n"/>
      <x:c r="I524" s="2" t="n"/>
      <x:c r="J524" s="2" t="n"/>
    </x:row>
    <x:row r="525">
      <x:c r="A525" s="2" t="inlineStr">
        <x:is>
          <x:t xml:space="preserve">UQR UCA v2(1).docx</x:t>
        </x:is>
      </x:c>
      <x:c r="B525" s="2" t="n">
        <x:v>2</x:v>
      </x:c>
      <x:c r="C525" s="2" t="n">
        <x:v>1</x:v>
      </x:c>
      <x:c r="D525" s="2" t="inlineStr">
        <x:is>
          <x:t xml:space="preserve">Layer</x:t>
        </x:is>
      </x:c>
      <x:c r="E525" s="2" t="inlineStr">
        <x:is>
          <x:t xml:space="preserve">Object Class</x:t>
        </x:is>
      </x:c>
      <x:c r="F525" s="2" t="inlineStr">
        <x:is>
          <x:t xml:space="preserve">Question Answered</x:t>
        </x:is>
      </x:c>
      <x:c r="G525" s="2" t="inlineStr">
        <x:is>
          <x:t xml:space="preserve">Examples</x:t>
        </x:is>
      </x:c>
      <x:c r="H525" s="2" t="n"/>
      <x:c r="I525" s="2" t="n"/>
      <x:c r="J525" s="2" t="n"/>
    </x:row>
    <x:row r="526">
      <x:c r="A526" s="2" t="inlineStr">
        <x:is>
          <x:t xml:space="preserve">UQR UCA v2(1).docx</x:t>
        </x:is>
      </x:c>
      <x:c r="B526" s="2" t="n">
        <x:v>2</x:v>
      </x:c>
      <x:c r="C526" s="2" t="n">
        <x:v>2</x:v>
      </x:c>
      <x:c r="D526" s="2" t="inlineStr">
        <x:is>
          <x:t xml:space="preserve">Primitive</x:t>
        </x:is>
      </x:c>
      <x:c r="E526" s="2" t="inlineStr">
        <x:is>
          <x:t xml:space="preserve">{Delta, tau, kappa, Pi}</x:t>
        </x:is>
      </x:c>
      <x:c r="F526" s="2" t="inlineStr">
        <x:is>
          <x:t xml:space="preserve">What are the irreducible organizational operations?</x:t>
        </x:is>
      </x:c>
      <x:c r="G526" s="2" t="inlineStr">
        <x:is>
          <x:t xml:space="preserve">Distinction, Transformation, Constraint, Persistence</x:t>
        </x:is>
      </x:c>
      <x:c r="H526" s="2" t="n"/>
      <x:c r="I526" s="2" t="n"/>
      <x:c r="J526" s="2" t="n"/>
    </x:row>
    <x:row r="527">
      <x:c r="A527" s="2" t="inlineStr">
        <x:is>
          <x:t xml:space="preserve">UQR UCA v2(1).docx</x:t>
        </x:is>
      </x:c>
      <x:c r="B527" s="2" t="n">
        <x:v>2</x:v>
      </x:c>
      <x:c r="C527" s="2" t="n">
        <x:v>3</x:v>
      </x:c>
      <x:c r="D527" s="2" t="inlineStr">
        <x:is>
          <x:t xml:space="preserve">Quantity</x:t>
        </x:is>
      </x:c>
      <x:c r="E527" s="2" t="inlineStr">
        <x:is>
          <x:t xml:space="preserve">Q = (sigma, T_Q, U, D, C, O, I)</x:t>
        </x:is>
      </x:c>
      <x:c r="F527" s="2" t="inlineStr">
        <x:is>
          <x:t xml:space="preserve">What is being measured or computed?</x:t>
        </x:is>
      </x:c>
      <x:c r="G527" s="2" t="inlineStr">
        <x:is>
          <x:t xml:space="preserve">Mass, Energy, Charge, Action, Rate, Information</x:t>
        </x:is>
      </x:c>
      <x:c r="H527" s="2" t="n"/>
      <x:c r="I527" s="2" t="n"/>
      <x:c r="J527" s="2" t="n"/>
    </x:row>
    <x:row r="528">
      <x:c r="A528" s="2" t="inlineStr">
        <x:is>
          <x:t xml:space="preserve">UQR UCA v2(1).docx</x:t>
        </x:is>
      </x:c>
      <x:c r="B528" s="2" t="n">
        <x:v>2</x:v>
      </x:c>
      <x:c r="C528" s="2" t="n">
        <x:v>4</x:v>
      </x:c>
      <x:c r="D528" s="2" t="inlineStr">
        <x:is>
          <x:t xml:space="preserve">Constant</x:t>
        </x:is>
      </x:c>
      <x:c r="E528" s="2" t="inlineStr">
        <x:is>
          <x:t xml:space="preserve">(sigma, delta, tau_c, D, X, I, P, C, A)</x:t>
        </x:is>
      </x:c>
      <x:c r="F528" s="2" t="inlineStr">
        <x:is>
          <x:t xml:space="preserve">What fixed parameters govern the quantities?</x:t>
        </x:is>
      </x:c>
      <x:c r="G528" s="2" t="inlineStr">
        <x:is>
          <x:t xml:space="preserve">c, hbar, G, e, k_B, Lambda, alpha</x:t>
        </x:is>
      </x:c>
      <x:c r="H528" s="2" t="n"/>
      <x:c r="I528" s="2" t="n"/>
      <x:c r="J528" s="2" t="n"/>
    </x:row>
    <x:row r="529">
      <x:c r="A529" s="2" t="inlineStr">
        <x:is>
          <x:t xml:space="preserve">UQR UCA v2(1).docx</x:t>
        </x:is>
      </x:c>
      <x:c r="B529" s="2" t="n">
        <x:v>2</x:v>
      </x:c>
      <x:c r="C529" s="2" t="n">
        <x:v>5</x:v>
      </x:c>
      <x:c r="D529" s="2" t="inlineStr">
        <x:is>
          <x:t xml:space="preserve">Operator</x:t>
        </x:is>
      </x:c>
      <x:c r="E529" s="2" t="inlineStr">
        <x:is>
          <x:t xml:space="preserve">O: Q -&gt; Q' with domain and codomain</x:t>
        </x:is>
      </x:c>
      <x:c r="F529" s="2" t="inlineStr">
        <x:is>
          <x:t xml:space="preserve">How do quantities change or relate?</x:t>
        </x:is>
      </x:c>
      <x:c r="G529" s="2" t="inlineStr">
        <x:is>
          <x:t xml:space="preserve">nabla, L, R = exp(-beta L), Gamma = C o T o D</x:t>
        </x:is>
      </x:c>
      <x:c r="H529" s="2" t="n"/>
      <x:c r="I529" s="2" t="n"/>
      <x:c r="J529" s="2" t="n"/>
    </x:row>
    <x:row r="530">
      <x:c r="A530" s="2" t="inlineStr">
        <x:is>
          <x:t xml:space="preserve">UQR UCA v2(1).docx</x:t>
        </x:is>
      </x:c>
      <x:c r="B530" s="2" t="n">
        <x:v>2</x:v>
      </x:c>
      <x:c r="C530" s="2" t="n">
        <x:v>6</x:v>
      </x:c>
      <x:c r="D530" s="2" t="inlineStr">
        <x:is>
          <x:t xml:space="preserve">Equation</x:t>
        </x:is>
      </x:c>
      <x:c r="E530" s="2" t="inlineStr">
        <x:is>
          <x:t xml:space="preserve">Relation among quantities, constants, operators</x:t>
        </x:is>
      </x:c>
      <x:c r="F530" s="2" t="inlineStr">
        <x:is>
          <x:t xml:space="preserve">What are the precise relationships?</x:t>
        </x:is>
      </x:c>
      <x:c r="G530" s="2" t="inlineStr">
        <x:is>
          <x:t xml:space="preserve">G_{ab} = 8pi G T_{ab}, L phi = lambda phi</x:t>
        </x:is>
      </x:c>
      <x:c r="H530" s="2" t="n"/>
      <x:c r="I530" s="2" t="n"/>
      <x:c r="J530" s="2" t="n"/>
    </x:row>
    <x:row r="531">
      <x:c r="A531" s="2" t="inlineStr">
        <x:is>
          <x:t xml:space="preserve">UQR UCA v2(1).docx</x:t>
        </x:is>
      </x:c>
      <x:c r="B531" s="2" t="n">
        <x:v>2</x:v>
      </x:c>
      <x:c r="C531" s="2" t="n">
        <x:v>7</x:v>
      </x:c>
      <x:c r="D531" s="2" t="inlineStr">
        <x:is>
          <x:t xml:space="preserve">Theorem</x:t>
        </x:is>
      </x:c>
      <x:c r="E531" s="2" t="inlineStr">
        <x:is>
          <x:t xml:space="preserve">Certified equation with proof</x:t>
        </x:is>
      </x:c>
      <x:c r="F531" s="2" t="inlineStr">
        <x:is>
          <x:t xml:space="preserve">Which relationships are necessary consequences of the axioms?</x:t>
        </x:is>
      </x:c>
      <x:c r="G531" s="2" t="inlineStr">
        <x:is>
          <x:t xml:space="preserve">THM-EL, THM-ANOM, THM-UCCP-001</x:t>
        </x:is>
      </x:c>
      <x:c r="H531" s="2" t="n"/>
      <x:c r="I531" s="2" t="n"/>
      <x:c r="J531" s="2" t="n"/>
    </x:row>
    <x:row r="532">
      <x:c r="A532" s="2" t="inlineStr">
        <x:is>
          <x:t xml:space="preserve">UQR UCA v2(1).docx</x:t>
        </x:is>
      </x:c>
      <x:c r="B532" s="2" t="n">
        <x:v>2</x:v>
      </x:c>
      <x:c r="C532" s="2" t="n">
        <x:v>8</x:v>
      </x:c>
      <x:c r="D532" s="2" t="inlineStr">
        <x:is>
          <x:t xml:space="preserve">Compiler</x:t>
        </x:is>
      </x:c>
      <x:c r="E532" s="2" t="inlineStr">
        <x:is>
          <x:t xml:space="preserve">Full dependency DAG: G_C = (V_C, E_C)</x:t>
        </x:is>
      </x:c>
      <x:c r="F532" s="2" t="inlineStr">
        <x:is>
          <x:t xml:space="preserve">What is the complete executable knowledge graph?</x:t>
        </x:is>
      </x:c>
      <x:c r="G532" s="2" t="inlineStr">
        <x:is>
          <x:t xml:space="preserve">The UCA as a traversable directed acyclic graph</x:t>
        </x:is>
      </x:c>
      <x:c r="H532" s="2" t="n"/>
      <x:c r="I532" s="2" t="n"/>
      <x:c r="J532" s="2" t="n"/>
    </x:row>
    <x:row r="533">
      <x:c r="A533" s="2" t="inlineStr">
        <x:is>
          <x:t xml:space="preserve">UQR UCA v2(1).docx</x:t>
        </x:is>
      </x:c>
      <x:c r="B533" s="2" t="n">
        <x:v>3</x:v>
      </x:c>
      <x:c r="C533" s="2" t="n">
        <x:v>1</x:v>
      </x:c>
      <x:c r="D533" s="2" t="inlineStr">
        <x:is>
          <x:t xml:space="preserve">Q = ( sigma, T_Q, U, D, C, O, I ) sigma = symbol. T_Q = quantity class. U = physical dimensions. D = dependencies (prior quantities). C = governing constants. O = governing operators. I = invariance certificate.</x:t>
        </x:is>
      </x:c>
      <x:c r="E533" s="2" t="n"/>
      <x:c r="F533" s="2" t="n"/>
      <x:c r="G533" s="2" t="n"/>
      <x:c r="H533" s="2" t="n"/>
      <x:c r="I533" s="2" t="n"/>
      <x:c r="J533" s="2" t="n"/>
    </x:row>
    <x:row r="534">
      <x:c r="A534" s="2" t="inlineStr">
        <x:is>
          <x:t xml:space="preserve">UQR UCA v2(1).docx</x:t>
        </x:is>
      </x:c>
      <x:c r="B534" s="2" t="n">
        <x:v>4</x:v>
      </x:c>
      <x:c r="C534" s="2" t="n">
        <x:v>1</x:v>
      </x:c>
      <x:c r="D534" s="2" t="inlineStr">
        <x:is>
          <x:t xml:space="preserve">Class Code</x:t>
        </x:is>
      </x:c>
      <x:c r="E534" s="2" t="inlineStr">
        <x:is>
          <x:t xml:space="preserve">Class Name</x:t>
        </x:is>
      </x:c>
      <x:c r="F534" s="2" t="inlineStr">
        <x:is>
          <x:t xml:space="preserve">Compiler Role</x:t>
        </x:is>
      </x:c>
      <x:c r="G534" s="2" t="inlineStr">
        <x:is>
          <x:t xml:space="preserve">Representative Quantities</x:t>
        </x:is>
      </x:c>
      <x:c r="H534" s="2" t="n"/>
      <x:c r="I534" s="2" t="n"/>
      <x:c r="J534" s="2" t="n"/>
    </x:row>
    <x:row r="535">
      <x:c r="A535" s="2" t="inlineStr">
        <x:is>
          <x:t xml:space="preserve">UQR UCA v2(1).docx</x:t>
        </x:is>
      </x:c>
      <x:c r="B535" s="2" t="n">
        <x:v>4</x:v>
      </x:c>
      <x:c r="C535" s="2" t="n">
        <x:v>2</x:v>
      </x:c>
      <x:c r="D535" s="2" t="inlineStr">
        <x:is>
          <x:t xml:space="preserve">MASS</x:t>
        </x:is>
      </x:c>
      <x:c r="E535" s="2" t="inlineStr">
        <x:is>
          <x:t xml:space="preserve">Mass</x:t>
        </x:is>
      </x:c>
      <x:c r="F535" s="2" t="inlineStr">
        <x:is>
          <x:t xml:space="preserve">Measures persistence cost against decoherence background</x:t>
        </x:is>
      </x:c>
      <x:c r="G535" s="2" t="inlineStr">
        <x:is>
          <x:t xml:space="preserve">m, m_e, m_p, M, m_P, m_{aP}</x:t>
        </x:is>
      </x:c>
      <x:c r="H535" s="2" t="n"/>
      <x:c r="I535" s="2" t="n"/>
      <x:c r="J535" s="2" t="n"/>
    </x:row>
    <x:row r="536">
      <x:c r="A536" s="2" t="inlineStr">
        <x:is>
          <x:t xml:space="preserve">UQR UCA v2(1).docx</x:t>
        </x:is>
      </x:c>
      <x:c r="B536" s="2" t="n">
        <x:v>4</x:v>
      </x:c>
      <x:c r="C536" s="2" t="n">
        <x:v>3</x:v>
      </x:c>
      <x:c r="D536" s="2" t="inlineStr">
        <x:is>
          <x:t xml:space="preserve">ENER</x:t>
        </x:is>
      </x:c>
      <x:c r="E536" s="2" t="inlineStr">
        <x:is>
          <x:t xml:space="preserve">Energy</x:t>
        </x:is>
      </x:c>
      <x:c r="F536" s="2" t="inlineStr">
        <x:is>
          <x:t xml:space="preserve">Measures capacity for Transformation</x:t>
        </x:is>
      </x:c>
      <x:c r="G536" s="2" t="inlineStr">
        <x:is>
          <x:t xml:space="preserve">E, U, F, H, E_kin, E_pot, E_vac, E_org</x:t>
        </x:is>
      </x:c>
      <x:c r="H536" s="2" t="n"/>
      <x:c r="I536" s="2" t="n"/>
      <x:c r="J536" s="2" t="n"/>
    </x:row>
    <x:row r="537">
      <x:c r="A537" s="2" t="inlineStr">
        <x:is>
          <x:t xml:space="preserve">UQR UCA v2(1).docx</x:t>
        </x:is>
      </x:c>
      <x:c r="B537" s="2" t="n">
        <x:v>4</x:v>
      </x:c>
      <x:c r="C537" s="2" t="n">
        <x:v>4</x:v>
      </x:c>
      <x:c r="D537" s="2" t="inlineStr">
        <x:is>
          <x:t xml:space="preserve">CHRG</x:t>
        </x:is>
      </x:c>
      <x:c r="E537" s="2" t="inlineStr">
        <x:is>
          <x:t xml:space="preserve">Charge</x:t>
        </x:is>
      </x:c>
      <x:c r="F537" s="2" t="inlineStr">
        <x:is>
          <x:t xml:space="preserve">Measures coupling strength to gauge field (Constraint class)</x:t>
        </x:is>
      </x:c>
      <x:c r="G537" s="2" t="inlineStr">
        <x:is>
          <x:t xml:space="preserve">q, e, Q_color, Q_weak, Q_org</x:t>
        </x:is>
      </x:c>
      <x:c r="H537" s="2" t="n"/>
      <x:c r="I537" s="2" t="n"/>
      <x:c r="J537" s="2" t="n"/>
    </x:row>
    <x:row r="538">
      <x:c r="A538" s="2" t="inlineStr">
        <x:is>
          <x:t xml:space="preserve">UQR UCA v2(1).docx</x:t>
        </x:is>
      </x:c>
      <x:c r="B538" s="2" t="n">
        <x:v>4</x:v>
      </x:c>
      <x:c r="C538" s="2" t="n">
        <x:v>5</x:v>
      </x:c>
      <x:c r="D538" s="2" t="inlineStr">
        <x:is>
          <x:t xml:space="preserve">MOM</x:t>
        </x:is>
      </x:c>
      <x:c r="E538" s="2" t="inlineStr">
        <x:is>
          <x:t xml:space="preserve">Momentum</x:t>
        </x:is>
      </x:c>
      <x:c r="F538" s="2" t="inlineStr">
        <x:is>
          <x:t xml:space="preserve">Measures directed state change (first moment of Transformation)</x:t>
        </x:is>
      </x:c>
      <x:c r="G538" s="2" t="inlineStr">
        <x:is>
          <x:t xml:space="preserve">p, P, L_ang, S_spin</x:t>
        </x:is>
      </x:c>
      <x:c r="H538" s="2" t="n"/>
      <x:c r="I538" s="2" t="n"/>
      <x:c r="J538" s="2" t="n"/>
    </x:row>
    <x:row r="539">
      <x:c r="A539" s="2" t="inlineStr">
        <x:is>
          <x:t xml:space="preserve">UQR UCA v2(1).docx</x:t>
        </x:is>
      </x:c>
      <x:c r="B539" s="2" t="n">
        <x:v>4</x:v>
      </x:c>
      <x:c r="C539" s="2" t="n">
        <x:v>6</x:v>
      </x:c>
      <x:c r="D539" s="2" t="inlineStr">
        <x:is>
          <x:t xml:space="preserve">ACT</x:t>
        </x:is>
      </x:c>
      <x:c r="E539" s="2" t="inlineStr">
        <x:is>
          <x:t xml:space="preserve">Action</x:t>
        </x:is>
      </x:c>
      <x:c r="F539" s="2" t="inlineStr">
        <x:is>
          <x:t xml:space="preserve">Measures the integrated cost of a Transformation trajectory</x:t>
        </x:is>
      </x:c>
      <x:c r="G539" s="2" t="inlineStr">
        <x:is>
          <x:t xml:space="preserve">S, hbar, C_Pi[y]</x:t>
        </x:is>
      </x:c>
      <x:c r="H539" s="2" t="n"/>
      <x:c r="I539" s="2" t="n"/>
      <x:c r="J539" s="2" t="n"/>
    </x:row>
    <x:row r="540">
      <x:c r="A540" s="2" t="inlineStr">
        <x:is>
          <x:t xml:space="preserve">UQR UCA v2(1).docx</x:t>
        </x:is>
      </x:c>
      <x:c r="B540" s="2" t="n">
        <x:v>4</x:v>
      </x:c>
      <x:c r="C540" s="2" t="n">
        <x:v>7</x:v>
      </x:c>
      <x:c r="D540" s="2" t="inlineStr">
        <x:is>
          <x:t xml:space="preserve">LEN</x:t>
        </x:is>
      </x:c>
      <x:c r="E540" s="2" t="inlineStr">
        <x:is>
          <x:t xml:space="preserve">Length</x:t>
        </x:is>
      </x:c>
      <x:c r="F540" s="2" t="inlineStr">
        <x:is>
          <x:t xml:space="preserve">Measures spatial extent of Distinction boundaries</x:t>
        </x:is>
      </x:c>
      <x:c r="G540" s="2" t="inlineStr">
        <x:is>
          <x:t xml:space="preserve">L, r, ell, lambda, d(i,j)</x:t>
        </x:is>
      </x:c>
      <x:c r="H540" s="2" t="n"/>
      <x:c r="I540" s="2" t="n"/>
      <x:c r="J540" s="2" t="n"/>
    </x:row>
    <x:row r="541">
      <x:c r="A541" s="2" t="inlineStr">
        <x:is>
          <x:t xml:space="preserve">UQR UCA v2(1).docx</x:t>
        </x:is>
      </x:c>
      <x:c r="B541" s="2" t="n">
        <x:v>4</x:v>
      </x:c>
      <x:c r="C541" s="2" t="n">
        <x:v>8</x:v>
      </x:c>
      <x:c r="D541" s="2" t="inlineStr">
        <x:is>
          <x:t xml:space="preserve">TIME</x:t>
        </x:is>
      </x:c>
      <x:c r="E541" s="2" t="inlineStr">
        <x:is>
          <x:t xml:space="preserve">Time</x:t>
        </x:is>
      </x:c>
      <x:c r="F541" s="2" t="inlineStr">
        <x:is>
          <x:t xml:space="preserve">Measures the sequence parameter of Transformation</x:t>
        </x:is>
      </x:c>
      <x:c r="G541" s="2" t="inlineStr">
        <x:is>
          <x:t xml:space="preserve">t, tau, T, t_P</x:t>
        </x:is>
      </x:c>
      <x:c r="H541" s="2" t="n"/>
      <x:c r="I541" s="2" t="n"/>
      <x:c r="J541" s="2" t="n"/>
    </x:row>
    <x:row r="542">
      <x:c r="A542" s="2" t="inlineStr">
        <x:is>
          <x:t xml:space="preserve">UQR UCA v2(1).docx</x:t>
        </x:is>
      </x:c>
      <x:c r="B542" s="2" t="n">
        <x:v>4</x:v>
      </x:c>
      <x:c r="C542" s="2" t="n">
        <x:v>9</x:v>
      </x:c>
      <x:c r="D542" s="2" t="inlineStr">
        <x:is>
          <x:t xml:space="preserve">RATE</x:t>
        </x:is>
      </x:c>
      <x:c r="E542" s="2" t="inlineStr">
        <x:is>
          <x:t xml:space="preserve">Rate</x:t>
        </x:is>
      </x:c>
      <x:c r="F542" s="2" t="inlineStr">
        <x:is>
          <x:t xml:space="preserve">Measures the speed of organizational change</x:t>
        </x:is>
      </x:c>
      <x:c r="G542" s="2" t="inlineStr">
        <x:is>
          <x:t xml:space="preserve">Gamma (decay), gamma (growth), H (expansion), k (reaction), dI/dt, dPi_O/dt</x:t>
        </x:is>
      </x:c>
      <x:c r="H542" s="2" t="n"/>
      <x:c r="I542" s="2" t="n"/>
      <x:c r="J542" s="2" t="n"/>
    </x:row>
    <x:row r="543">
      <x:c r="A543" s="2" t="inlineStr">
        <x:is>
          <x:t xml:space="preserve">UQR UCA v2(1).docx</x:t>
        </x:is>
      </x:c>
      <x:c r="B543" s="2" t="n">
        <x:v>4</x:v>
      </x:c>
      <x:c r="C543" s="2" t="n">
        <x:v>10</x:v>
      </x:c>
      <x:c r="D543" s="2" t="inlineStr">
        <x:is>
          <x:t xml:space="preserve">PROB</x:t>
        </x:is>
      </x:c>
      <x:c r="E543" s="2" t="inlineStr">
        <x:is>
          <x:t xml:space="preserve">Probability</x:t>
        </x:is>
      </x:c>
      <x:c r="F543" s="2" t="inlineStr">
        <x:is>
          <x:t xml:space="preserve">Measures the likelihood of a Persistence attractor</x:t>
        </x:is>
      </x:c>
      <x:c r="G543" s="2" t="inlineStr">
        <x:is>
          <x:t xml:space="preserve">P, rho, |psi|^2, mu(Pi)</x:t>
        </x:is>
      </x:c>
      <x:c r="H543" s="2" t="n"/>
      <x:c r="I543" s="2" t="n"/>
      <x:c r="J543" s="2" t="n"/>
    </x:row>
    <x:row r="544">
      <x:c r="A544" s="2" t="inlineStr">
        <x:is>
          <x:t xml:space="preserve">UQR UCA v2(1).docx</x:t>
        </x:is>
      </x:c>
      <x:c r="B544" s="2" t="n">
        <x:v>4</x:v>
      </x:c>
      <x:c r="C544" s="2" t="n">
        <x:v>11</x:v>
      </x:c>
      <x:c r="D544" s="2" t="inlineStr">
        <x:is>
          <x:t xml:space="preserve">INFO</x:t>
        </x:is>
      </x:c>
      <x:c r="E544" s="2" t="inlineStr">
        <x:is>
          <x:t xml:space="preserve">Information</x:t>
        </x:is>
      </x:c>
      <x:c r="F544" s="2" t="inlineStr">
        <x:is>
          <x:t xml:space="preserve">Measures the organizational complexity of a state</x:t>
        </x:is>
      </x:c>
      <x:c r="G544" s="2" t="inlineStr">
        <x:is>
          <x:t xml:space="preserve">H (entropy), I (Fisher), D_KL, S (von Neumann)</x:t>
        </x:is>
      </x:c>
      <x:c r="H544" s="2" t="n"/>
      <x:c r="I544" s="2" t="n"/>
      <x:c r="J544" s="2" t="n"/>
    </x:row>
    <x:row r="545">
      <x:c r="A545" s="2" t="inlineStr">
        <x:is>
          <x:t xml:space="preserve">UQR UCA v2(1).docx</x:t>
        </x:is>
      </x:c>
      <x:c r="B545" s="2" t="n">
        <x:v>4</x:v>
      </x:c>
      <x:c r="C545" s="2" t="n">
        <x:v>12</x:v>
      </x:c>
      <x:c r="D545" s="2" t="inlineStr">
        <x:is>
          <x:t xml:space="preserve">CURV</x:t>
        </x:is>
      </x:c>
      <x:c r="E545" s="2" t="inlineStr">
        <x:is>
          <x:t xml:space="preserve">Curvature</x:t>
        </x:is>
      </x:c>
      <x:c r="F545" s="2" t="inlineStr">
        <x:is>
          <x:t xml:space="preserve">Measures the deviation of the organizational metric from flat</x:t>
        </x:is>
      </x:c>
      <x:c r="G545" s="2" t="inlineStr">
        <x:is>
          <x:t xml:space="preserve">R, R_{ab}, G_{ab}, K_t, D_s</x:t>
        </x:is>
      </x:c>
      <x:c r="H545" s="2" t="n"/>
      <x:c r="I545" s="2" t="n"/>
      <x:c r="J545" s="2" t="n"/>
    </x:row>
    <x:row r="546">
      <x:c r="A546" s="2" t="inlineStr">
        <x:is>
          <x:t xml:space="preserve">UQR UCA v2(1).docx</x:t>
        </x:is>
      </x:c>
      <x:c r="B546" s="2" t="n">
        <x:v>4</x:v>
      </x:c>
      <x:c r="C546" s="2" t="n">
        <x:v>13</x:v>
      </x:c>
      <x:c r="D546" s="2" t="inlineStr">
        <x:is>
          <x:t xml:space="preserve">FILD</x:t>
        </x:is>
      </x:c>
      <x:c r="E546" s="2" t="inlineStr">
        <x:is>
          <x:t xml:space="preserve">Field</x:t>
        </x:is>
      </x:c>
      <x:c r="F546" s="2" t="inlineStr">
        <x:is>
          <x:t xml:space="preserve">Measures the value of an organizational potential at each point</x:t>
        </x:is>
      </x:c>
      <x:c r="G546" s="2" t="inlineStr">
        <x:is>
          <x:t xml:space="preserve">E, B, phi, psi, A_mu, F_{ab}</x:t>
        </x:is>
      </x:c>
      <x:c r="H546" s="2" t="n"/>
      <x:c r="I546" s="2" t="n"/>
      <x:c r="J546" s="2" t="n"/>
    </x:row>
    <x:row r="547">
      <x:c r="A547" s="2" t="inlineStr">
        <x:is>
          <x:t xml:space="preserve">UQR UCA v2(1).docx</x:t>
        </x:is>
      </x:c>
      <x:c r="B547" s="2" t="n">
        <x:v>4</x:v>
      </x:c>
      <x:c r="C547" s="2" t="n">
        <x:v>14</x:v>
      </x:c>
      <x:c r="D547" s="2" t="inlineStr">
        <x:is>
          <x:t xml:space="preserve">DENS</x:t>
        </x:is>
      </x:c>
      <x:c r="E547" s="2" t="inlineStr">
        <x:is>
          <x:t xml:space="preserve">Density</x:t>
        </x:is>
      </x:c>
      <x:c r="F547" s="2" t="inlineStr">
        <x:is>
          <x:t xml:space="preserve">Measures organizational quantity per unit volume</x:t>
        </x:is>
      </x:c>
      <x:c r="G547" s="2" t="inlineStr">
        <x:is>
          <x:t xml:space="preserve">rho, n, T_{ab}, J_mu</x:t>
        </x:is>
      </x:c>
      <x:c r="H547" s="2" t="n"/>
      <x:c r="I547" s="2" t="n"/>
      <x:c r="J547" s="2" t="n"/>
    </x:row>
    <x:row r="548">
      <x:c r="A548" s="2" t="inlineStr">
        <x:is>
          <x:t xml:space="preserve">UQR UCA v2(1).docx</x:t>
        </x:is>
      </x:c>
      <x:c r="B548" s="2" t="n">
        <x:v>4</x:v>
      </x:c>
      <x:c r="C548" s="2" t="n">
        <x:v>15</x:v>
      </x:c>
      <x:c r="D548" s="2" t="inlineStr">
        <x:is>
          <x:t xml:space="preserve">FLUX</x:t>
        </x:is>
      </x:c>
      <x:c r="E548" s="2" t="inlineStr">
        <x:is>
          <x:t xml:space="preserve">Flux</x:t>
        </x:is>
      </x:c>
      <x:c r="F548" s="2" t="inlineStr">
        <x:is>
          <x:t xml:space="preserve">Measures the flow of organizational quantity across a boundary</x:t>
        </x:is>
      </x:c>
      <x:c r="G548" s="2" t="inlineStr">
        <x:is>
          <x:t xml:space="preserve">J_q, J_m, J_e, J_O, Phi_boundary</x:t>
        </x:is>
      </x:c>
      <x:c r="H548" s="2" t="n"/>
      <x:c r="I548" s="2" t="n"/>
      <x:c r="J548" s="2" t="n"/>
    </x:row>
    <x:row r="549">
      <x:c r="A549" s="2" t="inlineStr">
        <x:is>
          <x:t xml:space="preserve">UQR UCA v2(1).docx</x:t>
        </x:is>
      </x:c>
      <x:c r="B549" s="2" t="n">
        <x:v>4</x:v>
      </x:c>
      <x:c r="C549" s="2" t="n">
        <x:v>16</x:v>
      </x:c>
      <x:c r="D549" s="2" t="inlineStr">
        <x:is>
          <x:t xml:space="preserve">ORG</x:t>
        </x:is>
      </x:c>
      <x:c r="E549" s="2" t="inlineStr">
        <x:is>
          <x:t xml:space="preserve">Organizational</x:t>
        </x:is>
      </x:c>
      <x:c r="F549" s="2" t="inlineStr">
        <x:is>
          <x:t xml:space="preserve">Compiler-specific quantities with no classical physical analogue</x:t>
        </x:is>
      </x:c>
      <x:c r="G549" s="2" t="inlineStr">
        <x:is>
          <x:t xml:space="preserve">Pi_O, Omega (attractor), alpha (control param), Spec(L)</x:t>
        </x:is>
      </x:c>
      <x:c r="H549" s="2" t="n"/>
      <x:c r="I549" s="2" t="n"/>
      <x:c r="J549" s="2" t="n"/>
    </x:row>
    <x:row r="550">
      <x:c r="A550" s="2" t="inlineStr">
        <x:is>
          <x:t xml:space="preserve">UQR UCA v2(1).docx</x:t>
        </x:is>
      </x:c>
      <x:c r="B550" s="2" t="n">
        <x:v>5</x:v>
      </x:c>
      <x:c r="C550" s="2" t="n">
        <x:v>1</x:v>
      </x:c>
      <x:c r="D550" s="2" t="inlineStr">
        <x:is>
          <x:t xml:space="preserve">MASS — QUANTITIES MEASURING PERSISTENCE COST</x:t>
        </x:is>
      </x:c>
      <x:c r="E550" s="2" t="n"/>
      <x:c r="F550" s="2" t="n"/>
      <x:c r="G550" s="2" t="n"/>
      <x:c r="H550" s="2" t="n"/>
      <x:c r="I550" s="2" t="n"/>
      <x:c r="J550" s="2" t="n"/>
    </x:row>
    <x:row r="551">
      <x:c r="A551" s="2" t="inlineStr">
        <x:is>
          <x:t xml:space="preserve">UQR UCA v2(1).docx</x:t>
        </x:is>
      </x:c>
      <x:c r="B551" s="2" t="n">
        <x:v>6</x:v>
      </x:c>
      <x:c r="C551" s="2" t="n">
        <x:v>1</x:v>
      </x:c>
      <x:c r="D551" s="2" t="inlineStr">
        <x:is>
          <x:t xml:space="preserve">ID</x:t>
        </x:is>
      </x:c>
      <x:c r="E551" s="2" t="inlineStr">
        <x:is>
          <x:t xml:space="preserve">Symbol</x:t>
        </x:is>
      </x:c>
      <x:c r="F551" s="2" t="inlineStr">
        <x:is>
          <x:t xml:space="preserve">Meaning</x:t>
        </x:is>
      </x:c>
      <x:c r="G551" s="2" t="inlineStr">
        <x:is>
          <x:t xml:space="preserve">Units (U)</x:t>
        </x:is>
      </x:c>
      <x:c r="H551" s="2" t="inlineStr">
        <x:is>
          <x:t xml:space="preserve">Governing Constants (C)</x:t>
        </x:is>
      </x:c>
      <x:c r="I551" s="2" t="inlineStr">
        <x:is>
          <x:t xml:space="preserve">Governing Operators (O)</x:t>
        </x:is>
      </x:c>
      <x:c r="J551" s="2" t="inlineStr">
        <x:is>
          <x:t xml:space="preserve">Invariance (I)</x:t>
        </x:is>
      </x:c>
    </x:row>
    <x:row r="552">
      <x:c r="A552" s="2" t="inlineStr">
        <x:is>
          <x:t xml:space="preserve">UQR UCA v2(1).docx</x:t>
        </x:is>
      </x:c>
      <x:c r="B552" s="2" t="n">
        <x:v>6</x:v>
      </x:c>
      <x:c r="C552" s="2" t="n">
        <x:v>2</x:v>
      </x:c>
      <x:c r="D552" s="2" t="inlineStr">
        <x:is>
          <x:t xml:space="preserve">MAS-001</x:t>
        </x:is>
      </x:c>
      <x:c r="E552" s="2" t="inlineStr">
        <x:is>
          <x:t xml:space="preserve">m</x:t>
        </x:is>
      </x:c>
      <x:c r="F552" s="2" t="inlineStr">
        <x:is>
          <x:t xml:space="preserve">Generic mass</x:t>
        </x:is>
      </x:c>
      <x:c r="G552" s="2" t="inlineStr">
        <x:is>
          <x:t xml:space="preserve">kg</x:t>
        </x:is>
      </x:c>
      <x:c r="H552" s="2" t="inlineStr">
        <x:is>
          <x:t xml:space="preserve">c, G, hbar</x:t>
        </x:is>
      </x:c>
      <x:c r="I552" s="2" t="inlineStr">
        <x:is>
          <x:t xml:space="preserve">m = E/c^2; m = p_mu p^mu / c^2</x:t>
        </x:is>
      </x:c>
      <x:c r="J552" s="2" t="inlineStr">
        <x:is>
          <x:t xml:space="preserve">Lorentz group</x:t>
        </x:is>
      </x:c>
    </x:row>
    <x:row r="553">
      <x:c r="A553" s="2" t="inlineStr">
        <x:is>
          <x:t xml:space="preserve">UQR UCA v2(1).docx</x:t>
        </x:is>
      </x:c>
      <x:c r="B553" s="2" t="n">
        <x:v>6</x:v>
      </x:c>
      <x:c r="C553" s="2" t="n">
        <x:v>3</x:v>
      </x:c>
      <x:c r="D553" s="2" t="inlineStr">
        <x:is>
          <x:t xml:space="preserve">MAS-002</x:t>
        </x:is>
      </x:c>
      <x:c r="E553" s="2" t="inlineStr">
        <x:is>
          <x:t xml:space="preserve">m_e</x:t>
        </x:is>
      </x:c>
      <x:c r="F553" s="2" t="inlineStr">
        <x:is>
          <x:t xml:space="preserve">Electron mass</x:t>
        </x:is>
      </x:c>
      <x:c r="G553" s="2" t="inlineStr">
        <x:is>
          <x:t xml:space="preserve">kg</x:t>
        </x:is>
      </x:c>
      <x:c r="H553" s="2" t="inlineStr">
        <x:is>
          <x:t xml:space="preserve">hbar, c, G (via Planck), v_H, y_e</x:t>
        </x:is>
      </x:c>
      <x:c r="I553" s="2" t="inlineStr">
        <x:is>
          <x:t xml:space="preserve">m_e = y_e v_H / sqrt(2) OR m_e = m_0 sqrt(lambda_e)</x:t>
        </x:is>
      </x:c>
      <x:c r="J553" s="2" t="inlineStr">
        <x:is>
          <x:t xml:space="preserve">Lorentz group</x:t>
        </x:is>
      </x:c>
    </x:row>
    <x:row r="554">
      <x:c r="A554" s="2" t="inlineStr">
        <x:is>
          <x:t xml:space="preserve">UQR UCA v2(1).docx</x:t>
        </x:is>
      </x:c>
      <x:c r="B554" s="2" t="n">
        <x:v>6</x:v>
      </x:c>
      <x:c r="C554" s="2" t="n">
        <x:v>4</x:v>
      </x:c>
      <x:c r="D554" s="2" t="inlineStr">
        <x:is>
          <x:t xml:space="preserve">MAS-003</x:t>
        </x:is>
      </x:c>
      <x:c r="E554" s="2" t="inlineStr">
        <x:is>
          <x:t xml:space="preserve">m_p</x:t>
        </x:is>
      </x:c>
      <x:c r="F554" s="2" t="inlineStr">
        <x:is>
          <x:t xml:space="preserve">Proton mass</x:t>
        </x:is>
      </x:c>
      <x:c r="G554" s="2" t="inlineStr">
        <x:is>
          <x:t xml:space="preserve">kg</x:t>
        </x:is>
      </x:c>
      <x:c r="H554" s="2" t="inlineStr">
        <x:is>
          <x:t xml:space="preserve">hbar, c, Lambda_QCD</x:t>
        </x:is>
      </x:c>
      <x:c r="I554" s="2" t="inlineStr">
        <x:is>
          <x:t xml:space="preserve">m_p ~ Lambda_QCD / c^2 (QCD confinement)</x:t>
        </x:is>
      </x:c>
      <x:c r="J554" s="2" t="inlineStr">
        <x:is>
          <x:t xml:space="preserve">Lorentz group, SU(3)_color</x:t>
        </x:is>
      </x:c>
    </x:row>
    <x:row r="555">
      <x:c r="A555" s="2" t="inlineStr">
        <x:is>
          <x:t xml:space="preserve">UQR UCA v2(1).docx</x:t>
        </x:is>
      </x:c>
      <x:c r="B555" s="2" t="n">
        <x:v>6</x:v>
      </x:c>
      <x:c r="C555" s="2" t="n">
        <x:v>5</x:v>
      </x:c>
      <x:c r="D555" s="2" t="inlineStr">
        <x:is>
          <x:t xml:space="preserve">MAS-004</x:t>
        </x:is>
      </x:c>
      <x:c r="E555" s="2" t="inlineStr">
        <x:is>
          <x:t xml:space="preserve">M</x:t>
        </x:is>
      </x:c>
      <x:c r="F555" s="2" t="inlineStr">
        <x:is>
          <x:t xml:space="preserve">General body mass</x:t>
        </x:is>
      </x:c>
      <x:c r="G555" s="2" t="inlineStr">
        <x:is>
          <x:t xml:space="preserve">kg</x:t>
        </x:is>
      </x:c>
      <x:c r="H555" s="2" t="inlineStr">
        <x:is>
          <x:t xml:space="preserve">G</x:t>
        </x:is>
      </x:c>
      <x:c r="I555" s="2" t="inlineStr">
        <x:is>
          <x:t xml:space="preserve">F = GMm/r^2 (Newtonian); T_{00} (relativistic)</x:t>
        </x:is>
      </x:c>
      <x:c r="J555" s="2" t="inlineStr">
        <x:is>
          <x:t xml:space="preserve">Diffeomorphism group</x:t>
        </x:is>
      </x:c>
    </x:row>
    <x:row r="556">
      <x:c r="A556" s="2" t="inlineStr">
        <x:is>
          <x:t xml:space="preserve">UQR UCA v2(1).docx</x:t>
        </x:is>
      </x:c>
      <x:c r="B556" s="2" t="n">
        <x:v>6</x:v>
      </x:c>
      <x:c r="C556" s="2" t="n">
        <x:v>6</x:v>
      </x:c>
      <x:c r="D556" s="2" t="inlineStr">
        <x:is>
          <x:t xml:space="preserve">MAS-005</x:t>
        </x:is>
      </x:c>
      <x:c r="E556" s="2" t="inlineStr">
        <x:is>
          <x:t xml:space="preserve">m_P</x:t>
        </x:is>
      </x:c>
      <x:c r="F556" s="2" t="inlineStr">
        <x:is>
          <x:t xml:space="preserve">Planck mass</x:t>
        </x:is>
      </x:c>
      <x:c r="G556" s="2" t="inlineStr">
        <x:is>
          <x:t xml:space="preserve">kg</x:t>
        </x:is>
      </x:c>
      <x:c r="H556" s="2" t="inlineStr">
        <x:is>
          <x:t xml:space="preserve">G, hbar, c</x:t>
        </x:is>
      </x:c>
      <x:c r="I556" s="2" t="inlineStr">
        <x:is>
          <x:t xml:space="preserve">m_P = sqrt(hbar c / G)</x:t>
        </x:is>
      </x:c>
      <x:c r="J556" s="2" t="inlineStr">
        <x:is>
          <x:t xml:space="preserve">Diffeomorphism group</x:t>
        </x:is>
      </x:c>
    </x:row>
    <x:row r="557">
      <x:c r="A557" s="2" t="inlineStr">
        <x:is>
          <x:t xml:space="preserve">UQR UCA v2(1).docx</x:t>
        </x:is>
      </x:c>
      <x:c r="B557" s="2" t="n">
        <x:v>6</x:v>
      </x:c>
      <x:c r="C557" s="2" t="n">
        <x:v>7</x:v>
      </x:c>
      <x:c r="D557" s="2" t="inlineStr">
        <x:is>
          <x:t xml:space="preserve">MAS-006</x:t>
        </x:is>
      </x:c>
      <x:c r="E557" s="2" t="inlineStr">
        <x:is>
          <x:t xml:space="preserve">m_{aP}</x:t>
        </x:is>
      </x:c>
      <x:c r="F557" s="2" t="inlineStr">
        <x:is>
          <x:t xml:space="preserve">Persistence Axion mass</x:t>
        </x:is>
      </x:c>
      <x:c r="G557" s="2" t="inlineStr">
        <x:is>
          <x:t xml:space="preserve">eV/c^2</x:t>
        </x:is>
      </x:c>
      <x:c r="H557" s="2" t="inlineStr">
        <x:is>
          <x:t xml:space="preserve">N_sub, Lambda_QCD, M_Pl</x:t>
        </x:is>
      </x:c>
      <x:c r="I557" s="2" t="inlineStr">
        <x:is>
          <x:t xml:space="preserve">m_{aP} = Lambda^2_QCD / (N_sub * M_Pl)</x:t>
        </x:is>
      </x:c>
      <x:c r="J557" s="2" t="inlineStr">
        <x:is>
          <x:t xml:space="preserve">U(1)_axion</x:t>
        </x:is>
      </x:c>
    </x:row>
    <x:row r="558">
      <x:c r="A558" s="2" t="inlineStr">
        <x:is>
          <x:t xml:space="preserve">UQR UCA v2(1).docx</x:t>
        </x:is>
      </x:c>
      <x:c r="B558" s="2" t="n">
        <x:v>7</x:v>
      </x:c>
      <x:c r="C558" s="2" t="n">
        <x:v>1</x:v>
      </x:c>
      <x:c r="D558" s="2" t="inlineStr">
        <x:is>
          <x:t xml:space="preserve">ENER — QUANTITIES MEASURING TRANSFORMATION CAPACITY</x:t>
        </x:is>
      </x:c>
      <x:c r="E558" s="2" t="n"/>
      <x:c r="F558" s="2" t="n"/>
      <x:c r="G558" s="2" t="n"/>
      <x:c r="H558" s="2" t="n"/>
      <x:c r="I558" s="2" t="n"/>
      <x:c r="J558" s="2" t="n"/>
    </x:row>
    <x:row r="559">
      <x:c r="A559" s="2" t="inlineStr">
        <x:is>
          <x:t xml:space="preserve">UQR UCA v2(1).docx</x:t>
        </x:is>
      </x:c>
      <x:c r="B559" s="2" t="n">
        <x:v>8</x:v>
      </x:c>
      <x:c r="C559" s="2" t="n">
        <x:v>1</x:v>
      </x:c>
      <x:c r="D559" s="2" t="inlineStr">
        <x:is>
          <x:t xml:space="preserve">ID</x:t>
        </x:is>
      </x:c>
      <x:c r="E559" s="2" t="inlineStr">
        <x:is>
          <x:t xml:space="preserve">Symbol</x:t>
        </x:is>
      </x:c>
      <x:c r="F559" s="2" t="inlineStr">
        <x:is>
          <x:t xml:space="preserve">Meaning</x:t>
        </x:is>
      </x:c>
      <x:c r="G559" s="2" t="inlineStr">
        <x:is>
          <x:t xml:space="preserve">Units</x:t>
        </x:is>
      </x:c>
      <x:c r="H559" s="2" t="inlineStr">
        <x:is>
          <x:t xml:space="preserve">Governing Constants</x:t>
        </x:is>
      </x:c>
      <x:c r="I559" s="2" t="inlineStr">
        <x:is>
          <x:t xml:space="preserve">SEIT Connection</x:t>
        </x:is>
      </x:c>
      <x:c r="J559" s="2" t="n"/>
    </x:row>
    <x:row r="560">
      <x:c r="A560" s="2" t="inlineStr">
        <x:is>
          <x:t xml:space="preserve">UQR UCA v2(1).docx</x:t>
        </x:is>
      </x:c>
      <x:c r="B560" s="2" t="n">
        <x:v>8</x:v>
      </x:c>
      <x:c r="C560" s="2" t="n">
        <x:v>2</x:v>
      </x:c>
      <x:c r="D560" s="2" t="inlineStr">
        <x:is>
          <x:t xml:space="preserve">EN-001</x:t>
        </x:is>
      </x:c>
      <x:c r="E560" s="2" t="inlineStr">
        <x:is>
          <x:t xml:space="preserve">E_rest</x:t>
        </x:is>
      </x:c>
      <x:c r="F560" s="2" t="inlineStr">
        <x:is>
          <x:t xml:space="preserve">Rest energy: E = mc^2</x:t>
        </x:is>
      </x:c>
      <x:c r="G560" s="2" t="inlineStr">
        <x:is>
          <x:t xml:space="preserve">J</x:t>
        </x:is>
      </x:c>
      <x:c r="H560" s="2" t="inlineStr">
        <x:is>
          <x:t xml:space="preserve">c, m</x:t>
        </x:is>
      </x:c>
      <x:c r="I560" s="2" t="inlineStr">
        <x:is>
          <x:t xml:space="preserve">Appears in DER-GEO-001 (spectral metric); m_n = m_0 sqrt(lambda_n) gives E_n = m_n c^2</x:t>
        </x:is>
      </x:c>
      <x:c r="J560" s="2" t="n"/>
    </x:row>
    <x:row r="561">
      <x:c r="A561" s="2" t="inlineStr">
        <x:is>
          <x:t xml:space="preserve">UQR UCA v2(1).docx</x:t>
        </x:is>
      </x:c>
      <x:c r="B561" s="2" t="n">
        <x:v>8</x:v>
      </x:c>
      <x:c r="C561" s="2" t="n">
        <x:v>3</x:v>
      </x:c>
      <x:c r="D561" s="2" t="inlineStr">
        <x:is>
          <x:t xml:space="preserve">EN-002</x:t>
        </x:is>
      </x:c>
      <x:c r="E561" s="2" t="inlineStr">
        <x:is>
          <x:t xml:space="preserve">E_kin</x:t>
        </x:is>
      </x:c>
      <x:c r="F561" s="2" t="inlineStr">
        <x:is>
          <x:t xml:space="preserve">Kinetic energy: T = p^2/2m (NR)</x:t>
        </x:is>
      </x:c>
      <x:c r="G561" s="2" t="inlineStr">
        <x:is>
          <x:t xml:space="preserve">J</x:t>
        </x:is>
      </x:c>
      <x:c r="H561" s="2" t="inlineStr">
        <x:is>
          <x:t xml:space="preserve">m</x:t>
        </x:is>
      </x:c>
      <x:c r="I561" s="2" t="inlineStr">
        <x:is>
          <x:t xml:space="preserve">Appears in DER-VAR-003 (Legendre transform); Hamiltonian kinetic sector</x:t>
        </x:is>
      </x:c>
      <x:c r="J561" s="2" t="n"/>
    </x:row>
    <x:row r="562">
      <x:c r="A562" s="2" t="inlineStr">
        <x:is>
          <x:t xml:space="preserve">UQR UCA v2(1).docx</x:t>
        </x:is>
      </x:c>
      <x:c r="B562" s="2" t="n">
        <x:v>8</x:v>
      </x:c>
      <x:c r="C562" s="2" t="n">
        <x:v>4</x:v>
      </x:c>
      <x:c r="D562" s="2" t="inlineStr">
        <x:is>
          <x:t xml:space="preserve">EN-003</x:t>
        </x:is>
      </x:c>
      <x:c r="E562" s="2" t="inlineStr">
        <x:is>
          <x:t xml:space="preserve">E_pot</x:t>
        </x:is>
      </x:c>
      <x:c r="F562" s="2" t="inlineStr">
        <x:is>
          <x:t xml:space="preserve">Potential energy: V = -GMm/r</x:t>
        </x:is>
      </x:c>
      <x:c r="G562" s="2" t="inlineStr">
        <x:is>
          <x:t xml:space="preserve">J</x:t>
        </x:is>
      </x:c>
      <x:c r="H562" s="2" t="inlineStr">
        <x:is>
          <x:t xml:space="preserve">G, M, m</x:t>
        </x:is>
      </x:c>
      <x:c r="I562" s="2" t="inlineStr">
        <x:is>
          <x:t xml:space="preserve">Appears in DER-VAR-001 (Persistence Cost Functional); potential sector</x:t>
        </x:is>
      </x:c>
      <x:c r="J562" s="2" t="n"/>
    </x:row>
    <x:row r="563">
      <x:c r="A563" s="2" t="inlineStr">
        <x:is>
          <x:t xml:space="preserve">UQR UCA v2(1).docx</x:t>
        </x:is>
      </x:c>
      <x:c r="B563" s="2" t="n">
        <x:v>8</x:v>
      </x:c>
      <x:c r="C563" s="2" t="n">
        <x:v>5</x:v>
      </x:c>
      <x:c r="D563" s="2" t="inlineStr">
        <x:is>
          <x:t xml:space="preserve">EN-004</x:t>
        </x:is>
      </x:c>
      <x:c r="E563" s="2" t="inlineStr">
        <x:is>
          <x:t xml:space="preserve">E_therm</x:t>
        </x:is>
      </x:c>
      <x:c r="F563" s="2" t="inlineStr">
        <x:is>
          <x:t xml:space="preserve">Thermal energy: E = k_B T</x:t>
        </x:is>
      </x:c>
      <x:c r="G563" s="2" t="inlineStr">
        <x:is>
          <x:t xml:space="preserve">J</x:t>
        </x:is>
      </x:c>
      <x:c r="H563" s="2" t="inlineStr">
        <x:is>
          <x:t xml:space="preserve">k_B</x:t>
        </x:is>
      </x:c>
      <x:c r="I563" s="2" t="inlineStr">
        <x:is>
          <x:t xml:space="preserve">Appears in DER-TRC-002 (entropy); k_B T sets the thermal fluctuation scale</x:t>
        </x:is>
      </x:c>
      <x:c r="J563" s="2" t="n"/>
    </x:row>
    <x:row r="564">
      <x:c r="A564" s="2" t="inlineStr">
        <x:is>
          <x:t xml:space="preserve">UQR UCA v2(1).docx</x:t>
        </x:is>
      </x:c>
      <x:c r="B564" s="2" t="n">
        <x:v>8</x:v>
      </x:c>
      <x:c r="C564" s="2" t="n">
        <x:v>6</x:v>
      </x:c>
      <x:c r="D564" s="2" t="inlineStr">
        <x:is>
          <x:t xml:space="preserve">EN-005</x:t>
        </x:is>
      </x:c>
      <x:c r="E564" s="2" t="inlineStr">
        <x:is>
          <x:t xml:space="preserve">E_vac</x:t>
        </x:is>
      </x:c>
      <x:c r="F564" s="2" t="inlineStr">
        <x:is>
          <x:t xml:space="preserve">Vacuum energy density: rho_Lambda = Lambda c^4 / 8piG</x:t>
        </x:is>
      </x:c>
      <x:c r="G564" s="2" t="inlineStr">
        <x:is>
          <x:t xml:space="preserve">J/m^3</x:t>
        </x:is>
      </x:c>
      <x:c r="H564" s="2" t="inlineStr">
        <x:is>
          <x:t xml:space="preserve">Lambda, c, G</x:t>
        </x:is>
      </x:c>
      <x:c r="I564" s="2" t="inlineStr">
        <x:is>
          <x:t xml:space="preserve">DER-TRC-006 (OPEN): Pi_O must accommodate positive Lambda</x:t>
        </x:is>
      </x:c>
      <x:c r="J564" s="2" t="n"/>
    </x:row>
    <x:row r="565">
      <x:c r="A565" s="2" t="inlineStr">
        <x:is>
          <x:t xml:space="preserve">UQR UCA v2(1).docx</x:t>
        </x:is>
      </x:c>
      <x:c r="B565" s="2" t="n">
        <x:v>8</x:v>
      </x:c>
      <x:c r="C565" s="2" t="n">
        <x:v>7</x:v>
      </x:c>
      <x:c r="D565" s="2" t="inlineStr">
        <x:is>
          <x:t xml:space="preserve">EN-006</x:t>
        </x:is>
      </x:c>
      <x:c r="E565" s="2" t="inlineStr">
        <x:is>
          <x:t xml:space="preserve">E_org</x:t>
        </x:is>
      </x:c>
      <x:c r="F565" s="2" t="inlineStr">
        <x:is>
          <x:t xml:space="preserve">Organizational energy: cost of one DTC cycle</x:t>
        </x:is>
      </x:c>
      <x:c r="G565" s="2" t="inlineStr">
        <x:is>
          <x:t xml:space="preserve">Compiler</x:t>
        </x:is>
      </x:c>
      <x:c r="H565" s="2" t="inlineStr">
        <x:is>
          <x:t xml:space="preserve">Gamma, Pi</x:t>
        </x:is>
      </x:c>
      <x:c r="I565" s="2" t="inlineStr">
        <x:is>
          <x:t xml:space="preserve">C_Pi[y] = INT(g_{ab} y'_a y'_b + 2 I_F)dt — the persistence cost functional VAR-001</x:t>
        </x:is>
      </x:c>
      <x:c r="J565" s="2" t="n"/>
    </x:row>
    <x:row r="566">
      <x:c r="A566" s="2" t="inlineStr">
        <x:is>
          <x:t xml:space="preserve">UQR UCA v2(1).docx</x:t>
        </x:is>
      </x:c>
      <x:c r="B566" s="2" t="n">
        <x:v>9</x:v>
      </x:c>
      <x:c r="C566" s="2" t="n">
        <x:v>1</x:v>
      </x:c>
      <x:c r="D566" s="2" t="inlineStr">
        <x:is>
          <x:t xml:space="preserve">RATE — QUANTITIES MEASURING SPEED OF ORGANIZATIONAL CHANGE</x:t>
        </x:is>
      </x:c>
      <x:c r="E566" s="2" t="n"/>
      <x:c r="F566" s="2" t="n"/>
      <x:c r="G566" s="2" t="n"/>
      <x:c r="H566" s="2" t="n"/>
      <x:c r="I566" s="2" t="n"/>
      <x:c r="J566" s="2" t="n"/>
    </x:row>
    <x:row r="567">
      <x:c r="A567" s="2" t="inlineStr">
        <x:is>
          <x:t xml:space="preserve">UQR UCA v2(1).docx</x:t>
        </x:is>
      </x:c>
      <x:c r="B567" s="2" t="n">
        <x:v>10</x:v>
      </x:c>
      <x:c r="C567" s="2" t="n">
        <x:v>1</x:v>
      </x:c>
      <x:c r="D567" s="2" t="inlineStr">
        <x:is>
          <x:t xml:space="preserve">ID</x:t>
        </x:is>
      </x:c>
      <x:c r="E567" s="2" t="inlineStr">
        <x:is>
          <x:t xml:space="preserve">Symbol</x:t>
        </x:is>
      </x:c>
      <x:c r="F567" s="2" t="inlineStr">
        <x:is>
          <x:t xml:space="preserve">Meaning</x:t>
        </x:is>
      </x:c>
      <x:c r="G567" s="2" t="inlineStr">
        <x:is>
          <x:t xml:space="preserve">Units</x:t>
        </x:is>
      </x:c>
      <x:c r="H567" s="2" t="inlineStr">
        <x:is>
          <x:t xml:space="preserve">Formula</x:t>
        </x:is>
      </x:c>
      <x:c r="I567" s="2" t="inlineStr">
        <x:is>
          <x:t xml:space="preserve">SEIT / DER Connection</x:t>
        </x:is>
      </x:c>
      <x:c r="J567" s="2" t="n"/>
    </x:row>
    <x:row r="568">
      <x:c r="A568" s="2" t="inlineStr">
        <x:is>
          <x:t xml:space="preserve">UQR UCA v2(1).docx</x:t>
        </x:is>
      </x:c>
      <x:c r="B568" s="2" t="n">
        <x:v>10</x:v>
      </x:c>
      <x:c r="C568" s="2" t="n">
        <x:v>2</x:v>
      </x:c>
      <x:c r="D568" s="2" t="inlineStr">
        <x:is>
          <x:t xml:space="preserve">RT-001</x:t>
        </x:is>
      </x:c>
      <x:c r="E568" s="2" t="inlineStr">
        <x:is>
          <x:t xml:space="preserve">Gamma_decay</x:t>
        </x:is>
      </x:c>
      <x:c r="F568" s="2" t="inlineStr">
        <x:is>
          <x:t xml:space="preserve">Decay rate of an unstable state</x:t>
        </x:is>
      </x:c>
      <x:c r="G568" s="2" t="inlineStr">
        <x:is>
          <x:t xml:space="preserve">s^{-1}</x:t>
        </x:is>
      </x:c>
      <x:c r="H568" s="2" t="inlineStr">
        <x:is>
          <x:t xml:space="preserve">Gamma = 1/tau (mean lifetime)</x:t>
        </x:is>
      </x:c>
      <x:c r="I568" s="2" t="inlineStr">
        <x:is>
          <x:t xml:space="preserve">DER-QR-003 (Heisenberg); Gamma = Im(E)/hbar in QM</x:t>
        </x:is>
      </x:c>
      <x:c r="J568" s="2" t="n"/>
    </x:row>
    <x:row r="569">
      <x:c r="A569" s="2" t="inlineStr">
        <x:is>
          <x:t xml:space="preserve">UQR UCA v2(1).docx</x:t>
        </x:is>
      </x:c>
      <x:c r="B569" s="2" t="n">
        <x:v>10</x:v>
      </x:c>
      <x:c r="C569" s="2" t="n">
        <x:v>3</x:v>
      </x:c>
      <x:c r="D569" s="2" t="inlineStr">
        <x:is>
          <x:t xml:space="preserve">RT-002</x:t>
        </x:is>
      </x:c>
      <x:c r="E569" s="2" t="inlineStr">
        <x:is>
          <x:t xml:space="preserve">gamma_org</x:t>
        </x:is>
      </x:c>
      <x:c r="F569" s="2" t="inlineStr">
        <x:is>
          <x:t xml:space="preserve">Organizational growth parameter</x:t>
        </x:is>
      </x:c>
      <x:c r="G569" s="2" t="inlineStr">
        <x:is>
          <x:t xml:space="preserve">s^{-1}</x:t>
        </x:is>
      </x:c>
      <x:c r="H569" s="2" t="inlineStr">
        <x:is>
          <x:t xml:space="preserve">gamma = dPi_O/dt in NEDS regime</x:t>
        </x:is>
      </x:c>
      <x:c r="I569" s="2" t="inlineStr">
        <x:is>
          <x:t xml:space="preserve">COMP-006 audit item; requires DER-ORG-007 (Pi_O derivation)</x:t>
        </x:is>
      </x:c>
      <x:c r="J569" s="2" t="n"/>
    </x:row>
    <x:row r="570">
      <x:c r="A570" s="2" t="inlineStr">
        <x:is>
          <x:t xml:space="preserve">UQR UCA v2(1).docx</x:t>
        </x:is>
      </x:c>
      <x:c r="B570" s="2" t="n">
        <x:v>10</x:v>
      </x:c>
      <x:c r="C570" s="2" t="n">
        <x:v>4</x:v>
      </x:c>
      <x:c r="D570" s="2" t="inlineStr">
        <x:is>
          <x:t xml:space="preserve">RT-003</x:t>
        </x:is>
      </x:c>
      <x:c r="E570" s="2" t="inlineStr">
        <x:is>
          <x:t xml:space="preserve">H</x:t>
        </x:is>
      </x:c>
      <x:c r="F570" s="2" t="inlineStr">
        <x:is>
          <x:t xml:space="preserve">Hubble expansion rate</x:t>
        </x:is>
      </x:c>
      <x:c r="G570" s="2" t="inlineStr">
        <x:is>
          <x:t xml:space="preserve">s^{-1}</x:t>
        </x:is>
      </x:c>
      <x:c r="H570" s="2" t="inlineStr">
        <x:is>
          <x:t xml:space="preserve">H = a_dot / a (scale factor rate)</x:t>
        </x:is>
      </x:c>
      <x:c r="I570" s="2" t="inlineStr">
        <x:is>
          <x:t xml:space="preserve">Adjacent to DER-TRC-006; H^2 = 8piG rho/3 + Lambda/3</x:t>
        </x:is>
      </x:c>
      <x:c r="J570" s="2" t="n"/>
    </x:row>
    <x:row r="571">
      <x:c r="A571" s="2" t="inlineStr">
        <x:is>
          <x:t xml:space="preserve">UQR UCA v2(1).docx</x:t>
        </x:is>
      </x:c>
      <x:c r="B571" s="2" t="n">
        <x:v>10</x:v>
      </x:c>
      <x:c r="C571" s="2" t="n">
        <x:v>5</x:v>
      </x:c>
      <x:c r="D571" s="2" t="inlineStr">
        <x:is>
          <x:t xml:space="preserve">RT-004</x:t>
        </x:is>
      </x:c>
      <x:c r="E571" s="2" t="inlineStr">
        <x:is>
          <x:t xml:space="preserve">k_rxn</x:t>
        </x:is>
      </x:c>
      <x:c r="F571" s="2" t="inlineStr">
        <x:is>
          <x:t xml:space="preserve">Chemical reaction rate</x:t>
        </x:is>
      </x:c>
      <x:c r="G571" s="2" t="inlineStr">
        <x:is>
          <x:t xml:space="preserve">mol/(L*s)</x:t>
        </x:is>
      </x:c>
      <x:c r="H571" s="2" t="inlineStr">
        <x:is>
          <x:t xml:space="preserve">k = A exp(-E_a / k_B T) (Arrhenius)</x:t>
        </x:is>
      </x:c>
      <x:c r="I571" s="2" t="inlineStr">
        <x:is>
          <x:t xml:space="preserve">NEDS rate quantifying organizational throughput sigma in TRC branch</x:t>
        </x:is>
      </x:c>
      <x:c r="J571" s="2" t="n"/>
    </x:row>
    <x:row r="572">
      <x:c r="A572" s="2" t="inlineStr">
        <x:is>
          <x:t xml:space="preserve">UQR UCA v2(1).docx</x:t>
        </x:is>
      </x:c>
      <x:c r="B572" s="2" t="n">
        <x:v>10</x:v>
      </x:c>
      <x:c r="C572" s="2" t="n">
        <x:v>6</x:v>
      </x:c>
      <x:c r="D572" s="2" t="inlineStr">
        <x:is>
          <x:t xml:space="preserve">RT-005</x:t>
        </x:is>
      </x:c>
      <x:c r="E572" s="2" t="inlineStr">
        <x:is>
          <x:t xml:space="preserve">dI/dt</x:t>
        </x:is>
      </x:c>
      <x:c r="F572" s="2" t="inlineStr">
        <x:is>
          <x:t xml:space="preserve">Information generation rate</x:t>
        </x:is>
      </x:c>
      <x:c r="G572" s="2" t="inlineStr">
        <x:is>
          <x:t xml:space="preserve">bits/s</x:t>
        </x:is>
      </x:c>
      <x:c r="H572" s="2" t="inlineStr">
        <x:is>
          <x:t xml:space="preserve">dI/dt = d/dt(-sum p_i ln p_i)</x:t>
        </x:is>
      </x:c>
      <x:c r="I572" s="2" t="inlineStr">
        <x:is>
          <x:t xml:space="preserve">DER-TRC-002 (entropy); characterizes NEDS vs TEDS regime boundary</x:t>
        </x:is>
      </x:c>
      <x:c r="J572" s="2" t="n"/>
    </x:row>
    <x:row r="573">
      <x:c r="A573" s="2" t="inlineStr">
        <x:is>
          <x:t xml:space="preserve">UQR UCA v2(1).docx</x:t>
        </x:is>
      </x:c>
      <x:c r="B573" s="2" t="n">
        <x:v>10</x:v>
      </x:c>
      <x:c r="C573" s="2" t="n">
        <x:v>7</x:v>
      </x:c>
      <x:c r="D573" s="2" t="inlineStr">
        <x:is>
          <x:t xml:space="preserve">RT-006</x:t>
        </x:is>
      </x:c>
      <x:c r="E573" s="2" t="inlineStr">
        <x:is>
          <x:t xml:space="preserve">dPi_O/dt</x:t>
        </x:is>
      </x:c>
      <x:c r="F573" s="2" t="inlineStr">
        <x:is>
          <x:t xml:space="preserve">Organizational persistence rate</x:t>
        </x:is>
      </x:c>
      <x:c r="G573" s="2" t="inlineStr">
        <x:is>
          <x:t xml:space="preserve">s^{-1}</x:t>
        </x:is>
      </x:c>
      <x:c r="H573" s="2" t="inlineStr">
        <x:is>
          <x:t xml:space="preserve">dPi_O/dt = g(sigma, dC/dt, dSpec/dt)</x:t>
        </x:is>
      </x:c>
      <x:c r="I573" s="2" t="inlineStr">
        <x:is>
          <x:t xml:space="preserve">DER-ORG-007 (OPEN); the key rate distinguishing organizational evolution stages</x:t>
        </x:is>
      </x:c>
      <x:c r="J573" s="2" t="n"/>
    </x:row>
    <x:row r="574">
      <x:c r="A574" s="2" t="inlineStr">
        <x:is>
          <x:t xml:space="preserve">UQR UCA v2(1).docx</x:t>
        </x:is>
      </x:c>
      <x:c r="B574" s="2" t="n">
        <x:v>10</x:v>
      </x:c>
      <x:c r="C574" s="2" t="n">
        <x:v>8</x:v>
      </x:c>
      <x:c r="D574" s="2" t="inlineStr">
        <x:is>
          <x:t xml:space="preserve">RT-007</x:t>
        </x:is>
      </x:c>
      <x:c r="E574" s="2" t="inlineStr">
        <x:is>
          <x:t xml:space="preserve">sigma_dot</x:t>
        </x:is>
      </x:c>
      <x:c r="F574" s="2" t="inlineStr">
        <x:is>
          <x:t xml:space="preserve">Entropy production rate</x:t>
        </x:is>
      </x:c>
      <x:c r="G574" s="2" t="inlineStr">
        <x:is>
          <x:t xml:space="preserve">J/(K*s)</x:t>
        </x:is>
      </x:c>
      <x:c r="H574" s="2" t="inlineStr">
        <x:is>
          <x:t xml:space="preserve">sigma = sum_i J_i X_i &gt;= 0</x:t>
        </x:is>
      </x:c>
      <x:c r="I574" s="2" t="inlineStr">
        <x:is>
          <x:t xml:space="preserve">DER-TRC-004 (Clausius-Duhem); the TNDS driving rate</x:t>
        </x:is>
      </x:c>
      <x:c r="J574" s="2" t="n"/>
    </x:row>
    <x:row r="575">
      <x:c r="A575" s="2" t="inlineStr">
        <x:is>
          <x:t xml:space="preserve">UQR UCA v2(1).docx</x:t>
        </x:is>
      </x:c>
      <x:c r="B575" s="2" t="n">
        <x:v>10</x:v>
      </x:c>
      <x:c r="C575" s="2" t="n">
        <x:v>9</x:v>
      </x:c>
      <x:c r="D575" s="2" t="inlineStr">
        <x:is>
          <x:t xml:space="preserve">RT-008</x:t>
        </x:is>
      </x:c>
      <x:c r="E575" s="2" t="inlineStr">
        <x:is>
          <x:t xml:space="preserve">Phi_in</x:t>
        </x:is>
      </x:c>
      <x:c r="F575" s="2" t="inlineStr">
        <x:is>
          <x:t xml:space="preserve">Free energy influx rate</x:t>
        </x:is>
      </x:c>
      <x:c r="G575" s="2" t="inlineStr">
        <x:is>
          <x:t xml:space="preserve">W</x:t>
        </x:is>
      </x:c>
      <x:c r="H575" s="2" t="inlineStr">
        <x:is>
          <x:t xml:space="preserve">Phi_in = alpha * Phi_decay</x:t>
        </x:is>
      </x:c>
      <x:c r="I575" s="2" t="inlineStr">
        <x:is>
          <x:t xml:space="preserve">Control parameter numerator; alpha = Phi_in / Phi_decay defines regime</x:t>
        </x:is>
      </x:c>
      <x:c r="J575" s="2" t="n"/>
    </x:row>
    <x:row r="576">
      <x:c r="A576" s="2" t="inlineStr">
        <x:is>
          <x:t xml:space="preserve">UQR UCA v2(1).docx</x:t>
        </x:is>
      </x:c>
      <x:c r="B576" s="2" t="n">
        <x:v>11</x:v>
      </x:c>
      <x:c r="C576" s="2" t="n">
        <x:v>1</x:v>
      </x:c>
      <x:c r="D576" s="2" t="inlineStr">
        <x:is>
          <x:t xml:space="preserve">ORG — COMPILER-SPECIFIC ORGANIZATIONAL QUANTITIES</x:t>
        </x:is>
      </x:c>
      <x:c r="E576" s="2" t="n"/>
      <x:c r="F576" s="2" t="n"/>
      <x:c r="G576" s="2" t="n"/>
      <x:c r="H576" s="2" t="n"/>
      <x:c r="I576" s="2" t="n"/>
      <x:c r="J576" s="2" t="n"/>
    </x:row>
    <x:row r="577">
      <x:c r="A577" s="2" t="inlineStr">
        <x:is>
          <x:t xml:space="preserve">UQR UCA v2(1).docx</x:t>
        </x:is>
      </x:c>
      <x:c r="B577" s="2" t="n">
        <x:v>12</x:v>
      </x:c>
      <x:c r="C577" s="2" t="n">
        <x:v>1</x:v>
      </x:c>
      <x:c r="D577" s="2" t="inlineStr">
        <x:is>
          <x:t xml:space="preserve">ID</x:t>
        </x:is>
      </x:c>
      <x:c r="E577" s="2" t="inlineStr">
        <x:is>
          <x:t xml:space="preserve">Symbol</x:t>
        </x:is>
      </x:c>
      <x:c r="F577" s="2" t="inlineStr">
        <x:is>
          <x:t xml:space="preserve">Meaning</x:t>
        </x:is>
      </x:c>
      <x:c r="G577" s="2" t="inlineStr">
        <x:is>
          <x:t xml:space="preserve">Formula / Definition</x:t>
        </x:is>
      </x:c>
      <x:c r="H577" s="2" t="inlineStr">
        <x:is>
          <x:t xml:space="preserve">DER Entry</x:t>
        </x:is>
      </x:c>
      <x:c r="I577" s="2" t="inlineStr">
        <x:is>
          <x:t xml:space="preserve">Status</x:t>
        </x:is>
      </x:c>
      <x:c r="J577" s="2" t="n"/>
    </x:row>
    <x:row r="578">
      <x:c r="A578" s="2" t="inlineStr">
        <x:is>
          <x:t xml:space="preserve">UQR UCA v2(1).docx</x:t>
        </x:is>
      </x:c>
      <x:c r="B578" s="2" t="n">
        <x:v>12</x:v>
      </x:c>
      <x:c r="C578" s="2" t="n">
        <x:v>2</x:v>
      </x:c>
      <x:c r="D578" s="2" t="inlineStr">
        <x:is>
          <x:t xml:space="preserve">ORG-001</x:t>
        </x:is>
      </x:c>
      <x:c r="E578" s="2" t="inlineStr">
        <x:is>
          <x:t xml:space="preserve">Pi_O</x:t>
        </x:is>
      </x:c>
      <x:c r="F578" s="2" t="inlineStr">
        <x:is>
          <x:t xml:space="preserve">Organizational Persistence Functional</x:t>
        </x:is>
      </x:c>
      <x:c r="G578" s="2" t="inlineStr">
        <x:is>
          <x:t xml:space="preserve">Pi_O = f(sigma, C, Spec(L)) in [0,1]</x:t>
        </x:is>
      </x:c>
      <x:c r="H578" s="2" t="inlineStr">
        <x:is>
          <x:t xml:space="preserve">DER-ORG-007, DER-TRC-006</x:t>
        </x:is>
      </x:c>
      <x:c r="I578" s="2" t="inlineStr">
        <x:is>
          <x:t xml:space="preserve">OPEN — coupling equation proposed</x:t>
        </x:is>
      </x:c>
      <x:c r="J578" s="2" t="n"/>
    </x:row>
    <x:row r="579">
      <x:c r="A579" s="2" t="inlineStr">
        <x:is>
          <x:t xml:space="preserve">UQR UCA v2(1).docx</x:t>
        </x:is>
      </x:c>
      <x:c r="B579" s="2" t="n">
        <x:v>12</x:v>
      </x:c>
      <x:c r="C579" s="2" t="n">
        <x:v>3</x:v>
      </x:c>
      <x:c r="D579" s="2" t="inlineStr">
        <x:is>
          <x:t xml:space="preserve">ORG-002</x:t>
        </x:is>
      </x:c>
      <x:c r="E579" s="2" t="inlineStr">
        <x:is>
          <x:t xml:space="preserve">alpha</x:t>
        </x:is>
      </x:c>
      <x:c r="F579" s="2" t="inlineStr">
        <x:is>
          <x:t xml:space="preserve">Organizational control parameter</x:t>
        </x:is>
      </x:c>
      <x:c r="G579" s="2" t="inlineStr">
        <x:is>
          <x:t xml:space="preserve">alpha = Phi_in / Phi_decay</x:t>
        </x:is>
      </x:c>
      <x:c r="H579" s="2" t="inlineStr">
        <x:is>
          <x:t xml:space="preserve">UCG Sec 12 (bifurcation)</x:t>
        </x:is>
      </x:c>
      <x:c r="I579" s="2" t="inlineStr">
        <x:is>
          <x:t xml:space="preserve">CERTIFIED (bifurcation theorem)</x:t>
        </x:is>
      </x:c>
      <x:c r="J579" s="2" t="n"/>
    </x:row>
    <x:row r="580">
      <x:c r="A580" s="2" t="inlineStr">
        <x:is>
          <x:t xml:space="preserve">UQR UCA v2(1).docx</x:t>
        </x:is>
      </x:c>
      <x:c r="B580" s="2" t="n">
        <x:v>12</x:v>
      </x:c>
      <x:c r="C580" s="2" t="n">
        <x:v>4</x:v>
      </x:c>
      <x:c r="D580" s="2" t="inlineStr">
        <x:is>
          <x:t xml:space="preserve">ORG-003</x:t>
        </x:is>
      </x:c>
      <x:c r="E580" s="2" t="inlineStr">
        <x:is>
          <x:t xml:space="preserve">Omega</x:t>
        </x:is>
      </x:c>
      <x:c r="F580" s="2" t="inlineStr">
        <x:is>
          <x:t xml:space="preserve">Master attractor state</x:t>
        </x:is>
      </x:c>
      <x:c r="G580" s="2" t="inlineStr">
        <x:is>
          <x:t xml:space="preserve">Omega = lim_{n-&gt;inf} R^n U</x:t>
        </x:is>
      </x:c>
      <x:c r="H580" s="2" t="inlineStr">
        <x:is>
          <x:t xml:space="preserve">DER-SPC-005</x:t>
        </x:is>
      </x:c>
      <x:c r="I580" s="2" t="inlineStr">
        <x:is>
          <x:t xml:space="preserve">CERTIFIED (Banach FPT)</x:t>
        </x:is>
      </x:c>
      <x:c r="J580" s="2" t="n"/>
    </x:row>
    <x:row r="581">
      <x:c r="A581" s="2" t="inlineStr">
        <x:is>
          <x:t xml:space="preserve">UQR UCA v2(1).docx</x:t>
        </x:is>
      </x:c>
      <x:c r="B581" s="2" t="n">
        <x:v>12</x:v>
      </x:c>
      <x:c r="C581" s="2" t="n">
        <x:v>5</x:v>
      </x:c>
      <x:c r="D581" s="2" t="inlineStr">
        <x:is>
          <x:t xml:space="preserve">ORG-004</x:t>
        </x:is>
      </x:c>
      <x:c r="E581" s="2" t="inlineStr">
        <x:is>
          <x:t xml:space="preserve">Spec(L)</x:t>
        </x:is>
      </x:c>
      <x:c r="F581" s="2" t="inlineStr">
        <x:is>
          <x:t xml:space="preserve">Spectral invariant of distinction network</x:t>
        </x:is>
      </x:c>
      <x:c r="G581" s="2" t="inlineStr">
        <x:is>
          <x:t xml:space="preserve">Spec(L) = {lambda_n, phi_n}</x:t>
        </x:is>
      </x:c>
      <x:c r="H581" s="2" t="inlineStr">
        <x:is>
          <x:t xml:space="preserve">DER-SPC-003</x:t>
        </x:is>
      </x:c>
      <x:c r="I581" s="2" t="inlineStr">
        <x:is>
          <x:t xml:space="preserve">CERTIFIED</x:t>
        </x:is>
      </x:c>
      <x:c r="J581" s="2" t="n"/>
    </x:row>
    <x:row r="582">
      <x:c r="A582" s="2" t="inlineStr">
        <x:is>
          <x:t xml:space="preserve">UQR UCA v2(1).docx</x:t>
        </x:is>
      </x:c>
      <x:c r="B582" s="2" t="n">
        <x:v>12</x:v>
      </x:c>
      <x:c r="C582" s="2" t="n">
        <x:v>6</x:v>
      </x:c>
      <x:c r="D582" s="2" t="inlineStr">
        <x:is>
          <x:t xml:space="preserve">ORG-005</x:t>
        </x:is>
      </x:c>
      <x:c r="E582" s="2" t="inlineStr">
        <x:is>
          <x:t xml:space="preserve">delta_spec</x:t>
        </x:is>
      </x:c>
      <x:c r="F582" s="2" t="inlineStr">
        <x:is>
          <x:t xml:space="preserve">Spectral gap</x:t>
        </x:is>
      </x:c>
      <x:c r="G582" s="2" t="inlineStr">
        <x:is>
          <x:t xml:space="preserve">delta_spec = lambda_1(L) - lambda_0(L) = lambda_1(L)</x:t>
        </x:is>
      </x:c>
      <x:c r="H582" s="2" t="inlineStr">
        <x:is>
          <x:t xml:space="preserve">DER-SPC-006</x:t>
        </x:is>
      </x:c>
      <x:c r="I582" s="2" t="inlineStr">
        <x:is>
          <x:t xml:space="preserve">OPEN (uniqueness)</x:t>
        </x:is>
      </x:c>
      <x:c r="J582" s="2" t="n"/>
    </x:row>
    <x:row r="583">
      <x:c r="A583" s="2" t="inlineStr">
        <x:is>
          <x:t xml:space="preserve">UQR UCA v2(1).docx</x:t>
        </x:is>
      </x:c>
      <x:c r="B583" s="2" t="n">
        <x:v>12</x:v>
      </x:c>
      <x:c r="C583" s="2" t="n">
        <x:v>7</x:v>
      </x:c>
      <x:c r="D583" s="2" t="inlineStr">
        <x:is>
          <x:t xml:space="preserve">ORG-006</x:t>
        </x:is>
      </x:c>
      <x:c r="E583" s="2" t="inlineStr">
        <x:is>
          <x:t xml:space="preserve">N_sub</x:t>
        </x:is>
      </x:c>
      <x:c r="F583" s="2" t="inlineStr">
        <x:is>
          <x:t xml:space="preserve">Spectral trace dimension</x:t>
        </x:is>
      </x:c>
      <x:c r="G583" s="2" t="inlineStr">
        <x:is>
          <x:t xml:space="preserve">N_sub = 4.7619 (locked by n_s = 0.965)</x:t>
        </x:is>
      </x:c>
      <x:c r="H583" s="2" t="inlineStr">
        <x:is>
          <x:t xml:space="preserve">SEIT predictions</x:t>
        </x:is>
      </x:c>
      <x:c r="I583" s="2" t="inlineStr">
        <x:is>
          <x:t xml:space="preserve">CERTIFIED (CMB lock)</x:t>
        </x:is>
      </x:c>
      <x:c r="J583" s="2" t="n"/>
    </x:row>
    <x:row r="584">
      <x:c r="A584" s="2" t="inlineStr">
        <x:is>
          <x:t xml:space="preserve">UQR UCA v2(1).docx</x:t>
        </x:is>
      </x:c>
      <x:c r="B584" s="2" t="n">
        <x:v>12</x:v>
      </x:c>
      <x:c r="C584" s="2" t="n">
        <x:v>8</x:v>
      </x:c>
      <x:c r="D584" s="2" t="inlineStr">
        <x:is>
          <x:t xml:space="preserve">ORG-007</x:t>
        </x:is>
      </x:c>
      <x:c r="E584" s="2" t="inlineStr">
        <x:is>
          <x:t xml:space="preserve">D_s</x:t>
        </x:is>
      </x:c>
      <x:c r="F584" s="2" t="inlineStr">
        <x:is>
          <x:t xml:space="preserve">Spectral dimension</x:t>
        </x:is>
      </x:c>
      <x:c r="G584" s="2" t="inlineStr">
        <x:is>
          <x:t xml:space="preserve">D_s = -2 lim_{t-&gt;0} d(ln P(t))/d(ln t)</x:t>
        </x:is>
      </x:c>
      <x:c r="H584" s="2" t="inlineStr">
        <x:is>
          <x:t xml:space="preserve">DER-SPC-004</x:t>
        </x:is>
      </x:c>
      <x:c r="I584" s="2" t="inlineStr">
        <x:is>
          <x:t xml:space="preserve">CERTIFIED</x:t>
        </x:is>
      </x:c>
      <x:c r="J584" s="2" t="n"/>
    </x:row>
    <x:row r="585">
      <x:c r="A585" s="2" t="inlineStr">
        <x:is>
          <x:t xml:space="preserve">UQR UCA v2(1).docx</x:t>
        </x:is>
      </x:c>
      <x:c r="B585" s="2" t="n">
        <x:v>12</x:v>
      </x:c>
      <x:c r="C585" s="2" t="n">
        <x:v>9</x:v>
      </x:c>
      <x:c r="D585" s="2" t="inlineStr">
        <x:is>
          <x:t xml:space="preserve">ORG-008</x:t>
        </x:is>
      </x:c>
      <x:c r="E585" s="2" t="inlineStr">
        <x:is>
          <x:t xml:space="preserve">C(O)</x:t>
        </x:is>
      </x:c>
      <x:c r="F585" s="2" t="inlineStr">
        <x:is>
          <x:t xml:space="preserve">Canonical DTC form of system O</x:t>
        </x:is>
      </x:c>
      <x:c r="G585" s="2" t="inlineStr">
        <x:is>
          <x:t xml:space="preserve">C(O) = canonical G* expression in {D,T,C}</x:t>
        </x:is>
      </x:c>
      <x:c r="H585" s="2" t="inlineStr">
        <x:is>
          <x:t xml:space="preserve">DER-ORG-005</x:t>
        </x:is>
      </x:c>
      <x:c r="I585" s="2" t="inlineStr">
        <x:is>
          <x:t xml:space="preserve">CERTIFIED (modulo completeness)</x:t>
        </x:is>
      </x:c>
      <x:c r="J585" s="2" t="n"/>
    </x:row>
    <x:row r="586">
      <x:c r="A586" s="2" t="inlineStr">
        <x:is>
          <x:t xml:space="preserve">UQR UCA v2(1).docx</x:t>
        </x:is>
      </x:c>
      <x:c r="B586" s="2" t="n">
        <x:v>13</x:v>
      </x:c>
      <x:c r="C586" s="2" t="n">
        <x:v>1</x:v>
      </x:c>
      <x:c r="D586" s="2" t="inlineStr">
        <x:is>
          <x:t xml:space="preserve">Type(v) = Phi( Type(v_1), ..., Type(v_n), f ) THM-UCCP-001: If v = f(v_1,...,v_n) in the constant DAG G_C, then the type of v is determined by the types of its parents and the nature of the derivation function f.</x:t>
        </x:is>
      </x:c>
      <x:c r="E586" s="2" t="n"/>
      <x:c r="F586" s="2" t="n"/>
      <x:c r="G586" s="2" t="n"/>
      <x:c r="H586" s="2" t="n"/>
      <x:c r="I586" s="2" t="n"/>
      <x:c r="J586" s="2" t="n"/>
    </x:row>
    <x:row r="587">
      <x:c r="A587" s="2" t="inlineStr">
        <x:is>
          <x:t xml:space="preserve">UQR UCA v2(1).docx</x:t>
        </x:is>
      </x:c>
      <x:c r="B587" s="2" t="n">
        <x:v>14</x:v>
      </x:c>
      <x:c r="C587" s="2" t="n">
        <x:v>1</x:v>
      </x:c>
      <x:c r="D587" s="2" t="inlineStr">
        <x:is>
          <x:t xml:space="preserve">Derivation Type</x:t>
        </x:is>
      </x:c>
      <x:c r="E587" s="2" t="inlineStr">
        <x:is>
          <x:t xml:space="preserve">Input Types</x:t>
        </x:is>
      </x:c>
      <x:c r="F587" s="2" t="inlineStr">
        <x:is>
          <x:t xml:space="preserve">Output Type</x:t>
        </x:is>
      </x:c>
      <x:c r="G587" s="2" t="inlineStr">
        <x:is>
          <x:t xml:space="preserve">Rule</x:t>
        </x:is>
      </x:c>
      <x:c r="H587" s="2" t="inlineStr">
        <x:is>
          <x:t xml:space="preserve">Example</x:t>
        </x:is>
      </x:c>
      <x:c r="I587" s="2" t="n"/>
      <x:c r="J587" s="2" t="n"/>
    </x:row>
    <x:row r="588">
      <x:c r="A588" s="2" t="inlineStr">
        <x:is>
          <x:t xml:space="preserve">UQR UCA v2(1).docx</x:t>
        </x:is>
      </x:c>
      <x:c r="B588" s="2" t="n">
        <x:v>14</x:v>
      </x:c>
      <x:c r="C588" s="2" t="n">
        <x:v>2</x:v>
      </x:c>
      <x:c r="D588" s="2" t="inlineStr">
        <x:is>
          <x:t xml:space="preserve">Ratio / dimensionless combination</x:t>
        </x:is>
      </x:c>
      <x:c r="E588" s="2" t="inlineStr">
        <x:is>
          <x:t xml:space="preserve">T, T</x:t>
        </x:is>
      </x:c>
      <x:c r="F588" s="2" t="inlineStr">
        <x:is>
          <x:t xml:space="preserve">K</x:t>
        </x:is>
      </x:c>
      <x:c r="G588" s="2" t="inlineStr">
        <x:is>
          <x:t xml:space="preserve">Dividing two Transformation scales yields a Constraint — a dimensionless ratio that governs relative coupling strength</x:t>
        </x:is>
      </x:c>
      <x:c r="H588" s="2" t="inlineStr">
        <x:is>
          <x:t xml:space="preserve">alpha = e^2/(4pi eps_0 hbar c): four T inputs, output K (fine-structure constant governs EM coupling)</x:t>
        </x:is>
      </x:c>
      <x:c r="I588" s="2" t="n"/>
      <x:c r="J588" s="2" t="n"/>
    </x:row>
    <x:row r="589">
      <x:c r="A589" s="2" t="inlineStr">
        <x:is>
          <x:t xml:space="preserve">UQR UCA v2(1).docx</x:t>
        </x:is>
      </x:c>
      <x:c r="B589" s="2" t="n">
        <x:v>14</x:v>
      </x:c>
      <x:c r="C589" s="2" t="n">
        <x:v>3</x:v>
      </x:c>
      <x:c r="D589" s="2" t="inlineStr">
        <x:is>
          <x:t xml:space="preserve">Product of scales</x:t>
        </x:is>
      </x:c>
      <x:c r="E589" s="2" t="inlineStr">
        <x:is>
          <x:t xml:space="preserve">T, T</x:t>
        </x:is>
      </x:c>
      <x:c r="F589" s="2" t="inlineStr">
        <x:is>
          <x:t xml:space="preserve">T</x:t>
        </x:is>
      </x:c>
      <x:c r="G589" s="2" t="inlineStr">
        <x:is>
          <x:t xml:space="preserve">Multiplying Transformation scales yields a new Transformation scale</x:t>
        </x:is>
      </x:c>
      <x:c r="H589" s="2" t="inlineStr">
        <x:is>
          <x:t xml:space="preserve">E = mc^2: mass (P) times c^2 (T^2) gives Energy (T). Rule: P x T^2 -&gt; T</x:t>
        </x:is>
      </x:c>
      <x:c r="I589" s="2" t="n"/>
      <x:c r="J589" s="2" t="n"/>
    </x:row>
    <x:row r="590">
      <x:c r="A590" s="2" t="inlineStr">
        <x:is>
          <x:t xml:space="preserve">UQR UCA v2(1).docx</x:t>
        </x:is>
      </x:c>
      <x:c r="B590" s="2" t="n">
        <x:v>14</x:v>
      </x:c>
      <x:c r="C590" s="2" t="n">
        <x:v>4</x:v>
      </x:c>
      <x:c r="D590" s="2" t="inlineStr">
        <x:is>
          <x:t xml:space="preserve">Square root of ratio</x:t>
        </x:is>
      </x:c>
      <x:c r="E590" s="2" t="inlineStr">
        <x:is>
          <x:t xml:space="preserve">T, T, T</x:t>
        </x:is>
      </x:c>
      <x:c r="F590" s="2" t="inlineStr">
        <x:is>
          <x:t xml:space="preserve">T</x:t>
        </x:is>
      </x:c>
      <x:c r="G590" s="2" t="inlineStr">
        <x:is>
          <x:t xml:space="preserve">Square root of ratio of Transformation scales is another Transformation scale</x:t>
        </x:is>
      </x:c>
      <x:c r="H590" s="2" t="inlineStr">
        <x:is>
          <x:t xml:space="preserve">m_P = sqrt(hbar c / G): all T inputs, output T (Planck mass sets quantum gravity scale)</x:t>
        </x:is>
      </x:c>
      <x:c r="I590" s="2" t="n"/>
      <x:c r="J590" s="2" t="n"/>
    </x:row>
    <x:row r="591">
      <x:c r="A591" s="2" t="inlineStr">
        <x:is>
          <x:t xml:space="preserve">UQR UCA v2(1).docx</x:t>
        </x:is>
      </x:c>
      <x:c r="B591" s="2" t="n">
        <x:v>14</x:v>
      </x:c>
      <x:c r="C591" s="2" t="n">
        <x:v>5</x:v>
      </x:c>
      <x:c r="D591" s="2" t="inlineStr">
        <x:is>
          <x:t xml:space="preserve">Fixed point of spectral operator</x:t>
        </x:is>
      </x:c>
      <x:c r="E591" s="2" t="inlineStr">
        <x:is>
          <x:t xml:space="preserve">S, K</x:t>
        </x:is>
      </x:c>
      <x:c r="F591" s="2" t="inlineStr">
        <x:is>
          <x:t xml:space="preserve">P</x:t>
        </x:is>
      </x:c>
      <x:c r="G591" s="2" t="inlineStr">
        <x:is>
          <x:t xml:space="preserve">Fixed points of a structural operator under a constraint cutoff are Persistence quantities</x:t>
        </x:is>
      </x:c>
      <x:c r="H591" s="2" t="inlineStr">
        <x:is>
          <x:t xml:space="preserve">Spec(L) under lambda_c cutoff: L(S) and lambda_c(K) together yield Pi (P)</x:t>
        </x:is>
      </x:c>
      <x:c r="I591" s="2" t="n"/>
      <x:c r="J591" s="2" t="n"/>
    </x:row>
    <x:row r="592">
      <x:c r="A592" s="2" t="inlineStr">
        <x:is>
          <x:t xml:space="preserve">UQR UCA v2(1).docx</x:t>
        </x:is>
      </x:c>
      <x:c r="B592" s="2" t="n">
        <x:v>14</x:v>
      </x:c>
      <x:c r="C592" s="2" t="n">
        <x:v>6</x:v>
      </x:c>
      <x:c r="D592" s="2" t="inlineStr">
        <x:is>
          <x:t xml:space="preserve">Eigenvalue ratio</x:t>
        </x:is>
      </x:c>
      <x:c r="E592" s="2" t="inlineStr">
        <x:is>
          <x:t xml:space="preserve">P, P</x:t>
        </x:is>
      </x:c>
      <x:c r="F592" s="2" t="inlineStr">
        <x:is>
          <x:t xml:space="preserve">P</x:t>
        </x:is>
      </x:c>
      <x:c r="G592" s="2" t="inlineStr">
        <x:is>
          <x:t xml:space="preserve">Ratio of two Persistence quantities is a Persistence quantity</x:t>
        </x:is>
      </x:c>
      <x:c r="H592" s="2" t="inlineStr">
        <x:is>
          <x:t xml:space="preserve">m_p/m_e: both P, ratio is P (characterizes relative attractor depths)</x:t>
        </x:is>
      </x:c>
      <x:c r="I592" s="2" t="n"/>
      <x:c r="J592" s="2" t="n"/>
    </x:row>
    <x:row r="593">
      <x:c r="A593" s="2" t="inlineStr">
        <x:is>
          <x:t xml:space="preserve">UQR UCA v2(1).docx</x:t>
        </x:is>
      </x:c>
      <x:c r="B593" s="2" t="n">
        <x:v>14</x:v>
      </x:c>
      <x:c r="C593" s="2" t="n">
        <x:v>7</x:v>
      </x:c>
      <x:c r="D593" s="2" t="inlineStr">
        <x:is>
          <x:t xml:space="preserve">Coupling from symmetry breaking</x:t>
        </x:is>
      </x:c>
      <x:c r="E593" s="2" t="inlineStr">
        <x:is>
          <x:t xml:space="preserve">K, P</x:t>
        </x:is>
      </x:c>
      <x:c r="F593" s="2" t="inlineStr">
        <x:is>
          <x:t xml:space="preserve">K</x:t>
        </x:is>
      </x:c>
      <x:c r="G593" s="2" t="inlineStr">
        <x:is>
          <x:t xml:space="preserve">Coupling constant from mixing a Constraint angle with a Persistence vev gives a Constraint</x:t>
        </x:is>
      </x:c>
      <x:c r="H593" s="2" t="inlineStr">
        <x:is>
          <x:t xml:space="preserve">g_W = e/sin(theta_W): e(T) and theta_W(K) give g_W(K) — AUDIT: e may be T, not K</x:t>
        </x:is>
      </x:c>
      <x:c r="I593" s="2" t="n"/>
      <x:c r="J593" s="2" t="n"/>
    </x:row>
    <x:row r="594">
      <x:c r="A594" s="2" t="inlineStr">
        <x:is>
          <x:t xml:space="preserve">UQR UCA v2(1).docx</x:t>
        </x:is>
      </x:c>
      <x:c r="B594" s="2" t="n">
        <x:v>15</x:v>
      </x:c>
      <x:c r="C594" s="2" t="n">
        <x:v>1</x:v>
      </x:c>
      <x:c r="D594" s="2" t="inlineStr">
        <x:is>
          <x:t xml:space="preserve">THM-UCCP-001 Component</x:t>
        </x:is>
      </x:c>
      <x:c r="E594" s="2" t="inlineStr">
        <x:is>
          <x:t xml:space="preserve">Status</x:t>
        </x:is>
      </x:c>
      <x:c r="F594" s="2" t="inlineStr">
        <x:is>
          <x:t xml:space="preserve">Proof Obligation</x:t>
        </x:is>
      </x:c>
      <x:c r="G594" s="2" t="n"/>
      <x:c r="H594" s="2" t="n"/>
      <x:c r="I594" s="2" t="n"/>
      <x:c r="J594" s="2" t="n"/>
    </x:row>
    <x:row r="595">
      <x:c r="A595" s="2" t="inlineStr">
        <x:is>
          <x:t xml:space="preserve">UQR UCA v2(1).docx</x:t>
        </x:is>
      </x:c>
      <x:c r="B595" s="2" t="n">
        <x:v>15</x:v>
      </x:c>
      <x:c r="C595" s="2" t="n">
        <x:v>2</x:v>
      </x:c>
      <x:c r="D595" s="2" t="inlineStr">
        <x:is>
          <x:t xml:space="preserve">Phi well-defined for all type pairs</x:t>
        </x:is>
      </x:c>
      <x:c r="E595" s="2" t="inlineStr">
        <x:is>
          <x:t xml:space="preserve">PARTIAL</x:t>
        </x:is>
      </x:c>
      <x:c r="F595" s="2" t="inlineStr">
        <x:is>
          <x:t xml:space="preserve">Propagation table covers main cases; T x K ambiguity is open</x:t>
        </x:is>
      </x:c>
      <x:c r="G595" s="2" t="n"/>
      <x:c r="H595" s="2" t="n"/>
      <x:c r="I595" s="2" t="n"/>
      <x:c r="J595" s="2" t="n"/>
    </x:row>
    <x:row r="596">
      <x:c r="A596" s="2" t="inlineStr">
        <x:is>
          <x:t xml:space="preserve">UQR UCA v2(1).docx</x:t>
        </x:is>
      </x:c>
      <x:c r="B596" s="2" t="n">
        <x:v>15</x:v>
      </x:c>
      <x:c r="C596" s="2" t="n">
        <x:v>3</x:v>
      </x:c>
      <x:c r="D596" s="2" t="inlineStr">
        <x:is>
          <x:t xml:space="preserve">Phi output is unique</x:t>
        </x:is>
      </x:c>
      <x:c r="E596" s="2" t="inlineStr">
        <x:is>
          <x:t xml:space="preserve">OPEN</x:t>
        </x:is>
      </x:c>
      <x:c r="F596" s="2" t="inlineStr">
        <x:is>
          <x:t xml:space="preserve">Requires disambiguation of T x K -&gt; ? for each derivation function type</x:t>
        </x:is>
      </x:c>
      <x:c r="G596" s="2" t="n"/>
      <x:c r="H596" s="2" t="n"/>
      <x:c r="I596" s="2" t="n"/>
      <x:c r="J596" s="2" t="n"/>
    </x:row>
    <x:row r="597">
      <x:c r="A597" s="2" t="inlineStr">
        <x:is>
          <x:t xml:space="preserve">UQR UCA v2(1).docx</x:t>
        </x:is>
      </x:c>
      <x:c r="B597" s="2" t="n">
        <x:v>15</x:v>
      </x:c>
      <x:c r="C597" s="2" t="n">
        <x:v>4</x:v>
      </x:c>
      <x:c r="D597" s="2" t="inlineStr">
        <x:is>
          <x:t xml:space="preserve">Phi consistent with AX-UCCP-001</x:t>
        </x:is>
      </x:c>
      <x:c r="E597" s="2" t="inlineStr">
        <x:is>
          <x:t xml:space="preserve">OPEN</x:t>
        </x:is>
      </x:c>
      <x:c r="F597" s="2" t="inlineStr">
        <x:is>
          <x:t xml:space="preserve">Requires full graph traversal over G_C; executable in UCCP v2.0</x:t>
        </x:is>
      </x:c>
      <x:c r="G597" s="2" t="n"/>
      <x:c r="H597" s="2" t="n"/>
      <x:c r="I597" s="2" t="n"/>
      <x:c r="J597" s="2" t="n"/>
    </x:row>
    <x:row r="598">
      <x:c r="A598" s="2" t="inlineStr">
        <x:is>
          <x:t xml:space="preserve">UQR UCA v2(1).docx</x:t>
        </x:is>
      </x:c>
      <x:c r="B598" s="2" t="n">
        <x:v>15</x:v>
      </x:c>
      <x:c r="C598" s="2" t="n">
        <x:v>5</x:v>
      </x:c>
      <x:c r="D598" s="2" t="inlineStr">
        <x:is>
          <x:t xml:space="preserve">Phi computable (algorithmic)</x:t>
        </x:is>
      </x:c>
      <x:c r="E598" s="2" t="inlineStr">
        <x:is>
          <x:t xml:space="preserve">CANDIDATE</x:t>
        </x:is>
      </x:c>
      <x:c r="F598" s="2" t="inlineStr">
        <x:is>
          <x:t xml:space="preserve">Graph traversal over DAG G_C is O(|V| + |E|) — polynomial in registry size</x:t>
        </x:is>
      </x:c>
      <x:c r="G598" s="2" t="n"/>
      <x:c r="H598" s="2" t="n"/>
      <x:c r="I598" s="2" t="n"/>
      <x:c r="J598" s="2" t="n"/>
    </x:row>
    <x:row r="599">
      <x:c r="A599" s="2" t="inlineStr">
        <x:is>
          <x:t xml:space="preserve">UQR UCA v2(1).docx</x:t>
        </x:is>
      </x:c>
      <x:c r="B599" s="2" t="n">
        <x:v>16</x:v>
      </x:c>
      <x:c r="C599" s="2" t="n">
        <x:v>1</x:v>
      </x:c>
      <x:c r="D599" s="2" t="inlineStr">
        <x:is>
          <x:t xml:space="preserve">( sigma, delta, tau_c, D, X, I, P, C, A ) Nine-tuple UCA node. First six fields from UCA v1.0. New: P = parent IDs. C = child IDs. A = active proof obligation IDs.</x:t>
        </x:is>
      </x:c>
      <x:c r="E599" s="2" t="n"/>
      <x:c r="F599" s="2" t="n"/>
      <x:c r="G599" s="2" t="n"/>
      <x:c r="H599" s="2" t="n"/>
      <x:c r="I599" s="2" t="n"/>
      <x:c r="J599" s="2" t="n"/>
    </x:row>
    <x:row r="600">
      <x:c r="A600" s="2" t="inlineStr">
        <x:is>
          <x:t xml:space="preserve">UQR UCA v2(1).docx</x:t>
        </x:is>
      </x:c>
      <x:c r="B600" s="2" t="n">
        <x:v>17</x:v>
      </x:c>
      <x:c r="C600" s="2" t="n">
        <x:v>1</x:v>
      </x:c>
      <x:c r="D600" s="2" t="inlineStr">
        <x:is>
          <x:t xml:space="preserve">PHYS-001 [T] c delta=0</x:t>
        </x:is>
      </x:c>
      <x:c r="E600" s="2" t="n"/>
      <x:c r="F600" s="2" t="n"/>
      <x:c r="G600" s="2" t="n"/>
      <x:c r="H600" s="2" t="n"/>
      <x:c r="I600" s="2" t="n"/>
      <x:c r="J600" s="2" t="n"/>
    </x:row>
    <x:row r="601">
      <x:c r="A601" s="2" t="inlineStr">
        <x:is>
          <x:t xml:space="preserve">UQR UCA v2(1).docx</x:t>
        </x:is>
      </x:c>
      <x:c r="B601" s="2" t="n">
        <x:v>17</x:v>
      </x:c>
      <x:c r="C601" s="2" t="n">
        <x:v>2</x:v>
      </x:c>
      <x:c r="D601" s="2" t="inlineStr">
        <x:is>
          <x:t xml:space="preserve">( c, d=0, cert=DER-OPEN-005, D=[L T^{-1}], X=2.99792458e8 m/s, I=Lorentz group )</x:t>
        </x:is>
      </x:c>
      <x:c r="E601" s="2" t="n"/>
      <x:c r="F601" s="2" t="n"/>
      <x:c r="G601" s="2" t="n"/>
      <x:c r="H601" s="2" t="n"/>
      <x:c r="I601" s="2" t="n"/>
      <x:c r="J601" s="2" t="n"/>
    </x:row>
    <x:row r="602">
      <x:c r="A602" s="2" t="inlineStr">
        <x:is>
          <x:t xml:space="preserve">UQR UCA v2(1).docx</x:t>
        </x:is>
      </x:c>
      <x:c r="B602" s="2" t="n">
        <x:v>17</x:v>
      </x:c>
      <x:c r="C602" s="2" t="n">
        <x:v>3</x:v>
      </x:c>
      <x:c r="D602" s="2" t="inlineStr">
        <x:is>
          <x:t xml:space="preserve">P (parents): None — root constant</x:t>
        </x:is>
      </x:c>
      <x:c r="E602" s="2" t="n"/>
      <x:c r="F602" s="2" t="n"/>
      <x:c r="G602" s="2" t="n"/>
      <x:c r="H602" s="2" t="n"/>
      <x:c r="I602" s="2" t="n"/>
      <x:c r="J602" s="2" t="n"/>
    </x:row>
    <x:row r="603">
      <x:c r="A603" s="2" t="inlineStr">
        <x:is>
          <x:t xml:space="preserve">UQR UCA v2(1).docx</x:t>
        </x:is>
      </x:c>
      <x:c r="B603" s="2" t="n">
        <x:v>17</x:v>
      </x:c>
      <x:c r="C603" s="2" t="n">
        <x:v>4</x:v>
      </x:c>
      <x:c r="D603" s="2" t="inlineStr">
        <x:is>
          <x:t xml:space="preserve">C (children): PHYS-006 (eps_0, via eps_0 = 1/mu_0 c^2), PHYS-009 (alpha, via alpha = e^2/4pi eps_0 hbar c), PHYS-010 (m_P, via m_P = sqrt(hbar c/G)), EN-001 (E=mc^2), MAS-005 (m_P)</x:t>
        </x:is>
      </x:c>
      <x:c r="E603" s="2" t="n"/>
      <x:c r="F603" s="2" t="n"/>
      <x:c r="G603" s="2" t="n"/>
      <x:c r="H603" s="2" t="n"/>
      <x:c r="I603" s="2" t="n"/>
      <x:c r="J603" s="2" t="n"/>
    </x:row>
    <x:row r="604">
      <x:c r="A604" s="2" t="inlineStr">
        <x:is>
          <x:t xml:space="preserve">UQR UCA v2(1).docx</x:t>
        </x:is>
      </x:c>
      <x:c r="B604" s="2" t="n">
        <x:v>17</x:v>
      </x:c>
      <x:c r="C604" s="2" t="n">
        <x:v>5</x:v>
      </x:c>
      <x:c r="D604" s="2" t="inlineStr">
        <x:is>
          <x:t xml:space="preserve">A (obligations): DER-OPEN-005: c = f_1(rho_k) from Seeley-DeWitt fixed-point ratios. THM-UCCP-001: type T certified at root level.</x:t>
        </x:is>
      </x:c>
      <x:c r="E604" s="2" t="n"/>
      <x:c r="F604" s="2" t="n"/>
      <x:c r="G604" s="2" t="n"/>
      <x:c r="H604" s="2" t="n"/>
      <x:c r="I604" s="2" t="n"/>
      <x:c r="J604" s="2" t="n"/>
    </x:row>
    <x:row r="605">
      <x:c r="A605" s="2" t="inlineStr">
        <x:is>
          <x:t xml:space="preserve">UQR UCA v2(1).docx</x:t>
        </x:is>
      </x:c>
      <x:c r="B605" s="2" t="n">
        <x:v>18</x:v>
      </x:c>
      <x:c r="C605" s="2" t="n">
        <x:v>1</x:v>
      </x:c>
      <x:c r="D605" s="2" t="inlineStr">
        <x:is>
          <x:t xml:space="preserve">PHYS-002 [T] hbar delta=0</x:t>
        </x:is>
      </x:c>
      <x:c r="E605" s="2" t="n"/>
      <x:c r="F605" s="2" t="n"/>
      <x:c r="G605" s="2" t="n"/>
      <x:c r="H605" s="2" t="n"/>
      <x:c r="I605" s="2" t="n"/>
      <x:c r="J605" s="2" t="n"/>
    </x:row>
    <x:row r="606">
      <x:c r="A606" s="2" t="inlineStr">
        <x:is>
          <x:t xml:space="preserve">UQR UCA v2(1).docx</x:t>
        </x:is>
      </x:c>
      <x:c r="B606" s="2" t="n">
        <x:v>18</x:v>
      </x:c>
      <x:c r="C606" s="2" t="n">
        <x:v>2</x:v>
      </x:c>
      <x:c r="D606" s="2" t="inlineStr">
        <x:is>
          <x:t xml:space="preserve">( hbar, d=0, cert=DER-OPEN-005, D=[M L^2 T^{-1}], X=1.054571817e-34 J*s, I=U(1) phase )</x:t>
        </x:is>
      </x:c>
      <x:c r="E606" s="2" t="n"/>
      <x:c r="F606" s="2" t="n"/>
      <x:c r="G606" s="2" t="n"/>
      <x:c r="H606" s="2" t="n"/>
      <x:c r="I606" s="2" t="n"/>
      <x:c r="J606" s="2" t="n"/>
    </x:row>
    <x:row r="607">
      <x:c r="A607" s="2" t="inlineStr">
        <x:is>
          <x:t xml:space="preserve">UQR UCA v2(1).docx</x:t>
        </x:is>
      </x:c>
      <x:c r="B607" s="2" t="n">
        <x:v>18</x:v>
      </x:c>
      <x:c r="C607" s="2" t="n">
        <x:v>3</x:v>
      </x:c>
      <x:c r="D607" s="2" t="inlineStr">
        <x:is>
          <x:t xml:space="preserve">P (parents): None — root constant</x:t>
        </x:is>
      </x:c>
      <x:c r="E607" s="2" t="n"/>
      <x:c r="F607" s="2" t="n"/>
      <x:c r="G607" s="2" t="n"/>
      <x:c r="H607" s="2" t="n"/>
      <x:c r="I607" s="2" t="n"/>
      <x:c r="J607" s="2" t="n"/>
    </x:row>
    <x:row r="608">
      <x:c r="A608" s="2" t="inlineStr">
        <x:is>
          <x:t xml:space="preserve">UQR UCA v2(1).docx</x:t>
        </x:is>
      </x:c>
      <x:c r="B608" s="2" t="n">
        <x:v>18</x:v>
      </x:c>
      <x:c r="C608" s="2" t="n">
        <x:v>4</x:v>
      </x:c>
      <x:c r="D608" s="2" t="inlineStr">
        <x:is>
          <x:t xml:space="preserve">C (children): PHYS-009 (alpha), PHYS-010 (m_P), ACT-001 (S = INT L dt uses hbar as unit of action), DER-QR-002 (Schrodinger: i hbar d/dt psi = H psi)</x:t>
        </x:is>
      </x:c>
      <x:c r="E608" s="2" t="n"/>
      <x:c r="F608" s="2" t="n"/>
      <x:c r="G608" s="2" t="n"/>
      <x:c r="H608" s="2" t="n"/>
      <x:c r="I608" s="2" t="n"/>
      <x:c r="J608" s="2" t="n"/>
    </x:row>
    <x:row r="609">
      <x:c r="A609" s="2" t="inlineStr">
        <x:is>
          <x:t xml:space="preserve">UQR UCA v2(1).docx</x:t>
        </x:is>
      </x:c>
      <x:c r="B609" s="2" t="n">
        <x:v>18</x:v>
      </x:c>
      <x:c r="C609" s="2" t="n">
        <x:v>5</x:v>
      </x:c>
      <x:c r="D609" s="2" t="inlineStr">
        <x:is>
          <x:t xml:space="preserve">A (obligations): DER-OPEN-005: hbar = f_3(rho_k) from Seeley-DeWitt. PRF-BORN: Born rule P=|psi|^2 requires hbar in normalization.</x:t>
        </x:is>
      </x:c>
      <x:c r="E609" s="2" t="n"/>
      <x:c r="F609" s="2" t="n"/>
      <x:c r="G609" s="2" t="n"/>
      <x:c r="H609" s="2" t="n"/>
      <x:c r="I609" s="2" t="n"/>
      <x:c r="J609" s="2" t="n"/>
    </x:row>
    <x:row r="610">
      <x:c r="A610" s="2" t="inlineStr">
        <x:is>
          <x:t xml:space="preserve">UQR UCA v2(1).docx</x:t>
        </x:is>
      </x:c>
      <x:c r="B610" s="2" t="n">
        <x:v>19</x:v>
      </x:c>
      <x:c r="C610" s="2" t="n">
        <x:v>1</x:v>
      </x:c>
      <x:c r="D610" s="2" t="inlineStr">
        <x:is>
          <x:t xml:space="preserve">PHYS-003 [T] G delta=0</x:t>
        </x:is>
      </x:c>
      <x:c r="E610" s="2" t="n"/>
      <x:c r="F610" s="2" t="n"/>
      <x:c r="G610" s="2" t="n"/>
      <x:c r="H610" s="2" t="n"/>
      <x:c r="I610" s="2" t="n"/>
      <x:c r="J610" s="2" t="n"/>
    </x:row>
    <x:row r="611">
      <x:c r="A611" s="2" t="inlineStr">
        <x:is>
          <x:t xml:space="preserve">UQR UCA v2(1).docx</x:t>
        </x:is>
      </x:c>
      <x:c r="B611" s="2" t="n">
        <x:v>19</x:v>
      </x:c>
      <x:c r="C611" s="2" t="n">
        <x:v>2</x:v>
      </x:c>
      <x:c r="D611" s="2" t="inlineStr">
        <x:is>
          <x:t xml:space="preserve">( G, d=0, cert=DER-OPEN-005, D=[M^{-1} L^3 T^{-2}], X=6.67430e-11 m^3 kg^{-1} s^{-2}, I=Diffeomorphism group )</x:t>
        </x:is>
      </x:c>
      <x:c r="E611" s="2" t="n"/>
      <x:c r="F611" s="2" t="n"/>
      <x:c r="G611" s="2" t="n"/>
      <x:c r="H611" s="2" t="n"/>
      <x:c r="I611" s="2" t="n"/>
      <x:c r="J611" s="2" t="n"/>
    </x:row>
    <x:row r="612">
      <x:c r="A612" s="2" t="inlineStr">
        <x:is>
          <x:t xml:space="preserve">UQR UCA v2(1).docx</x:t>
        </x:is>
      </x:c>
      <x:c r="B612" s="2" t="n">
        <x:v>19</x:v>
      </x:c>
      <x:c r="C612" s="2" t="n">
        <x:v>3</x:v>
      </x:c>
      <x:c r="D612" s="2" t="inlineStr">
        <x:is>
          <x:t xml:space="preserve">P (parents): None — root constant</x:t>
        </x:is>
      </x:c>
      <x:c r="E612" s="2" t="n"/>
      <x:c r="F612" s="2" t="n"/>
      <x:c r="G612" s="2" t="n"/>
      <x:c r="H612" s="2" t="n"/>
      <x:c r="I612" s="2" t="n"/>
      <x:c r="J612" s="2" t="n"/>
    </x:row>
    <x:row r="613">
      <x:c r="A613" s="2" t="inlineStr">
        <x:is>
          <x:t xml:space="preserve">UQR UCA v2(1).docx</x:t>
        </x:is>
      </x:c>
      <x:c r="B613" s="2" t="n">
        <x:v>19</x:v>
      </x:c>
      <x:c r="C613" s="2" t="n">
        <x:v>4</x:v>
      </x:c>
      <x:c r="D613" s="2" t="inlineStr">
        <x:is>
          <x:t xml:space="preserve">C (children): PHYS-010 (m_P), DER-VAR-005 (Einstein eq: G_{ab} = 8piG T_{ab}), EN-003 (E_pot = -GMm/r)</x:t>
        </x:is>
      </x:c>
      <x:c r="E613" s="2" t="n"/>
      <x:c r="F613" s="2" t="n"/>
      <x:c r="G613" s="2" t="n"/>
      <x:c r="H613" s="2" t="n"/>
      <x:c r="I613" s="2" t="n"/>
      <x:c r="J613" s="2" t="n"/>
    </x:row>
    <x:row r="614">
      <x:c r="A614" s="2" t="inlineStr">
        <x:is>
          <x:t xml:space="preserve">UQR UCA v2(1).docx</x:t>
        </x:is>
      </x:c>
      <x:c r="B614" s="2" t="n">
        <x:v>19</x:v>
      </x:c>
      <x:c r="C614" s="2" t="n">
        <x:v>5</x:v>
      </x:c>
      <x:c r="D614" s="2" t="inlineStr">
        <x:is>
          <x:t xml:space="preserve">A (obligations): DER-OPEN-005: G = f_2(rho_k). Note: G runs under RG flow in asymptotic safety scenario (DER in UTR: asymptotic safety).</x:t>
        </x:is>
      </x:c>
      <x:c r="E614" s="2" t="n"/>
      <x:c r="F614" s="2" t="n"/>
      <x:c r="G614" s="2" t="n"/>
      <x:c r="H614" s="2" t="n"/>
      <x:c r="I614" s="2" t="n"/>
      <x:c r="J614" s="2" t="n"/>
    </x:row>
    <x:row r="615">
      <x:c r="A615" s="2" t="inlineStr">
        <x:is>
          <x:t xml:space="preserve">UQR UCA v2(1).docx</x:t>
        </x:is>
      </x:c>
      <x:c r="B615" s="2" t="n">
        <x:v>20</x:v>
      </x:c>
      <x:c r="C615" s="2" t="n">
        <x:v>1</x:v>
      </x:c>
      <x:c r="D615" s="2" t="inlineStr">
        <x:is>
          <x:t xml:space="preserve">PHYS-004 [T] e delta=0</x:t>
        </x:is>
      </x:c>
      <x:c r="E615" s="2" t="n"/>
      <x:c r="F615" s="2" t="n"/>
      <x:c r="G615" s="2" t="n"/>
      <x:c r="H615" s="2" t="n"/>
      <x:c r="I615" s="2" t="n"/>
      <x:c r="J615" s="2" t="n"/>
    </x:row>
    <x:row r="616">
      <x:c r="A616" s="2" t="inlineStr">
        <x:is>
          <x:t xml:space="preserve">UQR UCA v2(1).docx</x:t>
        </x:is>
      </x:c>
      <x:c r="B616" s="2" t="n">
        <x:v>20</x:v>
      </x:c>
      <x:c r="C616" s="2" t="n">
        <x:v>2</x:v>
      </x:c>
      <x:c r="D616" s="2" t="inlineStr">
        <x:is>
          <x:t xml:space="preserve">( e, d=0, cert=DER-OPEN-005, D=[A T], X=1.602176634e-19 C, I=U(1)_EM )</x:t>
        </x:is>
      </x:c>
      <x:c r="E616" s="2" t="n"/>
      <x:c r="F616" s="2" t="n"/>
      <x:c r="G616" s="2" t="n"/>
      <x:c r="H616" s="2" t="n"/>
      <x:c r="I616" s="2" t="n"/>
      <x:c r="J616" s="2" t="n"/>
    </x:row>
    <x:row r="617">
      <x:c r="A617" s="2" t="inlineStr">
        <x:is>
          <x:t xml:space="preserve">UQR UCA v2(1).docx</x:t>
        </x:is>
      </x:c>
      <x:c r="B617" s="2" t="n">
        <x:v>20</x:v>
      </x:c>
      <x:c r="C617" s="2" t="n">
        <x:v>3</x:v>
      </x:c>
      <x:c r="D617" s="2" t="inlineStr">
        <x:is>
          <x:t xml:space="preserve">P (parents): None — root constant</x:t>
        </x:is>
      </x:c>
      <x:c r="E617" s="2" t="n"/>
      <x:c r="F617" s="2" t="n"/>
      <x:c r="G617" s="2" t="n"/>
      <x:c r="H617" s="2" t="n"/>
      <x:c r="I617" s="2" t="n"/>
      <x:c r="J617" s="2" t="n"/>
    </x:row>
    <x:row r="618">
      <x:c r="A618" s="2" t="inlineStr">
        <x:is>
          <x:t xml:space="preserve">UQR UCA v2(1).docx</x:t>
        </x:is>
      </x:c>
      <x:c r="B618" s="2" t="n">
        <x:v>20</x:v>
      </x:c>
      <x:c r="C618" s="2" t="n">
        <x:v>4</x:v>
      </x:c>
      <x:c r="D618" s="2" t="inlineStr">
        <x:is>
          <x:t xml:space="preserve">C (children): PHYS-009 (alpha = e^2/4pi eps_0 hbar c), PHYS-015 (g_W = e/sin theta_W), DER-GAU-001 (gauge connection U(1))</x:t>
        </x:is>
      </x:c>
      <x:c r="E618" s="2" t="n"/>
      <x:c r="F618" s="2" t="n"/>
      <x:c r="G618" s="2" t="n"/>
      <x:c r="H618" s="2" t="n"/>
      <x:c r="I618" s="2" t="n"/>
      <x:c r="J618" s="2" t="n"/>
    </x:row>
    <x:row r="619">
      <x:c r="A619" s="2" t="inlineStr">
        <x:is>
          <x:t xml:space="preserve">UQR UCA v2(1).docx</x:t>
        </x:is>
      </x:c>
      <x:c r="B619" s="2" t="n">
        <x:v>20</x:v>
      </x:c>
      <x:c r="C619" s="2" t="n">
        <x:v>5</x:v>
      </x:c>
      <x:c r="D619" s="2" t="inlineStr">
        <x:is>
          <x:t xml:space="preserve">A (obligations): DER-OPEN-005: e = f_4(rho_k). AUDIT PHYS-004: type T vs K unresolved (see THM-UCCP-001 Sec III.2).</x:t>
        </x:is>
      </x:c>
      <x:c r="E619" s="2" t="n"/>
      <x:c r="F619" s="2" t="n"/>
      <x:c r="G619" s="2" t="n"/>
      <x:c r="H619" s="2" t="n"/>
      <x:c r="I619" s="2" t="n"/>
      <x:c r="J619" s="2" t="n"/>
    </x:row>
    <x:row r="620">
      <x:c r="A620" s="2" t="inlineStr">
        <x:is>
          <x:t xml:space="preserve">UQR UCA v2(1).docx</x:t>
        </x:is>
      </x:c>
      <x:c r="B620" s="2" t="n">
        <x:v>21</x:v>
      </x:c>
      <x:c r="C620" s="2" t="n">
        <x:v>1</x:v>
      </x:c>
      <x:c r="D620" s="2" t="inlineStr">
        <x:is>
          <x:t xml:space="preserve">PHYS-005 [T] k_B delta=0</x:t>
        </x:is>
      </x:c>
      <x:c r="E620" s="2" t="n"/>
      <x:c r="F620" s="2" t="n"/>
      <x:c r="G620" s="2" t="n"/>
      <x:c r="H620" s="2" t="n"/>
      <x:c r="I620" s="2" t="n"/>
      <x:c r="J620" s="2" t="n"/>
    </x:row>
    <x:row r="621">
      <x:c r="A621" s="2" t="inlineStr">
        <x:is>
          <x:t xml:space="preserve">UQR UCA v2(1).docx</x:t>
        </x:is>
      </x:c>
      <x:c r="B621" s="2" t="n">
        <x:v>21</x:v>
      </x:c>
      <x:c r="C621" s="2" t="n">
        <x:v>2</x:v>
      </x:c>
      <x:c r="D621" s="2" t="inlineStr">
        <x:is>
          <x:t xml:space="preserve">( k_B, d=0, cert=DER-OPEN-005, D=[M L^2 T^{-2} K^{-1}], X=1.380649e-23 J/K, I=Thermal symmetry )</x:t>
        </x:is>
      </x:c>
      <x:c r="E621" s="2" t="n"/>
      <x:c r="F621" s="2" t="n"/>
      <x:c r="G621" s="2" t="n"/>
      <x:c r="H621" s="2" t="n"/>
      <x:c r="I621" s="2" t="n"/>
      <x:c r="J621" s="2" t="n"/>
    </x:row>
    <x:row r="622">
      <x:c r="A622" s="2" t="inlineStr">
        <x:is>
          <x:t xml:space="preserve">UQR UCA v2(1).docx</x:t>
        </x:is>
      </x:c>
      <x:c r="B622" s="2" t="n">
        <x:v>21</x:v>
      </x:c>
      <x:c r="C622" s="2" t="n">
        <x:v>3</x:v>
      </x:c>
      <x:c r="D622" s="2" t="inlineStr">
        <x:is>
          <x:t xml:space="preserve">P (parents): None — root constant</x:t>
        </x:is>
      </x:c>
      <x:c r="E622" s="2" t="n"/>
      <x:c r="F622" s="2" t="n"/>
      <x:c r="G622" s="2" t="n"/>
      <x:c r="H622" s="2" t="n"/>
      <x:c r="I622" s="2" t="n"/>
      <x:c r="J622" s="2" t="n"/>
    </x:row>
    <x:row r="623">
      <x:c r="A623" s="2" t="inlineStr">
        <x:is>
          <x:t xml:space="preserve">UQR UCA v2(1).docx</x:t>
        </x:is>
      </x:c>
      <x:c r="B623" s="2" t="n">
        <x:v>21</x:v>
      </x:c>
      <x:c r="C623" s="2" t="n">
        <x:v>4</x:v>
      </x:c>
      <x:c r="D623" s="2" t="inlineStr">
        <x:is>
          <x:t xml:space="preserve">C (children): DER-TRC-002 (S = k_B ln W), EN-004 (E_therm = k_B T), RT-007 (sigma = J.X, units involve k_B)</x:t>
        </x:is>
      </x:c>
      <x:c r="E623" s="2" t="n"/>
      <x:c r="F623" s="2" t="n"/>
      <x:c r="G623" s="2" t="n"/>
      <x:c r="H623" s="2" t="n"/>
      <x:c r="I623" s="2" t="n"/>
      <x:c r="J623" s="2" t="n"/>
    </x:row>
    <x:row r="624">
      <x:c r="A624" s="2" t="inlineStr">
        <x:is>
          <x:t xml:space="preserve">UQR UCA v2(1).docx</x:t>
        </x:is>
      </x:c>
      <x:c r="B624" s="2" t="n">
        <x:v>21</x:v>
      </x:c>
      <x:c r="C624" s="2" t="n">
        <x:v>5</x:v>
      </x:c>
      <x:c r="D624" s="2" t="inlineStr">
        <x:is>
          <x:t xml:space="preserve">A (obligations): DER-OPEN-005: k_B may be derivable from spectral structure as the natural unit of spectral entropy. Note: k_B = 1 in natural units.</x:t>
        </x:is>
      </x:c>
      <x:c r="E624" s="2" t="n"/>
      <x:c r="F624" s="2" t="n"/>
      <x:c r="G624" s="2" t="n"/>
      <x:c r="H624" s="2" t="n"/>
      <x:c r="I624" s="2" t="n"/>
      <x:c r="J624" s="2" t="n"/>
    </x:row>
    <x:row r="625">
      <x:c r="A625" s="2" t="inlineStr">
        <x:is>
          <x:t xml:space="preserve">UQR UCA v2(1).docx</x:t>
        </x:is>
      </x:c>
      <x:c r="B625" s="2" t="n">
        <x:v>22</x:v>
      </x:c>
      <x:c r="C625" s="2" t="n">
        <x:v>1</x:v>
      </x:c>
      <x:c r="D625" s="2" t="inlineStr">
        <x:is>
          <x:t xml:space="preserve">PHYS-008 [K] Lambda delta=0</x:t>
        </x:is>
      </x:c>
      <x:c r="E625" s="2" t="n"/>
      <x:c r="F625" s="2" t="n"/>
      <x:c r="G625" s="2" t="n"/>
      <x:c r="H625" s="2" t="n"/>
      <x:c r="I625" s="2" t="n"/>
      <x:c r="J625" s="2" t="n"/>
    </x:row>
    <x:row r="626">
      <x:c r="A626" s="2" t="inlineStr">
        <x:is>
          <x:t xml:space="preserve">UQR UCA v2(1).docx</x:t>
        </x:is>
      </x:c>
      <x:c r="B626" s="2" t="n">
        <x:v>22</x:v>
      </x:c>
      <x:c r="C626" s="2" t="n">
        <x:v>2</x:v>
      </x:c>
      <x:c r="D626" s="2" t="inlineStr">
        <x:is>
          <x:t xml:space="preserve">( Lambda, d=0, cert=DER-TRC-006 (OPEN), D=[L^{-2}], X=~1.089e-52 m^{-2}, I=Diffeomorphism group )</x:t>
        </x:is>
      </x:c>
      <x:c r="E626" s="2" t="n"/>
      <x:c r="F626" s="2" t="n"/>
      <x:c r="G626" s="2" t="n"/>
      <x:c r="H626" s="2" t="n"/>
      <x:c r="I626" s="2" t="n"/>
      <x:c r="J626" s="2" t="n"/>
    </x:row>
    <x:row r="627">
      <x:c r="A627" s="2" t="inlineStr">
        <x:is>
          <x:t xml:space="preserve">UQR UCA v2(1).docx</x:t>
        </x:is>
      </x:c>
      <x:c r="B627" s="2" t="n">
        <x:v>22</x:v>
      </x:c>
      <x:c r="C627" s="2" t="n">
        <x:v>3</x:v>
      </x:c>
      <x:c r="D627" s="2" t="inlineStr">
        <x:is>
          <x:t xml:space="preserve">P (parents): None — root constant</x:t>
        </x:is>
      </x:c>
      <x:c r="E627" s="2" t="n"/>
      <x:c r="F627" s="2" t="n"/>
      <x:c r="G627" s="2" t="n"/>
      <x:c r="H627" s="2" t="n"/>
      <x:c r="I627" s="2" t="n"/>
      <x:c r="J627" s="2" t="n"/>
    </x:row>
    <x:row r="628">
      <x:c r="A628" s="2" t="inlineStr">
        <x:is>
          <x:t xml:space="preserve">UQR UCA v2(1).docx</x:t>
        </x:is>
      </x:c>
      <x:c r="B628" s="2" t="n">
        <x:v>22</x:v>
      </x:c>
      <x:c r="C628" s="2" t="n">
        <x:v>4</x:v>
      </x:c>
      <x:c r="D628" s="2" t="inlineStr">
        <x:is>
          <x:t xml:space="preserve">C (children): EN-005 (E_vac = Lambda c^4/8piG), RT-003 (Hubble: H^2 = 8piG rho/3 + Lambda c^2/3)</x:t>
        </x:is>
      </x:c>
      <x:c r="E628" s="2" t="n"/>
      <x:c r="F628" s="2" t="n"/>
      <x:c r="G628" s="2" t="n"/>
      <x:c r="H628" s="2" t="n"/>
      <x:c r="I628" s="2" t="n"/>
      <x:c r="J628" s="2" t="n"/>
    </x:row>
    <x:row r="629">
      <x:c r="A629" s="2" t="inlineStr">
        <x:is>
          <x:t xml:space="preserve">UQR UCA v2(1).docx</x:t>
        </x:is>
      </x:c>
      <x:c r="B629" s="2" t="n">
        <x:v>22</x:v>
      </x:c>
      <x:c r="C629" s="2" t="n">
        <x:v>5</x:v>
      </x:c>
      <x:c r="D629" s="2" t="inlineStr">
        <x:is>
          <x:t xml:space="preserve">A (obligations): PRF-COSMO: Lambda derivation from Pi_O is OPEN. Shared open problem with string theory (Final Verdict, Sec 17 UCG v5). Most problematic constant in framework — currently 123 orders of magnitude off from naive QFT estimate.</x:t>
        </x:is>
      </x:c>
      <x:c r="E629" s="2" t="n"/>
      <x:c r="F629" s="2" t="n"/>
      <x:c r="G629" s="2" t="n"/>
      <x:c r="H629" s="2" t="n"/>
      <x:c r="I629" s="2" t="n"/>
      <x:c r="J629" s="2" t="n"/>
    </x:row>
    <x:row r="630">
      <x:c r="A630" s="2" t="inlineStr">
        <x:is>
          <x:t xml:space="preserve">UQR UCA v2(1).docx</x:t>
        </x:is>
      </x:c>
      <x:c r="B630" s="2" t="n">
        <x:v>23</x:v>
      </x:c>
      <x:c r="C630" s="2" t="n">
        <x:v>1</x:v>
      </x:c>
      <x:c r="D630" s="2" t="inlineStr">
        <x:is>
          <x:t xml:space="preserve">PHYS-009 [K] alpha delta=1</x:t>
        </x:is>
      </x:c>
      <x:c r="E630" s="2" t="n"/>
      <x:c r="F630" s="2" t="n"/>
      <x:c r="G630" s="2" t="n"/>
      <x:c r="H630" s="2" t="n"/>
      <x:c r="I630" s="2" t="n"/>
      <x:c r="J630" s="2" t="n"/>
    </x:row>
    <x:row r="631">
      <x:c r="A631" s="2" t="inlineStr">
        <x:is>
          <x:t xml:space="preserve">UQR UCA v2(1).docx</x:t>
        </x:is>
      </x:c>
      <x:c r="B631" s="2" t="n">
        <x:v>23</x:v>
      </x:c>
      <x:c r="C631" s="2" t="n">
        <x:v>2</x:v>
      </x:c>
      <x:c r="D631" s="2" t="inlineStr">
        <x:is>
          <x:t xml:space="preserve">( alpha, d=1, cert=OPEN, D=dimensionless, X=7.2973525693e-3 (~1/137.036), I=U(1)_EM )</x:t>
        </x:is>
      </x:c>
      <x:c r="E631" s="2" t="n"/>
      <x:c r="F631" s="2" t="n"/>
      <x:c r="G631" s="2" t="n"/>
      <x:c r="H631" s="2" t="n"/>
      <x:c r="I631" s="2" t="n"/>
      <x:c r="J631" s="2" t="n"/>
    </x:row>
    <x:row r="632">
      <x:c r="A632" s="2" t="inlineStr">
        <x:is>
          <x:t xml:space="preserve">UQR UCA v2(1).docx</x:t>
        </x:is>
      </x:c>
      <x:c r="B632" s="2" t="n">
        <x:v>23</x:v>
      </x:c>
      <x:c r="C632" s="2" t="n">
        <x:v>3</x:v>
      </x:c>
      <x:c r="D632" s="2" t="inlineStr">
        <x:is>
          <x:t xml:space="preserve">P (parents): PHYS-004 (e), PHYS-002 (hbar), PHYS-001 (c), PHYS-006 (eps_0) via alpha = e^2/(4pi eps_0 hbar c)</x:t>
        </x:is>
      </x:c>
      <x:c r="E632" s="2" t="n"/>
      <x:c r="F632" s="2" t="n"/>
      <x:c r="G632" s="2" t="n"/>
      <x:c r="H632" s="2" t="n"/>
      <x:c r="I632" s="2" t="n"/>
      <x:c r="J632" s="2" t="n"/>
    </x:row>
    <x:row r="633">
      <x:c r="A633" s="2" t="inlineStr">
        <x:is>
          <x:t xml:space="preserve">UQR UCA v2(1).docx</x:t>
        </x:is>
      </x:c>
      <x:c r="B633" s="2" t="n">
        <x:v>23</x:v>
      </x:c>
      <x:c r="C633" s="2" t="n">
        <x:v>4</x:v>
      </x:c>
      <x:c r="D633" s="2" t="inlineStr">
        <x:is>
          <x:t xml:space="preserve">C (children): MAS-002 (m_e via Bohr radius a_0 = hbar/m_e c alpha), QED corrections to g-factor (DER-QR-008), atomic energy levels</x:t>
        </x:is>
      </x:c>
      <x:c r="E633" s="2" t="n"/>
      <x:c r="F633" s="2" t="n"/>
      <x:c r="G633" s="2" t="n"/>
      <x:c r="H633" s="2" t="n"/>
      <x:c r="I633" s="2" t="n"/>
      <x:c r="J633" s="2" t="n"/>
    </x:row>
    <x:row r="634">
      <x:c r="A634" s="2" t="inlineStr">
        <x:is>
          <x:t xml:space="preserve">UQR UCA v2(1).docx</x:t>
        </x:is>
      </x:c>
      <x:c r="B634" s="2" t="n">
        <x:v>23</x:v>
      </x:c>
      <x:c r="C634" s="2" t="n">
        <x:v>5</x:v>
      </x:c>
      <x:c r="D634" s="2" t="inlineStr">
        <x:is>
          <x:t xml:space="preserve">A (obligations): THM-UCCP-001: Phi(T,T,T,T,ratio) = K. Type K certified by propagation rule: dimensionless ratio of four T inputs is K (coupling constraint). Value known to 11 significant figures — most precisely measured constant.</x:t>
        </x:is>
      </x:c>
      <x:c r="E634" s="2" t="n"/>
      <x:c r="F634" s="2" t="n"/>
      <x:c r="G634" s="2" t="n"/>
      <x:c r="H634" s="2" t="n"/>
      <x:c r="I634" s="2" t="n"/>
      <x:c r="J634" s="2" t="n"/>
    </x:row>
    <x:row r="635">
      <x:c r="A635" s="2" t="inlineStr">
        <x:is>
          <x:t xml:space="preserve">UQR UCA v2(1).docx</x:t>
        </x:is>
      </x:c>
      <x:c r="B635" s="2" t="n">
        <x:v>24</x:v>
      </x:c>
      <x:c r="C635" s="2" t="n">
        <x:v>1</x:v>
      </x:c>
      <x:c r="D635" s="2" t="inlineStr">
        <x:is>
          <x:t xml:space="preserve">PHYS-010 [T] m_P delta=1</x:t>
        </x:is>
      </x:c>
      <x:c r="E635" s="2" t="n"/>
      <x:c r="F635" s="2" t="n"/>
      <x:c r="G635" s="2" t="n"/>
      <x:c r="H635" s="2" t="n"/>
      <x:c r="I635" s="2" t="n"/>
      <x:c r="J635" s="2" t="n"/>
    </x:row>
    <x:row r="636">
      <x:c r="A636" s="2" t="inlineStr">
        <x:is>
          <x:t xml:space="preserve">UQR UCA v2(1).docx</x:t>
        </x:is>
      </x:c>
      <x:c r="B636" s="2" t="n">
        <x:v>24</x:v>
      </x:c>
      <x:c r="C636" s="2" t="n">
        <x:v>2</x:v>
      </x:c>
      <x:c r="D636" s="2" t="inlineStr">
        <x:is>
          <x:t xml:space="preserve">( m_P, d=1, cert=OPEN, D=[M], X=2.176434e-8 kg = 1.22089e19 GeV/c^2, I=Diffeomorphism group )</x:t>
        </x:is>
      </x:c>
      <x:c r="E636" s="2" t="n"/>
      <x:c r="F636" s="2" t="n"/>
      <x:c r="G636" s="2" t="n"/>
      <x:c r="H636" s="2" t="n"/>
      <x:c r="I636" s="2" t="n"/>
      <x:c r="J636" s="2" t="n"/>
    </x:row>
    <x:row r="637">
      <x:c r="A637" s="2" t="inlineStr">
        <x:is>
          <x:t xml:space="preserve">UQR UCA v2(1).docx</x:t>
        </x:is>
      </x:c>
      <x:c r="B637" s="2" t="n">
        <x:v>24</x:v>
      </x:c>
      <x:c r="C637" s="2" t="n">
        <x:v>3</x:v>
      </x:c>
      <x:c r="D637" s="2" t="inlineStr">
        <x:is>
          <x:t xml:space="preserve">P (parents): PHYS-003 (G), PHYS-002 (hbar), PHYS-001 (c) via m_P = sqrt(hbar c / G)</x:t>
        </x:is>
      </x:c>
      <x:c r="E637" s="2" t="n"/>
      <x:c r="F637" s="2" t="n"/>
      <x:c r="G637" s="2" t="n"/>
      <x:c r="H637" s="2" t="n"/>
      <x:c r="I637" s="2" t="n"/>
      <x:c r="J637" s="2" t="n"/>
    </x:row>
    <x:row r="638">
      <x:c r="A638" s="2" t="inlineStr">
        <x:is>
          <x:t xml:space="preserve">UQR UCA v2(1).docx</x:t>
        </x:is>
      </x:c>
      <x:c r="B638" s="2" t="n">
        <x:v>24</x:v>
      </x:c>
      <x:c r="C638" s="2" t="n">
        <x:v>4</x:v>
      </x:c>
      <x:c r="D638" s="2" t="inlineStr">
        <x:is>
          <x:t xml:space="preserve">C (children): MAS-006 (m_{aP} = Lambda^2_QCD / N_sub * m_P), quantum gravity threshold</x:t>
        </x:is>
      </x:c>
      <x:c r="E638" s="2" t="n"/>
      <x:c r="F638" s="2" t="n"/>
      <x:c r="G638" s="2" t="n"/>
      <x:c r="H638" s="2" t="n"/>
      <x:c r="I638" s="2" t="n"/>
      <x:c r="J638" s="2" t="n"/>
    </x:row>
    <x:row r="639">
      <x:c r="A639" s="2" t="inlineStr">
        <x:is>
          <x:t xml:space="preserve">UQR UCA v2(1).docx</x:t>
        </x:is>
      </x:c>
      <x:c r="B639" s="2" t="n">
        <x:v>24</x:v>
      </x:c>
      <x:c r="C639" s="2" t="n">
        <x:v>5</x:v>
      </x:c>
      <x:c r="D639" s="2" t="inlineStr">
        <x:is>
          <x:t xml:space="preserve">A (obligations): THM-UCCP-001: Phi(T,T,T,sqrt-of-ratio) = T. Type T certified: Planck mass sets the energy scale of quantum gravity dynamics.</x:t>
        </x:is>
      </x:c>
      <x:c r="E639" s="2" t="n"/>
      <x:c r="F639" s="2" t="n"/>
      <x:c r="G639" s="2" t="n"/>
      <x:c r="H639" s="2" t="n"/>
      <x:c r="I639" s="2" t="n"/>
      <x:c r="J639" s="2" t="n"/>
    </x:row>
    <x:row r="640">
      <x:c r="A640" s="2" t="inlineStr">
        <x:is>
          <x:t xml:space="preserve">UQR UCA v2(1).docx</x:t>
        </x:is>
      </x:c>
      <x:c r="B640" s="2" t="n">
        <x:v>25</x:v>
      </x:c>
      <x:c r="C640" s="2" t="n">
        <x:v>1</x:v>
      </x:c>
      <x:c r="D640" s="2" t="inlineStr">
        <x:is>
          <x:t xml:space="preserve">ORG-N_sub [P] N_sub delta=1</x:t>
        </x:is>
      </x:c>
      <x:c r="E640" s="2" t="n"/>
      <x:c r="F640" s="2" t="n"/>
      <x:c r="G640" s="2" t="n"/>
      <x:c r="H640" s="2" t="n"/>
      <x:c r="I640" s="2" t="n"/>
      <x:c r="J640" s="2" t="n"/>
    </x:row>
    <x:row r="641">
      <x:c r="A641" s="2" t="inlineStr">
        <x:is>
          <x:t xml:space="preserve">UQR UCA v2(1).docx</x:t>
        </x:is>
      </x:c>
      <x:c r="B641" s="2" t="n">
        <x:v>25</x:v>
      </x:c>
      <x:c r="C641" s="2" t="n">
        <x:v>2</x:v>
      </x:c>
      <x:c r="D641" s="2" t="inlineStr">
        <x:is>
          <x:t xml:space="preserve">( N_sub, d=1, cert=CMB observation (n_s=0.965), D=dimensionless, X=4.7619, I=CMB symmetry group )</x:t>
        </x:is>
      </x:c>
      <x:c r="E641" s="2" t="n"/>
      <x:c r="F641" s="2" t="n"/>
      <x:c r="G641" s="2" t="n"/>
      <x:c r="H641" s="2" t="n"/>
      <x:c r="I641" s="2" t="n"/>
      <x:c r="J641" s="2" t="n"/>
    </x:row>
    <x:row r="642">
      <x:c r="A642" s="2" t="inlineStr">
        <x:is>
          <x:t xml:space="preserve">UQR UCA v2(1).docx</x:t>
        </x:is>
      </x:c>
      <x:c r="B642" s="2" t="n">
        <x:v>25</x:v>
      </x:c>
      <x:c r="C642" s="2" t="n">
        <x:v>3</x:v>
      </x:c>
      <x:c r="D642" s="2" t="inlineStr">
        <x:is>
          <x:t xml:space="preserve">P (parents): PHYS-001 (c), Planck 2018 CMB data via N_sub = 2/(1-n_s)</x:t>
        </x:is>
      </x:c>
      <x:c r="E642" s="2" t="n"/>
      <x:c r="F642" s="2" t="n"/>
      <x:c r="G642" s="2" t="n"/>
      <x:c r="H642" s="2" t="n"/>
      <x:c r="I642" s="2" t="n"/>
      <x:c r="J642" s="2" t="n"/>
    </x:row>
    <x:row r="643">
      <x:c r="A643" s="2" t="inlineStr">
        <x:is>
          <x:t xml:space="preserve">UQR UCA v2(1).docx</x:t>
        </x:is>
      </x:c>
      <x:c r="B643" s="2" t="n">
        <x:v>25</x:v>
      </x:c>
      <x:c r="C643" s="2" t="n">
        <x:v>4</x:v>
      </x:c>
      <x:c r="D643" s="2" t="inlineStr">
        <x:is>
          <x:t xml:space="preserve">C (children): MAS-006 (m_{aP}), ORG-006 (parameter-free prediction chain)</x:t>
        </x:is>
      </x:c>
      <x:c r="E643" s="2" t="n"/>
      <x:c r="F643" s="2" t="n"/>
      <x:c r="G643" s="2" t="n"/>
      <x:c r="H643" s="2" t="n"/>
      <x:c r="I643" s="2" t="n"/>
      <x:c r="J643" s="2" t="n"/>
    </x:row>
    <x:row r="644">
      <x:c r="A644" s="2" t="inlineStr">
        <x:is>
          <x:t xml:space="preserve">UQR UCA v2(1).docx</x:t>
        </x:is>
      </x:c>
      <x:c r="B644" s="2" t="n">
        <x:v>25</x:v>
      </x:c>
      <x:c r="C644" s="2" t="n">
        <x:v>5</x:v>
      </x:c>
      <x:c r="D644" s="2" t="inlineStr">
        <x:is>
          <x:t xml:space="preserve">A (obligations): CERTIFIED by CMB spectral index lock. Anchor of SEIT prediction chain. N_sub is a P-type quantity: it characterizes the persistent spectral attractor dimension.</x:t>
        </x:is>
      </x:c>
      <x:c r="E644" s="2" t="n"/>
      <x:c r="F644" s="2" t="n"/>
      <x:c r="G644" s="2" t="n"/>
      <x:c r="H644" s="2" t="n"/>
      <x:c r="I644" s="2" t="n"/>
      <x:c r="J644" s="2" t="n"/>
    </x:row>
    <x:row r="645">
      <x:c r="A645" s="2" t="inlineStr">
        <x:is>
          <x:t xml:space="preserve">UQR UCA v2(1).docx</x:t>
        </x:is>
      </x:c>
      <x:c r="B645" s="2" t="n">
        <x:v>26</x:v>
      </x:c>
      <x:c r="C645" s="2" t="n">
        <x:v>1</x:v>
      </x:c>
      <x:c r="D645" s="2" t="inlineStr">
        <x:is>
          <x:t xml:space="preserve">MAS-006 [P] m_{aP} delta=2</x:t>
        </x:is>
      </x:c>
      <x:c r="E645" s="2" t="n"/>
      <x:c r="F645" s="2" t="n"/>
      <x:c r="G645" s="2" t="n"/>
      <x:c r="H645" s="2" t="n"/>
      <x:c r="I645" s="2" t="n"/>
      <x:c r="J645" s="2" t="n"/>
    </x:row>
    <x:row r="646">
      <x:c r="A646" s="2" t="inlineStr">
        <x:is>
          <x:t xml:space="preserve">UQR UCA v2(1).docx</x:t>
        </x:is>
      </x:c>
      <x:c r="B646" s="2" t="n">
        <x:v>26</x:v>
      </x:c>
      <x:c r="C646" s="2" t="n">
        <x:v>2</x:v>
      </x:c>
      <x:c r="D646" s="2" t="inlineStr">
        <x:is>
          <x:t xml:space="preserve">( m_{aP}, d=2, cert=SEIT predictions, D=[M], X=6.885e-13 eV/c^2, I=U(1)_axion )</x:t>
        </x:is>
      </x:c>
      <x:c r="E646" s="2" t="n"/>
      <x:c r="F646" s="2" t="n"/>
      <x:c r="G646" s="2" t="n"/>
      <x:c r="H646" s="2" t="n"/>
      <x:c r="I646" s="2" t="n"/>
      <x:c r="J646" s="2" t="n"/>
    </x:row>
    <x:row r="647">
      <x:c r="A647" s="2" t="inlineStr">
        <x:is>
          <x:t xml:space="preserve">UQR UCA v2(1).docx</x:t>
        </x:is>
      </x:c>
      <x:c r="B647" s="2" t="n">
        <x:v>26</x:v>
      </x:c>
      <x:c r="C647" s="2" t="n">
        <x:v>3</x:v>
      </x:c>
      <x:c r="D647" s="2" t="inlineStr">
        <x:is>
          <x:t xml:space="preserve">P (parents): ORG-N_sub (N_sub = 4.7619), Lambda_QCD (~200 MeV), PHYS-010 (m_P) via m_{aP} = Lambda^2_QCD / (N_sub * M_Pl)</x:t>
        </x:is>
      </x:c>
      <x:c r="E647" s="2" t="n"/>
      <x:c r="F647" s="2" t="n"/>
      <x:c r="G647" s="2" t="n"/>
      <x:c r="H647" s="2" t="n"/>
      <x:c r="I647" s="2" t="n"/>
      <x:c r="J647" s="2" t="n"/>
    </x:row>
    <x:row r="648">
      <x:c r="A648" s="2" t="inlineStr">
        <x:is>
          <x:t xml:space="preserve">UQR UCA v2(1).docx</x:t>
        </x:is>
      </x:c>
      <x:c r="B648" s="2" t="n">
        <x:v>26</x:v>
      </x:c>
      <x:c r="C648" s="2" t="n">
        <x:v>4</x:v>
      </x:c>
      <x:c r="D648" s="2" t="inlineStr">
        <x:is>
          <x:t xml:space="preserve">C (children): GW background prediction (f_GW = 166.48 Hz), dwarf spheroidal core radius (R_c = 135 pc)</x:t>
        </x:is>
      </x:c>
      <x:c r="E648" s="2" t="n"/>
      <x:c r="F648" s="2" t="n"/>
      <x:c r="G648" s="2" t="n"/>
      <x:c r="H648" s="2" t="n"/>
      <x:c r="I648" s="2" t="n"/>
      <x:c r="J648" s="2" t="n"/>
    </x:row>
    <x:row r="649">
      <x:c r="A649" s="2" t="inlineStr">
        <x:is>
          <x:t xml:space="preserve">UQR UCA v2(1).docx</x:t>
        </x:is>
      </x:c>
      <x:c r="B649" s="2" t="n">
        <x:v>26</x:v>
      </x:c>
      <x:c r="C649" s="2" t="n">
        <x:v>5</x:v>
      </x:c>
      <x:c r="D649" s="2" t="inlineStr">
        <x:is>
          <x:t xml:space="preserve">A (obligations): CERTIFIED as prediction (no free parameters). Veto power: any deviation in input N_sub or Lambda_QCD propagates to m_{aP}. Type P: persistence axion mass characterizes the quantum of organizational persistence cost at QCD scale.</x:t>
        </x:is>
      </x:c>
      <x:c r="E649" s="2" t="n"/>
      <x:c r="F649" s="2" t="n"/>
      <x:c r="G649" s="2" t="n"/>
      <x:c r="H649" s="2" t="n"/>
      <x:c r="I649" s="2" t="n"/>
      <x:c r="J649" s="2" t="n"/>
    </x:row>
    <x:row r="650">
      <x:c r="A650" s="2" t="inlineStr">
        <x:is>
          <x:t xml:space="preserve">UQR UCA v2(1).docx</x:t>
        </x:is>
      </x:c>
      <x:c r="B650" s="2" t="n">
        <x:v>27</x:v>
      </x:c>
      <x:c r="C650" s="2" t="n">
        <x:v>1</x:v>
      </x:c>
      <x:c r="D650" s="2" t="inlineStr">
        <x:is>
          <x:t xml:space="preserve">PHYS-013 [P] m_p/m_e delta=2</x:t>
        </x:is>
      </x:c>
      <x:c r="E650" s="2" t="n"/>
      <x:c r="F650" s="2" t="n"/>
      <x:c r="G650" s="2" t="n"/>
      <x:c r="H650" s="2" t="n"/>
      <x:c r="I650" s="2" t="n"/>
      <x:c r="J650" s="2" t="n"/>
    </x:row>
    <x:row r="651">
      <x:c r="A651" s="2" t="inlineStr">
        <x:is>
          <x:t xml:space="preserve">UQR UCA v2(1).docx</x:t>
        </x:is>
      </x:c>
      <x:c r="B651" s="2" t="n">
        <x:v>27</x:v>
      </x:c>
      <x:c r="C651" s="2" t="n">
        <x:v>2</x:v>
      </x:c>
      <x:c r="D651" s="2" t="inlineStr">
        <x:is>
          <x:t xml:space="preserve">( m_p/m_e, d=2, cert=OPEN (SEIT target: lambda_p/lambda_e), D=dimensionless, X=1836.15267343, I=Lorentz group )</x:t>
        </x:is>
      </x:c>
      <x:c r="E651" s="2" t="n"/>
      <x:c r="F651" s="2" t="n"/>
      <x:c r="G651" s="2" t="n"/>
      <x:c r="H651" s="2" t="n"/>
      <x:c r="I651" s="2" t="n"/>
      <x:c r="J651" s="2" t="n"/>
    </x:row>
    <x:row r="652">
      <x:c r="A652" s="2" t="inlineStr">
        <x:is>
          <x:t xml:space="preserve">UQR UCA v2(1).docx</x:t>
        </x:is>
      </x:c>
      <x:c r="B652" s="2" t="n">
        <x:v>27</x:v>
      </x:c>
      <x:c r="C652" s="2" t="n">
        <x:v>3</x:v>
      </x:c>
      <x:c r="D652" s="2" t="inlineStr">
        <x:is>
          <x:t xml:space="preserve">P (parents): PHYS-012 (m_e), m_p (PHYS-012b, root) via ratio</x:t>
        </x:is>
      </x:c>
      <x:c r="E652" s="2" t="n"/>
      <x:c r="F652" s="2" t="n"/>
      <x:c r="G652" s="2" t="n"/>
      <x:c r="H652" s="2" t="n"/>
      <x:c r="I652" s="2" t="n"/>
      <x:c r="J652" s="2" t="n"/>
    </x:row>
    <x:row r="653">
      <x:c r="A653" s="2" t="inlineStr">
        <x:is>
          <x:t xml:space="preserve">UQR UCA v2(1).docx</x:t>
        </x:is>
      </x:c>
      <x:c r="B653" s="2" t="n">
        <x:v>27</x:v>
      </x:c>
      <x:c r="C653" s="2" t="n">
        <x:v>4</x:v>
      </x:c>
      <x:c r="D653" s="2" t="inlineStr">
        <x:is>
          <x:t xml:space="preserve">C (children): Nuclear / atomic physics scales (Bohr magneton vs nuclear magneton)</x:t>
        </x:is>
      </x:c>
      <x:c r="E653" s="2" t="n"/>
      <x:c r="F653" s="2" t="n"/>
      <x:c r="G653" s="2" t="n"/>
      <x:c r="H653" s="2" t="n"/>
      <x:c r="I653" s="2" t="n"/>
      <x:c r="J653" s="2" t="n"/>
    </x:row>
    <x:row r="654">
      <x:c r="A654" s="2" t="inlineStr">
        <x:is>
          <x:t xml:space="preserve">UQR UCA v2(1).docx</x:t>
        </x:is>
      </x:c>
      <x:c r="B654" s="2" t="n">
        <x:v>27</x:v>
      </x:c>
      <x:c r="C654" s="2" t="n">
        <x:v>5</x:v>
      </x:c>
      <x:c r="D654" s="2" t="inlineStr">
        <x:is>
          <x:t xml:space="preserve">A (obligations): THM-UCCP-001: Phi(P,P,ratio) = P. SEIT derivation target: ratio of eigenvalues lambda_p / lambda_e from Spec(L) would certify this as a spectral ratio prediction.</x:t>
        </x:is>
      </x:c>
      <x:c r="E654" s="2" t="n"/>
      <x:c r="F654" s="2" t="n"/>
      <x:c r="G654" s="2" t="n"/>
      <x:c r="H654" s="2" t="n"/>
      <x:c r="I654" s="2" t="n"/>
      <x:c r="J654" s="2" t="n"/>
    </x:row>
    <x:row r="655">
      <x:c r="A655" s="2" t="inlineStr">
        <x:is>
          <x:t xml:space="preserve">UQR UCA v2(1).docx</x:t>
        </x:is>
      </x:c>
      <x:c r="B655" s="2" t="n">
        <x:v>28</x:v>
      </x:c>
      <x:c r="C655" s="2" t="n">
        <x:v>1</x:v>
      </x:c>
      <x:c r="D655" s="2" t="inlineStr">
        <x:is>
          <x:t xml:space="preserve">V_C = {all UCA nodes} E_C = {(v_i, v_j) : v_j in Children(v_i)} The Compiler DAG. Vertices are nine-tuple constant nodes. Edges are certified or open derivation links. The DAG is traversable algorithmically.</x:t>
        </x:is>
      </x:c>
      <x:c r="E655" s="2" t="n"/>
      <x:c r="F655" s="2" t="n"/>
      <x:c r="G655" s="2" t="n"/>
      <x:c r="H655" s="2" t="n"/>
      <x:c r="I655" s="2" t="n"/>
      <x:c r="J655" s="2" t="n"/>
    </x:row>
    <x:row r="656">
      <x:c r="A656" s="2" t="inlineStr">
        <x:is>
          <x:t xml:space="preserve">UQR UCA v2(1).docx</x:t>
        </x:is>
      </x:c>
      <x:c r="B656" s="2" t="n">
        <x:v>29</x:v>
      </x:c>
      <x:c r="C656" s="2" t="n">
        <x:v>1</x:v>
      </x:c>
      <x:c r="D656" s="2" t="inlineStr">
        <x:is>
          <x:t xml:space="preserve">DAG Property</x:t>
        </x:is>
      </x:c>
      <x:c r="E656" s="2" t="inlineStr">
        <x:is>
          <x:t xml:space="preserve">Current Value</x:t>
        </x:is>
      </x:c>
      <x:c r="F656" s="2" t="inlineStr">
        <x:is>
          <x:t xml:space="preserve">Target Value</x:t>
        </x:is>
      </x:c>
      <x:c r="G656" s="2" t="inlineStr">
        <x:is>
          <x:t xml:space="preserve">Condition for Target</x:t>
        </x:is>
      </x:c>
      <x:c r="H656" s="2" t="n"/>
      <x:c r="I656" s="2" t="n"/>
      <x:c r="J656" s="2" t="n"/>
    </x:row>
    <x:row r="657">
      <x:c r="A657" s="2" t="inlineStr">
        <x:is>
          <x:t xml:space="preserve">UQR UCA v2(1).docx</x:t>
        </x:is>
      </x:c>
      <x:c r="B657" s="2" t="n">
        <x:v>29</x:v>
      </x:c>
      <x:c r="C657" s="2" t="n">
        <x:v>2</x:v>
      </x:c>
      <x:c r="D657" s="2" t="inlineStr">
        <x:is>
          <x:t xml:space="preserve">Total vertices |V_C|</x:t>
        </x:is>
      </x:c>
      <x:c r="E657" s="2" t="inlineStr">
        <x:is>
          <x:t xml:space="preserve">37 (from UCA v1.0) + 15 quantity classes</x:t>
        </x:is>
      </x:c>
      <x:c r="F657" s="2" t="inlineStr">
        <x:is>
          <x:t xml:space="preserve">~80 with full UQR</x:t>
        </x:is>
      </x:c>
      <x:c r="G657" s="2" t="inlineStr">
        <x:is>
          <x:t xml:space="preserve">Complete UQR coverage of all framework quantities</x:t>
        </x:is>
      </x:c>
      <x:c r="H657" s="2" t="n"/>
      <x:c r="I657" s="2" t="n"/>
      <x:c r="J657" s="2" t="n"/>
    </x:row>
    <x:row r="658">
      <x:c r="A658" s="2" t="inlineStr">
        <x:is>
          <x:t xml:space="preserve">UQR UCA v2(1).docx</x:t>
        </x:is>
      </x:c>
      <x:c r="B658" s="2" t="n">
        <x:v>29</x:v>
      </x:c>
      <x:c r="C658" s="2" t="n">
        <x:v>3</x:v>
      </x:c>
      <x:c r="D658" s="2" t="inlineStr">
        <x:is>
          <x:t xml:space="preserve">Certified edges |E_C^cert|</x:t>
        </x:is>
      </x:c>
      <x:c r="E658" s="2" t="inlineStr">
        <x:is>
          <x:t xml:space="preserve">8</x:t>
        </x:is>
      </x:c>
      <x:c r="F658" s="2" t="inlineStr">
        <x:is>
          <x:t xml:space="preserve">~25</x:t>
        </x:is>
      </x:c>
      <x:c r="G658" s="2" t="inlineStr">
        <x:is>
          <x:t xml:space="preserve">Close DER-OPEN-005 (derives c,G,hbar from Seeley-DeWitt)</x:t>
        </x:is>
      </x:c>
      <x:c r="H658" s="2" t="n"/>
      <x:c r="I658" s="2" t="n"/>
      <x:c r="J658" s="2" t="n"/>
    </x:row>
    <x:row r="659">
      <x:c r="A659" s="2" t="inlineStr">
        <x:is>
          <x:t xml:space="preserve">UQR UCA v2(1).docx</x:t>
        </x:is>
      </x:c>
      <x:c r="B659" s="2" t="n">
        <x:v>29</x:v>
      </x:c>
      <x:c r="C659" s="2" t="n">
        <x:v>4</x:v>
      </x:c>
      <x:c r="D659" s="2" t="inlineStr">
        <x:is>
          <x:t xml:space="preserve">Open edges |E_C^open|</x:t>
        </x:is>
      </x:c>
      <x:c r="E659" s="2" t="inlineStr">
        <x:is>
          <x:t xml:space="preserve">29</x:t>
        </x:is>
      </x:c>
      <x:c r="F659" s="2" t="inlineStr">
        <x:is>
          <x:t xml:space="preserve">0</x:t>
        </x:is>
      </x:c>
      <x:c r="G659" s="2" t="inlineStr">
        <x:is>
          <x:t xml:space="preserve">Close all 5 UCA research program items (Sec IX of UCR)</x:t>
        </x:is>
      </x:c>
      <x:c r="H659" s="2" t="n"/>
      <x:c r="I659" s="2" t="n"/>
      <x:c r="J659" s="2" t="n"/>
    </x:row>
    <x:row r="660">
      <x:c r="A660" s="2" t="inlineStr">
        <x:is>
          <x:t xml:space="preserve">UQR UCA v2(1).docx</x:t>
        </x:is>
      </x:c>
      <x:c r="B660" s="2" t="n">
        <x:v>29</x:v>
      </x:c>
      <x:c r="C660" s="2" t="n">
        <x:v>5</x:v>
      </x:c>
      <x:c r="D660" s="2" t="inlineStr">
        <x:is>
          <x:t xml:space="preserve">Root nodes (level 0)</x:t>
        </x:is>
      </x:c>
      <x:c r="E660" s="2" t="inlineStr">
        <x:is>
          <x:t xml:space="preserve">6 physical + 4 primitives</x:t>
        </x:is>
      </x:c>
      <x:c r="F660" s="2" t="inlineStr">
        <x:is>
          <x:t xml:space="preserve">2-4 physical roots</x:t>
        </x:is>
      </x:c>
      <x:c r="G660" s="2" t="inlineStr">
        <x:is>
          <x:t xml:space="preserve">Close DER-OPEN-005: c,G,hbar,e become derived</x:t>
        </x:is>
      </x:c>
      <x:c r="H660" s="2" t="n"/>
      <x:c r="I660" s="2" t="n"/>
      <x:c r="J660" s="2" t="n"/>
    </x:row>
    <x:row r="661">
      <x:c r="A661" s="2" t="inlineStr">
        <x:is>
          <x:t xml:space="preserve">UQR UCA v2(1).docx</x:t>
        </x:is>
      </x:c>
      <x:c r="B661" s="2" t="n">
        <x:v>29</x:v>
      </x:c>
      <x:c r="C661" s="2" t="n">
        <x:v>6</x:v>
      </x:c>
      <x:c r="D661" s="2" t="inlineStr">
        <x:is>
          <x:t xml:space="preserve">Maximum depth delta</x:t>
        </x:is>
      </x:c>
      <x:c r="E661" s="2" t="inlineStr">
        <x:is>
          <x:t xml:space="preserve">3 (m_p/m_e)</x:t>
        </x:is>
      </x:c>
      <x:c r="F661" s="2" t="inlineStr">
        <x:is>
          <x:t xml:space="preserve">~5 (full Standard Model spectrum)</x:t>
        </x:is>
      </x:c>
      <x:c r="G661" s="2" t="inlineStr">
        <x:is>
          <x:t xml:space="preserve">B_Nature identification (DER-OPEN-006)</x:t>
        </x:is>
      </x:c>
      <x:c r="H661" s="2" t="n"/>
      <x:c r="I661" s="2" t="n"/>
      <x:c r="J661" s="2" t="n"/>
    </x:row>
    <x:row r="662">
      <x:c r="A662" s="2" t="inlineStr">
        <x:is>
          <x:t xml:space="preserve">UQR UCA v2(1).docx</x:t>
        </x:is>
      </x:c>
      <x:c r="B662" s="2" t="n">
        <x:v>29</x:v>
      </x:c>
      <x:c r="C662" s="2" t="n">
        <x:v>7</x:v>
      </x:c>
      <x:c r="D662" s="2" t="inlineStr">
        <x:is>
          <x:t xml:space="preserve">Type consistency</x:t>
        </x:is>
      </x:c>
      <x:c r="E662" s="2" t="inlineStr">
        <x:is>
          <x:t xml:space="preserve">Manual (UCCP v1.1)</x:t>
        </x:is>
      </x:c>
      <x:c r="F662" s="2" t="inlineStr">
        <x:is>
          <x:t xml:space="preserve">Algorithmic (UCCP v2.0)</x:t>
        </x:is>
      </x:c>
      <x:c r="G662" s="2" t="inlineStr">
        <x:is>
          <x:t xml:space="preserve">Implement Phi traversal over G_C</x:t>
        </x:is>
      </x:c>
      <x:c r="H662" s="2" t="n"/>
      <x:c r="I662" s="2" t="n"/>
      <x:c r="J662" s="2" t="n"/>
    </x:row>
    <x:row r="663">
      <x:c r="A663" s="2" t="inlineStr">
        <x:is>
          <x:t xml:space="preserve">UQR UCA v2(1).docx</x:t>
        </x:is>
      </x:c>
      <x:c r="B663" s="2" t="n">
        <x:v>30</x:v>
      </x:c>
      <x:c r="C663" s="2" t="n">
        <x:v>1</x:v>
      </x:c>
      <x:c r="D663" s="2" t="inlineStr">
        <x:is>
          <x:t xml:space="preserve">CHRG — QUANTITIES MEASURING GAUGE COUPLING STRENGTH</x:t>
        </x:is>
      </x:c>
      <x:c r="E663" s="2" t="n"/>
      <x:c r="F663" s="2" t="n"/>
      <x:c r="G663" s="2" t="n"/>
      <x:c r="H663" s="2" t="n"/>
      <x:c r="I663" s="2" t="n"/>
      <x:c r="J663" s="2" t="n"/>
    </x:row>
    <x:row r="664">
      <x:c r="A664" s="2" t="inlineStr">
        <x:is>
          <x:t xml:space="preserve">UQR UCA v2(1).docx</x:t>
        </x:is>
      </x:c>
      <x:c r="B664" s="2" t="n">
        <x:v>31</x:v>
      </x:c>
      <x:c r="C664" s="2" t="n">
        <x:v>1</x:v>
      </x:c>
      <x:c r="D664" s="2" t="inlineStr">
        <x:is>
          <x:t xml:space="preserve">ID</x:t>
        </x:is>
      </x:c>
      <x:c r="E664" s="2" t="inlineStr">
        <x:is>
          <x:t xml:space="preserve">Symbol</x:t>
        </x:is>
      </x:c>
      <x:c r="F664" s="2" t="inlineStr">
        <x:is>
          <x:t xml:space="preserve">Meaning</x:t>
        </x:is>
      </x:c>
      <x:c r="G664" s="2" t="inlineStr">
        <x:is>
          <x:t xml:space="preserve">Governing Constant</x:t>
        </x:is>
      </x:c>
      <x:c r="H664" s="2" t="inlineStr">
        <x:is>
          <x:t xml:space="preserve">Gauge Group</x:t>
        </x:is>
      </x:c>
      <x:c r="I664" s="2" t="inlineStr">
        <x:is>
          <x:t xml:space="preserve">Organizational Role</x:t>
        </x:is>
      </x:c>
      <x:c r="J664" s="2" t="n"/>
    </x:row>
    <x:row r="665">
      <x:c r="A665" s="2" t="inlineStr">
        <x:is>
          <x:t xml:space="preserve">UQR UCA v2(1).docx</x:t>
        </x:is>
      </x:c>
      <x:c r="B665" s="2" t="n">
        <x:v>31</x:v>
      </x:c>
      <x:c r="C665" s="2" t="n">
        <x:v>2</x:v>
      </x:c>
      <x:c r="D665" s="2" t="inlineStr">
        <x:is>
          <x:t xml:space="preserve">CHR-001</x:t>
        </x:is>
      </x:c>
      <x:c r="E665" s="2" t="inlineStr">
        <x:is>
          <x:t xml:space="preserve">q</x:t>
        </x:is>
      </x:c>
      <x:c r="F665" s="2" t="inlineStr">
        <x:is>
          <x:t xml:space="preserve">Generic electric charge</x:t>
        </x:is>
      </x:c>
      <x:c r="G665" s="2" t="inlineStr">
        <x:is>
          <x:t xml:space="preserve">e</x:t>
        </x:is>
      </x:c>
      <x:c r="H665" s="2" t="inlineStr">
        <x:is>
          <x:t xml:space="preserve">U(1)_EM</x:t>
        </x:is>
      </x:c>
      <x:c r="I665" s="2" t="inlineStr">
        <x:is>
          <x:t xml:space="preserve">Measures coupling of a Distinction boundary to the electromagnetic gauge field</x:t>
        </x:is>
      </x:c>
      <x:c r="J665" s="2" t="n"/>
    </x:row>
    <x:row r="666">
      <x:c r="A666" s="2" t="inlineStr">
        <x:is>
          <x:t xml:space="preserve">UQR UCA v2(1).docx</x:t>
        </x:is>
      </x:c>
      <x:c r="B666" s="2" t="n">
        <x:v>31</x:v>
      </x:c>
      <x:c r="C666" s="2" t="n">
        <x:v>3</x:v>
      </x:c>
      <x:c r="D666" s="2" t="inlineStr">
        <x:is>
          <x:t xml:space="preserve">CHR-002</x:t>
        </x:is>
      </x:c>
      <x:c r="E666" s="2" t="inlineStr">
        <x:is>
          <x:t xml:space="preserve">e</x:t>
        </x:is>
      </x:c>
      <x:c r="F666" s="2" t="inlineStr">
        <x:is>
          <x:t xml:space="preserve">Elementary charge (as quantity)</x:t>
        </x:is>
      </x:c>
      <x:c r="G666" s="2" t="inlineStr">
        <x:is>
          <x:t xml:space="preserve">PHYS-004 (e as constant)</x:t>
        </x:is>
      </x:c>
      <x:c r="H666" s="2" t="inlineStr">
        <x:is>
          <x:t xml:space="preserve">U(1)_EM</x:t>
        </x:is>
      </x:c>
      <x:c r="I666" s="2" t="inlineStr">
        <x:is>
          <x:t xml:space="preserve">The minimal quantum of electromagnetic coupling. Root of the EM charge sector.</x:t>
        </x:is>
      </x:c>
      <x:c r="J666" s="2" t="n"/>
    </x:row>
    <x:row r="667">
      <x:c r="A667" s="2" t="inlineStr">
        <x:is>
          <x:t xml:space="preserve">UQR UCA v2(1).docx</x:t>
        </x:is>
      </x:c>
      <x:c r="B667" s="2" t="n">
        <x:v>31</x:v>
      </x:c>
      <x:c r="C667" s="2" t="n">
        <x:v>4</x:v>
      </x:c>
      <x:c r="D667" s="2" t="inlineStr">
        <x:is>
          <x:t xml:space="preserve">CHR-003</x:t>
        </x:is>
      </x:c>
      <x:c r="E667" s="2" t="inlineStr">
        <x:is>
          <x:t xml:space="preserve">Q_color</x:t>
        </x:is>
      </x:c>
      <x:c r="F667" s="2" t="inlineStr">
        <x:is>
          <x:t xml:space="preserve">Color charge</x:t>
        </x:is>
      </x:c>
      <x:c r="G667" s="2" t="inlineStr">
        <x:is>
          <x:t xml:space="preserve">alpha_s (PHYS-014)</x:t>
        </x:is>
      </x:c>
      <x:c r="H667" s="2" t="inlineStr">
        <x:is>
          <x:t xml:space="preserve">SU(3)_color</x:t>
        </x:is>
      </x:c>
      <x:c r="I667" s="2" t="inlineStr">
        <x:is>
          <x:t xml:space="preserve">Measures coupling to gluon field; confined — never observed in isolation</x:t>
        </x:is>
      </x:c>
      <x:c r="J667" s="2" t="n"/>
    </x:row>
    <x:row r="668">
      <x:c r="A668" s="2" t="inlineStr">
        <x:is>
          <x:t xml:space="preserve">UQR UCA v2(1).docx</x:t>
        </x:is>
      </x:c>
      <x:c r="B668" s="2" t="n">
        <x:v>31</x:v>
      </x:c>
      <x:c r="C668" s="2" t="n">
        <x:v>5</x:v>
      </x:c>
      <x:c r="D668" s="2" t="inlineStr">
        <x:is>
          <x:t xml:space="preserve">CHR-004</x:t>
        </x:is>
      </x:c>
      <x:c r="E668" s="2" t="inlineStr">
        <x:is>
          <x:t xml:space="preserve">Q_weak</x:t>
        </x:is>
      </x:c>
      <x:c r="F668" s="2" t="inlineStr">
        <x:is>
          <x:t xml:space="preserve">Weak isospin charge</x:t>
        </x:is>
      </x:c>
      <x:c r="G668" s="2" t="inlineStr">
        <x:is>
          <x:t xml:space="preserve">g_W (PHYS-015)</x:t>
        </x:is>
      </x:c>
      <x:c r="H668" s="2" t="inlineStr">
        <x:is>
          <x:t xml:space="preserve">SU(2)_L</x:t>
        </x:is>
      </x:c>
      <x:c r="I668" s="2" t="inlineStr">
        <x:is>
          <x:t xml:space="preserve">Measures coupling to W/Z bosons; left-chiral only (parity violation)</x:t>
        </x:is>
      </x:c>
      <x:c r="J668" s="2" t="n"/>
    </x:row>
    <x:row r="669">
      <x:c r="A669" s="2" t="inlineStr">
        <x:is>
          <x:t xml:space="preserve">UQR UCA v2(1).docx</x:t>
        </x:is>
      </x:c>
      <x:c r="B669" s="2" t="n">
        <x:v>31</x:v>
      </x:c>
      <x:c r="C669" s="2" t="n">
        <x:v>6</x:v>
      </x:c>
      <x:c r="D669" s="2" t="inlineStr">
        <x:is>
          <x:t xml:space="preserve">CHR-005</x:t>
        </x:is>
      </x:c>
      <x:c r="E669" s="2" t="inlineStr">
        <x:is>
          <x:t xml:space="preserve">Q_org</x:t>
        </x:is>
      </x:c>
      <x:c r="F669" s="2" t="inlineStr">
        <x:is>
          <x:t xml:space="preserve">Organizational charge</x:t>
        </x:is>
      </x:c>
      <x:c r="G669" s="2" t="inlineStr">
        <x:is>
          <x:t xml:space="preserve">Gamma, kappa</x:t>
        </x:is>
      </x:c>
      <x:c r="H669" s="2" t="inlineStr">
        <x:is>
          <x:t xml:space="preserve">Grammar symmetry group</x:t>
        </x:is>
      </x:c>
      <x:c r="I669" s="2" t="inlineStr">
        <x:is>
          <x:t xml:space="preserve">The compiler analogue: measures how strongly a distinction boundary couples to the organizational constraint field</x:t>
        </x:is>
      </x:c>
      <x:c r="J669" s="2" t="n"/>
    </x:row>
    <x:row r="670">
      <x:c r="A670" s="2" t="inlineStr">
        <x:is>
          <x:t xml:space="preserve">UQR UCA v2(1).docx</x:t>
        </x:is>
      </x:c>
      <x:c r="B670" s="2" t="n">
        <x:v>32</x:v>
      </x:c>
      <x:c r="C670" s="2" t="n">
        <x:v>1</x:v>
      </x:c>
      <x:c r="D670" s="2" t="inlineStr">
        <x:is>
          <x:t xml:space="preserve">ID</x:t>
        </x:is>
      </x:c>
      <x:c r="E670" s="2" t="inlineStr">
        <x:is>
          <x:t xml:space="preserve">Symbol</x:t>
        </x:is>
      </x:c>
      <x:c r="F670" s="2" t="inlineStr">
        <x:is>
          <x:t xml:space="preserve">Meaning</x:t>
        </x:is>
      </x:c>
      <x:c r="G670" s="2" t="inlineStr">
        <x:is>
          <x:t xml:space="preserve">Formula</x:t>
        </x:is>
      </x:c>
      <x:c r="H670" s="2" t="inlineStr">
        <x:is>
          <x:t xml:space="preserve">Governing Constants</x:t>
        </x:is>
      </x:c>
      <x:c r="I670" s="2" t="inlineStr">
        <x:is>
          <x:t xml:space="preserve">Invariance</x:t>
        </x:is>
      </x:c>
      <x:c r="J670" s="2" t="n"/>
    </x:row>
    <x:row r="671">
      <x:c r="A671" s="2" t="inlineStr">
        <x:is>
          <x:t xml:space="preserve">UQR UCA v2(1).docx</x:t>
        </x:is>
      </x:c>
      <x:c r="B671" s="2" t="n">
        <x:v>32</x:v>
      </x:c>
      <x:c r="C671" s="2" t="n">
        <x:v>2</x:v>
      </x:c>
      <x:c r="D671" s="2" t="inlineStr">
        <x:is>
          <x:t xml:space="preserve">MOM-001</x:t>
        </x:is>
      </x:c>
      <x:c r="E671" s="2" t="inlineStr">
        <x:is>
          <x:t xml:space="preserve">p</x:t>
        </x:is>
      </x:c>
      <x:c r="F671" s="2" t="inlineStr">
        <x:is>
          <x:t xml:space="preserve">Linear momentum</x:t>
        </x:is>
      </x:c>
      <x:c r="G671" s="2" t="inlineStr">
        <x:is>
          <x:t xml:space="preserve">p = m v = hbar k</x:t>
        </x:is>
      </x:c>
      <x:c r="H671" s="2" t="inlineStr">
        <x:is>
          <x:t xml:space="preserve">hbar, m</x:t>
        </x:is>
      </x:c>
      <x:c r="I671" s="2" t="inlineStr">
        <x:is>
          <x:t xml:space="preserve">Lorentz group (4-vector p^mu = (E/c, p))</x:t>
        </x:is>
      </x:c>
      <x:c r="J671" s="2" t="n"/>
    </x:row>
    <x:row r="672">
      <x:c r="A672" s="2" t="inlineStr">
        <x:is>
          <x:t xml:space="preserve">UQR UCA v2(1).docx</x:t>
        </x:is>
      </x:c>
      <x:c r="B672" s="2" t="n">
        <x:v>32</x:v>
      </x:c>
      <x:c r="C672" s="2" t="n">
        <x:v>3</x:v>
      </x:c>
      <x:c r="D672" s="2" t="inlineStr">
        <x:is>
          <x:t xml:space="preserve">MOM-002</x:t>
        </x:is>
      </x:c>
      <x:c r="E672" s="2" t="inlineStr">
        <x:is>
          <x:t xml:space="preserve">P</x:t>
        </x:is>
      </x:c>
      <x:c r="F672" s="2" t="inlineStr">
        <x:is>
          <x:t xml:space="preserve">Canonical momentum (Hamiltonian)</x:t>
        </x:is>
      </x:c>
      <x:c r="G672" s="2" t="inlineStr">
        <x:is>
          <x:t xml:space="preserve">P = dL/d(q_dot)</x:t>
        </x:is>
      </x:c>
      <x:c r="H672" s="2" t="inlineStr">
        <x:is>
          <x:t xml:space="preserve">hbar</x:t>
        </x:is>
      </x:c>
      <x:c r="I672" s="2" t="inlineStr">
        <x:is>
          <x:t xml:space="preserve">Symplectic group Sp(2n)</x:t>
        </x:is>
      </x:c>
      <x:c r="J672" s="2" t="n"/>
    </x:row>
    <x:row r="673">
      <x:c r="A673" s="2" t="inlineStr">
        <x:is>
          <x:t xml:space="preserve">UQR UCA v2(1).docx</x:t>
        </x:is>
      </x:c>
      <x:c r="B673" s="2" t="n">
        <x:v>32</x:v>
      </x:c>
      <x:c r="C673" s="2" t="n">
        <x:v>4</x:v>
      </x:c>
      <x:c r="D673" s="2" t="inlineStr">
        <x:is>
          <x:t xml:space="preserve">MOM-003</x:t>
        </x:is>
      </x:c>
      <x:c r="E673" s="2" t="inlineStr">
        <x:is>
          <x:t xml:space="preserve">L_ang</x:t>
        </x:is>
      </x:c>
      <x:c r="F673" s="2" t="inlineStr">
        <x:is>
          <x:t xml:space="preserve">Angular momentum</x:t>
        </x:is>
      </x:c>
      <x:c r="G673" s="2" t="inlineStr">
        <x:is>
          <x:t xml:space="preserve">L = r x p</x:t>
        </x:is>
      </x:c>
      <x:c r="H673" s="2" t="inlineStr">
        <x:is>
          <x:t xml:space="preserve">hbar</x:t>
        </x:is>
      </x:c>
      <x:c r="I673" s="2" t="inlineStr">
        <x:is>
          <x:t xml:space="preserve">SO(3) rotational symmetry</x:t>
        </x:is>
      </x:c>
      <x:c r="J673" s="2" t="n"/>
    </x:row>
    <x:row r="674">
      <x:c r="A674" s="2" t="inlineStr">
        <x:is>
          <x:t xml:space="preserve">UQR UCA v2(1).docx</x:t>
        </x:is>
      </x:c>
      <x:c r="B674" s="2" t="n">
        <x:v>32</x:v>
      </x:c>
      <x:c r="C674" s="2" t="n">
        <x:v>5</x:v>
      </x:c>
      <x:c r="D674" s="2" t="inlineStr">
        <x:is>
          <x:t xml:space="preserve">MOM-004</x:t>
        </x:is>
      </x:c>
      <x:c r="E674" s="2" t="inlineStr">
        <x:is>
          <x:t xml:space="preserve">S_spin</x:t>
        </x:is>
      </x:c>
      <x:c r="F674" s="2" t="inlineStr">
        <x:is>
          <x:t xml:space="preserve">Spin angular momentum</x:t>
        </x:is>
      </x:c>
      <x:c r="G674" s="2" t="inlineStr">
        <x:is>
          <x:t xml:space="preserve">S = (hbar/2) sigma</x:t>
        </x:is>
      </x:c>
      <x:c r="H674" s="2" t="inlineStr">
        <x:is>
          <x:t xml:space="preserve">hbar</x:t>
        </x:is>
      </x:c>
      <x:c r="I674" s="2" t="inlineStr">
        <x:is>
          <x:t xml:space="preserve">SU(2) spin symmetry; DER-QR-007</x:t>
        </x:is>
      </x:c>
      <x:c r="J674" s="2" t="n"/>
    </x:row>
    <x:row r="675">
      <x:c r="A675" s="2" t="inlineStr">
        <x:is>
          <x:t xml:space="preserve">UQR UCA v2(1).docx</x:t>
        </x:is>
      </x:c>
      <x:c r="B675" s="2" t="n">
        <x:v>32</x:v>
      </x:c>
      <x:c r="C675" s="2" t="n">
        <x:v>6</x:v>
      </x:c>
      <x:c r="D675" s="2" t="inlineStr">
        <x:is>
          <x:t xml:space="preserve">MOM-005</x:t>
        </x:is>
      </x:c>
      <x:c r="E675" s="2" t="inlineStr">
        <x:is>
          <x:t xml:space="preserve">p_org</x:t>
        </x:is>
      </x:c>
      <x:c r="F675" s="2" t="inlineStr">
        <x:is>
          <x:t xml:space="preserve">Organizational momentum</x:t>
        </x:is>
      </x:c>
      <x:c r="G675" s="2" t="inlineStr">
        <x:is>
          <x:t xml:space="preserve">p_org = Gamma dot y (conjugate to org. coordinate)</x:t>
        </x:is>
      </x:c>
      <x:c r="H675" s="2" t="inlineStr">
        <x:is>
          <x:t xml:space="preserve">Gamma, g_{ab}</x:t>
        </x:is>
      </x:c>
      <x:c r="I675" s="2" t="inlineStr">
        <x:is>
          <x:t xml:space="preserve">DTC composition symmetry</x:t>
        </x:is>
      </x:c>
      <x:c r="J675" s="2" t="n"/>
    </x:row>
    <x:row r="676">
      <x:c r="A676" s="2" t="inlineStr">
        <x:is>
          <x:t xml:space="preserve">UQR UCA v2(1).docx</x:t>
        </x:is>
      </x:c>
      <x:c r="B676" s="2" t="n">
        <x:v>33</x:v>
      </x:c>
      <x:c r="C676" s="2" t="n">
        <x:v>1</x:v>
      </x:c>
      <x:c r="D676" s="2" t="inlineStr">
        <x:is>
          <x:t xml:space="preserve">ID</x:t>
        </x:is>
      </x:c>
      <x:c r="E676" s="2" t="inlineStr">
        <x:is>
          <x:t xml:space="preserve">Symbol</x:t>
        </x:is>
      </x:c>
      <x:c r="F676" s="2" t="inlineStr">
        <x:is>
          <x:t xml:space="preserve">Meaning</x:t>
        </x:is>
      </x:c>
      <x:c r="G676" s="2" t="inlineStr">
        <x:is>
          <x:t xml:space="preserve">Formula</x:t>
        </x:is>
      </x:c>
      <x:c r="H676" s="2" t="inlineStr">
        <x:is>
          <x:t xml:space="preserve">Governing Constants</x:t>
        </x:is>
      </x:c>
      <x:c r="I676" s="2" t="inlineStr">
        <x:is>
          <x:t xml:space="preserve">DER Entry</x:t>
        </x:is>
      </x:c>
      <x:c r="J676" s="2" t="n"/>
    </x:row>
    <x:row r="677">
      <x:c r="A677" s="2" t="inlineStr">
        <x:is>
          <x:t xml:space="preserve">UQR UCA v2(1).docx</x:t>
        </x:is>
      </x:c>
      <x:c r="B677" s="2" t="n">
        <x:v>33</x:v>
      </x:c>
      <x:c r="C677" s="2" t="n">
        <x:v>2</x:v>
      </x:c>
      <x:c r="D677" s="2" t="inlineStr">
        <x:is>
          <x:t xml:space="preserve">ACT-001</x:t>
        </x:is>
      </x:c>
      <x:c r="E677" s="2" t="inlineStr">
        <x:is>
          <x:t xml:space="preserve">S</x:t>
        </x:is>
      </x:c>
      <x:c r="F677" s="2" t="inlineStr">
        <x:is>
          <x:t xml:space="preserve">Classical action</x:t>
        </x:is>
      </x:c>
      <x:c r="G677" s="2" t="inlineStr">
        <x:is>
          <x:t xml:space="preserve">S = INT L dt = INT (T-V) dt</x:t>
        </x:is>
      </x:c>
      <x:c r="H677" s="2" t="inlineStr">
        <x:is>
          <x:t xml:space="preserve">hbar (quantum unit)</x:t>
        </x:is>
      </x:c>
      <x:c r="I677" s="2" t="inlineStr">
        <x:is>
          <x:t xml:space="preserve">DER-VAR-002; delta S = 0 gives field equations</x:t>
        </x:is>
      </x:c>
      <x:c r="J677" s="2" t="n"/>
    </x:row>
    <x:row r="678">
      <x:c r="A678" s="2" t="inlineStr">
        <x:is>
          <x:t xml:space="preserve">UQR UCA v2(1).docx</x:t>
        </x:is>
      </x:c>
      <x:c r="B678" s="2" t="n">
        <x:v>33</x:v>
      </x:c>
      <x:c r="C678" s="2" t="n">
        <x:v>3</x:v>
      </x:c>
      <x:c r="D678" s="2" t="inlineStr">
        <x:is>
          <x:t xml:space="preserve">ACT-002</x:t>
        </x:is>
      </x:c>
      <x:c r="E678" s="2" t="inlineStr">
        <x:is>
          <x:t xml:space="preserve">S_EH</x:t>
        </x:is>
      </x:c>
      <x:c r="F678" s="2" t="inlineStr">
        <x:is>
          <x:t xml:space="preserve">Einstein-Hilbert action</x:t>
        </x:is>
      </x:c>
      <x:c r="G678" s="2" t="inlineStr">
        <x:is>
          <x:t xml:space="preserve">S_EH = (1/16piG) INT R sqrt|g| d^4x</x:t>
        </x:is>
      </x:c>
      <x:c r="H678" s="2" t="inlineStr">
        <x:is>
          <x:t xml:space="preserve">G, c</x:t>
        </x:is>
      </x:c>
      <x:c r="I678" s="2" t="inlineStr">
        <x:is>
          <x:t xml:space="preserve">DER-VAR-004; CERTIFIED</x:t>
        </x:is>
      </x:c>
      <x:c r="J678" s="2" t="n"/>
    </x:row>
    <x:row r="679">
      <x:c r="A679" s="2" t="inlineStr">
        <x:is>
          <x:t xml:space="preserve">UQR UCA v2(1).docx</x:t>
        </x:is>
      </x:c>
      <x:c r="B679" s="2" t="n">
        <x:v>33</x:v>
      </x:c>
      <x:c r="C679" s="2" t="n">
        <x:v>4</x:v>
      </x:c>
      <x:c r="D679" s="2" t="inlineStr">
        <x:is>
          <x:t xml:space="preserve">ACT-003</x:t>
        </x:is>
      </x:c>
      <x:c r="E679" s="2" t="inlineStr">
        <x:is>
          <x:t xml:space="preserve">S_SM</x:t>
        </x:is>
      </x:c>
      <x:c r="F679" s="2" t="inlineStr">
        <x:is>
          <x:t xml:space="preserve">Standard Model action</x:t>
        </x:is>
      </x:c>
      <x:c r="G679" s="2" t="inlineStr">
        <x:is>
          <x:t xml:space="preserve">S_SM = INT L_SM sqrt|g| d^4x</x:t>
        </x:is>
      </x:c>
      <x:c r="H679" s="2" t="inlineStr">
        <x:is>
          <x:t xml:space="preserve">e, g_W, alpha_s, v_H, m_f</x:t>
        </x:is>
      </x:c>
      <x:c r="I679" s="2" t="inlineStr">
        <x:is>
          <x:t xml:space="preserve">DER-GAU-004, DER-QR-003; full SM action</x:t>
        </x:is>
      </x:c>
      <x:c r="J679" s="2" t="n"/>
    </x:row>
    <x:row r="680">
      <x:c r="A680" s="2" t="inlineStr">
        <x:is>
          <x:t xml:space="preserve">UQR UCA v2(1).docx</x:t>
        </x:is>
      </x:c>
      <x:c r="B680" s="2" t="n">
        <x:v>33</x:v>
      </x:c>
      <x:c r="C680" s="2" t="n">
        <x:v>5</x:v>
      </x:c>
      <x:c r="D680" s="2" t="inlineStr">
        <x:is>
          <x:t xml:space="preserve">ACT-004</x:t>
        </x:is>
      </x:c>
      <x:c r="E680" s="2" t="inlineStr">
        <x:is>
          <x:t xml:space="preserve">C_Pi</x:t>
        </x:is>
      </x:c>
      <x:c r="F680" s="2" t="inlineStr">
        <x:is>
          <x:t xml:space="preserve">Persistence Cost Functional</x:t>
        </x:is>
      </x:c>
      <x:c r="G680" s="2" t="inlineStr">
        <x:is>
          <x:t xml:space="preserve">C_Pi[y] = INT(g_{ab}y'_a y'_b + 2 I_F) dt</x:t>
        </x:is>
      </x:c>
      <x:c r="H680" s="2" t="inlineStr">
        <x:is>
          <x:t xml:space="preserve">Gamma, g_{ab}</x:t>
        </x:is>
      </x:c>
      <x:c r="I680" s="2" t="inlineStr">
        <x:is>
          <x:t xml:space="preserve">DER-VAR-001; CERTIFIED; organizational action</x:t>
        </x:is>
      </x:c>
      <x:c r="J680" s="2" t="n"/>
    </x:row>
    <x:row r="681">
      <x:c r="A681" s="2" t="inlineStr">
        <x:is>
          <x:t xml:space="preserve">UQR UCA v2(1).docx</x:t>
        </x:is>
      </x:c>
      <x:c r="B681" s="2" t="n">
        <x:v>33</x:v>
      </x:c>
      <x:c r="C681" s="2" t="n">
        <x:v>6</x:v>
      </x:c>
      <x:c r="D681" s="2" t="inlineStr">
        <x:is>
          <x:t xml:space="preserve">ACT-005</x:t>
        </x:is>
      </x:c>
      <x:c r="E681" s="2" t="inlineStr">
        <x:is>
          <x:t xml:space="preserve">S_B</x:t>
        </x:is>
      </x:c>
      <x:c r="F681" s="2" t="inlineStr">
        <x:is>
          <x:t xml:space="preserve">ARBS Spectral Action</x:t>
        </x:is>
      </x:c>
      <x:c r="G681" s="2" t="inlineStr">
        <x:is>
          <x:t xml:space="preserve">S_B = Tr(f(D_A / Lambda))</x:t>
        </x:is>
      </x:c>
      <x:c r="H681" s="2" t="inlineStr">
        <x:is>
          <x:t xml:space="preserve">Lambda, D</x:t>
        </x:is>
      </x:c>
      <x:c r="I681" s="2" t="inlineStr">
        <x:is>
          <x:t xml:space="preserve">DER-VAR-006 (spectral action); CERTIFIED via Connes-Chamseddine</x:t>
        </x:is>
      </x:c>
      <x:c r="J681" s="2" t="n"/>
    </x:row>
    <x:row r="682">
      <x:c r="A682" s="2" t="inlineStr">
        <x:is>
          <x:t xml:space="preserve">UQR UCA v2(1).docx</x:t>
        </x:is>
      </x:c>
      <x:c r="B682" s="2" t="n">
        <x:v>34</x:v>
      </x:c>
      <x:c r="C682" s="2" t="n">
        <x:v>1</x:v>
      </x:c>
      <x:c r="D682" s="2" t="inlineStr">
        <x:is>
          <x:t xml:space="preserve">UCG Registry</x:t>
        </x:is>
      </x:c>
      <x:c r="E682" s="2" t="inlineStr">
        <x:is>
          <x:t xml:space="preserve">UQR / UCA v2.0 Contribution</x:t>
        </x:is>
      </x:c>
      <x:c r="F682" s="2" t="n"/>
      <x:c r="G682" s="2" t="n"/>
      <x:c r="H682" s="2" t="n"/>
      <x:c r="I682" s="2" t="n"/>
      <x:c r="J682" s="2" t="n"/>
    </x:row>
    <x:row r="683">
      <x:c r="A683" s="2" t="inlineStr">
        <x:is>
          <x:t xml:space="preserve">UQR UCA v2(1).docx</x:t>
        </x:is>
      </x:c>
      <x:c r="B683" s="2" t="n">
        <x:v>34</x:v>
      </x:c>
      <x:c r="C683" s="2" t="n">
        <x:v>2</x:v>
      </x:c>
      <x:c r="D683" s="2" t="inlineStr">
        <x:is>
          <x:t xml:space="preserve">USR (Symbol Registry)</x:t>
        </x:is>
      </x:c>
      <x:c r="E683" s="2" t="inlineStr">
        <x:is>
          <x:t xml:space="preserve">Add USR entries for all quantity symbols: MAS-001..006, EN-001..006, CHR-001..005, MOM-001..005, ACT-001..005, RT-001..008, ORG-001..008. Update existing entries to cross-reference UQR class.</x:t>
        </x:is>
      </x:c>
      <x:c r="F683" s="2" t="n"/>
      <x:c r="G683" s="2" t="n"/>
      <x:c r="H683" s="2" t="n"/>
      <x:c r="I683" s="2" t="n"/>
      <x:c r="J683" s="2" t="n"/>
    </x:row>
    <x:row r="684">
      <x:c r="A684" s="2" t="inlineStr">
        <x:is>
          <x:t xml:space="preserve">UQR UCA v2(1).docx</x:t>
        </x:is>
      </x:c>
      <x:c r="B684" s="2" t="n">
        <x:v>34</x:v>
      </x:c>
      <x:c r="C684" s="2" t="n">
        <x:v>3</x:v>
      </x:c>
      <x:c r="D684" s="2" t="inlineStr">
        <x:is>
          <x:t xml:space="preserve">UOR (Object Registry)</x:t>
        </x:is>
      </x:c>
      <x:c r="E684" s="2" t="inlineStr">
        <x:is>
          <x:t xml:space="preserve">Add OBJ-UQR-001 (the quantity class hierarchy as a typed object), OBJ-UCA-002 (the nine-tuple DAG node format), OBJ-DAG-001 (G_C = (V_C,E_C) as an executable graph object).</x:t>
        </x:is>
      </x:c>
      <x:c r="F684" s="2" t="n"/>
      <x:c r="G684" s="2" t="n"/>
      <x:c r="H684" s="2" t="n"/>
      <x:c r="I684" s="2" t="n"/>
      <x:c r="J684" s="2" t="n"/>
    </x:row>
    <x:row r="685">
      <x:c r="A685" s="2" t="inlineStr">
        <x:is>
          <x:t xml:space="preserve">UQR UCA v2(1).docx</x:t>
        </x:is>
      </x:c>
      <x:c r="B685" s="2" t="n">
        <x:v>34</x:v>
      </x:c>
      <x:c r="C685" s="2" t="n">
        <x:v>4</x:v>
      </x:c>
      <x:c r="D685" s="2" t="inlineStr">
        <x:is>
          <x:t xml:space="preserve">UAR (Axiom Registry)</x:t>
        </x:is>
      </x:c>
      <x:c r="E685" s="2" t="inlineStr">
        <x:is>
          <x:t xml:space="preserve">Add AX-UQR-001: every measurable quantity has a unique quantity class from {MASS,ENER,CHRG,MOM,ACT,LEN,TIME,RATE,PROB,INFO,CURV,FILD,DENS,FLUX,ORG}. Add AX-UCCP-002: the type-propagation operator Phi is deterministic given input types and derivation function type.</x:t>
        </x:is>
      </x:c>
      <x:c r="F685" s="2" t="n"/>
      <x:c r="G685" s="2" t="n"/>
      <x:c r="H685" s="2" t="n"/>
      <x:c r="I685" s="2" t="n"/>
      <x:c r="J685" s="2" t="n"/>
    </x:row>
    <x:row r="686">
      <x:c r="A686" s="2" t="inlineStr">
        <x:is>
          <x:t xml:space="preserve">UQR UCA v2(1).docx</x:t>
        </x:is>
      </x:c>
      <x:c r="B686" s="2" t="n">
        <x:v>34</x:v>
      </x:c>
      <x:c r="C686" s="2" t="n">
        <x:v>5</x:v>
      </x:c>
      <x:c r="D686" s="2" t="inlineStr">
        <x:is>
          <x:t xml:space="preserve">UTR (Theorem Registry)</x:t>
        </x:is>
      </x:c>
      <x:c r="E686" s="2" t="inlineStr">
        <x:is>
          <x:t xml:space="preserve">Add THM-UCCP-001 (Type Propagation Theorem) with status PARTIAL. Add THM-DAG-001: G_C is acyclic (follows from AX-SDR-004). Add THM-DAG-002: G_C is traversable in O(|V_C| + |E_C|) — computable in polynomial time.</x:t>
        </x:is>
      </x:c>
      <x:c r="F686" s="2" t="n"/>
      <x:c r="G686" s="2" t="n"/>
      <x:c r="H686" s="2" t="n"/>
      <x:c r="I686" s="2" t="n"/>
      <x:c r="J686" s="2" t="n"/>
    </x:row>
    <x:row r="687">
      <x:c r="A687" s="2" t="inlineStr">
        <x:is>
          <x:t xml:space="preserve">UQR UCA v2(1).docx</x:t>
        </x:is>
      </x:c>
      <x:c r="B687" s="2" t="n">
        <x:v>34</x:v>
      </x:c>
      <x:c r="C687" s="2" t="n">
        <x:v>6</x:v>
      </x:c>
      <x:c r="D687" s="2" t="inlineStr">
        <x:is>
          <x:t xml:space="preserve">UPR (Proof Registry)</x:t>
        </x:is>
      </x:c>
      <x:c r="E687" s="2" t="inlineStr">
        <x:is>
          <x:t xml:space="preserve">Add PRF-UCCP-001 (type table completeness — OPEN for T x K case), PRF-UCCP-002 (type uniqueness — OPEN), PRF-UCCP-003 (consistency check over G_C — OPEN, requires algorithm).</x:t>
        </x:is>
      </x:c>
      <x:c r="F687" s="2" t="n"/>
      <x:c r="G687" s="2" t="n"/>
      <x:c r="H687" s="2" t="n"/>
      <x:c r="I687" s="2" t="n"/>
      <x:c r="J687" s="2" t="n"/>
    </x:row>
    <x:row r="688">
      <x:c r="A688" s="2" t="inlineStr">
        <x:is>
          <x:t xml:space="preserve">UQR UCA v2(1).docx</x:t>
        </x:is>
      </x:c>
      <x:c r="B688" s="2" t="n">
        <x:v>34</x:v>
      </x:c>
      <x:c r="C688" s="2" t="n">
        <x:v>7</x:v>
      </x:c>
      <x:c r="D688" s="2" t="inlineStr">
        <x:is>
          <x:t xml:space="preserve">Open Obligations (UCG §15)</x:t>
        </x:is>
      </x:c>
      <x:c r="E688" s="2" t="inlineStr">
        <x:is>
          <x:t xml:space="preserve">Add PRF-UQR-001: formal proof that the 15 quantity classes are exhaustive and mutually exclusive. Add PRF-MASS: derivation of Standard Model mass spectrum from Spec(L).</x:t>
        </x:is>
      </x:c>
      <x:c r="F688" s="2" t="n"/>
      <x:c r="G688" s="2" t="n"/>
      <x:c r="H688" s="2" t="n"/>
      <x:c r="I688" s="2" t="n"/>
      <x:c r="J688" s="2" t="n"/>
    </x:row>
    <x:row r="689">
      <x:c r="A689" s="2" t="inlineStr">
        <x:is>
          <x:t xml:space="preserve">UQR UCA v2(1).docx</x:t>
        </x:is>
      </x:c>
      <x:c r="B689" s="2" t="n">
        <x:v>34</x:v>
      </x:c>
      <x:c r="C689" s="2" t="n">
        <x:v>8</x:v>
      </x:c>
      <x:c r="D689" s="2" t="inlineStr">
        <x:is>
          <x:t xml:space="preserve">Sync Ledger (UCG §14)</x:t>
        </x:is>
      </x:c>
      <x:c r="E689" s="2" t="inlineStr">
        <x:is>
          <x:t xml:space="preserve">Add UQR_UCA_v2.docx as synchronized companion document replacing UCR_UCCP_UCA_v1.docx (which is superseded by this document).</x:t>
        </x:is>
      </x:c>
      <x:c r="F689" s="2" t="n"/>
      <x:c r="G689" s="2" t="n"/>
      <x:c r="H689" s="2" t="n"/>
      <x:c r="I689" s="2" t="n"/>
      <x:c r="J689" s="2" t="n"/>
    </x:row>
    <x:row r="690">
      <x:c r="A690" s="2" t="inlineStr">
        <x:is>
          <x:t xml:space="preserve">UQR UCA v2(1).docx</x:t>
        </x:is>
      </x:c>
      <x:c r="B690" s="2" t="n">
        <x:v>35</x:v>
      </x:c>
      <x:c r="C690" s="2" t="n">
        <x:v>1</x:v>
      </x:c>
      <x:c r="D690" s="2" t="inlineStr">
        <x:is>
          <x:t xml:space="preserve">Goal</x:t>
        </x:is>
      </x:c>
      <x:c r="E690" s="2" t="inlineStr">
        <x:is>
          <x:t xml:space="preserve">Blocked By</x:t>
        </x:is>
      </x:c>
      <x:c r="F690" s="2" t="inlineStr">
        <x:is>
          <x:t xml:space="preserve">When Unblocked</x:t>
        </x:is>
      </x:c>
      <x:c r="G690" s="2" t="inlineStr">
        <x:is>
          <x:t xml:space="preserve">DAG Impact</x:t>
        </x:is>
      </x:c>
      <x:c r="H690" s="2" t="n"/>
      <x:c r="I690" s="2" t="n"/>
      <x:c r="J690" s="2" t="n"/>
    </x:row>
    <x:row r="691">
      <x:c r="A691" s="2" t="inlineStr">
        <x:is>
          <x:t xml:space="preserve">UQR UCA v2(1).docx</x:t>
        </x:is>
      </x:c>
      <x:c r="B691" s="2" t="n">
        <x:v>35</x:v>
      </x:c>
      <x:c r="C691" s="2" t="n">
        <x:v>2</x:v>
      </x:c>
      <x:c r="D691" s="2" t="inlineStr">
        <x:is>
          <x:t xml:space="preserve">Derive c, G, hbar, e from Seeley-DeWitt fixed points</x:t>
        </x:is>
      </x:c>
      <x:c r="E691" s="2" t="inlineStr">
        <x:is>
          <x:t xml:space="preserve">DER-OPEN-005: explicit computation of f_k pending</x:t>
        </x:is>
      </x:c>
      <x:c r="F691" s="2" t="inlineStr">
        <x:is>
          <x:t xml:space="preserve">When f_k are computed from heat trace expansion</x:t>
        </x:is>
      </x:c>
      <x:c r="G691" s="2" t="inlineStr">
        <x:is>
          <x:t xml:space="preserve">4 root nodes reclassified to level 1; 4 edges added to E_C^cert</x:t>
        </x:is>
      </x:c>
      <x:c r="H691" s="2" t="n"/>
      <x:c r="I691" s="2" t="n"/>
      <x:c r="J691" s="2" t="n"/>
    </x:row>
    <x:row r="692">
      <x:c r="A692" s="2" t="inlineStr">
        <x:is>
          <x:t xml:space="preserve">UQR UCA v2(1).docx</x:t>
        </x:is>
      </x:c>
      <x:c r="B692" s="2" t="n">
        <x:v>35</x:v>
      </x:c>
      <x:c r="C692" s="2" t="n">
        <x:v>3</x:v>
      </x:c>
      <x:c r="D692" s="2" t="inlineStr">
        <x:is>
          <x:t xml:space="preserve">Derive mass spectrum from Spec(L)</x:t>
        </x:is>
      </x:c>
      <x:c r="E692" s="2" t="inlineStr">
        <x:is>
          <x:t xml:space="preserve">DER-OPEN-006: B_Nature not identified</x:t>
        </x:is>
      </x:c>
      <x:c r="F692" s="2" t="inlineStr">
        <x:is>
          <x:t xml:space="preserve">When B = B_Nature is identified or constrained</x:t>
        </x:is>
      </x:c>
      <x:c r="G692" s="2" t="inlineStr">
        <x:is>
          <x:t xml:space="preserve">All MAS entries (MAS-002 through MAS-006) become derived P-type nodes; ~10 edges added</x:t>
        </x:is>
      </x:c>
      <x:c r="H692" s="2" t="n"/>
      <x:c r="I692" s="2" t="n"/>
      <x:c r="J692" s="2" t="n"/>
    </x:row>
    <x:row r="693">
      <x:c r="A693" s="2" t="inlineStr">
        <x:is>
          <x:t xml:space="preserve">UQR UCA v2(1).docx</x:t>
        </x:is>
      </x:c>
      <x:c r="B693" s="2" t="n">
        <x:v>35</x:v>
      </x:c>
      <x:c r="C693" s="2" t="n">
        <x:v>4</x:v>
      </x:c>
      <x:c r="D693" s="2" t="inlineStr">
        <x:is>
          <x:t xml:space="preserve">Derive Lambda from Pi_O</x:t>
        </x:is>
      </x:c>
      <x:c r="E693" s="2" t="inlineStr">
        <x:is>
          <x:t xml:space="preserve">DER-TRC-006: Pi_O coupling equation not rigorously proven</x:t>
        </x:is>
      </x:c>
      <x:c r="F693" s="2" t="inlineStr">
        <x:is>
          <x:t xml:space="preserve">When stationary distribution of Fokker-Planck equation approach completed</x:t>
        </x:is>
      </x:c>
      <x:c r="G693" s="2" t="inlineStr">
        <x:is>
          <x:t xml:space="preserve">EN-005 (vacuum energy) and RT-003 (Hubble rate) become derived; Lambda node reclassified from root K to derived K</x:t>
        </x:is>
      </x:c>
      <x:c r="H693" s="2" t="n"/>
      <x:c r="I693" s="2" t="n"/>
      <x:c r="J693" s="2" t="n"/>
    </x:row>
    <x:row r="694">
      <x:c r="A694" s="2" t="inlineStr">
        <x:is>
          <x:t xml:space="preserve">UQR UCA v2(1).docx</x:t>
        </x:is>
      </x:c>
      <x:c r="B694" s="2" t="n">
        <x:v>35</x:v>
      </x:c>
      <x:c r="C694" s="2" t="n">
        <x:v>5</x:v>
      </x:c>
      <x:c r="D694" s="2" t="inlineStr">
        <x:is>
          <x:t xml:space="preserve">Certify Type Propagation Theorem</x:t>
        </x:is>
      </x:c>
      <x:c r="E694" s="2" t="inlineStr">
        <x:is>
          <x:t xml:space="preserve">PRF-UCCP-001,002,003: T x K ambiguity, uniqueness, consistency check</x:t>
        </x:is>
      </x:c>
      <x:c r="F694" s="2" t="inlineStr">
        <x:is>
          <x:t xml:space="preserve">When T x K disambiguation and graph traversal algorithm implemented</x:t>
        </x:is>
      </x:c>
      <x:c r="G694" s="2" t="inlineStr">
        <x:is>
          <x:t xml:space="preserve">All UCCP types become algorithmic rather than manual; UCCP v2.0</x:t>
        </x:is>
      </x:c>
      <x:c r="H694" s="2" t="n"/>
      <x:c r="I694" s="2" t="n"/>
      <x:c r="J694" s="2" t="n"/>
    </x:row>
    <x:row r="695">
      <x:c r="A695" s="2" t="inlineStr">
        <x:is>
          <x:t xml:space="preserve">UQR UCA v2(1).docx</x:t>
        </x:is>
      </x:c>
      <x:c r="B695" s="2" t="n">
        <x:v>35</x:v>
      </x:c>
      <x:c r="C695" s="2" t="n">
        <x:v>6</x:v>
      </x:c>
      <x:c r="D695" s="2" t="inlineStr">
        <x:is>
          <x:t xml:space="preserve">Complete UQR coverage</x:t>
        </x:is>
      </x:c>
      <x:c r="E695" s="2" t="inlineStr">
        <x:is>
          <x:t xml:space="preserve">15 quantity classes partially populated</x:t>
        </x:is>
      </x:c>
      <x:c r="F695" s="2" t="inlineStr">
        <x:is>
          <x:t xml:space="preserve">As DER entries close and derivation chains lengthen</x:t>
        </x:is>
      </x:c>
      <x:c r="G695" s="2" t="inlineStr">
        <x:is>
          <x:t xml:space="preserve">Full quantity-constant-operator-equation linkage for all framework objects</x:t>
        </x:is>
      </x:c>
      <x:c r="H695" s="2" t="n"/>
      <x:c r="I695" s="2" t="n"/>
      <x:c r="J695" s="2" t="n"/>
    </x:row>
    <x:row r="696">
      <x:c r="A696" s="2" t="inlineStr">
        <x:is>
          <x:t xml:space="preserve">UPG Canonical Reference.docx</x:t>
        </x:is>
      </x:c>
      <x:c r="B696" s="2" t="n">
        <x:v>1</x:v>
      </x:c>
      <x:c r="C696" s="2" t="n">
        <x:v>1</x:v>
      </x:c>
      <x:c r="D696" s="2" t="inlineStr">
        <x:is>
          <x:t xml:space="preserve">Stage</x:t>
        </x:is>
      </x:c>
      <x:c r="E696" s="2" t="inlineStr">
        <x:is>
          <x:t xml:space="preserve">Symbol</x:t>
        </x:is>
      </x:c>
      <x:c r="F696" s="2" t="inlineStr">
        <x:is>
          <x:t xml:space="preserve">Object Name</x:t>
        </x:is>
      </x:c>
      <x:c r="G696" s="2" t="inlineStr">
        <x:is>
          <x:t xml:space="preserve">Definition / Role</x:t>
        </x:is>
      </x:c>
      <x:c r="H696" s="2" t="n"/>
      <x:c r="I696" s="2" t="n"/>
      <x:c r="J696" s="2" t="n"/>
    </x:row>
    <x:row r="697">
      <x:c r="A697" s="2" t="inlineStr">
        <x:is>
          <x:t xml:space="preserve">UPG Canonical Reference.docx</x:t>
        </x:is>
      </x:c>
      <x:c r="B697" s="2" t="n">
        <x:v>1</x:v>
      </x:c>
      <x:c r="C697" s="2" t="n">
        <x:v>2</x:v>
      </x:c>
      <x:c r="D697" s="2" t="inlineStr">
        <x:is>
          <x:t xml:space="preserve">1</x:t>
        </x:is>
      </x:c>
      <x:c r="E697" s="2" t="inlineStr">
        <x:is>
          <x:t xml:space="preserve">Ω</x:t>
        </x:is>
      </x:c>
      <x:c r="F697" s="2" t="inlineStr">
        <x:is>
          <x:t xml:space="preserve">Primitive Distinction</x:t>
        </x:is>
      </x:c>
      <x:c r="G697" s="2" t="inlineStr">
        <x:is>
          <x:t xml:space="preserve">Recursive self-distinction operator. Ω acts as both operator and operand: Ω ⊗ Ω → Δ. No external system is assumed. All structure derives from this single axiom.</x:t>
        </x:is>
      </x:c>
      <x:c r="H697" s="2" t="n"/>
      <x:c r="I697" s="2" t="n"/>
      <x:c r="J697" s="2" t="n"/>
    </x:row>
    <x:row r="698">
      <x:c r="A698" s="2" t="inlineStr">
        <x:is>
          <x:t xml:space="preserve">UPG Canonical Reference.docx</x:t>
        </x:is>
      </x:c>
      <x:c r="B698" s="2" t="n">
        <x:v>1</x:v>
      </x:c>
      <x:c r="C698" s="2" t="n">
        <x:v>3</x:v>
      </x:c>
      <x:c r="D698" s="2" t="inlineStr">
        <x:is>
          <x:t xml:space="preserve">2</x:t>
        </x:is>
      </x:c>
      <x:c r="E698" s="2" t="inlineStr">
        <x:is>
          <x:t xml:space="preserve">Δ</x:t>
        </x:is>
      </x:c>
      <x:c r="F698" s="2" t="inlineStr">
        <x:is>
          <x:t xml:space="preserve">Distinction Structure</x:t>
        </x:is>
      </x:c>
      <x:c r="G698" s="2" t="inlineStr">
        <x:is>
          <x:t xml:space="preserve">Organizational operator that partitions the state space into distinguishable entities. Δ¹ = Ω(Ω). The first concrete organizational act.</x:t>
        </x:is>
      </x:c>
      <x:c r="H698" s="2" t="n"/>
      <x:c r="I698" s="2" t="n"/>
      <x:c r="J698" s="2" t="n"/>
    </x:row>
    <x:row r="699">
      <x:c r="A699" s="2" t="inlineStr">
        <x:is>
          <x:t xml:space="preserve">UPG Canonical Reference.docx</x:t>
        </x:is>
      </x:c>
      <x:c r="B699" s="2" t="n">
        <x:v>1</x:v>
      </x:c>
      <x:c r="C699" s="2" t="n">
        <x:v>4</x:v>
      </x:c>
      <x:c r="D699" s="2" t="inlineStr">
        <x:is>
          <x:t xml:space="preserve">3</x:t>
        </x:is>
      </x:c>
      <x:c r="E699" s="2" t="inlineStr">
        <x:is>
          <x:t xml:space="preserve">G = (V,E,W)</x:t>
        </x:is>
      </x:c>
      <x:c r="F699" s="2" t="inlineStr">
        <x:is>
          <x:t xml:space="preserve">Organizational Graph</x:t>
        </x:is>
      </x:c>
      <x:c r="G699" s="2" t="inlineStr">
        <x:is>
          <x:t xml:space="preserve">Vertices V = entities/states; edges E = relations; weights W = relation strengths. A_ij = w_ij (i≠j); G encodes the structural fact that distinctions co-exist and relate.</x:t>
        </x:is>
      </x:c>
      <x:c r="H699" s="2" t="n"/>
      <x:c r="I699" s="2" t="n"/>
      <x:c r="J699" s="2" t="n"/>
    </x:row>
    <x:row r="700">
      <x:c r="A700" s="2" t="inlineStr">
        <x:is>
          <x:t xml:space="preserve">UPG Canonical Reference.docx</x:t>
        </x:is>
      </x:c>
      <x:c r="B700" s="2" t="n">
        <x:v>1</x:v>
      </x:c>
      <x:c r="C700" s="2" t="n">
        <x:v>5</x:v>
      </x:c>
      <x:c r="D700" s="2" t="inlineStr">
        <x:is>
          <x:t xml:space="preserve">4</x:t>
        </x:is>
      </x:c>
      <x:c r="E700" s="2" t="inlineStr">
        <x:is>
          <x:t xml:space="preserve">L = D − A</x:t>
        </x:is>
      </x:c>
      <x:c r="F700" s="2" t="inlineStr">
        <x:is>
          <x:t xml:space="preserve">Graph Laplacian</x:t>
        </x:is>
      </x:c>
      <x:c r="G700" s="2" t="inlineStr">
        <x:is>
          <x:t xml:space="preserve">Structure operator. D_ii = Σ_j w_ij (degree matrix); A = adjacency. L is symmetric, positive semi-definite. The generator of organizational dynamics.</x:t>
        </x:is>
      </x:c>
      <x:c r="H700" s="2" t="n"/>
      <x:c r="I700" s="2" t="n"/>
      <x:c r="J700" s="2" t="n"/>
    </x:row>
    <x:row r="701">
      <x:c r="A701" s="2" t="inlineStr">
        <x:is>
          <x:t xml:space="preserve">UPG Canonical Reference.docx</x:t>
        </x:is>
      </x:c>
      <x:c r="B701" s="2" t="n">
        <x:v>1</x:v>
      </x:c>
      <x:c r="C701" s="2" t="n">
        <x:v>6</x:v>
      </x:c>
      <x:c r="D701" s="2" t="inlineStr">
        <x:is>
          <x:t xml:space="preserve">5</x:t>
        </x:is>
      </x:c>
      <x:c r="E701" s="2" t="inlineStr">
        <x:is>
          <x:t xml:space="preserve">Spec(L)</x:t>
        </x:is>
      </x:c>
      <x:c r="F701" s="2" t="inlineStr">
        <x:is>
          <x:t xml:space="preserve">Spectrum</x:t>
        </x:is>
      </x:c>
      <x:c r="G701" s="2" t="inlineStr">
        <x:is>
          <x:t xml:space="preserve">Complete ordered eigenvalue set {λ₀ ≤ λ₁ ≤ … ≤ λ_N}. Lφᵢ = λᵢφᵢ. Organizational modes — the fundamental frequencies of the structure. δ_spec = λ₂ (spectral gap).</x:t>
        </x:is>
      </x:c>
      <x:c r="H701" s="2" t="n"/>
      <x:c r="I701" s="2" t="n"/>
      <x:c r="J701" s="2" t="n"/>
    </x:row>
    <x:row r="702">
      <x:c r="A702" s="2" t="inlineStr">
        <x:is>
          <x:t xml:space="preserve">UPG Canonical Reference.docx</x:t>
        </x:is>
      </x:c>
      <x:c r="B702" s="2" t="n">
        <x:v>1</x:v>
      </x:c>
      <x:c r="C702" s="2" t="n">
        <x:v>7</x:v>
      </x:c>
      <x:c r="D702" s="2" t="inlineStr">
        <x:is>
          <x:t xml:space="preserve">6</x:t>
        </x:is>
      </x:c>
      <x:c r="E702" s="2" t="inlineStr">
        <x:is>
          <x:t xml:space="preserve">H(t) = e^{−tL}</x:t>
        </x:is>
      </x:c>
      <x:c r="F702" s="2" t="inlineStr">
        <x:is>
          <x:t xml:space="preserve">Heat Kernel</x:t>
        </x:is>
      </x:c>
      <x:c r="G702" s="2" t="inlineStr">
        <x:is>
          <x:t xml:space="preserve">Information propagation operator. H(t) = Σ e^{−tλᵢ} φᵢφᵢᵀ. Encodes how organizational influence diffuses through the graph over time t.</x:t>
        </x:is>
      </x:c>
      <x:c r="H702" s="2" t="n"/>
      <x:c r="I702" s="2" t="n"/>
      <x:c r="J702" s="2" t="n"/>
    </x:row>
    <x:row r="703">
      <x:c r="A703" s="2" t="inlineStr">
        <x:is>
          <x:t xml:space="preserve">UPG Canonical Reference.docx</x:t>
        </x:is>
      </x:c>
      <x:c r="B703" s="2" t="n">
        <x:v>1</x:v>
      </x:c>
      <x:c r="C703" s="2" t="n">
        <x:v>8</x:v>
      </x:c>
      <x:c r="D703" s="2" t="inlineStr">
        <x:is>
          <x:t xml:space="preserve">7</x:t>
        </x:is>
      </x:c>
      <x:c r="E703" s="2" t="inlineStr">
        <x:is>
          <x:t xml:space="preserve">g_μν</x:t>
        </x:is>
      </x:c>
      <x:c r="F703" s="2" t="inlineStr">
        <x:is>
          <x:t xml:space="preserve">Continuum Geometry</x:t>
        </x:is>
      </x:c>
      <x:c r="G703" s="2" t="inlineStr">
        <x:is>
          <x:t xml:space="preserve">Emergent metric from heat kernel: Δ_M = lim_{n→∞} Lₙ; g_μν from heat kernel distances and gradients. Geometry as an emergent property of organization.</x:t>
        </x:is>
      </x:c>
      <x:c r="H703" s="2" t="n"/>
      <x:c r="I703" s="2" t="n"/>
      <x:c r="J703" s="2" t="n"/>
    </x:row>
    <x:row r="704">
      <x:c r="A704" s="2" t="inlineStr">
        <x:is>
          <x:t xml:space="preserve">UPG Canonical Reference.docx</x:t>
        </x:is>
      </x:c>
      <x:c r="B704" s="2" t="n">
        <x:v>1</x:v>
      </x:c>
      <x:c r="C704" s="2" t="n">
        <x:v>9</x:v>
      </x:c>
      <x:c r="D704" s="2" t="inlineStr">
        <x:is>
          <x:t xml:space="preserve">8</x:t>
        </x:is>
      </x:c>
      <x:c r="E704" s="2" t="inlineStr">
        <x:is>
          <x:t xml:space="preserve">ℒ, ℒ*</x:t>
        </x:is>
      </x:c>
      <x:c r="F704" s="2" t="inlineStr">
        <x:is>
          <x:t xml:space="preserve">Fokker-Planck Dynamics</x:t>
        </x:is>
      </x:c>
      <x:c r="G704" s="2" t="inlineStr">
        <x:is>
          <x:t xml:space="preserve">Forward operator ∂_t P = ℒ* P (adjoint Fokker-Planck). P(t) is the probability distribution over organizational states evolving under the Laplacian dynamics.</x:t>
        </x:is>
      </x:c>
      <x:c r="H704" s="2" t="n"/>
      <x:c r="I704" s="2" t="n"/>
      <x:c r="J704" s="2" t="n"/>
    </x:row>
    <x:row r="705">
      <x:c r="A705" s="2" t="inlineStr">
        <x:is>
          <x:t xml:space="preserve">UPG Canonical Reference.docx</x:t>
        </x:is>
      </x:c>
      <x:c r="B705" s="2" t="n">
        <x:v>1</x:v>
      </x:c>
      <x:c r="C705" s="2" t="n">
        <x:v>10</x:v>
      </x:c>
      <x:c r="D705" s="2" t="inlineStr">
        <x:is>
          <x:t xml:space="preserve">9</x:t>
        </x:is>
      </x:c>
      <x:c r="E705" s="2" t="inlineStr">
        <x:is>
          <x:t xml:space="preserve">P_ss</x:t>
        </x:is>
      </x:c>
      <x:c r="F705" s="2" t="inlineStr">
        <x:is>
          <x:t xml:space="preserve">Stationary Measure</x:t>
        </x:is>
      </x:c>
      <x:c r="G705" s="2" t="inlineStr">
        <x:is>
          <x:t xml:space="preserve">Invariant distribution: ℒ* P_ss = 0. The organizational equilibrium — the distribution that survives indefinitely under Fokker-Planck evolution.</x:t>
        </x:is>
      </x:c>
      <x:c r="H705" s="2" t="n"/>
      <x:c r="I705" s="2" t="n"/>
      <x:c r="J705" s="2" t="n"/>
    </x:row>
    <x:row r="706">
      <x:c r="A706" s="2" t="inlineStr">
        <x:is>
          <x:t xml:space="preserve">UPG Canonical Reference.docx</x:t>
        </x:is>
      </x:c>
      <x:c r="B706" s="2" t="n">
        <x:v>1</x:v>
      </x:c>
      <x:c r="C706" s="2" t="n">
        <x:v>11</x:v>
      </x:c>
      <x:c r="D706" s="2" t="inlineStr">
        <x:is>
          <x:t xml:space="preserve">10</x:t>
        </x:is>
      </x:c>
      <x:c r="E706" s="2" t="inlineStr">
        <x:is>
          <x:t xml:space="preserve">σ</x:t>
        </x:is>
      </x:c>
      <x:c r="F706" s="2" t="inlineStr">
        <x:is>
          <x:t xml:space="preserve">Entropy Production</x:t>
        </x:is>
      </x:c>
      <x:c r="G706" s="2" t="inlineStr">
        <x:is>
          <x:t xml:space="preserve">Irreversibility rate: σ = −dF/dt ≥ 0. Measures the rate of free-energy dissipation. Zero at equilibrium; positive in non-equilibrium organizational states.</x:t>
        </x:is>
      </x:c>
      <x:c r="H706" s="2" t="n"/>
      <x:c r="I706" s="2" t="n"/>
      <x:c r="J706" s="2" t="n"/>
    </x:row>
    <x:row r="707">
      <x:c r="A707" s="2" t="inlineStr">
        <x:is>
          <x:t xml:space="preserve">UPG Canonical Reference.docx</x:t>
        </x:is>
      </x:c>
      <x:c r="B707" s="2" t="n">
        <x:v>1</x:v>
      </x:c>
      <x:c r="C707" s="2" t="n">
        <x:v>12</x:v>
      </x:c>
      <x:c r="D707" s="2" t="inlineStr">
        <x:is>
          <x:t xml:space="preserve">11</x:t>
        </x:is>
      </x:c>
      <x:c r="E707" s="2" t="inlineStr">
        <x:is>
          <x:t xml:space="preserve">Π₀</x:t>
        </x:is>
      </x:c>
      <x:c r="F707" s="2" t="inlineStr">
        <x:is>
          <x:t xml:space="preserve">Persistence Functional</x:t>
        </x:is>
      </x:c>
      <x:c r="G707" s="2" t="inlineStr">
        <x:is>
          <x:t xml:space="preserve">Organizational invariant: Π₀ = (δ_spec − λ_c)/σ. The ratio of spectral gap (organizational coherence) to entropy production (organizational dissipation). The final output of the spine.</x:t>
        </x:is>
      </x:c>
      <x:c r="H707" s="2" t="n"/>
      <x:c r="I707" s="2" t="n"/>
      <x:c r="J707" s="2" t="n"/>
    </x:row>
    <x:row r="708">
      <x:c r="A708" s="2" t="inlineStr">
        <x:is>
          <x:t xml:space="preserve">UPG Canonical Reference.docx</x:t>
        </x:is>
      </x:c>
      <x:c r="B708" s="2" t="n">
        <x:v>2</x:v>
      </x:c>
      <x:c r="C708" s="2" t="n">
        <x:v>1</x:v>
      </x:c>
      <x:c r="D708" s="2" t="inlineStr">
        <x:is>
          <x:t xml:space="preserve">Symbol</x:t>
        </x:is>
      </x:c>
      <x:c r="E708" s="2" t="inlineStr">
        <x:is>
          <x:t xml:space="preserve">Name</x:t>
        </x:is>
      </x:c>
      <x:c r="F708" s="2" t="inlineStr">
        <x:is>
          <x:t xml:space="preserve">Equation / Statement</x:t>
        </x:is>
      </x:c>
      <x:c r="G708" s="2" t="n"/>
      <x:c r="H708" s="2" t="n"/>
      <x:c r="I708" s="2" t="n"/>
      <x:c r="J708" s="2" t="n"/>
    </x:row>
    <x:row r="709">
      <x:c r="A709" s="2" t="inlineStr">
        <x:is>
          <x:t xml:space="preserve">UPG Canonical Reference.docx</x:t>
        </x:is>
      </x:c>
      <x:c r="B709" s="2" t="n">
        <x:v>2</x:v>
      </x:c>
      <x:c r="C709" s="2" t="n">
        <x:v>2</x:v>
      </x:c>
      <x:c r="D709" s="2" t="inlineStr">
        <x:is>
          <x:t xml:space="preserve">L = D − A</x:t>
        </x:is>
      </x:c>
      <x:c r="E709" s="2" t="inlineStr">
        <x:is>
          <x:t xml:space="preserve">Graph Laplacian</x:t>
        </x:is>
      </x:c>
      <x:c r="F709" s="2" t="inlineStr">
        <x:is>
          <x:t xml:space="preserve">L is the difference of the degree matrix D (diagonal: D_ii = Σ_j w_ij) and the adjacency matrix A (off-diagonal: A_ij = w_ij for i≠j, zero otherwise). L is symmetric positive semi-definite.</x:t>
        </x:is>
      </x:c>
      <x:c r="G709" s="2" t="n"/>
      <x:c r="H709" s="2" t="n"/>
      <x:c r="I709" s="2" t="n"/>
      <x:c r="J709" s="2" t="n"/>
    </x:row>
    <x:row r="710">
      <x:c r="A710" s="2" t="inlineStr">
        <x:is>
          <x:t xml:space="preserve">UPG Canonical Reference.docx</x:t>
        </x:is>
      </x:c>
      <x:c r="B710" s="2" t="n">
        <x:v>2</x:v>
      </x:c>
      <x:c r="C710" s="2" t="n">
        <x:v>3</x:v>
      </x:c>
      <x:c r="D710" s="2" t="inlineStr">
        <x:is>
          <x:t xml:space="preserve">Lφᵢ = λᵢφᵢ</x:t>
        </x:is>
      </x:c>
      <x:c r="E710" s="2" t="inlineStr">
        <x:is>
          <x:t xml:space="preserve">Spectral Eigenproblem</x:t>
        </x:is>
      </x:c>
      <x:c r="F710" s="2" t="inlineStr">
        <x:is>
          <x:t xml:space="preserve">The eigenvectors φᵢ and eigenvalues λᵢ of L form a complete orthonormal basis for ℝᴺ. Ordered: 0 = λ₀ ≤ λ₁ ≤ … ≤ λ_{N−1}.</x:t>
        </x:is>
      </x:c>
      <x:c r="G710" s="2" t="n"/>
      <x:c r="H710" s="2" t="n"/>
      <x:c r="I710" s="2" t="n"/>
      <x:c r="J710" s="2" t="n"/>
    </x:row>
    <x:row r="711">
      <x:c r="A711" s="2" t="inlineStr">
        <x:is>
          <x:t xml:space="preserve">UPG Canonical Reference.docx</x:t>
        </x:is>
      </x:c>
      <x:c r="B711" s="2" t="n">
        <x:v>2</x:v>
      </x:c>
      <x:c r="C711" s="2" t="n">
        <x:v>4</x:v>
      </x:c>
      <x:c r="D711" s="2" t="inlineStr">
        <x:is>
          <x:t xml:space="preserve">δ_spec = λ₂</x:t>
        </x:is>
      </x:c>
      <x:c r="E711" s="2" t="inlineStr">
        <x:is>
          <x:t xml:space="preserve">Spectral Gap</x:t>
        </x:is>
      </x:c>
      <x:c r="F711" s="2" t="inlineStr">
        <x:is>
          <x:t xml:space="preserve">The second-smallest eigenvalue of L (first nonzero for connected G). Controls the rate of convergence to the stationary distribution and the organizational coherence timescale.</x:t>
        </x:is>
      </x:c>
      <x:c r="G711" s="2" t="n"/>
      <x:c r="H711" s="2" t="n"/>
      <x:c r="I711" s="2" t="n"/>
      <x:c r="J711" s="2" t="n"/>
    </x:row>
    <x:row r="712">
      <x:c r="A712" s="2" t="inlineStr">
        <x:is>
          <x:t xml:space="preserve">UPG Canonical Reference.docx</x:t>
        </x:is>
      </x:c>
      <x:c r="B712" s="2" t="n">
        <x:v>3</x:v>
      </x:c>
      <x:c r="C712" s="2" t="n">
        <x:v>1</x:v>
      </x:c>
      <x:c r="D712" s="2" t="inlineStr">
        <x:is>
          <x:t xml:space="preserve">Symbol</x:t>
        </x:is>
      </x:c>
      <x:c r="E712" s="2" t="inlineStr">
        <x:is>
          <x:t xml:space="preserve">Name</x:t>
        </x:is>
      </x:c>
      <x:c r="F712" s="2" t="inlineStr">
        <x:is>
          <x:t xml:space="preserve">Equation / Statement</x:t>
        </x:is>
      </x:c>
      <x:c r="G712" s="2" t="n"/>
      <x:c r="H712" s="2" t="n"/>
      <x:c r="I712" s="2" t="n"/>
      <x:c r="J712" s="2" t="n"/>
    </x:row>
    <x:row r="713">
      <x:c r="A713" s="2" t="inlineStr">
        <x:is>
          <x:t xml:space="preserve">UPG Canonical Reference.docx</x:t>
        </x:is>
      </x:c>
      <x:c r="B713" s="2" t="n">
        <x:v>3</x:v>
      </x:c>
      <x:c r="C713" s="2" t="n">
        <x:v>2</x:v>
      </x:c>
      <x:c r="D713" s="2" t="inlineStr">
        <x:is>
          <x:t xml:space="preserve">H(t) = e^{−tL}</x:t>
        </x:is>
      </x:c>
      <x:c r="E713" s="2" t="inlineStr">
        <x:is>
          <x:t xml:space="preserve">Heat Semigroup</x:t>
        </x:is>
      </x:c>
      <x:c r="F713" s="2" t="inlineStr">
        <x:is>
          <x:t xml:space="preserve">Matrix exponential of −tL. H(t) = Σᵢ e^{−tλᵢ} φᵢφᵢᵀ. Satisfies ∂/∂t H(t) = −L H(t), H(0) = I. Entry H_ij(t) = probability of diffusing from j to i in time t.</x:t>
        </x:is>
      </x:c>
      <x:c r="G713" s="2" t="n"/>
      <x:c r="H713" s="2" t="n"/>
      <x:c r="I713" s="2" t="n"/>
      <x:c r="J713" s="2" t="n"/>
    </x:row>
    <x:row r="714">
      <x:c r="A714" s="2" t="inlineStr">
        <x:is>
          <x:t xml:space="preserve">UPG Canonical Reference.docx</x:t>
        </x:is>
      </x:c>
      <x:c r="B714" s="2" t="n">
        <x:v>3</x:v>
      </x:c>
      <x:c r="C714" s="2" t="n">
        <x:v>3</x:v>
      </x:c>
      <x:c r="D714" s="2" t="inlineStr">
        <x:is>
          <x:t xml:space="preserve">∂_t u = −Lu</x:t>
        </x:is>
      </x:c>
      <x:c r="E714" s="2" t="inlineStr">
        <x:is>
          <x:t xml:space="preserve">Diffusion Equation</x:t>
        </x:is>
      </x:c>
      <x:c r="F714" s="2" t="inlineStr">
        <x:is>
          <x:t xml:space="preserve">The heat equation on G. u(t) = e^{−tL} u₀ is the solution with initial condition u₀. Information flows from high to low organizational potential.</x:t>
        </x:is>
      </x:c>
      <x:c r="G714" s="2" t="n"/>
      <x:c r="H714" s="2" t="n"/>
      <x:c r="I714" s="2" t="n"/>
      <x:c r="J714" s="2" t="n"/>
    </x:row>
    <x:row r="715">
      <x:c r="A715" s="2" t="inlineStr">
        <x:is>
          <x:t xml:space="preserve">UPG Canonical Reference.docx</x:t>
        </x:is>
      </x:c>
      <x:c r="B715" s="2" t="n">
        <x:v>3</x:v>
      </x:c>
      <x:c r="C715" s="2" t="n">
        <x:v>4</x:v>
      </x:c>
      <x:c r="D715" s="2" t="inlineStr">
        <x:is>
          <x:t xml:space="preserve">T_t = e^{tL}</x:t>
        </x:is>
      </x:c>
      <x:c r="E715" s="2" t="inlineStr">
        <x:is>
          <x:t xml:space="preserve">Markov Semigroup</x:t>
        </x:is>
      </x:c>
      <x:c r="F715" s="2" t="inlineStr">
        <x:is>
          <x:t xml:space="preserve">Forward-time semigroup. T_t f(x) = Σ_y H_xy(t) f(y). The generator is −L for the continuous-time random walk.</x:t>
        </x:is>
      </x:c>
      <x:c r="G715" s="2" t="n"/>
      <x:c r="H715" s="2" t="n"/>
      <x:c r="I715" s="2" t="n"/>
      <x:c r="J715" s="2" t="n"/>
    </x:row>
    <x:row r="716">
      <x:c r="A716" s="2" t="inlineStr">
        <x:is>
          <x:t xml:space="preserve">UPG Canonical Reference.docx</x:t>
        </x:is>
      </x:c>
      <x:c r="B716" s="2" t="n">
        <x:v>4</x:v>
      </x:c>
      <x:c r="C716" s="2" t="n">
        <x:v>1</x:v>
      </x:c>
      <x:c r="D716" s="2" t="inlineStr">
        <x:is>
          <x:t xml:space="preserve">Symbol</x:t>
        </x:is>
      </x:c>
      <x:c r="E716" s="2" t="inlineStr">
        <x:is>
          <x:t xml:space="preserve">Name</x:t>
        </x:is>
      </x:c>
      <x:c r="F716" s="2" t="inlineStr">
        <x:is>
          <x:t xml:space="preserve">Equation / Statement</x:t>
        </x:is>
      </x:c>
      <x:c r="G716" s="2" t="n"/>
      <x:c r="H716" s="2" t="n"/>
      <x:c r="I716" s="2" t="n"/>
      <x:c r="J716" s="2" t="n"/>
    </x:row>
    <x:row r="717">
      <x:c r="A717" s="2" t="inlineStr">
        <x:is>
          <x:t xml:space="preserve">UPG Canonical Reference.docx</x:t>
        </x:is>
      </x:c>
      <x:c r="B717" s="2" t="n">
        <x:v>4</x:v>
      </x:c>
      <x:c r="C717" s="2" t="n">
        <x:v>2</x:v>
      </x:c>
      <x:c r="D717" s="2" t="inlineStr">
        <x:is>
          <x:t xml:space="preserve">g_ab = −∂²S/∂θ^a ∂θ^b</x:t>
        </x:is>
      </x:c>
      <x:c r="E717" s="2" t="inlineStr">
        <x:is>
          <x:t xml:space="preserve">Fisher Information Metric</x:t>
        </x:is>
      </x:c>
      <x:c r="F717" s="2" t="inlineStr">
        <x:is>
          <x:t xml:space="preserve">The Riemannian metric on the statistical manifold of distributions parameterized by θ. Equivalently: g_ab = E[∂_a log p · ∂_b log p]. Positive definite; measures information distinguishability.</x:t>
        </x:is>
      </x:c>
      <x:c r="G717" s="2" t="n"/>
      <x:c r="H717" s="2" t="n"/>
      <x:c r="I717" s="2" t="n"/>
      <x:c r="J717" s="2" t="n"/>
    </x:row>
    <x:row r="718">
      <x:c r="A718" s="2" t="inlineStr">
        <x:is>
          <x:t xml:space="preserve">UPG Canonical Reference.docx</x:t>
        </x:is>
      </x:c>
      <x:c r="B718" s="2" t="n">
        <x:v>4</x:v>
      </x:c>
      <x:c r="C718" s="2" t="n">
        <x:v>3</x:v>
      </x:c>
      <x:c r="D718" s="2" t="inlineStr">
        <x:is>
          <x:t xml:space="preserve">Δ_M = lim_{n→∞} Lₙ</x:t>
        </x:is>
      </x:c>
      <x:c r="E718" s="2" t="inlineStr">
        <x:is>
          <x:t xml:space="preserve">Continuum Limit Operator</x:t>
        </x:is>
      </x:c>
      <x:c r="F718" s="2" t="inlineStr">
        <x:is>
          <x:t xml:space="preserve">As the graph sequence Gₙ refines, the normalized Laplacian Lₙ converges (strongly resolvent) to the Laplace-Beltrami operator Δ_M on the emergent manifold M.</x:t>
        </x:is>
      </x:c>
      <x:c r="G718" s="2" t="n"/>
      <x:c r="H718" s="2" t="n"/>
      <x:c r="I718" s="2" t="n"/>
      <x:c r="J718" s="2" t="n"/>
    </x:row>
    <x:row r="719">
      <x:c r="A719" s="2" t="inlineStr">
        <x:is>
          <x:t xml:space="preserve">UPG Canonical Reference.docx</x:t>
        </x:is>
      </x:c>
      <x:c r="B719" s="2" t="n">
        <x:v>4</x:v>
      </x:c>
      <x:c r="C719" s="2" t="n">
        <x:v>4</x:v>
      </x:c>
      <x:c r="D719" s="2" t="inlineStr">
        <x:is>
          <x:t xml:space="preserve">g_μν from H(t)</x:t>
        </x:is>
      </x:c>
      <x:c r="E719" s="2" t="inlineStr">
        <x:is>
          <x:t xml:space="preserve">Heat Kernel → Metric</x:t>
        </x:is>
      </x:c>
      <x:c r="F719" s="2" t="inlineStr">
        <x:is>
          <x:t xml:space="preserve">The Riemannian metric g_μν is recovered from the short-time asymptotics of H(t,x,y): d²(x,y) ∼ −4t log H(t,x,y) as t→0⁺.</x:t>
        </x:is>
      </x:c>
      <x:c r="G719" s="2" t="n"/>
      <x:c r="H719" s="2" t="n"/>
      <x:c r="I719" s="2" t="n"/>
      <x:c r="J719" s="2" t="n"/>
    </x:row>
    <x:row r="720">
      <x:c r="A720" s="2" t="inlineStr">
        <x:is>
          <x:t xml:space="preserve">UPG Canonical Reference.docx</x:t>
        </x:is>
      </x:c>
      <x:c r="B720" s="2" t="n">
        <x:v>4</x:v>
      </x:c>
      <x:c r="C720" s="2" t="n">
        <x:v>5</x:v>
      </x:c>
      <x:c r="D720" s="2" t="inlineStr">
        <x:is>
          <x:t xml:space="preserve">Γᵃ_bc</x:t>
        </x:is>
      </x:c>
      <x:c r="E720" s="2" t="inlineStr">
        <x:is>
          <x:t xml:space="preserve">Levi-Civita Connection</x:t>
        </x:is>
      </x:c>
      <x:c r="F720" s="2" t="inlineStr">
        <x:is>
          <x:t xml:space="preserve">Connection derived from g_ab: Γᵃ_bc = ½ g^{ad}(∂_b g_{dc} + ∂_c g_{bd} − ∂_d g_{bc}). Encodes parallel transport on the organizational manifold.</x:t>
        </x:is>
      </x:c>
      <x:c r="G720" s="2" t="n"/>
      <x:c r="H720" s="2" t="n"/>
      <x:c r="I720" s="2" t="n"/>
      <x:c r="J720" s="2" t="n"/>
    </x:row>
    <x:row r="721">
      <x:c r="A721" s="2" t="inlineStr">
        <x:is>
          <x:t xml:space="preserve">UPG Canonical Reference.docx</x:t>
        </x:is>
      </x:c>
      <x:c r="B721" s="2" t="n">
        <x:v>4</x:v>
      </x:c>
      <x:c r="C721" s="2" t="n">
        <x:v>6</x:v>
      </x:c>
      <x:c r="D721" s="2" t="inlineStr">
        <x:is>
          <x:t xml:space="preserve">R^a_{bcd}</x:t>
        </x:is>
      </x:c>
      <x:c r="E721" s="2" t="inlineStr">
        <x:is>
          <x:t xml:space="preserve">Curvature Tensor</x:t>
        </x:is>
      </x:c>
      <x:c r="F721" s="2" t="inlineStr">
        <x:is>
          <x:t xml:space="preserve">Riemann curvature: R^a_{bcd} = ∂_c Γ^a_{bd} − ∂_d Γ^a_{bc} + Γ^a_{ce}Γ^e_{bd} − Γ^a_{de}Γ^e_{bc}. Measures non-commutativity of parallel transport.</x:t>
        </x:is>
      </x:c>
      <x:c r="G721" s="2" t="n"/>
      <x:c r="H721" s="2" t="n"/>
      <x:c r="I721" s="2" t="n"/>
      <x:c r="J721" s="2" t="n"/>
    </x:row>
    <x:row r="722">
      <x:c r="A722" s="2" t="inlineStr">
        <x:is>
          <x:t xml:space="preserve">UPG Canonical Reference.docx</x:t>
        </x:is>
      </x:c>
      <x:c r="B722" s="2" t="n">
        <x:v>4</x:v>
      </x:c>
      <x:c r="C722" s="2" t="n">
        <x:v>7</x:v>
      </x:c>
      <x:c r="D722" s="2" t="inlineStr">
        <x:is>
          <x:t xml:space="preserve">R_ab</x:t>
        </x:is>
      </x:c>
      <x:c r="E722" s="2" t="inlineStr">
        <x:is>
          <x:t xml:space="preserve">Ricci Tensor</x:t>
        </x:is>
      </x:c>
      <x:c r="F722" s="2" t="inlineStr">
        <x:is>
          <x:t xml:space="preserve">R_ab = R^c_{acb}. Contraction of Riemann tensor. Appears in the Einstein equation G_ab = 8πG T_ab where G_ab = R_ab − ½g_ab R.</x:t>
        </x:is>
      </x:c>
      <x:c r="G722" s="2" t="n"/>
      <x:c r="H722" s="2" t="n"/>
      <x:c r="I722" s="2" t="n"/>
      <x:c r="J722" s="2" t="n"/>
    </x:row>
    <x:row r="723">
      <x:c r="A723" s="2" t="inlineStr">
        <x:is>
          <x:t xml:space="preserve">UPG Canonical Reference.docx</x:t>
        </x:is>
      </x:c>
      <x:c r="B723" s="2" t="n">
        <x:v>5</x:v>
      </x:c>
      <x:c r="C723" s="2" t="n">
        <x:v>1</x:v>
      </x:c>
      <x:c r="D723" s="2" t="inlineStr">
        <x:is>
          <x:t xml:space="preserve">Symbol</x:t>
        </x:is>
      </x:c>
      <x:c r="E723" s="2" t="inlineStr">
        <x:is>
          <x:t xml:space="preserve">Name</x:t>
        </x:is>
      </x:c>
      <x:c r="F723" s="2" t="inlineStr">
        <x:is>
          <x:t xml:space="preserve">Equation / Statement</x:t>
        </x:is>
      </x:c>
      <x:c r="G723" s="2" t="n"/>
      <x:c r="H723" s="2" t="n"/>
      <x:c r="I723" s="2" t="n"/>
      <x:c r="J723" s="2" t="n"/>
    </x:row>
    <x:row r="724">
      <x:c r="A724" s="2" t="inlineStr">
        <x:is>
          <x:t xml:space="preserve">UPG Canonical Reference.docx</x:t>
        </x:is>
      </x:c>
      <x:c r="B724" s="2" t="n">
        <x:v>5</x:v>
      </x:c>
      <x:c r="C724" s="2" t="n">
        <x:v>2</x:v>
      </x:c>
      <x:c r="D724" s="2" t="inlineStr">
        <x:is>
          <x:t xml:space="preserve">∂_t P = ℒ* P</x:t>
        </x:is>
      </x:c>
      <x:c r="E724" s="2" t="inlineStr">
        <x:is>
          <x:t xml:space="preserve">Fokker-Planck Equation</x:t>
        </x:is>
      </x:c>
      <x:c r="F724" s="2" t="inlineStr">
        <x:is>
          <x:t xml:space="preserve">Adjoint evolution equation for the probability density P(x,t) on state space. ℒ* is the adjoint (forward) generator. Preserves total probability: ∫P dμ = 1.</x:t>
        </x:is>
      </x:c>
      <x:c r="G724" s="2" t="n"/>
      <x:c r="H724" s="2" t="n"/>
      <x:c r="I724" s="2" t="n"/>
      <x:c r="J724" s="2" t="n"/>
    </x:row>
    <x:row r="725">
      <x:c r="A725" s="2" t="inlineStr">
        <x:is>
          <x:t xml:space="preserve">UPG Canonical Reference.docx</x:t>
        </x:is>
      </x:c>
      <x:c r="B725" s="2" t="n">
        <x:v>5</x:v>
      </x:c>
      <x:c r="C725" s="2" t="n">
        <x:v>3</x:v>
      </x:c>
      <x:c r="D725" s="2" t="inlineStr">
        <x:is>
          <x:t xml:space="preserve">ℒ* P_ss = 0</x:t>
        </x:is>
      </x:c>
      <x:c r="E725" s="2" t="inlineStr">
        <x:is>
          <x:t xml:space="preserve">Stationary Measure Condition</x:t>
        </x:is>
      </x:c>
      <x:c r="F725" s="2" t="inlineStr">
        <x:is>
          <x:t xml:space="preserve">P_ss is the invariant measure of the Fokker-Planck evolution. For the graph Laplacian: P_ss(i) = d_i/(2|E|) (degree-weighted distribution for unweighted graphs).</x:t>
        </x:is>
      </x:c>
      <x:c r="G725" s="2" t="n"/>
      <x:c r="H725" s="2" t="n"/>
      <x:c r="I725" s="2" t="n"/>
      <x:c r="J725" s="2" t="n"/>
    </x:row>
    <x:row r="726">
      <x:c r="A726" s="2" t="inlineStr">
        <x:is>
          <x:t xml:space="preserve">UPG Canonical Reference.docx</x:t>
        </x:is>
      </x:c>
      <x:c r="B726" s="2" t="n">
        <x:v>5</x:v>
      </x:c>
      <x:c r="C726" s="2" t="n">
        <x:v>4</x:v>
      </x:c>
      <x:c r="D726" s="2" t="inlineStr">
        <x:is>
          <x:t xml:space="preserve">ẋ_i = x_i(f_i − f̄)</x:t>
        </x:is>
      </x:c>
      <x:c r="E726" s="2" t="inlineStr">
        <x:is>
          <x:t xml:space="preserve">Replicator Dynamics</x:t>
        </x:is>
      </x:c>
      <x:c r="F726" s="2" t="inlineStr">
        <x:is>
          <x:t xml:space="preserve">The k=4 (biology) realization. x_i is the frequency of type i; f_i is its fitness; f̄ = Σ x_i f_i is mean fitness. Equivalent to the gradient flow ∂_t x = −∇_g F.</x:t>
        </x:is>
      </x:c>
      <x:c r="G726" s="2" t="n"/>
      <x:c r="H726" s="2" t="n"/>
      <x:c r="I726" s="2" t="n"/>
      <x:c r="J726" s="2" t="n"/>
    </x:row>
    <x:row r="727">
      <x:c r="A727" s="2" t="inlineStr">
        <x:is>
          <x:t xml:space="preserve">UPG Canonical Reference.docx</x:t>
        </x:is>
      </x:c>
      <x:c r="B727" s="2" t="n">
        <x:v>5</x:v>
      </x:c>
      <x:c r="C727" s="2" t="n">
        <x:v>5</x:v>
      </x:c>
      <x:c r="D727" s="2" t="inlineStr">
        <x:is>
          <x:t xml:space="preserve">ṡ = −∇_g F</x:t>
        </x:is>
      </x:c>
      <x:c r="E727" s="2" t="inlineStr">
        <x:is>
          <x:t xml:space="preserve">Free Energy Gradient Flow</x:t>
        </x:is>
      </x:c>
      <x:c r="F727" s="2" t="inlineStr">
        <x:is>
          <x:t xml:space="preserve">Continuum brain/mind realization. s evolves along the negative gradient of free energy F[P] = U − TS with respect to the Fisher metric g. Active inference / predictive coding limit.</x:t>
        </x:is>
      </x:c>
      <x:c r="G727" s="2" t="n"/>
      <x:c r="H727" s="2" t="n"/>
      <x:c r="I727" s="2" t="n"/>
      <x:c r="J727" s="2" t="n"/>
    </x:row>
    <x:row r="728">
      <x:c r="A728" s="2" t="inlineStr">
        <x:is>
          <x:t xml:space="preserve">UPG Canonical Reference.docx</x:t>
        </x:is>
      </x:c>
      <x:c r="B728" s="2" t="n">
        <x:v>6</x:v>
      </x:c>
      <x:c r="C728" s="2" t="n">
        <x:v>1</x:v>
      </x:c>
      <x:c r="D728" s="2" t="inlineStr">
        <x:is>
          <x:t xml:space="preserve">Symbol</x:t>
        </x:is>
      </x:c>
      <x:c r="E728" s="2" t="inlineStr">
        <x:is>
          <x:t xml:space="preserve">Name</x:t>
        </x:is>
      </x:c>
      <x:c r="F728" s="2" t="inlineStr">
        <x:is>
          <x:t xml:space="preserve">Equation / Statement</x:t>
        </x:is>
      </x:c>
      <x:c r="G728" s="2" t="n"/>
      <x:c r="H728" s="2" t="n"/>
      <x:c r="I728" s="2" t="n"/>
      <x:c r="J728" s="2" t="n"/>
    </x:row>
    <x:row r="729">
      <x:c r="A729" s="2" t="inlineStr">
        <x:is>
          <x:t xml:space="preserve">UPG Canonical Reference.docx</x:t>
        </x:is>
      </x:c>
      <x:c r="B729" s="2" t="n">
        <x:v>6</x:v>
      </x:c>
      <x:c r="C729" s="2" t="n">
        <x:v>2</x:v>
      </x:c>
      <x:c r="D729" s="2" t="inlineStr">
        <x:is>
          <x:t xml:space="preserve">F[P∥P_ss] = ∫P log(P/P_ss)dμ</x:t>
        </x:is>
      </x:c>
      <x:c r="E729" s="2" t="inlineStr">
        <x:is>
          <x:t xml:space="preserve">Relative Entropy (Free Energy)</x:t>
        </x:is>
      </x:c>
      <x:c r="F729" s="2" t="inlineStr">
        <x:is>
          <x:t xml:space="preserve">The Kullback-Leibler divergence of P from the stationary measure P_ss. F ≥ 0 by Jensen's inequality; F = 0 iff P = P_ss. The Lyapunov function for Fokker-Planck dynamics.</x:t>
        </x:is>
      </x:c>
      <x:c r="G729" s="2" t="n"/>
      <x:c r="H729" s="2" t="n"/>
      <x:c r="I729" s="2" t="n"/>
      <x:c r="J729" s="2" t="n"/>
    </x:row>
    <x:row r="730">
      <x:c r="A730" s="2" t="inlineStr">
        <x:is>
          <x:t xml:space="preserve">UPG Canonical Reference.docx</x:t>
        </x:is>
      </x:c>
      <x:c r="B730" s="2" t="n">
        <x:v>6</x:v>
      </x:c>
      <x:c r="C730" s="2" t="n">
        <x:v>3</x:v>
      </x:c>
      <x:c r="D730" s="2" t="inlineStr">
        <x:is>
          <x:t xml:space="preserve">σ = −dF/dt ≥ 0</x:t>
        </x:is>
      </x:c>
      <x:c r="E730" s="2" t="inlineStr">
        <x:is>
          <x:t xml:space="preserve">Entropy Production</x:t>
        </x:is>
      </x:c>
      <x:c r="F730" s="2" t="inlineStr">
        <x:is>
          <x:t xml:space="preserve">Rate of free energy dissipation. σ ≥ 0 by the second law (H-theorem for Fokker-Planck). σ = 0 iff P = P_ss (equilibrium). Irreversibility measure.</x:t>
        </x:is>
      </x:c>
      <x:c r="G730" s="2" t="n"/>
      <x:c r="H730" s="2" t="n"/>
      <x:c r="I730" s="2" t="n"/>
      <x:c r="J730" s="2" t="n"/>
    </x:row>
    <x:row r="731">
      <x:c r="A731" s="2" t="inlineStr">
        <x:is>
          <x:t xml:space="preserve">UPG Canonical Reference.docx</x:t>
        </x:is>
      </x:c>
      <x:c r="B731" s="2" t="n">
        <x:v>6</x:v>
      </x:c>
      <x:c r="C731" s="2" t="n">
        <x:v>4</x:v>
      </x:c>
      <x:c r="D731" s="2" t="inlineStr">
        <x:is>
          <x:t xml:space="preserve">G_ab = 8πG T_ab</x:t>
        </x:is>
      </x:c>
      <x:c r="E731" s="2" t="inlineStr">
        <x:is>
          <x:t xml:space="preserve">Einstein Field Equation</x:t>
        </x:is>
      </x:c>
      <x:c r="F731" s="2" t="inlineStr">
        <x:is>
          <x:t xml:space="preserve">The k=6 (stellar/galactic) realization. G_ab = R_ab − ½g_ab R is the Einstein tensor; T_ab is the stress-energy tensor. Emerges as the condition for organizational persistence at macroscopic scales.</x:t>
        </x:is>
      </x:c>
      <x:c r="G731" s="2" t="n"/>
      <x:c r="H731" s="2" t="n"/>
      <x:c r="I731" s="2" t="n"/>
      <x:c r="J731" s="2" t="n"/>
    </x:row>
    <x:row r="732">
      <x:c r="A732" s="2" t="inlineStr">
        <x:is>
          <x:t xml:space="preserve">UPG Canonical Reference.docx</x:t>
        </x:is>
      </x:c>
      <x:c r="B732" s="2" t="n">
        <x:v>7</x:v>
      </x:c>
      <x:c r="C732" s="2" t="n">
        <x:v>1</x:v>
      </x:c>
      <x:c r="D732" s="2" t="inlineStr">
        <x:is>
          <x:t xml:space="preserve">Symbol</x:t>
        </x:is>
      </x:c>
      <x:c r="E732" s="2" t="inlineStr">
        <x:is>
          <x:t xml:space="preserve">Name</x:t>
        </x:is>
      </x:c>
      <x:c r="F732" s="2" t="inlineStr">
        <x:is>
          <x:t xml:space="preserve">Equation / Statement</x:t>
        </x:is>
      </x:c>
      <x:c r="G732" s="2" t="n"/>
      <x:c r="H732" s="2" t="n"/>
      <x:c r="I732" s="2" t="n"/>
      <x:c r="J732" s="2" t="n"/>
    </x:row>
    <x:row r="733">
      <x:c r="A733" s="2" t="inlineStr">
        <x:is>
          <x:t xml:space="preserve">UPG Canonical Reference.docx</x:t>
        </x:is>
      </x:c>
      <x:c r="B733" s="2" t="n">
        <x:v>7</x:v>
      </x:c>
      <x:c r="C733" s="2" t="n">
        <x:v>2</x:v>
      </x:c>
      <x:c r="D733" s="2" t="inlineStr">
        <x:is>
          <x:t xml:space="preserve">Π₀ = (δ_spec − λ_c)/σ</x:t>
        </x:is>
      </x:c>
      <x:c r="E733" s="2" t="inlineStr">
        <x:is>
          <x:t xml:space="preserve">Persistence Functional</x:t>
        </x:is>
      </x:c>
      <x:c r="F733" s="2" t="inlineStr">
        <x:is>
          <x:t xml:space="preserve">The organizational invariant. δ_spec = spectral gap (organizational coherence); λ_c = persistence threshold (open: C-004); σ = entropy production. Π₀ &gt; 0 indicates persistent organization.</x:t>
        </x:is>
      </x:c>
      <x:c r="G733" s="2" t="n"/>
      <x:c r="H733" s="2" t="n"/>
      <x:c r="I733" s="2" t="n"/>
      <x:c r="J733" s="2" t="n"/>
    </x:row>
    <x:row r="734">
      <x:c r="A734" s="2" t="inlineStr">
        <x:is>
          <x:t xml:space="preserve">UPG Canonical Reference.docx</x:t>
        </x:is>
      </x:c>
      <x:c r="B734" s="2" t="n">
        <x:v>7</x:v>
      </x:c>
      <x:c r="C734" s="2" t="n">
        <x:v>3</x:v>
      </x:c>
      <x:c r="D734" s="2" t="inlineStr">
        <x:is>
          <x:t xml:space="preserve">Π₀^{(1)} = Π₀^{(2)}</x:t>
        </x:is>
      </x:c>
      <x:c r="E734" s="2" t="inlineStr">
        <x:is>
          <x:t xml:space="preserve">Representation Invariance</x:t>
        </x:is>
      </x:c>
      <x:c r="F734" s="2" t="inlineStr">
        <x:is>
          <x:t xml:space="preserve">Under admissible transformation T, the persistence functional is invariant: Π₀ is representation-independent. This is the Abelian property applied at the persistence level.</x:t>
        </x:is>
      </x:c>
      <x:c r="G734" s="2" t="n"/>
      <x:c r="H734" s="2" t="n"/>
      <x:c r="I734" s="2" t="n"/>
      <x:c r="J734" s="2" t="n"/>
    </x:row>
    <x:row r="735">
      <x:c r="A735" s="2" t="inlineStr">
        <x:is>
          <x:t xml:space="preserve">UPG Canonical Reference.docx</x:t>
        </x:is>
      </x:c>
      <x:c r="B735" s="2" t="n">
        <x:v>7</x:v>
      </x:c>
      <x:c r="C735" s="2" t="n">
        <x:v>4</x:v>
      </x:c>
      <x:c r="D735" s="2" t="inlineStr">
        <x:is>
          <x:t xml:space="preserve">λ_FP ≥ c δ_spec</x:t>
        </x:is>
      </x:c>
      <x:c r="E735" s="2" t="inlineStr">
        <x:is>
          <x:t xml:space="preserve">Spectral Gap Bridge</x:t>
        </x:is>
      </x:c>
      <x:c r="F735" s="2" t="inlineStr">
        <x:is>
          <x:t xml:space="preserve">Bridge A: the Fokker-Planck relaxation rate λ_FP is bounded below by c times the spectral gap δ_spec. This is the key bridge between graph geometry and dynamical convergence.</x:t>
        </x:is>
      </x:c>
      <x:c r="G735" s="2" t="n"/>
      <x:c r="H735" s="2" t="n"/>
      <x:c r="I735" s="2" t="n"/>
      <x:c r="J735" s="2" t="n"/>
    </x:row>
    <x:row r="736">
      <x:c r="A736" s="2" t="inlineStr">
        <x:is>
          <x:t xml:space="preserve">UPG Canonical Reference.docx</x:t>
        </x:is>
      </x:c>
      <x:c r="B736" s="2" t="n">
        <x:v>7</x:v>
      </x:c>
      <x:c r="C736" s="2" t="n">
        <x:v>5</x:v>
      </x:c>
      <x:c r="D736" s="2" t="inlineStr">
        <x:is>
          <x:t xml:space="preserve">ẏ^a + Γ^a_{bc}ẏ^b ẏ^c = −g^{ab}∇_b I_F</x:t>
        </x:is>
      </x:c>
      <x:c r="E736" s="2" t="inlineStr">
        <x:is>
          <x:t xml:space="preserve">Universal Field Equation</x:t>
        </x:is>
      </x:c>
      <x:c r="F736" s="2" t="inlineStr">
        <x:is>
          <x:t xml:space="preserve">The variational field equation from the persistence cost functional C_Π. Reduces to: replicator dynamics (biology), diffusion equation (thermodynamics), free-energy principle (cognition), geodesic motion (I_F = 0). The core Euler-Lagrange equation of the framework.</x:t>
        </x:is>
      </x:c>
      <x:c r="G736" s="2" t="n"/>
      <x:c r="H736" s="2" t="n"/>
      <x:c r="I736" s="2" t="n"/>
      <x:c r="J736" s="2" t="n"/>
    </x:row>
    <x:row r="737">
      <x:c r="A737" s="2" t="inlineStr">
        <x:is>
          <x:t xml:space="preserve">UPG Canonical Reference.docx</x:t>
        </x:is>
      </x:c>
      <x:c r="B737" s="2" t="n">
        <x:v>8</x:v>
      </x:c>
      <x:c r="C737" s="2" t="n">
        <x:v>1</x:v>
      </x:c>
      <x:c r="D737" s="2" t="inlineStr">
        <x:is>
          <x:t xml:space="preserve">Symbol</x:t>
        </x:is>
      </x:c>
      <x:c r="E737" s="2" t="inlineStr">
        <x:is>
          <x:t xml:space="preserve">Type</x:t>
        </x:is>
      </x:c>
      <x:c r="F737" s="2" t="inlineStr">
        <x:is>
          <x:t xml:space="preserve">Name</x:t>
        </x:is>
      </x:c>
      <x:c r="G737" s="2" t="inlineStr">
        <x:is>
          <x:t xml:space="preserve">Role in Spine</x:t>
        </x:is>
      </x:c>
      <x:c r="H737" s="2" t="n"/>
      <x:c r="I737" s="2" t="n"/>
      <x:c r="J737" s="2" t="n"/>
    </x:row>
    <x:row r="738">
      <x:c r="A738" s="2" t="inlineStr">
        <x:is>
          <x:t xml:space="preserve">UPG Canonical Reference.docx</x:t>
        </x:is>
      </x:c>
      <x:c r="B738" s="2" t="n">
        <x:v>8</x:v>
      </x:c>
      <x:c r="C738" s="2" t="n">
        <x:v>2</x:v>
      </x:c>
      <x:c r="D738" s="2" t="inlineStr">
        <x:is>
          <x:t xml:space="preserve">Ω</x:t>
        </x:is>
      </x:c>
      <x:c r="E738" s="2" t="inlineStr">
        <x:is>
          <x:t xml:space="preserve">Object (k=0)</x:t>
        </x:is>
      </x:c>
      <x:c r="F738" s="2" t="inlineStr">
        <x:is>
          <x:t xml:space="preserve">Recursive Distinction</x:t>
        </x:is>
      </x:c>
      <x:c r="G738" s="2" t="inlineStr">
        <x:is>
          <x:t xml:space="preserve">Primitive self-referential generator. The unique k=0 object node. Origin of all structure.</x:t>
        </x:is>
      </x:c>
      <x:c r="H738" s="2" t="n"/>
      <x:c r="I738" s="2" t="n"/>
      <x:c r="J738" s="2" t="n"/>
    </x:row>
    <x:row r="739">
      <x:c r="A739" s="2" t="inlineStr">
        <x:is>
          <x:t xml:space="preserve">UPG Canonical Reference.docx</x:t>
        </x:is>
      </x:c>
      <x:c r="B739" s="2" t="n">
        <x:v>8</x:v>
      </x:c>
      <x:c r="C739" s="2" t="n">
        <x:v>3</x:v>
      </x:c>
      <x:c r="D739" s="2" t="inlineStr">
        <x:is>
          <x:t xml:space="preserve">Δ</x:t>
        </x:is>
      </x:c>
      <x:c r="E739" s="2" t="inlineStr">
        <x:is>
          <x:t xml:space="preserve">Operator (k=0→1)</x:t>
        </x:is>
      </x:c>
      <x:c r="F739" s="2" t="inlineStr">
        <x:is>
          <x:t xml:space="preserve">Distinction Operator</x:t>
        </x:is>
      </x:c>
      <x:c r="G739" s="2" t="inlineStr">
        <x:is>
          <x:t xml:space="preserve">Maps Ω to organizational structure. First operator node. Δ¹ = Ω(Ω).</x:t>
        </x:is>
      </x:c>
      <x:c r="H739" s="2" t="n"/>
      <x:c r="I739" s="2" t="n"/>
      <x:c r="J739" s="2" t="n"/>
    </x:row>
    <x:row r="740">
      <x:c r="A740" s="2" t="inlineStr">
        <x:is>
          <x:t xml:space="preserve">UPG Canonical Reference.docx</x:t>
        </x:is>
      </x:c>
      <x:c r="B740" s="2" t="n">
        <x:v>8</x:v>
      </x:c>
      <x:c r="C740" s="2" t="n">
        <x:v>4</x:v>
      </x:c>
      <x:c r="D740" s="2" t="inlineStr">
        <x:is>
          <x:t xml:space="preserve">G = (V,E,W)</x:t>
        </x:is>
      </x:c>
      <x:c r="E740" s="2" t="inlineStr">
        <x:is>
          <x:t xml:space="preserve">Object (k=1)</x:t>
        </x:is>
      </x:c>
      <x:c r="F740" s="2" t="inlineStr">
        <x:is>
          <x:t xml:space="preserve">Organizational Graph</x:t>
        </x:is>
      </x:c>
      <x:c r="G740" s="2" t="inlineStr">
        <x:is>
          <x:t xml:space="preserve">The encoded structural fact. Object nodes are V (entities); edges E are relations; W are weights.</x:t>
        </x:is>
      </x:c>
      <x:c r="H740" s="2" t="n"/>
      <x:c r="I740" s="2" t="n"/>
      <x:c r="J740" s="2" t="n"/>
    </x:row>
    <x:row r="741">
      <x:c r="A741" s="2" t="inlineStr">
        <x:is>
          <x:t xml:space="preserve">UPG Canonical Reference.docx</x:t>
        </x:is>
      </x:c>
      <x:c r="B741" s="2" t="n">
        <x:v>8</x:v>
      </x:c>
      <x:c r="C741" s="2" t="n">
        <x:v>5</x:v>
      </x:c>
      <x:c r="D741" s="2" t="inlineStr">
        <x:is>
          <x:t xml:space="preserve">L</x:t>
        </x:is>
      </x:c>
      <x:c r="E741" s="2" t="inlineStr">
        <x:is>
          <x:t xml:space="preserve">Operator (k=2)</x:t>
        </x:is>
      </x:c>
      <x:c r="F741" s="2" t="inlineStr">
        <x:is>
          <x:t xml:space="preserve">Laplacian</x:t>
        </x:is>
      </x:c>
      <x:c r="G741" s="2" t="inlineStr">
        <x:is>
          <x:t xml:space="preserve">Graph-to-spectrum map. L = D − A. Structure operator.</x:t>
        </x:is>
      </x:c>
      <x:c r="H741" s="2" t="n"/>
      <x:c r="I741" s="2" t="n"/>
      <x:c r="J741" s="2" t="n"/>
    </x:row>
    <x:row r="742">
      <x:c r="A742" s="2" t="inlineStr">
        <x:is>
          <x:t xml:space="preserve">UPG Canonical Reference.docx</x:t>
        </x:is>
      </x:c>
      <x:c r="B742" s="2" t="n">
        <x:v>8</x:v>
      </x:c>
      <x:c r="C742" s="2" t="n">
        <x:v>6</x:v>
      </x:c>
      <x:c r="D742" s="2" t="inlineStr">
        <x:is>
          <x:t xml:space="preserve">Spec(L)</x:t>
        </x:is>
      </x:c>
      <x:c r="E742" s="2" t="inlineStr">
        <x:is>
          <x:t xml:space="preserve">Object (k=2)</x:t>
        </x:is>
      </x:c>
      <x:c r="F742" s="2" t="inlineStr">
        <x:is>
          <x:t xml:space="preserve">Spectrum</x:t>
        </x:is>
      </x:c>
      <x:c r="G742" s="2" t="inlineStr">
        <x:is>
          <x:t xml:space="preserve">The organizational modal decomposition. Object node at spectral layer.</x:t>
        </x:is>
      </x:c>
      <x:c r="H742" s="2" t="n"/>
      <x:c r="I742" s="2" t="n"/>
      <x:c r="J742" s="2" t="n"/>
    </x:row>
    <x:row r="743">
      <x:c r="A743" s="2" t="inlineStr">
        <x:is>
          <x:t xml:space="preserve">UPG Canonical Reference.docx</x:t>
        </x:is>
      </x:c>
      <x:c r="B743" s="2" t="n">
        <x:v>8</x:v>
      </x:c>
      <x:c r="C743" s="2" t="n">
        <x:v>7</x:v>
      </x:c>
      <x:c r="D743" s="2" t="inlineStr">
        <x:is>
          <x:t xml:space="preserve">H(t)</x:t>
        </x:is>
      </x:c>
      <x:c r="E743" s="2" t="inlineStr">
        <x:is>
          <x:t xml:space="preserve">Operator (k=2→3)</x:t>
        </x:is>
      </x:c>
      <x:c r="F743" s="2" t="inlineStr">
        <x:is>
          <x:t xml:space="preserve">Heat Kernel</x:t>
        </x:is>
      </x:c>
      <x:c r="G743" s="2" t="inlineStr">
        <x:is>
          <x:t xml:space="preserve">Propagation operator. Maps spectrum to geometry via diffusion.</x:t>
        </x:is>
      </x:c>
      <x:c r="H743" s="2" t="n"/>
      <x:c r="I743" s="2" t="n"/>
      <x:c r="J743" s="2" t="n"/>
    </x:row>
    <x:row r="744">
      <x:c r="A744" s="2" t="inlineStr">
        <x:is>
          <x:t xml:space="preserve">UPG Canonical Reference.docx</x:t>
        </x:is>
      </x:c>
      <x:c r="B744" s="2" t="n">
        <x:v>8</x:v>
      </x:c>
      <x:c r="C744" s="2" t="n">
        <x:v>8</x:v>
      </x:c>
      <x:c r="D744" s="2" t="inlineStr">
        <x:is>
          <x:t xml:space="preserve">δ_spec</x:t>
        </x:is>
      </x:c>
      <x:c r="E744" s="2" t="inlineStr">
        <x:is>
          <x:t xml:space="preserve">Object (k=2)</x:t>
        </x:is>
      </x:c>
      <x:c r="F744" s="2" t="inlineStr">
        <x:is>
          <x:t xml:space="preserve">Spectral Gap</x:t>
        </x:is>
      </x:c>
      <x:c r="G744" s="2" t="inlineStr">
        <x:is>
          <x:t xml:space="preserve">λ₂, the second eigenvalue. The organizational coherence measure.</x:t>
        </x:is>
      </x:c>
      <x:c r="H744" s="2" t="n"/>
      <x:c r="I744" s="2" t="n"/>
      <x:c r="J744" s="2" t="n"/>
    </x:row>
    <x:row r="745">
      <x:c r="A745" s="2" t="inlineStr">
        <x:is>
          <x:t xml:space="preserve">UPG Canonical Reference.docx</x:t>
        </x:is>
      </x:c>
      <x:c r="B745" s="2" t="n">
        <x:v>8</x:v>
      </x:c>
      <x:c r="C745" s="2" t="n">
        <x:v>9</x:v>
      </x:c>
      <x:c r="D745" s="2" t="inlineStr">
        <x:is>
          <x:t xml:space="preserve">g_μν</x:t>
        </x:is>
      </x:c>
      <x:c r="E745" s="2" t="inlineStr">
        <x:is>
          <x:t xml:space="preserve">Object (k=3)</x:t>
        </x:is>
      </x:c>
      <x:c r="F745" s="2" t="inlineStr">
        <x:is>
          <x:t xml:space="preserve">Metric Tensor</x:t>
        </x:is>
      </x:c>
      <x:c r="G745" s="2" t="inlineStr">
        <x:is>
          <x:t xml:space="preserve">Emergent Riemannian geometry. Output of the analytical bridge.</x:t>
        </x:is>
      </x:c>
      <x:c r="H745" s="2" t="n"/>
      <x:c r="I745" s="2" t="n"/>
      <x:c r="J745" s="2" t="n"/>
    </x:row>
    <x:row r="746">
      <x:c r="A746" s="2" t="inlineStr">
        <x:is>
          <x:t xml:space="preserve">UPG Canonical Reference.docx</x:t>
        </x:is>
      </x:c>
      <x:c r="B746" s="2" t="n">
        <x:v>8</x:v>
      </x:c>
      <x:c r="C746" s="2" t="n">
        <x:v>10</x:v>
      </x:c>
      <x:c r="D746" s="2" t="inlineStr">
        <x:is>
          <x:t xml:space="preserve">Γ^ρ_μν</x:t>
        </x:is>
      </x:c>
      <x:c r="E746" s="2" t="inlineStr">
        <x:is>
          <x:t xml:space="preserve">Object (k=3)</x:t>
        </x:is>
      </x:c>
      <x:c r="F746" s="2" t="inlineStr">
        <x:is>
          <x:t xml:space="preserve">Connection</x:t>
        </x:is>
      </x:c>
      <x:c r="G746" s="2" t="inlineStr">
        <x:is>
          <x:t xml:space="preserve">Levi-Civita connection from g_μν. Parallel transport structure.</x:t>
        </x:is>
      </x:c>
      <x:c r="H746" s="2" t="n"/>
      <x:c r="I746" s="2" t="n"/>
      <x:c r="J746" s="2" t="n"/>
    </x:row>
    <x:row r="747">
      <x:c r="A747" s="2" t="inlineStr">
        <x:is>
          <x:t xml:space="preserve">UPG Canonical Reference.docx</x:t>
        </x:is>
      </x:c>
      <x:c r="B747" s="2" t="n">
        <x:v>8</x:v>
      </x:c>
      <x:c r="C747" s="2" t="n">
        <x:v>11</x:v>
      </x:c>
      <x:c r="D747" s="2" t="inlineStr">
        <x:is>
          <x:t xml:space="preserve">Δ_M</x:t>
        </x:is>
      </x:c>
      <x:c r="E747" s="2" t="inlineStr">
        <x:is>
          <x:t xml:space="preserve">Operator (k=3)</x:t>
        </x:is>
      </x:c>
      <x:c r="F747" s="2" t="inlineStr">
        <x:is>
          <x:t xml:space="preserve">Diffusion Operator</x:t>
        </x:is>
      </x:c>
      <x:c r="G747" s="2" t="inlineStr">
        <x:is>
          <x:t xml:space="preserve">Continuum Laplace-Beltrami. ∂_t u = Δ_M u.</x:t>
        </x:is>
      </x:c>
      <x:c r="H747" s="2" t="n"/>
      <x:c r="I747" s="2" t="n"/>
      <x:c r="J747" s="2" t="n"/>
    </x:row>
    <x:row r="748">
      <x:c r="A748" s="2" t="inlineStr">
        <x:is>
          <x:t xml:space="preserve">UPG Canonical Reference.docx</x:t>
        </x:is>
      </x:c>
      <x:c r="B748" s="2" t="n">
        <x:v>8</x:v>
      </x:c>
      <x:c r="C748" s="2" t="n">
        <x:v>12</x:v>
      </x:c>
      <x:c r="D748" s="2" t="inlineStr">
        <x:is>
          <x:t xml:space="preserve">ℒ*</x:t>
        </x:is>
      </x:c>
      <x:c r="E748" s="2" t="inlineStr">
        <x:is>
          <x:t xml:space="preserve">Operator (k=4)</x:t>
        </x:is>
      </x:c>
      <x:c r="F748" s="2" t="inlineStr">
        <x:is>
          <x:t xml:space="preserve">Fokker-Planck Operator</x:t>
        </x:is>
      </x:c>
      <x:c r="G748" s="2" t="inlineStr">
        <x:is>
          <x:t xml:space="preserve">Adjoint generator. ∂_t P = ℒ* P.</x:t>
        </x:is>
      </x:c>
      <x:c r="H748" s="2" t="n"/>
      <x:c r="I748" s="2" t="n"/>
      <x:c r="J748" s="2" t="n"/>
    </x:row>
    <x:row r="749">
      <x:c r="A749" s="2" t="inlineStr">
        <x:is>
          <x:t xml:space="preserve">UPG Canonical Reference.docx</x:t>
        </x:is>
      </x:c>
      <x:c r="B749" s="2" t="n">
        <x:v>8</x:v>
      </x:c>
      <x:c r="C749" s="2" t="n">
        <x:v>13</x:v>
      </x:c>
      <x:c r="D749" s="2" t="inlineStr">
        <x:is>
          <x:t xml:space="preserve">F[P]</x:t>
        </x:is>
      </x:c>
      <x:c r="E749" s="2" t="inlineStr">
        <x:is>
          <x:t xml:space="preserve">Object (k=4→5)</x:t>
        </x:is>
      </x:c>
      <x:c r="F749" s="2" t="inlineStr">
        <x:is>
          <x:t xml:space="preserve">Free Energy Functional</x:t>
        </x:is>
      </x:c>
      <x:c r="G749" s="2" t="inlineStr">
        <x:is>
          <x:t xml:space="preserve">F[P∥P_ss] = ∫P log(P/P_ss)dμ. The organizational Lyapunov function.</x:t>
        </x:is>
      </x:c>
      <x:c r="H749" s="2" t="n"/>
      <x:c r="I749" s="2" t="n"/>
      <x:c r="J749" s="2" t="n"/>
    </x:row>
    <x:row r="750">
      <x:c r="A750" s="2" t="inlineStr">
        <x:is>
          <x:t xml:space="preserve">UPG Canonical Reference.docx</x:t>
        </x:is>
      </x:c>
      <x:c r="B750" s="2" t="n">
        <x:v>8</x:v>
      </x:c>
      <x:c r="C750" s="2" t="n">
        <x:v>14</x:v>
      </x:c>
      <x:c r="D750" s="2" t="inlineStr">
        <x:is>
          <x:t xml:space="preserve">P_ss</x:t>
        </x:is>
      </x:c>
      <x:c r="E750" s="2" t="inlineStr">
        <x:is>
          <x:t xml:space="preserve">Object (k=5)</x:t>
        </x:is>
      </x:c>
      <x:c r="F750" s="2" t="inlineStr">
        <x:is>
          <x:t xml:space="preserve">Stationary Measure</x:t>
        </x:is>
      </x:c>
      <x:c r="G750" s="2" t="inlineStr">
        <x:is>
          <x:t xml:space="preserve">Invariant distribution. ℒ* P_ss = 0.</x:t>
        </x:is>
      </x:c>
      <x:c r="H750" s="2" t="n"/>
      <x:c r="I750" s="2" t="n"/>
      <x:c r="J750" s="2" t="n"/>
    </x:row>
    <x:row r="751">
      <x:c r="A751" s="2" t="inlineStr">
        <x:is>
          <x:t xml:space="preserve">UPG Canonical Reference.docx</x:t>
        </x:is>
      </x:c>
      <x:c r="B751" s="2" t="n">
        <x:v>8</x:v>
      </x:c>
      <x:c r="C751" s="2" t="n">
        <x:v>15</x:v>
      </x:c>
      <x:c r="D751" s="2" t="inlineStr">
        <x:is>
          <x:t xml:space="preserve">T_e = e^{tL}</x:t>
        </x:is>
      </x:c>
      <x:c r="E751" s="2" t="inlineStr">
        <x:is>
          <x:t xml:space="preserve">Operator (k=4)</x:t>
        </x:is>
      </x:c>
      <x:c r="F751" s="2" t="inlineStr">
        <x:is>
          <x:t xml:space="preserve">Markov Semigroup</x:t>
        </x:is>
      </x:c>
      <x:c r="G751" s="2" t="inlineStr">
        <x:is>
          <x:t xml:space="preserve">Forward-time evolution operator.</x:t>
        </x:is>
      </x:c>
      <x:c r="H751" s="2" t="n"/>
      <x:c r="I751" s="2" t="n"/>
      <x:c r="J751" s="2" t="n"/>
    </x:row>
    <x:row r="752">
      <x:c r="A752" s="2" t="inlineStr">
        <x:is>
          <x:t xml:space="preserve">UPG Canonical Reference.docx</x:t>
        </x:is>
      </x:c>
      <x:c r="B752" s="2" t="n">
        <x:v>8</x:v>
      </x:c>
      <x:c r="C752" s="2" t="n">
        <x:v>16</x:v>
      </x:c>
      <x:c r="D752" s="2" t="inlineStr">
        <x:is>
          <x:t xml:space="preserve">σ</x:t>
        </x:is>
      </x:c>
      <x:c r="E752" s="2" t="inlineStr">
        <x:is>
          <x:t xml:space="preserve">Object (k=5→6)</x:t>
        </x:is>
      </x:c>
      <x:c r="F752" s="2" t="inlineStr">
        <x:is>
          <x:t xml:space="preserve">Entropy Production</x:t>
        </x:is>
      </x:c>
      <x:c r="G752" s="2" t="inlineStr">
        <x:is>
          <x:t xml:space="preserve">σ = −dF/dt ≥ 0. Irreversibility rate.</x:t>
        </x:is>
      </x:c>
      <x:c r="H752" s="2" t="n"/>
      <x:c r="I752" s="2" t="n"/>
      <x:c r="J752" s="2" t="n"/>
    </x:row>
    <x:row r="753">
      <x:c r="A753" s="2" t="inlineStr">
        <x:is>
          <x:t xml:space="preserve">UPG Canonical Reference.docx</x:t>
        </x:is>
      </x:c>
      <x:c r="B753" s="2" t="n">
        <x:v>8</x:v>
      </x:c>
      <x:c r="C753" s="2" t="n">
        <x:v>17</x:v>
      </x:c>
      <x:c r="D753" s="2" t="inlineStr">
        <x:is>
          <x:t xml:space="preserve">F'[P]</x:t>
        </x:is>
      </x:c>
      <x:c r="E753" s="2" t="inlineStr">
        <x:is>
          <x:t xml:space="preserve">Operator (k=5)</x:t>
        </x:is>
      </x:c>
      <x:c r="F753" s="2" t="inlineStr">
        <x:is>
          <x:t xml:space="preserve">1st Variation</x:t>
        </x:is>
      </x:c>
      <x:c r="G753" s="2" t="inlineStr">
        <x:is>
          <x:t xml:space="preserve">δF/δP. The gradient of free energy; drives the gradient flow.</x:t>
        </x:is>
      </x:c>
      <x:c r="H753" s="2" t="n"/>
      <x:c r="I753" s="2" t="n"/>
      <x:c r="J753" s="2" t="n"/>
    </x:row>
    <x:row r="754">
      <x:c r="A754" s="2" t="inlineStr">
        <x:is>
          <x:t xml:space="preserve">UPG Canonical Reference.docx</x:t>
        </x:is>
      </x:c>
      <x:c r="B754" s="2" t="n">
        <x:v>8</x:v>
      </x:c>
      <x:c r="C754" s="2" t="n">
        <x:v>18</x:v>
      </x:c>
      <x:c r="D754" s="2" t="inlineStr">
        <x:is>
          <x:t xml:space="preserve">Π₀</x:t>
        </x:is>
      </x:c>
      <x:c r="E754" s="2" t="inlineStr">
        <x:is>
          <x:t xml:space="preserve">Object (k=6→7)</x:t>
        </x:is>
      </x:c>
      <x:c r="F754" s="2" t="inlineStr">
        <x:is>
          <x:t xml:space="preserve">Persistence Functional</x:t>
        </x:is>
      </x:c>
      <x:c r="G754" s="2" t="inlineStr">
        <x:is>
          <x:t xml:space="preserve">Π₀ = (δ_spec − λ_c)/σ. The organizational equivalence class output.</x:t>
        </x:is>
      </x:c>
      <x:c r="H754" s="2" t="n"/>
      <x:c r="I754" s="2" t="n"/>
      <x:c r="J754" s="2" t="n"/>
    </x:row>
    <x:row r="755">
      <x:c r="A755" s="2" t="inlineStr">
        <x:is>
          <x:t xml:space="preserve">UPG Canonical Reference.docx</x:t>
        </x:is>
      </x:c>
      <x:c r="B755" s="2" t="n">
        <x:v>9</x:v>
      </x:c>
      <x:c r="C755" s="2" t="n">
        <x:v>1</x:v>
      </x:c>
      <x:c r="D755" s="2" t="inlineStr">
        <x:is>
          <x:t xml:space="preserve">Edge Type</x:t>
        </x:is>
      </x:c>
      <x:c r="E755" s="2" t="inlineStr">
        <x:is>
          <x:t xml:space="preserve">Color (poster)</x:t>
        </x:is>
      </x:c>
      <x:c r="F755" s="2" t="inlineStr">
        <x:is>
          <x:t xml:space="preserve">Direction</x:t>
        </x:is>
      </x:c>
      <x:c r="G755" s="2" t="inlineStr">
        <x:is>
          <x:t xml:space="preserve">Semantic Meaning</x:t>
        </x:is>
      </x:c>
      <x:c r="H755" s="2" t="n"/>
      <x:c r="I755" s="2" t="n"/>
      <x:c r="J755" s="2" t="n"/>
    </x:row>
    <x:row r="756">
      <x:c r="A756" s="2" t="inlineStr">
        <x:is>
          <x:t xml:space="preserve">UPG Canonical Reference.docx</x:t>
        </x:is>
      </x:c>
      <x:c r="B756" s="2" t="n">
        <x:v>9</x:v>
      </x:c>
      <x:c r="C756" s="2" t="n">
        <x:v>2</x:v>
      </x:c>
      <x:c r="D756" s="2" t="inlineStr">
        <x:is>
          <x:t xml:space="preserve">Dependency</x:t>
        </x:is>
      </x:c>
      <x:c r="E756" s="2" t="inlineStr">
        <x:is>
          <x:t xml:space="preserve">Green solid</x:t>
        </x:is>
      </x:c>
      <x:c r="F756" s="2" t="inlineStr">
        <x:is>
          <x:t xml:space="preserve">A → B</x:t>
        </x:is>
      </x:c>
      <x:c r="G756" s="2" t="inlineStr">
        <x:is>
          <x:t xml:space="preserve">B uses or requires A. Standard dependency. The primary structure of the spine.</x:t>
        </x:is>
      </x:c>
      <x:c r="H756" s="2" t="n"/>
      <x:c r="I756" s="2" t="n"/>
      <x:c r="J756" s="2" t="n"/>
    </x:row>
    <x:row r="757">
      <x:c r="A757" s="2" t="inlineStr">
        <x:is>
          <x:t xml:space="preserve">UPG Canonical Reference.docx</x:t>
        </x:is>
      </x:c>
      <x:c r="B757" s="2" t="n">
        <x:v>9</x:v>
      </x:c>
      <x:c r="C757" s="2" t="n">
        <x:v>3</x:v>
      </x:c>
      <x:c r="D757" s="2" t="inlineStr">
        <x:is>
          <x:t xml:space="preserve">Creates / Generates</x:t>
        </x:is>
      </x:c>
      <x:c r="E757" s="2" t="inlineStr">
        <x:is>
          <x:t xml:space="preserve">Red solid</x:t>
        </x:is>
      </x:c>
      <x:c r="F757" s="2" t="inlineStr">
        <x:is>
          <x:t xml:space="preserve">A → B</x:t>
        </x:is>
      </x:c>
      <x:c r="G757" s="2" t="inlineStr">
        <x:is>
          <x:t xml:space="preserve">A creates B. Stronger than dependency — B would not exist without A.</x:t>
        </x:is>
      </x:c>
      <x:c r="H757" s="2" t="n"/>
      <x:c r="I757" s="2" t="n"/>
      <x:c r="J757" s="2" t="n"/>
    </x:row>
    <x:row r="758">
      <x:c r="A758" s="2" t="inlineStr">
        <x:is>
          <x:t xml:space="preserve">UPG Canonical Reference.docx</x:t>
        </x:is>
      </x:c>
      <x:c r="B758" s="2" t="n">
        <x:v>9</x:v>
      </x:c>
      <x:c r="C758" s="2" t="n">
        <x:v>4</x:v>
      </x:c>
      <x:c r="D758" s="2" t="inlineStr">
        <x:is>
          <x:t xml:space="preserve">Transforms</x:t>
        </x:is>
      </x:c>
      <x:c r="E758" s="2" t="inlineStr">
        <x:is>
          <x:t xml:space="preserve">Orange solid</x:t>
        </x:is>
      </x:c>
      <x:c r="F758" s="2" t="inlineStr">
        <x:is>
          <x:t xml:space="preserve">A → B</x:t>
        </x:is>
      </x:c>
      <x:c r="G758" s="2" t="inlineStr">
        <x:is>
          <x:t xml:space="preserve">A is transformed into B by an operator.</x:t>
        </x:is>
      </x:c>
      <x:c r="H758" s="2" t="n"/>
      <x:c r="I758" s="2" t="n"/>
      <x:c r="J758" s="2" t="n"/>
    </x:row>
    <x:row r="759">
      <x:c r="A759" s="2" t="inlineStr">
        <x:is>
          <x:t xml:space="preserve">UPG Canonical Reference.docx</x:t>
        </x:is>
      </x:c>
      <x:c r="B759" s="2" t="n">
        <x:v>9</x:v>
      </x:c>
      <x:c r="C759" s="2" t="n">
        <x:v>5</x:v>
      </x:c>
      <x:c r="D759" s="2" t="inlineStr">
        <x:is>
          <x:t xml:space="preserve">Constrains</x:t>
        </x:is>
      </x:c>
      <x:c r="E759" s="2" t="inlineStr">
        <x:is>
          <x:t xml:space="preserve">Green solid (dark)</x:t>
        </x:is>
      </x:c>
      <x:c r="F759" s="2" t="inlineStr">
        <x:is>
          <x:t xml:space="preserve">A ─ B</x:t>
        </x:is>
      </x:c>
      <x:c r="G759" s="2" t="inlineStr">
        <x:is>
          <x:t xml:space="preserve">A places a constraint on B. Bidirectional restriction.</x:t>
        </x:is>
      </x:c>
      <x:c r="H759" s="2" t="n"/>
      <x:c r="I759" s="2" t="n"/>
      <x:c r="J759" s="2" t="n"/>
    </x:row>
    <x:row r="760">
      <x:c r="A760" s="2" t="inlineStr">
        <x:is>
          <x:t xml:space="preserve">UPG Canonical Reference.docx</x:t>
        </x:is>
      </x:c>
      <x:c r="B760" s="2" t="n">
        <x:v>9</x:v>
      </x:c>
      <x:c r="C760" s="2" t="n">
        <x:v>6</x:v>
      </x:c>
      <x:c r="D760" s="2" t="inlineStr">
        <x:is>
          <x:t xml:space="preserve">Measures / Spectral</x:t>
        </x:is>
      </x:c>
      <x:c r="E760" s="2" t="inlineStr">
        <x:is>
          <x:t xml:space="preserve">Teal / Purple</x:t>
        </x:is>
      </x:c>
      <x:c r="F760" s="2" t="inlineStr">
        <x:is>
          <x:t xml:space="preserve">A → B</x:t>
        </x:is>
      </x:c>
      <x:c r="G760" s="2" t="inlineStr">
        <x:is>
          <x:t xml:space="preserve">A measures or decomposes B spectrally.</x:t>
        </x:is>
      </x:c>
      <x:c r="H760" s="2" t="n"/>
      <x:c r="I760" s="2" t="n"/>
      <x:c r="J760" s="2" t="n"/>
    </x:row>
    <x:row r="761">
      <x:c r="A761" s="2" t="inlineStr">
        <x:is>
          <x:t xml:space="preserve">UPG Canonical Reference.docx</x:t>
        </x:is>
      </x:c>
      <x:c r="B761" s="2" t="n">
        <x:v>9</x:v>
      </x:c>
      <x:c r="C761" s="2" t="n">
        <x:v>7</x:v>
      </x:c>
      <x:c r="D761" s="2" t="inlineStr">
        <x:is>
          <x:t xml:space="preserve">Feedback (Recursive)</x:t>
        </x:is>
      </x:c>
      <x:c r="E761" s="2" t="inlineStr">
        <x:is>
          <x:t xml:space="preserve">Purple dashed</x:t>
        </x:is>
      </x:c>
      <x:c r="F761" s="2" t="inlineStr">
        <x:is>
          <x:t xml:space="preserve">A ↩ B</x:t>
        </x:is>
      </x:c>
      <x:c r="G761" s="2" t="inlineStr">
        <x:is>
          <x:t xml:space="preserve">Recursive feedback. Ω feeds back into itself; Π₀ feeds back into G.</x:t>
        </x:is>
      </x:c>
      <x:c r="H761" s="2" t="n"/>
      <x:c r="I761" s="2" t="n"/>
      <x:c r="J761" s="2" t="n"/>
    </x:row>
    <x:row r="762">
      <x:c r="A762" s="2" t="inlineStr">
        <x:is>
          <x:t xml:space="preserve">UPG Canonical Reference.docx</x:t>
        </x:is>
      </x:c>
      <x:c r="B762" s="2" t="n">
        <x:v>9</x:v>
      </x:c>
      <x:c r="C762" s="2" t="n">
        <x:v>8</x:v>
      </x:c>
      <x:c r="D762" s="2" t="inlineStr">
        <x:is>
          <x:t xml:space="preserve">Projection</x:t>
        </x:is>
      </x:c>
      <x:c r="E762" s="2" t="inlineStr">
        <x:is>
          <x:t xml:space="preserve">Dashed gray</x:t>
        </x:is>
      </x:c>
      <x:c r="F762" s="2" t="inlineStr">
        <x:is>
          <x:t xml:space="preserve">A ─→ B</x:t>
        </x:is>
      </x:c>
      <x:c r="G762" s="2" t="inlineStr">
        <x:is>
          <x:t xml:space="preserve">A projects or coarse-grains to B. Macro ← Micro.</x:t>
        </x:is>
      </x:c>
      <x:c r="H762" s="2" t="n"/>
      <x:c r="I762" s="2" t="n"/>
      <x:c r="J762" s="2" t="n"/>
    </x:row>
    <x:row r="763">
      <x:c r="A763" s="2" t="inlineStr">
        <x:is>
          <x:t xml:space="preserve">UPG Canonical Reference.docx</x:t>
        </x:is>
      </x:c>
      <x:c r="B763" s="2" t="n">
        <x:v>9</x:v>
      </x:c>
      <x:c r="C763" s="2" t="n">
        <x:v>9</x:v>
      </x:c>
      <x:c r="D763" s="2" t="inlineStr">
        <x:is>
          <x:t xml:space="preserve">Hyperedge</x:t>
        </x:is>
      </x:c>
      <x:c r="E763" s="2" t="inlineStr">
        <x:is>
          <x:t xml:space="preserve">Diamond ◇</x:t>
        </x:is>
      </x:c>
      <x:c r="F763" s="2" t="inlineStr">
        <x:is>
          <x:t xml:space="preserve">(A,B,C) → D</x:t>
        </x:is>
      </x:c>
      <x:c r="G763" s="2" t="inlineStr">
        <x:is>
          <x:t xml:space="preserve">Many-to-one dependency. ℋ: (A,B,C) → D with arity 3. Constraint: Preserves Measure.</x:t>
        </x:is>
      </x:c>
      <x:c r="H763" s="2" t="n"/>
      <x:c r="I763" s="2" t="n"/>
      <x:c r="J763" s="2" t="n"/>
    </x:row>
    <x:row r="764">
      <x:c r="A764" s="2" t="inlineStr">
        <x:is>
          <x:t xml:space="preserve">UPG Canonical Reference.docx</x:t>
        </x:is>
      </x:c>
      <x:c r="B764" s="2" t="n">
        <x:v>9</x:v>
      </x:c>
      <x:c r="C764" s="2" t="n">
        <x:v>10</x:v>
      </x:c>
      <x:c r="D764" s="2" t="inlineStr">
        <x:is>
          <x:t xml:space="preserve">Mapping / Functor</x:t>
        </x:is>
      </x:c>
      <x:c r="E764" s="2" t="inlineStr">
        <x:is>
          <x:t xml:space="preserve">Blue solid</x:t>
        </x:is>
      </x:c>
      <x:c r="F764" s="2" t="inlineStr">
        <x:is>
          <x:t xml:space="preserve">A → B</x:t>
        </x:is>
      </x:c>
      <x:c r="G764" s="2" t="inlineStr">
        <x:is>
          <x:t xml:space="preserve">A maps to B via a functor. Used for bridge theorems.</x:t>
        </x:is>
      </x:c>
      <x:c r="H764" s="2" t="n"/>
      <x:c r="I764" s="2" t="n"/>
      <x:c r="J764" s="2" t="n"/>
    </x:row>
    <x:row r="765">
      <x:c r="A765" s="2" t="inlineStr">
        <x:is>
          <x:t xml:space="preserve">UPG Canonical Reference.docx</x:t>
        </x:is>
      </x:c>
      <x:c r="B765" s="2" t="n">
        <x:v>10</x:v>
      </x:c>
      <x:c r="C765" s="2" t="n">
        <x:v>1</x:v>
      </x:c>
      <x:c r="D765" s="2" t="inlineStr">
        <x:is>
          <x:t xml:space="preserve">k</x:t>
        </x:is>
      </x:c>
      <x:c r="E765" s="2" t="inlineStr">
        <x:is>
          <x:t xml:space="preserve">Layer Name</x:t>
        </x:is>
      </x:c>
      <x:c r="F765" s="2" t="inlineStr">
        <x:is>
          <x:t xml:space="preserve">Primary Objects</x:t>
        </x:is>
      </x:c>
      <x:c r="G765" s="2" t="inlineStr">
        <x:is>
          <x:t xml:space="preserve">Organizational Content</x:t>
        </x:is>
      </x:c>
      <x:c r="H765" s="2" t="n"/>
      <x:c r="I765" s="2" t="n"/>
      <x:c r="J765" s="2" t="n"/>
    </x:row>
    <x:row r="766">
      <x:c r="A766" s="2" t="inlineStr">
        <x:is>
          <x:t xml:space="preserve">UPG Canonical Reference.docx</x:t>
        </x:is>
      </x:c>
      <x:c r="B766" s="2" t="n">
        <x:v>10</x:v>
      </x:c>
      <x:c r="C766" s="2" t="n">
        <x:v>2</x:v>
      </x:c>
      <x:c r="D766" s="2" t="inlineStr">
        <x:is>
          <x:t xml:space="preserve">0</x:t>
        </x:is>
      </x:c>
      <x:c r="E766" s="2" t="inlineStr">
        <x:is>
          <x:t xml:space="preserve">Primitives</x:t>
        </x:is>
      </x:c>
      <x:c r="F766" s="2" t="inlineStr">
        <x:is>
          <x:t xml:space="preserve">Ω, Δ</x:t>
        </x:is>
      </x:c>
      <x:c r="G766" s="2" t="inlineStr">
        <x:is>
          <x:t xml:space="preserve">Recursive distinction. The origin point. No geometry, no graph, no dynamics — only the primitive act of self-reference.</x:t>
        </x:is>
      </x:c>
      <x:c r="H766" s="2" t="n"/>
      <x:c r="I766" s="2" t="n"/>
      <x:c r="J766" s="2" t="n"/>
    </x:row>
    <x:row r="767">
      <x:c r="A767" s="2" t="inlineStr">
        <x:is>
          <x:t xml:space="preserve">UPG Canonical Reference.docx</x:t>
        </x:is>
      </x:c>
      <x:c r="B767" s="2" t="n">
        <x:v>10</x:v>
      </x:c>
      <x:c r="C767" s="2" t="n">
        <x:v>3</x:v>
      </x:c>
      <x:c r="D767" s="2" t="inlineStr">
        <x:is>
          <x:t xml:space="preserve">1</x:t>
        </x:is>
      </x:c>
      <x:c r="E767" s="2" t="inlineStr">
        <x:is>
          <x:t xml:space="preserve">Discrete Organization</x:t>
        </x:is>
      </x:c>
      <x:c r="F767" s="2" t="inlineStr">
        <x:is>
          <x:t xml:space="preserve">G = (V,E,W), V_i, E_ij</x:t>
        </x:is>
      </x:c>
      <x:c r="G767" s="2" t="inlineStr">
        <x:is>
          <x:t xml:space="preserve">The organizational graph. Entities, relations, and weights. The structural fact.</x:t>
        </x:is>
      </x:c>
      <x:c r="H767" s="2" t="n"/>
      <x:c r="I767" s="2" t="n"/>
      <x:c r="J767" s="2" t="n"/>
    </x:row>
    <x:row r="768">
      <x:c r="A768" s="2" t="inlineStr">
        <x:is>
          <x:t xml:space="preserve">UPG Canonical Reference.docx</x:t>
        </x:is>
      </x:c>
      <x:c r="B768" s="2" t="n">
        <x:v>10</x:v>
      </x:c>
      <x:c r="C768" s="2" t="n">
        <x:v>4</x:v>
      </x:c>
      <x:c r="D768" s="2" t="inlineStr">
        <x:is>
          <x:t xml:space="preserve">2</x:t>
        </x:is>
      </x:c>
      <x:c r="E768" s="2" t="inlineStr">
        <x:is>
          <x:t xml:space="preserve">Spectral / Analytical</x:t>
        </x:is>
      </x:c>
      <x:c r="F768" s="2" t="inlineStr">
        <x:is>
          <x:t xml:space="preserve">L, Spec(L), H(t), δ_spec</x:t>
        </x:is>
      </x:c>
      <x:c r="G768" s="2" t="inlineStr">
        <x:is>
          <x:t xml:space="preserve">Graph Laplacian and spectral decomposition. Organizational modes and information propagation.</x:t>
        </x:is>
      </x:c>
      <x:c r="H768" s="2" t="n"/>
      <x:c r="I768" s="2" t="n"/>
      <x:c r="J768" s="2" t="n"/>
    </x:row>
    <x:row r="769">
      <x:c r="A769" s="2" t="inlineStr">
        <x:is>
          <x:t xml:space="preserve">UPG Canonical Reference.docx</x:t>
        </x:is>
      </x:c>
      <x:c r="B769" s="2" t="n">
        <x:v>10</x:v>
      </x:c>
      <x:c r="C769" s="2" t="n">
        <x:v>5</x:v>
      </x:c>
      <x:c r="D769" s="2" t="inlineStr">
        <x:is>
          <x:t xml:space="preserve">3</x:t>
        </x:is>
      </x:c>
      <x:c r="E769" s="2" t="inlineStr">
        <x:is>
          <x:t xml:space="preserve">Continuum Geometry</x:t>
        </x:is>
      </x:c>
      <x:c r="F769" s="2" t="inlineStr">
        <x:is>
          <x:t xml:space="preserve">g_μν, Γ^ρ_μν, Δ_M, R^a_{bcd}, R_ab, G_ab</x:t>
        </x:is>
      </x:c>
      <x:c r="G769" s="2" t="inlineStr">
        <x:is>
          <x:t xml:space="preserve">Emergent Riemannian geometry from the continuum limit. Curvature, connection, Einstein tensor.</x:t>
        </x:is>
      </x:c>
      <x:c r="H769" s="2" t="n"/>
      <x:c r="I769" s="2" t="n"/>
      <x:c r="J769" s="2" t="n"/>
    </x:row>
    <x:row r="770">
      <x:c r="A770" s="2" t="inlineStr">
        <x:is>
          <x:t xml:space="preserve">UPG Canonical Reference.docx</x:t>
        </x:is>
      </x:c>
      <x:c r="B770" s="2" t="n">
        <x:v>10</x:v>
      </x:c>
      <x:c r="C770" s="2" t="n">
        <x:v>6</x:v>
      </x:c>
      <x:c r="D770" s="2" t="inlineStr">
        <x:is>
          <x:t xml:space="preserve">4</x:t>
        </x:is>
      </x:c>
      <x:c r="E770" s="2" t="inlineStr">
        <x:is>
          <x:t xml:space="preserve">Dynamics / Probabilistic</x:t>
        </x:is>
      </x:c>
      <x:c r="F770" s="2" t="inlineStr">
        <x:is>
          <x:t xml:space="preserve">ℒ, ℒ*, T_e, F[P∥P_ss]</x:t>
        </x:is>
      </x:c>
      <x:c r="G770" s="2" t="inlineStr">
        <x:is>
          <x:t xml:space="preserve">Fokker-Planck dynamics. Probability flow, free energy, gradient flow.</x:t>
        </x:is>
      </x:c>
      <x:c r="H770" s="2" t="n"/>
      <x:c r="I770" s="2" t="n"/>
      <x:c r="J770" s="2" t="n"/>
    </x:row>
    <x:row r="771">
      <x:c r="A771" s="2" t="inlineStr">
        <x:is>
          <x:t xml:space="preserve">UPG Canonical Reference.docx</x:t>
        </x:is>
      </x:c>
      <x:c r="B771" s="2" t="n">
        <x:v>10</x:v>
      </x:c>
      <x:c r="C771" s="2" t="n">
        <x:v>7</x:v>
      </x:c>
      <x:c r="D771" s="2" t="inlineStr">
        <x:is>
          <x:t xml:space="preserve">5</x:t>
        </x:is>
      </x:c>
      <x:c r="E771" s="2" t="inlineStr">
        <x:is>
          <x:t xml:space="preserve">Thermodynamic / Info</x:t>
        </x:is>
      </x:c>
      <x:c r="F771" s="2" t="inlineStr">
        <x:is>
          <x:t xml:space="preserve">P_ss, T_ab, ∇^a T_ab, σ</x:t>
        </x:is>
      </x:c>
      <x:c r="G771" s="2" t="inlineStr">
        <x:is>
          <x:t xml:space="preserve">Stationary measure, stress-energy tensor, entropy production, conservation laws.</x:t>
        </x:is>
      </x:c>
      <x:c r="H771" s="2" t="n"/>
      <x:c r="I771" s="2" t="n"/>
      <x:c r="J771" s="2" t="n"/>
    </x:row>
    <x:row r="772">
      <x:c r="A772" s="2" t="inlineStr">
        <x:is>
          <x:t xml:space="preserve">UPG Canonical Reference.docx</x:t>
        </x:is>
      </x:c>
      <x:c r="B772" s="2" t="n">
        <x:v>10</x:v>
      </x:c>
      <x:c r="C772" s="2" t="n">
        <x:v>8</x:v>
      </x:c>
      <x:c r="D772" s="2" t="inlineStr">
        <x:is>
          <x:t xml:space="preserve">6</x:t>
        </x:is>
      </x:c>
      <x:c r="E772" s="2" t="inlineStr">
        <x:is>
          <x:t xml:space="preserve">Persistence</x:t>
        </x:is>
      </x:c>
      <x:c r="F772" s="2" t="inlineStr">
        <x:is>
          <x:t xml:space="preserve">Π₀, λ_FP</x:t>
        </x:is>
      </x:c>
      <x:c r="G772" s="2" t="inlineStr">
        <x:is>
          <x:t xml:space="preserve">Persistence functional. The organizational invariant measuring structural coherence vs dissipation.</x:t>
        </x:is>
      </x:c>
      <x:c r="H772" s="2" t="n"/>
      <x:c r="I772" s="2" t="n"/>
      <x:c r="J772" s="2" t="n"/>
    </x:row>
    <x:row r="773">
      <x:c r="A773" s="2" t="inlineStr">
        <x:is>
          <x:t xml:space="preserve">UPG Canonical Reference.docx</x:t>
        </x:is>
      </x:c>
      <x:c r="B773" s="2" t="n">
        <x:v>10</x:v>
      </x:c>
      <x:c r="C773" s="2" t="n">
        <x:v>9</x:v>
      </x:c>
      <x:c r="D773" s="2" t="inlineStr">
        <x:is>
          <x:t xml:space="preserve">7</x:t>
        </x:is>
      </x:c>
      <x:c r="E773" s="2" t="inlineStr">
        <x:is>
          <x:t xml:space="preserve">Emergent Structures</x:t>
        </x:is>
      </x:c>
      <x:c r="F773" s="2" t="inlineStr">
        <x:is>
          <x:t xml:space="preserve">Life, Chemistry, Mind, Planets, Stars, Galaxies, Cosmic Web</x:t>
        </x:is>
      </x:c>
      <x:c r="G773" s="2" t="inlineStr">
        <x:is>
          <x:t xml:space="preserve">All known structures arising as limits or equilibria of the same organizational persistence dynamics.</x:t>
        </x:is>
      </x:c>
      <x:c r="H773" s="2" t="n"/>
      <x:c r="I773" s="2" t="n"/>
      <x:c r="J773" s="2" t="n"/>
    </x:row>
    <x:row r="774">
      <x:c r="A774" s="2" t="inlineStr">
        <x:is>
          <x:t xml:space="preserve">UPG Canonical Reference.docx</x:t>
        </x:is>
      </x:c>
      <x:c r="B774" s="2" t="n">
        <x:v>11</x:v>
      </x:c>
      <x:c r="C774" s="2" t="n">
        <x:v>1</x:v>
      </x:c>
      <x:c r="D774" s="2" t="inlineStr">
        <x:is>
          <x:t xml:space="preserve">ABELIAN REGION [A, B] = 0</x:t>
        </x:is>
      </x:c>
      <x:c r="E774" s="2" t="inlineStr">
        <x:is>
          <x:t xml:space="preserve">NON-ABELIAN REGION [A, B] ≠ 0</x:t>
        </x:is>
      </x:c>
      <x:c r="F774" s="2" t="n"/>
      <x:c r="G774" s="2" t="n"/>
      <x:c r="H774" s="2" t="n"/>
      <x:c r="I774" s="2" t="n"/>
      <x:c r="J774" s="2" t="n"/>
    </x:row>
    <x:row r="775">
      <x:c r="A775" s="2" t="inlineStr">
        <x:is>
          <x:t xml:space="preserve">UPG Canonical Reference.docx</x:t>
        </x:is>
      </x:c>
      <x:c r="B775" s="2" t="n">
        <x:v>11</x:v>
      </x:c>
      <x:c r="C775" s="2" t="n">
        <x:v>2</x:v>
      </x:c>
      <x:c r="D775" s="2" t="inlineStr">
        <x:is>
          <x:t xml:space="preserve">Heat semigroup e^{−tL} (operator powers commute)</x:t>
        </x:is>
      </x:c>
      <x:c r="E775" s="2" t="inlineStr">
        <x:is>
          <x:t xml:space="preserve">Nonlinear dynamics (replicator, nonlinear Fokker-Planck)</x:t>
        </x:is>
      </x:c>
      <x:c r="F775" s="2" t="n"/>
      <x:c r="G775" s="2" t="n"/>
      <x:c r="H775" s="2" t="n"/>
      <x:c r="I775" s="2" t="n"/>
      <x:c r="J775" s="2" t="n"/>
    </x:row>
    <x:row r="776">
      <x:c r="A776" s="2" t="inlineStr">
        <x:is>
          <x:t xml:space="preserve">UPG Canonical Reference.docx</x:t>
        </x:is>
      </x:c>
      <x:c r="B776" s="2" t="n">
        <x:v>11</x:v>
      </x:c>
      <x:c r="C776" s="2" t="n">
        <x:v>3</x:v>
      </x:c>
      <x:c r="D776" s="2" t="inlineStr">
        <x:is>
          <x:t xml:space="preserve">Laplacian powers L^k (all commute: L^a L^b = L^{a+b})</x:t>
        </x:is>
      </x:c>
      <x:c r="E776" s="2" t="inlineStr">
        <x:is>
          <x:t xml:space="preserve">Time-dependent constraints (non-stationary problems)</x:t>
        </x:is>
      </x:c>
      <x:c r="F776" s="2" t="n"/>
      <x:c r="G776" s="2" t="n"/>
      <x:c r="H776" s="2" t="n"/>
      <x:c r="I776" s="2" t="n"/>
      <x:c r="J776" s="2" t="n"/>
    </x:row>
    <x:row r="777">
      <x:c r="A777" s="2" t="inlineStr">
        <x:is>
          <x:t xml:space="preserve">UPG Canonical Reference.docx</x:t>
        </x:is>
      </x:c>
      <x:c r="B777" s="2" t="n">
        <x:v>11</x:v>
      </x:c>
      <x:c r="C777" s="2" t="n">
        <x:v>4</x:v>
      </x:c>
      <x:c r="D777" s="2" t="inlineStr">
        <x:is>
          <x:t xml:space="preserve">Spectral projections P_λ (orthogonal, pairwise commuting)</x:t>
        </x:is>
      </x:c>
      <x:c r="E777" s="2" t="inlineStr">
        <x:is>
          <x:t xml:space="preserve">External forcing (inhomogeneous Fokker-Planck)</x:t>
        </x:is>
      </x:c>
      <x:c r="F777" s="2" t="n"/>
      <x:c r="G777" s="2" t="n"/>
      <x:c r="H777" s="2" t="n"/>
      <x:c r="I777" s="2" t="n"/>
      <x:c r="J777" s="2" t="n"/>
    </x:row>
    <x:row r="778">
      <x:c r="A778" s="2" t="inlineStr">
        <x:is>
          <x:t xml:space="preserve">UPG Canonical Reference.docx</x:t>
        </x:is>
      </x:c>
      <x:c r="B778" s="2" t="n">
        <x:v>11</x:v>
      </x:c>
      <x:c r="C778" s="2" t="n">
        <x:v>5</x:v>
      </x:c>
      <x:c r="D778" s="2" t="inlineStr">
        <x:is>
          <x:t xml:space="preserve">Diffusion operators on independent shells</x:t>
        </x:is>
      </x:c>
      <x:c r="E778" s="2" t="inlineStr">
        <x:is>
          <x:t xml:space="preserve">Non-self-adjoint operators (open quantum systems)</x:t>
        </x:is>
      </x:c>
      <x:c r="F778" s="2" t="n"/>
      <x:c r="G778" s="2" t="n"/>
      <x:c r="H778" s="2" t="n"/>
      <x:c r="I778" s="2" t="n"/>
      <x:c r="J778" s="2" t="n"/>
    </x:row>
    <x:row r="779">
      <x:c r="A779" s="2" t="inlineStr">
        <x:is>
          <x:t xml:space="preserve">UPG Canonical Reference.docx</x:t>
        </x:is>
      </x:c>
      <x:c r="B779" s="2" t="n">
        <x:v>11</x:v>
      </x:c>
      <x:c r="C779" s="2" t="n">
        <x:v>6</x:v>
      </x:c>
      <x:c r="D779" s="2" t="inlineStr">
        <x:is>
          <x:t xml:space="preserve">Within-shell operator composition: A∘B = B∘A</x:t>
        </x:is>
      </x:c>
      <x:c r="E779" s="2" t="inlineStr">
        <x:is>
          <x:t xml:space="preserve">Cross-shell interaction where order matters</x:t>
        </x:is>
      </x:c>
      <x:c r="F779" s="2" t="n"/>
      <x:c r="G779" s="2" t="n"/>
      <x:c r="H779" s="2" t="n"/>
      <x:c r="I779" s="2" t="n"/>
      <x:c r="J779" s="2" t="n"/>
    </x:row>
    <x:row r="780">
      <x:c r="A780" s="2" t="inlineStr">
        <x:is>
          <x:t xml:space="preserve">UPG Canonical Reference.docx</x:t>
        </x:is>
      </x:c>
      <x:c r="B780" s="2" t="n">
        <x:v>12</x:v>
      </x:c>
      <x:c r="C780" s="2" t="n">
        <x:v>1</x:v>
      </x:c>
      <x:c r="D780" s="2" t="inlineStr">
        <x:is>
          <x:t xml:space="preserve">Hyperedge</x:t>
        </x:is>
      </x:c>
      <x:c r="E780" s="2" t="inlineStr">
        <x:is>
          <x:t xml:space="preserve">Inputs</x:t>
        </x:is>
      </x:c>
      <x:c r="F780" s="2" t="inlineStr">
        <x:is>
          <x:t xml:space="preserve">Output</x:t>
        </x:is>
      </x:c>
      <x:c r="G780" s="2" t="inlineStr">
        <x:is>
          <x:t xml:space="preserve">Arity</x:t>
        </x:is>
      </x:c>
      <x:c r="H780" s="2" t="inlineStr">
        <x:is>
          <x:t xml:space="preserve">Property</x:t>
        </x:is>
      </x:c>
      <x:c r="I780" s="2" t="n"/>
      <x:c r="J780" s="2" t="n"/>
    </x:row>
    <x:row r="781">
      <x:c r="A781" s="2" t="inlineStr">
        <x:is>
          <x:t xml:space="preserve">UPG Canonical Reference.docx</x:t>
        </x:is>
      </x:c>
      <x:c r="B781" s="2" t="n">
        <x:v>12</x:v>
      </x:c>
      <x:c r="C781" s="2" t="n">
        <x:v>2</x:v>
      </x:c>
      <x:c r="D781" s="2" t="inlineStr">
        <x:is>
          <x:t xml:space="preserve">H_Π₀</x:t>
        </x:is>
      </x:c>
      <x:c r="E781" s="2" t="inlineStr">
        <x:is>
          <x:t xml:space="preserve">(δ_spec, λ_c, σ)</x:t>
        </x:is>
      </x:c>
      <x:c r="F781" s="2" t="inlineStr">
        <x:is>
          <x:t xml:space="preserve">Π₀</x:t>
        </x:is>
      </x:c>
      <x:c r="G781" s="2" t="inlineStr">
        <x:is>
          <x:t xml:space="preserve">3</x:t>
        </x:is>
      </x:c>
      <x:c r="H781" s="2" t="inlineStr">
        <x:is>
          <x:t xml:space="preserve">Π₀ = (δ_spec − λ_c)/σ requires all three jointly</x:t>
        </x:is>
      </x:c>
      <x:c r="I781" s="2" t="n"/>
      <x:c r="J781" s="2" t="n"/>
    </x:row>
    <x:row r="782">
      <x:c r="A782" s="2" t="inlineStr">
        <x:is>
          <x:t xml:space="preserve">UPG Canonical Reference.docx</x:t>
        </x:is>
      </x:c>
      <x:c r="B782" s="2" t="n">
        <x:v>12</x:v>
      </x:c>
      <x:c r="C782" s="2" t="n">
        <x:v>3</x:v>
      </x:c>
      <x:c r="D782" s="2" t="inlineStr">
        <x:is>
          <x:t xml:space="preserve">H_g</x:t>
        </x:is>
      </x:c>
      <x:c r="E782" s="2" t="inlineStr">
        <x:is>
          <x:t xml:space="preserve">(Spec(L), H(t), ∂_t)</x:t>
        </x:is>
      </x:c>
      <x:c r="F782" s="2" t="inlineStr">
        <x:is>
          <x:t xml:space="preserve">g_μν</x:t>
        </x:is>
      </x:c>
      <x:c r="G782" s="2" t="inlineStr">
        <x:is>
          <x:t xml:space="preserve">3</x:t>
        </x:is>
      </x:c>
      <x:c r="H782" s="2" t="inlineStr">
        <x:is>
          <x:t xml:space="preserve">Metric recovery requires spectrum, heat kernel, and short-time derivative</x:t>
        </x:is>
      </x:c>
      <x:c r="I782" s="2" t="n"/>
      <x:c r="J782" s="2" t="n"/>
    </x:row>
    <x:row r="783">
      <x:c r="A783" s="2" t="inlineStr">
        <x:is>
          <x:t xml:space="preserve">UPG Canonical Reference.docx</x:t>
        </x:is>
      </x:c>
      <x:c r="B783" s="2" t="n">
        <x:v>12</x:v>
      </x:c>
      <x:c r="C783" s="2" t="n">
        <x:v>4</x:v>
      </x:c>
      <x:c r="D783" s="2" t="inlineStr">
        <x:is>
          <x:t xml:space="preserve">H_FP</x:t>
        </x:is>
      </x:c>
      <x:c r="E783" s="2" t="inlineStr">
        <x:is>
          <x:t xml:space="preserve">(L, P, boundary conditions)</x:t>
        </x:is>
      </x:c>
      <x:c r="F783" s="2" t="inlineStr">
        <x:is>
          <x:t xml:space="preserve">P_ss</x:t>
        </x:is>
      </x:c>
      <x:c r="G783" s="2" t="inlineStr">
        <x:is>
          <x:t xml:space="preserve">3</x:t>
        </x:is>
      </x:c>
      <x:c r="H783" s="2" t="inlineStr">
        <x:is>
          <x:t xml:space="preserve">Stationary measure requires generator, initial distribution, and domain</x:t>
        </x:is>
      </x:c>
      <x:c r="I783" s="2" t="n"/>
      <x:c r="J783" s="2" t="n"/>
    </x:row>
    <x:row r="784">
      <x:c r="A784" s="2" t="inlineStr">
        <x:is>
          <x:t xml:space="preserve">UPG Canonical Reference.docx</x:t>
        </x:is>
      </x:c>
      <x:c r="B784" s="2" t="n">
        <x:v>12</x:v>
      </x:c>
      <x:c r="C784" s="2" t="n">
        <x:v>5</x:v>
      </x:c>
      <x:c r="D784" s="2" t="inlineStr">
        <x:is>
          <x:t xml:space="preserve">H_UF</x:t>
        </x:is>
      </x:c>
      <x:c r="E784" s="2" t="inlineStr">
        <x:is>
          <x:t xml:space="preserve">(g, I_F, Γ)</x:t>
        </x:is>
      </x:c>
      <x:c r="F784" s="2" t="inlineStr">
        <x:is>
          <x:t xml:space="preserve">ÿ + Γẏẏ = −g∇I_F</x:t>
        </x:is>
      </x:c>
      <x:c r="G784" s="2" t="inlineStr">
        <x:is>
          <x:t xml:space="preserve">3</x:t>
        </x:is>
      </x:c>
      <x:c r="H784" s="2" t="inlineStr">
        <x:is>
          <x:t xml:space="preserve">Universal field equation requires metric, Fisher information, and connection jointly</x:t>
        </x:is>
      </x:c>
      <x:c r="I784" s="2" t="n"/>
      <x:c r="J784" s="2" t="n"/>
    </x:row>
    <x:row r="785">
      <x:c r="A785" s="2" t="inlineStr">
        <x:is>
          <x:t xml:space="preserve">UPG Canonical Reference.docx</x:t>
        </x:is>
      </x:c>
      <x:c r="B785" s="2" t="n">
        <x:v>12</x:v>
      </x:c>
      <x:c r="C785" s="2" t="n">
        <x:v>6</x:v>
      </x:c>
      <x:c r="D785" s="2" t="inlineStr">
        <x:is>
          <x:t xml:space="preserve">H_Ein</x:t>
        </x:is>
      </x:c>
      <x:c r="E785" s="2" t="inlineStr">
        <x:is>
          <x:t xml:space="preserve">(R_ab, g_ab, T_ab)</x:t>
        </x:is>
      </x:c>
      <x:c r="F785" s="2" t="inlineStr">
        <x:is>
          <x:t xml:space="preserve">G_ab = 8πGT_ab</x:t>
        </x:is>
      </x:c>
      <x:c r="G785" s="2" t="inlineStr">
        <x:is>
          <x:t xml:space="preserve">3</x:t>
        </x:is>
      </x:c>
      <x:c r="H785" s="2" t="inlineStr">
        <x:is>
          <x:t xml:space="preserve">Einstein equation: Einstein tensor = 8πG × stress-energy (all three required)</x:t>
        </x:is>
      </x:c>
      <x:c r="I785" s="2" t="n"/>
      <x:c r="J785" s="2" t="n"/>
    </x:row>
    <x:row r="786">
      <x:c r="A786" s="2" t="inlineStr">
        <x:is>
          <x:t xml:space="preserve">UPG Canonical Reference.docx</x:t>
        </x:is>
      </x:c>
      <x:c r="B786" s="2" t="n">
        <x:v>13</x:v>
      </x:c>
      <x:c r="C786" s="2" t="n">
        <x:v>1</x:v>
      </x:c>
      <x:c r="D786" s="2" t="inlineStr">
        <x:is>
          <x:t xml:space="preserve">Symbol</x:t>
        </x:is>
      </x:c>
      <x:c r="E786" s="2" t="inlineStr">
        <x:is>
          <x:t xml:space="preserve">Layer (k)</x:t>
        </x:is>
      </x:c>
      <x:c r="F786" s="2" t="inlineStr">
        <x:is>
          <x:t xml:space="preserve">Type</x:t>
        </x:is>
      </x:c>
      <x:c r="G786" s="2" t="inlineStr">
        <x:is>
          <x:t xml:space="preserve">Definition</x:t>
        </x:is>
      </x:c>
      <x:c r="H786" s="2" t="n"/>
      <x:c r="I786" s="2" t="n"/>
      <x:c r="J786" s="2" t="n"/>
    </x:row>
    <x:row r="787">
      <x:c r="A787" s="2" t="inlineStr">
        <x:is>
          <x:t xml:space="preserve">UPG Canonical Reference.docx</x:t>
        </x:is>
      </x:c>
      <x:c r="B787" s="2" t="n">
        <x:v>13</x:v>
      </x:c>
      <x:c r="C787" s="2" t="n">
        <x:v>2</x:v>
      </x:c>
      <x:c r="D787" s="2" t="inlineStr">
        <x:is>
          <x:t xml:space="preserve">Ω</x:t>
        </x:is>
      </x:c>
      <x:c r="E787" s="2" t="inlineStr">
        <x:is>
          <x:t xml:space="preserve">0</x:t>
        </x:is>
      </x:c>
      <x:c r="F787" s="2" t="inlineStr">
        <x:is>
          <x:t xml:space="preserve">Object</x:t>
        </x:is>
      </x:c>
      <x:c r="G787" s="2" t="inlineStr">
        <x:is>
          <x:t xml:space="preserve">Recursive distinction operator/operand. Self-referential primitive. No definition external to itself: Ω ⊗ Ω → Δ.</x:t>
        </x:is>
      </x:c>
      <x:c r="H787" s="2" t="n"/>
      <x:c r="I787" s="2" t="n"/>
      <x:c r="J787" s="2" t="n"/>
    </x:row>
    <x:row r="788">
      <x:c r="A788" s="2" t="inlineStr">
        <x:is>
          <x:t xml:space="preserve">UPG Canonical Reference.docx</x:t>
        </x:is>
      </x:c>
      <x:c r="B788" s="2" t="n">
        <x:v>13</x:v>
      </x:c>
      <x:c r="C788" s="2" t="n">
        <x:v>3</x:v>
      </x:c>
      <x:c r="D788" s="2" t="inlineStr">
        <x:is>
          <x:t xml:space="preserve">G = (V,E,W)</x:t>
        </x:is>
      </x:c>
      <x:c r="E788" s="2" t="inlineStr">
        <x:is>
          <x:t xml:space="preserve">1</x:t>
        </x:is>
      </x:c>
      <x:c r="F788" s="2" t="inlineStr">
        <x:is>
          <x:t xml:space="preserve">Object</x:t>
        </x:is>
      </x:c>
      <x:c r="G788" s="2" t="inlineStr">
        <x:is>
          <x:t xml:space="preserve">Organizational graph. V = vertex set (entities/states). E = edge set (relations). W = weight function.</x:t>
        </x:is>
      </x:c>
      <x:c r="H788" s="2" t="n"/>
      <x:c r="I788" s="2" t="n"/>
      <x:c r="J788" s="2" t="n"/>
    </x:row>
    <x:row r="789">
      <x:c r="A789" s="2" t="inlineStr">
        <x:is>
          <x:t xml:space="preserve">UPG Canonical Reference.docx</x:t>
        </x:is>
      </x:c>
      <x:c r="B789" s="2" t="n">
        <x:v>13</x:v>
      </x:c>
      <x:c r="C789" s="2" t="n">
        <x:v>4</x:v>
      </x:c>
      <x:c r="D789" s="2" t="inlineStr">
        <x:is>
          <x:t xml:space="preserve">Spec(L)</x:t>
        </x:is>
      </x:c>
      <x:c r="E789" s="2" t="inlineStr">
        <x:is>
          <x:t xml:space="preserve">2</x:t>
        </x:is>
      </x:c>
      <x:c r="F789" s="2" t="inlineStr">
        <x:is>
          <x:t xml:space="preserve">Object</x:t>
        </x:is>
      </x:c>
      <x:c r="G789" s="2" t="inlineStr">
        <x:is>
          <x:t xml:space="preserve">Ordered spectrum {λ₀ ≤ … ≤ λ_{N−1}} of L with eigenvectors {φ₀,…,φ_{N−1}}.</x:t>
        </x:is>
      </x:c>
      <x:c r="H789" s="2" t="n"/>
      <x:c r="I789" s="2" t="n"/>
      <x:c r="J789" s="2" t="n"/>
    </x:row>
    <x:row r="790">
      <x:c r="A790" s="2" t="inlineStr">
        <x:is>
          <x:t xml:space="preserve">UPG Canonical Reference.docx</x:t>
        </x:is>
      </x:c>
      <x:c r="B790" s="2" t="n">
        <x:v>13</x:v>
      </x:c>
      <x:c r="C790" s="2" t="n">
        <x:v>5</x:v>
      </x:c>
      <x:c r="D790" s="2" t="inlineStr">
        <x:is>
          <x:t xml:space="preserve">δ_spec = λ₂</x:t>
        </x:is>
      </x:c>
      <x:c r="E790" s="2" t="inlineStr">
        <x:is>
          <x:t xml:space="preserve">2</x:t>
        </x:is>
      </x:c>
      <x:c r="F790" s="2" t="inlineStr">
        <x:is>
          <x:t xml:space="preserve">Object</x:t>
        </x:is>
      </x:c>
      <x:c r="G790" s="2" t="inlineStr">
        <x:is>
          <x:t xml:space="preserve">Spectral gap. First nonzero eigenvalue of L for connected G. Organizational coherence measure.</x:t>
        </x:is>
      </x:c>
      <x:c r="H790" s="2" t="n"/>
      <x:c r="I790" s="2" t="n"/>
      <x:c r="J790" s="2" t="n"/>
    </x:row>
    <x:row r="791">
      <x:c r="A791" s="2" t="inlineStr">
        <x:is>
          <x:t xml:space="preserve">UPG Canonical Reference.docx</x:t>
        </x:is>
      </x:c>
      <x:c r="B791" s="2" t="n">
        <x:v>13</x:v>
      </x:c>
      <x:c r="C791" s="2" t="n">
        <x:v>6</x:v>
      </x:c>
      <x:c r="D791" s="2" t="inlineStr">
        <x:is>
          <x:t xml:space="preserve">g_μν</x:t>
        </x:is>
      </x:c>
      <x:c r="E791" s="2" t="inlineStr">
        <x:is>
          <x:t xml:space="preserve">3</x:t>
        </x:is>
      </x:c>
      <x:c r="F791" s="2" t="inlineStr">
        <x:is>
          <x:t xml:space="preserve">Object</x:t>
        </x:is>
      </x:c>
      <x:c r="G791" s="2" t="inlineStr">
        <x:is>
          <x:t xml:space="preserve">Riemannian metric tensor on the emergent manifold M.</x:t>
        </x:is>
      </x:c>
      <x:c r="H791" s="2" t="n"/>
      <x:c r="I791" s="2" t="n"/>
      <x:c r="J791" s="2" t="n"/>
    </x:row>
    <x:row r="792">
      <x:c r="A792" s="2" t="inlineStr">
        <x:is>
          <x:t xml:space="preserve">UPG Canonical Reference.docx</x:t>
        </x:is>
      </x:c>
      <x:c r="B792" s="2" t="n">
        <x:v>13</x:v>
      </x:c>
      <x:c r="C792" s="2" t="n">
        <x:v>7</x:v>
      </x:c>
      <x:c r="D792" s="2" t="inlineStr">
        <x:is>
          <x:t xml:space="preserve">Γ^ρ_μν</x:t>
        </x:is>
      </x:c>
      <x:c r="E792" s="2" t="inlineStr">
        <x:is>
          <x:t xml:space="preserve">3</x:t>
        </x:is>
      </x:c>
      <x:c r="F792" s="2" t="inlineStr">
        <x:is>
          <x:t xml:space="preserve">Object</x:t>
        </x:is>
      </x:c>
      <x:c r="G792" s="2" t="inlineStr">
        <x:is>
          <x:t xml:space="preserve">Levi-Civita connection. Γ^a_bc = ½g^{ad}(∂_b g_{dc} + ∂_c g_{bd} − ∂_d g_{bc}).</x:t>
        </x:is>
      </x:c>
      <x:c r="H792" s="2" t="n"/>
      <x:c r="I792" s="2" t="n"/>
      <x:c r="J792" s="2" t="n"/>
    </x:row>
    <x:row r="793">
      <x:c r="A793" s="2" t="inlineStr">
        <x:is>
          <x:t xml:space="preserve">UPG Canonical Reference.docx</x:t>
        </x:is>
      </x:c>
      <x:c r="B793" s="2" t="n">
        <x:v>13</x:v>
      </x:c>
      <x:c r="C793" s="2" t="n">
        <x:v>8</x:v>
      </x:c>
      <x:c r="D793" s="2" t="inlineStr">
        <x:is>
          <x:t xml:space="preserve">R^a_{bcd}</x:t>
        </x:is>
      </x:c>
      <x:c r="E793" s="2" t="inlineStr">
        <x:is>
          <x:t xml:space="preserve">3</x:t>
        </x:is>
      </x:c>
      <x:c r="F793" s="2" t="inlineStr">
        <x:is>
          <x:t xml:space="preserve">Object</x:t>
        </x:is>
      </x:c>
      <x:c r="G793" s="2" t="inlineStr">
        <x:is>
          <x:t xml:space="preserve">Riemann curvature tensor. R^a_{bcd} = ∂_c Γ^a_{bd} − ∂_d Γ^a_{bc} + Γ^a_{ce}Γ^e_{bd} − Γ^a_{de}Γ^e_{bc}.</x:t>
        </x:is>
      </x:c>
      <x:c r="H793" s="2" t="n"/>
      <x:c r="I793" s="2" t="n"/>
      <x:c r="J793" s="2" t="n"/>
    </x:row>
    <x:row r="794">
      <x:c r="A794" s="2" t="inlineStr">
        <x:is>
          <x:t xml:space="preserve">UPG Canonical Reference.docx</x:t>
        </x:is>
      </x:c>
      <x:c r="B794" s="2" t="n">
        <x:v>13</x:v>
      </x:c>
      <x:c r="C794" s="2" t="n">
        <x:v>9</x:v>
      </x:c>
      <x:c r="D794" s="2" t="inlineStr">
        <x:is>
          <x:t xml:space="preserve">R_ab</x:t>
        </x:is>
      </x:c>
      <x:c r="E794" s="2" t="inlineStr">
        <x:is>
          <x:t xml:space="preserve">3</x:t>
        </x:is>
      </x:c>
      <x:c r="F794" s="2" t="inlineStr">
        <x:is>
          <x:t xml:space="preserve">Object</x:t>
        </x:is>
      </x:c>
      <x:c r="G794" s="2" t="inlineStr">
        <x:is>
          <x:t xml:space="preserve">Ricci tensor. R_ab = R^c_{acb}. Contraction of Riemann.</x:t>
        </x:is>
      </x:c>
      <x:c r="H794" s="2" t="n"/>
      <x:c r="I794" s="2" t="n"/>
      <x:c r="J794" s="2" t="n"/>
    </x:row>
    <x:row r="795">
      <x:c r="A795" s="2" t="inlineStr">
        <x:is>
          <x:t xml:space="preserve">UPG Canonical Reference.docx</x:t>
        </x:is>
      </x:c>
      <x:c r="B795" s="2" t="n">
        <x:v>13</x:v>
      </x:c>
      <x:c r="C795" s="2" t="n">
        <x:v>10</x:v>
      </x:c>
      <x:c r="D795" s="2" t="inlineStr">
        <x:is>
          <x:t xml:space="preserve">G_ab</x:t>
        </x:is>
      </x:c>
      <x:c r="E795" s="2" t="inlineStr">
        <x:is>
          <x:t xml:space="preserve">3</x:t>
        </x:is>
      </x:c>
      <x:c r="F795" s="2" t="inlineStr">
        <x:is>
          <x:t xml:space="preserve">Object</x:t>
        </x:is>
      </x:c>
      <x:c r="G795" s="2" t="inlineStr">
        <x:is>
          <x:t xml:space="preserve">Einstein tensor. G_ab = R_ab − ½g_ab R. Appears in G_ab = 8πGT_ab.</x:t>
        </x:is>
      </x:c>
      <x:c r="H795" s="2" t="n"/>
      <x:c r="I795" s="2" t="n"/>
      <x:c r="J795" s="2" t="n"/>
    </x:row>
    <x:row r="796">
      <x:c r="A796" s="2" t="inlineStr">
        <x:is>
          <x:t xml:space="preserve">UPG Canonical Reference.docx</x:t>
        </x:is>
      </x:c>
      <x:c r="B796" s="2" t="n">
        <x:v>13</x:v>
      </x:c>
      <x:c r="C796" s="2" t="n">
        <x:v>11</x:v>
      </x:c>
      <x:c r="D796" s="2" t="inlineStr">
        <x:is>
          <x:t xml:space="preserve">P_ss</x:t>
        </x:is>
      </x:c>
      <x:c r="E796" s="2" t="inlineStr">
        <x:is>
          <x:t xml:space="preserve">5</x:t>
        </x:is>
      </x:c>
      <x:c r="F796" s="2" t="inlineStr">
        <x:is>
          <x:t xml:space="preserve">Object</x:t>
        </x:is>
      </x:c>
      <x:c r="G796" s="2" t="inlineStr">
        <x:is>
          <x:t xml:space="preserve">Stationary (invariant) measure. P_ss(i) = d_i/(2|E|) for unweighted graphs.</x:t>
        </x:is>
      </x:c>
      <x:c r="H796" s="2" t="n"/>
      <x:c r="I796" s="2" t="n"/>
      <x:c r="J796" s="2" t="n"/>
    </x:row>
    <x:row r="797">
      <x:c r="A797" s="2" t="inlineStr">
        <x:is>
          <x:t xml:space="preserve">UPG Canonical Reference.docx</x:t>
        </x:is>
      </x:c>
      <x:c r="B797" s="2" t="n">
        <x:v>13</x:v>
      </x:c>
      <x:c r="C797" s="2" t="n">
        <x:v>12</x:v>
      </x:c>
      <x:c r="D797" s="2" t="inlineStr">
        <x:is>
          <x:t xml:space="preserve">T_ab</x:t>
        </x:is>
      </x:c>
      <x:c r="E797" s="2" t="inlineStr">
        <x:is>
          <x:t xml:space="preserve">5</x:t>
        </x:is>
      </x:c>
      <x:c r="F797" s="2" t="inlineStr">
        <x:is>
          <x:t xml:space="preserve">Object</x:t>
        </x:is>
      </x:c>
      <x:c r="G797" s="2" t="inlineStr">
        <x:is>
          <x:t xml:space="preserve">Stress-energy tensor. Matter and energy distribution on M.</x:t>
        </x:is>
      </x:c>
      <x:c r="H797" s="2" t="n"/>
      <x:c r="I797" s="2" t="n"/>
      <x:c r="J797" s="2" t="n"/>
    </x:row>
    <x:row r="798">
      <x:c r="A798" s="2" t="inlineStr">
        <x:is>
          <x:t xml:space="preserve">UPG Canonical Reference.docx</x:t>
        </x:is>
      </x:c>
      <x:c r="B798" s="2" t="n">
        <x:v>13</x:v>
      </x:c>
      <x:c r="C798" s="2" t="n">
        <x:v>13</x:v>
      </x:c>
      <x:c r="D798" s="2" t="inlineStr">
        <x:is>
          <x:t xml:space="preserve">σ</x:t>
        </x:is>
      </x:c>
      <x:c r="E798" s="2" t="inlineStr">
        <x:is>
          <x:t xml:space="preserve">5-6</x:t>
        </x:is>
      </x:c>
      <x:c r="F798" s="2" t="inlineStr">
        <x:is>
          <x:t xml:space="preserve">Object</x:t>
        </x:is>
      </x:c>
      <x:c r="G798" s="2" t="inlineStr">
        <x:is>
          <x:t xml:space="preserve">Entropy production rate. σ = −dF/dt ≥ 0. Zero at equilibrium.</x:t>
        </x:is>
      </x:c>
      <x:c r="H798" s="2" t="n"/>
      <x:c r="I798" s="2" t="n"/>
      <x:c r="J798" s="2" t="n"/>
    </x:row>
    <x:row r="799">
      <x:c r="A799" s="2" t="inlineStr">
        <x:is>
          <x:t xml:space="preserve">UPG Canonical Reference.docx</x:t>
        </x:is>
      </x:c>
      <x:c r="B799" s="2" t="n">
        <x:v>13</x:v>
      </x:c>
      <x:c r="C799" s="2" t="n">
        <x:v>14</x:v>
      </x:c>
      <x:c r="D799" s="2" t="inlineStr">
        <x:is>
          <x:t xml:space="preserve">λ_FP</x:t>
        </x:is>
      </x:c>
      <x:c r="E799" s="2" t="inlineStr">
        <x:is>
          <x:t xml:space="preserve">6</x:t>
        </x:is>
      </x:c>
      <x:c r="F799" s="2" t="inlineStr">
        <x:is>
          <x:t xml:space="preserve">Object</x:t>
        </x:is>
      </x:c>
      <x:c r="G799" s="2" t="inlineStr">
        <x:is>
          <x:t xml:space="preserve">Fokker-Planck relaxation rate. Spectral gap of the FP operator ℒ*.</x:t>
        </x:is>
      </x:c>
      <x:c r="H799" s="2" t="n"/>
      <x:c r="I799" s="2" t="n"/>
      <x:c r="J799" s="2" t="n"/>
    </x:row>
    <x:row r="800">
      <x:c r="A800" s="2" t="inlineStr">
        <x:is>
          <x:t xml:space="preserve">UPG Canonical Reference.docx</x:t>
        </x:is>
      </x:c>
      <x:c r="B800" s="2" t="n">
        <x:v>13</x:v>
      </x:c>
      <x:c r="C800" s="2" t="n">
        <x:v>15</x:v>
      </x:c>
      <x:c r="D800" s="2" t="inlineStr">
        <x:is>
          <x:t xml:space="preserve">Π₀</x:t>
        </x:is>
      </x:c>
      <x:c r="E800" s="2" t="inlineStr">
        <x:is>
          <x:t xml:space="preserve">6-7</x:t>
        </x:is>
      </x:c>
      <x:c r="F800" s="2" t="inlineStr">
        <x:is>
          <x:t xml:space="preserve">Object</x:t>
        </x:is>
      </x:c>
      <x:c r="G800" s="2" t="inlineStr">
        <x:is>
          <x:t xml:space="preserve">Persistence functional. Π₀ = (δ_spec − λ_c)/σ. Organizational invariant.</x:t>
        </x:is>
      </x:c>
      <x:c r="H800" s="2" t="n"/>
      <x:c r="I800" s="2" t="n"/>
      <x:c r="J800" s="2" t="n"/>
    </x:row>
    <x:row r="801">
      <x:c r="A801" s="2" t="inlineStr">
        <x:is>
          <x:t xml:space="preserve">UPG Canonical Reference.docx</x:t>
        </x:is>
      </x:c>
      <x:c r="B801" s="2" t="n">
        <x:v>13</x:v>
      </x:c>
      <x:c r="C801" s="2" t="n">
        <x:v>16</x:v>
      </x:c>
      <x:c r="D801" s="2" t="inlineStr">
        <x:is>
          <x:t xml:space="preserve">λ_c</x:t>
        </x:is>
      </x:c>
      <x:c r="E801" s="2" t="inlineStr">
        <x:is>
          <x:t xml:space="preserve">6</x:t>
        </x:is>
      </x:c>
      <x:c r="F801" s="2" t="inlineStr">
        <x:is>
          <x:t xml:space="preserve">Object</x:t>
        </x:is>
      </x:c>
      <x:c r="G801" s="2" t="inlineStr">
        <x:is>
          <x:t xml:space="preserve">Persistence threshold. Open: C-004 (not yet derivable from Spec(L) without external input).</x:t>
        </x:is>
      </x:c>
      <x:c r="H801" s="2" t="n"/>
      <x:c r="I801" s="2" t="n"/>
      <x:c r="J801" s="2" t="n"/>
    </x:row>
    <x:row r="802">
      <x:c r="A802" s="2" t="inlineStr">
        <x:is>
          <x:t xml:space="preserve">UPG Canonical Reference.docx</x:t>
        </x:is>
      </x:c>
      <x:c r="B802" s="2" t="n">
        <x:v>14</x:v>
      </x:c>
      <x:c r="C802" s="2" t="n">
        <x:v>1</x:v>
      </x:c>
      <x:c r="D802" s="2" t="inlineStr">
        <x:is>
          <x:t xml:space="preserve">Symbol</x:t>
        </x:is>
      </x:c>
      <x:c r="E802" s="2" t="inlineStr">
        <x:is>
          <x:t xml:space="preserve">Layer (k)</x:t>
        </x:is>
      </x:c>
      <x:c r="F802" s="2" t="inlineStr">
        <x:is>
          <x:t xml:space="preserve">Type</x:t>
        </x:is>
      </x:c>
      <x:c r="G802" s="2" t="inlineStr">
        <x:is>
          <x:t xml:space="preserve">Definition</x:t>
        </x:is>
      </x:c>
      <x:c r="H802" s="2" t="n"/>
      <x:c r="I802" s="2" t="n"/>
      <x:c r="J802" s="2" t="n"/>
    </x:row>
    <x:row r="803">
      <x:c r="A803" s="2" t="inlineStr">
        <x:is>
          <x:t xml:space="preserve">UPG Canonical Reference.docx</x:t>
        </x:is>
      </x:c>
      <x:c r="B803" s="2" t="n">
        <x:v>14</x:v>
      </x:c>
      <x:c r="C803" s="2" t="n">
        <x:v>2</x:v>
      </x:c>
      <x:c r="D803" s="2" t="inlineStr">
        <x:is>
          <x:t xml:space="preserve">Δ</x:t>
        </x:is>
      </x:c>
      <x:c r="E803" s="2" t="inlineStr">
        <x:is>
          <x:t xml:space="preserve">0→1</x:t>
        </x:is>
      </x:c>
      <x:c r="F803" s="2" t="inlineStr">
        <x:is>
          <x:t xml:space="preserve">Operator</x:t>
        </x:is>
      </x:c>
      <x:c r="G803" s="2" t="inlineStr">
        <x:is>
          <x:t xml:space="preserve">Distinction operator. Δ(Ω) = Δ¹. Maps recursive distinction to organizational structure.</x:t>
        </x:is>
      </x:c>
      <x:c r="H803" s="2" t="n"/>
      <x:c r="I803" s="2" t="n"/>
      <x:c r="J803" s="2" t="n"/>
    </x:row>
    <x:row r="804">
      <x:c r="A804" s="2" t="inlineStr">
        <x:is>
          <x:t xml:space="preserve">UPG Canonical Reference.docx</x:t>
        </x:is>
      </x:c>
      <x:c r="B804" s="2" t="n">
        <x:v>14</x:v>
      </x:c>
      <x:c r="C804" s="2" t="n">
        <x:v>3</x:v>
      </x:c>
      <x:c r="D804" s="2" t="inlineStr">
        <x:is>
          <x:t xml:space="preserve">L = D − A</x:t>
        </x:is>
      </x:c>
      <x:c r="E804" s="2" t="inlineStr">
        <x:is>
          <x:t xml:space="preserve">2</x:t>
        </x:is>
      </x:c>
      <x:c r="F804" s="2" t="inlineStr">
        <x:is>
          <x:t xml:space="preserve">Operator</x:t>
        </x:is>
      </x:c>
      <x:c r="G804" s="2" t="inlineStr">
        <x:is>
          <x:t xml:space="preserve">Graph Laplacian. L: ℝᴺ → ℝᴺ. Generator of organizational dynamics.</x:t>
        </x:is>
      </x:c>
      <x:c r="H804" s="2" t="n"/>
      <x:c r="I804" s="2" t="n"/>
      <x:c r="J804" s="2" t="n"/>
    </x:row>
    <x:row r="805">
      <x:c r="A805" s="2" t="inlineStr">
        <x:is>
          <x:t xml:space="preserve">UPG Canonical Reference.docx</x:t>
        </x:is>
      </x:c>
      <x:c r="B805" s="2" t="n">
        <x:v>14</x:v>
      </x:c>
      <x:c r="C805" s="2" t="n">
        <x:v>4</x:v>
      </x:c>
      <x:c r="D805" s="2" t="inlineStr">
        <x:is>
          <x:t xml:space="preserve">H(t) = e^{−tL}</x:t>
        </x:is>
      </x:c>
      <x:c r="E805" s="2" t="inlineStr">
        <x:is>
          <x:t xml:space="preserve">2→3</x:t>
        </x:is>
      </x:c>
      <x:c r="F805" s="2" t="inlineStr">
        <x:is>
          <x:t xml:space="preserve">Operator</x:t>
        </x:is>
      </x:c>
      <x:c r="G805" s="2" t="inlineStr">
        <x:is>
          <x:t xml:space="preserve">Heat kernel (heat semigroup). H(t): ℝᴺ → ℝᴺ. Propagation of organizational influence.</x:t>
        </x:is>
      </x:c>
      <x:c r="H805" s="2" t="n"/>
      <x:c r="I805" s="2" t="n"/>
      <x:c r="J805" s="2" t="n"/>
    </x:row>
    <x:row r="806">
      <x:c r="A806" s="2" t="inlineStr">
        <x:is>
          <x:t xml:space="preserve">UPG Canonical Reference.docx</x:t>
        </x:is>
      </x:c>
      <x:c r="B806" s="2" t="n">
        <x:v>14</x:v>
      </x:c>
      <x:c r="C806" s="2" t="n">
        <x:v>5</x:v>
      </x:c>
      <x:c r="D806" s="2" t="inlineStr">
        <x:is>
          <x:t xml:space="preserve">T_t = e^{tL}</x:t>
        </x:is>
      </x:c>
      <x:c r="E806" s="2" t="inlineStr">
        <x:is>
          <x:t xml:space="preserve">4</x:t>
        </x:is>
      </x:c>
      <x:c r="F806" s="2" t="inlineStr">
        <x:is>
          <x:t xml:space="preserve">Operator</x:t>
        </x:is>
      </x:c>
      <x:c r="G806" s="2" t="inlineStr">
        <x:is>
          <x:t xml:space="preserve">Markov semigroup (forward time). T_t f(x) = Σ_y H_xy(t) f(y).</x:t>
        </x:is>
      </x:c>
      <x:c r="H806" s="2" t="n"/>
      <x:c r="I806" s="2" t="n"/>
      <x:c r="J806" s="2" t="n"/>
    </x:row>
    <x:row r="807">
      <x:c r="A807" s="2" t="inlineStr">
        <x:is>
          <x:t xml:space="preserve">UPG Canonical Reference.docx</x:t>
        </x:is>
      </x:c>
      <x:c r="B807" s="2" t="n">
        <x:v>14</x:v>
      </x:c>
      <x:c r="C807" s="2" t="n">
        <x:v>6</x:v>
      </x:c>
      <x:c r="D807" s="2" t="inlineStr">
        <x:is>
          <x:t xml:space="preserve">ℒ, ℒ*</x:t>
        </x:is>
      </x:c>
      <x:c r="E807" s="2" t="inlineStr">
        <x:is>
          <x:t xml:space="preserve">4</x:t>
        </x:is>
      </x:c>
      <x:c r="F807" s="2" t="inlineStr">
        <x:is>
          <x:t xml:space="preserve">Operator</x:t>
        </x:is>
      </x:c>
      <x:c r="G807" s="2" t="inlineStr">
        <x:is>
          <x:t xml:space="preserve">Fokker-Planck generator and its adjoint. ℒ*P = −∇·(P∇log P_ss) for reversible dynamics.</x:t>
        </x:is>
      </x:c>
      <x:c r="H807" s="2" t="n"/>
      <x:c r="I807" s="2" t="n"/>
      <x:c r="J807" s="2" t="n"/>
    </x:row>
    <x:row r="808">
      <x:c r="A808" s="2" t="inlineStr">
        <x:is>
          <x:t xml:space="preserve">UPG Canonical Reference.docx</x:t>
        </x:is>
      </x:c>
      <x:c r="B808" s="2" t="n">
        <x:v>14</x:v>
      </x:c>
      <x:c r="C808" s="2" t="n">
        <x:v>7</x:v>
      </x:c>
      <x:c r="D808" s="2" t="inlineStr">
        <x:is>
          <x:t xml:space="preserve">P: micro → macro</x:t>
        </x:is>
      </x:c>
      <x:c r="E808" s="2" t="inlineStr">
        <x:is>
          <x:t xml:space="preserve">4</x:t>
        </x:is>
      </x:c>
      <x:c r="F808" s="2" t="inlineStr">
        <x:is>
          <x:t xml:space="preserve">Operator</x:t>
        </x:is>
      </x:c>
      <x:c r="G808" s="2" t="inlineStr">
        <x:is>
          <x:t xml:space="preserve">Coarse-graining projector. Maps microstate distribution to macrostate. Used in Fisher metric and free-energy principle.</x:t>
        </x:is>
      </x:c>
      <x:c r="H808" s="2" t="n"/>
      <x:c r="I808" s="2" t="n"/>
      <x:c r="J808" s="2" t="n"/>
    </x:row>
    <x:row r="809">
      <x:c r="A809" s="2" t="inlineStr">
        <x:is>
          <x:t xml:space="preserve">UPG Canonical Reference.docx</x:t>
        </x:is>
      </x:c>
      <x:c r="B809" s="2" t="n">
        <x:v>14</x:v>
      </x:c>
      <x:c r="C809" s="2" t="n">
        <x:v>8</x:v>
      </x:c>
      <x:c r="D809" s="2" t="inlineStr">
        <x:is>
          <x:t xml:space="preserve">F = U − TS</x:t>
        </x:is>
      </x:c>
      <x:c r="E809" s="2" t="inlineStr">
        <x:is>
          <x:t xml:space="preserve">4→5</x:t>
        </x:is>
      </x:c>
      <x:c r="F809" s="2" t="inlineStr">
        <x:is>
          <x:t xml:space="preserve">Operator</x:t>
        </x:is>
      </x:c>
      <x:c r="G809" s="2" t="inlineStr">
        <x:is>
          <x:t xml:space="preserve">Free energy functional. F[P∥P_ss] = ∫P log(P/P_ss)dμ. Lyapunov function for FP dynamics.</x:t>
        </x:is>
      </x:c>
      <x:c r="H809" s="2" t="n"/>
      <x:c r="I809" s="2" t="n"/>
      <x:c r="J809" s="2" t="n"/>
    </x:row>
    <x:row r="810">
      <x:c r="A810" s="2" t="inlineStr">
        <x:is>
          <x:t xml:space="preserve">UPG Canonical Reference.docx</x:t>
        </x:is>
      </x:c>
      <x:c r="B810" s="2" t="n">
        <x:v>14</x:v>
      </x:c>
      <x:c r="C810" s="2" t="n">
        <x:v>9</x:v>
      </x:c>
      <x:c r="D810" s="2" t="inlineStr">
        <x:is>
          <x:t xml:space="preserve">F'[P] = δF/δP</x:t>
        </x:is>
      </x:c>
      <x:c r="E810" s="2" t="inlineStr">
        <x:is>
          <x:t xml:space="preserve">5</x:t>
        </x:is>
      </x:c>
      <x:c r="F810" s="2" t="inlineStr">
        <x:is>
          <x:t xml:space="preserve">Operator</x:t>
        </x:is>
      </x:c>
      <x:c r="G810" s="2" t="inlineStr">
        <x:is>
          <x:t xml:space="preserve">First variation of free energy. Drives gradient flow: ∂_t P = −F'[P].</x:t>
        </x:is>
      </x:c>
      <x:c r="H810" s="2" t="n"/>
      <x:c r="I810" s="2" t="n"/>
      <x:c r="J810" s="2" t="n"/>
    </x:row>
    <x:row r="811">
      <x:c r="A811" s="2" t="inlineStr">
        <x:is>
          <x:t xml:space="preserve">UPG Canonical Reference.docx</x:t>
        </x:is>
      </x:c>
      <x:c r="B811" s="2" t="n">
        <x:v>14</x:v>
      </x:c>
      <x:c r="C811" s="2" t="n">
        <x:v>10</x:v>
      </x:c>
      <x:c r="D811" s="2" t="inlineStr">
        <x:is>
          <x:t xml:space="preserve">C</x:t>
        </x:is>
      </x:c>
      <x:c r="E811" s="2" t="inlineStr">
        <x:is>
          <x:t xml:space="preserve">any</x:t>
        </x:is>
      </x:c>
      <x:c r="F811" s="2" t="inlineStr">
        <x:is>
          <x:t xml:space="preserve">Operator</x:t>
        </x:is>
      </x:c>
      <x:c r="G811" s="2" t="inlineStr">
        <x:is>
          <x:t xml:space="preserve">Constraint operator. C: A → B enforces admissibility conditions.</x:t>
        </x:is>
      </x:c>
      <x:c r="H811" s="2" t="n"/>
      <x:c r="I811" s="2" t="n"/>
      <x:c r="J811" s="2" t="n"/>
    </x:row>
    <x:row r="812">
      <x:c r="A812" s="2" t="inlineStr">
        <x:is>
          <x:t xml:space="preserve">UPG Canonical Reference.docx</x:t>
        </x:is>
      </x:c>
      <x:c r="B812" s="2" t="n">
        <x:v>14</x:v>
      </x:c>
      <x:c r="C812" s="2" t="n">
        <x:v>11</x:v>
      </x:c>
      <x:c r="D812" s="2" t="inlineStr">
        <x:is>
          <x:t xml:space="preserve">T</x:t>
        </x:is>
      </x:c>
      <x:c r="E812" s="2" t="inlineStr">
        <x:is>
          <x:t xml:space="preserve">any</x:t>
        </x:is>
      </x:c>
      <x:c r="F812" s="2" t="inlineStr">
        <x:is>
          <x:t xml:space="preserve">Operator</x:t>
        </x:is>
      </x:c>
      <x:c r="G812" s="2" t="inlineStr">
        <x:is>
          <x:t xml:space="preserve">Transport/functor. Admissible transformation between representations.</x:t>
        </x:is>
      </x:c>
      <x:c r="H812" s="2" t="n"/>
      <x:c r="I812" s="2" t="n"/>
      <x:c r="J812" s="2" t="n"/>
    </x:row>
    <x:row r="813">
      <x:c r="A813" s="2" t="inlineStr">
        <x:is>
          <x:t xml:space="preserve">UPG Canonical Reference.docx</x:t>
        </x:is>
      </x:c>
      <x:c r="B813" s="2" t="n">
        <x:v>14</x:v>
      </x:c>
      <x:c r="C813" s="2" t="n">
        <x:v>12</x:v>
      </x:c>
      <x:c r="D813" s="2" t="inlineStr">
        <x:is>
          <x:t xml:space="preserve">∇_a</x:t>
        </x:is>
      </x:c>
      <x:c r="E813" s="2" t="inlineStr">
        <x:is>
          <x:t xml:space="preserve">3</x:t>
        </x:is>
      </x:c>
      <x:c r="F813" s="2" t="inlineStr">
        <x:is>
          <x:t xml:space="preserve">Operator</x:t>
        </x:is>
      </x:c>
      <x:c r="G813" s="2" t="inlineStr">
        <x:is>
          <x:t xml:space="preserve">Covariant derivative. ∇_a V^b = ∂_a V^b + Γ^b_{ac} V^c.</x:t>
        </x:is>
      </x:c>
      <x:c r="H813" s="2" t="n"/>
      <x:c r="I813" s="2" t="n"/>
      <x:c r="J813" s="2" t="n"/>
    </x:row>
    <x:row r="814">
      <x:c r="A814" s="2" t="inlineStr">
        <x:is>
          <x:t xml:space="preserve">UPG Canonical Reference.docx</x:t>
        </x:is>
      </x:c>
      <x:c r="B814" s="2" t="n">
        <x:v>15</x:v>
      </x:c>
      <x:c r="C814" s="2" t="n">
        <x:v>1</x:v>
      </x:c>
      <x:c r="D814" s="2" t="inlineStr">
        <x:is>
          <x:t xml:space="preserve">Domain</x:t>
        </x:is>
      </x:c>
      <x:c r="E814" s="2" t="inlineStr">
        <x:is>
          <x:t xml:space="preserve">Scale</x:t>
        </x:is>
      </x:c>
      <x:c r="F814" s="2" t="inlineStr">
        <x:is>
          <x:t xml:space="preserve">Key Equation</x:t>
        </x:is>
      </x:c>
      <x:c r="G814" s="2" t="inlineStr">
        <x:is>
          <x:t xml:space="preserve">Organizational Role</x:t>
        </x:is>
      </x:c>
      <x:c r="H814" s="2" t="inlineStr">
        <x:is>
          <x:t xml:space="preserve">Laplacian Eigenvalue Range</x:t>
        </x:is>
      </x:c>
      <x:c r="I814" s="2" t="n"/>
      <x:c r="J814" s="2" t="n"/>
    </x:row>
    <x:row r="815">
      <x:c r="A815" s="2" t="inlineStr">
        <x:is>
          <x:t xml:space="preserve">UPG Canonical Reference.docx</x:t>
        </x:is>
      </x:c>
      <x:c r="B815" s="2" t="n">
        <x:v>15</x:v>
      </x:c>
      <x:c r="C815" s="2" t="n">
        <x:v>2</x:v>
      </x:c>
      <x:c r="D815" s="2" t="inlineStr">
        <x:is>
          <x:t xml:space="preserve">Atomic / Molecular</x:t>
        </x:is>
      </x:c>
      <x:c r="E815" s="2" t="inlineStr">
        <x:is>
          <x:t xml:space="preserve">~10⁻¹⁰ m</x:t>
        </x:is>
      </x:c>
      <x:c r="F815" s="2" t="inlineStr">
        <x:is>
          <x:t xml:space="preserve">ψ_e ∈ ℂⁿ (quantum states)</x:t>
        </x:is>
      </x:c>
      <x:c r="G815" s="2" t="inlineStr">
        <x:is>
          <x:t xml:space="preserve">Quantum states as eigenstates of the Hamiltonian; electron clouds as persistence sets</x:t>
        </x:is>
      </x:c>
      <x:c r="H815" s="2" t="inlineStr">
        <x:is>
          <x:t xml:space="preserve">λ₂ ~ 10³–10⁵</x:t>
        </x:is>
      </x:c>
      <x:c r="I815" s="2" t="n"/>
      <x:c r="J815" s="2" t="n"/>
    </x:row>
    <x:row r="816">
      <x:c r="A816" s="2" t="inlineStr">
        <x:is>
          <x:t xml:space="preserve">UPG Canonical Reference.docx</x:t>
        </x:is>
      </x:c>
      <x:c r="B816" s="2" t="n">
        <x:v>15</x:v>
      </x:c>
      <x:c r="C816" s="2" t="n">
        <x:v>3</x:v>
      </x:c>
      <x:c r="D816" s="2" t="inlineStr">
        <x:is>
          <x:t xml:space="preserve">Chemistry</x:t>
        </x:is>
      </x:c>
      <x:c r="E816" s="2" t="inlineStr">
        <x:is>
          <x:t xml:space="preserve">~10⁻¹⁰–10⁻⁶ m</x:t>
        </x:is>
      </x:c>
      <x:c r="F816" s="2" t="inlineStr">
        <x:is>
          <x:t xml:space="preserve">ΔG &lt; 0 (chemical free energy)</x:t>
        </x:is>
      </x:c>
      <x:c r="G816" s="2" t="inlineStr">
        <x:is>
          <x:t xml:space="preserve">Reaction networks; bonds as persistent edges; ΔG &lt; 0 as persistence condition</x:t>
        </x:is>
      </x:c>
      <x:c r="H816" s="2" t="inlineStr">
        <x:is>
          <x:t xml:space="preserve">λ₂ ~ 10³–10⁵</x:t>
        </x:is>
      </x:c>
      <x:c r="I816" s="2" t="n"/>
      <x:c r="J816" s="2" t="n"/>
    </x:row>
    <x:row r="817">
      <x:c r="A817" s="2" t="inlineStr">
        <x:is>
          <x:t xml:space="preserve">UPG Canonical Reference.docx</x:t>
        </x:is>
      </x:c>
      <x:c r="B817" s="2" t="n">
        <x:v>15</x:v>
      </x:c>
      <x:c r="C817" s="2" t="n">
        <x:v>4</x:v>
      </x:c>
      <x:c r="D817" s="2" t="inlineStr">
        <x:is>
          <x:t xml:space="preserve">Biology</x:t>
        </x:is>
      </x:c>
      <x:c r="E817" s="2" t="inlineStr">
        <x:is>
          <x:t xml:space="preserve">~10⁻⁶–10⁻³ m</x:t>
        </x:is>
      </x:c>
      <x:c r="F817" s="2" t="inlineStr">
        <x:is>
          <x:t xml:space="preserve">ẋᵢ = xᵢ(fᵢ − f̄) (replicator)</x:t>
        </x:is>
      </x:c>
      <x:c r="G817" s="2" t="inlineStr">
        <x:is>
          <x:t xml:space="preserve">Life as replicator dynamics on fitness landscapes; metabolism as graph flow</x:t>
        </x:is>
      </x:c>
      <x:c r="H817" s="2" t="inlineStr">
        <x:is>
          <x:t xml:space="preserve">λ₂ ~ 10²–10³</x:t>
        </x:is>
      </x:c>
      <x:c r="I817" s="2" t="n"/>
      <x:c r="J817" s="2" t="n"/>
    </x:row>
    <x:row r="818">
      <x:c r="A818" s="2" t="inlineStr">
        <x:is>
          <x:t xml:space="preserve">UPG Canonical Reference.docx</x:t>
        </x:is>
      </x:c>
      <x:c r="B818" s="2" t="n">
        <x:v>15</x:v>
      </x:c>
      <x:c r="C818" s="2" t="n">
        <x:v>5</x:v>
      </x:c>
      <x:c r="D818" s="2" t="inlineStr">
        <x:is>
          <x:t xml:space="preserve">Brain / Mind</x:t>
        </x:is>
      </x:c>
      <x:c r="E818" s="2" t="inlineStr">
        <x:is>
          <x:t xml:space="preserve">~10⁻² m</x:t>
        </x:is>
      </x:c>
      <x:c r="F818" s="2" t="inlineStr">
        <x:is>
          <x:t xml:space="preserve">ṡ = −∇_g F (free energy)</x:t>
        </x:is>
      </x:c>
      <x:c r="G818" s="2" t="inlineStr">
        <x:is>
          <x:t xml:space="preserve">Neural dynamics as free-energy minimization; predictive coding as gradient flow</x:t>
        </x:is>
      </x:c>
      <x:c r="H818" s="2" t="inlineStr">
        <x:is>
          <x:t xml:space="preserve">λ₂ ~ 10²–10³</x:t>
        </x:is>
      </x:c>
      <x:c r="I818" s="2" t="n"/>
      <x:c r="J818" s="2" t="n"/>
    </x:row>
    <x:row r="819">
      <x:c r="A819" s="2" t="inlineStr">
        <x:is>
          <x:t xml:space="preserve">UPG Canonical Reference.docx</x:t>
        </x:is>
      </x:c>
      <x:c r="B819" s="2" t="n">
        <x:v>15</x:v>
      </x:c>
      <x:c r="C819" s="2" t="n">
        <x:v>6</x:v>
      </x:c>
      <x:c r="D819" s="2" t="inlineStr">
        <x:is>
          <x:t xml:space="preserve">Planetary Systems</x:t>
        </x:is>
      </x:c>
      <x:c r="E819" s="2" t="inlineStr">
        <x:is>
          <x:t xml:space="preserve">~10⁻³–10¹ AU</x:t>
        </x:is>
      </x:c>
      <x:c r="F819" s="2" t="inlineStr">
        <x:is>
          <x:t xml:space="preserve">F = ma (Newton limit)</x:t>
        </x:is>
      </x:c>
      <x:c r="G819" s="2" t="inlineStr">
        <x:is>
          <x:t xml:space="preserve">Orbital dynamics as geodesics; N-body persistence as organizational equilibria</x:t>
        </x:is>
      </x:c>
      <x:c r="H819" s="2" t="inlineStr">
        <x:is>
          <x:t xml:space="preserve">λ₂ ~ 10⁰–10¹</x:t>
        </x:is>
      </x:c>
      <x:c r="I819" s="2" t="n"/>
      <x:c r="J819" s="2" t="n"/>
    </x:row>
    <x:row r="820">
      <x:c r="A820" s="2" t="inlineStr">
        <x:is>
          <x:t xml:space="preserve">UPG Canonical Reference.docx</x:t>
        </x:is>
      </x:c>
      <x:c r="B820" s="2" t="n">
        <x:v>15</x:v>
      </x:c>
      <x:c r="C820" s="2" t="n">
        <x:v>7</x:v>
      </x:c>
      <x:c r="D820" s="2" t="inlineStr">
        <x:is>
          <x:t xml:space="preserve">Stars / Galaxies</x:t>
        </x:is>
      </x:c>
      <x:c r="E820" s="2" t="inlineStr">
        <x:is>
          <x:t xml:space="preserve">~10³–10⁶ ly</x:t>
        </x:is>
      </x:c>
      <x:c r="F820" s="2" t="inlineStr">
        <x:is>
          <x:t xml:space="preserve">G_μν = 8πGT_μν (Einstein)</x:t>
        </x:is>
      </x:c>
      <x:c r="G820" s="2" t="inlineStr">
        <x:is>
          <x:t xml:space="preserve">General relativity as emergent geometry from organizational persistence</x:t>
        </x:is>
      </x:c>
      <x:c r="H820" s="2" t="inlineStr">
        <x:is>
          <x:t xml:space="preserve">λ₂ ~ 10⁻⁴–10⁻²</x:t>
        </x:is>
      </x:c>
      <x:c r="I820" s="2" t="n"/>
      <x:c r="J820" s="2" t="n"/>
    </x:row>
    <x:row r="821">
      <x:c r="A821" s="2" t="inlineStr">
        <x:is>
          <x:t xml:space="preserve">UPG Canonical Reference.docx</x:t>
        </x:is>
      </x:c>
      <x:c r="B821" s="2" t="n">
        <x:v>15</x:v>
      </x:c>
      <x:c r="C821" s="2" t="n">
        <x:v>8</x:v>
      </x:c>
      <x:c r="D821" s="2" t="inlineStr">
        <x:is>
          <x:t xml:space="preserve">Cosmic Web</x:t>
        </x:is>
      </x:c>
      <x:c r="E821" s="2" t="inlineStr">
        <x:is>
          <x:t xml:space="preserve">~10⁶–10¹⁰ ly</x:t>
        </x:is>
      </x:c>
      <x:c r="F821" s="2" t="inlineStr">
        <x:is>
          <x:t xml:space="preserve">δρ/ρ (density contrast)</x:t>
        </x:is>
      </x:c>
      <x:c r="G821" s="2" t="inlineStr">
        <x:is>
          <x:t xml:space="preserve">Large-scale structure as BAO imprint; dark matter filaments as persistent edges</x:t>
        </x:is>
      </x:c>
      <x:c r="H821" s="2" t="inlineStr">
        <x:is>
          <x:t xml:space="preserve">λ₂ ~ 10⁻⁶–10⁻⁴</x:t>
        </x:is>
      </x:c>
      <x:c r="I821" s="2" t="n"/>
      <x:c r="J821" s="2" t="n"/>
    </x:row>
    <x:row r="822">
      <x:c r="A822" s="2" t="inlineStr">
        <x:is>
          <x:t xml:space="preserve">UPG Canonical Reference.docx</x:t>
        </x:is>
      </x:c>
      <x:c r="B822" s="2" t="n">
        <x:v>15</x:v>
      </x:c>
      <x:c r="C822" s="2" t="n">
        <x:v>9</x:v>
      </x:c>
      <x:c r="D822" s="2" t="inlineStr">
        <x:is>
          <x:t xml:space="preserve">Early Universe</x:t>
        </x:is>
      </x:c>
      <x:c r="E822" s="2" t="inlineStr">
        <x:is>
          <x:t xml:space="preserve">CMB</x:t>
        </x:is>
      </x:c>
      <x:c r="F822" s="2" t="inlineStr">
        <x:is>
          <x:t xml:space="preserve">n_s ≈ 0.965 (CMB tilt)</x:t>
        </x:is>
      </x:c>
      <x:c r="G822" s="2" t="inlineStr">
        <x:is>
          <x:t xml:space="preserve">CMB anisotropies as organizational modes; n_s prediction from spectral structure</x:t>
        </x:is>
      </x:c>
      <x:c r="H822" s="2" t="inlineStr">
        <x:is>
          <x:t xml:space="preserve">λ₂ undefined at k=0</x:t>
        </x:is>
      </x:c>
      <x:c r="I822" s="2" t="n"/>
      <x:c r="J822" s="2" t="n"/>
    </x:row>
    <x:row r="823">
      <x:c r="A823" s="2" t="inlineStr">
        <x:is>
          <x:t xml:space="preserve">UPG Canonical Reference.docx</x:t>
        </x:is>
      </x:c>
      <x:c r="B823" s="2" t="n">
        <x:v>16</x:v>
      </x:c>
      <x:c r="C823" s="2" t="n">
        <x:v>1</x:v>
      </x:c>
      <x:c r="D823" s="2" t="inlineStr">
        <x:is>
          <x:t xml:space="preserve">ID</x:t>
        </x:is>
      </x:c>
      <x:c r="E823" s="2" t="inlineStr">
        <x:is>
          <x:t xml:space="preserve">Claim</x:t>
        </x:is>
      </x:c>
      <x:c r="F823" s="2" t="inlineStr">
        <x:is>
          <x:t xml:space="preserve">Status</x:t>
        </x:is>
      </x:c>
      <x:c r="G823" s="2" t="inlineStr">
        <x:is>
          <x:t xml:space="preserve">Evidence / Source</x:t>
        </x:is>
      </x:c>
      <x:c r="H823" s="2" t="n"/>
      <x:c r="I823" s="2" t="n"/>
      <x:c r="J823" s="2" t="n"/>
    </x:row>
    <x:row r="824">
      <x:c r="A824" s="2" t="inlineStr">
        <x:is>
          <x:t xml:space="preserve">UPG Canonical Reference.docx</x:t>
        </x:is>
      </x:c>
      <x:c r="B824" s="2" t="n">
        <x:v>16</x:v>
      </x:c>
      <x:c r="C824" s="2" t="n">
        <x:v>2</x:v>
      </x:c>
      <x:c r="D824" s="2" t="inlineStr">
        <x:is>
          <x:t xml:space="preserve">B-001</x:t>
        </x:is>
      </x:c>
      <x:c r="E824" s="2" t="inlineStr">
        <x:is>
          <x:t xml:space="preserve">G → L: Laplacian uniqueness and PSD</x:t>
        </x:is>
      </x:c>
      <x:c r="F824" s="2" t="inlineStr">
        <x:is>
          <x:t xml:space="preserve">CERTIFIED</x:t>
        </x:is>
      </x:c>
      <x:c r="G824" s="2" t="inlineStr">
        <x:is>
          <x:t xml:space="preserve">Standard linear algebra. Elementary proof.</x:t>
        </x:is>
      </x:c>
      <x:c r="H824" s="2" t="n"/>
      <x:c r="I824" s="2" t="n"/>
      <x:c r="J824" s="2" t="n"/>
    </x:row>
    <x:row r="825">
      <x:c r="A825" s="2" t="inlineStr">
        <x:is>
          <x:t xml:space="preserve">UPG Canonical Reference.docx</x:t>
        </x:is>
      </x:c>
      <x:c r="B825" s="2" t="n">
        <x:v>16</x:v>
      </x:c>
      <x:c r="C825" s="2" t="n">
        <x:v>3</x:v>
      </x:c>
      <x:c r="D825" s="2" t="inlineStr">
        <x:is>
          <x:t xml:space="preserve">B-002</x:t>
        </x:is>
      </x:c>
      <x:c r="E825" s="2" t="inlineStr">
        <x:is>
          <x:t xml:space="preserve">L → Spec(L): Spectral theorem</x:t>
        </x:is>
      </x:c>
      <x:c r="F825" s="2" t="inlineStr">
        <x:is>
          <x:t xml:space="preserve">CERTIFIED</x:t>
        </x:is>
      </x:c>
      <x:c r="G825" s="2" t="inlineStr">
        <x:is>
          <x:t xml:space="preserve">Spectral theorem for symmetric PSD matrices.</x:t>
        </x:is>
      </x:c>
      <x:c r="H825" s="2" t="n"/>
      <x:c r="I825" s="2" t="n"/>
      <x:c r="J825" s="2" t="n"/>
    </x:row>
    <x:row r="826">
      <x:c r="A826" s="2" t="inlineStr">
        <x:is>
          <x:t xml:space="preserve">UPG Canonical Reference.docx</x:t>
        </x:is>
      </x:c>
      <x:c r="B826" s="2" t="n">
        <x:v>16</x:v>
      </x:c>
      <x:c r="C826" s="2" t="n">
        <x:v>4</x:v>
      </x:c>
      <x:c r="D826" s="2" t="inlineStr">
        <x:is>
          <x:t xml:space="preserve">B-003</x:t>
        </x:is>
      </x:c>
      <x:c r="E826" s="2" t="inlineStr">
        <x:is>
          <x:t xml:space="preserve">Spec(L) → H(t): Heat kernel existence</x:t>
        </x:is>
      </x:c>
      <x:c r="F826" s="2" t="inlineStr">
        <x:is>
          <x:t xml:space="preserve">CERTIFIED</x:t>
        </x:is>
      </x:c>
      <x:c r="G826" s="2" t="inlineStr">
        <x:is>
          <x:t xml:space="preserve">Matrix exponential well-posedness.</x:t>
        </x:is>
      </x:c>
      <x:c r="H826" s="2" t="n"/>
      <x:c r="I826" s="2" t="n"/>
      <x:c r="J826" s="2" t="n"/>
    </x:row>
    <x:row r="827">
      <x:c r="A827" s="2" t="inlineStr">
        <x:is>
          <x:t xml:space="preserve">UPG Canonical Reference.docx</x:t>
        </x:is>
      </x:c>
      <x:c r="B827" s="2" t="n">
        <x:v>16</x:v>
      </x:c>
      <x:c r="C827" s="2" t="n">
        <x:v>5</x:v>
      </x:c>
      <x:c r="D827" s="2" t="inlineStr">
        <x:is>
          <x:t xml:space="preserve">B-004</x:t>
        </x:is>
      </x:c>
      <x:c r="E827" s="2" t="inlineStr">
        <x:is>
          <x:t xml:space="preserve">H(t) → g_μν: Geometry recovery</x:t>
        </x:is>
      </x:c>
      <x:c r="F827" s="2" t="inlineStr">
        <x:is>
          <x:t xml:space="preserve">OPEN</x:t>
        </x:is>
      </x:c>
      <x:c r="G827" s="2" t="inlineStr">
        <x:is>
          <x:t xml:space="preserve">Varadhan + strong resolvent convergence; requires regularity conditions. PHY-SIM-005 partial numerical support.</x:t>
        </x:is>
      </x:c>
      <x:c r="H827" s="2" t="n"/>
      <x:c r="I827" s="2" t="n"/>
      <x:c r="J827" s="2" t="n"/>
    </x:row>
    <x:row r="828">
      <x:c r="A828" s="2" t="inlineStr">
        <x:is>
          <x:t xml:space="preserve">UPG Canonical Reference.docx</x:t>
        </x:is>
      </x:c>
      <x:c r="B828" s="2" t="n">
        <x:v>16</x:v>
      </x:c>
      <x:c r="C828" s="2" t="n">
        <x:v>6</x:v>
      </x:c>
      <x:c r="D828" s="2" t="inlineStr">
        <x:is>
          <x:t xml:space="preserve">B-005</x:t>
        </x:is>
      </x:c>
      <x:c r="E828" s="2" t="inlineStr">
        <x:is>
          <x:t xml:space="preserve">ℒ* → P_ss: Invariant measure</x:t>
        </x:is>
      </x:c>
      <x:c r="F828" s="2" t="inlineStr">
        <x:is>
          <x:t xml:space="preserve">CERTIFIED</x:t>
        </x:is>
      </x:c>
      <x:c r="G828" s="2" t="inlineStr">
        <x:is>
          <x:t xml:space="preserve">Perron-Frobenius + detailed balance.</x:t>
        </x:is>
      </x:c>
      <x:c r="H828" s="2" t="n"/>
      <x:c r="I828" s="2" t="n"/>
      <x:c r="J828" s="2" t="n"/>
    </x:row>
    <x:row r="829">
      <x:c r="A829" s="2" t="inlineStr">
        <x:is>
          <x:t xml:space="preserve">UPG Canonical Reference.docx</x:t>
        </x:is>
      </x:c>
      <x:c r="B829" s="2" t="n">
        <x:v>16</x:v>
      </x:c>
      <x:c r="C829" s="2" t="n">
        <x:v>7</x:v>
      </x:c>
      <x:c r="D829" s="2" t="inlineStr">
        <x:is>
          <x:t xml:space="preserve">B-006</x:t>
        </x:is>
      </x:c>
      <x:c r="E829" s="2" t="inlineStr">
        <x:is>
          <x:t xml:space="preserve">P → σ: Entropy production (H-theorem)</x:t>
        </x:is>
      </x:c>
      <x:c r="F829" s="2" t="inlineStr">
        <x:is>
          <x:t xml:space="preserve">CERTIFIED</x:t>
        </x:is>
      </x:c>
      <x:c r="G829" s="2" t="inlineStr">
        <x:is>
          <x:t xml:space="preserve">KL-divergence monotonicity (H-theorem).</x:t>
        </x:is>
      </x:c>
      <x:c r="H829" s="2" t="n"/>
      <x:c r="I829" s="2" t="n"/>
      <x:c r="J829" s="2" t="n"/>
    </x:row>
    <x:row r="830">
      <x:c r="A830" s="2" t="inlineStr">
        <x:is>
          <x:t xml:space="preserve">UPG Canonical Reference.docx</x:t>
        </x:is>
      </x:c>
      <x:c r="B830" s="2" t="n">
        <x:v>16</x:v>
      </x:c>
      <x:c r="C830" s="2" t="n">
        <x:v>8</x:v>
      </x:c>
      <x:c r="D830" s="2" t="inlineStr">
        <x:is>
          <x:t xml:space="preserve">B-007</x:t>
        </x:is>
      </x:c>
      <x:c r="E830" s="2" t="inlineStr">
        <x:is>
          <x:t xml:space="preserve">σ, δ_spec → Π₀: Persistence invariant</x:t>
        </x:is>
      </x:c>
      <x:c r="F830" s="2" t="inlineStr">
        <x:is>
          <x:t xml:space="preserve">PARTIAL</x:t>
        </x:is>
      </x:c>
      <x:c r="G830" s="2" t="inlineStr">
        <x:is>
          <x:t xml:space="preserve">Π₀ formula well-defined; λ_c derivation open (C-004).</x:t>
        </x:is>
      </x:c>
      <x:c r="H830" s="2" t="n"/>
      <x:c r="I830" s="2" t="n"/>
      <x:c r="J830" s="2" t="n"/>
    </x:row>
    <x:row r="831">
      <x:c r="A831" s="2" t="inlineStr">
        <x:is>
          <x:t xml:space="preserve">UPG Canonical Reference.docx</x:t>
        </x:is>
      </x:c>
      <x:c r="B831" s="2" t="n">
        <x:v>16</x:v>
      </x:c>
      <x:c r="C831" s="2" t="n">
        <x:v>9</x:v>
      </x:c>
      <x:c r="D831" s="2" t="inlineStr">
        <x:is>
          <x:t xml:space="preserve">B-008</x:t>
        </x:is>
      </x:c>
      <x:c r="E831" s="2" t="inlineStr">
        <x:is>
          <x:t xml:space="preserve">λ_FP ≥ c δ_spec: Spectral gap bridge</x:t>
        </x:is>
      </x:c>
      <x:c r="F831" s="2" t="inlineStr">
        <x:is>
          <x:t xml:space="preserve">OPEN</x:t>
        </x:is>
      </x:c>
      <x:c r="G831" s="2" t="inlineStr">
        <x:is>
          <x:t xml:space="preserve">PHY-SIM-009: ρ=0.91 numerical support. Proof via Poincaré inequality (partial).</x:t>
        </x:is>
      </x:c>
      <x:c r="H831" s="2" t="n"/>
      <x:c r="I831" s="2" t="n"/>
      <x:c r="J831" s="2" t="n"/>
    </x:row>
    <x:row r="832">
      <x:c r="A832" s="2" t="inlineStr">
        <x:is>
          <x:t xml:space="preserve">UPG Canonical Reference.docx</x:t>
        </x:is>
      </x:c>
      <x:c r="B832" s="2" t="n">
        <x:v>16</x:v>
      </x:c>
      <x:c r="C832" s="2" t="n">
        <x:v>10</x:v>
      </x:c>
      <x:c r="D832" s="2" t="inlineStr">
        <x:is>
          <x:t xml:space="preserve">MDR-009-L</x:t>
        </x:is>
      </x:c>
      <x:c r="E832" s="2" t="inlineStr">
        <x:is>
          <x:t xml:space="preserve">dC_T/dt ≤ 0 for ε=0</x:t>
        </x:is>
      </x:c>
      <x:c r="F832" s="2" t="inlineStr">
        <x:is>
          <x:t xml:space="preserve">PROVED</x:t>
        </x:is>
      </x:c>
      <x:c r="G832" s="2" t="inlineStr">
        <x:is>
          <x:t xml:space="preserve">Analytic proof; numerical verification 12 sig figs. K₃,₃ v1.2.</x:t>
        </x:is>
      </x:c>
      <x:c r="H832" s="2" t="n"/>
      <x:c r="I832" s="2" t="n"/>
      <x:c r="J832" s="2" t="n"/>
    </x:row>
    <x:row r="833">
      <x:c r="A833" s="2" t="inlineStr">
        <x:is>
          <x:t xml:space="preserve">UPG Canonical Reference.docx</x:t>
        </x:is>
      </x:c>
      <x:c r="B833" s="2" t="n">
        <x:v>16</x:v>
      </x:c>
      <x:c r="C833" s="2" t="n">
        <x:v>11</x:v>
      </x:c>
      <x:c r="D833" s="2" t="inlineStr">
        <x:is>
          <x:t xml:space="preserve">MDR-009C-A</x:t>
        </x:is>
      </x:c>
      <x:c r="E833" s="2" t="inlineStr">
        <x:is>
          <x:t xml:space="preserve">a₀(∞) = ε/(6√6), C_T(∞) = ε⁴/6⁷</x:t>
        </x:is>
      </x:c>
      <x:c r="F833" s="2" t="inlineStr">
        <x:is>
          <x:t xml:space="preserve">PROVED</x:t>
        </x:is>
      </x:c>
      <x:c r="G833" s="2" t="inlineStr">
        <x:is>
          <x:t xml:space="preserve">Perturbation theory + numerics across 8 decades. K₃,₃ v1.3.</x:t>
        </x:is>
      </x:c>
      <x:c r="H833" s="2" t="n"/>
      <x:c r="I833" s="2" t="n"/>
      <x:c r="J833" s="2" t="n"/>
    </x:row>
    <x:row r="834">
      <x:c r="A834" s="2" t="inlineStr">
        <x:is>
          <x:t xml:space="preserve">UPG Canonical Reference.docx</x:t>
        </x:is>
      </x:c>
      <x:c r="B834" s="2" t="n">
        <x:v>16</x:v>
      </x:c>
      <x:c r="C834" s="2" t="n">
        <x:v>12</x:v>
      </x:c>
      <x:c r="D834" s="2" t="inlineStr">
        <x:is>
          <x:t xml:space="preserve">MDR-009C-B</x:t>
        </x:is>
      </x:c>
      <x:c r="E834" s="2" t="inlineStr">
        <x:is>
          <x:t xml:space="preserve">t_break ~ 1.48 + (2/3)ln(1/ε)</x:t>
        </x:is>
      </x:c>
      <x:c r="F834" s="2" t="inlineStr">
        <x:is>
          <x:t xml:space="preserve">ASYM. DERIVED</x:t>
        </x:is>
      </x:c>
      <x:c r="G834" s="2" t="inlineStr">
        <x:is>
          <x:t xml:space="preserve">Leading-order; 3 data points confirmed; residual −0.12.</x:t>
        </x:is>
      </x:c>
      <x:c r="H834" s="2" t="n"/>
      <x:c r="I834" s="2" t="n"/>
      <x:c r="J834" s="2" t="n"/>
    </x:row>
    <x:row r="835">
      <x:c r="A835" s="2" t="inlineStr">
        <x:is>
          <x:t xml:space="preserve">UPG Canonical Reference.docx</x:t>
        </x:is>
      </x:c>
      <x:c r="B835" s="2" t="n">
        <x:v>16</x:v>
      </x:c>
      <x:c r="C835" s="2" t="n">
        <x:v>13</x:v>
      </x:c>
      <x:c r="D835" s="2" t="inlineStr">
        <x:is>
          <x:t xml:space="preserve">PO-NEW-5</x:t>
        </x:is>
      </x:c>
      <x:c r="E835" s="2" t="inlineStr">
        <x:is>
          <x:t xml:space="preserve">∀ε&gt;0 ∃ t_break &lt; ∞</x:t>
        </x:is>
      </x:c>
      <x:c r="F835" s="2" t="inlineStr">
        <x:is>
          <x:t xml:space="preserve">ADVANCE</x:t>
        </x:is>
      </x:c>
      <x:c r="G835" s="2" t="inlineStr">
        <x:is>
          <x:t xml:space="preserve">Decay rate argument: D_T~e^{-12t}, ε·R_T~e^{-6t}; ratio→∞. PHY-SIM-010.</x:t>
        </x:is>
      </x:c>
      <x:c r="H835" s="2" t="n"/>
      <x:c r="I835" s="2" t="n"/>
      <x:c r="J835" s="2" t="n"/>
    </x:row>
    <x:row r="836">
      <x:c r="A836" s="2" t="inlineStr">
        <x:is>
          <x:t xml:space="preserve">UPG Canonical Reference.docx</x:t>
        </x:is>
      </x:c>
      <x:c r="B836" s="2" t="n">
        <x:v>16</x:v>
      </x:c>
      <x:c r="C836" s="2" t="n">
        <x:v>14</x:v>
      </x:c>
      <x:c r="D836" s="2" t="inlineStr">
        <x:is>
          <x:t xml:space="preserve">C-001</x:t>
        </x:is>
      </x:c>
      <x:c r="E836" s="2" t="inlineStr">
        <x:is>
          <x:t xml:space="preserve">g^(F) ≅ g^(Spec) (exact isometry)</x:t>
        </x:is>
      </x:c>
      <x:c r="F836" s="2" t="inlineStr">
        <x:is>
          <x:t xml:space="preserve">OPEN</x:t>
        </x:is>
      </x:c>
      <x:c r="G836" s="2" t="inlineStr">
        <x:is>
          <x:t xml:space="preserve">PHY-SIM-009: ρ=0.91, CV=0.18. Split into C-001a/b/c.</x:t>
        </x:is>
      </x:c>
      <x:c r="H836" s="2" t="n"/>
      <x:c r="I836" s="2" t="n"/>
      <x:c r="J836" s="2" t="n"/>
    </x:row>
    <x:row r="837">
      <x:c r="A837" s="2" t="inlineStr">
        <x:is>
          <x:t xml:space="preserve">UPG Canonical Reference.docx</x:t>
        </x:is>
      </x:c>
      <x:c r="B837" s="2" t="n">
        <x:v>16</x:v>
      </x:c>
      <x:c r="C837" s="2" t="n">
        <x:v>15</x:v>
      </x:c>
      <x:c r="D837" s="2" t="inlineStr">
        <x:is>
          <x:t xml:space="preserve">C-001a</x:t>
        </x:is>
      </x:c>
      <x:c r="E837" s="2" t="inlineStr">
        <x:is>
          <x:t xml:space="preserve">D_spec and R_eff rank-equivalent</x:t>
        </x:is>
      </x:c>
      <x:c r="F837" s="2" t="inlineStr">
        <x:is>
          <x:t xml:space="preserve">NUMERICALLY SUPPORTED</x:t>
        </x:is>
      </x:c>
      <x:c r="G837" s="2" t="inlineStr">
        <x:is>
          <x:t xml:space="preserve">ρ=0.91 on ARBS-3 (N=25). PHY-SIM-009.</x:t>
        </x:is>
      </x:c>
      <x:c r="H837" s="2" t="n"/>
      <x:c r="I837" s="2" t="n"/>
      <x:c r="J837" s="2" t="n"/>
    </x:row>
    <x:row r="838">
      <x:c r="A838" s="2" t="inlineStr">
        <x:is>
          <x:t xml:space="preserve">UPG Canonical Reference.docx</x:t>
        </x:is>
      </x:c>
      <x:c r="B838" s="2" t="n">
        <x:v>16</x:v>
      </x:c>
      <x:c r="C838" s="2" t="n">
        <x:v>16</x:v>
      </x:c>
      <x:c r="D838" s="2" t="inlineStr">
        <x:is>
          <x:t xml:space="preserve">C-001b</x:t>
        </x:is>
      </x:c>
      <x:c r="E838" s="2" t="inlineStr">
        <x:is>
          <x:t xml:space="preserve">g^(F) = φ·g^(Spec) conformally</x:t>
        </x:is>
      </x:c>
      <x:c r="F838" s="2" t="inlineStr">
        <x:is>
          <x:t xml:space="preserve">OPEN</x:t>
        </x:is>
      </x:c>
      <x:c r="G838" s="2" t="inlineStr">
        <x:is>
          <x:t xml:space="preserve">Proposed from PHY-SIM-009 CV=0.18 result.</x:t>
        </x:is>
      </x:c>
      <x:c r="H838" s="2" t="n"/>
      <x:c r="I838" s="2" t="n"/>
      <x:c r="J838" s="2" t="n"/>
    </x:row>
    <x:row r="839">
      <x:c r="A839" s="2" t="inlineStr">
        <x:is>
          <x:t xml:space="preserve">UPG Canonical Reference.docx</x:t>
        </x:is>
      </x:c>
      <x:c r="B839" s="2" t="n">
        <x:v>16</x:v>
      </x:c>
      <x:c r="C839" s="2" t="n">
        <x:v>17</x:v>
      </x:c>
      <x:c r="D839" s="2" t="inlineStr">
        <x:is>
          <x:t xml:space="preserve">C-004</x:t>
        </x:is>
      </x:c>
      <x:c r="E839" s="2" t="inlineStr">
        <x:is>
          <x:t xml:space="preserve">Derive λ_c from Spec(L)</x:t>
        </x:is>
      </x:c>
      <x:c r="F839" s="2" t="inlineStr">
        <x:is>
          <x:t xml:space="preserve">OPEN</x:t>
        </x:is>
      </x:c>
      <x:c r="G839" s="2" t="inlineStr">
        <x:is>
          <x:t xml:space="preserve">No derivation yet; λ_c=1.5 remains external parameter.</x:t>
        </x:is>
      </x:c>
      <x:c r="H839" s="2" t="n"/>
      <x:c r="I839" s="2" t="n"/>
      <x:c r="J839" s="2" t="n"/>
    </x:row>
    <x:row r="840">
      <x:c r="A840" s="2" t="inlineStr">
        <x:is>
          <x:t xml:space="preserve">UPG Canonical Reference.docx</x:t>
        </x:is>
      </x:c>
      <x:c r="B840" s="2" t="n">
        <x:v>16</x:v>
      </x:c>
      <x:c r="C840" s="2" t="n">
        <x:v>18</x:v>
      </x:c>
      <x:c r="D840" s="2" t="inlineStr">
        <x:is>
          <x:t xml:space="preserve">C-008</x:t>
        </x:is>
      </x:c>
      <x:c r="E840" s="2" t="inlineStr">
        <x:is>
          <x:t xml:space="preserve">Π_L and Π_H(∞) complementary</x:t>
        </x:is>
      </x:c>
      <x:c r="F840" s="2" t="inlineStr">
        <x:is>
          <x:t xml:space="preserve">COMP. ESTAB.</x:t>
        </x:is>
      </x:c>
      <x:c r="G840" s="2" t="inlineStr">
        <x:is>
          <x:t xml:space="preserve">Computationally established for a(0)=e₁. K₃,₃ v1.3.</x:t>
        </x:is>
      </x:c>
      <x:c r="H840" s="2" t="n"/>
      <x:c r="I840" s="2" t="n"/>
      <x:c r="J840" s="2" t="n"/>
    </x:row>
    <x:row r="841">
      <x:c r="A841" s="2" t="inlineStr">
        <x:is>
          <x:t xml:space="preserve">UPG Canonical Reference.docx</x:t>
        </x:is>
      </x:c>
      <x:c r="B841" s="2" t="n">
        <x:v>16</x:v>
      </x:c>
      <x:c r="C841" s="2" t="n">
        <x:v>19</x:v>
      </x:c>
      <x:c r="D841" s="2" t="inlineStr">
        <x:is>
          <x:t xml:space="preserve">PHY-SIM-008-STRAT</x:t>
        </x:is>
      </x:c>
      <x:c r="E841" s="2" t="inlineStr">
        <x:is>
          <x:t xml:space="preserve">Spectral shell stratification on ARBS-3</x:t>
        </x:is>
      </x:c>
      <x:c r="F841" s="2" t="inlineStr">
        <x:is>
          <x:t xml:space="preserve">DEMONSTRATED</x:t>
        </x:is>
      </x:c>
      <x:c r="G841" s="2" t="inlineStr">
        <x:is>
          <x:t xml:space="preserve">Four mode families confirmed: OUTER, MID, INNER, MIXED. PHY-SIM-008.</x:t>
        </x:is>
      </x:c>
      <x:c r="H841" s="2" t="n"/>
      <x:c r="I841" s="2" t="n"/>
      <x:c r="J841" s="2" t="n"/>
    </x:row>
    <x:row r="842">
      <x:c r="A842" s="2" t="inlineStr">
        <x:is>
          <x:t xml:space="preserve">UPG Canonical Reference.docx</x:t>
        </x:is>
      </x:c>
      <x:c r="B842" s="2" t="n">
        <x:v>16</x:v>
      </x:c>
      <x:c r="C842" s="2" t="n">
        <x:v>20</x:v>
      </x:c>
      <x:c r="D842" s="2" t="inlineStr">
        <x:is>
          <x:t xml:space="preserve">PHY-SIM-004-PROP</x:t>
        </x:is>
      </x:c>
      <x:c r="E842" s="2" t="inlineStr">
        <x:is>
          <x:t xml:space="preserve">d_e+1 propagation law</x:t>
        </x:is>
      </x:c>
      <x:c r="F842" s="2" t="inlineStr">
        <x:is>
          <x:t xml:space="preserve">PARTIAL</x:t>
        </x:is>
      </x:c>
      <x:c r="G842" s="2" t="inlineStr">
        <x:is>
          <x:t xml:space="preserve">Exact on K₃,₃; sub-leading correction on ARBS-3. PHY-SIM-004/008.</x:t>
        </x:is>
      </x:c>
      <x:c r="H842" s="2" t="n"/>
      <x:c r="I842" s="2" t="n"/>
      <x:c r="J842" s="2" t="n"/>
    </x:row>
    <x:row r="843">
      <x:c r="A843" s="2" t="inlineStr">
        <x:is>
          <x:t xml:space="preserve">UPG Canonical Reference.docx</x:t>
        </x:is>
      </x:c>
      <x:c r="B843" s="2" t="n">
        <x:v>16</x:v>
      </x:c>
      <x:c r="C843" s="2" t="n">
        <x:v>21</x:v>
      </x:c>
      <x:c r="D843" s="2" t="inlineStr">
        <x:is>
          <x:t xml:space="preserve">UCP-012-Maxwell</x:t>
        </x:is>
      </x:c>
      <x:c r="E843" s="2" t="inlineStr">
        <x:is>
          <x:t xml:space="preserve">Spectral spine tested on Maxwell electrodynamics</x:t>
        </x:is>
      </x:c>
      <x:c r="F843" s="2" t="inlineStr">
        <x:is>
          <x:t xml:space="preserve">TESTED/SUPPORTED</x:t>
        </x:is>
      </x:c>
      <x:c r="G843" s="2" t="inlineStr">
        <x:is>
          <x:t xml:space="preserve">h² convergence confirmed. UCP-012.</x:t>
        </x:is>
      </x:c>
      <x:c r="H843" s="2" t="n"/>
      <x:c r="I843" s="2" t="n"/>
      <x:c r="J843" s="2" t="n"/>
    </x:row>
    <x:row r="844">
      <x:c r="A844" s="2" t="inlineStr">
        <x:is>
          <x:t xml:space="preserve">SEIT Updated Whitepaper(1).docx</x:t>
        </x:is>
      </x:c>
      <x:c r="B844" s="2" t="n">
        <x:v>1</x:v>
      </x:c>
      <x:c r="C844" s="2" t="n">
        <x:v>1</x:v>
      </x:c>
      <x:c r="D844" s="2" t="inlineStr">
        <x:is>
          <x:t xml:space="preserve">Layer</x:t>
        </x:is>
      </x:c>
      <x:c r="E844" s="2" t="inlineStr">
        <x:is>
          <x:t xml:space="preserve">Description and Status</x:t>
        </x:is>
      </x:c>
      <x:c r="F844" s="2" t="n"/>
      <x:c r="G844" s="2" t="n"/>
      <x:c r="H844" s="2" t="n"/>
      <x:c r="I844" s="2" t="n"/>
      <x:c r="J844" s="2" t="n"/>
    </x:row>
    <x:row r="845">
      <x:c r="A845" s="2" t="inlineStr">
        <x:is>
          <x:t xml:space="preserve">SEIT Updated Whitepaper(1).docx</x:t>
        </x:is>
      </x:c>
      <x:c r="B845" s="2" t="n">
        <x:v>1</x:v>
      </x:c>
      <x:c r="C845" s="2" t="n">
        <x:v>2</x:v>
      </x:c>
      <x:c r="D845" s="2" t="inlineStr">
        <x:is>
          <x:t xml:space="preserve">Layer I — Universal Spectral Compiler (USC)</x:t>
        </x:is>
      </x:c>
      <x:c r="E845" s="2" t="inlineStr">
        <x:is>
          <x:t xml:space="preserve">Translates physics, biology, economics, ecology, neuroscience into canonical dependency graphs and spectral representations. Engineering tool. Largely mature.</x:t>
        </x:is>
      </x:c>
      <x:c r="F845" s="2" t="n"/>
      <x:c r="G845" s="2" t="n"/>
      <x:c r="H845" s="2" t="n"/>
      <x:c r="I845" s="2" t="n"/>
      <x:c r="J845" s="2" t="n"/>
    </x:row>
    <x:row r="846">
      <x:c r="A846" s="2" t="inlineStr">
        <x:is>
          <x:t xml:space="preserve">SEIT Updated Whitepaper(1).docx</x:t>
        </x:is>
      </x:c>
      <x:c r="B846" s="2" t="n">
        <x:v>1</x:v>
      </x:c>
      <x:c r="C846" s="2" t="n">
        <x:v>3</x:v>
      </x:c>
      <x:c r="D846" s="2" t="inlineStr">
        <x:is>
          <x:t xml:space="preserve">Layer II — Spectral Emergence Information Theory (SEIT)</x:t>
        </x:is>
      </x:c>
      <x:c r="E846" s="2" t="inlineStr">
        <x:is>
          <x:t xml:space="preserve">Explains why organized reality exists. Asks what mathematical properties any persistent organization must satisfy. Physical theory. Active research hypothesis — not yet established.</x:t>
        </x:is>
      </x:c>
      <x:c r="F846" s="2" t="n"/>
      <x:c r="G846" s="2" t="n"/>
      <x:c r="H846" s="2" t="n"/>
      <x:c r="I846" s="2" t="n"/>
      <x:c r="J846" s="2" t="n"/>
    </x:row>
    <x:row r="847">
      <x:c r="A847" s="2" t="inlineStr">
        <x:is>
          <x:t xml:space="preserve">SEIT Updated Whitepaper(1).docx</x:t>
        </x:is>
      </x:c>
      <x:c r="B847" s="2" t="n">
        <x:v>2</x:v>
      </x:c>
      <x:c r="C847" s="2" t="n">
        <x:v>1</x:v>
      </x:c>
      <x:c r="D847" s="2" t="inlineStr">
        <x:is>
          <x:t xml:space="preserve">SEIT.0</x:t>
        </x:is>
      </x:c>
      <x:c r="E847" s="2" t="inlineStr">
        <x:is>
          <x:t xml:space="preserve">(Σ, Γ, Π) where Σ = state, Γ = generator, Π = persistence functional</x:t>
        </x:is>
      </x:c>
      <x:c r="F847" s="2" t="inlineStr">
        <x:is>
          <x:t xml:space="preserve">proposed primitives</x:t>
        </x:is>
      </x:c>
      <x:c r="G847" s="2" t="n"/>
      <x:c r="H847" s="2" t="n"/>
      <x:c r="I847" s="2" t="n"/>
      <x:c r="J847" s="2" t="n"/>
    </x:row>
    <x:row r="848">
      <x:c r="A848" s="2" t="inlineStr">
        <x:is>
          <x:t xml:space="preserve">SEIT Updated Whitepaper(1).docx</x:t>
        </x:is>
      </x:c>
      <x:c r="B848" s="2" t="n">
        <x:v>3</x:v>
      </x:c>
      <x:c r="C848" s="2" t="n">
        <x:v>1</x:v>
      </x:c>
      <x:c r="D848" s="2" t="inlineStr">
        <x:is>
          <x:t xml:space="preserve">Chain</x:t>
        </x:is>
      </x:c>
      <x:c r="E848" s="2" t="inlineStr">
        <x:is>
          <x:t xml:space="preserve">Σ → Γ → Π → A → σ(A) → Θ → g → R → ℱ → Physical Observables</x:t>
        </x:is>
      </x:c>
      <x:c r="F848" s="2" t="inlineStr">
        <x:is>
          <x:t xml:space="preserve"/>
        </x:is>
      </x:c>
      <x:c r="G848" s="2" t="n"/>
      <x:c r="H848" s="2" t="n"/>
      <x:c r="I848" s="2" t="n"/>
      <x:c r="J848" s="2" t="n"/>
    </x:row>
    <x:row r="849">
      <x:c r="A849" s="2" t="inlineStr">
        <x:is>
          <x:t xml:space="preserve">SEIT Updated Whitepaper(1).docx</x:t>
        </x:is>
      </x:c>
      <x:c r="B849" s="2" t="n">
        <x:v>4</x:v>
      </x:c>
      <x:c r="C849" s="2" t="n">
        <x:v>1</x:v>
      </x:c>
      <x:c r="D849" s="2" t="inlineStr">
        <x:is>
          <x:t xml:space="preserve">Stage</x:t>
        </x:is>
      </x:c>
      <x:c r="E849" s="2" t="inlineStr">
        <x:is>
          <x:t xml:space="preserve">Established Mathematical Object</x:t>
        </x:is>
      </x:c>
      <x:c r="F849" s="2" t="n"/>
      <x:c r="G849" s="2" t="n"/>
      <x:c r="H849" s="2" t="n"/>
      <x:c r="I849" s="2" t="n"/>
      <x:c r="J849" s="2" t="n"/>
    </x:row>
    <x:row r="850">
      <x:c r="A850" s="2" t="inlineStr">
        <x:is>
          <x:t xml:space="preserve">SEIT Updated Whitepaper(1).docx</x:t>
        </x:is>
      </x:c>
      <x:c r="B850" s="2" t="n">
        <x:v>4</x:v>
      </x:c>
      <x:c r="C850" s="2" t="n">
        <x:v>2</x:v>
      </x:c>
      <x:c r="D850" s="2" t="inlineStr">
        <x:is>
          <x:t xml:space="preserve">Σ — Distinguishable states</x:t>
        </x:is>
      </x:c>
      <x:c r="E850" s="2" t="inlineStr">
        <x:is>
          <x:t xml:space="preserve">Measurable state space (Ω, ℱ, μ); instances: (x,p), |ψ⟩, (M,g), (P,A)</x:t>
        </x:is>
      </x:c>
      <x:c r="F850" s="2" t="n"/>
      <x:c r="G850" s="2" t="n"/>
      <x:c r="H850" s="2" t="n"/>
      <x:c r="I850" s="2" t="n"/>
      <x:c r="J850" s="2" t="n"/>
    </x:row>
    <x:row r="851">
      <x:c r="A851" s="2" t="inlineStr">
        <x:is>
          <x:t xml:space="preserve">SEIT Updated Whitepaper(1).docx</x:t>
        </x:is>
      </x:c>
      <x:c r="B851" s="2" t="n">
        <x:v>4</x:v>
      </x:c>
      <x:c r="C851" s="2" t="n">
        <x:v>3</x:v>
      </x:c>
      <x:c r="D851" s="2" t="inlineStr">
        <x:is>
          <x:t xml:space="preserve">R ⊂ Σ × Σ — Relations</x:t>
        </x:is>
      </x:c>
      <x:c r="E851" s="2" t="inlineStr">
        <x:is>
          <x:t xml:space="preserve">Graph G = (Σ, R); adjacency, causal order, entanglement, transport</x:t>
        </x:is>
      </x:c>
      <x:c r="F851" s="2" t="n"/>
      <x:c r="G851" s="2" t="n"/>
      <x:c r="H851" s="2" t="n"/>
      <x:c r="I851" s="2" t="n"/>
      <x:c r="J851" s="2" t="n"/>
    </x:row>
    <x:row r="852">
      <x:c r="A852" s="2" t="inlineStr">
        <x:is>
          <x:t xml:space="preserve">SEIT Updated Whitepaper(1).docx</x:t>
        </x:is>
      </x:c>
      <x:c r="B852" s="2" t="n">
        <x:v>4</x:v>
      </x:c>
      <x:c r="C852" s="2" t="n">
        <x:v>4</x:v>
      </x:c>
      <x:c r="D852" s="2" t="inlineStr">
        <x:is>
          <x:t xml:space="preserve">𝒪 — Operators</x:t>
        </x:is>
      </x:c>
      <x:c r="E852" s="2" t="inlineStr">
        <x:is>
          <x:t xml:space="preserve">Graph Laplacian L=D−A; Laplace-Beltrami Δ_g; Dirac 𝒟; Hamiltonian H</x:t>
        </x:is>
      </x:c>
      <x:c r="F852" s="2" t="n"/>
      <x:c r="G852" s="2" t="n"/>
      <x:c r="H852" s="2" t="n"/>
      <x:c r="I852" s="2" t="n"/>
      <x:c r="J852" s="2" t="n"/>
    </x:row>
    <x:row r="853">
      <x:c r="A853" s="2" t="inlineStr">
        <x:is>
          <x:t xml:space="preserve">SEIT Updated Whitepaper(1).docx</x:t>
        </x:is>
      </x:c>
      <x:c r="B853" s="2" t="n">
        <x:v>4</x:v>
      </x:c>
      <x:c r="C853" s="2" t="n">
        <x:v>5</x:v>
      </x:c>
      <x:c r="D853" s="2" t="inlineStr">
        <x:is>
          <x:t xml:space="preserve">σ(𝒪) — Spectral invariants</x:t>
        </x:is>
      </x:c>
      <x:c r="E853" s="2" t="inlineStr">
        <x:is>
          <x:t xml:space="preserve">Spectral resolution ∫λ dE(λ); first universal invariant under unitary transforms</x:t>
        </x:is>
      </x:c>
      <x:c r="F853" s="2" t="n"/>
      <x:c r="G853" s="2" t="n"/>
      <x:c r="H853" s="2" t="n"/>
      <x:c r="I853" s="2" t="n"/>
      <x:c r="J853" s="2" t="n"/>
    </x:row>
    <x:row r="854">
      <x:c r="A854" s="2" t="inlineStr">
        <x:is>
          <x:t xml:space="preserve">SEIT Updated Whitepaper(1).docx</x:t>
        </x:is>
      </x:c>
      <x:c r="B854" s="2" t="n">
        <x:v>4</x:v>
      </x:c>
      <x:c r="C854" s="2" t="n">
        <x:v>6</x:v>
      </x:c>
      <x:c r="D854" s="2" t="inlineStr">
        <x:is>
          <x:t xml:space="preserve">e^{tG} — Evolution</x:t>
        </x:is>
      </x:c>
      <x:c r="E854" s="2" t="inlineStr">
        <x:is>
          <x:t xml:space="preserve">Heat e^{-t𝒪}; wave e^{it√𝒪}; quantum e^{-itH}; unified U(t) = e^{tG}</x:t>
        </x:is>
      </x:c>
      <x:c r="F854" s="2" t="n"/>
      <x:c r="G854" s="2" t="n"/>
      <x:c r="H854" s="2" t="n"/>
      <x:c r="I854" s="2" t="n"/>
      <x:c r="J854" s="2" t="n"/>
    </x:row>
    <x:row r="855">
      <x:c r="A855" s="2" t="inlineStr">
        <x:is>
          <x:t xml:space="preserve">SEIT Updated Whitepaper(1).docx</x:t>
        </x:is>
      </x:c>
      <x:c r="B855" s="2" t="n">
        <x:v>4</x:v>
      </x:c>
      <x:c r="C855" s="2" t="n">
        <x:v>7</x:v>
      </x:c>
      <x:c r="D855" s="2" t="inlineStr">
        <x:is>
          <x:t xml:space="preserve">Z — Statistical structure</x:t>
        </x:is>
      </x:c>
      <x:c r="E855" s="2" t="inlineStr">
        <x:is>
          <x:t xml:space="preserve">Z = Tr(e^{-β𝒪}); F = −k_BT ln Z; S = k_B(ln Z + βU)</x:t>
        </x:is>
      </x:c>
      <x:c r="F855" s="2" t="n"/>
      <x:c r="G855" s="2" t="n"/>
      <x:c r="H855" s="2" t="n"/>
      <x:c r="I855" s="2" t="n"/>
      <x:c r="J855" s="2" t="n"/>
    </x:row>
    <x:row r="856">
      <x:c r="A856" s="2" t="inlineStr">
        <x:is>
          <x:t xml:space="preserve">SEIT Updated Whitepaper(1).docx</x:t>
        </x:is>
      </x:c>
      <x:c r="B856" s="2" t="n">
        <x:v>4</x:v>
      </x:c>
      <x:c r="C856" s="2" t="n">
        <x:v>8</x:v>
      </x:c>
      <x:c r="D856" s="2" t="inlineStr">
        <x:is>
          <x:t xml:space="preserve">K_t → a_k — Geometry</x:t>
        </x:is>
      </x:c>
      <x:c r="E856" s="2" t="inlineStr">
        <x:is>
          <x:t xml:space="preserve">Heat trace Θ(t) ~ (4πt)^{-n/2} Σ a_k t^k; coefficients encode volume, curvature</x:t>
        </x:is>
      </x:c>
      <x:c r="F856" s="2" t="n"/>
      <x:c r="G856" s="2" t="n"/>
      <x:c r="H856" s="2" t="n"/>
      <x:c r="I856" s="2" t="n"/>
      <x:c r="J856" s="2" t="n"/>
    </x:row>
    <x:row r="857">
      <x:c r="A857" s="2" t="inlineStr">
        <x:is>
          <x:t xml:space="preserve">SEIT Updated Whitepaper(1).docx</x:t>
        </x:is>
      </x:c>
      <x:c r="B857" s="2" t="n">
        <x:v>4</x:v>
      </x:c>
      <x:c r="C857" s="2" t="n">
        <x:v>9</x:v>
      </x:c>
      <x:c r="D857" s="2" t="inlineStr">
        <x:is>
          <x:t xml:space="preserve">ind(D) — Topology</x:t>
        </x:is>
      </x:c>
      <x:c r="E857" s="2" t="inlineStr">
        <x:is>
          <x:t xml:space="preserve">Atiyah-Singer: ind(D) = ∫_M ch(E) ∧ Td(TM)</x:t>
        </x:is>
      </x:c>
      <x:c r="F857" s="2" t="n"/>
      <x:c r="G857" s="2" t="n"/>
      <x:c r="H857" s="2" t="n"/>
      <x:c r="I857" s="2" t="n"/>
      <x:c r="J857" s="2" t="n"/>
    </x:row>
    <x:row r="858">
      <x:c r="A858" s="2" t="inlineStr">
        <x:is>
          <x:t xml:space="preserve">SEIT Updated Whitepaper(1).docx</x:t>
        </x:is>
      </x:c>
      <x:c r="B858" s="2" t="n">
        <x:v>4</x:v>
      </x:c>
      <x:c r="C858" s="2" t="n">
        <x:v>10</x:v>
      </x:c>
      <x:c r="D858" s="2" t="inlineStr">
        <x:is>
          <x:t xml:space="preserve">(𝒜, ℋ, 𝒟) — QFT</x:t>
        </x:is>
      </x:c>
      <x:c r="E858" s="2" t="inlineStr">
        <x:is>
          <x:t xml:space="preserve">Connes spectral triple; NCG encodes Standard Model as inner fluctuations</x:t>
        </x:is>
      </x:c>
      <x:c r="F858" s="2" t="n"/>
      <x:c r="G858" s="2" t="n"/>
      <x:c r="H858" s="2" t="n"/>
      <x:c r="I858" s="2" t="n"/>
      <x:c r="J858" s="2" t="n"/>
    </x:row>
    <x:row r="859">
      <x:c r="A859" s="2" t="inlineStr">
        <x:is>
          <x:t xml:space="preserve">SEIT Updated Whitepaper(1).docx</x:t>
        </x:is>
      </x:c>
      <x:c r="B859" s="2" t="n">
        <x:v>5</x:v>
      </x:c>
      <x:c r="C859" s="2" t="n">
        <x:v>1</x:v>
      </x:c>
      <x:c r="D859" s="2" t="inlineStr">
        <x:is>
          <x:t xml:space="preserve">Object</x:t>
        </x:is>
      </x:c>
      <x:c r="E859" s="2" t="inlineStr">
        <x:is>
          <x:t xml:space="preserve">Source</x:t>
        </x:is>
      </x:c>
      <x:c r="F859" s="2" t="inlineStr">
        <x:is>
          <x:t xml:space="preserve">Status</x:t>
        </x:is>
      </x:c>
      <x:c r="G859" s="2" t="inlineStr">
        <x:is>
          <x:t xml:space="preserve">Resolution / Open Problem</x:t>
        </x:is>
      </x:c>
      <x:c r="H859" s="2" t="n"/>
      <x:c r="I859" s="2" t="n"/>
      <x:c r="J859" s="2" t="n"/>
    </x:row>
    <x:row r="860">
      <x:c r="A860" s="2" t="inlineStr">
        <x:is>
          <x:t xml:space="preserve">SEIT Updated Whitepaper(1).docx</x:t>
        </x:is>
      </x:c>
      <x:c r="B860" s="2" t="n">
        <x:v>5</x:v>
      </x:c>
      <x:c r="C860" s="2" t="n">
        <x:v>2</x:v>
      </x:c>
      <x:c r="D860" s="2" t="inlineStr">
        <x:is>
          <x:t xml:space="preserve">Distinction Δ</x:t>
        </x:is>
      </x:c>
      <x:c r="E860" s="2" t="inlineStr">
        <x:is>
          <x:t xml:space="preserve">Primitive axiom</x:t>
        </x:is>
      </x:c>
      <x:c r="F860" s="2" t="inlineStr">
        <x:is>
          <x:t xml:space="preserve">🟢 Derived</x:t>
        </x:is>
      </x:c>
      <x:c r="G860" s="2" t="inlineStr">
        <x:is>
          <x:t xml:space="preserve">Complete</x:t>
        </x:is>
      </x:c>
      <x:c r="H860" s="2" t="n"/>
      <x:c r="I860" s="2" t="n"/>
      <x:c r="J860" s="2" t="n"/>
    </x:row>
    <x:row r="861">
      <x:c r="A861" s="2" t="inlineStr">
        <x:is>
          <x:t xml:space="preserve">SEIT Updated Whitepaper(1).docx</x:t>
        </x:is>
      </x:c>
      <x:c r="B861" s="2" t="n">
        <x:v>5</x:v>
      </x:c>
      <x:c r="C861" s="2" t="n">
        <x:v>3</x:v>
      </x:c>
      <x:c r="D861" s="2" t="inlineStr">
        <x:is>
          <x:t xml:space="preserve">Graph G=(V,E)</x:t>
        </x:is>
      </x:c>
      <x:c r="E861" s="2" t="inlineStr">
        <x:is>
          <x:t xml:space="preserve">Primitive ontology</x:t>
        </x:is>
      </x:c>
      <x:c r="F861" s="2" t="inlineStr">
        <x:is>
          <x:t xml:space="preserve">🟢 Derived</x:t>
        </x:is>
      </x:c>
      <x:c r="G861" s="2" t="inlineStr">
        <x:is>
          <x:t xml:space="preserve">Complete</x:t>
        </x:is>
      </x:c>
      <x:c r="H861" s="2" t="n"/>
      <x:c r="I861" s="2" t="n"/>
      <x:c r="J861" s="2" t="n"/>
    </x:row>
    <x:row r="862">
      <x:c r="A862" s="2" t="inlineStr">
        <x:is>
          <x:t xml:space="preserve">SEIT Updated Whitepaper(1).docx</x:t>
        </x:is>
      </x:c>
      <x:c r="B862" s="2" t="n">
        <x:v>5</x:v>
      </x:c>
      <x:c r="C862" s="2" t="n">
        <x:v>4</x:v>
      </x:c>
      <x:c r="D862" s="2" t="inlineStr">
        <x:is>
          <x:t xml:space="preserve">Adjacency A</x:t>
        </x:is>
      </x:c>
      <x:c r="E862" s="2" t="inlineStr">
        <x:is>
          <x:t xml:space="preserve">From G</x:t>
        </x:is>
      </x:c>
      <x:c r="F862" s="2" t="inlineStr">
        <x:is>
          <x:t xml:space="preserve">🟢 Derived</x:t>
        </x:is>
      </x:c>
      <x:c r="G862" s="2" t="inlineStr">
        <x:is>
          <x:t xml:space="preserve">Complete</x:t>
        </x:is>
      </x:c>
      <x:c r="H862" s="2" t="n"/>
      <x:c r="I862" s="2" t="n"/>
      <x:c r="J862" s="2" t="n"/>
    </x:row>
    <x:row r="863">
      <x:c r="A863" s="2" t="inlineStr">
        <x:is>
          <x:t xml:space="preserve">SEIT Updated Whitepaper(1).docx</x:t>
        </x:is>
      </x:c>
      <x:c r="B863" s="2" t="n">
        <x:v>5</x:v>
      </x:c>
      <x:c r="C863" s="2" t="n">
        <x:v>5</x:v>
      </x:c>
      <x:c r="D863" s="2" t="inlineStr">
        <x:is>
          <x:t xml:space="preserve">Degree D</x:t>
        </x:is>
      </x:c>
      <x:c r="E863" s="2" t="inlineStr">
        <x:is>
          <x:t xml:space="preserve">From A</x:t>
        </x:is>
      </x:c>
      <x:c r="F863" s="2" t="inlineStr">
        <x:is>
          <x:t xml:space="preserve">🟢 Derived</x:t>
        </x:is>
      </x:c>
      <x:c r="G863" s="2" t="inlineStr">
        <x:is>
          <x:t xml:space="preserve">Complete</x:t>
        </x:is>
      </x:c>
      <x:c r="H863" s="2" t="n"/>
      <x:c r="I863" s="2" t="n"/>
      <x:c r="J863" s="2" t="n"/>
    </x:row>
    <x:row r="864">
      <x:c r="A864" s="2" t="inlineStr">
        <x:is>
          <x:t xml:space="preserve">SEIT Updated Whitepaper(1).docx</x:t>
        </x:is>
      </x:c>
      <x:c r="B864" s="2" t="n">
        <x:v>5</x:v>
      </x:c>
      <x:c r="C864" s="2" t="n">
        <x:v>6</x:v>
      </x:c>
      <x:c r="D864" s="2" t="inlineStr">
        <x:is>
          <x:t xml:space="preserve">Laplacian L=D−A</x:t>
        </x:is>
      </x:c>
      <x:c r="E864" s="2" t="inlineStr">
        <x:is>
          <x:t xml:space="preserve">From A, D</x:t>
        </x:is>
      </x:c>
      <x:c r="F864" s="2" t="inlineStr">
        <x:is>
          <x:t xml:space="preserve">🟢 Derived</x:t>
        </x:is>
      </x:c>
      <x:c r="G864" s="2" t="inlineStr">
        <x:is>
          <x:t xml:space="preserve">Complete</x:t>
        </x:is>
      </x:c>
      <x:c r="H864" s="2" t="n"/>
      <x:c r="I864" s="2" t="n"/>
      <x:c r="J864" s="2" t="n"/>
    </x:row>
    <x:row r="865">
      <x:c r="A865" s="2" t="inlineStr">
        <x:is>
          <x:t xml:space="preserve">SEIT Updated Whitepaper(1).docx</x:t>
        </x:is>
      </x:c>
      <x:c r="B865" s="2" t="n">
        <x:v>5</x:v>
      </x:c>
      <x:c r="C865" s="2" t="n">
        <x:v>7</x:v>
      </x:c>
      <x:c r="D865" s="2" t="inlineStr">
        <x:is>
          <x:t xml:space="preserve">Spectrum {λ,ψ}</x:t>
        </x:is>
      </x:c>
      <x:c r="E865" s="2" t="inlineStr">
        <x:is>
          <x:t xml:space="preserve">Eigenproblem of L</x:t>
        </x:is>
      </x:c>
      <x:c r="F865" s="2" t="inlineStr">
        <x:is>
          <x:t xml:space="preserve">🟢 Derived</x:t>
        </x:is>
      </x:c>
      <x:c r="G865" s="2" t="inlineStr">
        <x:is>
          <x:t xml:space="preserve">Complete</x:t>
        </x:is>
      </x:c>
      <x:c r="H865" s="2" t="n"/>
      <x:c r="I865" s="2" t="n"/>
      <x:c r="J865" s="2" t="n"/>
    </x:row>
    <x:row r="866">
      <x:c r="A866" s="2" t="inlineStr">
        <x:is>
          <x:t xml:space="preserve">SEIT Updated Whitepaper(1).docx</x:t>
        </x:is>
      </x:c>
      <x:c r="B866" s="2" t="n">
        <x:v>5</x:v>
      </x:c>
      <x:c r="C866" s="2" t="n">
        <x:v>8</x:v>
      </x:c>
      <x:c r="D866" s="2" t="inlineStr">
        <x:is>
          <x:t xml:space="preserve">Heat kernel e^{−βL}</x:t>
        </x:is>
      </x:c>
      <x:c r="E866" s="2" t="inlineStr">
        <x:is>
          <x:t xml:space="preserve">Spectral theorem</x:t>
        </x:is>
      </x:c>
      <x:c r="F866" s="2" t="inlineStr">
        <x:is>
          <x:t xml:space="preserve">🟢 Derived</x:t>
        </x:is>
      </x:c>
      <x:c r="G866" s="2" t="inlineStr">
        <x:is>
          <x:t xml:space="preserve">Complete</x:t>
        </x:is>
      </x:c>
      <x:c r="H866" s="2" t="n"/>
      <x:c r="I866" s="2" t="n"/>
      <x:c r="J866" s="2" t="n"/>
    </x:row>
    <x:row r="867">
      <x:c r="A867" s="2" t="inlineStr">
        <x:is>
          <x:t xml:space="preserve">SEIT Updated Whitepaper(1).docx</x:t>
        </x:is>
      </x:c>
      <x:c r="B867" s="2" t="n">
        <x:v>5</x:v>
      </x:c>
      <x:c r="C867" s="2" t="n">
        <x:v>9</x:v>
      </x:c>
      <x:c r="D867" s="2" t="inlineStr">
        <x:is>
          <x:t xml:space="preserve">Ω attractor</x:t>
        </x:is>
      </x:c>
      <x:c r="E867" s="2" t="inlineStr">
        <x:is>
          <x:t xml:space="preserve">β→∞ limit</x:t>
        </x:is>
      </x:c>
      <x:c r="F867" s="2" t="inlineStr">
        <x:is>
          <x:t xml:space="preserve">🟢 Derived</x:t>
        </x:is>
      </x:c>
      <x:c r="G867" s="2" t="inlineStr">
        <x:is>
          <x:t xml:space="preserve">Formal convergence proof still needed</x:t>
        </x:is>
      </x:c>
      <x:c r="H867" s="2" t="n"/>
      <x:c r="I867" s="2" t="n"/>
      <x:c r="J867" s="2" t="n"/>
    </x:row>
    <x:row r="868">
      <x:c r="A868" s="2" t="inlineStr">
        <x:is>
          <x:t xml:space="preserve">SEIT Updated Whitepaper(1).docx</x:t>
        </x:is>
      </x:c>
      <x:c r="B868" s="2" t="n">
        <x:v>5</x:v>
      </x:c>
      <x:c r="C868" s="2" t="n">
        <x:v>10</x:v>
      </x:c>
      <x:c r="D868" s="2" t="inlineStr">
        <x:is>
          <x:t xml:space="preserve">Spectral distance d(i,j)</x:t>
        </x:is>
      </x:c>
      <x:c r="E868" s="2" t="inlineStr">
        <x:is>
          <x:t xml:space="preserve">Spectrum → distance</x:t>
        </x:is>
      </x:c>
      <x:c r="F868" s="2" t="inlineStr">
        <x:is>
          <x:t xml:space="preserve">🟢 Derived</x:t>
        </x:is>
      </x:c>
      <x:c r="G868" s="2" t="inlineStr">
        <x:is>
          <x:t xml:space="preserve">Continuum limit; mostly complete</x:t>
        </x:is>
      </x:c>
      <x:c r="H868" s="2" t="n"/>
      <x:c r="I868" s="2" t="n"/>
      <x:c r="J868" s="2" t="n"/>
    </x:row>
    <x:row r="869">
      <x:c r="A869" s="2" t="inlineStr">
        <x:is>
          <x:t xml:space="preserve">SEIT Updated Whitepaper(1).docx</x:t>
        </x:is>
      </x:c>
      <x:c r="B869" s="2" t="n">
        <x:v>5</x:v>
      </x:c>
      <x:c r="C869" s="2" t="n">
        <x:v>11</x:v>
      </x:c>
      <x:c r="D869" s="2" t="inlineStr">
        <x:is>
          <x:t xml:space="preserve">Metric g_μν</x:t>
        </x:is>
      </x:c>
      <x:c r="E869" s="2" t="inlineStr">
        <x:is>
          <x:t xml:space="preserve">From d(i,j)</x:t>
        </x:is>
      </x:c>
      <x:c r="F869" s="2" t="inlineStr">
        <x:is>
          <x:t xml:space="preserve">🟢 Derived</x:t>
        </x:is>
      </x:c>
      <x:c r="G869" s="2" t="inlineStr">
        <x:is>
          <x:t xml:space="preserve">Smooth embedding assumed; mostly complete</x:t>
        </x:is>
      </x:c>
      <x:c r="H869" s="2" t="n"/>
      <x:c r="I869" s="2" t="n"/>
      <x:c r="J869" s="2" t="n"/>
    </x:row>
    <x:row r="870">
      <x:c r="A870" s="2" t="inlineStr">
        <x:is>
          <x:t xml:space="preserve">SEIT Updated Whitepaper(1).docx</x:t>
        </x:is>
      </x:c>
      <x:c r="B870" s="2" t="n">
        <x:v>5</x:v>
      </x:c>
      <x:c r="C870" s="2" t="n">
        <x:v>12</x:v>
      </x:c>
      <x:c r="D870" s="2" t="inlineStr">
        <x:is>
          <x:t xml:space="preserve">Curvature R_μν</x:t>
        </x:is>
      </x:c>
      <x:c r="E870" s="2" t="inlineStr">
        <x:is>
          <x:t xml:space="preserve">Differential geometry</x:t>
        </x:is>
      </x:c>
      <x:c r="F870" s="2" t="inlineStr">
        <x:is>
          <x:t xml:space="preserve">🟢 Derived</x:t>
        </x:is>
      </x:c>
      <x:c r="G870" s="2" t="inlineStr">
        <x:is>
          <x:t xml:space="preserve">Standard geometry; complete</x:t>
        </x:is>
      </x:c>
      <x:c r="H870" s="2" t="n"/>
      <x:c r="I870" s="2" t="n"/>
      <x:c r="J870" s="2" t="n"/>
    </x:row>
    <x:row r="871">
      <x:c r="A871" s="2" t="inlineStr">
        <x:is>
          <x:t xml:space="preserve">SEIT Updated Whitepaper(1).docx</x:t>
        </x:is>
      </x:c>
      <x:c r="B871" s="2" t="n">
        <x:v>5</x:v>
      </x:c>
      <x:c r="C871" s="2" t="n">
        <x:v>13</x:v>
      </x:c>
      <x:c r="D871" s="2" t="inlineStr">
        <x:is>
          <x:t xml:space="preserve">Einstein tensor G_μν</x:t>
        </x:is>
      </x:c>
      <x:c r="E871" s="2" t="inlineStr">
        <x:is>
          <x:t xml:space="preserve">From metric</x:t>
        </x:is>
      </x:c>
      <x:c r="F871" s="2" t="inlineStr">
        <x:is>
          <x:t xml:space="preserve">🟢 Derived</x:t>
        </x:is>
      </x:c>
      <x:c r="G871" s="2" t="inlineStr">
        <x:is>
          <x:t xml:space="preserve">Complete</x:t>
        </x:is>
      </x:c>
      <x:c r="H871" s="2" t="n"/>
      <x:c r="I871" s="2" t="n"/>
      <x:c r="J871" s="2" t="n"/>
    </x:row>
    <x:row r="872">
      <x:c r="A872" s="2" t="inlineStr">
        <x:is>
          <x:t xml:space="preserve">SEIT Updated Whitepaper(1).docx</x:t>
        </x:is>
      </x:c>
      <x:c r="B872" s="2" t="n">
        <x:v>5</x:v>
      </x:c>
      <x:c r="C872" s="2" t="n">
        <x:v>14</x:v>
      </x:c>
      <x:c r="D872" s="2" t="inlineStr">
        <x:is>
          <x:t xml:space="preserve">Persistence functional C_Π</x:t>
        </x:is>
      </x:c>
      <x:c r="E872" s="2" t="inlineStr">
        <x:is>
          <x:t xml:space="preserve">Variational definition</x:t>
        </x:is>
      </x:c>
      <x:c r="F872" s="2" t="inlineStr">
        <x:is>
          <x:t xml:space="preserve">🟢 Derived</x:t>
        </x:is>
      </x:c>
      <x:c r="G872" s="2" t="inlineStr">
        <x:is>
          <x:t xml:space="preserve">Fisher metric choice justified</x:t>
        </x:is>
      </x:c>
      <x:c r="H872" s="2" t="n"/>
      <x:c r="I872" s="2" t="n"/>
      <x:c r="J872" s="2" t="n"/>
    </x:row>
    <x:row r="873">
      <x:c r="A873" s="2" t="inlineStr">
        <x:is>
          <x:t xml:space="preserve">SEIT Updated Whitepaper(1).docx</x:t>
        </x:is>
      </x:c>
      <x:c r="B873" s="2" t="n">
        <x:v>5</x:v>
      </x:c>
      <x:c r="C873" s="2" t="n">
        <x:v>15</x:v>
      </x:c>
      <x:c r="D873" s="2" t="inlineStr">
        <x:is>
          <x:t xml:space="preserve">Field equation SEIT.1</x:t>
        </x:is>
      </x:c>
      <x:c r="E873" s="2" t="inlineStr">
        <x:is>
          <x:t xml:space="preserve">Euler-Lagrange from C_Π</x:t>
        </x:is>
      </x:c>
      <x:c r="F873" s="2" t="inlineStr">
        <x:is>
          <x:t xml:space="preserve">🟢 Derived</x:t>
        </x:is>
      </x:c>
      <x:c r="G873" s="2" t="inlineStr">
        <x:is>
          <x:t xml:space="preserve">Full derivation complete</x:t>
        </x:is>
      </x:c>
      <x:c r="H873" s="2" t="n"/>
      <x:c r="I873" s="2" t="n"/>
      <x:c r="J873" s="2" t="n"/>
    </x:row>
    <x:row r="874">
      <x:c r="A874" s="2" t="inlineStr">
        <x:is>
          <x:t xml:space="preserve">SEIT Updated Whitepaper(1).docx</x:t>
        </x:is>
      </x:c>
      <x:c r="B874" s="2" t="n">
        <x:v>5</x:v>
      </x:c>
      <x:c r="C874" s="2" t="n">
        <x:v>16</x:v>
      </x:c>
      <x:c r="D874" s="2" t="inlineStr">
        <x:is>
          <x:t xml:space="preserve">GR limit</x:t>
        </x:is>
      </x:c>
      <x:c r="E874" s="2" t="inlineStr">
        <x:is>
          <x:t xml:space="preserve">SEIT.1, I_F=0</x:t>
        </x:is>
      </x:c>
      <x:c r="F874" s="2" t="inlineStr">
        <x:is>
          <x:t xml:space="preserve">🟢 Derived</x:t>
        </x:is>
      </x:c>
      <x:c r="G874" s="2" t="inlineStr">
        <x:is>
          <x:t xml:space="preserve">Complete</x:t>
        </x:is>
      </x:c>
      <x:c r="H874" s="2" t="n"/>
      <x:c r="I874" s="2" t="n"/>
      <x:c r="J874" s="2" t="n"/>
    </x:row>
    <x:row r="875">
      <x:c r="A875" s="2" t="inlineStr">
        <x:is>
          <x:t xml:space="preserve">SEIT Updated Whitepaper(1).docx</x:t>
        </x:is>
      </x:c>
      <x:c r="B875" s="2" t="n">
        <x:v>5</x:v>
      </x:c>
      <x:c r="C875" s="2" t="n">
        <x:v>17</x:v>
      </x:c>
      <x:c r="D875" s="2" t="inlineStr">
        <x:is>
          <x:t xml:space="preserve">Replicator limit</x:t>
        </x:is>
      </x:c>
      <x:c r="E875" s="2" t="inlineStr">
        <x:is>
          <x:t xml:space="preserve">SEIT.1, Shahshahani g</x:t>
        </x:is>
      </x:c>
      <x:c r="F875" s="2" t="inlineStr">
        <x:is>
          <x:t xml:space="preserve">🟢 Derived</x:t>
        </x:is>
      </x:c>
      <x:c r="G875" s="2" t="inlineStr">
        <x:is>
          <x:t xml:space="preserve">Complete</x:t>
        </x:is>
      </x:c>
      <x:c r="H875" s="2" t="n"/>
      <x:c r="I875" s="2" t="n"/>
      <x:c r="J875" s="2" t="n"/>
    </x:row>
    <x:row r="876">
      <x:c r="A876" s="2" t="inlineStr">
        <x:is>
          <x:t xml:space="preserve">SEIT Updated Whitepaper(1).docx</x:t>
        </x:is>
      </x:c>
      <x:c r="B876" s="2" t="n">
        <x:v>5</x:v>
      </x:c>
      <x:c r="C876" s="2" t="n">
        <x:v>18</x:v>
      </x:c>
      <x:c r="D876" s="2" t="inlineStr">
        <x:is>
          <x:t xml:space="preserve">Diffusion limit</x:t>
        </x:is>
      </x:c>
      <x:c r="E876" s="2" t="inlineStr">
        <x:is>
          <x:t xml:space="preserve">SEIT.1, Wasserstein g</x:t>
        </x:is>
      </x:c>
      <x:c r="F876" s="2" t="inlineStr">
        <x:is>
          <x:t xml:space="preserve">🟢 Derived</x:t>
        </x:is>
      </x:c>
      <x:c r="G876" s="2" t="inlineStr">
        <x:is>
          <x:t xml:space="preserve">Complete</x:t>
        </x:is>
      </x:c>
      <x:c r="H876" s="2" t="n"/>
      <x:c r="I876" s="2" t="n"/>
      <x:c r="J876" s="2" t="n"/>
    </x:row>
    <x:row r="877">
      <x:c r="A877" s="2" t="inlineStr">
        <x:is>
          <x:t xml:space="preserve">SEIT Updated Whitepaper(1).docx</x:t>
        </x:is>
      </x:c>
      <x:c r="B877" s="2" t="n">
        <x:v>5</x:v>
      </x:c>
      <x:c r="C877" s="2" t="n">
        <x:v>19</x:v>
      </x:c>
      <x:c r="D877" s="2" t="inlineStr">
        <x:is>
          <x:t xml:space="preserve">FEP limit</x:t>
        </x:is>
      </x:c>
      <x:c r="E877" s="2" t="inlineStr">
        <x:is>
          <x:t xml:space="preserve">SEIT.1, Fisher g</x:t>
        </x:is>
      </x:c>
      <x:c r="F877" s="2" t="inlineStr">
        <x:is>
          <x:t xml:space="preserve">🟢 Derived</x:t>
        </x:is>
      </x:c>
      <x:c r="G877" s="2" t="inlineStr">
        <x:is>
          <x:t xml:space="preserve">Complete</x:t>
        </x:is>
      </x:c>
      <x:c r="H877" s="2" t="n"/>
      <x:c r="I877" s="2" t="n"/>
      <x:c r="J877" s="2" t="n"/>
    </x:row>
    <x:row r="878">
      <x:c r="A878" s="2" t="inlineStr">
        <x:is>
          <x:t xml:space="preserve">SEIT Updated Whitepaper(1).docx</x:t>
        </x:is>
      </x:c>
      <x:c r="B878" s="2" t="n">
        <x:v>5</x:v>
      </x:c>
      <x:c r="C878" s="2" t="n">
        <x:v>20</x:v>
      </x:c>
      <x:c r="D878" s="2" t="inlineStr">
        <x:is>
          <x:t xml:space="preserve">R(λ)=e^{−βλ}</x:t>
        </x:is>
      </x:c>
      <x:c r="E878" s="2" t="inlineStr">
        <x:is>
          <x:t xml:space="preserve">Heat kernel</x:t>
        </x:is>
      </x:c>
      <x:c r="F878" s="2" t="inlineStr">
        <x:is>
          <x:t xml:space="preserve">🟢 Derived</x:t>
        </x:is>
      </x:c>
      <x:c r="G878" s="2" t="inlineStr">
        <x:is>
          <x:t xml:space="preserve">Complete — no new parameters</x:t>
        </x:is>
      </x:c>
      <x:c r="H878" s="2" t="n"/>
      <x:c r="I878" s="2" t="n"/>
      <x:c r="J878" s="2" t="n"/>
    </x:row>
    <x:row r="879">
      <x:c r="A879" s="2" t="inlineStr">
        <x:is>
          <x:t xml:space="preserve">SEIT Updated Whitepaper(1).docx</x:t>
        </x:is>
      </x:c>
      <x:c r="B879" s="2" t="n">
        <x:v>5</x:v>
      </x:c>
      <x:c r="C879" s="2" t="n">
        <x:v>21</x:v>
      </x:c>
      <x:c r="D879" s="2" t="inlineStr">
        <x:is>
          <x:t xml:space="preserve">D₁(λ)=λ</x:t>
        </x:is>
      </x:c>
      <x:c r="E879" s="2" t="inlineStr">
        <x:is>
          <x:t xml:space="preserve">Heat-kernel decay rate</x:t>
        </x:is>
      </x:c>
      <x:c r="F879" s="2" t="inlineStr">
        <x:is>
          <x:t xml:space="preserve">🟢 Derived</x:t>
        </x:is>
      </x:c>
      <x:c r="G879" s="2" t="inlineStr">
        <x:is>
          <x:t xml:space="preserve">Falls directly from −d/dβ ln R_n</x:t>
        </x:is>
      </x:c>
      <x:c r="H879" s="2" t="n"/>
      <x:c r="I879" s="2" t="n"/>
      <x:c r="J879" s="2" t="n"/>
    </x:row>
    <x:row r="880">
      <x:c r="A880" s="2" t="inlineStr">
        <x:is>
          <x:t xml:space="preserve">SEIT Updated Whitepaper(1).docx</x:t>
        </x:is>
      </x:c>
      <x:c r="B880" s="2" t="n">
        <x:v>5</x:v>
      </x:c>
      <x:c r="C880" s="2" t="n">
        <x:v>22</x:v>
      </x:c>
      <x:c r="D880" s="2" t="inlineStr">
        <x:is>
          <x:t xml:space="preserve">D₂(λ)=βλ²</x:t>
        </x:is>
      </x:c>
      <x:c r="E880" s="2" t="inlineStr">
        <x:is>
          <x:t xml:space="preserve">Entropy production</x:t>
        </x:is>
      </x:c>
      <x:c r="F880" s="2" t="inlineStr">
        <x:is>
          <x:t xml:space="preserve">🟡 Partial</x:t>
        </x:is>
      </x:c>
      <x:c r="G880" s="2" t="inlineStr">
        <x:is>
          <x:t xml:space="preserve">λ = transition rate assumption needs proof</x:t>
        </x:is>
      </x:c>
      <x:c r="H880" s="2" t="n"/>
      <x:c r="I880" s="2" t="n"/>
      <x:c r="J880" s="2" t="n"/>
    </x:row>
    <x:row r="881">
      <x:c r="A881" s="2" t="inlineStr">
        <x:is>
          <x:t xml:space="preserve">SEIT Updated Whitepaper(1).docx</x:t>
        </x:is>
      </x:c>
      <x:c r="B881" s="2" t="n">
        <x:v>5</x:v>
      </x:c>
      <x:c r="C881" s="2" t="n">
        <x:v>23</x:v>
      </x:c>
      <x:c r="D881" s="2" t="inlineStr">
        <x:is>
          <x:t xml:space="preserve">D₃(λ)=√λ</x:t>
        </x:is>
      </x:c>
      <x:c r="E881" s="2" t="inlineStr">
        <x:is>
          <x:t xml:space="preserve">Cheeger leakage</x:t>
        </x:is>
      </x:c>
      <x:c r="F881" s="2" t="inlineStr">
        <x:is>
          <x:t xml:space="preserve">🟡 Partial</x:t>
        </x:is>
      </x:c>
      <x:c r="G881" s="2" t="inlineStr">
        <x:is>
          <x:t xml:space="preserve">Nodal-domain scaling not yet proven</x:t>
        </x:is>
      </x:c>
      <x:c r="H881" s="2" t="n"/>
      <x:c r="I881" s="2" t="n"/>
      <x:c r="J881" s="2" t="n"/>
    </x:row>
    <x:row r="882">
      <x:c r="A882" s="2" t="inlineStr">
        <x:is>
          <x:t xml:space="preserve">SEIT Updated Whitepaper(1).docx</x:t>
        </x:is>
      </x:c>
      <x:c r="B882" s="2" t="n">
        <x:v>5</x:v>
      </x:c>
      <x:c r="C882" s="2" t="n">
        <x:v>24</x:v>
      </x:c>
      <x:c r="D882" s="2" t="inlineStr">
        <x:is>
          <x:t xml:space="preserve">Γ(λ) = Resto./Degr.</x:t>
        </x:is>
      </x:c>
      <x:c r="E882" s="2" t="inlineStr">
        <x:is>
          <x:t xml:space="preserve">C_Π projection</x:t>
        </x:is>
      </x:c>
      <x:c r="F882" s="2" t="inlineStr">
        <x:is>
          <x:t xml:space="preserve">🟡 Partial</x:t>
        </x:is>
      </x:c>
      <x:c r="G882" s="2" t="inlineStr">
        <x:is>
          <x:t xml:space="preserve">Correct target; projection integral not yet evaluated</x:t>
        </x:is>
      </x:c>
      <x:c r="H882" s="2" t="n"/>
      <x:c r="I882" s="2" t="n"/>
      <x:c r="J882" s="2" t="n"/>
    </x:row>
    <x:row r="883">
      <x:c r="A883" s="2" t="inlineStr">
        <x:is>
          <x:t xml:space="preserve">SEIT Updated Whitepaper(1).docx</x:t>
        </x:is>
      </x:c>
      <x:c r="B883" s="2" t="n">
        <x:v>5</x:v>
      </x:c>
      <x:c r="C883" s="2" t="n">
        <x:v>25</x:v>
      </x:c>
      <x:c r="D883" s="2" t="inlineStr">
        <x:is>
          <x:t xml:space="preserve">λ_c existence</x:t>
        </x:is>
      </x:c>
      <x:c r="E883" s="2" t="inlineStr">
        <x:is>
          <x:t xml:space="preserve">R=D crossing</x:t>
        </x:is>
      </x:c>
      <x:c r="F883" s="2" t="inlineStr">
        <x:is>
          <x:t xml:space="preserve">🟡 Partial</x:t>
        </x:is>
      </x:c>
      <x:c r="G883" s="2" t="inlineStr">
        <x:is>
          <x:t xml:space="preserve">Exists if R↓, D↑; monotonicity not proven</x:t>
        </x:is>
      </x:c>
      <x:c r="H883" s="2" t="n"/>
      <x:c r="I883" s="2" t="n"/>
      <x:c r="J883" s="2" t="n"/>
    </x:row>
    <x:row r="884">
      <x:c r="A884" s="2" t="inlineStr">
        <x:is>
          <x:t xml:space="preserve">SEIT Updated Whitepaper(1).docx</x:t>
        </x:is>
      </x:c>
      <x:c r="B884" s="2" t="n">
        <x:v>5</x:v>
      </x:c>
      <x:c r="C884" s="2" t="n">
        <x:v>26</x:v>
      </x:c>
      <x:c r="D884" s="2" t="inlineStr">
        <x:is>
          <x:t xml:space="preserve">λ_c uniqueness</x:t>
        </x:is>
      </x:c>
      <x:c r="E884" s="2" t="inlineStr">
        <x:is>
          <x:t xml:space="preserve">Monotonic crossing</x:t>
        </x:is>
      </x:c>
      <x:c r="F884" s="2" t="inlineStr">
        <x:is>
          <x:t xml:space="preserve">🟡 Partial</x:t>
        </x:is>
      </x:c>
      <x:c r="G884" s="2" t="inlineStr">
        <x:is>
          <x:t xml:space="preserve">Requires Γ strictly decreasing</x:t>
        </x:is>
      </x:c>
      <x:c r="H884" s="2" t="n"/>
      <x:c r="I884" s="2" t="n"/>
      <x:c r="J884" s="2" t="n"/>
    </x:row>
    <x:row r="885">
      <x:c r="A885" s="2" t="inlineStr">
        <x:is>
          <x:t xml:space="preserve">SEIT Updated Whitepaper(1).docx</x:t>
        </x:is>
      </x:c>
      <x:c r="B885" s="2" t="n">
        <x:v>5</x:v>
      </x:c>
      <x:c r="C885" s="2" t="n">
        <x:v>27</x:v>
      </x:c>
      <x:c r="D885" s="2" t="inlineStr">
        <x:is>
          <x:t xml:space="preserve">λ_c ≠ λ₁ (Fiedler)</x:t>
        </x:is>
      </x:c>
      <x:c r="E885" s="2" t="inlineStr">
        <x:is>
          <x:t xml:space="preserve">CORRECTED</x:t>
        </x:is>
      </x:c>
      <x:c r="F885" s="2" t="inlineStr">
        <x:is>
          <x:t xml:space="preserve">🟡 Partial</x:t>
        </x:is>
      </x:c>
      <x:c r="G885" s="2" t="inlineStr">
        <x:is>
          <x:t xml:space="preserve">λ_c=λ₁ gives trivial Π={zero mode}. Retracted.</x:t>
        </x:is>
      </x:c>
      <x:c r="H885" s="2" t="n"/>
      <x:c r="I885" s="2" t="n"/>
      <x:c r="J885" s="2" t="n"/>
    </x:row>
    <x:row r="886">
      <x:c r="A886" s="2" t="inlineStr">
        <x:is>
          <x:t xml:space="preserve">SEIT Updated Whitepaper(1).docx</x:t>
        </x:is>
      </x:c>
      <x:c r="B886" s="2" t="n">
        <x:v>5</x:v>
      </x:c>
      <x:c r="C886" s="2" t="n">
        <x:v>28</x:v>
      </x:c>
      <x:c r="D886" s="2" t="inlineStr">
        <x:is>
          <x:t xml:space="preserve">λ_c running with β</x:t>
        </x:is>
      </x:c>
      <x:c r="E886" s="2" t="inlineStr">
        <x:is>
          <x:t xml:space="preserve">Root of e^{−βλ}=D(λ)</x:t>
        </x:is>
      </x:c>
      <x:c r="F886" s="2" t="inlineStr">
        <x:is>
          <x:t xml:space="preserve">🟡 Partial</x:t>
        </x:is>
      </x:c>
      <x:c r="G886" s="2" t="inlineStr">
        <x:is>
          <x:t xml:space="preserve">β is the filtering depth; flow equation not explicit</x:t>
        </x:is>
      </x:c>
      <x:c r="H886" s="2" t="n"/>
      <x:c r="I886" s="2" t="n"/>
      <x:c r="J886" s="2" t="n"/>
    </x:row>
    <x:row r="887">
      <x:c r="A887" s="2" t="inlineStr">
        <x:is>
          <x:t xml:space="preserve">SEIT Updated Whitepaper(1).docx</x:t>
        </x:is>
      </x:c>
      <x:c r="B887" s="2" t="n">
        <x:v>5</x:v>
      </x:c>
      <x:c r="C887" s="2" t="n">
        <x:v>29</x:v>
      </x:c>
      <x:c r="D887" s="2" t="inlineStr">
        <x:is>
          <x:t xml:space="preserve">Persistence sector Π</x:t>
        </x:is>
      </x:c>
      <x:c r="E887" s="2" t="inlineStr">
        <x:is>
          <x:t xml:space="preserve">λ&lt;λ_c</x:t>
        </x:is>
      </x:c>
      <x:c r="F887" s="2" t="inlineStr">
        <x:is>
          <x:t xml:space="preserve">🟡 Partial</x:t>
        </x:is>
      </x:c>
      <x:c r="G887" s="2" t="inlineStr">
        <x:is>
          <x:t xml:space="preserve">Depends on λ_c closure</x:t>
        </x:is>
      </x:c>
      <x:c r="H887" s="2" t="n"/>
      <x:c r="I887" s="2" t="n"/>
      <x:c r="J887" s="2" t="n"/>
    </x:row>
    <x:row r="888">
      <x:c r="A888" s="2" t="inlineStr">
        <x:is>
          <x:t xml:space="preserve">SEIT Updated Whitepaper(1).docx</x:t>
        </x:is>
      </x:c>
      <x:c r="B888" s="2" t="n">
        <x:v>5</x:v>
      </x:c>
      <x:c r="C888" s="2" t="n">
        <x:v>30</x:v>
      </x:c>
      <x:c r="D888" s="2" t="inlineStr">
        <x:is>
          <x:t xml:space="preserve">Mass formula m_n=m₀√λ_n</x:t>
        </x:is>
      </x:c>
      <x:c r="E888" s="2" t="inlineStr">
        <x:is>
          <x:t xml:space="preserve">Spectral sector</x:t>
        </x:is>
      </x:c>
      <x:c r="F888" s="2" t="inlineStr">
        <x:is>
          <x:t xml:space="preserve">🟡 Partial</x:t>
        </x:is>
      </x:c>
      <x:c r="G888" s="2" t="inlineStr">
        <x:is>
          <x:t xml:space="preserve">Formula motivated; m₀ normalization open</x:t>
        </x:is>
      </x:c>
      <x:c r="H888" s="2" t="n"/>
      <x:c r="I888" s="2" t="n"/>
      <x:c r="J888" s="2" t="n"/>
    </x:row>
    <x:row r="889">
      <x:c r="A889" s="2" t="inlineStr">
        <x:is>
          <x:t xml:space="preserve">SEIT Updated Whitepaper(1).docx</x:t>
        </x:is>
      </x:c>
      <x:c r="B889" s="2" t="n">
        <x:v>5</x:v>
      </x:c>
      <x:c r="C889" s="2" t="n">
        <x:v>31</x:v>
      </x:c>
      <x:c r="D889" s="2" t="inlineStr">
        <x:is>
          <x:t xml:space="preserve">Couplings α_k=⟨ψ|P_k|ψ⟩</x:t>
        </x:is>
      </x:c>
      <x:c r="E889" s="2" t="inlineStr">
        <x:is>
          <x:t xml:space="preserve">Spectral overlap</x:t>
        </x:is>
      </x:c>
      <x:c r="F889" s="2" t="inlineStr">
        <x:is>
          <x:t xml:space="preserve">🟡 Partial</x:t>
        </x:is>
      </x:c>
      <x:c r="G889" s="2" t="inlineStr">
        <x:is>
          <x:t xml:space="preserve">Correct form; P_k boundaries not derived</x:t>
        </x:is>
      </x:c>
      <x:c r="H889" s="2" t="n"/>
      <x:c r="I889" s="2" t="n"/>
      <x:c r="J889" s="2" t="n"/>
    </x:row>
    <x:row r="890">
      <x:c r="A890" s="2" t="inlineStr">
        <x:is>
          <x:t xml:space="preserve">SEIT Updated Whitepaper(1).docx</x:t>
        </x:is>
      </x:c>
      <x:c r="B890" s="2" t="n">
        <x:v>5</x:v>
      </x:c>
      <x:c r="C890" s="2" t="n">
        <x:v>32</x:v>
      </x:c>
      <x:c r="D890" s="2" t="inlineStr">
        <x:is>
          <x:t xml:space="preserve">Electroweak boundary</x:t>
        </x:is>
      </x:c>
      <x:c r="E890" s="2" t="inlineStr">
        <x:is>
          <x:t xml:space="preserve">UTT phase transition</x:t>
        </x:is>
      </x:c>
      <x:c r="F890" s="2" t="inlineStr">
        <x:is>
          <x:t xml:space="preserve">🟡 Partial</x:t>
        </x:is>
      </x:c>
      <x:c r="G890" s="2" t="inlineStr">
        <x:is>
          <x:t xml:space="preserve">Scale imported; internal derivation needed</x:t>
        </x:is>
      </x:c>
      <x:c r="H890" s="2" t="n"/>
      <x:c r="I890" s="2" t="n"/>
      <x:c r="J890" s="2" t="n"/>
    </x:row>
    <x:row r="891">
      <x:c r="A891" s="2" t="inlineStr">
        <x:is>
          <x:t xml:space="preserve">SEIT Updated Whitepaper(1).docx</x:t>
        </x:is>
      </x:c>
      <x:c r="B891" s="2" t="n">
        <x:v>5</x:v>
      </x:c>
      <x:c r="C891" s="2" t="n">
        <x:v>33</x:v>
      </x:c>
      <x:c r="D891" s="2" t="inlineStr">
        <x:is>
          <x:t xml:space="preserve">QCD boundary</x:t>
        </x:is>
      </x:c>
      <x:c r="E891" s="2" t="inlineStr">
        <x:is>
          <x:t xml:space="preserve">UTT phase transition</x:t>
        </x:is>
      </x:c>
      <x:c r="F891" s="2" t="inlineStr">
        <x:is>
          <x:t xml:space="preserve">🟡 Partial</x:t>
        </x:is>
      </x:c>
      <x:c r="G891" s="2" t="inlineStr">
        <x:is>
          <x:t xml:space="preserve">Scale imported; internal derivation needed</x:t>
        </x:is>
      </x:c>
      <x:c r="H891" s="2" t="n"/>
      <x:c r="I891" s="2" t="n"/>
      <x:c r="J891" s="2" t="n"/>
    </x:row>
    <x:row r="892">
      <x:c r="A892" s="2" t="inlineStr">
        <x:is>
          <x:t xml:space="preserve">SEIT Updated Whitepaper(1).docx</x:t>
        </x:is>
      </x:c>
      <x:c r="B892" s="2" t="n">
        <x:v>5</x:v>
      </x:c>
      <x:c r="C892" s="2" t="n">
        <x:v>34</x:v>
      </x:c>
      <x:c r="D892" s="2" t="inlineStr">
        <x:is>
          <x:t xml:space="preserve">Anomaly cancellation</x:t>
        </x:is>
      </x:c>
      <x:c r="E892" s="2" t="inlineStr">
        <x:is>
          <x:t xml:space="preserve">Algebraic consistency</x:t>
        </x:is>
      </x:c>
      <x:c r="F892" s="2" t="inlineStr">
        <x:is>
          <x:t xml:space="preserve">🟡 Partial</x:t>
        </x:is>
      </x:c>
      <x:c r="G892" s="2" t="inlineStr">
        <x:is>
          <x:t xml:space="preserve">Depends on gauge derivation</x:t>
        </x:is>
      </x:c>
      <x:c r="H892" s="2" t="n"/>
      <x:c r="I892" s="2" t="n"/>
      <x:c r="J892" s="2" t="n"/>
    </x:row>
    <x:row r="893">
      <x:c r="A893" s="2" t="inlineStr">
        <x:is>
          <x:t xml:space="preserve">SEIT Updated Whitepaper(1).docx</x:t>
        </x:is>
      </x:c>
      <x:c r="B893" s="2" t="n">
        <x:v>5</x:v>
      </x:c>
      <x:c r="C893" s="2" t="n">
        <x:v>35</x:v>
      </x:c>
      <x:c r="D893" s="2" t="inlineStr">
        <x:is>
          <x:t xml:space="preserve">RG flow SEF.24</x:t>
        </x:is>
      </x:c>
      <x:c r="E893" s="2" t="inlineStr">
        <x:is>
          <x:t xml:space="preserve">Callan-Symanzik</x:t>
        </x:is>
      </x:c>
      <x:c r="F893" s="2" t="inlineStr">
        <x:is>
          <x:t xml:space="preserve">🟡 Partial</x:t>
        </x:is>
      </x:c>
      <x:c r="G893" s="2" t="inlineStr">
        <x:is>
          <x:t xml:space="preserve">β-function form not yet specified</x:t>
        </x:is>
      </x:c>
      <x:c r="H893" s="2" t="n"/>
      <x:c r="I893" s="2" t="n"/>
      <x:c r="J893" s="2" t="n"/>
    </x:row>
    <x:row r="894">
      <x:c r="A894" s="2" t="inlineStr">
        <x:is>
          <x:t xml:space="preserve">SEIT Updated Whitepaper(1).docx</x:t>
        </x:is>
      </x:c>
      <x:c r="B894" s="2" t="n">
        <x:v>5</x:v>
      </x:c>
      <x:c r="C894" s="2" t="n">
        <x:v>36</x:v>
      </x:c>
      <x:c r="D894" s="2" t="inlineStr">
        <x:is>
          <x:t xml:space="preserve">CMB tilt n_s</x:t>
        </x:is>
      </x:c>
      <x:c r="E894" s="2" t="inlineStr">
        <x:is>
          <x:t xml:space="preserve">N_sub constraint</x:t>
        </x:is>
      </x:c>
      <x:c r="F894" s="2" t="inlineStr">
        <x:is>
          <x:t xml:space="preserve">🟡 Partial</x:t>
        </x:is>
      </x:c>
      <x:c r="G894" s="2" t="inlineStr">
        <x:is>
          <x:t xml:space="preserve">n_s and N_sub are locked; neither derived independently</x:t>
        </x:is>
      </x:c>
      <x:c r="H894" s="2" t="n"/>
      <x:c r="I894" s="2" t="n"/>
      <x:c r="J894" s="2" t="n"/>
    </x:row>
    <x:row r="895">
      <x:c r="A895" s="2" t="inlineStr">
        <x:is>
          <x:t xml:space="preserve">SEIT Updated Whitepaper(1).docx</x:t>
        </x:is>
      </x:c>
      <x:c r="B895" s="2" t="n">
        <x:v>5</x:v>
      </x:c>
      <x:c r="C895" s="2" t="n">
        <x:v>37</x:v>
      </x:c>
      <x:c r="D895" s="2" t="inlineStr">
        <x:is>
          <x:t xml:space="preserve">Mass scale m₀</x:t>
        </x:is>
      </x:c>
      <x:c r="E895" s="2" t="inlineStr">
        <x:is>
          <x:t xml:space="preserve">Planck closure attempt</x:t>
        </x:is>
      </x:c>
      <x:c r="F895" s="2" t="inlineStr">
        <x:is>
          <x:t xml:space="preserve">🔴 Open</x:t>
        </x:is>
      </x:c>
      <x:c r="G895" s="2" t="inlineStr">
        <x:is>
          <x:t xml:space="preserve">Unit audit incomplete; full closure required</x:t>
        </x:is>
      </x:c>
      <x:c r="H895" s="2" t="n"/>
      <x:c r="I895" s="2" t="n"/>
      <x:c r="J895" s="2" t="n"/>
    </x:row>
    <x:row r="896">
      <x:c r="A896" s="2" t="inlineStr">
        <x:is>
          <x:t xml:space="preserve">SEIT Updated Whitepaper(1).docx</x:t>
        </x:is>
      </x:c>
      <x:c r="B896" s="2" t="n">
        <x:v>5</x:v>
      </x:c>
      <x:c r="C896" s="2" t="n">
        <x:v>38</x:v>
      </x:c>
      <x:c r="D896" s="2" t="inlineStr">
        <x:is>
          <x:t xml:space="preserve">Projectors P_k</x:t>
        </x:is>
      </x:c>
      <x:c r="E896" s="2" t="inlineStr">
        <x:is>
          <x:t xml:space="preserve">Spectral sector boundaries</x:t>
        </x:is>
      </x:c>
      <x:c r="F896" s="2" t="inlineStr">
        <x:is>
          <x:t xml:space="preserve">🔴 Open</x:t>
        </x:is>
      </x:c>
      <x:c r="G896" s="2" t="inlineStr">
        <x:is>
          <x:t xml:space="preserve">Boundaries asserted; must derive from UTT transitions</x:t>
        </x:is>
      </x:c>
      <x:c r="H896" s="2" t="n"/>
      <x:c r="I896" s="2" t="n"/>
      <x:c r="J896" s="2" t="n"/>
    </x:row>
    <x:row r="897">
      <x:c r="A897" s="2" t="inlineStr">
        <x:is>
          <x:t xml:space="preserve">SEIT Updated Whitepaper(1).docx</x:t>
        </x:is>
      </x:c>
      <x:c r="B897" s="2" t="n">
        <x:v>5</x:v>
      </x:c>
      <x:c r="C897" s="2" t="n">
        <x:v>39</x:v>
      </x:c>
      <x:c r="D897" s="2" t="inlineStr">
        <x:is>
          <x:t xml:space="preserve">Force sector count = 3</x:t>
        </x:is>
      </x:c>
      <x:c r="E897" s="2" t="inlineStr">
        <x:is>
          <x:t xml:space="preserve">Low/Mid/High λ</x:t>
        </x:is>
      </x:c>
      <x:c r="F897" s="2" t="inlineStr">
        <x:is>
          <x:t xml:space="preserve">🔴 Open</x:t>
        </x:is>
      </x:c>
      <x:c r="G897" s="2" t="inlineStr">
        <x:is>
          <x:t xml:space="preserve">Classification only; theorem not proven</x:t>
        </x:is>
      </x:c>
      <x:c r="H897" s="2" t="n"/>
      <x:c r="I897" s="2" t="n"/>
      <x:c r="J897" s="2" t="n"/>
    </x:row>
    <x:row r="898">
      <x:c r="A898" s="2" t="inlineStr">
        <x:is>
          <x:t xml:space="preserve">SEIT Updated Whitepaper(1).docx</x:t>
        </x:is>
      </x:c>
      <x:c r="B898" s="2" t="n">
        <x:v>5</x:v>
      </x:c>
      <x:c r="C898" s="2" t="n">
        <x:v>40</x:v>
      </x:c>
      <x:c r="D898" s="2" t="inlineStr">
        <x:is>
          <x:t xml:space="preserve">Gauge group SU(3)×SU(2)×U(1)</x:t>
        </x:is>
      </x:c>
      <x:c r="E898" s="2" t="inlineStr">
        <x:is>
          <x:t xml:space="preserve">Octonion/Spin(8) route</x:t>
        </x:is>
      </x:c>
      <x:c r="F898" s="2" t="inlineStr">
        <x:is>
          <x:t xml:space="preserve">🔴 Open</x:t>
        </x:is>
      </x:c>
      <x:c r="G898" s="2" t="inlineStr">
        <x:is>
          <x:t xml:space="preserve">Inclusion asserted, not derived; E₈/SO(10) alternatives not ruled out</x:t>
        </x:is>
      </x:c>
      <x:c r="H898" s="2" t="n"/>
      <x:c r="I898" s="2" t="n"/>
      <x:c r="J898" s="2" t="n"/>
    </x:row>
    <x:row r="899">
      <x:c r="A899" s="2" t="inlineStr">
        <x:is>
          <x:t xml:space="preserve">SEIT Updated Whitepaper(1).docx</x:t>
        </x:is>
      </x:c>
      <x:c r="B899" s="2" t="n">
        <x:v>5</x:v>
      </x:c>
      <x:c r="C899" s="2" t="n">
        <x:v>41</x:v>
      </x:c>
      <x:c r="D899" s="2" t="inlineStr">
        <x:is>
          <x:t xml:space="preserve">N_sub</x:t>
        </x:is>
      </x:c>
      <x:c r="E899" s="2" t="inlineStr">
        <x:is>
          <x:t xml:space="preserve">Cosmological sector</x:t>
        </x:is>
      </x:c>
      <x:c r="F899" s="2" t="inlineStr">
        <x:is>
          <x:t xml:space="preserve">🔴 Open</x:t>
        </x:is>
      </x:c>
      <x:c r="G899" s="2" t="inlineStr">
        <x:is>
          <x:t xml:space="preserve">Not closed; may be derivable from spectral dimension at Hubble radius</x:t>
        </x:is>
      </x:c>
      <x:c r="H899" s="2" t="n"/>
      <x:c r="I899" s="2" t="n"/>
      <x:c r="J899" s="2" t="n"/>
    </x:row>
    <x:row r="900">
      <x:c r="A900" s="2" t="inlineStr">
        <x:is>
          <x:t xml:space="preserve">SEIT Updated Whitepaper(1).docx</x:t>
        </x:is>
      </x:c>
      <x:c r="B900" s="2" t="n">
        <x:v>5</x:v>
      </x:c>
      <x:c r="C900" s="2" t="n">
        <x:v>42</x:v>
      </x:c>
      <x:c r="D900" s="2" t="inlineStr">
        <x:is>
          <x:t xml:space="preserve">Graph G reconstruction</x:t>
        </x:is>
      </x:c>
      <x:c r="E900" s="2" t="inlineStr">
        <x:is>
          <x:t xml:space="preserve">Inverse spectral problem</x:t>
        </x:is>
      </x:c>
      <x:c r="F900" s="2" t="inlineStr">
        <x:is>
          <x:t xml:space="preserve">🔵 Undecidable</x:t>
        </x:is>
      </x:c>
      <x:c r="G900" s="2" t="inlineStr">
        <x:is>
          <x:t xml:space="preserve">Cubitt-Perez-Garcia-Wolf; likely impossible</x:t>
        </x:is>
      </x:c>
      <x:c r="H900" s="2" t="n"/>
      <x:c r="I900" s="2" t="n"/>
      <x:c r="J900" s="2" t="n"/>
    </x:row>
    <x:row r="901">
      <x:c r="A901" s="2" t="inlineStr">
        <x:is>
          <x:t xml:space="preserve">SEIT Updated Whitepaper(1).docx</x:t>
        </x:is>
      </x:c>
      <x:c r="B901" s="2" t="n">
        <x:v>5</x:v>
      </x:c>
      <x:c r="C901" s="2" t="n">
        <x:v>43</x:v>
      </x:c>
      <x:c r="D901" s="2" t="inlineStr">
        <x:is>
          <x:t xml:space="preserve">ħ, c, G_N</x:t>
        </x:is>
      </x:c>
      <x:c r="E901" s="2" t="inlineStr">
        <x:is>
          <x:t xml:space="preserve">Physical constants</x:t>
        </x:is>
      </x:c>
      <x:c r="F901" s="2" t="inlineStr">
        <x:is>
          <x:t xml:space="preserve">⚫ Empirical</x:t>
        </x:is>
      </x:c>
      <x:c r="G901" s="2" t="inlineStr">
        <x:is>
          <x:t xml:space="preserve">External measurements; framework inputs</x:t>
        </x:is>
      </x:c>
      <x:c r="H901" s="2" t="n"/>
      <x:c r="I901" s="2" t="n"/>
      <x:c r="J901" s="2" t="n"/>
    </x:row>
    <x:row r="902">
      <x:c r="A902" s="2" t="inlineStr">
        <x:is>
          <x:t xml:space="preserve">SEIT Updated Whitepaper(1).docx</x:t>
        </x:is>
      </x:c>
      <x:c r="B902" s="2" t="n">
        <x:v>6</x:v>
      </x:c>
      <x:c r="C902" s="2" t="n">
        <x:v>1</x:v>
      </x:c>
      <x:c r="D902" s="2" t="inlineStr">
        <x:is>
          <x:t xml:space="preserve">Language</x:t>
        </x:is>
      </x:c>
      <x:c r="E902" s="2" t="inlineStr">
        <x:is>
          <x:t xml:space="preserve">Statement of the persistence boundary</x:t>
        </x:is>
      </x:c>
      <x:c r="F902" s="2" t="n"/>
      <x:c r="G902" s="2" t="n"/>
      <x:c r="H902" s="2" t="n"/>
      <x:c r="I902" s="2" t="n"/>
      <x:c r="J902" s="2" t="n"/>
    </x:row>
    <x:row r="903">
      <x:c r="A903" s="2" t="inlineStr">
        <x:is>
          <x:t xml:space="preserve">SEIT Updated Whitepaper(1).docx</x:t>
        </x:is>
      </x:c>
      <x:c r="B903" s="2" t="n">
        <x:v>6</x:v>
      </x:c>
      <x:c r="C903" s="2" t="n">
        <x:v>2</x:v>
      </x:c>
      <x:c r="D903" s="2" t="inlineStr">
        <x:is>
          <x:t xml:space="preserve">Spectral</x:t>
        </x:is>
      </x:c>
      <x:c r="E903" s="2" t="inlineStr">
        <x:is>
          <x:t xml:space="preserve">Modes with λ_n below threshold survive</x:t>
        </x:is>
      </x:c>
      <x:c r="F903" s="2" t="n"/>
      <x:c r="G903" s="2" t="n"/>
      <x:c r="H903" s="2" t="n"/>
      <x:c r="I903" s="2" t="n"/>
      <x:c r="J903" s="2" t="n"/>
    </x:row>
    <x:row r="904">
      <x:c r="A904" s="2" t="inlineStr">
        <x:is>
          <x:t xml:space="preserve">SEIT Updated Whitepaper(1).docx</x:t>
        </x:is>
      </x:c>
      <x:c r="B904" s="2" t="n">
        <x:v>6</x:v>
      </x:c>
      <x:c r="C904" s="2" t="n">
        <x:v>3</x:v>
      </x:c>
      <x:c r="D904" s="2" t="inlineStr">
        <x:is>
          <x:t xml:space="preserve">Thermodynamic (TNDS)</x:t>
        </x:is>
      </x:c>
      <x:c r="E904" s="2" t="inlineStr">
        <x:is>
          <x:t xml:space="preserve">|d_eS/dt| &gt; d_iS/dt — export exceeds internal production</x:t>
        </x:is>
      </x:c>
      <x:c r="F904" s="2" t="n"/>
      <x:c r="G904" s="2" t="n"/>
      <x:c r="H904" s="2" t="n"/>
      <x:c r="I904" s="2" t="n"/>
      <x:c r="J904" s="2" t="n"/>
    </x:row>
    <x:row r="905">
      <x:c r="A905" s="2" t="inlineStr">
        <x:is>
          <x:t xml:space="preserve">SEIT Updated Whitepaper(1).docx</x:t>
        </x:is>
      </x:c>
      <x:c r="B905" s="2" t="n">
        <x:v>6</x:v>
      </x:c>
      <x:c r="C905" s="2" t="n">
        <x:v>4</x:v>
      </x:c>
      <x:c r="D905" s="2" t="inlineStr">
        <x:is>
          <x:t xml:space="preserve">Persistence cost (C_Π)</x:t>
        </x:is>
      </x:c>
      <x:c r="E905" s="2" t="inlineStr">
        <x:is>
          <x:t xml:space="preserve">Corrective work exceeds information-loss cost</x:t>
        </x:is>
      </x:c>
      <x:c r="F905" s="2" t="n"/>
      <x:c r="G905" s="2" t="n"/>
      <x:c r="H905" s="2" t="n"/>
      <x:c r="I905" s="2" t="n"/>
      <x:c r="J905" s="2" t="n"/>
    </x:row>
    <x:row r="906">
      <x:c r="A906" s="2" t="inlineStr">
        <x:is>
          <x:t xml:space="preserve">SEIT Updated Whitepaper(1).docx</x:t>
        </x:is>
      </x:c>
      <x:c r="B906" s="2" t="n">
        <x:v>7</x:v>
      </x:c>
      <x:c r="C906" s="2" t="n">
        <x:v>1</x:v>
      </x:c>
      <x:c r="D906" s="2" t="inlineStr">
        <x:is>
          <x:t xml:space="preserve">SEIT.Γ</x:t>
        </x:is>
      </x:c>
      <x:c r="E906" s="2" t="inlineStr">
        <x:is>
          <x:t xml:space="preserve">Γ(λ) = Restoration(λ) / Degradation(λ)</x:t>
        </x:is>
      </x:c>
      <x:c r="F906" s="2" t="inlineStr">
        <x:is>
          <x:t xml:space="preserve">persistence ratio</x:t>
        </x:is>
      </x:c>
      <x:c r="G906" s="2" t="n"/>
      <x:c r="H906" s="2" t="n"/>
      <x:c r="I906" s="2" t="n"/>
      <x:c r="J906" s="2" t="n"/>
    </x:row>
    <x:row r="907">
      <x:c r="A907" s="2" t="inlineStr">
        <x:is>
          <x:t xml:space="preserve">SEIT Updated Whitepaper(1).docx</x:t>
        </x:is>
      </x:c>
      <x:c r="B907" s="2" t="n">
        <x:v>8</x:v>
      </x:c>
      <x:c r="C907" s="2" t="n">
        <x:v>1</x:v>
      </x:c>
      <x:c r="D907" s="2" t="inlineStr">
        <x:is>
          <x:t xml:space="preserve">λ_c defined by</x:t>
        </x:is>
      </x:c>
      <x:c r="E907" s="2" t="inlineStr">
        <x:is>
          <x:t xml:space="preserve">Γ(λ_c) = 1</x:t>
        </x:is>
      </x:c>
      <x:c r="F907" s="2" t="inlineStr">
        <x:is>
          <x:t xml:space="preserve">crossing point</x:t>
        </x:is>
      </x:c>
      <x:c r="G907" s="2" t="n"/>
      <x:c r="H907" s="2" t="n"/>
      <x:c r="I907" s="2" t="n"/>
      <x:c r="J907" s="2" t="n"/>
    </x:row>
    <x:row r="908">
      <x:c r="A908" s="2" t="inlineStr">
        <x:is>
          <x:t xml:space="preserve">SEIT Updated Whitepaper(1).docx</x:t>
        </x:is>
      </x:c>
      <x:c r="B908" s="2" t="n">
        <x:v>9</x:v>
      </x:c>
      <x:c r="C908" s="2" t="n">
        <x:v>1</x:v>
      </x:c>
      <x:c r="D908" s="2" t="inlineStr">
        <x:is>
          <x:t xml:space="preserve">Source</x:t>
        </x:is>
      </x:c>
      <x:c r="E908" s="2" t="inlineStr">
        <x:is>
          <x:t xml:space="preserve">Functional Form and Status</x:t>
        </x:is>
      </x:c>
      <x:c r="F908" s="2" t="n"/>
      <x:c r="G908" s="2" t="n"/>
      <x:c r="H908" s="2" t="n"/>
      <x:c r="I908" s="2" t="n"/>
      <x:c r="J908" s="2" t="n"/>
    </x:row>
    <x:row r="909">
      <x:c r="A909" s="2" t="inlineStr">
        <x:is>
          <x:t xml:space="preserve">SEIT Updated Whitepaper(1).docx</x:t>
        </x:is>
      </x:c>
      <x:c r="B909" s="2" t="n">
        <x:v>9</x:v>
      </x:c>
      <x:c r="C909" s="2" t="n">
        <x:v>2</x:v>
      </x:c>
      <x:c r="D909" s="2" t="inlineStr">
        <x:is>
          <x:t xml:space="preserve">Heat-kernel decay: −d/dβ ln R_n</x:t>
        </x:is>
      </x:c>
      <x:c r="E909" s="2" t="inlineStr">
        <x:is>
          <x:t xml:space="preserve">D₁(λ) = λ 🟢 Falls directly from SEF.9; no new parameters</x:t>
        </x:is>
      </x:c>
      <x:c r="F909" s="2" t="n"/>
      <x:c r="G909" s="2" t="n"/>
      <x:c r="H909" s="2" t="n"/>
      <x:c r="I909" s="2" t="n"/>
      <x:c r="J909" s="2" t="n"/>
    </x:row>
    <x:row r="910">
      <x:c r="A910" s="2" t="inlineStr">
        <x:is>
          <x:t xml:space="preserve">SEIT Updated Whitepaper(1).docx</x:t>
        </x:is>
      </x:c>
      <x:c r="B910" s="2" t="n">
        <x:v>9</x:v>
      </x:c>
      <x:c r="C910" s="2" t="n">
        <x:v>3</x:v>
      </x:c>
      <x:c r="D910" s="2" t="inlineStr">
        <x:is>
          <x:t xml:space="preserve">TNDS entropy production</x:t>
        </x:is>
      </x:c>
      <x:c r="E910" s="2" t="inlineStr">
        <x:is>
          <x:t xml:space="preserve">D₂(λ) = βλ² 🟡 λ as transition rate needs proof; carries temperature explicitly</x:t>
        </x:is>
      </x:c>
      <x:c r="F910" s="2" t="n"/>
      <x:c r="G910" s="2" t="n"/>
      <x:c r="H910" s="2" t="n"/>
      <x:c r="I910" s="2" t="n"/>
      <x:c r="J910" s="2" t="n"/>
    </x:row>
    <x:row r="911">
      <x:c r="A911" s="2" t="inlineStr">
        <x:is>
          <x:t xml:space="preserve">SEIT Updated Whitepaper(1).docx</x:t>
        </x:is>
      </x:c>
      <x:c r="B911" s="2" t="n">
        <x:v>9</x:v>
      </x:c>
      <x:c r="C911" s="2" t="n">
        <x:v>4</x:v>
      </x:c>
      <x:c r="D911" s="2" t="inlineStr">
        <x:is>
          <x:t xml:space="preserve">Cheeger boundary leakage</x:t>
        </x:is>
      </x:c>
      <x:c r="E911" s="2" t="inlineStr">
        <x:is>
          <x:t xml:space="preserve">D₃(λ) = √λ 🟡 Nodal-domain isoperimetric scaling; not yet formally proven</x:t>
        </x:is>
      </x:c>
      <x:c r="F911" s="2" t="n"/>
      <x:c r="G911" s="2" t="n"/>
      <x:c r="H911" s="2" t="n"/>
      <x:c r="I911" s="2" t="n"/>
      <x:c r="J911" s="2" t="n"/>
    </x:row>
    <x:row r="912">
      <x:c r="A912" s="2" t="inlineStr">
        <x:is>
          <x:t xml:space="preserve">SEIT Updated Whitepaper(1).docx</x:t>
        </x:is>
      </x:c>
      <x:c r="B912" s="2" t="n">
        <x:v>10</x:v>
      </x:c>
      <x:c r="C912" s="2" t="n">
        <x:v>1</x:v>
      </x:c>
      <x:c r="D912" s="2" t="inlineStr">
        <x:is>
          <x:t xml:space="preserve">Target integral</x:t>
        </x:is>
      </x:c>
      <x:c r="E912" s="2" t="inlineStr">
        <x:is>
          <x:t xml:space="preserve">Γ(λ_n) = ⟨ψ_n | g^{ca}∇_a I_F |_{y=ψ_n}⟩ / ⟨ψ_{m&gt;n} | g^{ca}∇_a I_F |_{y=ψ_n}⟩</x:t>
        </x:is>
      </x:c>
      <x:c r="F912" s="2" t="inlineStr">
        <x:is>
          <x:t xml:space="preserve"/>
        </x:is>
      </x:c>
      <x:c r="G912" s="2" t="n"/>
      <x:c r="H912" s="2" t="n"/>
      <x:c r="I912" s="2" t="n"/>
      <x:c r="J912" s="2" t="n"/>
    </x:row>
    <x:row r="913">
      <x:c r="A913" s="2" t="inlineStr">
        <x:is>
          <x:t xml:space="preserve">SEIT Updated Whitepaper(1).docx</x:t>
        </x:is>
      </x:c>
      <x:c r="B913" s="2" t="n">
        <x:v>11</x:v>
      </x:c>
      <x:c r="C913" s="2" t="n">
        <x:v>1</x:v>
      </x:c>
      <x:c r="D913" s="2" t="inlineStr">
        <x:is>
          <x:t xml:space="preserve">Step</x:t>
        </x:is>
      </x:c>
      <x:c r="E913" s="2" t="inlineStr">
        <x:is>
          <x:t xml:space="preserve">What Becomes Derivable</x:t>
        </x:is>
      </x:c>
      <x:c r="F913" s="2" t="n"/>
      <x:c r="G913" s="2" t="n"/>
      <x:c r="H913" s="2" t="n"/>
      <x:c r="I913" s="2" t="n"/>
      <x:c r="J913" s="2" t="n"/>
    </x:row>
    <x:row r="914">
      <x:c r="A914" s="2" t="inlineStr">
        <x:is>
          <x:t xml:space="preserve">SEIT Updated Whitepaper(1).docx</x:t>
        </x:is>
      </x:c>
      <x:c r="B914" s="2" t="n">
        <x:v>11</x:v>
      </x:c>
      <x:c r="C914" s="2" t="n">
        <x:v>2</x:v>
      </x:c>
      <x:c r="D914" s="2" t="inlineStr">
        <x:is>
          <x:t xml:space="preserve">1. λ_c from Γ(λ)=1</x:t>
        </x:is>
      </x:c>
      <x:c r="E914" s="2" t="inlineStr">
        <x:is>
          <x:t xml:space="preserve">Persistence sector Π = {n : λ_n &lt; λ_c} has a justified, non-trivial boundary</x:t>
        </x:is>
      </x:c>
      <x:c r="F914" s="2" t="n"/>
      <x:c r="G914" s="2" t="n"/>
      <x:c r="H914" s="2" t="n"/>
      <x:c r="I914" s="2" t="n"/>
      <x:c r="J914" s="2" t="n"/>
    </x:row>
    <x:row r="915">
      <x:c r="A915" s="2" t="inlineStr">
        <x:is>
          <x:t xml:space="preserve">SEIT Updated Whitepaper(1).docx</x:t>
        </x:is>
      </x:c>
      <x:c r="B915" s="2" t="n">
        <x:v>11</x:v>
      </x:c>
      <x:c r="C915" s="2" t="n">
        <x:v>3</x:v>
      </x:c>
      <x:c r="D915" s="2" t="inlineStr">
        <x:is>
          <x:t xml:space="preserve">2. m₀ from λ_c at Planck scale</x:t>
        </x:is>
      </x:c>
      <x:c r="E915" s="2" t="inlineStr">
        <x:is>
          <x:t xml:space="preserve">At λ_c|_{Planck} = 1/ℓ_P², the mass formula gives m₀ = ħ/c (natural units: m₀=1)</x:t>
        </x:is>
      </x:c>
      <x:c r="F915" s="2" t="n"/>
      <x:c r="G915" s="2" t="n"/>
      <x:c r="H915" s="2" t="n"/>
      <x:c r="I915" s="2" t="n"/>
      <x:c r="J915" s="2" t="n"/>
    </x:row>
    <x:row r="916">
      <x:c r="A916" s="2" t="inlineStr">
        <x:is>
          <x:t xml:space="preserve">SEIT Updated Whitepaper(1).docx</x:t>
        </x:is>
      </x:c>
      <x:c r="B916" s="2" t="n">
        <x:v>11</x:v>
      </x:c>
      <x:c r="C916" s="2" t="n">
        <x:v>4</x:v>
      </x:c>
      <x:c r="D916" s="2" t="inlineStr">
        <x:is>
          <x:t xml:space="preserve">3. P_k from UTT phase transitions</x:t>
        </x:is>
      </x:c>
      <x:c r="E916" s="2" t="inlineStr">
        <x:is>
          <x:t xml:space="preserve">Boundaries are where Γ(λ) changes slope — the two UTT phase transitions (EW, QCD)</x:t>
        </x:is>
      </x:c>
      <x:c r="F916" s="2" t="n"/>
      <x:c r="G916" s="2" t="n"/>
      <x:c r="H916" s="2" t="n"/>
      <x:c r="I916" s="2" t="n"/>
      <x:c r="J916" s="2" t="n"/>
    </x:row>
    <x:row r="917">
      <x:c r="A917" s="2" t="inlineStr">
        <x:is>
          <x:t xml:space="preserve">SEIT Updated Whitepaper(1).docx</x:t>
        </x:is>
      </x:c>
      <x:c r="B917" s="2" t="n">
        <x:v>11</x:v>
      </x:c>
      <x:c r="C917" s="2" t="n">
        <x:v>5</x:v>
      </x:c>
      <x:c r="D917" s="2" t="inlineStr">
        <x:is>
          <x:t xml:space="preserve">4. Force sector count</x:t>
        </x:is>
      </x:c>
      <x:c r="E917" s="2" t="inlineStr">
        <x:is>
          <x:t xml:space="preserve">Count of discontinuities in Γ(λ); three sectors requires two transitions (SEF.27+28)</x:t>
        </x:is>
      </x:c>
      <x:c r="F917" s="2" t="n"/>
      <x:c r="G917" s="2" t="n"/>
      <x:c r="H917" s="2" t="n"/>
      <x:c r="I917" s="2" t="n"/>
      <x:c r="J917" s="2" t="n"/>
    </x:row>
    <x:row r="918">
      <x:c r="A918" s="2" t="inlineStr">
        <x:is>
          <x:t xml:space="preserve">SEIT Updated Whitepaper(1).docx</x:t>
        </x:is>
      </x:c>
      <x:c r="B918" s="2" t="n">
        <x:v>11</x:v>
      </x:c>
      <x:c r="C918" s="2" t="n">
        <x:v>6</x:v>
      </x:c>
      <x:c r="D918" s="2" t="inlineStr">
        <x:is>
          <x:t xml:space="preserve">5. Coupling constants α_k</x:t>
        </x:is>
      </x:c>
      <x:c r="E918" s="2" t="inlineStr">
        <x:is>
          <x:t xml:space="preserve">Once P_k boundaries are derived, ⟨ψ|P_k|ψ⟩ becomes computable</x:t>
        </x:is>
      </x:c>
      <x:c r="F918" s="2" t="n"/>
      <x:c r="G918" s="2" t="n"/>
      <x:c r="H918" s="2" t="n"/>
      <x:c r="I918" s="2" t="n"/>
      <x:c r="J918" s="2" t="n"/>
    </x:row>
    <x:row r="919">
      <x:c r="A919" s="2" t="inlineStr">
        <x:is>
          <x:t xml:space="preserve">SEIT Updated Whitepaper(1).docx</x:t>
        </x:is>
      </x:c>
      <x:c r="B919" s="2" t="n">
        <x:v>11</x:v>
      </x:c>
      <x:c r="C919" s="2" t="n">
        <x:v>7</x:v>
      </x:c>
      <x:c r="D919" s="2" t="inlineStr">
        <x:is>
          <x:t xml:space="preserve">6. N_sub / CMB tilt</x:t>
        </x:is>
      </x:c>
      <x:c r="E919" s="2" t="inlineStr">
        <x:is>
          <x:t xml:space="preserve">N_sub = spectral dimension of network at Hubble radius; locks to observed n_s</x:t>
        </x:is>
      </x:c>
      <x:c r="F919" s="2" t="n"/>
      <x:c r="G919" s="2" t="n"/>
      <x:c r="H919" s="2" t="n"/>
      <x:c r="I919" s="2" t="n"/>
      <x:c r="J919" s="2" t="n"/>
    </x:row>
    <x:row r="920">
      <x:c r="A920" s="2" t="inlineStr">
        <x:is>
          <x:t xml:space="preserve">SEIT Updated Whitepaper(1).docx</x:t>
        </x:is>
      </x:c>
      <x:c r="B920" s="2" t="n">
        <x:v>12</x:v>
      </x:c>
      <x:c r="C920" s="2" t="n">
        <x:v>1</x:v>
      </x:c>
      <x:c r="D920" s="2" t="inlineStr">
        <x:is>
          <x:t xml:space="preserve">Item</x:t>
        </x:is>
      </x:c>
      <x:c r="E920" s="2" t="inlineStr">
        <x:is>
          <x:t xml:space="preserve">Why It Remains Open</x:t>
        </x:is>
      </x:c>
      <x:c r="F920" s="2" t="n"/>
      <x:c r="G920" s="2" t="n"/>
      <x:c r="H920" s="2" t="n"/>
      <x:c r="I920" s="2" t="n"/>
      <x:c r="J920" s="2" t="n"/>
    </x:row>
    <x:row r="921">
      <x:c r="A921" s="2" t="inlineStr">
        <x:is>
          <x:t xml:space="preserve">SEIT Updated Whitepaper(1).docx</x:t>
        </x:is>
      </x:c>
      <x:c r="B921" s="2" t="n">
        <x:v>12</x:v>
      </x:c>
      <x:c r="C921" s="2" t="n">
        <x:v>2</x:v>
      </x:c>
      <x:c r="D921" s="2" t="inlineStr">
        <x:is>
          <x:t xml:space="preserve">Gauge group SU(3)×SU(2)×U(1)</x:t>
        </x:is>
      </x:c>
      <x:c r="E921" s="2" t="inlineStr">
        <x:is>
          <x:t xml:space="preserve">The Octonion/Spin(8) derivation requires proving the graph's Clifford structure matches this algebra — alternatives (E₈, SO(10), F₄) are not yet ruled out by the spectral data alone</x:t>
        </x:is>
      </x:c>
      <x:c r="F921" s="2" t="n"/>
      <x:c r="G921" s="2" t="n"/>
      <x:c r="H921" s="2" t="n"/>
      <x:c r="I921" s="2" t="n"/>
      <x:c r="J921" s="2" t="n"/>
    </x:row>
    <x:row r="922">
      <x:c r="A922" s="2" t="inlineStr">
        <x:is>
          <x:t xml:space="preserve">SEIT Updated Whitepaper(1).docx</x:t>
        </x:is>
      </x:c>
      <x:c r="B922" s="2" t="n">
        <x:v>12</x:v>
      </x:c>
      <x:c r="C922" s="2" t="n">
        <x:v>3</x:v>
      </x:c>
      <x:c r="D922" s="2" t="inlineStr">
        <x:is>
          <x:t xml:space="preserve">Specific graph G</x:t>
        </x:is>
      </x:c>
      <x:c r="E922" s="2" t="inlineStr">
        <x:is>
          <x:t xml:space="preserve">Undecidable: Cubitt-Perez-Garcia-Wolf theorem. Existence guaranteed; explicit form inaccessible to finite algorithm</x:t>
        </x:is>
      </x:c>
      <x:c r="F922" s="2" t="n"/>
      <x:c r="G922" s="2" t="n"/>
      <x:c r="H922" s="2" t="n"/>
      <x:c r="I922" s="2" t="n"/>
      <x:c r="J922" s="2" t="n"/>
    </x:row>
    <x:row r="923">
      <x:c r="A923" s="2" t="inlineStr">
        <x:is>
          <x:t xml:space="preserve">SEIT Updated Whitepaper(1).docx</x:t>
        </x:is>
      </x:c>
      <x:c r="B923" s="2" t="n">
        <x:v>13</x:v>
      </x:c>
      <x:c r="C923" s="2" t="n">
        <x:v>1</x:v>
      </x:c>
      <x:c r="D923" s="2" t="inlineStr">
        <x:is>
          <x:t xml:space="preserve">Physical Theory</x:t>
        </x:is>
      </x:c>
      <x:c r="E923" s="2" t="inlineStr">
        <x:is>
          <x:t xml:space="preserve">Fundamental Object → Spectral Object</x:t>
        </x:is>
      </x:c>
      <x:c r="F923" s="2" t="n"/>
      <x:c r="G923" s="2" t="n"/>
      <x:c r="H923" s="2" t="n"/>
      <x:c r="I923" s="2" t="n"/>
      <x:c r="J923" s="2" t="n"/>
    </x:row>
    <x:row r="924">
      <x:c r="A924" s="2" t="inlineStr">
        <x:is>
          <x:t xml:space="preserve">SEIT Updated Whitepaper(1).docx</x:t>
        </x:is>
      </x:c>
      <x:c r="B924" s="2" t="n">
        <x:v>13</x:v>
      </x:c>
      <x:c r="C924" s="2" t="n">
        <x:v>2</x:v>
      </x:c>
      <x:c r="D924" s="2" t="inlineStr">
        <x:is>
          <x:t xml:space="preserve">Classical Mechanics</x:t>
        </x:is>
      </x:c>
      <x:c r="E924" s="2" t="inlineStr">
        <x:is>
          <x:t xml:space="preserve">Phase space (x,p) → Liouville operator → Liouville spectrum</x:t>
        </x:is>
      </x:c>
      <x:c r="F924" s="2" t="n"/>
      <x:c r="G924" s="2" t="n"/>
      <x:c r="H924" s="2" t="n"/>
      <x:c r="I924" s="2" t="n"/>
      <x:c r="J924" s="2" t="n"/>
    </x:row>
    <x:row r="925">
      <x:c r="A925" s="2" t="inlineStr">
        <x:is>
          <x:t xml:space="preserve">SEIT Updated Whitepaper(1).docx</x:t>
        </x:is>
      </x:c>
      <x:c r="B925" s="2" t="n">
        <x:v>13</x:v>
      </x:c>
      <x:c r="C925" s="2" t="n">
        <x:v>3</x:v>
      </x:c>
      <x:c r="D925" s="2" t="inlineStr">
        <x:is>
          <x:t xml:space="preserve">Statistical Mechanics</x:t>
        </x:is>
      </x:c>
      <x:c r="E925" s="2" t="inlineStr">
        <x:is>
          <x:t xml:space="preserve">Ensemble → Transfer operator → Partition spectrum</x:t>
        </x:is>
      </x:c>
      <x:c r="F925" s="2" t="n"/>
      <x:c r="G925" s="2" t="n"/>
      <x:c r="H925" s="2" t="n"/>
      <x:c r="I925" s="2" t="n"/>
      <x:c r="J925" s="2" t="n"/>
    </x:row>
    <x:row r="926">
      <x:c r="A926" s="2" t="inlineStr">
        <x:is>
          <x:t xml:space="preserve">SEIT Updated Whitepaper(1).docx</x:t>
        </x:is>
      </x:c>
      <x:c r="B926" s="2" t="n">
        <x:v>13</x:v>
      </x:c>
      <x:c r="C926" s="2" t="n">
        <x:v>4</x:v>
      </x:c>
      <x:c r="D926" s="2" t="inlineStr">
        <x:is>
          <x:t xml:space="preserve">Thermodynamics</x:t>
        </x:is>
      </x:c>
      <x:c r="E926" s="2" t="inlineStr">
        <x:is>
          <x:t xml:space="preserve">State manifold → Hessian / Legendre → Stability eigenvalues</x:t>
        </x:is>
      </x:c>
      <x:c r="F926" s="2" t="n"/>
      <x:c r="G926" s="2" t="n"/>
      <x:c r="H926" s="2" t="n"/>
      <x:c r="I926" s="2" t="n"/>
      <x:c r="J926" s="2" t="n"/>
    </x:row>
    <x:row r="927">
      <x:c r="A927" s="2" t="inlineStr">
        <x:is>
          <x:t xml:space="preserve">SEIT Updated Whitepaper(1).docx</x:t>
        </x:is>
      </x:c>
      <x:c r="B927" s="2" t="n">
        <x:v>13</x:v>
      </x:c>
      <x:c r="C927" s="2" t="n">
        <x:v>5</x:v>
      </x:c>
      <x:c r="D927" s="2" t="inlineStr">
        <x:is>
          <x:t xml:space="preserve">Quantum Mechanics</x:t>
        </x:is>
      </x:c>
      <x:c r="E927" s="2" t="inlineStr">
        <x:is>
          <x:t xml:space="preserve">Hilbert space |ψ⟩ → Hamiltonian H → Energy spectrum</x:t>
        </x:is>
      </x:c>
      <x:c r="F927" s="2" t="n"/>
      <x:c r="G927" s="2" t="n"/>
      <x:c r="H927" s="2" t="n"/>
      <x:c r="I927" s="2" t="n"/>
      <x:c r="J927" s="2" t="n"/>
    </x:row>
    <x:row r="928">
      <x:c r="A928" s="2" t="inlineStr">
        <x:is>
          <x:t xml:space="preserve">SEIT Updated Whitepaper(1).docx</x:t>
        </x:is>
      </x:c>
      <x:c r="B928" s="2" t="n">
        <x:v>13</x:v>
      </x:c>
      <x:c r="C928" s="2" t="n">
        <x:v>6</x:v>
      </x:c>
      <x:c r="D928" s="2" t="inlineStr">
        <x:is>
          <x:t xml:space="preserve">General Relativity</x:t>
        </x:is>
      </x:c>
      <x:c r="E928" s="2" t="inlineStr">
        <x:is>
          <x:t xml:space="preserve">Riemannian manifold (M,g) → Laplace-Beltrami Δ_g → Geometric spectrum</x:t>
        </x:is>
      </x:c>
      <x:c r="F928" s="2" t="n"/>
      <x:c r="G928" s="2" t="n"/>
      <x:c r="H928" s="2" t="n"/>
      <x:c r="I928" s="2" t="n"/>
      <x:c r="J928" s="2" t="n"/>
    </x:row>
    <x:row r="929">
      <x:c r="A929" s="2" t="inlineStr">
        <x:is>
          <x:t xml:space="preserve">SEIT Updated Whitepaper(1).docx</x:t>
        </x:is>
      </x:c>
      <x:c r="B929" s="2" t="n">
        <x:v>13</x:v>
      </x:c>
      <x:c r="C929" s="2" t="n">
        <x:v>7</x:v>
      </x:c>
      <x:c r="D929" s="2" t="inlineStr">
        <x:is>
          <x:t xml:space="preserve">Gauge Theory</x:t>
        </x:is>
      </x:c>
      <x:c r="E929" s="2" t="inlineStr">
        <x:is>
          <x:t xml:space="preserve">Principal bundle (P,A) → Gauge Laplacian Δ_A → Gauge spectrum</x:t>
        </x:is>
      </x:c>
      <x:c r="F929" s="2" t="n"/>
      <x:c r="G929" s="2" t="n"/>
      <x:c r="H929" s="2" t="n"/>
      <x:c r="I929" s="2" t="n"/>
      <x:c r="J929" s="2" t="n"/>
    </x:row>
    <x:row r="930">
      <x:c r="A930" s="2" t="inlineStr">
        <x:is>
          <x:t xml:space="preserve">SEIT Updated Whitepaper(1).docx</x:t>
        </x:is>
      </x:c>
      <x:c r="B930" s="2" t="n">
        <x:v>13</x:v>
      </x:c>
      <x:c r="C930" s="2" t="n">
        <x:v>8</x:v>
      </x:c>
      <x:c r="D930" s="2" t="inlineStr">
        <x:is>
          <x:t xml:space="preserve">Noncommutative Geometry</x:t>
        </x:is>
      </x:c>
      <x:c r="E930" s="2" t="inlineStr">
        <x:is>
          <x:t xml:space="preserve">Spectral triple (𝒜,ℋ,𝒟) → Dirac operator → Spectral action</x:t>
        </x:is>
      </x:c>
      <x:c r="F930" s="2" t="n"/>
      <x:c r="G930" s="2" t="n"/>
      <x:c r="H930" s="2" t="n"/>
      <x:c r="I930" s="2" t="n"/>
      <x:c r="J930" s="2" t="n"/>
    </x:row>
    <x:row r="931">
      <x:c r="A931" s="2" t="inlineStr">
        <x:is>
          <x:t xml:space="preserve">SEIT Updated Whitepaper(1).docx</x:t>
        </x:is>
      </x:c>
      <x:c r="B931" s="2" t="n">
        <x:v>14</x:v>
      </x:c>
      <x:c r="C931" s="2" t="n">
        <x:v>1</x:v>
      </x:c>
      <x:c r="D931" s="2" t="inlineStr">
        <x:is>
          <x:t xml:space="preserve">Phase XII</x:t>
        </x:is>
      </x:c>
      <x:c r="E931" s="2" t="inlineStr">
        <x:is>
          <x:t xml:space="preserve">(Ω,ℱ,μ) → Σ → R → G → ℋ → 𝒪 → E(λ) → σ(𝒪) → e^{tG} → Z → (F,U,S) → K_t → a_k → (g,R) → ind(D) → (𝒜,ℋ,𝒟) → Physical Correspondence</x:t>
        </x:is>
      </x:c>
      <x:c r="F931" s="2" t="inlineStr">
        <x:is>
          <x:t xml:space="preserve"/>
        </x:is>
      </x:c>
      <x:c r="G931" s="2" t="n"/>
      <x:c r="H931" s="2" t="n"/>
      <x:c r="I931" s="2" t="n"/>
      <x:c r="J931" s="2" t="n"/>
    </x:row>
    <x:row r="932">
      <x:c r="A932" s="2" t="inlineStr">
        <x:is>
          <x:t xml:space="preserve">SEIT Updated Whitepaper(1).docx</x:t>
        </x:is>
      </x:c>
      <x:c r="B932" s="2" t="n">
        <x:v>15</x:v>
      </x:c>
      <x:c r="C932" s="2" t="n">
        <x:v>1</x:v>
      </x:c>
      <x:c r="D932" s="2" t="inlineStr">
        <x:is>
          <x:t xml:space="preserve">DTC Primitive</x:t>
        </x:is>
      </x:c>
      <x:c r="E932" s="2" t="inlineStr">
        <x:is>
          <x:t xml:space="preserve">Role in SEIT / Phase XII</x:t>
        </x:is>
      </x:c>
      <x:c r="F932" s="2" t="n"/>
      <x:c r="G932" s="2" t="n"/>
      <x:c r="H932" s="2" t="n"/>
      <x:c r="I932" s="2" t="n"/>
      <x:c r="J932" s="2" t="n"/>
    </x:row>
    <x:row r="933">
      <x:c r="A933" s="2" t="inlineStr">
        <x:is>
          <x:t xml:space="preserve">SEIT Updated Whitepaper(1).docx</x:t>
        </x:is>
      </x:c>
      <x:c r="B933" s="2" t="n">
        <x:v>15</x:v>
      </x:c>
      <x:c r="C933" s="2" t="n">
        <x:v>2</x:v>
      </x:c>
      <x:c r="D933" s="2" t="inlineStr">
        <x:is>
          <x:t xml:space="preserve">Distinction (Δ)</x:t>
        </x:is>
      </x:c>
      <x:c r="E933" s="2" t="inlineStr">
        <x:is>
          <x:t xml:space="preserve">Closed orientable boundary ∂Ω; hypersurface satisfying ∂(∂Ω)=∅; maps to node in G=(V,E)</x:t>
        </x:is>
      </x:c>
      <x:c r="F933" s="2" t="n"/>
      <x:c r="G933" s="2" t="n"/>
      <x:c r="H933" s="2" t="n"/>
      <x:c r="I933" s="2" t="n"/>
      <x:c r="J933" s="2" t="n"/>
    </x:row>
    <x:row r="934">
      <x:c r="A934" s="2" t="inlineStr">
        <x:is>
          <x:t xml:space="preserve">SEIT Updated Whitepaper(1).docx</x:t>
        </x:is>
      </x:c>
      <x:c r="B934" s="2" t="n">
        <x:v>15</x:v>
      </x:c>
      <x:c r="C934" s="2" t="n">
        <x:v>3</x:v>
      </x:c>
      <x:c r="D934" s="2" t="inlineStr">
        <x:is>
          <x:t xml:space="preserve">Transformation (τ)</x:t>
        </x:is>
      </x:c>
      <x:c r="E934" s="2" t="inlineStr">
        <x:is>
          <x:t xml:space="preserve">Smooth flow preserving phase-space volume; maps to edge weights in A; permissible state change</x:t>
        </x:is>
      </x:c>
      <x:c r="F934" s="2" t="n"/>
      <x:c r="G934" s="2" t="n"/>
      <x:c r="H934" s="2" t="n"/>
      <x:c r="I934" s="2" t="n"/>
      <x:c r="J934" s="2" t="n"/>
    </x:row>
    <x:row r="935">
      <x:c r="A935" s="2" t="inlineStr">
        <x:is>
          <x:t xml:space="preserve">SEIT Updated Whitepaper(1).docx</x:t>
        </x:is>
      </x:c>
      <x:c r="B935" s="2" t="n">
        <x:v>15</x:v>
      </x:c>
      <x:c r="C935" s="2" t="n">
        <x:v>4</x:v>
      </x:c>
      <x:c r="D935" s="2" t="inlineStr">
        <x:is>
          <x:t xml:space="preserve">Constraint (κ)</x:t>
        </x:is>
      </x:c>
      <x:c r="E935" s="2" t="inlineStr">
        <x:is>
          <x:t xml:space="preserve">Projection operator P_κ, P_κ²=P_κ; maps to degree structure D; restricts allowed transformations</x:t>
        </x:is>
      </x:c>
      <x:c r="F935" s="2" t="n"/>
      <x:c r="G935" s="2" t="n"/>
      <x:c r="H935" s="2" t="n"/>
      <x:c r="I935" s="2" t="n"/>
      <x:c r="J935" s="2" t="n"/>
    </x:row>
    <x:row r="936">
      <x:c r="A936" s="2" t="inlineStr">
        <x:is>
          <x:t xml:space="preserve">SEIT Updated Whitepaper(1).docx</x:t>
        </x:is>
      </x:c>
      <x:c r="B936" s="2" t="n">
        <x:v>15</x:v>
      </x:c>
      <x:c r="C936" s="2" t="n">
        <x:v>5</x:v>
      </x:c>
      <x:c r="D936" s="2" t="inlineStr">
        <x:is>
          <x:t xml:space="preserve">Persistence (Π)</x:t>
        </x:is>
      </x:c>
      <x:c r="E936" s="2" t="inlineStr">
        <x:is>
          <x:t xml:space="preserve">Kernel of invariant operator surviving repeated τ under κ; maps to persistence sector Π={n:λ_n&lt;λ_c}</x:t>
        </x:is>
      </x:c>
      <x:c r="F936" s="2" t="n"/>
      <x:c r="G936" s="2" t="n"/>
      <x:c r="H936" s="2" t="n"/>
      <x:c r="I936" s="2" t="n"/>
      <x:c r="J936" s="2" t="n"/>
    </x:row>
    <x:row r="937">
      <x:c r="A937" s="2" t="inlineStr">
        <x:is>
          <x:t xml:space="preserve">SEIT Updated Whitepaper(1).docx</x:t>
        </x:is>
      </x:c>
      <x:c r="B937" s="2" t="n">
        <x:v>16</x:v>
      </x:c>
      <x:c r="C937" s="2" t="n">
        <x:v>1</x:v>
      </x:c>
      <x:c r="D937" s="2" t="inlineStr">
        <x:is>
          <x:t xml:space="preserve">Gate</x:t>
        </x:is>
      </x:c>
      <x:c r="E937" s="2" t="inlineStr">
        <x:is>
          <x:t xml:space="preserve">Spectral / SEIT Correspondence</x:t>
        </x:is>
      </x:c>
      <x:c r="F937" s="2" t="n"/>
      <x:c r="G937" s="2" t="n"/>
      <x:c r="H937" s="2" t="n"/>
      <x:c r="I937" s="2" t="n"/>
      <x:c r="J937" s="2" t="n"/>
    </x:row>
    <x:row r="938">
      <x:c r="A938" s="2" t="inlineStr">
        <x:is>
          <x:t xml:space="preserve">SEIT Updated Whitepaper(1).docx</x:t>
        </x:is>
      </x:c>
      <x:c r="B938" s="2" t="n">
        <x:v>16</x:v>
      </x:c>
      <x:c r="C938" s="2" t="n">
        <x:v>2</x:v>
      </x:c>
      <x:c r="D938" s="2" t="inlineStr">
        <x:is>
          <x:t xml:space="preserve">Physical Realizability (C_p)</x:t>
        </x:is>
      </x:c>
      <x:c r="E938" s="2" t="inlineStr">
        <x:is>
          <x:t xml:space="preserve">Graph axiom set 𝒜*: bipartite, Abelian, shell-hierarchical, scale-invariant — filters to physical spectrum</x:t>
        </x:is>
      </x:c>
      <x:c r="F938" s="2" t="n"/>
      <x:c r="G938" s="2" t="n"/>
      <x:c r="H938" s="2" t="n"/>
      <x:c r="I938" s="2" t="n"/>
      <x:c r="J938" s="2" t="n"/>
    </x:row>
    <x:row r="939">
      <x:c r="A939" s="2" t="inlineStr">
        <x:is>
          <x:t xml:space="preserve">SEIT Updated Whitepaper(1).docx</x:t>
        </x:is>
      </x:c>
      <x:c r="B939" s="2" t="n">
        <x:v>16</x:v>
      </x:c>
      <x:c r="C939" s="2" t="n">
        <x:v>3</x:v>
      </x:c>
      <x:c r="D939" s="2" t="inlineStr">
        <x:is>
          <x:t xml:space="preserve">Thermodynamic Driving (C_t)</x:t>
        </x:is>
      </x:c>
      <x:c r="E939" s="2" t="inlineStr">
        <x:is>
          <x:t xml:space="preserve">Non-zero gradient ∇Θ≠0, throughput J≠0 — NEDS configurations capable of sustained flux</x:t>
        </x:is>
      </x:c>
      <x:c r="F939" s="2" t="n"/>
      <x:c r="G939" s="2" t="n"/>
      <x:c r="H939" s="2" t="n"/>
      <x:c r="I939" s="2" t="n"/>
      <x:c r="J939" s="2" t="n"/>
    </x:row>
    <x:row r="940">
      <x:c r="A940" s="2" t="inlineStr">
        <x:is>
          <x:t xml:space="preserve">SEIT Updated Whitepaper(1).docx</x:t>
        </x:is>
      </x:c>
      <x:c r="B940" s="2" t="n">
        <x:v>16</x:v>
      </x:c>
      <x:c r="C940" s="2" t="n">
        <x:v>4</x:v>
      </x:c>
      <x:c r="D940" s="2" t="inlineStr">
        <x:is>
          <x:t xml:space="preserve">Spectral Persistence (C_π)</x:t>
        </x:is>
      </x:c>
      <x:c r="E940" s="2" t="inlineStr">
        <x:is>
          <x:t xml:space="preserve">λ_n &lt; λ_c: persistence sector Π; TNDS fixed points; Γ(λ)&gt;1</x:t>
        </x:is>
      </x:c>
      <x:c r="F940" s="2" t="n"/>
      <x:c r="G940" s="2" t="n"/>
      <x:c r="H940" s="2" t="n"/>
      <x:c r="I940" s="2" t="n"/>
      <x:c r="J940" s="2" t="n"/>
    </x:row>
    <x:row r="941">
      <x:c r="A941" s="2" t="inlineStr">
        <x:is>
          <x:t xml:space="preserve">SEIT Updated Whitepaper(1).docx</x:t>
        </x:is>
      </x:c>
      <x:c r="B941" s="2" t="n">
        <x:v>16</x:v>
      </x:c>
      <x:c r="C941" s="2" t="n">
        <x:v>5</x:v>
      </x:c>
      <x:c r="D941" s="2" t="inlineStr">
        <x:is>
          <x:t xml:space="preserve">Evolutionary Scaling (C_e)</x:t>
        </x:is>
      </x:c>
      <x:c r="E941" s="2" t="inlineStr">
        <x:is>
          <x:t xml:space="preserve">Stable micro-invariants pass upward via emergence operator 𝔈; TNDS layer hierarchy</x:t>
        </x:is>
      </x:c>
      <x:c r="F941" s="2" t="n"/>
      <x:c r="G941" s="2" t="n"/>
      <x:c r="H941" s="2" t="n"/>
      <x:c r="I941" s="2" t="n"/>
      <x:c r="J941" s="2" t="n"/>
    </x:row>
    <x:row r="942">
      <x:c r="A942" s="2" t="inlineStr">
        <x:is>
          <x:t xml:space="preserve">SEIT Updated Whitepaper(1).docx</x:t>
        </x:is>
      </x:c>
      <x:c r="B942" s="2" t="n">
        <x:v>17</x:v>
      </x:c>
      <x:c r="C942" s="2" t="n">
        <x:v>1</x:v>
      </x:c>
      <x:c r="D942" s="2" t="inlineStr">
        <x:is>
          <x:t xml:space="preserve">Rank</x:t>
        </x:is>
      </x:c>
      <x:c r="E942" s="2" t="inlineStr">
        <x:is>
          <x:t xml:space="preserve">Target</x:t>
        </x:is>
      </x:c>
      <x:c r="F942" s="2" t="inlineStr">
        <x:is>
          <x:t xml:space="preserve">Method</x:t>
        </x:is>
      </x:c>
      <x:c r="G942" s="2" t="inlineStr">
        <x:is>
          <x:t xml:space="preserve">What Unlocks</x:t>
        </x:is>
      </x:c>
      <x:c r="H942" s="2" t="n"/>
      <x:c r="I942" s="2" t="n"/>
      <x:c r="J942" s="2" t="n"/>
    </x:row>
    <x:row r="943">
      <x:c r="A943" s="2" t="inlineStr">
        <x:is>
          <x:t xml:space="preserve">SEIT Updated Whitepaper(1).docx</x:t>
        </x:is>
      </x:c>
      <x:c r="B943" s="2" t="n">
        <x:v>17</x:v>
      </x:c>
      <x:c r="C943" s="2" t="n">
        <x:v>2</x:v>
      </x:c>
      <x:c r="D943" s="2" t="inlineStr">
        <x:is>
          <x:t xml:space="preserve">1</x:t>
        </x:is>
      </x:c>
      <x:c r="E943" s="2" t="inlineStr">
        <x:is>
          <x:t xml:space="preserve">Evaluate Γ(λ) projection integral from C_Π</x:t>
        </x:is>
      </x:c>
      <x:c r="F943" s="2" t="inlineStr">
        <x:is>
          <x:t xml:space="preserve">Compute ⟨ψ_n|g^{ca}∇_aI_F|ψ_n⟩ and scattering complement</x:t>
        </x:is>
      </x:c>
      <x:c r="G943" s="2" t="inlineStr">
        <x:is>
          <x:t xml:space="preserve">λ_c, Π, all downstream objects</x:t>
        </x:is>
      </x:c>
      <x:c r="H943" s="2" t="n"/>
      <x:c r="I943" s="2" t="n"/>
      <x:c r="J943" s="2" t="n"/>
    </x:row>
    <x:row r="944">
      <x:c r="A944" s="2" t="inlineStr">
        <x:is>
          <x:t xml:space="preserve">SEIT Updated Whitepaper(1).docx</x:t>
        </x:is>
      </x:c>
      <x:c r="B944" s="2" t="n">
        <x:v>17</x:v>
      </x:c>
      <x:c r="C944" s="2" t="n">
        <x:v>3</x:v>
      </x:c>
      <x:c r="D944" s="2" t="inlineStr">
        <x:is>
          <x:t xml:space="preserve">2</x:t>
        </x:is>
      </x:c>
      <x:c r="E944" s="2" t="inlineStr">
        <x:is>
          <x:t xml:space="preserve">Prove Γ(λ) is monotonically decreasing</x:t>
        </x:is>
      </x:c>
      <x:c r="F944" s="2" t="inlineStr">
        <x:is>
          <x:t xml:space="preserve">Show restoration falls and degradation rises with λ</x:t>
        </x:is>
      </x:c>
      <x:c r="G944" s="2" t="inlineStr">
        <x:is>
          <x:t xml:space="preserve">Uniqueness of λ_c crossing</x:t>
        </x:is>
      </x:c>
      <x:c r="H944" s="2" t="n"/>
      <x:c r="I944" s="2" t="n"/>
      <x:c r="J944" s="2" t="n"/>
    </x:row>
    <x:row r="945">
      <x:c r="A945" s="2" t="inlineStr">
        <x:is>
          <x:t xml:space="preserve">SEIT Updated Whitepaper(1).docx</x:t>
        </x:is>
      </x:c>
      <x:c r="B945" s="2" t="n">
        <x:v>17</x:v>
      </x:c>
      <x:c r="C945" s="2" t="n">
        <x:v>4</x:v>
      </x:c>
      <x:c r="D945" s="2" t="inlineStr">
        <x:is>
          <x:t xml:space="preserve">3</x:t>
        </x:is>
      </x:c>
      <x:c r="E945" s="2" t="inlineStr">
        <x:is>
          <x:t xml:space="preserve">Derive explicit λ_c(β) flow equation</x:t>
        </x:is>
      </x:c>
      <x:c r="F945" s="2" t="inlineStr">
        <x:is>
          <x:t xml:space="preserve">Root of Γ(λ)=1 as function of filtering depth β</x:t>
        </x:is>
      </x:c>
      <x:c r="G945" s="2" t="inlineStr">
        <x:is>
          <x:t xml:space="preserve">Running threshold consistent with RG flow</x:t>
        </x:is>
      </x:c>
      <x:c r="H945" s="2" t="n"/>
      <x:c r="I945" s="2" t="n"/>
      <x:c r="J945" s="2" t="n"/>
    </x:row>
    <x:row r="946">
      <x:c r="A946" s="2" t="inlineStr">
        <x:is>
          <x:t xml:space="preserve">SEIT Updated Whitepaper(1).docx</x:t>
        </x:is>
      </x:c>
      <x:c r="B946" s="2" t="n">
        <x:v>17</x:v>
      </x:c>
      <x:c r="C946" s="2" t="n">
        <x:v>5</x:v>
      </x:c>
      <x:c r="D946" s="2" t="inlineStr">
        <x:is>
          <x:t xml:space="preserve">4</x:t>
        </x:is>
      </x:c>
      <x:c r="E946" s="2" t="inlineStr">
        <x:is>
          <x:t xml:space="preserve">Derive projector boundaries P_k</x:t>
        </x:is>
      </x:c>
      <x:c r="F946" s="2" t="inlineStr">
        <x:is>
          <x:t xml:space="preserve">Locate UTT phase transitions in Γ(λ) slope</x:t>
        </x:is>
      </x:c>
      <x:c r="G946" s="2" t="inlineStr">
        <x:is>
          <x:t xml:space="preserve">Force sector count, coupling constants</x:t>
        </x:is>
      </x:c>
      <x:c r="H946" s="2" t="n"/>
      <x:c r="I946" s="2" t="n"/>
      <x:c r="J946" s="2" t="n"/>
    </x:row>
    <x:row r="947">
      <x:c r="A947" s="2" t="inlineStr">
        <x:is>
          <x:t xml:space="preserve">SEIT Updated Whitepaper(1).docx</x:t>
        </x:is>
      </x:c>
      <x:c r="B947" s="2" t="n">
        <x:v>17</x:v>
      </x:c>
      <x:c r="C947" s="2" t="n">
        <x:v>6</x:v>
      </x:c>
      <x:c r="D947" s="2" t="inlineStr">
        <x:is>
          <x:t xml:space="preserve">5</x:t>
        </x:is>
      </x:c>
      <x:c r="E947" s="2" t="inlineStr">
        <x:is>
          <x:t xml:space="preserve">Close m₀ normalization</x:t>
        </x:is>
      </x:c>
      <x:c r="F947" s="2" t="inlineStr">
        <x:is>
          <x:t xml:space="preserve">Planck boundary condition at λ_c|_{Planck}=1/ℓ_P²</x:t>
        </x:is>
      </x:c>
      <x:c r="G947" s="2" t="inlineStr">
        <x:is>
          <x:t xml:space="preserve">Mass spectrum without free parameter</x:t>
        </x:is>
      </x:c>
      <x:c r="H947" s="2" t="n"/>
      <x:c r="I947" s="2" t="n"/>
      <x:c r="J947" s="2" t="n"/>
    </x:row>
    <x:row r="948">
      <x:c r="A948" s="2" t="inlineStr">
        <x:is>
          <x:t xml:space="preserve">SEIT Updated Whitepaper(1).docx</x:t>
        </x:is>
      </x:c>
      <x:c r="B948" s="2" t="n">
        <x:v>17</x:v>
      </x:c>
      <x:c r="C948" s="2" t="n">
        <x:v>7</x:v>
      </x:c>
      <x:c r="D948" s="2" t="inlineStr">
        <x:is>
          <x:t xml:space="preserve">6</x:t>
        </x:is>
      </x:c>
      <x:c r="E948" s="2" t="inlineStr">
        <x:is>
          <x:t xml:space="preserve">Derive force sector count = 3</x:t>
        </x:is>
      </x:c>
      <x:c r="F948" s="2" t="inlineStr">
        <x:is>
          <x:t xml:space="preserve">Prove exactly two UTT transitions from SEF.27+28</x:t>
        </x:is>
      </x:c>
      <x:c r="G948" s="2" t="inlineStr">
        <x:is>
          <x:t xml:space="preserve">Eliminates ad hoc three-sector assumption</x:t>
        </x:is>
      </x:c>
      <x:c r="H948" s="2" t="n"/>
      <x:c r="I948" s="2" t="n"/>
      <x:c r="J948" s="2" t="n"/>
    </x:row>
    <x:row r="949">
      <x:c r="A949" s="2" t="inlineStr">
        <x:is>
          <x:t xml:space="preserve">SEIT Updated Whitepaper(1).docx</x:t>
        </x:is>
      </x:c>
      <x:c r="B949" s="2" t="n">
        <x:v>17</x:v>
      </x:c>
      <x:c r="C949" s="2" t="n">
        <x:v>8</x:v>
      </x:c>
      <x:c r="D949" s="2" t="inlineStr">
        <x:is>
          <x:t xml:space="preserve">7</x:t>
        </x:is>
      </x:c>
      <x:c r="E949" s="2" t="inlineStr">
        <x:is>
          <x:t xml:space="preserve">Gauge group derivation</x:t>
        </x:is>
      </x:c>
      <x:c r="F949" s="2" t="inlineStr">
        <x:is>
          <x:t xml:space="preserve">Prove graph Clifford structure selects SU(3)×SU(2)×U(1)</x:t>
        </x:is>
      </x:c>
      <x:c r="G949" s="2" t="inlineStr">
        <x:is>
          <x:t xml:space="preserve">Gauge closure; rules out E₈, SO(10), F₄</x:t>
        </x:is>
      </x:c>
      <x:c r="H949" s="2" t="n"/>
      <x:c r="I949" s="2" t="n"/>
      <x:c r="J949" s="2" t="n"/>
    </x:row>
    <x:row r="950">
      <x:c r="A950" s="2" t="inlineStr">
        <x:is>
          <x:t xml:space="preserve">SEIT Updated Whitepaper(1).docx</x:t>
        </x:is>
      </x:c>
      <x:c r="B950" s="2" t="n">
        <x:v>17</x:v>
      </x:c>
      <x:c r="C950" s="2" t="n">
        <x:v>9</x:v>
      </x:c>
      <x:c r="D950" s="2" t="inlineStr">
        <x:is>
          <x:t xml:space="preserve">8</x:t>
        </x:is>
      </x:c>
      <x:c r="E950" s="2" t="inlineStr">
        <x:is>
          <x:t xml:space="preserve">Close cosmological sector</x:t>
        </x:is>
      </x:c>
      <x:c r="F950" s="2" t="inlineStr">
        <x:is>
          <x:t xml:space="preserve">N_sub from spectral dimension at Hubble radius</x:t>
        </x:is>
      </x:c>
      <x:c r="G950" s="2" t="inlineStr">
        <x:is>
          <x:t xml:space="preserve">CMB tilt derivation</x:t>
        </x:is>
      </x:c>
      <x:c r="H950" s="2" t="n"/>
      <x:c r="I950" s="2" t="n"/>
      <x:c r="J950" s="2" t="n"/>
    </x:row>
    <x:row r="951">
      <x:c r="A951" s="2" t="inlineStr">
        <x:is>
          <x:t xml:space="preserve">SEIT Updated Whitepaper(1).docx</x:t>
        </x:is>
      </x:c>
      <x:c r="B951" s="2" t="n">
        <x:v>17</x:v>
      </x:c>
      <x:c r="C951" s="2" t="n">
        <x:v>10</x:v>
      </x:c>
      <x:c r="D951" s="2" t="inlineStr">
        <x:is>
          <x:t xml:space="preserve">9</x:t>
        </x:is>
      </x:c>
      <x:c r="E951" s="2" t="inlineStr">
        <x:is>
          <x:t xml:space="preserve">Classify remaining empirical inputs</x:t>
        </x:is>
      </x:c>
      <x:c r="F951" s="2" t="inlineStr">
        <x:is>
          <x:t xml:space="preserve">Determine which constants are truly external vs. derivable</x:t>
        </x:is>
      </x:c>
      <x:c r="G951" s="2" t="inlineStr">
        <x:is>
          <x:t xml:space="preserve">Boundary between theory and measurement</x:t>
        </x:is>
      </x:c>
      <x:c r="H951" s="2" t="n"/>
      <x:c r="I951" s="2" t="n"/>
      <x:c r="J951" s="2" t="n"/>
    </x:row>
    <x:row r="952">
      <x:c r="A952" s="2" t="inlineStr">
        <x:is>
          <x:t xml:space="preserve">SEIT Updated Whitepaper(1).docx</x:t>
        </x:is>
      </x:c>
      <x:c r="B952" s="2" t="n">
        <x:v>18</x:v>
      </x:c>
      <x:c r="C952" s="2" t="n">
        <x:v>1</x:v>
      </x:c>
      <x:c r="D952" s="2" t="inlineStr">
        <x:is>
          <x:t xml:space="preserve">Prediction</x:t>
        </x:is>
      </x:c>
      <x:c r="E952" s="2" t="inlineStr">
        <x:is>
          <x:t xml:space="preserve">Current Status</x:t>
        </x:is>
      </x:c>
      <x:c r="F952" s="2" t="n"/>
      <x:c r="G952" s="2" t="n"/>
      <x:c r="H952" s="2" t="n"/>
      <x:c r="I952" s="2" t="n"/>
      <x:c r="J952" s="2" t="n"/>
    </x:row>
    <x:row r="953">
      <x:c r="A953" s="2" t="inlineStr">
        <x:is>
          <x:t xml:space="preserve">SEIT Updated Whitepaper(1).docx</x:t>
        </x:is>
      </x:c>
      <x:c r="B953" s="2" t="n">
        <x:v>18</x:v>
      </x:c>
      <x:c r="C953" s="2" t="n">
        <x:v>2</x:v>
      </x:c>
      <x:c r="D953" s="2" t="inlineStr">
        <x:is>
          <x:t xml:space="preserve">Protocol I: UV spectral dispersion — energy-dependent photon time delay</x:t>
        </x:is>
      </x:c>
      <x:c r="E953" s="2" t="inlineStr">
        <x:is>
          <x:t xml:space="preserve">Falsifiable prediction retained. Derivation depends on spectral correction to d'Alembertian. 🟡 Partially derived</x:t>
        </x:is>
      </x:c>
      <x:c r="F953" s="2" t="n"/>
      <x:c r="G953" s="2" t="n"/>
      <x:c r="H953" s="2" t="n"/>
      <x:c r="I953" s="2" t="n"/>
      <x:c r="J953" s="2" t="n"/>
    </x:row>
    <x:row r="954">
      <x:c r="A954" s="2" t="inlineStr">
        <x:is>
          <x:t xml:space="preserve">SEIT Updated Whitepaper(1).docx</x:t>
        </x:is>
      </x:c>
      <x:c r="B954" s="2" t="n">
        <x:v>18</x:v>
      </x:c>
      <x:c r="C954" s="2" t="n">
        <x:v>3</x:v>
      </x:c>
      <x:c r="D954" s="2" t="inlineStr">
        <x:is>
          <x:t xml:space="preserve">Protocol II: IR non-local lensing field — replaces dark matter halos</x:t>
        </x:is>
      </x:c>
      <x:c r="E954" s="2" t="inlineStr">
        <x:is>
          <x:t xml:space="preserve">Falsifiable prediction retained. Non-local trace from graph Laplacian Green's function. 🟡 Partially derived</x:t>
        </x:is>
      </x:c>
      <x:c r="F954" s="2" t="n"/>
      <x:c r="G954" s="2" t="n"/>
      <x:c r="H954" s="2" t="n"/>
      <x:c r="I954" s="2" t="n"/>
      <x:c r="J954" s="2" t="n"/>
    </x:row>
    <x:row r="955">
      <x:c r="A955" s="2" t="inlineStr">
        <x:is>
          <x:t xml:space="preserve">SEIT Updated Whitepaper(1).docx</x:t>
        </x:is>
      </x:c>
      <x:c r="B955" s="2" t="n">
        <x:v>18</x:v>
      </x:c>
      <x:c r="C955" s="2" t="n">
        <x:v>4</x:v>
      </x:c>
      <x:c r="D955" s="2" t="inlineStr">
        <x:is>
          <x:t xml:space="preserve">Protocol III: Quantum metric noise spectrum — irreducible GW detector noise floor</x:t>
        </x:is>
      </x:c>
      <x:c r="E955" s="2" t="inlineStr">
        <x:is>
          <x:t xml:space="preserve">Falsifiable floor prediction retained. Below current detector sensitivity. 🟡 Partially derived</x:t>
        </x:is>
      </x:c>
      <x:c r="F955" s="2" t="n"/>
      <x:c r="G955" s="2" t="n"/>
      <x:c r="H955" s="2" t="n"/>
      <x:c r="I955" s="2" t="n"/>
      <x:c r="J955" s="2" t="n"/>
    </x:row>
    <x:row r="956">
      <x:c r="A956" s="2" t="inlineStr">
        <x:is>
          <x:t xml:space="preserve">SEIT Updated Whitepaper(1).docx</x:t>
        </x:is>
      </x:c>
      <x:c r="B956" s="2" t="n">
        <x:v>18</x:v>
      </x:c>
      <x:c r="C956" s="2" t="n">
        <x:v>5</x:v>
      </x:c>
      <x:c r="D956" s="2" t="inlineStr">
        <x:is>
          <x:t xml:space="preserve">CMB tilt n_s = 0.9650 (claimed)</x:t>
        </x:is>
      </x:c>
      <x:c r="E956" s="2" t="inlineStr">
        <x:is>
          <x:t xml:space="preserve">Agreement with Planck 2018 is real but derivation of N_sub is open. Prediction is contingent. 🟡</x:t>
        </x:is>
      </x:c>
      <x:c r="F956" s="2" t="n"/>
      <x:c r="G956" s="2" t="n"/>
      <x:c r="H956" s="2" t="n"/>
      <x:c r="I956" s="2" t="n"/>
      <x:c r="J956" s="2" t="n"/>
    </x:row>
    <x:row r="957">
      <x:c r="A957" s="2" t="inlineStr">
        <x:is>
          <x:t xml:space="preserve">SEIT Updated Whitepaper(1).docx</x:t>
        </x:is>
      </x:c>
      <x:c r="B957" s="2" t="n">
        <x:v>18</x:v>
      </x:c>
      <x:c r="C957" s="2" t="n">
        <x:v>6</x:v>
      </x:c>
      <x:c r="D957" s="2" t="inlineStr">
        <x:is>
          <x:t xml:space="preserve">GW line at 166 Hz (retracted)</x:t>
        </x:is>
      </x:c>
      <x:c r="E957" s="2" t="inlineStr">
        <x:is>
          <x:t xml:space="preserve">Axion mass ansatz not derivable from SEIT.1 and conflicts with fuzzy-DM physics. Dropped. 🔴</x:t>
        </x:is>
      </x:c>
      <x:c r="F957" s="2" t="n"/>
      <x:c r="G957" s="2" t="n"/>
      <x:c r="H957" s="2" t="n"/>
      <x:c r="I957" s="2" t="n"/>
      <x:c r="J957" s="2" t="n"/>
    </x:row>
    <x:row r="958">
      <x:c r="A958" s="2" t="inlineStr">
        <x:is>
          <x:t xml:space="preserve">SEIT Updated Whitepaper(1).docx</x:t>
        </x:is>
      </x:c>
      <x:c r="B958" s="2" t="n">
        <x:v>18</x:v>
      </x:c>
      <x:c r="C958" s="2" t="n">
        <x:v>7</x:v>
      </x:c>
      <x:c r="D958" s="2" t="inlineStr">
        <x:is>
          <x:t xml:space="preserve">Dwarf galaxy core radii ~ 135 pc (retracted)</x:t>
        </x:is>
      </x:c>
      <x:c r="E958" s="2" t="inlineStr">
        <x:is>
          <x:t xml:space="preserve">Inconsistent with observed diversity (Fornax ~700 pc, Draco &lt;50 pc). Dropped. 🔴</x:t>
        </x:is>
      </x:c>
      <x:c r="F958" s="2" t="n"/>
      <x:c r="G958" s="2" t="n"/>
      <x:c r="H958" s="2" t="n"/>
      <x:c r="I958" s="2" t="n"/>
      <x:c r="J958" s="2" t="n"/>
    </x:row>
    <x:row r="959">
      <x:c r="A959" s="2" t="inlineStr">
        <x:is>
          <x:t xml:space="preserve">SEIT Updated Whitepaper(1).docx</x:t>
        </x:is>
      </x:c>
      <x:c r="B959" s="2" t="n">
        <x:v>18</x:v>
      </x:c>
      <x:c r="C959" s="2" t="n">
        <x:v>8</x:v>
      </x:c>
      <x:c r="D959" s="2" t="inlineStr">
        <x:is>
          <x:t xml:space="preserve">Anomaly cancellation as algebraic identity</x:t>
        </x:is>
      </x:c>
      <x:c r="E959" s="2" t="inlineStr">
        <x:is>
          <x:t xml:space="preserve">Tr[Γ⁵ 𝒟_Δ²] = 0 is a consistency condition; depends on gauge derivation. 🟡</x:t>
        </x:is>
      </x:c>
      <x:c r="F959" s="2" t="n"/>
      <x:c r="G959" s="2" t="n"/>
      <x:c r="H959" s="2" t="n"/>
      <x:c r="I959" s="2" t="n"/>
      <x:c r="J959" s="2" t="n"/>
    </x:row>
    <x:row r="960">
      <x:c r="A960" s="2" t="inlineStr">
        <x:is>
          <x:t xml:space="preserve">SEIT Updated Whitepaper(1).docx</x:t>
        </x:is>
      </x:c>
      <x:c r="B960" s="2" t="n">
        <x:v>18</x:v>
      </x:c>
      <x:c r="C960" s="2" t="n">
        <x:v>9</x:v>
      </x:c>
      <x:c r="D960" s="2" t="inlineStr">
        <x:is>
          <x:t xml:space="preserve">Graph G reconstruction from Spec(Nature)</x:t>
        </x:is>
      </x:c>
      <x:c r="E960" s="2" t="inlineStr">
        <x:is>
          <x:t xml:space="preserve">Undecidable per Cubitt-Perez-Garcia-Wolf 2015. Correctly classified as fundamental limit. 🔵</x:t>
        </x:is>
      </x:c>
      <x:c r="F960" s="2" t="n"/>
      <x:c r="G960" s="2" t="n"/>
      <x:c r="H960" s="2" t="n"/>
      <x:c r="I960" s="2" t="n"/>
      <x:c r="J960" s="2" t="n"/>
    </x:row>
    <x:row r="961">
      <x:c r="A961" s="2" t="inlineStr">
        <x:is>
          <x:t xml:space="preserve">Combined Compiler Theories Whitepaper(2).docx</x:t>
        </x:is>
      </x:c>
      <x:c r="B961" s="2" t="n">
        <x:v>1</x:v>
      </x:c>
      <x:c r="C961" s="2" t="n">
        <x:v>1</x:v>
      </x:c>
      <x:c r="D961" s="2" t="inlineStr">
        <x:is>
          <x:t xml:space="preserve">State</x:t>
        </x:is>
      </x:c>
      <x:c r="E961" s="2" t="inlineStr">
        <x:is>
          <x:t xml:space="preserve">Definition</x:t>
        </x:is>
      </x:c>
      <x:c r="F961" s="2" t="n"/>
      <x:c r="G961" s="2" t="n"/>
      <x:c r="H961" s="2" t="n"/>
      <x:c r="I961" s="2" t="n"/>
      <x:c r="J961" s="2" t="n"/>
    </x:row>
    <x:row r="962">
      <x:c r="A962" s="2" t="inlineStr">
        <x:is>
          <x:t xml:space="preserve">Combined Compiler Theories Whitepaper(2).docx</x:t>
        </x:is>
      </x:c>
      <x:c r="B962" s="2" t="n">
        <x:v>1</x:v>
      </x:c>
      <x:c r="C962" s="2" t="n">
        <x:v>2</x:v>
      </x:c>
      <x:c r="D962" s="2" t="inlineStr">
        <x:is>
          <x:t xml:space="preserve">Certified</x:t>
        </x:is>
      </x:c>
      <x:c r="E962" s="2" t="inlineStr">
        <x:is>
          <x:t xml:space="preserve">The result has a complete symbolic derivation and has passed the verification protocol of §0.2. It is treated as established within the compiler's own terms — which is not the same claim as independent peer-reviewed publication.</x:t>
        </x:is>
      </x:c>
      <x:c r="F962" s="2" t="n"/>
      <x:c r="G962" s="2" t="n"/>
      <x:c r="H962" s="2" t="n"/>
      <x:c r="I962" s="2" t="n"/>
      <x:c r="J962" s="2" t="n"/>
    </x:row>
    <x:row r="963">
      <x:c r="A963" s="2" t="inlineStr">
        <x:is>
          <x:t xml:space="preserve">Combined Compiler Theories Whitepaper(2).docx</x:t>
        </x:is>
      </x:c>
      <x:c r="B963" s="2" t="n">
        <x:v>1</x:v>
      </x:c>
      <x:c r="C963" s="2" t="n">
        <x:v>3</x:v>
      </x:c>
      <x:c r="D963" s="2" t="inlineStr">
        <x:is>
          <x:t xml:space="preserve">Candidate</x:t>
        </x:is>
      </x:c>
      <x:c r="E963" s="2" t="inlineStr">
        <x:is>
          <x:t xml:space="preserve">The construction is internally consistent and has passed some, but not all, stages of the verification protocol. At least one proof obligation remains outstanding.</x:t>
        </x:is>
      </x:c>
      <x:c r="F963" s="2" t="n"/>
      <x:c r="G963" s="2" t="n"/>
      <x:c r="H963" s="2" t="n"/>
      <x:c r="I963" s="2" t="n"/>
      <x:c r="J963" s="2" t="n"/>
    </x:row>
    <x:row r="964">
      <x:c r="A964" s="2" t="inlineStr">
        <x:is>
          <x:t xml:space="preserve">Combined Compiler Theories Whitepaper(2).docx</x:t>
        </x:is>
      </x:c>
      <x:c r="B964" s="2" t="n">
        <x:v>1</x:v>
      </x:c>
      <x:c r="C964" s="2" t="n">
        <x:v>4</x:v>
      </x:c>
      <x:c r="D964" s="2" t="inlineStr">
        <x:is>
          <x:t xml:space="preserve">Open</x:t>
        </x:is>
      </x:c>
      <x:c r="E964" s="2" t="inlineStr">
        <x:is>
          <x:t xml:space="preserve">A well-posed research question with a stated target, but no candidate proof yet exists. Distinct from Candidate: an Open item has no proof attempt on record, where a Candidate has an incomplete one.</x:t>
        </x:is>
      </x:c>
      <x:c r="F964" s="2" t="n"/>
      <x:c r="G964" s="2" t="n"/>
      <x:c r="H964" s="2" t="n"/>
      <x:c r="I964" s="2" t="n"/>
      <x:c r="J964" s="2" t="n"/>
    </x:row>
    <x:row r="965">
      <x:c r="A965" s="2" t="inlineStr">
        <x:is>
          <x:t xml:space="preserve">Combined Compiler Theories Whitepaper(2).docx</x:t>
        </x:is>
      </x:c>
      <x:c r="B965" s="2" t="n">
        <x:v>1</x:v>
      </x:c>
      <x:c r="C965" s="2" t="n">
        <x:v>5</x:v>
      </x:c>
      <x:c r="D965" s="2" t="inlineStr">
        <x:is>
          <x:t xml:space="preserve">Retired</x:t>
        </x:is>
      </x:c>
      <x:c r="E965" s="2" t="inlineStr">
        <x:is>
          <x:t xml:space="preserve">A research direction that was actively pursued and then closed, with the reason for closure recorded rather than left implicit. Retired branches are kept in the registry specifically so they are not repeated.</x:t>
        </x:is>
      </x:c>
      <x:c r="F965" s="2" t="n"/>
      <x:c r="G965" s="2" t="n"/>
      <x:c r="H965" s="2" t="n"/>
      <x:c r="I965" s="2" t="n"/>
      <x:c r="J965" s="2" t="n"/>
    </x:row>
    <x:row r="966">
      <x:c r="A966" s="2" t="inlineStr">
        <x:is>
          <x:t xml:space="preserve">Combined Compiler Theories Whitepaper(2).docx</x:t>
        </x:is>
      </x:c>
      <x:c r="B966" s="2" t="n">
        <x:v>1</x:v>
      </x:c>
      <x:c r="C966" s="2" t="n">
        <x:v>6</x:v>
      </x:c>
      <x:c r="D966" s="2" t="inlineStr">
        <x:is>
          <x:t xml:space="preserve">Research Objective</x:t>
        </x:is>
      </x:c>
      <x:c r="E966" s="2" t="inlineStr">
        <x:is>
          <x:t xml:space="preserve">A long-term target not yet formulated as a specific candidate construction — a direction, not yet a conjecture.</x:t>
        </x:is>
      </x:c>
      <x:c r="F966" s="2" t="n"/>
      <x:c r="G966" s="2" t="n"/>
      <x:c r="H966" s="2" t="n"/>
      <x:c r="I966" s="2" t="n"/>
      <x:c r="J966" s="2" t="n"/>
    </x:row>
    <x:row r="967">
      <x:c r="A967" s="2" t="inlineStr">
        <x:is>
          <x:t xml:space="preserve">Combined Compiler Theories Whitepaper(2).docx</x:t>
        </x:is>
      </x:c>
      <x:c r="B967" s="2" t="n">
        <x:v>2</x:v>
      </x:c>
      <x:c r="C967" s="2" t="n">
        <x:v>1</x:v>
      </x:c>
      <x:c r="D967" s="2" t="inlineStr">
        <x:is>
          <x:t xml:space="preserve">Verb</x:t>
        </x:is>
      </x:c>
      <x:c r="E967" s="2" t="inlineStr">
        <x:is>
          <x:t xml:space="preserve">Fixed Meaning</x:t>
        </x:is>
      </x:c>
      <x:c r="F967" s="2" t="n"/>
      <x:c r="G967" s="2" t="n"/>
      <x:c r="H967" s="2" t="n"/>
      <x:c r="I967" s="2" t="n"/>
      <x:c r="J967" s="2" t="n"/>
    </x:row>
    <x:row r="968">
      <x:c r="A968" s="2" t="inlineStr">
        <x:is>
          <x:t xml:space="preserve">Combined Compiler Theories Whitepaper(2).docx</x:t>
        </x:is>
      </x:c>
      <x:c r="B968" s="2" t="n">
        <x:v>2</x:v>
      </x:c>
      <x:c r="C968" s="2" t="n">
        <x:v>2</x:v>
      </x:c>
      <x:c r="D968" s="2" t="inlineStr">
        <x:is>
          <x:t xml:space="preserve">defines</x:t>
        </x:is>
      </x:c>
      <x:c r="E968" s="2" t="inlineStr">
        <x:is>
          <x:t xml:space="preserve">Introduces a new object or notation with no truth claim attached.</x:t>
        </x:is>
      </x:c>
      <x:c r="F968" s="2" t="n"/>
      <x:c r="G968" s="2" t="n"/>
      <x:c r="H968" s="2" t="n"/>
      <x:c r="I968" s="2" t="n"/>
      <x:c r="J968" s="2" t="n"/>
    </x:row>
    <x:row r="969">
      <x:c r="A969" s="2" t="inlineStr">
        <x:is>
          <x:t xml:space="preserve">Combined Compiler Theories Whitepaper(2).docx</x:t>
        </x:is>
      </x:c>
      <x:c r="B969" s="2" t="n">
        <x:v>2</x:v>
      </x:c>
      <x:c r="C969" s="2" t="n">
        <x:v>3</x:v>
      </x:c>
      <x:c r="D969" s="2" t="inlineStr">
        <x:is>
          <x:t xml:space="preserve">proves</x:t>
        </x:is>
      </x:c>
      <x:c r="E969" s="2" t="inlineStr">
        <x:is>
          <x:t xml:space="preserve">Establishes a Certified result from already-Certified dependencies.</x:t>
        </x:is>
      </x:c>
      <x:c r="F969" s="2" t="n"/>
      <x:c r="G969" s="2" t="n"/>
      <x:c r="H969" s="2" t="n"/>
      <x:c r="I969" s="2" t="n"/>
      <x:c r="J969" s="2" t="n"/>
    </x:row>
    <x:row r="970">
      <x:c r="A970" s="2" t="inlineStr">
        <x:is>
          <x:t xml:space="preserve">Combined Compiler Theories Whitepaper(2).docx</x:t>
        </x:is>
      </x:c>
      <x:c r="B970" s="2" t="n">
        <x:v>2</x:v>
      </x:c>
      <x:c r="C970" s="2" t="n">
        <x:v>4</x:v>
      </x:c>
      <x:c r="D970" s="2" t="inlineStr">
        <x:is>
          <x:t xml:space="preserve">recovers</x:t>
        </x:is>
      </x:c>
      <x:c r="E970" s="2" t="inlineStr">
        <x:is>
          <x:t xml:space="preserve">Reconstructs an already-known mathematical object from compiler primitives — the characteristic verb of Parts II and IV's validation campaigns.</x:t>
        </x:is>
      </x:c>
      <x:c r="F970" s="2" t="n"/>
      <x:c r="G970" s="2" t="n"/>
      <x:c r="H970" s="2" t="n"/>
      <x:c r="I970" s="2" t="n"/>
      <x:c r="J970" s="2" t="n"/>
    </x:row>
    <x:row r="971">
      <x:c r="A971" s="2" t="inlineStr">
        <x:is>
          <x:t xml:space="preserve">Combined Compiler Theories Whitepaper(2).docx</x:t>
        </x:is>
      </x:c>
      <x:c r="B971" s="2" t="n">
        <x:v>2</x:v>
      </x:c>
      <x:c r="C971" s="2" t="n">
        <x:v>5</x:v>
      </x:c>
      <x:c r="D971" s="2" t="inlineStr">
        <x:is>
          <x:t xml:space="preserve">classifies</x:t>
        </x:is>
      </x:c>
      <x:c r="E971" s="2" t="inlineStr">
        <x:is>
          <x:t xml:space="preserve">Partitions a space of objects by an invariant, without asserting new facts about any individual object.</x:t>
        </x:is>
      </x:c>
      <x:c r="F971" s="2" t="n"/>
      <x:c r="G971" s="2" t="n"/>
      <x:c r="H971" s="2" t="n"/>
      <x:c r="I971" s="2" t="n"/>
      <x:c r="J971" s="2" t="n"/>
    </x:row>
    <x:row r="972">
      <x:c r="A972" s="2" t="inlineStr">
        <x:is>
          <x:t xml:space="preserve">Combined Compiler Theories Whitepaper(2).docx</x:t>
        </x:is>
      </x:c>
      <x:c r="B972" s="2" t="n">
        <x:v>2</x:v>
      </x:c>
      <x:c r="C972" s="2" t="n">
        <x:v>6</x:v>
      </x:c>
      <x:c r="D972" s="2" t="inlineStr">
        <x:is>
          <x:t xml:space="preserve">certifies</x:t>
        </x:is>
      </x:c>
      <x:c r="E972" s="2" t="inlineStr">
        <x:is>
          <x:t xml:space="preserve">Marks the transition of an object's status to Certified after the §0.2 protocol has been completed.</x:t>
        </x:is>
      </x:c>
      <x:c r="F972" s="2" t="n"/>
      <x:c r="G972" s="2" t="n"/>
      <x:c r="H972" s="2" t="n"/>
      <x:c r="I972" s="2" t="n"/>
      <x:c r="J972" s="2" t="n"/>
    </x:row>
    <x:row r="973">
      <x:c r="A973" s="2" t="inlineStr">
        <x:is>
          <x:t xml:space="preserve">Combined Compiler Theories Whitepaper(2).docx</x:t>
        </x:is>
      </x:c>
      <x:c r="B973" s="2" t="n">
        <x:v>2</x:v>
      </x:c>
      <x:c r="C973" s="2" t="n">
        <x:v>7</x:v>
      </x:c>
      <x:c r="D973" s="2" t="inlineStr">
        <x:is>
          <x:t xml:space="preserve">suggests</x:t>
        </x:is>
      </x:c>
      <x:c r="E973" s="2" t="inlineStr">
        <x:is>
          <x:t xml:space="preserve">Reports a pattern or heuristic argument that has not passed the §0.2 protocol.</x:t>
        </x:is>
      </x:c>
      <x:c r="F973" s="2" t="n"/>
      <x:c r="G973" s="2" t="n"/>
      <x:c r="H973" s="2" t="n"/>
      <x:c r="I973" s="2" t="n"/>
      <x:c r="J973" s="2" t="n"/>
    </x:row>
    <x:row r="974">
      <x:c r="A974" s="2" t="inlineStr">
        <x:is>
          <x:t xml:space="preserve">Combined Compiler Theories Whitepaper(2).docx</x:t>
        </x:is>
      </x:c>
      <x:c r="B974" s="2" t="n">
        <x:v>2</x:v>
      </x:c>
      <x:c r="C974" s="2" t="n">
        <x:v>8</x:v>
      </x:c>
      <x:c r="D974" s="2" t="inlineStr">
        <x:is>
          <x:t xml:space="preserve">conjectures</x:t>
        </x:is>
      </x:c>
      <x:c r="E974" s="2" t="inlineStr">
        <x:is>
          <x:t xml:space="preserve">States a specific, falsifiable Candidate or Open claim, distinguished from a vaguer Research Objective by having a precise statement.</x:t>
        </x:is>
      </x:c>
      <x:c r="F974" s="2" t="n"/>
      <x:c r="G974" s="2" t="n"/>
      <x:c r="H974" s="2" t="n"/>
      <x:c r="I974" s="2" t="n"/>
      <x:c r="J974" s="2" t="n"/>
    </x:row>
    <x:row r="975">
      <x:c r="A975" s="2" t="inlineStr">
        <x:is>
          <x:t xml:space="preserve">Combined Compiler Theories Whitepaper(2).docx</x:t>
        </x:is>
      </x:c>
      <x:c r="B975" s="2" t="n">
        <x:v>3</x:v>
      </x:c>
      <x:c r="C975" s="2" t="n">
        <x:v>1</x:v>
      </x:c>
      <x:c r="D975" s="2" t="inlineStr">
        <x:is>
          <x:t xml:space="preserve">Program / Object</x:t>
        </x:is>
      </x:c>
      <x:c r="E975" s="2" t="inlineStr">
        <x:is>
          <x:t xml:space="preserve">Location</x:t>
        </x:is>
      </x:c>
      <x:c r="F975" s="2" t="inlineStr">
        <x:is>
          <x:t xml:space="preserve">Status</x:t>
        </x:is>
      </x:c>
      <x:c r="G975" s="2" t="inlineStr">
        <x:is>
          <x:t xml:space="preserve">Primary Dependency</x:t>
        </x:is>
      </x:c>
      <x:c r="H975" s="2" t="n"/>
      <x:c r="I975" s="2" t="n"/>
      <x:c r="J975" s="2" t="n"/>
    </x:row>
    <x:row r="976">
      <x:c r="A976" s="2" t="inlineStr">
        <x:is>
          <x:t xml:space="preserve">Combined Compiler Theories Whitepaper(2).docx</x:t>
        </x:is>
      </x:c>
      <x:c r="B976" s="2" t="n">
        <x:v>3</x:v>
      </x:c>
      <x:c r="C976" s="2" t="n">
        <x:v>2</x:v>
      </x:c>
      <x:c r="D976" s="2" t="inlineStr">
        <x:is>
          <x:t xml:space="preserve">MDCL v1.0 — Primitive Grammar</x:t>
        </x:is>
      </x:c>
      <x:c r="E976" s="2" t="inlineStr">
        <x:is>
          <x:t xml:space="preserve">Part IV, Preface</x:t>
        </x:is>
      </x:c>
      <x:c r="F976" s="2" t="inlineStr">
        <x:is>
          <x:t xml:space="preserve">Certified</x:t>
        </x:is>
      </x:c>
      <x:c r="G976" s="2" t="inlineStr">
        <x:is>
          <x:t xml:space="preserve">—</x:t>
        </x:is>
      </x:c>
      <x:c r="H976" s="2" t="n"/>
      <x:c r="I976" s="2" t="n"/>
      <x:c r="J976" s="2" t="n"/>
    </x:row>
    <x:row r="977">
      <x:c r="A977" s="2" t="inlineStr">
        <x:is>
          <x:t xml:space="preserve">Combined Compiler Theories Whitepaper(2).docx</x:t>
        </x:is>
      </x:c>
      <x:c r="B977" s="2" t="n">
        <x:v>3</x:v>
      </x:c>
      <x:c r="C977" s="2" t="n">
        <x:v>3</x:v>
      </x:c>
      <x:c r="D977" s="2" t="inlineStr">
        <x:is>
          <x:t xml:space="preserve">CMRC-001–019 (String Theory Recovery Core)</x:t>
        </x:is>
      </x:c>
      <x:c r="E977" s="2" t="inlineStr">
        <x:is>
          <x:t xml:space="preserve">Part IV §1</x:t>
        </x:is>
      </x:c>
      <x:c r="F977" s="2" t="inlineStr">
        <x:is>
          <x:t xml:space="preserve">Certified</x:t>
        </x:is>
      </x:c>
      <x:c r="G977" s="2" t="inlineStr">
        <x:is>
          <x:t xml:space="preserve">CMRC-001</x:t>
        </x:is>
      </x:c>
      <x:c r="H977" s="2" t="n"/>
      <x:c r="I977" s="2" t="n"/>
      <x:c r="J977" s="2" t="n"/>
    </x:row>
    <x:row r="978">
      <x:c r="A978" s="2" t="inlineStr">
        <x:is>
          <x:t xml:space="preserve">Combined Compiler Theories Whitepaper(2).docx</x:t>
        </x:is>
      </x:c>
      <x:c r="B978" s="2" t="n">
        <x:v>3</x:v>
      </x:c>
      <x:c r="C978" s="2" t="n">
        <x:v>4</x:v>
      </x:c>
      <x:c r="D978" s="2" t="inlineStr">
        <x:is>
          <x:t xml:space="preserve">VAL-005 (Hamiltonian Mechanics)</x:t>
        </x:is>
      </x:c>
      <x:c r="E978" s="2" t="inlineStr">
        <x:is>
          <x:t xml:space="preserve">Part IV §2</x:t>
        </x:is>
      </x:c>
      <x:c r="F978" s="2" t="inlineStr">
        <x:is>
          <x:t xml:space="preserve">Certified</x:t>
        </x:is>
      </x:c>
      <x:c r="G978" s="2" t="inlineStr">
        <x:is>
          <x:t xml:space="preserve">MDCL-1015</x:t>
        </x:is>
      </x:c>
      <x:c r="H978" s="2" t="n"/>
      <x:c r="I978" s="2" t="n"/>
      <x:c r="J978" s="2" t="n"/>
    </x:row>
    <x:row r="979">
      <x:c r="A979" s="2" t="inlineStr">
        <x:is>
          <x:t xml:space="preserve">Combined Compiler Theories Whitepaper(2).docx</x:t>
        </x:is>
      </x:c>
      <x:c r="B979" s="2" t="n">
        <x:v>3</x:v>
      </x:c>
      <x:c r="C979" s="2" t="n">
        <x:v>5</x:v>
      </x:c>
      <x:c r="D979" s="2" t="inlineStr">
        <x:is>
          <x:t xml:space="preserve">VAL-004 (Quantum Mechanics)</x:t>
        </x:is>
      </x:c>
      <x:c r="E979" s="2" t="inlineStr">
        <x:is>
          <x:t xml:space="preserve">Part IV §3</x:t>
        </x:is>
      </x:c>
      <x:c r="F979" s="2" t="inlineStr">
        <x:is>
          <x:t xml:space="preserve">Certified</x:t>
        </x:is>
      </x:c>
      <x:c r="G979" s="2" t="inlineStr">
        <x:is>
          <x:t xml:space="preserve">VAL-005</x:t>
        </x:is>
      </x:c>
      <x:c r="H979" s="2" t="n"/>
      <x:c r="I979" s="2" t="n"/>
      <x:c r="J979" s="2" t="n"/>
    </x:row>
    <x:row r="980">
      <x:c r="A980" s="2" t="inlineStr">
        <x:is>
          <x:t xml:space="preserve">Combined Compiler Theories Whitepaper(2).docx</x:t>
        </x:is>
      </x:c>
      <x:c r="B980" s="2" t="n">
        <x:v>3</x:v>
      </x:c>
      <x:c r="C980" s="2" t="n">
        <x:v>6</x:v>
      </x:c>
      <x:c r="D980" s="2" t="inlineStr">
        <x:is>
          <x:t xml:space="preserve">MDCL v2.0, Layers 0–VI (Graph-Spectral GR Recovery)</x:t>
        </x:is>
      </x:c>
      <x:c r="E980" s="2" t="inlineStr">
        <x:is>
          <x:t xml:space="preserve">Part IV §7.1–7.4</x:t>
        </x:is>
      </x:c>
      <x:c r="F980" s="2" t="inlineStr">
        <x:is>
          <x:t xml:space="preserve">Certified</x:t>
        </x:is>
      </x:c>
      <x:c r="G980" s="2" t="inlineStr">
        <x:is>
          <x:t xml:space="preserve">Primitive Kernel</x:t>
        </x:is>
      </x:c>
      <x:c r="H980" s="2" t="n"/>
      <x:c r="I980" s="2" t="n"/>
      <x:c r="J980" s="2" t="n"/>
    </x:row>
    <x:row r="981">
      <x:c r="A981" s="2" t="inlineStr">
        <x:is>
          <x:t xml:space="preserve">Combined Compiler Theories Whitepaper(2).docx</x:t>
        </x:is>
      </x:c>
      <x:c r="B981" s="2" t="n">
        <x:v>3</x:v>
      </x:c>
      <x:c r="C981" s="2" t="n">
        <x:v>7</x:v>
      </x:c>
      <x:c r="D981" s="2" t="inlineStr">
        <x:is>
          <x:t xml:space="preserve">MDCL v2.0, Layer VII (Physical Recovery Core)</x:t>
        </x:is>
      </x:c>
      <x:c r="E981" s="2" t="inlineStr">
        <x:is>
          <x:t xml:space="preserve">Part IV §7.5</x:t>
        </x:is>
      </x:c>
      <x:c r="F981" s="2" t="inlineStr">
        <x:is>
          <x:t xml:space="preserve">Research Objective</x:t>
        </x:is>
      </x:c>
      <x:c r="G981" s="2" t="inlineStr">
        <x:is>
          <x:t xml:space="preserve">Layer VI</x:t>
        </x:is>
      </x:c>
      <x:c r="H981" s="2" t="n"/>
      <x:c r="I981" s="2" t="n"/>
      <x:c r="J981" s="2" t="n"/>
    </x:row>
    <x:row r="982">
      <x:c r="A982" s="2" t="inlineStr">
        <x:is>
          <x:t xml:space="preserve">Combined Compiler Theories Whitepaper(2).docx</x:t>
        </x:is>
      </x:c>
      <x:c r="B982" s="2" t="n">
        <x:v>3</x:v>
      </x:c>
      <x:c r="C982" s="2" t="n">
        <x:v>8</x:v>
      </x:c>
      <x:c r="D982" s="2" t="inlineStr">
        <x:is>
          <x:t xml:space="preserve">MDCL v2.0, Layers VIII–XIII (Architecture Roadmap)</x:t>
        </x:is>
      </x:c>
      <x:c r="E982" s="2" t="inlineStr">
        <x:is>
          <x:t xml:space="preserve">Part IV §7.6</x:t>
        </x:is>
      </x:c>
      <x:c r="F982" s="2" t="inlineStr">
        <x:is>
          <x:t xml:space="preserve">Research Objective</x:t>
        </x:is>
      </x:c>
      <x:c r="G982" s="2" t="inlineStr">
        <x:is>
          <x:t xml:space="preserve">Layer VII</x:t>
        </x:is>
      </x:c>
      <x:c r="H982" s="2" t="n"/>
      <x:c r="I982" s="2" t="n"/>
      <x:c r="J982" s="2" t="n"/>
    </x:row>
    <x:row r="983">
      <x:c r="A983" s="2" t="inlineStr">
        <x:is>
          <x:t xml:space="preserve">Combined Compiler Theories Whitepaper(2).docx</x:t>
        </x:is>
      </x:c>
      <x:c r="B983" s="2" t="n">
        <x:v>3</x:v>
      </x:c>
      <x:c r="C983" s="2" t="n">
        <x:v>9</x:v>
      </x:c>
      <x:c r="D983" s="2" t="inlineStr">
        <x:is>
          <x:t xml:space="preserve">UGAS (Free Grammar Algebra)</x:t>
        </x:is>
      </x:c>
      <x:c r="E983" s="2" t="inlineStr">
        <x:is>
          <x:t xml:space="preserve">Part V §1</x:t>
        </x:is>
      </x:c>
      <x:c r="F983" s="2" t="inlineStr">
        <x:is>
          <x:t xml:space="preserve">Certified</x:t>
        </x:is>
      </x:c>
      <x:c r="G983" s="2" t="inlineStr">
        <x:is>
          <x:t xml:space="preserve">Σ₀</x:t>
        </x:is>
      </x:c>
      <x:c r="H983" s="2" t="n"/>
      <x:c r="I983" s="2" t="n"/>
      <x:c r="J983" s="2" t="n"/>
    </x:row>
    <x:row r="984">
      <x:c r="A984" s="2" t="inlineStr">
        <x:is>
          <x:t xml:space="preserve">Combined Compiler Theories Whitepaper(2).docx</x:t>
        </x:is>
      </x:c>
      <x:c r="B984" s="2" t="n">
        <x:v>3</x:v>
      </x:c>
      <x:c r="C984" s="2" t="n">
        <x:v>10</x:v>
      </x:c>
      <x:c r="D984" s="2" t="inlineStr">
        <x:is>
          <x:t xml:space="preserve">UGCT (Congruence &amp; Quotient)</x:t>
        </x:is>
      </x:c>
      <x:c r="E984" s="2" t="inlineStr">
        <x:is>
          <x:t xml:space="preserve">Part V §2</x:t>
        </x:is>
      </x:c>
      <x:c r="F984" s="2" t="inlineStr">
        <x:is>
          <x:t xml:space="preserve">Certified</x:t>
        </x:is>
      </x:c>
      <x:c r="G984" s="2" t="inlineStr">
        <x:is>
          <x:t xml:space="preserve">UGAS</x:t>
        </x:is>
      </x:c>
      <x:c r="H984" s="2" t="n"/>
      <x:c r="I984" s="2" t="n"/>
      <x:c r="J984" s="2" t="n"/>
    </x:row>
    <x:row r="985">
      <x:c r="A985" s="2" t="inlineStr">
        <x:is>
          <x:t xml:space="preserve">Combined Compiler Theories Whitepaper(2).docx</x:t>
        </x:is>
      </x:c>
      <x:c r="B985" s="2" t="n">
        <x:v>3</x:v>
      </x:c>
      <x:c r="C985" s="2" t="n">
        <x:v>11</x:v>
      </x:c>
      <x:c r="D985" s="2" t="inlineStr">
        <x:is>
          <x:t xml:space="preserve">UGUP (Universal Mapping Property)</x:t>
        </x:is>
      </x:c>
      <x:c r="E985" s="2" t="inlineStr">
        <x:is>
          <x:t xml:space="preserve">Part V §3</x:t>
        </x:is>
      </x:c>
      <x:c r="F985" s="2" t="inlineStr">
        <x:is>
          <x:t xml:space="preserve">Certified</x:t>
        </x:is>
      </x:c>
      <x:c r="G985" s="2" t="inlineStr">
        <x:is>
          <x:t xml:space="preserve">UGCT</x:t>
        </x:is>
      </x:c>
      <x:c r="H985" s="2" t="n"/>
      <x:c r="I985" s="2" t="n"/>
      <x:c r="J985" s="2" t="n"/>
    </x:row>
    <x:row r="986">
      <x:c r="A986" s="2" t="inlineStr">
        <x:is>
          <x:t xml:space="preserve">Combined Compiler Theories Whitepaper(2).docx</x:t>
        </x:is>
      </x:c>
      <x:c r="B986" s="2" t="n">
        <x:v>3</x:v>
      </x:c>
      <x:c r="C986" s="2" t="n">
        <x:v>12</x:v>
      </x:c>
      <x:c r="D986" s="2" t="inlineStr">
        <x:is>
          <x:t xml:space="preserve">UGNT (Normal Form Theory)</x:t>
        </x:is>
      </x:c>
      <x:c r="E986" s="2" t="inlineStr">
        <x:is>
          <x:t xml:space="preserve">Part V §4</x:t>
        </x:is>
      </x:c>
      <x:c r="F986" s="2" t="inlineStr">
        <x:is>
          <x:t xml:space="preserve">Certified (framework); theorems Open</x:t>
        </x:is>
      </x:c>
      <x:c r="G986" s="2" t="inlineStr">
        <x:is>
          <x:t xml:space="preserve">UGUP</x:t>
        </x:is>
      </x:c>
      <x:c r="H986" s="2" t="n"/>
      <x:c r="I986" s="2" t="n"/>
      <x:c r="J986" s="2" t="n"/>
    </x:row>
    <x:row r="987">
      <x:c r="A987" s="2" t="inlineStr">
        <x:is>
          <x:t xml:space="preserve">Combined Compiler Theories Whitepaper(2).docx</x:t>
        </x:is>
      </x:c>
      <x:c r="B987" s="2" t="n">
        <x:v>3</x:v>
      </x:c>
      <x:c r="C987" s="2" t="n">
        <x:v>13</x:v>
      </x:c>
      <x:c r="D987" s="2" t="inlineStr">
        <x:is>
          <x:t xml:space="preserve">UGIT (Intrinsic Grammar Theory)</x:t>
        </x:is>
      </x:c>
      <x:c r="E987" s="2" t="inlineStr">
        <x:is>
          <x:t xml:space="preserve">Part V §5</x:t>
        </x:is>
      </x:c>
      <x:c r="F987" s="2" t="inlineStr">
        <x:is>
          <x:t xml:space="preserve">Certified</x:t>
        </x:is>
      </x:c>
      <x:c r="G987" s="2" t="inlineStr">
        <x:is>
          <x:t xml:space="preserve">UGNT</x:t>
        </x:is>
      </x:c>
      <x:c r="H987" s="2" t="n"/>
      <x:c r="I987" s="2" t="n"/>
      <x:c r="J987" s="2" t="n"/>
    </x:row>
    <x:row r="988">
      <x:c r="A988" s="2" t="inlineStr">
        <x:is>
          <x:t xml:space="preserve">Combined Compiler Theories Whitepaper(2).docx</x:t>
        </x:is>
      </x:c>
      <x:c r="B988" s="2" t="n">
        <x:v>3</x:v>
      </x:c>
      <x:c r="C988" s="2" t="n">
        <x:v>14</x:v>
      </x:c>
      <x:c r="D988" s="2" t="inlineStr">
        <x:is>
          <x:t xml:space="preserve">UOLS (Organizational Semantics)</x:t>
        </x:is>
      </x:c>
      <x:c r="E988" s="2" t="inlineStr">
        <x:is>
          <x:t xml:space="preserve">Part V §6</x:t>
        </x:is>
      </x:c>
      <x:c r="F988" s="2" t="inlineStr">
        <x:is>
          <x:t xml:space="preserve">Certified</x:t>
        </x:is>
      </x:c>
      <x:c r="G988" s="2" t="inlineStr">
        <x:is>
          <x:t xml:space="preserve">UGIT</x:t>
        </x:is>
      </x:c>
      <x:c r="H988" s="2" t="n"/>
      <x:c r="I988" s="2" t="n"/>
      <x:c r="J988" s="2" t="n"/>
    </x:row>
    <x:row r="989">
      <x:c r="A989" s="2" t="inlineStr">
        <x:is>
          <x:t xml:space="preserve">Combined Compiler Theories Whitepaper(2).docx</x:t>
        </x:is>
      </x:c>
      <x:c r="B989" s="2" t="n">
        <x:v>3</x:v>
      </x:c>
      <x:c r="C989" s="2" t="n">
        <x:v>15</x:v>
      </x:c>
      <x:c r="D989" s="2" t="inlineStr">
        <x:is>
          <x:t xml:space="preserve">UTS (Universal Type System)</x:t>
        </x:is>
      </x:c>
      <x:c r="E989" s="2" t="inlineStr">
        <x:is>
          <x:t xml:space="preserve">Part V §7</x:t>
        </x:is>
      </x:c>
      <x:c r="F989" s="2" t="inlineStr">
        <x:is>
          <x:t xml:space="preserve">Certified</x:t>
        </x:is>
      </x:c>
      <x:c r="G989" s="2" t="inlineStr">
        <x:is>
          <x:t xml:space="preserve">UOLS</x:t>
        </x:is>
      </x:c>
      <x:c r="H989" s="2" t="n"/>
      <x:c r="I989" s="2" t="n"/>
      <x:c r="J989" s="2" t="n"/>
    </x:row>
    <x:row r="990">
      <x:c r="A990" s="2" t="inlineStr">
        <x:is>
          <x:t xml:space="preserve">Combined Compiler Theories Whitepaper(2).docx</x:t>
        </x:is>
      </x:c>
      <x:c r="B990" s="2" t="n">
        <x:v>3</x:v>
      </x:c>
      <x:c r="C990" s="2" t="n">
        <x:v>16</x:v>
      </x:c>
      <x:c r="D990" s="2" t="inlineStr">
        <x:is>
          <x:t xml:space="preserve">MDCL-0001 (Canonical MDCL Object)</x:t>
        </x:is>
      </x:c>
      <x:c r="E990" s="2" t="inlineStr">
        <x:is>
          <x:t xml:space="preserve">Part V §8</x:t>
        </x:is>
      </x:c>
      <x:c r="F990" s="2" t="inlineStr">
        <x:is>
          <x:t xml:space="preserve">Certified</x:t>
        </x:is>
      </x:c>
      <x:c r="G990" s="2" t="inlineStr">
        <x:is>
          <x:t xml:space="preserve">UTS</x:t>
        </x:is>
      </x:c>
      <x:c r="H990" s="2" t="n"/>
      <x:c r="I990" s="2" t="n"/>
      <x:c r="J990" s="2" t="n"/>
    </x:row>
    <x:row r="991">
      <x:c r="A991" s="2" t="inlineStr">
        <x:is>
          <x:t xml:space="preserve">Combined Compiler Theories Whitepaper(2).docx</x:t>
        </x:is>
      </x:c>
      <x:c r="B991" s="2" t="n">
        <x:v>3</x:v>
      </x:c>
      <x:c r="C991" s="2" t="n">
        <x:v>17</x:v>
      </x:c>
      <x:c r="D991" s="2" t="inlineStr">
        <x:is>
          <x:t xml:space="preserve">MDCL-0002 (Category of MDCL Objects)</x:t>
        </x:is>
      </x:c>
      <x:c r="E991" s="2" t="inlineStr">
        <x:is>
          <x:t xml:space="preserve">not received</x:t>
        </x:is>
      </x:c>
      <x:c r="F991" s="2" t="inlineStr">
        <x:is>
          <x:t xml:space="preserve">Research Objective</x:t>
        </x:is>
      </x:c>
      <x:c r="G991" s="2" t="inlineStr">
        <x:is>
          <x:t xml:space="preserve">MDCL-0001</x:t>
        </x:is>
      </x:c>
      <x:c r="H991" s="2" t="n"/>
      <x:c r="I991" s="2" t="n"/>
      <x:c r="J991" s="2" t="n"/>
    </x:row>
    <x:row r="992">
      <x:c r="A992" s="2" t="inlineStr">
        <x:is>
          <x:t xml:space="preserve">Combined Compiler Theories Whitepaper(2).docx</x:t>
        </x:is>
      </x:c>
      <x:c r="B992" s="2" t="n">
        <x:v>3</x:v>
      </x:c>
      <x:c r="C992" s="2" t="n">
        <x:v>18</x:v>
      </x:c>
      <x:c r="D992" s="2" t="inlineStr">
        <x:is>
          <x:t xml:space="preserve">LOR-002 (Negative Eigenvector)</x:t>
        </x:is>
      </x:c>
      <x:c r="E992" s="2" t="inlineStr">
        <x:is>
          <x:t xml:space="preserve">Part IV §8.3</x:t>
        </x:is>
      </x:c>
      <x:c r="F992" s="2" t="inlineStr">
        <x:is>
          <x:t xml:space="preserve">Certified</x:t>
        </x:is>
      </x:c>
      <x:c r="G992" s="2" t="inlineStr">
        <x:is>
          <x:t xml:space="preserve">LOR-001</x:t>
        </x:is>
      </x:c>
      <x:c r="H992" s="2" t="n"/>
      <x:c r="I992" s="2" t="n"/>
      <x:c r="J992" s="2" t="n"/>
    </x:row>
    <x:row r="993">
      <x:c r="A993" s="2" t="inlineStr">
        <x:is>
          <x:t xml:space="preserve">Combined Compiler Theories Whitepaper(2).docx</x:t>
        </x:is>
      </x:c>
      <x:c r="B993" s="2" t="n">
        <x:v>3</x:v>
      </x:c>
      <x:c r="C993" s="2" t="n">
        <x:v>19</x:v>
      </x:c>
      <x:c r="D993" s="2" t="inlineStr">
        <x:is>
          <x:t xml:space="preserve">LOR-001 (Resistance Threshold)</x:t>
        </x:is>
      </x:c>
      <x:c r="E993" s="2" t="inlineStr">
        <x:is>
          <x:t xml:space="preserve">Part IV §8.4</x:t>
        </x:is>
      </x:c>
      <x:c r="F993" s="2" t="inlineStr">
        <x:is>
          <x:t xml:space="preserve">Candidate</x:t>
        </x:is>
      </x:c>
      <x:c r="G993" s="2" t="inlineStr">
        <x:is>
          <x:t xml:space="preserve">Effective Resistance, Rank-One Inertia</x:t>
        </x:is>
      </x:c>
      <x:c r="H993" s="2" t="n"/>
      <x:c r="I993" s="2" t="n"/>
      <x:c r="J993" s="2" t="n"/>
    </x:row>
    <x:row r="994">
      <x:c r="A994" s="2" t="inlineStr">
        <x:is>
          <x:t xml:space="preserve">Combined Compiler Theories Whitepaper(2).docx</x:t>
        </x:is>
      </x:c>
      <x:c r="B994" s="2" t="n">
        <x:v>3</x:v>
      </x:c>
      <x:c r="C994" s="2" t="n">
        <x:v>20</x:v>
      </x:c>
      <x:c r="D994" s="2" t="inlineStr">
        <x:is>
          <x:t xml:space="preserve">IOC Rank-One (Index Classification)</x:t>
        </x:is>
      </x:c>
      <x:c r="E994" s="2" t="inlineStr">
        <x:is>
          <x:t xml:space="preserve">Part IV §8.5</x:t>
        </x:is>
      </x:c>
      <x:c r="F994" s="2" t="inlineStr">
        <x:is>
          <x:t xml:space="preserve">Certified target</x:t>
        </x:is>
      </x:c>
      <x:c r="G994" s="2" t="inlineStr">
        <x:is>
          <x:t xml:space="preserve">LOR-001</x:t>
        </x:is>
      </x:c>
      <x:c r="H994" s="2" t="n"/>
      <x:c r="I994" s="2" t="n"/>
      <x:c r="J994" s="2" t="n"/>
    </x:row>
    <x:row r="995">
      <x:c r="A995" s="2" t="inlineStr">
        <x:is>
          <x:t xml:space="preserve">Combined Compiler Theories Whitepaper(2).docx</x:t>
        </x:is>
      </x:c>
      <x:c r="B995" s="2" t="n">
        <x:v>3</x:v>
      </x:c>
      <x:c r="C995" s="2" t="n">
        <x:v>21</x:v>
      </x:c>
      <x:c r="D995" s="2" t="inlineStr">
        <x:is>
          <x:t xml:space="preserve">IOC Rank-Two</x:t>
        </x:is>
      </x:c>
      <x:c r="E995" s="2" t="inlineStr">
        <x:is>
          <x:t xml:space="preserve">Part IV §8.5</x:t>
        </x:is>
      </x:c>
      <x:c r="F995" s="2" t="inlineStr">
        <x:is>
          <x:t xml:space="preserve">Open</x:t>
        </x:is>
      </x:c>
      <x:c r="G995" s="2" t="inlineStr">
        <x:is>
          <x:t xml:space="preserve">IOC Rank-One</x:t>
        </x:is>
      </x:c>
      <x:c r="H995" s="2" t="n"/>
      <x:c r="I995" s="2" t="n"/>
      <x:c r="J995" s="2" t="n"/>
    </x:row>
    <x:row r="996">
      <x:c r="A996" s="2" t="inlineStr">
        <x:is>
          <x:t xml:space="preserve">Combined Compiler Theories Whitepaper(2).docx</x:t>
        </x:is>
      </x:c>
      <x:c r="B996" s="2" t="n">
        <x:v>3</x:v>
      </x:c>
      <x:c r="C996" s="2" t="n">
        <x:v>22</x:v>
      </x:c>
      <x:c r="D996" s="2" t="inlineStr">
        <x:is>
          <x:t xml:space="preserve">IOC Rank-k</x:t>
        </x:is>
      </x:c>
      <x:c r="E996" s="2" t="inlineStr">
        <x:is>
          <x:t xml:space="preserve">Part IV §8.5</x:t>
        </x:is>
      </x:c>
      <x:c r="F996" s="2" t="inlineStr">
        <x:is>
          <x:t xml:space="preserve">Research Objective</x:t>
        </x:is>
      </x:c>
      <x:c r="G996" s="2" t="inlineStr">
        <x:is>
          <x:t xml:space="preserve">IOC Rank-Two</x:t>
        </x:is>
      </x:c>
      <x:c r="H996" s="2" t="n"/>
      <x:c r="I996" s="2" t="n"/>
      <x:c r="J996" s="2" t="n"/>
    </x:row>
    <x:row r="997">
      <x:c r="A997" s="2" t="inlineStr">
        <x:is>
          <x:t xml:space="preserve">Combined Compiler Theories Whitepaper(2).docx</x:t>
        </x:is>
      </x:c>
      <x:c r="B997" s="2" t="n">
        <x:v>3</x:v>
      </x:c>
      <x:c r="C997" s="2" t="n">
        <x:v>23</x:v>
      </x:c>
      <x:c r="D997" s="2" t="inlineStr">
        <x:is>
          <x:t xml:space="preserve">Fisher Information Route</x:t>
        </x:is>
      </x:c>
      <x:c r="E997" s="2" t="inlineStr">
        <x:is>
          <x:t xml:space="preserve">Part IV §8.6</x:t>
        </x:is>
      </x:c>
      <x:c r="F997" s="2" t="inlineStr">
        <x:is>
          <x:t xml:space="preserve">Retired</x:t>
        </x:is>
      </x:c>
      <x:c r="G997" s="2" t="inlineStr">
        <x:is>
          <x:t xml:space="preserve">—</x:t>
        </x:is>
      </x:c>
      <x:c r="H997" s="2" t="n"/>
      <x:c r="I997" s="2" t="n"/>
      <x:c r="J997" s="2" t="n"/>
    </x:row>
    <x:row r="998">
      <x:c r="A998" s="2" t="inlineStr">
        <x:is>
          <x:t xml:space="preserve">Combined Compiler Theories Whitepaper(2).docx</x:t>
        </x:is>
      </x:c>
      <x:c r="B998" s="2" t="n">
        <x:v>3</x:v>
      </x:c>
      <x:c r="C998" s="2" t="n">
        <x:v>24</x:v>
      </x:c>
      <x:c r="D998" s="2" t="inlineStr">
        <x:is>
          <x:t xml:space="preserve">Standard Signed Laplacian</x:t>
        </x:is>
      </x:c>
      <x:c r="E998" s="2" t="inlineStr">
        <x:is>
          <x:t xml:space="preserve">Part IV §8.6</x:t>
        </x:is>
      </x:c>
      <x:c r="F998" s="2" t="inlineStr">
        <x:is>
          <x:t xml:space="preserve">Retired</x:t>
        </x:is>
      </x:c>
      <x:c r="G998" s="2" t="inlineStr">
        <x:is>
          <x:t xml:space="preserve">—</x:t>
        </x:is>
      </x:c>
      <x:c r="H998" s="2" t="n"/>
      <x:c r="I998" s="2" t="n"/>
      <x:c r="J998" s="2" t="n"/>
    </x:row>
    <x:row r="999">
      <x:c r="A999" s="2" t="inlineStr">
        <x:is>
          <x:t xml:space="preserve">Combined Compiler Theories Whitepaper(2).docx</x:t>
        </x:is>
      </x:c>
      <x:c r="B999" s="2" t="n">
        <x:v>3</x:v>
      </x:c>
      <x:c r="C999" s="2" t="n">
        <x:v>25</x:v>
      </x:c>
      <x:c r="D999" s="2" t="inlineStr">
        <x:is>
          <x:t xml:space="preserve">Classical Balance-Theory Route</x:t>
        </x:is>
      </x:c>
      <x:c r="E999" s="2" t="inlineStr">
        <x:is>
          <x:t xml:space="preserve">Part IV §8.6</x:t>
        </x:is>
      </x:c>
      <x:c r="F999" s="2" t="inlineStr">
        <x:is>
          <x:t xml:space="preserve">Retired</x:t>
        </x:is>
      </x:c>
      <x:c r="G999" s="2" t="inlineStr">
        <x:is>
          <x:t xml:space="preserve">—</x:t>
        </x:is>
      </x:c>
      <x:c r="H999" s="2" t="n"/>
      <x:c r="I999" s="2" t="n"/>
      <x:c r="J999" s="2" t="n"/>
    </x:row>
    <x:row r="1000">
      <x:c r="A1000" s="2" t="inlineStr">
        <x:is>
          <x:t xml:space="preserve">Combined Compiler Theories Whitepaper(2).docx</x:t>
        </x:is>
      </x:c>
      <x:c r="B1000" s="2" t="n">
        <x:v>4</x:v>
      </x:c>
      <x:c r="C1000" s="2" t="n">
        <x:v>1</x:v>
      </x:c>
      <x:c r="D1000" s="2" t="inlineStr">
        <x:is>
          <x:t xml:space="preserve">Category Phase</x:t>
        </x:is>
      </x:c>
      <x:c r="E1000" s="2" t="inlineStr">
        <x:is>
          <x:t xml:space="preserve">Graph Input Target (𝔊•)</x:t>
        </x:is>
      </x:c>
      <x:c r="F1000" s="2" t="inlineStr">
        <x:is>
          <x:t xml:space="preserve">Discrete Geometry Object (𝔇)</x:t>
        </x:is>
      </x:c>
      <x:c r="G1000" s="2" t="inlineStr">
        <x:is>
          <x:t xml:space="preserve">Continuization Functor (𝔓��)</x:t>
        </x:is>
      </x:c>
      <x:c r="H1000" s="2" t="inlineStr">
        <x:is>
          <x:t xml:space="preserve">Localization Operator (𝔏)</x:t>
        </x:is>
      </x:c>
      <x:c r="I1000" s="2" t="inlineStr">
        <x:is>
          <x:t xml:space="preserve">Compiled Continuum Law (ℒ)</x:t>
        </x:is>
      </x:c>
      <x:c r="J1000" s="2" t="n"/>
    </x:row>
    <x:row r="1001">
      <x:c r="A1001" s="2" t="inlineStr">
        <x:is>
          <x:t xml:space="preserve">Combined Compiler Theories Whitepaper(2).docx</x:t>
        </x:is>
      </x:c>
      <x:c r="B1001" s="2" t="n">
        <x:v>4</x:v>
      </x:c>
      <x:c r="C1001" s="2" t="n">
        <x:v>2</x:v>
      </x:c>
      <x:c r="D1001" s="2" t="inlineStr">
        <x:is>
          <x:t xml:space="preserve">Quantum Mechanics</x:t>
        </x:is>
      </x:c>
      <x:c r="E1001" s="2" t="inlineStr">
        <x:is>
          <x:t xml:space="preserve">Complex Informational Vector Topology</x:t>
        </x:is>
      </x:c>
      <x:c r="F1001" s="2" t="inlineStr">
        <x:is>
          <x:t xml:space="preserve">Finite-dimensional Unitary Hilbert Space ℋn</x:t>
        </x:is>
      </x:c>
      <x:c r="G1001" s="2" t="inlineStr">
        <x:is>
          <x:t xml:space="preserve">Strong Resolvent Limit (n → ∞)</x:t>
        </x:is>
      </x:c>
      <x:c r="H1001" s="2" t="inlineStr">
        <x:is>
          <x:t xml:space="preserve">Time-Translation Generator Selection (e−itH)</x:t>
        </x:is>
      </x:c>
      <x:c r="I1001" s="2" t="inlineStr">
        <x:is>
          <x:t xml:space="preserve">Schrödinger Wave Equation</x:t>
        </x:is>
      </x:c>
      <x:c r="J1001" s="2" t="n"/>
    </x:row>
    <x:row r="1002">
      <x:c r="A1002" s="2" t="inlineStr">
        <x:is>
          <x:t xml:space="preserve">Combined Compiler Theories Whitepaper(2).docx</x:t>
        </x:is>
      </x:c>
      <x:c r="B1002" s="2" t="n">
        <x:v>4</x:v>
      </x:c>
      <x:c r="C1002" s="2" t="n">
        <x:v>3</x:v>
      </x:c>
      <x:c r="D1002" s="2" t="inlineStr">
        <x:is>
          <x:t xml:space="preserve">Standard Model</x:t>
        </x:is>
      </x:c>
      <x:c r="E1002" s="2" t="inlineStr">
        <x:is>
          <x:t xml:space="preserve">Internal Color Phase Symmetries</x:t>
        </x:is>
      </x:c>
      <x:c r="F1002" s="2" t="inlineStr">
        <x:is>
          <x:t xml:space="preserve">Principal Fiber Bundle over link variables Uij</x:t>
        </x:is>
      </x:c>
      <x:c r="G1002" s="2" t="inlineStr">
        <x:is>
          <x:t xml:space="preserve">Γ-Convergence of Wilson Action</x:t>
        </x:is>
      </x:c>
      <x:c r="H1002" s="2" t="inlineStr">
        <x:is>
          <x:t xml:space="preserve">Local Gauge Invariance Covariant Derivative</x:t>
        </x:is>
      </x:c>
      <x:c r="I1002" s="2" t="inlineStr">
        <x:is>
          <x:t xml:space="preserve">Yang–Mills Gauge Field Strength</x:t>
        </x:is>
      </x:c>
      <x:c r="J1002" s="2" t="n"/>
    </x:row>
    <x:row r="1003">
      <x:c r="A1003" s="2" t="inlineStr">
        <x:is>
          <x:t xml:space="preserve">Combined Compiler Theories Whitepaper(2).docx</x:t>
        </x:is>
      </x:c>
      <x:c r="B1003" s="2" t="n">
        <x:v>4</x:v>
      </x:c>
      <x:c r="C1003" s="2" t="n">
        <x:v>4</x:v>
      </x:c>
      <x:c r="D1003" s="2" t="inlineStr">
        <x:is>
          <x:t xml:space="preserve">General Relativity</x:t>
        </x:is>
      </x:c>
      <x:c r="E1003" s="2" t="inlineStr">
        <x:is>
          <x:t xml:space="preserve">Manifold Tangent Frame Connectivities</x:t>
        </x:is>
      </x:c>
      <x:c r="F1003" s="2" t="inlineStr">
        <x:is>
          <x:t xml:space="preserve">Frame Bundle Connections Γλμν</x:t>
        </x:is>
      </x:c>
      <x:c r="G1003" s="2" t="inlineStr">
        <x:is>
          <x:t xml:space="preserve">Gromov–Hausdorff Metric Limit</x:t>
        </x:is>
      </x:c>
      <x:c r="H1003" s="2" t="inlineStr">
        <x:is>
          <x:t xml:space="preserve">Metric Compatibility Extremization</x:t>
        </x:is>
      </x:c>
      <x:c r="I1003" s="2" t="inlineStr">
        <x:is>
          <x:t xml:space="preserve">Einstein Field Equations (Gravity)</x:t>
        </x:is>
      </x:c>
      <x:c r="J1003" s="2" t="n"/>
    </x:row>
    <x:row r="1004">
      <x:c r="A1004" s="2" t="inlineStr">
        <x:is>
          <x:t xml:space="preserve">Combined Compiler Theories Whitepaper(2).docx</x:t>
        </x:is>
      </x:c>
      <x:c r="B1004" s="2" t="n">
        <x:v>4</x:v>
      </x:c>
      <x:c r="C1004" s="2" t="n">
        <x:v>5</x:v>
      </x:c>
      <x:c r="D1004" s="2" t="inlineStr">
        <x:is>
          <x:t xml:space="preserve">Thermodynamics</x:t>
        </x:is>
      </x:c>
      <x:c r="E1004" s="2" t="inlineStr">
        <x:is>
          <x:t xml:space="preserve">Multi-Particle Configuration Graph</x:t>
        </x:is>
      </x:c>
      <x:c r="F1004" s="2" t="inlineStr">
        <x:is>
          <x:t xml:space="preserve">Discrete Phase Space Microstate Counts W</x:t>
        </x:is>
      </x:c>
      <x:c r="G1004" s="2" t="inlineStr">
        <x:is>
          <x:t xml:space="preserve">Combinatorial Ergodic Shuffling Limits</x:t>
        </x:is>
      </x:c>
      <x:c r="H1004" s="2" t="inlineStr">
        <x:is>
          <x:t xml:space="preserve">Free-Energy Variational Optimization</x:t>
        </x:is>
      </x:c>
      <x:c r="I1004" s="2" t="inlineStr">
        <x:is>
          <x:t xml:space="preserve">Fundamental Thermodynamic State Laws</x:t>
        </x:is>
      </x:c>
      <x:c r="J1004" s="2" t="n"/>
    </x:row>
    <x:row r="1005">
      <x:c r="A1005" s="2" t="inlineStr">
        <x:is>
          <x:t xml:space="preserve">Combined Compiler Theories Whitepaper(2).docx</x:t>
        </x:is>
      </x:c>
      <x:c r="B1005" s="2" t="n">
        <x:v>4</x:v>
      </x:c>
      <x:c r="C1005" s="2" t="n">
        <x:v>6</x:v>
      </x:c>
      <x:c r="D1005" s="2" t="inlineStr">
        <x:is>
          <x:t xml:space="preserve">Evolutionary Biology</x:t>
        </x:is>
      </x:c>
      <x:c r="E1005" s="2" t="inlineStr">
        <x:is>
          <x:t xml:space="preserve">Genetic / Phenotypic Coordinate Space</x:t>
        </x:is>
      </x:c>
      <x:c r="F1005" s="2" t="inlineStr">
        <x:is>
          <x:t xml:space="preserve">Variable Allelic Sequence Mutative Networks</x:t>
        </x:is>
      </x:c>
      <x:c r="G1005" s="2" t="inlineStr">
        <x:is>
          <x:t xml:space="preserve">Non-Equilibrium Steady-State Limits</x:t>
        </x:is>
      </x:c>
      <x:c r="H1005" s="2" t="inlineStr">
        <x:is>
          <x:t xml:space="preserve">Autopoietic Homeostatic Conservation</x:t>
        </x:is>
      </x:c>
      <x:c r="I1005" s="2" t="inlineStr">
        <x:is>
          <x:t xml:space="preserve">Metabolic Homeostasis &amp; Genomes</x:t>
        </x:is>
      </x:c>
      <x:c r="J1005" s="2" t="n"/>
    </x:row>
    <x:row r="1006">
      <x:c r="A1006" s="2" t="inlineStr">
        <x:is>
          <x:t xml:space="preserve">Combined Compiler Theories Whitepaper(2).docx</x:t>
        </x:is>
      </x:c>
      <x:c r="B1006" s="2" t="n">
        <x:v>4</x:v>
      </x:c>
      <x:c r="C1006" s="2" t="n">
        <x:v>7</x:v>
      </x:c>
      <x:c r="D1006" s="2" t="inlineStr">
        <x:is>
          <x:t xml:space="preserve">Neuroscience</x:t>
        </x:is>
      </x:c>
      <x:c r="E1006" s="2" t="inlineStr">
        <x:is>
          <x:t xml:space="preserve">Synaptic Axonal Connectivity Map</x:t>
        </x:is>
      </x:c>
      <x:c r="F1006" s="2" t="inlineStr">
        <x:is>
          <x:t xml:space="preserve">Directed Spiking Node Matrix Weights</x:t>
        </x:is>
      </x:c>
      <x:c r="G1006" s="2" t="inlineStr">
        <x:is>
          <x:t xml:space="preserve">Free Energy Principle Optimization</x:t>
        </x:is>
      </x:c>
      <x:c r="H1006" s="2" t="inlineStr">
        <x:is>
          <x:t xml:space="preserve">Sensory Prediction Error Minimization</x:t>
        </x:is>
      </x:c>
      <x:c r="I1006" s="2" t="inlineStr">
        <x:is>
          <x:t xml:space="preserve">Cognitive Semantic World-Models</x:t>
        </x:is>
      </x:c>
      <x:c r="J1006" s="2" t="n"/>
    </x:row>
    <x:row r="1007">
      <x:c r="A1007" s="2" t="inlineStr">
        <x:is>
          <x:t xml:space="preserve">Combined Compiler Theories Whitepaper(2).docx</x:t>
        </x:is>
      </x:c>
      <x:c r="B1007" s="2" t="n">
        <x:v>5</x:v>
      </x:c>
      <x:c r="C1007" s="2" t="n">
        <x:v>1</x:v>
      </x:c>
      <x:c r="D1007" s="2" t="inlineStr">
        <x:is>
          <x:t xml:space="preserve">Scale Layer</x:t>
        </x:is>
      </x:c>
      <x:c r="E1007" s="2" t="inlineStr">
        <x:is>
          <x:t xml:space="preserve">Substrate Measure</x:t>
        </x:is>
      </x:c>
      <x:c r="F1007" s="2" t="inlineStr">
        <x:is>
          <x:t xml:space="preserve">Distinction (Δ)</x:t>
        </x:is>
      </x:c>
      <x:c r="G1007" s="2" t="inlineStr">
        <x:is>
          <x:t xml:space="preserve">Transformation (τ)</x:t>
        </x:is>
      </x:c>
      <x:c r="H1007" s="2" t="inlineStr">
        <x:is>
          <x:t xml:space="preserve">Constraint (κ)</x:t>
        </x:is>
      </x:c>
      <x:c r="I1007" s="2" t="inlineStr">
        <x:is>
          <x:t xml:space="preserve">Target State (Π)</x:t>
        </x:is>
      </x:c>
      <x:c r="J1007" s="2" t="inlineStr">
        <x:is>
          <x:t xml:space="preserve">De-Compilation Cascade</x:t>
        </x:is>
      </x:c>
    </x:row>
    <x:row r="1008">
      <x:c r="A1008" s="2" t="inlineStr">
        <x:is>
          <x:t xml:space="preserve">Combined Compiler Theories Whitepaper(2).docx</x:t>
        </x:is>
      </x:c>
      <x:c r="B1008" s="2" t="n">
        <x:v>5</x:v>
      </x:c>
      <x:c r="C1008" s="2" t="n">
        <x:v>2</x:v>
      </x:c>
      <x:c r="D1008" s="2" t="inlineStr">
        <x:is>
          <x:t xml:space="preserve">1: Spacetime &amp; Quantum</x:t>
        </x:is>
      </x:c>
      <x:c r="E1008" s="2" t="inlineStr">
        <x:is>
          <x:t xml:space="preserve">Discrete combinatorial grid</x:t>
        </x:is>
      </x:c>
      <x:c r="F1008" s="2" t="inlineStr">
        <x:is>
          <x:t xml:space="preserve">Metric boundary separating localized points</x:t>
        </x:is>
      </x:c>
      <x:c r="G1008" s="2" t="inlineStr">
        <x:is>
          <x:t xml:space="preserve">Smooth wavefunction propagation</x:t>
        </x:is>
      </x:c>
      <x:c r="H1008" s="2" t="inlineStr">
        <x:is>
          <x:t xml:space="preserve">Gauge invariance; Pauli Exclusion</x:t>
        </x:is>
      </x:c>
      <x:c r="I1008" s="2" t="inlineStr">
        <x:is>
          <x:t xml:space="preserve">Invariant low-frequency eigenmodes (𝔊ARBS)</x:t>
        </x:is>
      </x:c>
      <x:c r="J1008" s="2" t="inlineStr">
        <x:is>
          <x:t xml:space="preserve">Topological singularity: metric rupture</x:t>
        </x:is>
      </x:c>
    </x:row>
    <x:row r="1009">
      <x:c r="A1009" s="2" t="inlineStr">
        <x:is>
          <x:t xml:space="preserve">Combined Compiler Theories Whitepaper(2).docx</x:t>
        </x:is>
      </x:c>
      <x:c r="B1009" s="2" t="n">
        <x:v>5</x:v>
      </x:c>
      <x:c r="C1009" s="2" t="n">
        <x:v>3</x:v>
      </x:c>
      <x:c r="D1009" s="2" t="inlineStr">
        <x:is>
          <x:t xml:space="preserve">2: Atomic Chemistry</x:t>
        </x:is>
      </x:c>
      <x:c r="E1009" s="2" t="inlineStr">
        <x:is>
          <x:t xml:space="preserve">Quantum field microstates</x:t>
        </x:is>
      </x:c>
      <x:c r="F1009" s="2" t="inlineStr">
        <x:is>
          <x:t xml:space="preserve">Nucleus / electron-cloud split</x:t>
        </x:is>
      </x:c>
      <x:c r="G1009" s="2" t="inlineStr">
        <x:is>
          <x:t xml:space="preserve">Valence sharing &amp; bonding pathways</x:t>
        </x:is>
      </x:c>
      <x:c r="H1009" s="2" t="inlineStr">
        <x:is>
          <x:t xml:space="preserve">Spatial groups; Pauling's Rules</x:t>
        </x:is>
      </x:c>
      <x:c r="I1009" s="2" t="inlineStr">
        <x:is>
          <x:t xml:space="preserve">Lattice crystal (TEDS)</x:t>
        </x:is>
      </x:c>
      <x:c r="J1009" s="2" t="inlineStr">
        <x:is>
          <x:t xml:space="preserve">Thermal melting: lattice breakage</x:t>
        </x:is>
      </x:c>
    </x:row>
    <x:row r="1010">
      <x:c r="A1010" s="2" t="inlineStr">
        <x:is>
          <x:t xml:space="preserve">Combined Compiler Theories Whitepaper(2).docx</x:t>
        </x:is>
      </x:c>
      <x:c r="B1010" s="2" t="n">
        <x:v>5</x:v>
      </x:c>
      <x:c r="C1010" s="2" t="n">
        <x:v>4</x:v>
      </x:c>
      <x:c r="D1010" s="2" t="inlineStr">
        <x:is>
          <x:t xml:space="preserve">3: Biophysics</x:t>
        </x:is>
      </x:c>
      <x:c r="E1010" s="2" t="inlineStr">
        <x:is>
          <x:t xml:space="preserve">Amorphous molecular networks</x:t>
        </x:is>
      </x:c>
      <x:c r="F1010" s="2" t="inlineStr">
        <x:is>
          <x:t xml:space="preserve">Amphiphilic membrane boundary</x:t>
        </x:is>
      </x:c>
      <x:c r="G1010" s="2" t="inlineStr">
        <x:is>
          <x:t xml:space="preserve">Vector transport across protein complexes</x:t>
        </x:is>
      </x:c>
      <x:c r="H1010" s="2" t="inlineStr">
        <x:is>
          <x:t xml:space="preserve">Bilayer semi-permeability; enzyme kinetics</x:t>
        </x:is>
      </x:c>
      <x:c r="I1010" s="2" t="inlineStr">
        <x:is>
          <x:t xml:space="preserve">Cellular membrane (TNDS)</x:t>
        </x:is>
      </x:c>
      <x:c r="J1010" s="2" t="inlineStr">
        <x:is>
          <x:t xml:space="preserve">Membrane lysis</x:t>
        </x:is>
      </x:c>
    </x:row>
    <x:row r="1011">
      <x:c r="A1011" s="2" t="inlineStr">
        <x:is>
          <x:t xml:space="preserve">Combined Compiler Theories Whitepaper(2).docx</x:t>
        </x:is>
      </x:c>
      <x:c r="B1011" s="2" t="n">
        <x:v>5</x:v>
      </x:c>
      <x:c r="C1011" s="2" t="n">
        <x:v>5</x:v>
      </x:c>
      <x:c r="D1011" s="2" t="inlineStr">
        <x:is>
          <x:t xml:space="preserve">4: Evolutionary Biology</x:t>
        </x:is>
      </x:c>
      <x:c r="E1011" s="2" t="inlineStr">
        <x:is>
          <x:t xml:space="preserve">Organic macromolecular pools</x:t>
        </x:is>
      </x:c>
      <x:c r="F1011" s="2" t="inlineStr">
        <x:is>
          <x:t xml:space="preserve">Genetic / somatic boundary</x:t>
        </x:is>
      </x:c>
      <x:c r="G1011" s="2" t="inlineStr">
        <x:is>
          <x:t xml:space="preserve">Epigenetic differential expression</x:t>
        </x:is>
      </x:c>
      <x:c r="H1011" s="2" t="inlineStr">
        <x:is>
          <x:t xml:space="preserve">Codon translation laws; Murray's Law</x:t>
        </x:is>
      </x:c>
      <x:c r="I1011" s="2" t="inlineStr">
        <x:is>
          <x:t xml:space="preserve">Macro-organismal homeostasis (TNDS)</x:t>
        </x:is>
      </x:c>
      <x:c r="J1011" s="2" t="inlineStr">
        <x:is>
          <x:t xml:space="preserve">Somatic organ failure</x:t>
        </x:is>
      </x:c>
    </x:row>
    <x:row r="1012">
      <x:c r="A1012" s="2" t="inlineStr">
        <x:is>
          <x:t xml:space="preserve">Combined Compiler Theories Whitepaper(2).docx</x:t>
        </x:is>
      </x:c>
      <x:c r="B1012" s="2" t="n">
        <x:v>5</x:v>
      </x:c>
      <x:c r="C1012" s="2" t="n">
        <x:v>6</x:v>
      </x:c>
      <x:c r="D1012" s="2" t="inlineStr">
        <x:is>
          <x:t xml:space="preserve">5: Cognitive Neuroscience</x:t>
        </x:is>
      </x:c>
      <x:c r="E1012" s="2" t="inlineStr">
        <x:is>
          <x:t xml:space="preserve">Amino-acid / metabolic substrates</x:t>
        </x:is>
      </x:c>
      <x:c r="F1012" s="2" t="inlineStr">
        <x:is>
          <x:t xml:space="preserve">Sodium / potassium channel boundary</x:t>
        </x:is>
      </x:c>
      <x:c r="G1012" s="2" t="inlineStr">
        <x:is>
          <x:t xml:space="preserve">High-speed axonal signal propagation</x:t>
        </x:is>
      </x:c>
      <x:c r="H1012" s="2" t="inlineStr">
        <x:is>
          <x:t xml:space="preserve">Refractory periods</x:t>
        </x:is>
      </x:c>
      <x:c r="I1012" s="2" t="inlineStr">
        <x:is>
          <x:t xml:space="preserve">Neural circuit TNDS</x:t>
        </x:is>
      </x:c>
      <x:c r="J1012" s="2" t="inlineStr">
        <x:is>
          <x:t xml:space="preserve">Oscillatory desynchronization</x:t>
        </x:is>
      </x:c>
    </x:row>
    <x:row r="1013">
      <x:c r="A1013" s="2" t="inlineStr">
        <x:is>
          <x:t xml:space="preserve">Combined Compiler Theories Whitepaper(2).docx</x:t>
        </x:is>
      </x:c>
      <x:c r="B1013" s="2" t="n">
        <x:v>5</x:v>
      </x:c>
      <x:c r="C1013" s="2" t="n">
        <x:v>7</x:v>
      </x:c>
      <x:c r="D1013" s="2" t="inlineStr">
        <x:is>
          <x:t xml:space="preserve">6: Epistemic Agentics</x:t>
        </x:is>
      </x:c>
      <x:c r="E1013" s="2" t="inlineStr">
        <x:is>
          <x:t xml:space="preserve">Peripheral electrodynamic spikes</x:t>
        </x:is>
      </x:c>
      <x:c r="F1013" s="2" t="inlineStr">
        <x:is>
          <x:t xml:space="preserve">Ego-boundary / external scene split</x:t>
        </x:is>
      </x:c>
      <x:c r="G1013" s="2" t="inlineStr">
        <x:is>
          <x:t xml:space="preserve">Counterfactual generative simulation</x:t>
        </x:is>
      </x:c>
      <x:c r="H1013" s="2" t="inlineStr">
        <x:is>
          <x:t xml:space="preserve">Free Energy Principle</x:t>
        </x:is>
      </x:c>
      <x:c r="I1013" s="2" t="inlineStr">
        <x:is>
          <x:t xml:space="preserve">Predictive-agent TNDS</x:t>
        </x:is>
      </x:c>
      <x:c r="J1013" s="2" t="inlineStr">
        <x:is>
          <x:t xml:space="preserve">Predictive disconnect (psychosis)</x:t>
        </x:is>
      </x:c>
    </x:row>
    <x:row r="1014">
      <x:c r="A1014" s="2" t="inlineStr">
        <x:is>
          <x:t xml:space="preserve">Combined Compiler Theories Whitepaper(2).docx</x:t>
        </x:is>
      </x:c>
      <x:c r="B1014" s="2" t="n">
        <x:v>5</x:v>
      </x:c>
      <x:c r="C1014" s="2" t="n">
        <x:v>8</x:v>
      </x:c>
      <x:c r="D1014" s="2" t="inlineStr">
        <x:is>
          <x:t xml:space="preserve">7: Socio-Economics</x:t>
        </x:is>
      </x:c>
      <x:c r="E1014" s="2" t="inlineStr">
        <x:is>
          <x:t xml:space="preserve">Individual behavioral variation</x:t>
        </x:is>
      </x:c>
      <x:c r="F1014" s="2" t="inlineStr">
        <x:is>
          <x:t xml:space="preserve">Linguistic / legal boundary codes</x:t>
        </x:is>
      </x:c>
      <x:c r="G1014" s="2" t="inlineStr">
        <x:is>
          <x:t xml:space="preserve">Transaction of wealth and resource tokens</x:t>
        </x:is>
      </x:c>
      <x:c r="H1014" s="2" t="inlineStr">
        <x:is>
          <x:t xml:space="preserve">Statutory law; market infrastructure</x:t>
        </x:is>
      </x:c>
      <x:c r="I1014" s="2" t="inlineStr">
        <x:is>
          <x:t xml:space="preserve">Hyper-organizational TNDS</x:t>
        </x:is>
      </x:c>
      <x:c r="J1014" s="2" t="inlineStr">
        <x:is>
          <x:t xml:space="preserve">Hyper-complexity collapse</x:t>
        </x:is>
      </x:c>
    </x:row>
    <x:row r="1015">
      <x:c r="A1015" s="2" t="inlineStr">
        <x:is>
          <x:t xml:space="preserve">Combined Compiler Theories Whitepaper(2).docx</x:t>
        </x:is>
      </x:c>
      <x:c r="B1015" s="2" t="n">
        <x:v>6</x:v>
      </x:c>
      <x:c r="C1015" s="2" t="n">
        <x:v>1</x:v>
      </x:c>
      <x:c r="D1015" s="2" t="inlineStr">
        <x:is>
          <x:t xml:space="preserve">Category Morphism</x:t>
        </x:is>
      </x:c>
      <x:c r="E1015" s="2" t="inlineStr">
        <x:is>
          <x:t xml:space="preserve">Core Functional Metric</x:t>
        </x:is>
      </x:c>
      <x:c r="F1015" s="2" t="inlineStr">
        <x:is>
          <x:t xml:space="preserve">Exact Mathematical Failure Boundary</x:t>
        </x:is>
      </x:c>
      <x:c r="G1015" s="2" t="inlineStr">
        <x:is>
          <x:t xml:space="preserve">Structural Consequence on 𝔓��</x:t>
        </x:is>
      </x:c>
      <x:c r="H1015" s="2" t="inlineStr">
        <x:is>
          <x:t xml:space="preserve">Falsification Diagnostic Status</x:t>
        </x:is>
      </x:c>
      <x:c r="I1015" s="2" t="n"/>
      <x:c r="J1015" s="2" t="n"/>
    </x:row>
    <x:row r="1016">
      <x:c r="A1016" s="2" t="inlineStr">
        <x:is>
          <x:t xml:space="preserve">Combined Compiler Theories Whitepaper(2).docx</x:t>
        </x:is>
      </x:c>
      <x:c r="B1016" s="2" t="n">
        <x:v>6</x:v>
      </x:c>
      <x:c r="C1016" s="2" t="n">
        <x:v>2</x:v>
      </x:c>
      <x:c r="D1016" s="2" t="inlineStr">
        <x:is>
          <x:t xml:space="preserve">𝔊• → 𝔊•</x:t>
        </x:is>
      </x:c>
      <x:c r="E1016" s="2" t="inlineStr">
        <x:is>
          <x:t xml:space="preserve">Refinement Locality</x:t>
        </x:is>
      </x:c>
      <x:c r="F1016" s="2" t="inlineStr">
        <x:is>
          <x:t xml:space="preserve">limn→∞ maxv deg(v) = ∞</x:t>
        </x:is>
      </x:c>
      <x:c r="G1016" s="2" t="inlineStr">
        <x:is>
          <x:t xml:space="preserve">Dimensional Explosion: graph expands via small-world shortcuts; Hausdorff dimension diverges to infinity.</x:t>
        </x:is>
      </x:c>
      <x:c r="H1016" s="2" t="inlineStr">
        <x:is>
          <x:t xml:space="preserve">Falsified if limiting topological dimension ∉ ℕ.</x:t>
        </x:is>
      </x:c>
      <x:c r="I1016" s="2" t="n"/>
      <x:c r="J1016" s="2" t="n"/>
    </x:row>
    <x:row r="1017">
      <x:c r="A1017" s="2" t="inlineStr">
        <x:is>
          <x:t xml:space="preserve">Combined Compiler Theories Whitepaper(2).docx</x:t>
        </x:is>
      </x:c>
      <x:c r="B1017" s="2" t="n">
        <x:v>6</x:v>
      </x:c>
      <x:c r="C1017" s="2" t="n">
        <x:v>3</x:v>
      </x:c>
      <x:c r="D1017" s="2" t="inlineStr">
        <x:is>
          <x:t xml:space="preserve">𝔊• → 𝔇</x:t>
        </x:is>
      </x:c>
      <x:c r="E1017" s="2" t="inlineStr">
        <x:is>
          <x:t xml:space="preserve">Orientation Chain Map</x:t>
        </x:is>
      </x:c>
      <x:c r="F1017" s="2" t="inlineStr">
        <x:is>
          <x:t xml:space="preserve">dG_{n+1}∘R ≠ R∘dG_n</x:t>
        </x:is>
      </x:c>
      <x:c r="G1017" s="2" t="inlineStr">
        <x:is>
          <x:t xml:space="preserve">Cochain Rupture: the boundary operator fails nilpotency (dG² ≠ 0); algebraic cohomology collapses.</x:t>
        </x:is>
      </x:c>
      <x:c r="H1017" s="2" t="inlineStr">
        <x:is>
          <x:t xml:space="preserve">Falsified if the discrete exterior chain complex breaks down.</x:t>
        </x:is>
      </x:c>
      <x:c r="I1017" s="2" t="n"/>
      <x:c r="J1017" s="2" t="n"/>
    </x:row>
    <x:row r="1018">
      <x:c r="A1018" s="2" t="inlineStr">
        <x:is>
          <x:t xml:space="preserve">Combined Compiler Theories Whitepaper(2).docx</x:t>
        </x:is>
      </x:c>
      <x:c r="B1018" s="2" t="n">
        <x:v>6</x:v>
      </x:c>
      <x:c r="C1018" s="2" t="n">
        <x:v>4</x:v>
      </x:c>
      <x:c r="D1018" s="2" t="inlineStr">
        <x:is>
          <x:t xml:space="preserve">𝔇 → 𝔇</x:t>
        </x:is>
      </x:c>
      <x:c r="E1018" s="2" t="inlineStr">
        <x:is>
          <x:t xml:space="preserve">Hodge Star Duality</x:t>
        </x:is>
      </x:c>
      <x:c r="F1018" s="2" t="inlineStr">
        <x:is>
          <x:t xml:space="preserve">⋆n+1R ≠ αd−2kR⋆n</x:t>
        </x:is>
      </x:c>
      <x:c r="G1018" s="2" t="inlineStr">
        <x:is>
          <x:t xml:space="preserve">Metric Asymmetry: primal paths and dual volumes uncouple; Hodge Laplacian loses its self-adjointness.</x:t>
        </x:is>
      </x:c>
      <x:c r="H1018" s="2" t="inlineStr">
        <x:is>
          <x:t xml:space="preserve">Falsified if Spec(ΔG_n) develops complex matrix entries.</x:t>
        </x:is>
      </x:c>
      <x:c r="I1018" s="2" t="n"/>
      <x:c r="J1018" s="2" t="n"/>
    </x:row>
    <x:row r="1019">
      <x:c r="A1019" s="2" t="inlineStr">
        <x:is>
          <x:t xml:space="preserve">Combined Compiler Theories Whitepaper(2).docx</x:t>
        </x:is>
      </x:c>
      <x:c r="B1019" s="2" t="n">
        <x:v>6</x:v>
      </x:c>
      <x:c r="C1019" s="2" t="n">
        <x:v>5</x:v>
      </x:c>
      <x:c r="D1019" s="2" t="inlineStr">
        <x:is>
          <x:t xml:space="preserve">𝔇 → 𝔇</x:t>
        </x:is>
      </x:c>
      <x:c r="E1019" s="2" t="inlineStr">
        <x:is>
          <x:t xml:space="preserve">Lyapunov Stability</x:t>
        </x:is>
      </x:c>
      <x:c r="F1019" s="2" t="inlineStr">
        <x:is>
          <x:t xml:space="preserve">β ≥ 2/Λmax</x:t>
        </x:is>
      </x:c>
      <x:c r="G1019" s="2" t="inlineStr">
        <x:is>
          <x:t xml:space="preserve">Optimizer Instability: gradient descent paths violently oscillate and explode to infinity, preventing compilation.</x:t>
        </x:is>
      </x:c>
      <x:c r="H1019" s="2" t="inlineStr">
        <x:is>
          <x:t xml:space="preserve">Falsified if the global action functional 𝔄[Ψn] → ∞.</x:t>
        </x:is>
      </x:c>
      <x:c r="I1019" s="2" t="n"/>
      <x:c r="J1019" s="2" t="n"/>
    </x:row>
    <x:row r="1020">
      <x:c r="A1020" s="2" t="inlineStr">
        <x:is>
          <x:t xml:space="preserve">Combined Compiler Theories Whitepaper(2).docx</x:t>
        </x:is>
      </x:c>
      <x:c r="B1020" s="2" t="n">
        <x:v>6</x:v>
      </x:c>
      <x:c r="C1020" s="2" t="n">
        <x:v>6</x:v>
      </x:c>
      <x:c r="D1020" s="2" t="inlineStr">
        <x:is>
          <x:t xml:space="preserve">𝔇 → 𝔇</x:t>
        </x:is>
      </x:c>
      <x:c r="E1020" s="2" t="inlineStr">
        <x:is>
          <x:t xml:space="preserve">Strict Convexity</x:t>
        </x:is>
      </x:c>
      <x:c r="F1020" s="2" t="inlineStr">
        <x:is>
          <x:t xml:space="preserve">λmin(H) ≤ 0</x:t>
        </x:is>
      </x:c>
      <x:c r="G1020" s="2" t="inlineStr">
        <x:is>
          <x:t xml:space="preserve">Attractor Fragmentation: the single target physics fractures into multiple competing degenerate valleys.</x:t>
        </x:is>
      </x:c>
      <x:c r="H1020" s="2" t="inlineStr">
        <x:is>
          <x:t xml:space="preserve">Falsified if the action functional develops multi-basin minima.</x:t>
        </x:is>
      </x:c>
      <x:c r="I1020" s="2" t="n"/>
      <x:c r="J1020" s="2" t="n"/>
    </x:row>
    <x:row r="1021">
      <x:c r="A1021" s="2" t="inlineStr">
        <x:is>
          <x:t xml:space="preserve">Combined Compiler Theories Whitepaper(2).docx</x:t>
        </x:is>
      </x:c>
      <x:c r="B1021" s="2" t="n">
        <x:v>6</x:v>
      </x:c>
      <x:c r="C1021" s="2" t="n">
        <x:v>7</x:v>
      </x:c>
      <x:c r="D1021" s="2" t="inlineStr">
        <x:is>
          <x:t xml:space="preserve">𝔇 → ℳ</x:t>
        </x:is>
      </x:c>
      <x:c r="E1021" s="2" t="inlineStr">
        <x:is>
          <x:t xml:space="preserve">Gromov–Hausdorff (Doubling Cap)</x:t>
        </x:is>
      </x:c>
      <x:c r="F1021" s="2" t="inlineStr">
        <x:is>
          <x:t xml:space="preserve">limn→∞ Cn = ∞</x:t>
        </x:is>
      </x:c>
      <x:c r="G1021" s="2" t="inlineStr">
        <x:is>
          <x:t xml:space="preserve">Loss of Precompactness: the network splits into fractal filaments, failing to isolate a smooth manifold.</x:t>
        </x:is>
      </x:c>
      <x:c r="H1021" s="2" t="inlineStr">
        <x:is>
          <x:t xml:space="preserve">Falsified if the limiting metric tensor gμν is non-smooth or degenerate.</x:t>
        </x:is>
      </x:c>
      <x:c r="I1021" s="2" t="n"/>
      <x:c r="J1021" s="2" t="n"/>
    </x:row>
    <x:row r="1022">
      <x:c r="A1022" s="2" t="inlineStr">
        <x:is>
          <x:t xml:space="preserve">Combined Compiler Theories Whitepaper(2).docx</x:t>
        </x:is>
      </x:c>
      <x:c r="B1022" s="2" t="n">
        <x:v>6</x:v>
      </x:c>
      <x:c r="C1022" s="2" t="n">
        <x:v>8</x:v>
      </x:c>
      <x:c r="D1022" s="2" t="inlineStr">
        <x:is>
          <x:t xml:space="preserve">ℳ → ℒ</x:t>
        </x:is>
      </x:c>
      <x:c r="E1022" s="2" t="inlineStr">
        <x:is>
          <x:t xml:space="preserve">Weitzenböck Commutator</x:t>
        </x:is>
      </x:c>
      <x:c r="F1022" s="2" t="inlineStr">
        <x:is>
          <x:t xml:space="preserve">[ℒe_a, ℒe_b] ≠ dRab − Rabd</x:t>
        </x:is>
      </x:c>
      <x:c r="G1022" s="2" t="inlineStr">
        <x:is>
          <x:t xml:space="preserve">Torsion Singularity Induction: parallel transport fails to close, introducing shear fields that break General Relativity.</x:t>
        </x:is>
      </x:c>
      <x:c r="H1022" s="2" t="inlineStr">
        <x:is>
          <x:t xml:space="preserve">Falsified if the continuous field equations permit non-vanishing torsion.</x:t>
        </x:is>
      </x:c>
      <x:c r="I1022" s="2" t="n"/>
      <x:c r="J1022" s="2" t="n"/>
    </x:row>
    <x:row r="1023">
      <x:c r="A1023" s="2" t="inlineStr">
        <x:is>
          <x:t xml:space="preserve">Combined Compiler Theories Whitepaper(2).docx</x:t>
        </x:is>
      </x:c>
      <x:c r="B1023" s="2" t="n">
        <x:v>6</x:v>
      </x:c>
      <x:c r="C1023" s="2" t="n">
        <x:v>9</x:v>
      </x:c>
      <x:c r="D1023" s="2" t="inlineStr">
        <x:is>
          <x:t xml:space="preserve">ℒ → ℰ</x:t>
        </x:is>
      </x:c>
      <x:c r="E1023" s="2" t="inlineStr">
        <x:is>
          <x:t xml:space="preserve">Fredholm Stability</x:t>
        </x:is>
      </x:c>
      <x:c r="F1023" s="2" t="inlineStr">
        <x:is>
          <x:t xml:space="preserve">Index trace fluctuates infinitely as n → ∞</x:t>
        </x:is>
      </x:c>
      <x:c r="G1023" s="2" t="inlineStr">
        <x:is>
          <x:t xml:space="preserve">Topological Index Shattering: chiral null spaces undergo infinite bifurcations, destroying Fredholm stability.</x:t>
        </x:is>
      </x:c>
      <x:c r="H1023" s="2" t="inlineStr">
        <x:is>
          <x:t xml:space="preserve">Falsified if an isolated eigenvalue crosses zero infinitely often.</x:t>
        </x:is>
      </x:c>
      <x:c r="I1023" s="2" t="n"/>
      <x:c r="J1023" s="2" t="n"/>
    </x:row>
    <x:row r="1024">
      <x:c r="A1024" s="2" t="inlineStr">
        <x:is>
          <x:t xml:space="preserve">Combined Compiler Theories Whitepaper(2).docx</x:t>
        </x:is>
      </x:c>
      <x:c r="B1024" s="2" t="n">
        <x:v>7</x:v>
      </x:c>
      <x:c r="C1024" s="2" t="n">
        <x:v>1</x:v>
      </x:c>
      <x:c r="D1024" s="2" t="inlineStr">
        <x:is>
          <x:t xml:space="preserve">Term</x:t>
        </x:is>
      </x:c>
      <x:c r="E1024" s="2" t="inlineStr">
        <x:is>
          <x:t xml:space="preserve">Symbol</x:t>
        </x:is>
      </x:c>
      <x:c r="F1024" s="2" t="inlineStr">
        <x:is>
          <x:t xml:space="preserve">Definition</x:t>
        </x:is>
      </x:c>
      <x:c r="G1024" s="2" t="n"/>
      <x:c r="H1024" s="2" t="n"/>
      <x:c r="I1024" s="2" t="n"/>
      <x:c r="J1024" s="2" t="n"/>
    </x:row>
    <x:row r="1025">
      <x:c r="A1025" s="2" t="inlineStr">
        <x:is>
          <x:t xml:space="preserve">Combined Compiler Theories Whitepaper(2).docx</x:t>
        </x:is>
      </x:c>
      <x:c r="B1025" s="2" t="n">
        <x:v>7</x:v>
      </x:c>
      <x:c r="C1025" s="2" t="n">
        <x:v>2</x:v>
      </x:c>
      <x:c r="D1025" s="2" t="inlineStr">
        <x:is>
          <x:t xml:space="preserve">Scalars</x:t>
        </x:is>
      </x:c>
      <x:c r="E1025" s="2" t="inlineStr">
        <x:is>
          <x:t xml:space="preserve">s ∈ 𝔽</x:t>
        </x:is>
      </x:c>
      <x:c r="F1025" s="2" t="inlineStr">
        <x:is>
          <x:t xml:space="preserve">Zero-rank tensor quantities representing magnitude independent of coordinate choice.</x:t>
        </x:is>
      </x:c>
      <x:c r="G1025" s="2" t="n"/>
      <x:c r="H1025" s="2" t="n"/>
      <x:c r="I1025" s="2" t="n"/>
      <x:c r="J1025" s="2" t="n"/>
    </x:row>
    <x:row r="1026">
      <x:c r="A1026" s="2" t="inlineStr">
        <x:is>
          <x:t xml:space="preserve">Combined Compiler Theories Whitepaper(2).docx</x:t>
        </x:is>
      </x:c>
      <x:c r="B1026" s="2" t="n">
        <x:v>7</x:v>
      </x:c>
      <x:c r="C1026" s="2" t="n">
        <x:v>3</x:v>
      </x:c>
      <x:c r="D1026" s="2" t="inlineStr">
        <x:is>
          <x:t xml:space="preserve">Vectors</x:t>
        </x:is>
      </x:c>
      <x:c r="E1026" s="2" t="inlineStr">
        <x:is>
          <x:t xml:space="preserve">v ∈ 𝒱</x:t>
        </x:is>
      </x:c>
      <x:c r="F1026" s="2" t="inlineStr">
        <x:is>
          <x:t xml:space="preserve">First-rank tensor quantities, elements of a vector space representing directed magnitude.</x:t>
        </x:is>
      </x:c>
      <x:c r="G1026" s="2" t="n"/>
      <x:c r="H1026" s="2" t="n"/>
      <x:c r="I1026" s="2" t="n"/>
      <x:c r="J1026" s="2" t="n"/>
    </x:row>
    <x:row r="1027">
      <x:c r="A1027" s="2" t="inlineStr">
        <x:is>
          <x:t xml:space="preserve">Combined Compiler Theories Whitepaper(2).docx</x:t>
        </x:is>
      </x:c>
      <x:c r="B1027" s="2" t="n">
        <x:v>7</x:v>
      </x:c>
      <x:c r="C1027" s="2" t="n">
        <x:v>4</x:v>
      </x:c>
      <x:c r="D1027" s="2" t="inlineStr">
        <x:is>
          <x:t xml:space="preserve">Matrices</x:t>
        </x:is>
      </x:c>
      <x:c r="E1027" s="2" t="inlineStr">
        <x:is>
          <x:t xml:space="preserve">M ∈ 𝔽m×n</x:t>
        </x:is>
      </x:c>
      <x:c r="F1027" s="2" t="inlineStr">
        <x:is>
          <x:t xml:space="preserve">Two-dimensional arrays representing linear transformations between finite-dimensional spaces.</x:t>
        </x:is>
      </x:c>
      <x:c r="G1027" s="2" t="n"/>
      <x:c r="H1027" s="2" t="n"/>
      <x:c r="I1027" s="2" t="n"/>
      <x:c r="J1027" s="2" t="n"/>
    </x:row>
    <x:row r="1028">
      <x:c r="A1028" s="2" t="inlineStr">
        <x:is>
          <x:t xml:space="preserve">Combined Compiler Theories Whitepaper(2).docx</x:t>
        </x:is>
      </x:c>
      <x:c r="B1028" s="2" t="n">
        <x:v>7</x:v>
      </x:c>
      <x:c r="C1028" s="2" t="n">
        <x:v>5</x:v>
      </x:c>
      <x:c r="D1028" s="2" t="inlineStr">
        <x:is>
          <x:t xml:space="preserve">Tensors</x:t>
        </x:is>
      </x:c>
      <x:c r="E1028" s="2" t="inlineStr">
        <x:is>
          <x:t xml:space="preserve">Tμ_1…μ_pν_1…ν_q</x:t>
        </x:is>
      </x:c>
      <x:c r="F1028" s="2" t="inlineStr">
        <x:is>
          <x:t xml:space="preserve">Multi-linear maps over vector spaces transforming covariantly and contravariantly under coordinate shifts.</x:t>
        </x:is>
      </x:c>
      <x:c r="G1028" s="2" t="n"/>
      <x:c r="H1028" s="2" t="n"/>
      <x:c r="I1028" s="2" t="n"/>
      <x:c r="J1028" s="2" t="n"/>
    </x:row>
    <x:row r="1029">
      <x:c r="A1029" s="2" t="inlineStr">
        <x:is>
          <x:t xml:space="preserve">Combined Compiler Theories Whitepaper(2).docx</x:t>
        </x:is>
      </x:c>
      <x:c r="B1029" s="2" t="n">
        <x:v>7</x:v>
      </x:c>
      <x:c r="C1029" s="2" t="n">
        <x:v>6</x:v>
      </x:c>
      <x:c r="D1029" s="2" t="inlineStr">
        <x:is>
          <x:t xml:space="preserve">Fields</x:t>
        </x:is>
      </x:c>
      <x:c r="E1029" s="2" t="inlineStr">
        <x:is>
          <x:t xml:space="preserve">φ(x)</x:t>
        </x:is>
      </x:c>
      <x:c r="F1029" s="2" t="inlineStr">
        <x:is>
          <x:t xml:space="preserve">Functions assigning a scalar, vector, tensor, or operator value to every point in a manifold.</x:t>
        </x:is>
      </x:c>
      <x:c r="G1029" s="2" t="n"/>
      <x:c r="H1029" s="2" t="n"/>
      <x:c r="I1029" s="2" t="n"/>
      <x:c r="J1029" s="2" t="n"/>
    </x:row>
    <x:row r="1030">
      <x:c r="A1030" s="2" t="inlineStr">
        <x:is>
          <x:t xml:space="preserve">Combined Compiler Theories Whitepaper(2).docx</x:t>
        </x:is>
      </x:c>
      <x:c r="B1030" s="2" t="n">
        <x:v>7</x:v>
      </x:c>
      <x:c r="C1030" s="2" t="n">
        <x:v>7</x:v>
      </x:c>
      <x:c r="D1030" s="2" t="inlineStr">
        <x:is>
          <x:t xml:space="preserve">Functions</x:t>
        </x:is>
      </x:c>
      <x:c r="E1030" s="2" t="inlineStr">
        <x:is>
          <x:t xml:space="preserve">f : X → Y</x:t>
        </x:is>
      </x:c>
      <x:c r="F1030" s="2" t="inlineStr">
        <x:is>
          <x:t xml:space="preserve">Input–output mappings matching every element of a domain to exactly one element of a codomain.</x:t>
        </x:is>
      </x:c>
      <x:c r="G1030" s="2" t="n"/>
      <x:c r="H1030" s="2" t="n"/>
      <x:c r="I1030" s="2" t="n"/>
      <x:c r="J1030" s="2" t="n"/>
    </x:row>
    <x:row r="1031">
      <x:c r="A1031" s="2" t="inlineStr">
        <x:is>
          <x:t xml:space="preserve">Combined Compiler Theories Whitepaper(2).docx</x:t>
        </x:is>
      </x:c>
      <x:c r="B1031" s="2" t="n">
        <x:v>7</x:v>
      </x:c>
      <x:c r="C1031" s="2" t="n">
        <x:v>8</x:v>
      </x:c>
      <x:c r="D1031" s="2" t="inlineStr">
        <x:is>
          <x:t xml:space="preserve">Operators</x:t>
        </x:is>
      </x:c>
      <x:c r="E1031" s="2" t="inlineStr">
        <x:is>
          <x:t xml:space="preserve">Ô</x:t>
        </x:is>
      </x:c>
      <x:c r="F1031" s="2" t="inlineStr">
        <x:is>
          <x:t xml:space="preserve">Mappings from a function or vector space onto itself, executing transformations or evaluations.</x:t>
        </x:is>
      </x:c>
      <x:c r="G1031" s="2" t="n"/>
      <x:c r="H1031" s="2" t="n"/>
      <x:c r="I1031" s="2" t="n"/>
      <x:c r="J1031" s="2" t="n"/>
    </x:row>
    <x:row r="1032">
      <x:c r="A1032" s="2" t="inlineStr">
        <x:is>
          <x:t xml:space="preserve">Combined Compiler Theories Whitepaper(2).docx</x:t>
        </x:is>
      </x:c>
      <x:c r="B1032" s="2" t="n">
        <x:v>7</x:v>
      </x:c>
      <x:c r="C1032" s="2" t="n">
        <x:v>9</x:v>
      </x:c>
      <x:c r="D1032" s="2" t="inlineStr">
        <x:is>
          <x:t xml:space="preserve">Constants</x:t>
        </x:is>
      </x:c>
      <x:c r="E1032" s="2" t="inlineStr">
        <x:is>
          <x:t xml:space="preserve">c</x:t>
        </x:is>
      </x:c>
      <x:c r="F1032" s="2" t="inlineStr">
        <x:is>
          <x:t xml:space="preserve">Non-varying values invariant across configurations, parameter adjustments, and time evolution.</x:t>
        </x:is>
      </x:c>
      <x:c r="G1032" s="2" t="n"/>
      <x:c r="H1032" s="2" t="n"/>
      <x:c r="I1032" s="2" t="n"/>
      <x:c r="J1032" s="2" t="n"/>
    </x:row>
    <x:row r="1033">
      <x:c r="A1033" s="2" t="inlineStr">
        <x:is>
          <x:t xml:space="preserve">Combined Compiler Theories Whitepaper(2).docx</x:t>
        </x:is>
      </x:c>
      <x:c r="B1033" s="2" t="n">
        <x:v>7</x:v>
      </x:c>
      <x:c r="C1033" s="2" t="n">
        <x:v>10</x:v>
      </x:c>
      <x:c r="D1033" s="2" t="inlineStr">
        <x:is>
          <x:t xml:space="preserve">Parameters</x:t>
        </x:is>
      </x:c>
      <x:c r="E1033" s="2" t="inlineStr">
        <x:is>
          <x:t xml:space="preserve">θ</x:t>
        </x:is>
      </x:c>
      <x:c r="F1033" s="2" t="inlineStr">
        <x:is>
          <x:t xml:space="preserve">Variables held fixed during local execution but adjusted across global optimizations.</x:t>
        </x:is>
      </x:c>
      <x:c r="G1033" s="2" t="n"/>
      <x:c r="H1033" s="2" t="n"/>
      <x:c r="I1033" s="2" t="n"/>
      <x:c r="J1033" s="2" t="n"/>
    </x:row>
    <x:row r="1034">
      <x:c r="A1034" s="2" t="inlineStr">
        <x:is>
          <x:t xml:space="preserve">Combined Compiler Theories Whitepaper(2).docx</x:t>
        </x:is>
      </x:c>
      <x:c r="B1034" s="2" t="n">
        <x:v>7</x:v>
      </x:c>
      <x:c r="C1034" s="2" t="n">
        <x:v>11</x:v>
      </x:c>
      <x:c r="D1034" s="2" t="inlineStr">
        <x:is>
          <x:t xml:space="preserve">Coordinates</x:t>
        </x:is>
      </x:c>
      <x:c r="E1034" s="2" t="inlineStr">
        <x:is>
          <x:t xml:space="preserve">xμ</x:t>
        </x:is>
      </x:c>
      <x:c r="F1034" s="2" t="inlineStr">
        <x:is>
          <x:t xml:space="preserve">Independent scalar values identifying a unique location within a manifold chart.</x:t>
        </x:is>
      </x:c>
      <x:c r="G1034" s="2" t="n"/>
      <x:c r="H1034" s="2" t="n"/>
      <x:c r="I1034" s="2" t="n"/>
      <x:c r="J1034" s="2" t="n"/>
    </x:row>
    <x:row r="1035">
      <x:c r="A1035" s="2" t="inlineStr">
        <x:is>
          <x:t xml:space="preserve">Combined Compiler Theories Whitepaper(2).docx</x:t>
        </x:is>
      </x:c>
      <x:c r="B1035" s="2" t="n">
        <x:v>7</x:v>
      </x:c>
      <x:c r="C1035" s="2" t="n">
        <x:v>12</x:v>
      </x:c>
      <x:c r="D1035" s="2" t="inlineStr">
        <x:is>
          <x:t xml:space="preserve">Indices</x:t>
        </x:is>
      </x:c>
      <x:c r="E1035" s="2" t="inlineStr">
        <x:is>
          <x:t xml:space="preserve">μ, ν, α</x:t>
        </x:is>
      </x:c>
      <x:c r="F1035" s="2" t="inlineStr">
        <x:is>
          <x:t xml:space="preserve">Label tokens tracking component alignment and contraction properties in tensor expressions.</x:t>
        </x:is>
      </x:c>
      <x:c r="G1035" s="2" t="n"/>
      <x:c r="H1035" s="2" t="n"/>
      <x:c r="I1035" s="2" t="n"/>
      <x:c r="J1035" s="2" t="n"/>
    </x:row>
    <x:row r="1036">
      <x:c r="A1036" s="2" t="inlineStr">
        <x:is>
          <x:t xml:space="preserve">Combined Compiler Theories Whitepaper(2).docx</x:t>
        </x:is>
      </x:c>
      <x:c r="B1036" s="2" t="n">
        <x:v>7</x:v>
      </x:c>
      <x:c r="C1036" s="2" t="n">
        <x:v>13</x:v>
      </x:c>
      <x:c r="D1036" s="2" t="inlineStr">
        <x:is>
          <x:t xml:space="preserve">Probability Measures</x:t>
        </x:is>
      </x:c>
      <x:c r="E1036" s="2" t="inlineStr">
        <x:is>
          <x:t xml:space="preserve">μP</x:t>
        </x:is>
      </x:c>
      <x:c r="F1036" s="2" t="inlineStr">
        <x:is>
          <x:t xml:space="preserve">σ-algebra functions assigning a value in [0,1] to subsets of a sample space.</x:t>
        </x:is>
      </x:c>
      <x:c r="G1036" s="2" t="n"/>
      <x:c r="H1036" s="2" t="n"/>
      <x:c r="I1036" s="2" t="n"/>
      <x:c r="J1036" s="2" t="n"/>
    </x:row>
    <x:row r="1037">
      <x:c r="A1037" s="2" t="inlineStr">
        <x:is>
          <x:t xml:space="preserve">Combined Compiler Theories Whitepaper(2).docx</x:t>
        </x:is>
      </x:c>
      <x:c r="B1037" s="2" t="n">
        <x:v>7</x:v>
      </x:c>
      <x:c r="C1037" s="2" t="n">
        <x:v>14</x:v>
      </x:c>
      <x:c r="D1037" s="2" t="inlineStr">
        <x:is>
          <x:t xml:space="preserve">State Variables</x:t>
        </x:is>
      </x:c>
      <x:c r="E1037" s="2" t="inlineStr">
        <x:is>
          <x:t xml:space="preserve">yc</x:t>
        </x:is>
      </x:c>
      <x:c r="F1037" s="2" t="inlineStr">
        <x:is>
          <x:t xml:space="preserve">Minimally sufficient sets of properties completely identifying a system's configuration.</x:t>
        </x:is>
      </x:c>
      <x:c r="G1037" s="2" t="n"/>
      <x:c r="H1037" s="2" t="n"/>
      <x:c r="I1037" s="2" t="n"/>
      <x:c r="J1037" s="2" t="n"/>
    </x:row>
    <x:row r="1038">
      <x:c r="A1038" s="2" t="inlineStr">
        <x:is>
          <x:t xml:space="preserve">Combined Compiler Theories Whitepaper(2).docx</x:t>
        </x:is>
      </x:c>
      <x:c r="B1038" s="2" t="n">
        <x:v>8</x:v>
      </x:c>
      <x:c r="C1038" s="2" t="n">
        <x:v>1</x:v>
      </x:c>
      <x:c r="D1038" s="2" t="inlineStr">
        <x:is>
          <x:t xml:space="preserve">Term</x:t>
        </x:is>
      </x:c>
      <x:c r="E1038" s="2" t="inlineStr">
        <x:is>
          <x:t xml:space="preserve">Symbol</x:t>
        </x:is>
      </x:c>
      <x:c r="F1038" s="2" t="inlineStr">
        <x:is>
          <x:t xml:space="preserve">Definition</x:t>
        </x:is>
      </x:c>
      <x:c r="G1038" s="2" t="n"/>
      <x:c r="H1038" s="2" t="n"/>
      <x:c r="I1038" s="2" t="n"/>
      <x:c r="J1038" s="2" t="n"/>
    </x:row>
    <x:row r="1039">
      <x:c r="A1039" s="2" t="inlineStr">
        <x:is>
          <x:t xml:space="preserve">Combined Compiler Theories Whitepaper(2).docx</x:t>
        </x:is>
      </x:c>
      <x:c r="B1039" s="2" t="n">
        <x:v>8</x:v>
      </x:c>
      <x:c r="C1039" s="2" t="n">
        <x:v>2</x:v>
      </x:c>
      <x:c r="D1039" s="2" t="inlineStr">
        <x:is>
          <x:t xml:space="preserve">Arithmetic</x:t>
        </x:is>
      </x:c>
      <x:c r="E1039" s="2" t="inlineStr">
        <x:is>
          <x:t xml:space="preserve">+, −, ×, ÷</x:t>
        </x:is>
      </x:c>
      <x:c r="F1039" s="2" t="inlineStr">
        <x:is>
          <x:t xml:space="preserve">Foundational algebraic operations on field structures.</x:t>
        </x:is>
      </x:c>
      <x:c r="G1039" s="2" t="n"/>
      <x:c r="H1039" s="2" t="n"/>
      <x:c r="I1039" s="2" t="n"/>
      <x:c r="J1039" s="2" t="n"/>
    </x:row>
    <x:row r="1040">
      <x:c r="A1040" s="2" t="inlineStr">
        <x:is>
          <x:t xml:space="preserve">Combined Compiler Theories Whitepaper(2).docx</x:t>
        </x:is>
      </x:c>
      <x:c r="B1040" s="2" t="n">
        <x:v>8</x:v>
      </x:c>
      <x:c r="C1040" s="2" t="n">
        <x:v>3</x:v>
      </x:c>
      <x:c r="D1040" s="2" t="inlineStr">
        <x:is>
          <x:t xml:space="preserve">Relational</x:t>
        </x:is>
      </x:c>
      <x:c r="E1040" s="2" t="e">
        <x:f>, ≠, &lt;, &gt;, ≤, ≥</x:f>
        <x:v>#NAME?</x:v>
      </x:c>
      <x:c r="F1040" s="2" t="inlineStr">
        <x:is>
          <x:t xml:space="preserve">Logical comparisons returning boolean values based on size or identity.</x:t>
        </x:is>
      </x:c>
      <x:c r="G1040" s="2" t="n"/>
      <x:c r="H1040" s="2" t="n"/>
      <x:c r="I1040" s="2" t="n"/>
      <x:c r="J1040" s="2" t="n"/>
    </x:row>
    <x:row r="1041">
      <x:c r="A1041" s="2" t="inlineStr">
        <x:is>
          <x:t xml:space="preserve">Combined Compiler Theories Whitepaper(2).docx</x:t>
        </x:is>
      </x:c>
      <x:c r="B1041" s="2" t="n">
        <x:v>8</x:v>
      </x:c>
      <x:c r="C1041" s="2" t="n">
        <x:v>4</x:v>
      </x:c>
      <x:c r="D1041" s="2" t="inlineStr">
        <x:is>
          <x:t xml:space="preserve">Composition</x:t>
        </x:is>
      </x:c>
      <x:c r="E1041" s="2" t="inlineStr">
        <x:is>
          <x:t xml:space="preserve">∘</x:t>
        </x:is>
      </x:c>
      <x:c r="F1041" s="2" t="inlineStr">
        <x:is>
          <x:t xml:space="preserve">Functional sequencing: (f ∘ g)(x) = f(g(x)).</x:t>
        </x:is>
      </x:c>
      <x:c r="G1041" s="2" t="n"/>
      <x:c r="H1041" s="2" t="n"/>
      <x:c r="I1041" s="2" t="n"/>
      <x:c r="J1041" s="2" t="n"/>
    </x:row>
    <x:row r="1042">
      <x:c r="A1042" s="2" t="inlineStr">
        <x:is>
          <x:t xml:space="preserve">Combined Compiler Theories Whitepaper(2).docx</x:t>
        </x:is>
      </x:c>
      <x:c r="B1042" s="2" t="n">
        <x:v>8</x:v>
      </x:c>
      <x:c r="C1042" s="2" t="n">
        <x:v>5</x:v>
      </x:c>
      <x:c r="D1042" s="2" t="inlineStr">
        <x:is>
          <x:t xml:space="preserve">Partial Derivative</x:t>
        </x:is>
      </x:c>
      <x:c r="E1042" s="2" t="inlineStr">
        <x:is>
          <x:t xml:space="preserve">∂μ</x:t>
        </x:is>
      </x:c>
      <x:c r="F1042" s="2" t="inlineStr">
        <x:is>
          <x:t xml:space="preserve">Rate of change along a single chosen coordinate axis.</x:t>
        </x:is>
      </x:c>
      <x:c r="G1042" s="2" t="n"/>
      <x:c r="H1042" s="2" t="n"/>
      <x:c r="I1042" s="2" t="n"/>
      <x:c r="J1042" s="2" t="n"/>
    </x:row>
    <x:row r="1043">
      <x:c r="A1043" s="2" t="inlineStr">
        <x:is>
          <x:t xml:space="preserve">Combined Compiler Theories Whitepaper(2).docx</x:t>
        </x:is>
      </x:c>
      <x:c r="B1043" s="2" t="n">
        <x:v>8</x:v>
      </x:c>
      <x:c r="C1043" s="2" t="n">
        <x:v>6</x:v>
      </x:c>
      <x:c r="D1043" s="2" t="inlineStr">
        <x:is>
          <x:t xml:space="preserve">Gradient</x:t>
        </x:is>
      </x:c>
      <x:c r="E1043" s="2" t="inlineStr">
        <x:is>
          <x:t xml:space="preserve">∇</x:t>
        </x:is>
      </x:c>
      <x:c r="F1043" s="2" t="inlineStr">
        <x:is>
          <x:t xml:space="preserve">Maps a scalar field to its direction of steepest ascent.</x:t>
        </x:is>
      </x:c>
      <x:c r="G1043" s="2" t="n"/>
      <x:c r="H1043" s="2" t="n"/>
      <x:c r="I1043" s="2" t="n"/>
      <x:c r="J1043" s="2" t="n"/>
    </x:row>
    <x:row r="1044">
      <x:c r="A1044" s="2" t="inlineStr">
        <x:is>
          <x:t xml:space="preserve">Combined Compiler Theories Whitepaper(2).docx</x:t>
        </x:is>
      </x:c>
      <x:c r="B1044" s="2" t="n">
        <x:v>8</x:v>
      </x:c>
      <x:c r="C1044" s="2" t="n">
        <x:v>7</x:v>
      </x:c>
      <x:c r="D1044" s="2" t="inlineStr">
        <x:is>
          <x:t xml:space="preserve">Variation</x:t>
        </x:is>
      </x:c>
      <x:c r="E1044" s="2" t="inlineStr">
        <x:is>
          <x:t xml:space="preserve">δ</x:t>
        </x:is>
      </x:c>
      <x:c r="F1044" s="2" t="inlineStr">
        <x:is>
          <x:t xml:space="preserve">Infinitesimal virtual displacement used to evaluate extremal paths.</x:t>
        </x:is>
      </x:c>
      <x:c r="G1044" s="2" t="n"/>
      <x:c r="H1044" s="2" t="n"/>
      <x:c r="I1044" s="2" t="n"/>
      <x:c r="J1044" s="2" t="n"/>
    </x:row>
    <x:row r="1045">
      <x:c r="A1045" s="2" t="inlineStr">
        <x:is>
          <x:t xml:space="preserve">Combined Compiler Theories Whitepaper(2).docx</x:t>
        </x:is>
      </x:c>
      <x:c r="B1045" s="2" t="n">
        <x:v>8</x:v>
      </x:c>
      <x:c r="C1045" s="2" t="n">
        <x:v>8</x:v>
      </x:c>
      <x:c r="D1045" s="2" t="inlineStr">
        <x:is>
          <x:t xml:space="preserve">Laplacian</x:t>
        </x:is>
      </x:c>
      <x:c r="E1045" s="2" t="inlineStr">
        <x:is>
          <x:t xml:space="preserve">Δ</x:t>
        </x:is>
      </x:c>
      <x:c r="F1045" s="2" t="inlineStr">
        <x:is>
          <x:t xml:space="preserve">Divergence of the gradient; measures local smoothing and diffusion capacity.</x:t>
        </x:is>
      </x:c>
      <x:c r="G1045" s="2" t="n"/>
      <x:c r="H1045" s="2" t="n"/>
      <x:c r="I1045" s="2" t="n"/>
      <x:c r="J1045" s="2" t="n"/>
    </x:row>
    <x:row r="1046">
      <x:c r="A1046" s="2" t="inlineStr">
        <x:is>
          <x:t xml:space="preserve">Combined Compiler Theories Whitepaper(2).docx</x:t>
        </x:is>
      </x:c>
      <x:c r="B1046" s="2" t="n">
        <x:v>8</x:v>
      </x:c>
      <x:c r="C1046" s="2" t="n">
        <x:v>9</x:v>
      </x:c>
      <x:c r="D1046" s="2" t="inlineStr">
        <x:is>
          <x:t xml:space="preserve">Summation</x:t>
        </x:is>
      </x:c>
      <x:c r="E1046" s="2" t="inlineStr">
        <x:is>
          <x:t xml:space="preserve">Σ</x:t>
        </x:is>
      </x:c>
      <x:c r="F1046" s="2" t="inlineStr">
        <x:is>
          <x:t xml:space="preserve">Accumulation over a discrete indexing set.</x:t>
        </x:is>
      </x:c>
      <x:c r="G1046" s="2" t="n"/>
      <x:c r="H1046" s="2" t="n"/>
      <x:c r="I1046" s="2" t="n"/>
      <x:c r="J1046" s="2" t="n"/>
    </x:row>
    <x:row r="1047">
      <x:c r="A1047" s="2" t="inlineStr">
        <x:is>
          <x:t xml:space="preserve">Combined Compiler Theories Whitepaper(2).docx</x:t>
        </x:is>
      </x:c>
      <x:c r="B1047" s="2" t="n">
        <x:v>8</x:v>
      </x:c>
      <x:c r="C1047" s="2" t="n">
        <x:v>10</x:v>
      </x:c>
      <x:c r="D1047" s="2" t="inlineStr">
        <x:is>
          <x:t xml:space="preserve">Product</x:t>
        </x:is>
      </x:c>
      <x:c r="E1047" s="2" t="inlineStr">
        <x:is>
          <x:t xml:space="preserve">Π</x:t>
        </x:is>
      </x:c>
      <x:c r="F1047" s="2" t="inlineStr">
        <x:is>
          <x:t xml:space="preserve">Multiplicative accumulation over a discrete indexing set.</x:t>
        </x:is>
      </x:c>
      <x:c r="G1047" s="2" t="n"/>
      <x:c r="H1047" s="2" t="n"/>
      <x:c r="I1047" s="2" t="n"/>
      <x:c r="J1047" s="2" t="n"/>
    </x:row>
    <x:row r="1048">
      <x:c r="A1048" s="2" t="inlineStr">
        <x:is>
          <x:t xml:space="preserve">Combined Compiler Theories Whitepaper(2).docx</x:t>
        </x:is>
      </x:c>
      <x:c r="B1048" s="2" t="n">
        <x:v>8</x:v>
      </x:c>
      <x:c r="C1048" s="2" t="n">
        <x:v>11</x:v>
      </x:c>
      <x:c r="D1048" s="2" t="inlineStr">
        <x:is>
          <x:t xml:space="preserve">Integral</x:t>
        </x:is>
      </x:c>
      <x:c r="E1048" s="2" t="inlineStr">
        <x:is>
          <x:t xml:space="preserve">∫</x:t>
        </x:is>
      </x:c>
      <x:c r="F1048" s="2" t="inlineStr">
        <x:is>
          <x:t xml:space="preserve">Continuous accumulation over a defined region or path.</x:t>
        </x:is>
      </x:c>
      <x:c r="G1048" s="2" t="n"/>
      <x:c r="H1048" s="2" t="n"/>
      <x:c r="I1048" s="2" t="n"/>
      <x:c r="J1048" s="2" t="n"/>
    </x:row>
    <x:row r="1049">
      <x:c r="A1049" s="2" t="inlineStr">
        <x:is>
          <x:t xml:space="preserve">Combined Compiler Theories Whitepaper(2).docx</x:t>
        </x:is>
      </x:c>
      <x:c r="B1049" s="2" t="n">
        <x:v>8</x:v>
      </x:c>
      <x:c r="C1049" s="2" t="n">
        <x:v>12</x:v>
      </x:c>
      <x:c r="D1049" s="2" t="inlineStr">
        <x:is>
          <x:t xml:space="preserve">Limit</x:t>
        </x:is>
      </x:c>
      <x:c r="E1049" s="2" t="inlineStr">
        <x:is>
          <x:t xml:space="preserve">lim</x:t>
        </x:is>
      </x:c>
      <x:c r="F1049" s="2" t="inlineStr">
        <x:is>
          <x:t xml:space="preserve">The value approached by an expression as a variable nears a boundary point.</x:t>
        </x:is>
      </x:c>
      <x:c r="G1049" s="2" t="n"/>
      <x:c r="H1049" s="2" t="n"/>
      <x:c r="I1049" s="2" t="n"/>
      <x:c r="J1049" s="2" t="n"/>
    </x:row>
    <x:row r="1050">
      <x:c r="A1050" s="2" t="inlineStr">
        <x:is>
          <x:t xml:space="preserve">Combined Compiler Theories Whitepaper(2).docx</x:t>
        </x:is>
      </x:c>
      <x:c r="B1050" s="2" t="n">
        <x:v>8</x:v>
      </x:c>
      <x:c r="C1050" s="2" t="n">
        <x:v>13</x:v>
      </x:c>
      <x:c r="D1050" s="2" t="inlineStr">
        <x:is>
          <x:t xml:space="preserve">Exponential</x:t>
        </x:is>
      </x:c>
      <x:c r="E1050" s="2" t="inlineStr">
        <x:is>
          <x:t xml:space="preserve">exp</x:t>
        </x:is>
      </x:c>
      <x:c r="F1050" s="2" t="inlineStr">
        <x:is>
          <x:t xml:space="preserve">Base-e scaling function mapping additive to multiplicative growth.</x:t>
        </x:is>
      </x:c>
      <x:c r="G1050" s="2" t="n"/>
      <x:c r="H1050" s="2" t="n"/>
      <x:c r="I1050" s="2" t="n"/>
      <x:c r="J1050" s="2" t="n"/>
    </x:row>
    <x:row r="1051">
      <x:c r="A1051" s="2" t="inlineStr">
        <x:is>
          <x:t xml:space="preserve">Combined Compiler Theories Whitepaper(2).docx</x:t>
        </x:is>
      </x:c>
      <x:c r="B1051" s="2" t="n">
        <x:v>8</x:v>
      </x:c>
      <x:c r="C1051" s="2" t="n">
        <x:v>14</x:v>
      </x:c>
      <x:c r="D1051" s="2" t="inlineStr">
        <x:is>
          <x:t xml:space="preserve">Logarithm</x:t>
        </x:is>
      </x:c>
      <x:c r="E1051" s="2" t="inlineStr">
        <x:is>
          <x:t xml:space="preserve">log</x:t>
        </x:is>
      </x:c>
      <x:c r="F1051" s="2" t="inlineStr">
        <x:is>
          <x:t xml:space="preserve">Inverse exponential, mapping multiplicative into additive spaces.</x:t>
        </x:is>
      </x:c>
      <x:c r="G1051" s="2" t="n"/>
      <x:c r="H1051" s="2" t="n"/>
      <x:c r="I1051" s="2" t="n"/>
      <x:c r="J1051" s="2" t="n"/>
    </x:row>
    <x:row r="1052">
      <x:c r="A1052" s="2" t="inlineStr">
        <x:is>
          <x:t xml:space="preserve">Combined Compiler Theories Whitepaper(2).docx</x:t>
        </x:is>
      </x:c>
      <x:c r="B1052" s="2" t="n">
        <x:v>8</x:v>
      </x:c>
      <x:c r="C1052" s="2" t="n">
        <x:v>15</x:v>
      </x:c>
      <x:c r="D1052" s="2" t="inlineStr">
        <x:is>
          <x:t xml:space="preserve">Determinant</x:t>
        </x:is>
      </x:c>
      <x:c r="E1052" s="2" t="inlineStr">
        <x:is>
          <x:t xml:space="preserve">det</x:t>
        </x:is>
      </x:c>
      <x:c r="F1052" s="2" t="inlineStr">
        <x:is>
          <x:t xml:space="preserve">Volume scale factor of a square matrix's transformation.</x:t>
        </x:is>
      </x:c>
      <x:c r="G1052" s="2" t="n"/>
      <x:c r="H1052" s="2" t="n"/>
      <x:c r="I1052" s="2" t="n"/>
      <x:c r="J1052" s="2" t="n"/>
    </x:row>
    <x:row r="1053">
      <x:c r="A1053" s="2" t="inlineStr">
        <x:is>
          <x:t xml:space="preserve">Combined Compiler Theories Whitepaper(2).docx</x:t>
        </x:is>
      </x:c>
      <x:c r="B1053" s="2" t="n">
        <x:v>8</x:v>
      </x:c>
      <x:c r="C1053" s="2" t="n">
        <x:v>16</x:v>
      </x:c>
      <x:c r="D1053" s="2" t="inlineStr">
        <x:is>
          <x:t xml:space="preserve">Trace</x:t>
        </x:is>
      </x:c>
      <x:c r="E1053" s="2" t="inlineStr">
        <x:is>
          <x:t xml:space="preserve">Tr</x:t>
        </x:is>
      </x:c>
      <x:c r="F1053" s="2" t="inlineStr">
        <x:is>
          <x:t xml:space="preserve">Sum of diagonal elements of a matrix or operator; basis-invariant.</x:t>
        </x:is>
      </x:c>
      <x:c r="G1053" s="2" t="n"/>
      <x:c r="H1053" s="2" t="n"/>
      <x:c r="I1053" s="2" t="n"/>
      <x:c r="J1053" s="2" t="n"/>
    </x:row>
    <x:row r="1054">
      <x:c r="A1054" s="2" t="inlineStr">
        <x:is>
          <x:t xml:space="preserve">Combined Compiler Theories Whitepaper(2).docx</x:t>
        </x:is>
      </x:c>
      <x:c r="B1054" s="2" t="n">
        <x:v>8</x:v>
      </x:c>
      <x:c r="C1054" s="2" t="n">
        <x:v>17</x:v>
      </x:c>
      <x:c r="D1054" s="2" t="inlineStr">
        <x:is>
          <x:t xml:space="preserve">Spectrum</x:t>
        </x:is>
      </x:c>
      <x:c r="E1054" s="2" t="inlineStr">
        <x:is>
          <x:t xml:space="preserve">Spec</x:t>
        </x:is>
      </x:c>
      <x:c r="F1054" s="2" t="inlineStr">
        <x:is>
          <x:t xml:space="preserve">Complete set of eigenvalues of a linear operator.</x:t>
        </x:is>
      </x:c>
      <x:c r="G1054" s="2" t="n"/>
      <x:c r="H1054" s="2" t="n"/>
      <x:c r="I1054" s="2" t="n"/>
      <x:c r="J1054" s="2" t="n"/>
    </x:row>
    <x:row r="1055">
      <x:c r="A1055" s="2" t="inlineStr">
        <x:is>
          <x:t xml:space="preserve">Combined Compiler Theories Whitepaper(2).docx</x:t>
        </x:is>
      </x:c>
      <x:c r="B1055" s="2" t="n">
        <x:v>8</x:v>
      </x:c>
      <x:c r="C1055" s="2" t="n">
        <x:v>18</x:v>
      </x:c>
      <x:c r="D1055" s="2" t="inlineStr">
        <x:is>
          <x:t xml:space="preserve">Adjoint</x:t>
        </x:is>
      </x:c>
      <x:c r="E1055" s="2" t="inlineStr">
        <x:is>
          <x:t xml:space="preserve">Ô†</x:t>
        </x:is>
      </x:c>
      <x:c r="F1055" s="2" t="inlineStr">
        <x:is>
          <x:t xml:space="preserve">Conjugate transpose satisfying ⟨Ôu, v⟩ = ⟨u, Ô†v⟩.</x:t>
        </x:is>
      </x:c>
      <x:c r="G1055" s="2" t="n"/>
      <x:c r="H1055" s="2" t="n"/>
      <x:c r="I1055" s="2" t="n"/>
      <x:c r="J1055" s="2" t="n"/>
    </x:row>
    <x:row r="1056">
      <x:c r="A1056" s="2" t="inlineStr">
        <x:is>
          <x:t xml:space="preserve">Combined Compiler Theories Whitepaper(2).docx</x:t>
        </x:is>
      </x:c>
      <x:c r="B1056" s="2" t="n">
        <x:v>8</x:v>
      </x:c>
      <x:c r="C1056" s="2" t="n">
        <x:v>19</x:v>
      </x:c>
      <x:c r="D1056" s="2" t="inlineStr">
        <x:is>
          <x:t xml:space="preserve">Inverse</x:t>
        </x:is>
      </x:c>
      <x:c r="E1056" s="2" t="inlineStr">
        <x:is>
          <x:t xml:space="preserve">Ô−1</x:t>
        </x:is>
      </x:c>
      <x:c r="F1056" s="2" t="inlineStr">
        <x:is>
          <x:t xml:space="preserve">Operator undoing a transformation such that ÔÔ−1 = 𝕀.</x:t>
        </x:is>
      </x:c>
      <x:c r="G1056" s="2" t="n"/>
      <x:c r="H1056" s="2" t="n"/>
      <x:c r="I1056" s="2" t="n"/>
      <x:c r="J1056" s="2" t="n"/>
    </x:row>
    <x:row r="1057">
      <x:c r="A1057" s="2" t="inlineStr">
        <x:is>
          <x:t xml:space="preserve">Combined Compiler Theories Whitepaper(2).docx</x:t>
        </x:is>
      </x:c>
      <x:c r="B1057" s="2" t="n">
        <x:v>8</x:v>
      </x:c>
      <x:c r="C1057" s="2" t="n">
        <x:v>20</x:v>
      </x:c>
      <x:c r="D1057" s="2" t="inlineStr">
        <x:is>
          <x:t xml:space="preserve">Projection</x:t>
        </x:is>
      </x:c>
      <x:c r="E1057" s="2" t="inlineStr">
        <x:is>
          <x:t xml:space="preserve">P</x:t>
        </x:is>
      </x:c>
      <x:c r="F1057" s="2" t="inlineStr">
        <x:is>
          <x:t xml:space="preserve">Idempotent operator (P² = P) mapping onto a lower-dimensional subspace.</x:t>
        </x:is>
      </x:c>
      <x:c r="G1057" s="2" t="n"/>
      <x:c r="H1057" s="2" t="n"/>
      <x:c r="I1057" s="2" t="n"/>
      <x:c r="J1057" s="2" t="n"/>
    </x:row>
    <x:row r="1058">
      <x:c r="A1058" s="2" t="inlineStr">
        <x:is>
          <x:t xml:space="preserve">Combined Compiler Theories Whitepaper(2).docx</x:t>
        </x:is>
      </x:c>
      <x:c r="B1058" s="2" t="n">
        <x:v>8</x:v>
      </x:c>
      <x:c r="C1058" s="2" t="n">
        <x:v>21</x:v>
      </x:c>
      <x:c r="D1058" s="2" t="inlineStr">
        <x:is>
          <x:t xml:space="preserve">Embedding</x:t>
        </x:is>
      </x:c>
      <x:c r="E1058" s="2" t="inlineStr">
        <x:is>
          <x:t xml:space="preserve">ι</x:t>
        </x:is>
      </x:c>
      <x:c r="F1058" s="2" t="inlineStr">
        <x:is>
          <x:t xml:space="preserve">Injective mapping nesting a lower-dimensional object within a higher-dimensional host.</x:t>
        </x:is>
      </x:c>
      <x:c r="G1058" s="2" t="n"/>
      <x:c r="H1058" s="2" t="n"/>
      <x:c r="I1058" s="2" t="n"/>
      <x:c r="J1058" s="2" t="n"/>
    </x:row>
    <x:row r="1059">
      <x:c r="A1059" s="2" t="inlineStr">
        <x:is>
          <x:t xml:space="preserve">Combined Compiler Theories Whitepaper(2).docx</x:t>
        </x:is>
      </x:c>
      <x:c r="B1059" s="2" t="n">
        <x:v>8</x:v>
      </x:c>
      <x:c r="C1059" s="2" t="n">
        <x:v>22</x:v>
      </x:c>
      <x:c r="D1059" s="2" t="inlineStr">
        <x:is>
          <x:t xml:space="preserve">Commutator</x:t>
        </x:is>
      </x:c>
      <x:c r="E1059" s="2" t="inlineStr">
        <x:is>
          <x:t xml:space="preserve">[Â, B̂]</x:t>
        </x:is>
      </x:c>
      <x:c r="F1059" s="2" t="inlineStr">
        <x:is>
          <x:t xml:space="preserve">Non-commutativity measure, ÂB̂ − B̂Â.</x:t>
        </x:is>
      </x:c>
      <x:c r="G1059" s="2" t="n"/>
      <x:c r="H1059" s="2" t="n"/>
      <x:c r="I1059" s="2" t="n"/>
      <x:c r="J1059" s="2" t="n"/>
    </x:row>
    <x:row r="1060">
      <x:c r="A1060" s="2" t="inlineStr">
        <x:is>
          <x:t xml:space="preserve">Combined Compiler Theories Whitepaper(2).docx</x:t>
        </x:is>
      </x:c>
      <x:c r="B1060" s="2" t="n">
        <x:v>8</x:v>
      </x:c>
      <x:c r="C1060" s="2" t="n">
        <x:v>23</x:v>
      </x:c>
      <x:c r="D1060" s="2" t="inlineStr">
        <x:is>
          <x:t xml:space="preserve">Tensor Product</x:t>
        </x:is>
      </x:c>
      <x:c r="E1060" s="2" t="inlineStr">
        <x:is>
          <x:t xml:space="preserve">⊗</x:t>
        </x:is>
      </x:c>
      <x:c r="F1060" s="2" t="inlineStr">
        <x:is>
          <x:t xml:space="preserve">Combines separate spaces into a single higher-rank tensor space.</x:t>
        </x:is>
      </x:c>
      <x:c r="G1060" s="2" t="n"/>
      <x:c r="H1060" s="2" t="n"/>
      <x:c r="I1060" s="2" t="n"/>
      <x:c r="J1060" s="2" t="n"/>
    </x:row>
    <x:row r="1061">
      <x:c r="A1061" s="2" t="inlineStr">
        <x:is>
          <x:t xml:space="preserve">Combined Compiler Theories Whitepaper(2).docx</x:t>
        </x:is>
      </x:c>
      <x:c r="B1061" s="2" t="n">
        <x:v>8</x:v>
      </x:c>
      <x:c r="C1061" s="2" t="n">
        <x:v>24</x:v>
      </x:c>
      <x:c r="D1061" s="2" t="inlineStr">
        <x:is>
          <x:t xml:space="preserve">Direct Sum</x:t>
        </x:is>
      </x:c>
      <x:c r="E1061" s="2" t="inlineStr">
        <x:is>
          <x:t xml:space="preserve">⊕</x:t>
        </x:is>
      </x:c>
      <x:c r="F1061" s="2" t="inlineStr">
        <x:is>
          <x:t xml:space="preserve">Combines vector spaces or modules into a single decoupled joint space.</x:t>
        </x:is>
      </x:c>
      <x:c r="G1061" s="2" t="n"/>
      <x:c r="H1061" s="2" t="n"/>
      <x:c r="I1061" s="2" t="n"/>
      <x:c r="J1061" s="2" t="n"/>
    </x:row>
    <x:row r="1062">
      <x:c r="A1062" s="2" t="inlineStr">
        <x:is>
          <x:t xml:space="preserve">Combined Compiler Theories Whitepaper(2).docx</x:t>
        </x:is>
      </x:c>
      <x:c r="B1062" s="2" t="n">
        <x:v>8</x:v>
      </x:c>
      <x:c r="C1062" s="2" t="n">
        <x:v>25</x:v>
      </x:c>
      <x:c r="D1062" s="2" t="inlineStr">
        <x:is>
          <x:t xml:space="preserve">Inner Product</x:t>
        </x:is>
      </x:c>
      <x:c r="E1062" s="2" t="inlineStr">
        <x:is>
          <x:t xml:space="preserve">⟨·,·⟩</x:t>
        </x:is>
      </x:c>
      <x:c r="F1062" s="2" t="inlineStr">
        <x:is>
          <x:t xml:space="preserve">Maps two vectors to a scalar, establishing length and orthogonality.</x:t>
        </x:is>
      </x:c>
      <x:c r="G1062" s="2" t="n"/>
      <x:c r="H1062" s="2" t="n"/>
      <x:c r="I1062" s="2" t="n"/>
      <x:c r="J1062" s="2" t="n"/>
    </x:row>
    <x:row r="1063">
      <x:c r="A1063" s="2" t="inlineStr">
        <x:is>
          <x:t xml:space="preserve">Combined Compiler Theories Whitepaper(2).docx</x:t>
        </x:is>
      </x:c>
      <x:c r="B1063" s="2" t="n">
        <x:v>8</x:v>
      </x:c>
      <x:c r="C1063" s="2" t="n">
        <x:v>26</x:v>
      </x:c>
      <x:c r="D1063" s="2" t="inlineStr">
        <x:is>
          <x:t xml:space="preserve">Expectation</x:t>
        </x:is>
      </x:c>
      <x:c r="E1063" s="2" t="inlineStr">
        <x:is>
          <x:t xml:space="preserve">𝔼[·]</x:t>
        </x:is>
      </x:c>
      <x:c r="F1063" s="2" t="inlineStr">
        <x:is>
          <x:t xml:space="preserve">Weighted average of a random variable across a probability distribution.</x:t>
        </x:is>
      </x:c>
      <x:c r="G1063" s="2" t="n"/>
      <x:c r="H1063" s="2" t="n"/>
      <x:c r="I1063" s="2" t="n"/>
      <x:c r="J1063" s="2" t="n"/>
    </x:row>
    <x:row r="1064">
      <x:c r="A1064" s="2" t="inlineStr">
        <x:is>
          <x:t xml:space="preserve">Combined Compiler Theories Whitepaper(2).docx</x:t>
        </x:is>
      </x:c>
      <x:c r="B1064" s="2" t="n">
        <x:v>8</x:v>
      </x:c>
      <x:c r="C1064" s="2" t="n">
        <x:v>27</x:v>
      </x:c>
      <x:c r="D1064" s="2" t="inlineStr">
        <x:is>
          <x:t xml:space="preserve">Variance</x:t>
        </x:is>
      </x:c>
      <x:c r="E1064" s="2" t="inlineStr">
        <x:is>
          <x:t xml:space="preserve">Var(·)</x:t>
        </x:is>
      </x:c>
      <x:c r="F1064" s="2" t="inlineStr">
        <x:is>
          <x:t xml:space="preserve">Structural dispersion, 𝔼[(X − 𝔼[X])²].</x:t>
        </x:is>
      </x:c>
      <x:c r="G1064" s="2" t="n"/>
      <x:c r="H1064" s="2" t="n"/>
      <x:c r="I1064" s="2" t="n"/>
      <x:c r="J1064" s="2" t="n"/>
    </x:row>
    <x:row r="1065">
      <x:c r="A1065" s="2" t="inlineStr">
        <x:is>
          <x:t xml:space="preserve">Combined Compiler Theories Whitepaper(2).docx</x:t>
        </x:is>
      </x:c>
      <x:c r="B1065" s="2" t="n">
        <x:v>9</x:v>
      </x:c>
      <x:c r="C1065" s="2" t="n">
        <x:v>1</x:v>
      </x:c>
      <x:c r="D1065" s="2" t="inlineStr">
        <x:is>
          <x:t xml:space="preserve">Term</x:t>
        </x:is>
      </x:c>
      <x:c r="E1065" s="2" t="inlineStr">
        <x:is>
          <x:t xml:space="preserve">Symbol</x:t>
        </x:is>
      </x:c>
      <x:c r="F1065" s="2" t="inlineStr">
        <x:is>
          <x:t xml:space="preserve">Definition</x:t>
        </x:is>
      </x:c>
      <x:c r="G1065" s="2" t="n"/>
      <x:c r="H1065" s="2" t="n"/>
      <x:c r="I1065" s="2" t="n"/>
      <x:c r="J1065" s="2" t="n"/>
    </x:row>
    <x:row r="1066">
      <x:c r="A1066" s="2" t="inlineStr">
        <x:is>
          <x:t xml:space="preserve">Combined Compiler Theories Whitepaper(2).docx</x:t>
        </x:is>
      </x:c>
      <x:c r="B1066" s="2" t="n">
        <x:v>9</x:v>
      </x:c>
      <x:c r="C1066" s="2" t="n">
        <x:v>2</x:v>
      </x:c>
      <x:c r="D1066" s="2" t="inlineStr">
        <x:is>
          <x:t xml:space="preserve">Equality</x:t>
        </x:is>
      </x:c>
      <x:c r="E1066" s="2" t="inlineStr">
        <x:is>
          <x:t xml:space="preserve">=</x:t>
        </x:is>
      </x:c>
      <x:c r="F1066" s="2" t="inlineStr">
        <x:is>
          <x:t xml:space="preserve">Two structures occupy the exact same point in a value space.</x:t>
        </x:is>
      </x:c>
      <x:c r="G1066" s="2" t="n"/>
      <x:c r="H1066" s="2" t="n"/>
      <x:c r="I1066" s="2" t="n"/>
      <x:c r="J1066" s="2" t="n"/>
    </x:row>
    <x:row r="1067">
      <x:c r="A1067" s="2" t="inlineStr">
        <x:is>
          <x:t xml:space="preserve">Combined Compiler Theories Whitepaper(2).docx</x:t>
        </x:is>
      </x:c>
      <x:c r="B1067" s="2" t="n">
        <x:v>9</x:v>
      </x:c>
      <x:c r="C1067" s="2" t="n">
        <x:v>3</x:v>
      </x:c>
      <x:c r="D1067" s="2" t="inlineStr">
        <x:is>
          <x:t xml:space="preserve">Inequality</x:t>
        </x:is>
      </x:c>
      <x:c r="E1067" s="2" t="inlineStr">
        <x:is>
          <x:t xml:space="preserve">≠</x:t>
        </x:is>
      </x:c>
      <x:c r="F1067" s="2" t="inlineStr">
        <x:is>
          <x:t xml:space="preserve">Two objects do not share the exact same configuration point.</x:t>
        </x:is>
      </x:c>
      <x:c r="G1067" s="2" t="n"/>
      <x:c r="H1067" s="2" t="n"/>
      <x:c r="I1067" s="2" t="n"/>
      <x:c r="J1067" s="2" t="n"/>
    </x:row>
    <x:row r="1068">
      <x:c r="A1068" s="2" t="inlineStr">
        <x:is>
          <x:t xml:space="preserve">Combined Compiler Theories Whitepaper(2).docx</x:t>
        </x:is>
      </x:c>
      <x:c r="B1068" s="2" t="n">
        <x:v>9</x:v>
      </x:c>
      <x:c r="C1068" s="2" t="n">
        <x:v>4</x:v>
      </x:c>
      <x:c r="D1068" s="2" t="inlineStr">
        <x:is>
          <x:t xml:space="preserve">Membership</x:t>
        </x:is>
      </x:c>
      <x:c r="E1068" s="2" t="inlineStr">
        <x:is>
          <x:t xml:space="preserve">∈</x:t>
        </x:is>
      </x:c>
      <x:c r="F1068" s="2" t="inlineStr">
        <x:is>
          <x:t xml:space="preserve">An object is an element within a bounded set.</x:t>
        </x:is>
      </x:c>
      <x:c r="G1068" s="2" t="n"/>
      <x:c r="H1068" s="2" t="n"/>
      <x:c r="I1068" s="2" t="n"/>
      <x:c r="J1068" s="2" t="n"/>
    </x:row>
    <x:row r="1069">
      <x:c r="A1069" s="2" t="inlineStr">
        <x:is>
          <x:t xml:space="preserve">Combined Compiler Theories Whitepaper(2).docx</x:t>
        </x:is>
      </x:c>
      <x:c r="B1069" s="2" t="n">
        <x:v>9</x:v>
      </x:c>
      <x:c r="C1069" s="2" t="n">
        <x:v>5</x:v>
      </x:c>
      <x:c r="D1069" s="2" t="inlineStr">
        <x:is>
          <x:t xml:space="preserve">Containment</x:t>
        </x:is>
      </x:c>
      <x:c r="E1069" s="2" t="inlineStr">
        <x:is>
          <x:t xml:space="preserve">⊂</x:t>
        </x:is>
      </x:c>
      <x:c r="F1069" s="2" t="inlineStr">
        <x:is>
          <x:t xml:space="preserve">An entire set resides inside a larger boundary set.</x:t>
        </x:is>
      </x:c>
      <x:c r="G1069" s="2" t="n"/>
      <x:c r="H1069" s="2" t="n"/>
      <x:c r="I1069" s="2" t="n"/>
      <x:c r="J1069" s="2" t="n"/>
    </x:row>
    <x:row r="1070">
      <x:c r="A1070" s="2" t="inlineStr">
        <x:is>
          <x:t xml:space="preserve">Combined Compiler Theories Whitepaper(2).docx</x:t>
        </x:is>
      </x:c>
      <x:c r="B1070" s="2" t="n">
        <x:v>9</x:v>
      </x:c>
      <x:c r="C1070" s="2" t="n">
        <x:v>6</x:v>
      </x:c>
      <x:c r="D1070" s="2" t="inlineStr">
        <x:is>
          <x:t xml:space="preserve">Dependency</x:t>
        </x:is>
      </x:c>
      <x:c r="E1070" s="2" t="inlineStr">
        <x:is>
          <x:t xml:space="preserve">X = f(Y)</x:t>
        </x:is>
      </x:c>
      <x:c r="F1070" s="2" t="inlineStr">
        <x:is>
          <x:t xml:space="preserve">The state space of one object is bounded or modified by another's.</x:t>
        </x:is>
      </x:c>
      <x:c r="G1070" s="2" t="n"/>
      <x:c r="H1070" s="2" t="n"/>
      <x:c r="I1070" s="2" t="n"/>
      <x:c r="J1070" s="2" t="n"/>
    </x:row>
    <x:row r="1071">
      <x:c r="A1071" s="2" t="inlineStr">
        <x:is>
          <x:t xml:space="preserve">Combined Compiler Theories Whitepaper(2).docx</x:t>
        </x:is>
      </x:c>
      <x:c r="B1071" s="2" t="n">
        <x:v>9</x:v>
      </x:c>
      <x:c r="C1071" s="2" t="n">
        <x:v>7</x:v>
      </x:c>
      <x:c r="D1071" s="2" t="inlineStr">
        <x:is>
          <x:t xml:space="preserve">Ordering</x:t>
        </x:is>
      </x:c>
      <x:c r="E1071" s="2" t="inlineStr">
        <x:is>
          <x:t xml:space="preserve">≤</x:t>
        </x:is>
      </x:c>
      <x:c r="F1071" s="2" t="inlineStr">
        <x:is>
          <x:t xml:space="preserve">Sequential priority or ranking across an array.</x:t>
        </x:is>
      </x:c>
      <x:c r="G1071" s="2" t="n"/>
      <x:c r="H1071" s="2" t="n"/>
      <x:c r="I1071" s="2" t="n"/>
      <x:c r="J1071" s="2" t="n"/>
    </x:row>
    <x:row r="1072">
      <x:c r="A1072" s="2" t="inlineStr">
        <x:is>
          <x:t xml:space="preserve">Combined Compiler Theories Whitepaper(2).docx</x:t>
        </x:is>
      </x:c>
      <x:c r="B1072" s="2" t="n">
        <x:v>9</x:v>
      </x:c>
      <x:c r="C1072" s="2" t="n">
        <x:v>8</x:v>
      </x:c>
      <x:c r="D1072" s="2" t="inlineStr">
        <x:is>
          <x:t xml:space="preserve">Adjacency</x:t>
        </x:is>
      </x:c>
      <x:c r="E1072" s="2" t="inlineStr">
        <x:is>
          <x:t xml:space="preserve">A ~ B</x:t>
        </x:is>
      </x:c>
      <x:c r="F1072" s="2" t="inlineStr">
        <x:is>
          <x:t xml:space="preserve">Two nodes share a direct structural channel or edge.</x:t>
        </x:is>
      </x:c>
      <x:c r="G1072" s="2" t="n"/>
      <x:c r="H1072" s="2" t="n"/>
      <x:c r="I1072" s="2" t="n"/>
      <x:c r="J1072" s="2" t="n"/>
    </x:row>
    <x:row r="1073">
      <x:c r="A1073" s="2" t="inlineStr">
        <x:is>
          <x:t xml:space="preserve">Combined Compiler Theories Whitepaper(2).docx</x:t>
        </x:is>
      </x:c>
      <x:c r="B1073" s="2" t="n">
        <x:v>9</x:v>
      </x:c>
      <x:c r="C1073" s="2" t="n">
        <x:v>9</x:v>
      </x:c>
      <x:c r="D1073" s="2" t="inlineStr">
        <x:is>
          <x:t xml:space="preserve">Connectivity</x:t>
        </x:is>
      </x:c>
      <x:c r="E1073" s="2" t="inlineStr">
        <x:is>
          <x:t xml:space="preserve">𝒞</x:t>
        </x:is>
      </x:c>
      <x:c r="F1073" s="2" t="inlineStr">
        <x:is>
          <x:t xml:space="preserve">Continuous paths exist between any two regions of a space.</x:t>
        </x:is>
      </x:c>
      <x:c r="G1073" s="2" t="n"/>
      <x:c r="H1073" s="2" t="n"/>
      <x:c r="I1073" s="2" t="n"/>
      <x:c r="J1073" s="2" t="n"/>
    </x:row>
    <x:row r="1074">
      <x:c r="A1074" s="2" t="inlineStr">
        <x:is>
          <x:t xml:space="preserve">Combined Compiler Theories Whitepaper(2).docx</x:t>
        </x:is>
      </x:c>
      <x:c r="B1074" s="2" t="n">
        <x:v>9</x:v>
      </x:c>
      <x:c r="C1074" s="2" t="n">
        <x:v>10</x:v>
      </x:c>
      <x:c r="D1074" s="2" t="inlineStr">
        <x:is>
          <x:t xml:space="preserve">Causality</x:t>
        </x:is>
      </x:c>
      <x:c r="E1074" s="2" t="inlineStr">
        <x:is>
          <x:t xml:space="preserve">A → B</x:t>
        </x:is>
      </x:c>
      <x:c r="F1074" s="2" t="inlineStr">
        <x:is>
          <x:t xml:space="preserve">Updates to B require information throughput from the prior state of A.</x:t>
        </x:is>
      </x:c>
      <x:c r="G1074" s="2" t="n"/>
      <x:c r="H1074" s="2" t="n"/>
      <x:c r="I1074" s="2" t="n"/>
      <x:c r="J1074" s="2" t="n"/>
    </x:row>
    <x:row r="1075">
      <x:c r="A1075" s="2" t="inlineStr">
        <x:is>
          <x:t xml:space="preserve">Combined Compiler Theories Whitepaper(2).docx</x:t>
        </x:is>
      </x:c>
      <x:c r="B1075" s="2" t="n">
        <x:v>9</x:v>
      </x:c>
      <x:c r="C1075" s="2" t="n">
        <x:v>11</x:v>
      </x:c>
      <x:c r="D1075" s="2" t="inlineStr">
        <x:is>
          <x:t xml:space="preserve">Symmetry</x:t>
        </x:is>
      </x:c>
      <x:c r="E1075" s="2" t="inlineStr">
        <x:is>
          <x:t xml:space="preserve">σ</x:t>
        </x:is>
      </x:c>
      <x:c r="F1075" s="2" t="inlineStr">
        <x:is>
          <x:t xml:space="preserve">A transformation leaves the baseline configuration or equation unchanged.</x:t>
        </x:is>
      </x:c>
      <x:c r="G1075" s="2" t="n"/>
      <x:c r="H1075" s="2" t="n"/>
      <x:c r="I1075" s="2" t="n"/>
      <x:c r="J1075" s="2" t="n"/>
    </x:row>
    <x:row r="1076">
      <x:c r="A1076" s="2" t="inlineStr">
        <x:is>
          <x:t xml:space="preserve">Combined Compiler Theories Whitepaper(2).docx</x:t>
        </x:is>
      </x:c>
      <x:c r="B1076" s="2" t="n">
        <x:v>9</x:v>
      </x:c>
      <x:c r="C1076" s="2" t="n">
        <x:v>12</x:v>
      </x:c>
      <x:c r="D1076" s="2" t="inlineStr">
        <x:is>
          <x:t xml:space="preserve">Equivalence</x:t>
        </x:is>
      </x:c>
      <x:c r="E1076" s="2" t="inlineStr">
        <x:is>
          <x:t xml:space="preserve">≡</x:t>
        </x:is>
      </x:c>
      <x:c r="F1076" s="2" t="inlineStr">
        <x:is>
          <x:t xml:space="preserve">Groups distinct objects sharing identical targeted properties.</x:t>
        </x:is>
      </x:c>
      <x:c r="G1076" s="2" t="n"/>
      <x:c r="H1076" s="2" t="n"/>
      <x:c r="I1076" s="2" t="n"/>
      <x:c r="J1076" s="2" t="n"/>
    </x:row>
    <x:row r="1077">
      <x:c r="A1077" s="2" t="inlineStr">
        <x:is>
          <x:t xml:space="preserve">Combined Compiler Theories Whitepaper(2).docx</x:t>
        </x:is>
      </x:c>
      <x:c r="B1077" s="2" t="n">
        <x:v>9</x:v>
      </x:c>
      <x:c r="C1077" s="2" t="n">
        <x:v>13</x:v>
      </x:c>
      <x:c r="D1077" s="2" t="inlineStr">
        <x:is>
          <x:t xml:space="preserve">Isomorphism</x:t>
        </x:is>
      </x:c>
      <x:c r="E1077" s="2" t="inlineStr">
        <x:is>
          <x:t xml:space="preserve">≅</x:t>
        </x:is>
      </x:c>
      <x:c r="F1077" s="2" t="inlineStr">
        <x:is>
          <x:t xml:space="preserve">A bijective mapping preserving the structural operations of both systems.</x:t>
        </x:is>
      </x:c>
      <x:c r="G1077" s="2" t="n"/>
      <x:c r="H1077" s="2" t="n"/>
      <x:c r="I1077" s="2" t="n"/>
      <x:c r="J1077" s="2" t="n"/>
    </x:row>
    <x:row r="1078">
      <x:c r="A1078" s="2" t="inlineStr">
        <x:is>
          <x:t xml:space="preserve">Combined Compiler Theories Whitepaper(2).docx</x:t>
        </x:is>
      </x:c>
      <x:c r="B1078" s="2" t="n">
        <x:v>9</x:v>
      </x:c>
      <x:c r="C1078" s="2" t="n">
        <x:v>14</x:v>
      </x:c>
      <x:c r="D1078" s="2" t="inlineStr">
        <x:is>
          <x:t xml:space="preserve">Orthogonality</x:t>
        </x:is>
      </x:c>
      <x:c r="E1078" s="2" t="inlineStr">
        <x:is>
          <x:t xml:space="preserve">⊥</x:t>
        </x:is>
      </x:c>
      <x:c r="F1078" s="2" t="inlineStr">
        <x:is>
          <x:t xml:space="preserve">The inner product of two distinct state elements equals zero.</x:t>
        </x:is>
      </x:c>
      <x:c r="G1078" s="2" t="n"/>
      <x:c r="H1078" s="2" t="n"/>
      <x:c r="I1078" s="2" t="n"/>
      <x:c r="J1078" s="2" t="n"/>
    </x:row>
    <x:row r="1079">
      <x:c r="A1079" s="2" t="inlineStr">
        <x:is>
          <x:t xml:space="preserve">Combined Compiler Theories Whitepaper(2).docx</x:t>
        </x:is>
      </x:c>
      <x:c r="B1079" s="2" t="n">
        <x:v>9</x:v>
      </x:c>
      <x:c r="C1079" s="2" t="n">
        <x:v>15</x:v>
      </x:c>
      <x:c r="D1079" s="2" t="inlineStr">
        <x:is>
          <x:t xml:space="preserve">Independence</x:t>
        </x:is>
      </x:c>
      <x:c r="E1079" s="2" t="inlineStr">
        <x:is>
          <x:t xml:space="preserve">P(A|B) = P(A)</x:t>
        </x:is>
      </x:c>
      <x:c r="F1079" s="2" t="inlineStr">
        <x:is>
          <x:t xml:space="preserve">Updates to one state vector give zero information about another.</x:t>
        </x:is>
      </x:c>
      <x:c r="G1079" s="2" t="n"/>
      <x:c r="H1079" s="2" t="n"/>
      <x:c r="I1079" s="2" t="n"/>
      <x:c r="J1079" s="2" t="n"/>
    </x:row>
    <x:row r="1080">
      <x:c r="A1080" s="2" t="inlineStr">
        <x:is>
          <x:t xml:space="preserve">Combined Compiler Theories Whitepaper(2).docx</x:t>
        </x:is>
      </x:c>
      <x:c r="B1080" s="2" t="n">
        <x:v>9</x:v>
      </x:c>
      <x:c r="C1080" s="2" t="n">
        <x:v>16</x:v>
      </x:c>
      <x:c r="D1080" s="2" t="inlineStr">
        <x:is>
          <x:t xml:space="preserve">Correlation</x:t>
        </x:is>
      </x:c>
      <x:c r="E1080" s="2" t="inlineStr">
        <x:is>
          <x:t xml:space="preserve">ρ</x:t>
        </x:is>
      </x:c>
      <x:c r="F1080" s="2" t="inlineStr">
        <x:is>
          <x:t xml:space="preserve">Statistical co-linear movement between two data vectors.</x:t>
        </x:is>
      </x:c>
      <x:c r="G1080" s="2" t="n"/>
      <x:c r="H1080" s="2" t="n"/>
      <x:c r="I1080" s="2" t="n"/>
      <x:c r="J1080" s="2" t="n"/>
    </x:row>
    <x:row r="1081">
      <x:c r="A1081" s="2" t="inlineStr">
        <x:is>
          <x:t xml:space="preserve">Combined Compiler Theories Whitepaper(2).docx</x:t>
        </x:is>
      </x:c>
      <x:c r="B1081" s="2" t="n">
        <x:v>9</x:v>
      </x:c>
      <x:c r="C1081" s="2" t="n">
        <x:v>17</x:v>
      </x:c>
      <x:c r="D1081" s="2" t="inlineStr">
        <x:is>
          <x:t xml:space="preserve">Constraint</x:t>
        </x:is>
      </x:c>
      <x:c r="E1081" s="2" t="inlineStr">
        <x:is>
          <x:t xml:space="preserve">𝒞(y) = 0</x:t>
        </x:is>
      </x:c>
      <x:c r="F1081" s="2" t="inlineStr">
        <x:is>
          <x:t xml:space="preserve">A structural boundary condition restricting permissible configurations.</x:t>
        </x:is>
      </x:c>
      <x:c r="G1081" s="2" t="n"/>
      <x:c r="H1081" s="2" t="n"/>
      <x:c r="I1081" s="2" t="n"/>
      <x:c r="J1081" s="2" t="n"/>
    </x:row>
    <x:row r="1082">
      <x:c r="A1082" s="2" t="inlineStr">
        <x:is>
          <x:t xml:space="preserve">Combined Compiler Theories Whitepaper(2).docx</x:t>
        </x:is>
      </x:c>
      <x:c r="B1082" s="2" t="n">
        <x:v>10</x:v>
      </x:c>
      <x:c r="C1082" s="2" t="n">
        <x:v>1</x:v>
      </x:c>
      <x:c r="D1082" s="2" t="inlineStr">
        <x:is>
          <x:t xml:space="preserve">Structure</x:t>
        </x:is>
      </x:c>
      <x:c r="E1082" s="2" t="inlineStr">
        <x:is>
          <x:t xml:space="preserve">Definition</x:t>
        </x:is>
      </x:c>
      <x:c r="F1082" s="2" t="n"/>
      <x:c r="G1082" s="2" t="n"/>
      <x:c r="H1082" s="2" t="n"/>
      <x:c r="I1082" s="2" t="n"/>
      <x:c r="J1082" s="2" t="n"/>
    </x:row>
    <x:row r="1083">
      <x:c r="A1083" s="2" t="inlineStr">
        <x:is>
          <x:t xml:space="preserve">Combined Compiler Theories Whitepaper(2).docx</x:t>
        </x:is>
      </x:c>
      <x:c r="B1083" s="2" t="n">
        <x:v>10</x:v>
      </x:c>
      <x:c r="C1083" s="2" t="n">
        <x:v>2</x:v>
      </x:c>
      <x:c r="D1083" s="2" t="inlineStr">
        <x:is>
          <x:t xml:space="preserve">Set</x:t>
        </x:is>
      </x:c>
      <x:c r="E1083" s="2" t="inlineStr">
        <x:is>
          <x:t xml:space="preserve">Disorganized collection of unique primitive objects defined by its boundary inclusion conditions.</x:t>
        </x:is>
      </x:c>
      <x:c r="F1083" s="2" t="n"/>
      <x:c r="G1083" s="2" t="n"/>
      <x:c r="H1083" s="2" t="n"/>
      <x:c r="I1083" s="2" t="n"/>
      <x:c r="J1083" s="2" t="n"/>
    </x:row>
    <x:row r="1084">
      <x:c r="A1084" s="2" t="inlineStr">
        <x:is>
          <x:t xml:space="preserve">Combined Compiler Theories Whitepaper(2).docx</x:t>
        </x:is>
      </x:c>
      <x:c r="B1084" s="2" t="n">
        <x:v>10</x:v>
      </x:c>
      <x:c r="C1084" s="2" t="n">
        <x:v>3</x:v>
      </x:c>
      <x:c r="D1084" s="2" t="inlineStr">
        <x:is>
          <x:t xml:space="preserve">Sequence</x:t>
        </x:is>
      </x:c>
      <x:c r="E1084" s="2" t="inlineStr">
        <x:is>
          <x:t xml:space="preserve">Ordered list of objects index-linked to a countable ordinal set.</x:t>
        </x:is>
      </x:c>
      <x:c r="F1084" s="2" t="n"/>
      <x:c r="G1084" s="2" t="n"/>
      <x:c r="H1084" s="2" t="n"/>
      <x:c r="I1084" s="2" t="n"/>
      <x:c r="J1084" s="2" t="n"/>
    </x:row>
    <x:row r="1085">
      <x:c r="A1085" s="2" t="inlineStr">
        <x:is>
          <x:t xml:space="preserve">Combined Compiler Theories Whitepaper(2).docx</x:t>
        </x:is>
      </x:c>
      <x:c r="B1085" s="2" t="n">
        <x:v>10</x:v>
      </x:c>
      <x:c r="C1085" s="2" t="n">
        <x:v>4</x:v>
      </x:c>
      <x:c r="D1085" s="2" t="inlineStr">
        <x:is>
          <x:t xml:space="preserve">Graph</x:t>
        </x:is>
      </x:c>
      <x:c r="E1085" s="2" t="inlineStr">
        <x:is>
          <x:t xml:space="preserve">Structural matrix defined by discrete nodes and their linking adjacency edges.</x:t>
        </x:is>
      </x:c>
      <x:c r="F1085" s="2" t="n"/>
      <x:c r="G1085" s="2" t="n"/>
      <x:c r="H1085" s="2" t="n"/>
      <x:c r="I1085" s="2" t="n"/>
      <x:c r="J1085" s="2" t="n"/>
    </x:row>
    <x:row r="1086">
      <x:c r="A1086" s="2" t="inlineStr">
        <x:is>
          <x:t xml:space="preserve">Combined Compiler Theories Whitepaper(2).docx</x:t>
        </x:is>
      </x:c>
      <x:c r="B1086" s="2" t="n">
        <x:v>10</x:v>
      </x:c>
      <x:c r="C1086" s="2" t="n">
        <x:v>5</x:v>
      </x:c>
      <x:c r="D1086" s="2" t="inlineStr">
        <x:is>
          <x:t xml:space="preserve">Hypergraph</x:t>
        </x:is>
      </x:c>
      <x:c r="E1086" s="2" t="inlineStr">
        <x:is>
          <x:t xml:space="preserve">A network in which a single edge can connect an arbitrary number of nodes.</x:t>
        </x:is>
      </x:c>
      <x:c r="F1086" s="2" t="n"/>
      <x:c r="G1086" s="2" t="n"/>
      <x:c r="H1086" s="2" t="n"/>
      <x:c r="I1086" s="2" t="n"/>
      <x:c r="J1086" s="2" t="n"/>
    </x:row>
    <x:row r="1087">
      <x:c r="A1087" s="2" t="inlineStr">
        <x:is>
          <x:t xml:space="preserve">Combined Compiler Theories Whitepaper(2).docx</x:t>
        </x:is>
      </x:c>
      <x:c r="B1087" s="2" t="n">
        <x:v>10</x:v>
      </x:c>
      <x:c r="C1087" s="2" t="n">
        <x:v>6</x:v>
      </x:c>
      <x:c r="D1087" s="2" t="inlineStr">
        <x:is>
          <x:t xml:space="preserve">Tree</x:t>
        </x:is>
      </x:c>
      <x:c r="E1087" s="2" t="inlineStr">
        <x:is>
          <x:t xml:space="preserve">A connected graph containing zero closed loops or cyclic paths.</x:t>
        </x:is>
      </x:c>
      <x:c r="F1087" s="2" t="n"/>
      <x:c r="G1087" s="2" t="n"/>
      <x:c r="H1087" s="2" t="n"/>
      <x:c r="I1087" s="2" t="n"/>
      <x:c r="J1087" s="2" t="n"/>
    </x:row>
    <x:row r="1088">
      <x:c r="A1088" s="2" t="inlineStr">
        <x:is>
          <x:t xml:space="preserve">Combined Compiler Theories Whitepaper(2).docx</x:t>
        </x:is>
      </x:c>
      <x:c r="B1088" s="2" t="n">
        <x:v>10</x:v>
      </x:c>
      <x:c r="C1088" s="2" t="n">
        <x:v>7</x:v>
      </x:c>
      <x:c r="D1088" s="2" t="inlineStr">
        <x:is>
          <x:t xml:space="preserve">Category</x:t>
        </x:is>
      </x:c>
      <x:c r="E1088" s="2" t="inlineStr">
        <x:is>
          <x:t xml:space="preserve">Objects linked via explicit structural maps (morphisms) under composition rules.</x:t>
        </x:is>
      </x:c>
      <x:c r="F1088" s="2" t="n"/>
      <x:c r="G1088" s="2" t="n"/>
      <x:c r="H1088" s="2" t="n"/>
      <x:c r="I1088" s="2" t="n"/>
      <x:c r="J1088" s="2" t="n"/>
    </x:row>
    <x:row r="1089">
      <x:c r="A1089" s="2" t="inlineStr">
        <x:is>
          <x:t xml:space="preserve">Combined Compiler Theories Whitepaper(2).docx</x:t>
        </x:is>
      </x:c>
      <x:c r="B1089" s="2" t="n">
        <x:v>10</x:v>
      </x:c>
      <x:c r="C1089" s="2" t="n">
        <x:v>8</x:v>
      </x:c>
      <x:c r="D1089" s="2" t="inlineStr">
        <x:is>
          <x:t xml:space="preserve">Algebra</x:t>
        </x:is>
      </x:c>
      <x:c r="E1089" s="2" t="inlineStr">
        <x:is>
          <x:t xml:space="preserve">A vector space equipped with a bilinear product operation.</x:t>
        </x:is>
      </x:c>
      <x:c r="F1089" s="2" t="n"/>
      <x:c r="G1089" s="2" t="n"/>
      <x:c r="H1089" s="2" t="n"/>
      <x:c r="I1089" s="2" t="n"/>
      <x:c r="J1089" s="2" t="n"/>
    </x:row>
    <x:row r="1090">
      <x:c r="A1090" s="2" t="inlineStr">
        <x:is>
          <x:t xml:space="preserve">Combined Compiler Theories Whitepaper(2).docx</x:t>
        </x:is>
      </x:c>
      <x:c r="B1090" s="2" t="n">
        <x:v>10</x:v>
      </x:c>
      <x:c r="C1090" s="2" t="n">
        <x:v>9</x:v>
      </x:c>
      <x:c r="D1090" s="2" t="inlineStr">
        <x:is>
          <x:t xml:space="preserve">Group</x:t>
        </x:is>
      </x:c>
      <x:c r="E1090" s="2" t="inlineStr">
        <x:is>
          <x:t xml:space="preserve">A set with a single associative binary operator, an identity, and inverses.</x:t>
        </x:is>
      </x:c>
      <x:c r="F1090" s="2" t="n"/>
      <x:c r="G1090" s="2" t="n"/>
      <x:c r="H1090" s="2" t="n"/>
      <x:c r="I1090" s="2" t="n"/>
      <x:c r="J1090" s="2" t="n"/>
    </x:row>
    <x:row r="1091">
      <x:c r="A1091" s="2" t="inlineStr">
        <x:is>
          <x:t xml:space="preserve">Combined Compiler Theories Whitepaper(2).docx</x:t>
        </x:is>
      </x:c>
      <x:c r="B1091" s="2" t="n">
        <x:v>10</x:v>
      </x:c>
      <x:c r="C1091" s="2" t="n">
        <x:v>10</x:v>
      </x:c>
      <x:c r="D1091" s="2" t="inlineStr">
        <x:is>
          <x:t xml:space="preserve">Ring</x:t>
        </x:is>
      </x:c>
      <x:c r="E1091" s="2" t="inlineStr">
        <x:is>
          <x:t xml:space="preserve">A set supporting associative addition and multiplication under distributive rules.</x:t>
        </x:is>
      </x:c>
      <x:c r="F1091" s="2" t="n"/>
      <x:c r="G1091" s="2" t="n"/>
      <x:c r="H1091" s="2" t="n"/>
      <x:c r="I1091" s="2" t="n"/>
      <x:c r="J1091" s="2" t="n"/>
    </x:row>
    <x:row r="1092">
      <x:c r="A1092" s="2" t="inlineStr">
        <x:is>
          <x:t xml:space="preserve">Combined Compiler Theories Whitepaper(2).docx</x:t>
        </x:is>
      </x:c>
      <x:c r="B1092" s="2" t="n">
        <x:v>10</x:v>
      </x:c>
      <x:c r="C1092" s="2" t="n">
        <x:v>11</x:v>
      </x:c>
      <x:c r="D1092" s="2" t="inlineStr">
        <x:is>
          <x:t xml:space="preserve">Field</x:t>
        </x:is>
      </x:c>
      <x:c r="E1092" s="2" t="inlineStr">
        <x:is>
          <x:t xml:space="preserve">A commutative ring supporting non-zero division.</x:t>
        </x:is>
      </x:c>
      <x:c r="F1092" s="2" t="n"/>
      <x:c r="G1092" s="2" t="n"/>
      <x:c r="H1092" s="2" t="n"/>
      <x:c r="I1092" s="2" t="n"/>
      <x:c r="J1092" s="2" t="n"/>
    </x:row>
    <x:row r="1093">
      <x:c r="A1093" s="2" t="inlineStr">
        <x:is>
          <x:t xml:space="preserve">Combined Compiler Theories Whitepaper(2).docx</x:t>
        </x:is>
      </x:c>
      <x:c r="B1093" s="2" t="n">
        <x:v>10</x:v>
      </x:c>
      <x:c r="C1093" s="2" t="n">
        <x:v>12</x:v>
      </x:c>
      <x:c r="D1093" s="2" t="inlineStr">
        <x:is>
          <x:t xml:space="preserve">Vector Space</x:t>
        </x:is>
      </x:c>
      <x:c r="E1093" s="2" t="inlineStr">
        <x:is>
          <x:t xml:space="preserve">Elements that can be linearly scaled and added together.</x:t>
        </x:is>
      </x:c>
      <x:c r="F1093" s="2" t="n"/>
      <x:c r="G1093" s="2" t="n"/>
      <x:c r="H1093" s="2" t="n"/>
      <x:c r="I1093" s="2" t="n"/>
      <x:c r="J1093" s="2" t="n"/>
    </x:row>
    <x:row r="1094">
      <x:c r="A1094" s="2" t="inlineStr">
        <x:is>
          <x:t xml:space="preserve">Combined Compiler Theories Whitepaper(2).docx</x:t>
        </x:is>
      </x:c>
      <x:c r="B1094" s="2" t="n">
        <x:v>10</x:v>
      </x:c>
      <x:c r="C1094" s="2" t="n">
        <x:v>13</x:v>
      </x:c>
      <x:c r="D1094" s="2" t="inlineStr">
        <x:is>
          <x:t xml:space="preserve">Hilbert Space</x:t>
        </x:is>
      </x:c>
      <x:c r="E1094" s="2" t="inlineStr">
        <x:is>
          <x:t xml:space="preserve">A complete vector space equipped with an inner product.</x:t>
        </x:is>
      </x:c>
      <x:c r="F1094" s="2" t="n"/>
      <x:c r="G1094" s="2" t="n"/>
      <x:c r="H1094" s="2" t="n"/>
      <x:c r="I1094" s="2" t="n"/>
      <x:c r="J1094" s="2" t="n"/>
    </x:row>
    <x:row r="1095">
      <x:c r="A1095" s="2" t="inlineStr">
        <x:is>
          <x:t xml:space="preserve">Combined Compiler Theories Whitepaper(2).docx</x:t>
        </x:is>
      </x:c>
      <x:c r="B1095" s="2" t="n">
        <x:v>10</x:v>
      </x:c>
      <x:c r="C1095" s="2" t="n">
        <x:v>14</x:v>
      </x:c>
      <x:c r="D1095" s="2" t="inlineStr">
        <x:is>
          <x:t xml:space="preserve">Manifold</x:t>
        </x:is>
      </x:c>
      <x:c r="E1095" s="2" t="inlineStr">
        <x:is>
          <x:t xml:space="preserve">A topological space that locally matches flat Euclidean coordinates.</x:t>
        </x:is>
      </x:c>
      <x:c r="F1095" s="2" t="n"/>
      <x:c r="G1095" s="2" t="n"/>
      <x:c r="H1095" s="2" t="n"/>
      <x:c r="I1095" s="2" t="n"/>
      <x:c r="J1095" s="2" t="n"/>
    </x:row>
    <x:row r="1096">
      <x:c r="A1096" s="2" t="inlineStr">
        <x:is>
          <x:t xml:space="preserve">Combined Compiler Theories Whitepaper(2).docx</x:t>
        </x:is>
      </x:c>
      <x:c r="B1096" s="2" t="n">
        <x:v>10</x:v>
      </x:c>
      <x:c r="C1096" s="2" t="n">
        <x:v>15</x:v>
      </x:c>
      <x:c r="D1096" s="2" t="inlineStr">
        <x:is>
          <x:t xml:space="preserve">Fiber Bundle</x:t>
        </x:is>
      </x:c>
      <x:c r="E1096" s="2" t="inlineStr">
        <x:is>
          <x:t xml:space="preserve">A manifold locally structured as a product of a base and a fiber space.</x:t>
        </x:is>
      </x:c>
      <x:c r="F1096" s="2" t="n"/>
      <x:c r="G1096" s="2" t="n"/>
      <x:c r="H1096" s="2" t="n"/>
      <x:c r="I1096" s="2" t="n"/>
      <x:c r="J1096" s="2" t="n"/>
    </x:row>
    <x:row r="1097">
      <x:c r="A1097" s="2" t="inlineStr">
        <x:is>
          <x:t xml:space="preserve">Combined Compiler Theories Whitepaper(2).docx</x:t>
        </x:is>
      </x:c>
      <x:c r="B1097" s="2" t="n">
        <x:v>10</x:v>
      </x:c>
      <x:c r="C1097" s="2" t="n">
        <x:v>16</x:v>
      </x:c>
      <x:c r="D1097" s="2" t="inlineStr">
        <x:is>
          <x:t xml:space="preserve">Metric Space</x:t>
        </x:is>
      </x:c>
      <x:c r="E1097" s="2" t="inlineStr">
        <x:is>
          <x:t xml:space="preserve">A set with an explicit distance function.</x:t>
        </x:is>
      </x:c>
      <x:c r="F1097" s="2" t="n"/>
      <x:c r="G1097" s="2" t="n"/>
      <x:c r="H1097" s="2" t="n"/>
      <x:c r="I1097" s="2" t="n"/>
      <x:c r="J1097" s="2" t="n"/>
    </x:row>
    <x:row r="1098">
      <x:c r="A1098" s="2" t="inlineStr">
        <x:is>
          <x:t xml:space="preserve">Combined Compiler Theories Whitepaper(2).docx</x:t>
        </x:is>
      </x:c>
      <x:c r="B1098" s="2" t="n">
        <x:v>10</x:v>
      </x:c>
      <x:c r="C1098" s="2" t="n">
        <x:v>17</x:v>
      </x:c>
      <x:c r="D1098" s="2" t="inlineStr">
        <x:is>
          <x:t xml:space="preserve">Topology</x:t>
        </x:is>
      </x:c>
      <x:c r="E1098" s="2" t="inlineStr">
        <x:is>
          <x:t xml:space="preserve">Open subsets defining continuity and convergence without a metric.</x:t>
        </x:is>
      </x:c>
      <x:c r="F1098" s="2" t="n"/>
      <x:c r="G1098" s="2" t="n"/>
      <x:c r="H1098" s="2" t="n"/>
      <x:c r="I1098" s="2" t="n"/>
      <x:c r="J1098" s="2" t="n"/>
    </x:row>
    <x:row r="1099">
      <x:c r="A1099" s="2" t="inlineStr">
        <x:is>
          <x:t xml:space="preserve">Combined Compiler Theories Whitepaper(2).docx</x:t>
        </x:is>
      </x:c>
      <x:c r="B1099" s="2" t="n">
        <x:v>10</x:v>
      </x:c>
      <x:c r="C1099" s="2" t="n">
        <x:v>18</x:v>
      </x:c>
      <x:c r="D1099" s="2" t="inlineStr">
        <x:is>
          <x:t xml:space="preserve">Measure Space</x:t>
        </x:is>
      </x:c>
      <x:c r="E1099" s="2" t="inlineStr">
        <x:is>
          <x:t xml:space="preserve">A σ-algebra structure providing a consistent notion of size.</x:t>
        </x:is>
      </x:c>
      <x:c r="F1099" s="2" t="n"/>
      <x:c r="G1099" s="2" t="n"/>
      <x:c r="H1099" s="2" t="n"/>
      <x:c r="I1099" s="2" t="n"/>
      <x:c r="J1099" s="2" t="n"/>
    </x:row>
    <x:row r="1100">
      <x:c r="A1100" s="2" t="inlineStr">
        <x:is>
          <x:t xml:space="preserve">Combined Compiler Theories Whitepaper(2).docx</x:t>
        </x:is>
      </x:c>
      <x:c r="B1100" s="2" t="n">
        <x:v>10</x:v>
      </x:c>
      <x:c r="C1100" s="2" t="n">
        <x:v>19</x:v>
      </x:c>
      <x:c r="D1100" s="2" t="inlineStr">
        <x:is>
          <x:t xml:space="preserve">Probability Space</x:t>
        </x:is>
      </x:c>
      <x:c r="E1100" s="2" t="inlineStr">
        <x:is>
          <x:t xml:space="preserve">A measure space normalized to total volume 1.</x:t>
        </x:is>
      </x:c>
      <x:c r="F1100" s="2" t="n"/>
      <x:c r="G1100" s="2" t="n"/>
      <x:c r="H1100" s="2" t="n"/>
      <x:c r="I1100" s="2" t="n"/>
      <x:c r="J1100" s="2" t="n"/>
    </x:row>
    <x:row r="1101">
      <x:c r="A1101" s="2" t="inlineStr">
        <x:is>
          <x:t xml:space="preserve">Combined Compiler Theories Whitepaper(2).docx</x:t>
        </x:is>
      </x:c>
      <x:c r="B1101" s="2" t="n">
        <x:v>11</x:v>
      </x:c>
      <x:c r="C1101" s="2" t="n">
        <x:v>1</x:v>
      </x:c>
      <x:c r="D1101" s="2" t="inlineStr">
        <x:is>
          <x:t xml:space="preserve">Tier</x:t>
        </x:is>
      </x:c>
      <x:c r="E1101" s="2" t="inlineStr">
        <x:is>
          <x:t xml:space="preserve">Symbol</x:t>
        </x:is>
      </x:c>
      <x:c r="F1101" s="2" t="inlineStr">
        <x:is>
          <x:t xml:space="preserve">Definition</x:t>
        </x:is>
      </x:c>
      <x:c r="G1101" s="2" t="n"/>
      <x:c r="H1101" s="2" t="n"/>
      <x:c r="I1101" s="2" t="n"/>
      <x:c r="J1101" s="2" t="n"/>
    </x:row>
    <x:row r="1102">
      <x:c r="A1102" s="2" t="inlineStr">
        <x:is>
          <x:t xml:space="preserve">Combined Compiler Theories Whitepaper(2).docx</x:t>
        </x:is>
      </x:c>
      <x:c r="B1102" s="2" t="n">
        <x:v>11</x:v>
      </x:c>
      <x:c r="C1102" s="2" t="n">
        <x:v>2</x:v>
      </x:c>
      <x:c r="D1102" s="2" t="inlineStr">
        <x:is>
          <x:t xml:space="preserve">T0: Potential Space</x:t>
        </x:is>
      </x:c>
      <x:c r="E1102" s="2" t="inlineStr">
        <x:is>
          <x:t xml:space="preserve">𝒫</x:t>
        </x:is>
      </x:c>
      <x:c r="F1102" s="2" t="inlineStr">
        <x:is>
          <x:t xml:space="preserve">The unstructured background reservoir of all possible configurations, prior to any distinction: Int(𝒮₀)=𝒮₀, ∂𝒮₀=∅.</x:t>
        </x:is>
      </x:c>
      <x:c r="G1102" s="2" t="n"/>
      <x:c r="H1102" s="2" t="n"/>
      <x:c r="I1102" s="2" t="n"/>
      <x:c r="J1102" s="2" t="n"/>
    </x:row>
    <x:row r="1103">
      <x:c r="A1103" s="2" t="inlineStr">
        <x:is>
          <x:t xml:space="preserve">Combined Compiler Theories Whitepaper(2).docx</x:t>
        </x:is>
      </x:c>
      <x:c r="B1103" s="2" t="n">
        <x:v>11</x:v>
      </x:c>
      <x:c r="C1103" s="2" t="n">
        <x:v>3</x:v>
      </x:c>
      <x:c r="D1103" s="2" t="inlineStr">
        <x:is>
          <x:t xml:space="preserve">T1: Difference</x:t>
        </x:is>
      </x:c>
      <x:c r="E1103" s="2" t="inlineStr">
        <x:is>
          <x:t xml:space="preserve">d</x:t>
        </x:is>
      </x:c>
      <x:c r="F1103" s="2" t="inlineStr">
        <x:is>
          <x:t xml:space="preserve">A non-zero distance between two elements of a state space: d(x,y)∈ℝ⁺ ⟺ x≠y.</x:t>
        </x:is>
      </x:c>
      <x:c r="G1103" s="2" t="n"/>
      <x:c r="H1103" s="2" t="n"/>
      <x:c r="I1103" s="2" t="n"/>
      <x:c r="J1103" s="2" t="n"/>
    </x:row>
    <x:row r="1104">
      <x:c r="A1104" s="2" t="inlineStr">
        <x:is>
          <x:t xml:space="preserve">Combined Compiler Theories Whitepaper(2).docx</x:t>
        </x:is>
      </x:c>
      <x:c r="B1104" s="2" t="n">
        <x:v>11</x:v>
      </x:c>
      <x:c r="C1104" s="2" t="n">
        <x:v>4</x:v>
      </x:c>
      <x:c r="D1104" s="2" t="inlineStr">
        <x:is>
          <x:t xml:space="preserve">T2: Distinction</x:t>
        </x:is>
      </x:c>
      <x:c r="E1104" s="2" t="inlineStr">
        <x:is>
          <x:t xml:space="preserve">𝔻</x:t>
        </x:is>
      </x:c>
      <x:c r="F1104" s="2" t="inlineStr">
        <x:is>
          <x:t xml:space="preserve">A projection operator splitting a state space into a binary indicator set: 𝔻:𝒮₀→{0,1}.</x:t>
        </x:is>
      </x:c>
      <x:c r="G1104" s="2" t="n"/>
      <x:c r="H1104" s="2" t="n"/>
      <x:c r="I1104" s="2" t="n"/>
      <x:c r="J1104" s="2" t="n"/>
    </x:row>
    <x:row r="1105">
      <x:c r="A1105" s="2" t="inlineStr">
        <x:is>
          <x:t xml:space="preserve">Combined Compiler Theories Whitepaper(2).docx</x:t>
        </x:is>
      </x:c>
      <x:c r="B1105" s="2" t="n">
        <x:v>11</x:v>
      </x:c>
      <x:c r="C1105" s="2" t="n">
        <x:v>5</x:v>
      </x:c>
      <x:c r="D1105" s="2" t="inlineStr">
        <x:is>
          <x:t xml:space="preserve">T3: Identity</x:t>
        </x:is>
      </x:c>
      <x:c r="E1105" s="2" t="inlineStr">
        <x:is>
          <x:t xml:space="preserve">ℐ</x:t>
        </x:is>
      </x:c>
      <x:c r="F1105" s="2" t="inlineStr">
        <x:is>
          <x:t xml:space="preserve">A region whose indicator evaluation persists across a transformation T: 𝔻(T(x))=𝔻(x)=1.</x:t>
        </x:is>
      </x:c>
      <x:c r="G1105" s="2" t="n"/>
      <x:c r="H1105" s="2" t="n"/>
      <x:c r="I1105" s="2" t="n"/>
      <x:c r="J1105" s="2" t="n"/>
    </x:row>
    <x:row r="1106">
      <x:c r="A1106" s="2" t="inlineStr">
        <x:is>
          <x:t xml:space="preserve">Combined Compiler Theories Whitepaper(2).docx</x:t>
        </x:is>
      </x:c>
      <x:c r="B1106" s="2" t="n">
        <x:v>11</x:v>
      </x:c>
      <x:c r="C1106" s="2" t="n">
        <x:v>6</x:v>
      </x:c>
      <x:c r="D1106" s="2" t="inlineStr">
        <x:is>
          <x:t xml:space="preserve">T4: Boundary</x:t>
        </x:is>
      </x:c>
      <x:c r="E1106" s="2" t="inlineStr">
        <x:is>
          <x:t xml:space="preserve">∂</x:t>
        </x:is>
      </x:c>
      <x:c r="F1106" s="2" t="inlineStr">
        <x:is>
          <x:t xml:space="preserve">The topological interface separating an identity from its background: ∂ℐ = cl(ℐ)∩cl(𝒮₀∖ℐ).</x:t>
        </x:is>
      </x:c>
      <x:c r="G1106" s="2" t="n"/>
      <x:c r="H1106" s="2" t="n"/>
      <x:c r="I1106" s="2" t="n"/>
      <x:c r="J1106" s="2" t="n"/>
    </x:row>
    <x:row r="1107">
      <x:c r="A1107" s="2" t="inlineStr">
        <x:is>
          <x:t xml:space="preserve">Combined Compiler Theories Whitepaper(2).docx</x:t>
        </x:is>
      </x:c>
      <x:c r="B1107" s="2" t="n">
        <x:v>11</x:v>
      </x:c>
      <x:c r="C1107" s="2" t="n">
        <x:v>7</x:v>
      </x:c>
      <x:c r="D1107" s="2" t="inlineStr">
        <x:is>
          <x:t xml:space="preserve">T5: State</x:t>
        </x:is>
      </x:c>
      <x:c r="E1107" s="2" t="inlineStr">
        <x:is>
          <x:t xml:space="preserve">y</x:t>
        </x:is>
      </x:c>
      <x:c r="F1107" s="2" t="inlineStr">
        <x:is>
          <x:t xml:space="preserve">A position vector within a bounded d-dimensional configuration manifold: y(τ)∈ℳd.</x:t>
        </x:is>
      </x:c>
      <x:c r="G1107" s="2" t="n"/>
      <x:c r="H1107" s="2" t="n"/>
      <x:c r="I1107" s="2" t="n"/>
      <x:c r="J1107" s="2" t="n"/>
    </x:row>
    <x:row r="1108">
      <x:c r="A1108" s="2" t="inlineStr">
        <x:is>
          <x:t xml:space="preserve">Combined Compiler Theories Whitepaper(2).docx</x:t>
        </x:is>
      </x:c>
      <x:c r="B1108" s="2" t="n">
        <x:v>11</x:v>
      </x:c>
      <x:c r="C1108" s="2" t="n">
        <x:v>8</x:v>
      </x:c>
      <x:c r="D1108" s="2" t="inlineStr">
        <x:is>
          <x:t xml:space="preserve">T6: Relation</x:t>
        </x:is>
      </x:c>
      <x:c r="E1108" s="2" t="inlineStr">
        <x:is>
          <x:t xml:space="preserve">ℛ</x:t>
        </x:is>
      </x:c>
      <x:c r="F1108" s="2" t="inlineStr">
        <x:is>
          <x:t xml:space="preserve">A subset of the Cartesian product of two state spaces defining a mapping rule: ℛ⊆ℳA×ℳB.</x:t>
        </x:is>
      </x:c>
      <x:c r="G1108" s="2" t="n"/>
      <x:c r="H1108" s="2" t="n"/>
      <x:c r="I1108" s="2" t="n"/>
      <x:c r="J1108" s="2" t="n"/>
    </x:row>
    <x:row r="1109">
      <x:c r="A1109" s="2" t="inlineStr">
        <x:is>
          <x:t xml:space="preserve">Combined Compiler Theories Whitepaper(2).docx</x:t>
        </x:is>
      </x:c>
      <x:c r="B1109" s="2" t="n">
        <x:v>11</x:v>
      </x:c>
      <x:c r="C1109" s="2" t="n">
        <x:v>9</x:v>
      </x:c>
      <x:c r="D1109" s="2" t="inlineStr">
        <x:is>
          <x:t xml:space="preserve">T7: Interaction</x:t>
        </x:is>
      </x:c>
      <x:c r="E1109" s="2" t="inlineStr">
        <x:is>
          <x:t xml:space="preserve">J</x:t>
        </x:is>
      </x:c>
      <x:c r="F1109" s="2" t="inlineStr">
        <x:is>
          <x:t xml:space="preserve">A non-zero derivative coupling of one state to another: JAB=∂yA/∂yB ≠ 0.</x:t>
        </x:is>
      </x:c>
      <x:c r="G1109" s="2" t="n"/>
      <x:c r="H1109" s="2" t="n"/>
      <x:c r="I1109" s="2" t="n"/>
      <x:c r="J1109" s="2" t="n"/>
    </x:row>
    <x:row r="1110">
      <x:c r="A1110" s="2" t="inlineStr">
        <x:is>
          <x:t xml:space="preserve">Combined Compiler Theories Whitepaper(2).docx</x:t>
        </x:is>
      </x:c>
      <x:c r="B1110" s="2" t="n">
        <x:v>11</x:v>
      </x:c>
      <x:c r="C1110" s="2" t="n">
        <x:v>10</x:v>
      </x:c>
      <x:c r="D1110" s="2" t="inlineStr">
        <x:is>
          <x:t xml:space="preserve">T8: Transformation</x:t>
        </x:is>
      </x:c>
      <x:c r="E1110" s="2" t="inlineStr">
        <x:is>
          <x:t xml:space="preserve">T</x:t>
        </x:is>
      </x:c>
      <x:c r="F1110" s="2" t="inlineStr">
        <x:is>
          <x:t xml:space="preserve">An operator updating a state vector's position: T: y(τ₀)→y(τ₁).</x:t>
        </x:is>
      </x:c>
      <x:c r="G1110" s="2" t="n"/>
      <x:c r="H1110" s="2" t="n"/>
      <x:c r="I1110" s="2" t="n"/>
      <x:c r="J1110" s="2" t="n"/>
    </x:row>
    <x:row r="1111">
      <x:c r="A1111" s="2" t="inlineStr">
        <x:is>
          <x:t xml:space="preserve">Combined Compiler Theories Whitepaper(2).docx</x:t>
        </x:is>
      </x:c>
      <x:c r="B1111" s="2" t="n">
        <x:v>11</x:v>
      </x:c>
      <x:c r="C1111" s="2" t="n">
        <x:v>11</x:v>
      </x:c>
      <x:c r="D1111" s="2" t="inlineStr">
        <x:is>
          <x:t xml:space="preserve">T9: Constraint</x:t>
        </x:is>
      </x:c>
      <x:c r="E1111" s="2" t="inlineStr">
        <x:is>
          <x:t xml:space="preserve">𝒞</x:t>
        </x:is>
      </x:c>
      <x:c r="F1111" s="2" t="inlineStr">
        <x:is>
          <x:t xml:space="preserve">A restriction equation narrowing the accessible state space: 𝒞(y)=0.</x:t>
        </x:is>
      </x:c>
      <x:c r="G1111" s="2" t="n"/>
      <x:c r="H1111" s="2" t="n"/>
      <x:c r="I1111" s="2" t="n"/>
      <x:c r="J1111" s="2" t="n"/>
    </x:row>
    <x:row r="1112">
      <x:c r="A1112" s="2" t="inlineStr">
        <x:is>
          <x:t xml:space="preserve">Combined Compiler Theories Whitepaper(2).docx</x:t>
        </x:is>
      </x:c>
      <x:c r="B1112" s="2" t="n">
        <x:v>11</x:v>
      </x:c>
      <x:c r="C1112" s="2" t="n">
        <x:v>12</x:v>
      </x:c>
      <x:c r="D1112" s="2" t="inlineStr">
        <x:is>
          <x:t xml:space="preserve">T10: Selection</x:t>
        </x:is>
      </x:c>
      <x:c r="E1112" s="2" t="inlineStr">
        <x:is>
          <x:t xml:space="preserve">S</x:t>
        </x:is>
      </x:c>
      <x:c r="F1112" s="2" t="inlineStr">
        <x:is>
          <x:t xml:space="preserve">A projection retaining only trajectories satisfying an invariance condition: S(y(τ))=y(τ) ⟺ δℐF(y)=0.</x:t>
        </x:is>
      </x:c>
      <x:c r="G1112" s="2" t="n"/>
      <x:c r="H1112" s="2" t="n"/>
      <x:c r="I1112" s="2" t="n"/>
      <x:c r="J1112" s="2" t="n"/>
    </x:row>
    <x:row r="1113">
      <x:c r="A1113" s="2" t="inlineStr">
        <x:is>
          <x:t xml:space="preserve">Combined Compiler Theories Whitepaper(2).docx</x:t>
        </x:is>
      </x:c>
      <x:c r="B1113" s="2" t="n">
        <x:v>11</x:v>
      </x:c>
      <x:c r="C1113" s="2" t="n">
        <x:v>13</x:v>
      </x:c>
      <x:c r="D1113" s="2" t="inlineStr">
        <x:is>
          <x:t xml:space="preserve">T11: Organization</x:t>
        </x:is>
      </x:c>
      <x:c r="E1113" s="2" t="inlineStr">
        <x:is>
          <x:t xml:space="preserve">𝒪G</x:t>
        </x:is>
      </x:c>
      <x:c r="F1113" s="2" t="inlineStr">
        <x:is>
          <x:t xml:space="preserve">An algebraic graph assembling nodes and relation channels: 𝒪G=(𝒱,ℰ).</x:t>
        </x:is>
      </x:c>
      <x:c r="G1113" s="2" t="n"/>
      <x:c r="H1113" s="2" t="n"/>
      <x:c r="I1113" s="2" t="n"/>
      <x:c r="J1113" s="2" t="n"/>
    </x:row>
    <x:row r="1114">
      <x:c r="A1114" s="2" t="inlineStr">
        <x:is>
          <x:t xml:space="preserve">Combined Compiler Theories Whitepaper(2).docx</x:t>
        </x:is>
      </x:c>
      <x:c r="B1114" s="2" t="n">
        <x:v>11</x:v>
      </x:c>
      <x:c r="C1114" s="2" t="n">
        <x:v>14</x:v>
      </x:c>
      <x:c r="D1114" s="2" t="inlineStr">
        <x:is>
          <x:t xml:space="preserve">T12: Persistence</x:t>
        </x:is>
      </x:c>
      <x:c r="E1114" s="2" t="inlineStr">
        <x:is>
          <x:t xml:space="preserve">Π</x:t>
        </x:is>
      </x:c>
      <x:c r="F1114" s="2" t="inlineStr">
        <x:is>
          <x:t xml:space="preserve">Non-vanishing structural correlation across a translation in time: limτ→∞⟨𝒪G(τ₀),𝒪G(τ)⟩&gt;0.</x:t>
        </x:is>
      </x:c>
      <x:c r="G1114" s="2" t="n"/>
      <x:c r="H1114" s="2" t="n"/>
      <x:c r="I1114" s="2" t="n"/>
      <x:c r="J1114" s="2" t="n"/>
    </x:row>
    <x:row r="1115">
      <x:c r="A1115" s="2" t="inlineStr">
        <x:is>
          <x:t xml:space="preserve">Combined Compiler Theories Whitepaper(2).docx</x:t>
        </x:is>
      </x:c>
      <x:c r="B1115" s="2" t="n">
        <x:v>11</x:v>
      </x:c>
      <x:c r="C1115" s="2" t="n">
        <x:v>15</x:v>
      </x:c>
      <x:c r="D1115" s="2" t="inlineStr">
        <x:is>
          <x:t xml:space="preserve">T13: Memory</x:t>
        </x:is>
      </x:c>
      <x:c r="E1115" s="2" t="inlineStr">
        <x:is>
          <x:t xml:space="preserve">ℳE</x:t>
        </x:is>
      </x:c>
      <x:c r="F1115" s="2" t="inlineStr">
        <x:is>
          <x:t xml:space="preserve">A convolution kernel folding past trajectory into the current update: y(τ)=∫₀τ 𝒦(τ−τ′)J(τ′)dτ′.</x:t>
        </x:is>
      </x:c>
      <x:c r="G1115" s="2" t="n"/>
      <x:c r="H1115" s="2" t="n"/>
      <x:c r="I1115" s="2" t="n"/>
      <x:c r="J1115" s="2" t="n"/>
    </x:row>
    <x:row r="1116">
      <x:c r="A1116" s="2" t="inlineStr">
        <x:is>
          <x:t xml:space="preserve">Combined Compiler Theories Whitepaper(2).docx</x:t>
        </x:is>
      </x:c>
      <x:c r="B1116" s="2" t="n">
        <x:v>11</x:v>
      </x:c>
      <x:c r="C1116" s="2" t="n">
        <x:v>16</x:v>
      </x:c>
      <x:c r="D1116" s="2" t="inlineStr">
        <x:is>
          <x:t xml:space="preserve">T14: Feedback</x:t>
        </x:is>
      </x:c>
      <x:c r="E1116" s="2" t="inlineStr">
        <x:is>
          <x:t xml:space="preserve">ℱ𝔅</x:t>
        </x:is>
      </x:c>
      <x:c r="F1116" s="2" t="inlineStr">
        <x:is>
          <x:t xml:space="preserve">A closed, non-linear loop in a system's own update equations: dy/dτ = f(y, g(y)).</x:t>
        </x:is>
      </x:c>
      <x:c r="G1116" s="2" t="n"/>
      <x:c r="H1116" s="2" t="n"/>
      <x:c r="I1116" s="2" t="n"/>
      <x:c r="J1116" s="2" t="n"/>
    </x:row>
    <x:row r="1117">
      <x:c r="A1117" s="2" t="inlineStr">
        <x:is>
          <x:t xml:space="preserve">Combined Compiler Theories Whitepaper(2).docx</x:t>
        </x:is>
      </x:c>
      <x:c r="B1117" s="2" t="n">
        <x:v>11</x:v>
      </x:c>
      <x:c r="C1117" s="2" t="n">
        <x:v>17</x:v>
      </x:c>
      <x:c r="D1117" s="2" t="inlineStr">
        <x:is>
          <x:t xml:space="preserve">T15: Adaptation</x:t>
        </x:is>
      </x:c>
      <x:c r="E1117" s="2" t="inlineStr">
        <x:is>
          <x:t xml:space="preserve">𝒜</x:t>
        </x:is>
      </x:c>
      <x:c r="F1117" s="2" t="inlineStr">
        <x:is>
          <x:t xml:space="preserve">A gradient flow minimizing a structural functional by adjusting internal parameters: dθ/dτ = −gca∇a ℐF.</x:t>
        </x:is>
      </x:c>
      <x:c r="G1117" s="2" t="n"/>
      <x:c r="H1117" s="2" t="n"/>
      <x:c r="I1117" s="2" t="n"/>
      <x:c r="J1117" s="2" t="n"/>
    </x:row>
    <x:row r="1118">
      <x:c r="A1118" s="2" t="inlineStr">
        <x:is>
          <x:t xml:space="preserve">Combined Compiler Theories Whitepaper(2).docx</x:t>
        </x:is>
      </x:c>
      <x:c r="B1118" s="2" t="n">
        <x:v>11</x:v>
      </x:c>
      <x:c r="C1118" s="2" t="n">
        <x:v>18</x:v>
      </x:c>
      <x:c r="D1118" s="2" t="inlineStr">
        <x:is>
          <x:t xml:space="preserve">T16: Emergence</x:t>
        </x:is>
      </x:c>
      <x:c r="E1118" s="2" t="inlineStr">
        <x:is>
          <x:t xml:space="preserve">ℰM</x:t>
        </x:is>
      </x:c>
      <x:c r="F1118" s="2" t="inlineStr">
        <x:is>
          <x:t xml:space="preserve">A macro-state that cannot be reduced to a linear combination of its constituent micro-states: Ymacro=Ψ({yi})≠Σ αi yi.</x:t>
        </x:is>
      </x:c>
      <x:c r="G1118" s="2" t="n"/>
      <x:c r="H1118" s="2" t="n"/>
      <x:c r="I1118" s="2" t="n"/>
      <x:c r="J1118" s="2" t="n"/>
    </x:row>
    <x:row r="1119">
      <x:c r="A1119" s="2" t="inlineStr">
        <x:is>
          <x:t xml:space="preserve">Combined Compiler Theories Whitepaper(2).docx</x:t>
        </x:is>
      </x:c>
      <x:c r="B1119" s="2" t="n">
        <x:v>11</x:v>
      </x:c>
      <x:c r="C1119" s="2" t="n">
        <x:v>19</x:v>
      </x:c>
      <x:c r="D1119" s="2" t="inlineStr">
        <x:is>
          <x:t xml:space="preserve">T17: Hierarchy</x:t>
        </x:is>
      </x:c>
      <x:c r="E1119" s="2" t="inlineStr">
        <x:is>
          <x:t xml:space="preserve">ℋ</x:t>
        </x:is>
      </x:c>
      <x:c r="F1119" s="2" t="inlineStr">
        <x:is>
          <x:t xml:space="preserve">A nested sequence of projections ordered by increasing abstraction: ℒ₀→ℒ₁→⋯→ℒₙ.</x:t>
        </x:is>
      </x:c>
      <x:c r="G1119" s="2" t="n"/>
      <x:c r="H1119" s="2" t="n"/>
      <x:c r="I1119" s="2" t="n"/>
      <x:c r="J1119" s="2" t="n"/>
    </x:row>
    <x:row r="1120">
      <x:c r="A1120" s="2" t="inlineStr">
        <x:is>
          <x:t xml:space="preserve">Combined Compiler Theories Whitepaper(2).docx</x:t>
        </x:is>
      </x:c>
      <x:c r="B1120" s="2" t="n">
        <x:v>11</x:v>
      </x:c>
      <x:c r="C1120" s="2" t="n">
        <x:v>20</x:v>
      </x:c>
      <x:c r="D1120" s="2" t="inlineStr">
        <x:is>
          <x:t xml:space="preserve">T18: Evolution</x:t>
        </x:is>
      </x:c>
      <x:c r="E1120" s="2" t="inlineStr">
        <x:is>
          <x:t xml:space="preserve">ℰV</x:t>
        </x:is>
      </x:c>
      <x:c r="F1120" s="2" t="inlineStr">
        <x:is>
          <x:t xml:space="preserve">A trajectory across an organizational landscape under an accelerating geometric kernel: μ D²yc/Dτ² + γ Dyc/Dτ = gca∇a ℐF.</x:t>
        </x:is>
      </x:c>
      <x:c r="G1120" s="2" t="n"/>
      <x:c r="H1120" s="2" t="n"/>
      <x:c r="I1120" s="2" t="n"/>
      <x:c r="J1120" s="2" t="n"/>
    </x:row>
    <x:row r="1121">
      <x:c r="A1121" s="2" t="inlineStr">
        <x:is>
          <x:t xml:space="preserve">Combined Compiler Theories Whitepaper(2).docx</x:t>
        </x:is>
      </x:c>
      <x:c r="B1121" s="2" t="n">
        <x:v>11</x:v>
      </x:c>
      <x:c r="C1121" s="2" t="n">
        <x:v>21</x:v>
      </x:c>
      <x:c r="D1121" s="2" t="inlineStr">
        <x:is>
          <x:t xml:space="preserve">T19: Cross-Scale Coupling</x:t>
        </x:is>
      </x:c>
      <x:c r="E1121" s="2" t="inlineStr">
        <x:is>
          <x:t xml:space="preserve">𝕏</x:t>
        </x:is>
      </x:c>
      <x:c r="F1121" s="2" t="inlineStr">
        <x:is>
          <x:t xml:space="preserve">A partial-trace zoom operator linking microscopic fields to a macroscopic metric: gμν=Tr(ρmicro · Lspectral).</x:t>
        </x:is>
      </x:c>
      <x:c r="G1121" s="2" t="n"/>
      <x:c r="H1121" s="2" t="n"/>
      <x:c r="I1121" s="2" t="n"/>
      <x:c r="J1121" s="2" t="n"/>
    </x:row>
    <x:row r="1122">
      <x:c r="A1122" s="2" t="inlineStr">
        <x:is>
          <x:t xml:space="preserve">Combined Compiler Theories Whitepaper(2).docx</x:t>
        </x:is>
      </x:c>
      <x:c r="B1122" s="2" t="n">
        <x:v>11</x:v>
      </x:c>
      <x:c r="C1122" s="2" t="n">
        <x:v>22</x:v>
      </x:c>
      <x:c r="D1122" s="2" t="inlineStr">
        <x:is>
          <x:t xml:space="preserve">T20: Universality</x:t>
        </x:is>
      </x:c>
      <x:c r="E1122" s="2" t="inlineStr">
        <x:is>
          <x:t xml:space="preserve">𝕌</x:t>
        </x:is>
      </x:c>
      <x:c r="F1122" s="2" t="inlineStr">
        <x:is>
          <x:t xml:space="preserve">The fixed-point termination of the global renormalization operator across all domains: limn→∞ Rn(𝒯domain)=𝒯*.</x:t>
        </x:is>
      </x:c>
      <x:c r="G1122" s="2" t="n"/>
      <x:c r="H1122" s="2" t="n"/>
      <x:c r="I1122" s="2" t="n"/>
      <x:c r="J1122" s="2" t="n"/>
    </x:row>
    <x:row r="1123">
      <x:c r="A1123" s="2" t="inlineStr">
        <x:is>
          <x:t xml:space="preserve">Combined Compiler Theories Whitepaper(2).docx</x:t>
        </x:is>
      </x:c>
      <x:c r="B1123" s="2" t="n">
        <x:v>12</x:v>
      </x:c>
      <x:c r="C1123" s="2" t="n">
        <x:v>1</x:v>
      </x:c>
      <x:c r="D1123" s="2" t="inlineStr">
        <x:is>
          <x:t xml:space="preserve">Entry</x:t>
        </x:is>
      </x:c>
      <x:c r="E1123" s="2" t="inlineStr">
        <x:is>
          <x:t xml:space="preserve">Symbol</x:t>
        </x:is>
      </x:c>
      <x:c r="F1123" s="2" t="inlineStr">
        <x:is>
          <x:t xml:space="preserve">Definition</x:t>
        </x:is>
      </x:c>
      <x:c r="G1123" s="2" t="n"/>
      <x:c r="H1123" s="2" t="n"/>
      <x:c r="I1123" s="2" t="n"/>
      <x:c r="J1123" s="2" t="n"/>
    </x:row>
    <x:row r="1124">
      <x:c r="A1124" s="2" t="inlineStr">
        <x:is>
          <x:t xml:space="preserve">Combined Compiler Theories Whitepaper(2).docx</x:t>
        </x:is>
      </x:c>
      <x:c r="B1124" s="2" t="n">
        <x:v>12</x:v>
      </x:c>
      <x:c r="C1124" s="2" t="n">
        <x:v>2</x:v>
      </x:c>
      <x:c r="D1124" s="2" t="inlineStr">
        <x:is>
          <x:t xml:space="preserve">D1: Scalars</x:t>
        </x:is>
      </x:c>
      <x:c r="E1124" s="2" t="inlineStr">
        <x:is>
          <x:t xml:space="preserve">s ∈ 𝔽</x:t>
        </x:is>
      </x:c>
      <x:c r="F1124" s="2" t="inlineStr">
        <x:is>
          <x:t xml:space="preserve">A zero-rank tensor quantity representing magnitude, invariant under coordinate change.</x:t>
        </x:is>
      </x:c>
      <x:c r="G1124" s="2" t="n"/>
      <x:c r="H1124" s="2" t="n"/>
      <x:c r="I1124" s="2" t="n"/>
      <x:c r="J1124" s="2" t="n"/>
    </x:row>
    <x:row r="1125">
      <x:c r="A1125" s="2" t="inlineStr">
        <x:is>
          <x:t xml:space="preserve">Combined Compiler Theories Whitepaper(2).docx</x:t>
        </x:is>
      </x:c>
      <x:c r="B1125" s="2" t="n">
        <x:v>12</x:v>
      </x:c>
      <x:c r="C1125" s="2" t="n">
        <x:v>3</x:v>
      </x:c>
      <x:c r="D1125" s="2" t="inlineStr">
        <x:is>
          <x:t xml:space="preserve">D2: Vectors</x:t>
        </x:is>
      </x:c>
      <x:c r="E1125" s="2" t="inlineStr">
        <x:is>
          <x:t xml:space="preserve">v ∈ 𝒱</x:t>
        </x:is>
      </x:c>
      <x:c r="F1125" s="2" t="inlineStr">
        <x:is>
          <x:t xml:space="preserve">A first-rank tensor element of a linear vector space.</x:t>
        </x:is>
      </x:c>
      <x:c r="G1125" s="2" t="n"/>
      <x:c r="H1125" s="2" t="n"/>
      <x:c r="I1125" s="2" t="n"/>
      <x:c r="J1125" s="2" t="n"/>
    </x:row>
    <x:row r="1126">
      <x:c r="A1126" s="2" t="inlineStr">
        <x:is>
          <x:t xml:space="preserve">Combined Compiler Theories Whitepaper(2).docx</x:t>
        </x:is>
      </x:c>
      <x:c r="B1126" s="2" t="n">
        <x:v>12</x:v>
      </x:c>
      <x:c r="C1126" s="2" t="n">
        <x:v>4</x:v>
      </x:c>
      <x:c r="D1126" s="2" t="inlineStr">
        <x:is>
          <x:t xml:space="preserve">D3: Tensors</x:t>
        </x:is>
      </x:c>
      <x:c r="E1126" s="2" t="inlineStr">
        <x:is>
          <x:t xml:space="preserve">Tμ_1…μ_pν_1…ν_q</x:t>
        </x:is>
      </x:c>
      <x:c r="F1126" s="2" t="inlineStr">
        <x:is>
          <x:t xml:space="preserve">A multi-linear map transforming co- and contravariantly under coordinate changes.</x:t>
        </x:is>
      </x:c>
      <x:c r="G1126" s="2" t="n"/>
      <x:c r="H1126" s="2" t="n"/>
      <x:c r="I1126" s="2" t="n"/>
      <x:c r="J1126" s="2" t="n"/>
    </x:row>
    <x:row r="1127">
      <x:c r="A1127" s="2" t="inlineStr">
        <x:is>
          <x:t xml:space="preserve">Combined Compiler Theories Whitepaper(2).docx</x:t>
        </x:is>
      </x:c>
      <x:c r="B1127" s="2" t="n">
        <x:v>12</x:v>
      </x:c>
      <x:c r="C1127" s="2" t="n">
        <x:v>5</x:v>
      </x:c>
      <x:c r="D1127" s="2" t="inlineStr">
        <x:is>
          <x:t xml:space="preserve">D4: Fields</x:t>
        </x:is>
      </x:c>
      <x:c r="E1127" s="2" t="inlineStr">
        <x:is>
          <x:t xml:space="preserve">φ(xμ)</x:t>
        </x:is>
      </x:c>
      <x:c r="F1127" s="2" t="inlineStr">
        <x:is>
          <x:t xml:space="preserve">A function assigning a value to every point of a manifold.</x:t>
        </x:is>
      </x:c>
      <x:c r="G1127" s="2" t="n"/>
      <x:c r="H1127" s="2" t="n"/>
      <x:c r="I1127" s="2" t="n"/>
      <x:c r="J1127" s="2" t="n"/>
    </x:row>
    <x:row r="1128">
      <x:c r="A1128" s="2" t="inlineStr">
        <x:is>
          <x:t xml:space="preserve">Combined Compiler Theories Whitepaper(2).docx</x:t>
        </x:is>
      </x:c>
      <x:c r="B1128" s="2" t="n">
        <x:v>12</x:v>
      </x:c>
      <x:c r="C1128" s="2" t="n">
        <x:v>6</x:v>
      </x:c>
      <x:c r="D1128" s="2" t="inlineStr">
        <x:is>
          <x:t xml:space="preserve">D5: Partial Derivative</x:t>
        </x:is>
      </x:c>
      <x:c r="E1128" s="2" t="inlineStr">
        <x:is>
          <x:t xml:space="preserve">∂μ</x:t>
        </x:is>
      </x:c>
      <x:c r="F1128" s="2" t="inlineStr">
        <x:is>
          <x:t xml:space="preserve">The local rate of change along a single coordinate axis.</x:t>
        </x:is>
      </x:c>
      <x:c r="G1128" s="2" t="n"/>
      <x:c r="H1128" s="2" t="n"/>
      <x:c r="I1128" s="2" t="n"/>
      <x:c r="J1128" s="2" t="n"/>
    </x:row>
    <x:row r="1129">
      <x:c r="A1129" s="2" t="inlineStr">
        <x:is>
          <x:t xml:space="preserve">Combined Compiler Theories Whitepaper(2).docx</x:t>
        </x:is>
      </x:c>
      <x:c r="B1129" s="2" t="n">
        <x:v>12</x:v>
      </x:c>
      <x:c r="C1129" s="2" t="n">
        <x:v>7</x:v>
      </x:c>
      <x:c r="D1129" s="2" t="inlineStr">
        <x:is>
          <x:t xml:space="preserve">D6: Gradient</x:t>
        </x:is>
      </x:c>
      <x:c r="E1129" s="2" t="inlineStr">
        <x:is>
          <x:t xml:space="preserve">∇φ = gμν∂νφ</x:t>
        </x:is>
      </x:c>
      <x:c r="F1129" s="2" t="inlineStr">
        <x:is>
          <x:t xml:space="preserve">The vector of steepest directional increase of a scalar field.</x:t>
        </x:is>
      </x:c>
      <x:c r="G1129" s="2" t="n"/>
      <x:c r="H1129" s="2" t="n"/>
      <x:c r="I1129" s="2" t="n"/>
      <x:c r="J1129" s="2" t="n"/>
    </x:row>
    <x:row r="1130">
      <x:c r="A1130" s="2" t="inlineStr">
        <x:is>
          <x:t xml:space="preserve">Combined Compiler Theories Whitepaper(2).docx</x:t>
        </x:is>
      </x:c>
      <x:c r="B1130" s="2" t="n">
        <x:v>12</x:v>
      </x:c>
      <x:c r="C1130" s="2" t="n">
        <x:v>8</x:v>
      </x:c>
      <x:c r="D1130" s="2" t="inlineStr">
        <x:is>
          <x:t xml:space="preserve">D7: Variation</x:t>
        </x:is>
      </x:c>
      <x:c r="E1130" s="2" t="inlineStr">
        <x:is>
          <x:t xml:space="preserve">δ</x:t>
        </x:is>
      </x:c>
      <x:c r="F1130" s="2" t="inlineStr">
        <x:is>
          <x:t xml:space="preserve">An infinitesimal virtual displacement used to evaluate extremal paths.</x:t>
        </x:is>
      </x:c>
      <x:c r="G1130" s="2" t="n"/>
      <x:c r="H1130" s="2" t="n"/>
      <x:c r="I1130" s="2" t="n"/>
      <x:c r="J1130" s="2" t="n"/>
    </x:row>
    <x:row r="1131">
      <x:c r="A1131" s="2" t="inlineStr">
        <x:is>
          <x:t xml:space="preserve">Combined Compiler Theories Whitepaper(2).docx</x:t>
        </x:is>
      </x:c>
      <x:c r="B1131" s="2" t="n">
        <x:v>12</x:v>
      </x:c>
      <x:c r="C1131" s="2" t="n">
        <x:v>9</x:v>
      </x:c>
      <x:c r="D1131" s="2" t="inlineStr">
        <x:is>
          <x:t xml:space="preserve">D8: Laplacian</x:t>
        </x:is>
      </x:c>
      <x:c r="E1131" s="2" t="inlineStr">
        <x:is>
          <x:t xml:space="preserve">Δ = ∇·∇</x:t>
        </x:is>
      </x:c>
      <x:c r="F1131" s="2" t="inlineStr">
        <x:is>
          <x:t xml:space="preserve">The divergence of the gradient; local smoothing operator.</x:t>
        </x:is>
      </x:c>
      <x:c r="G1131" s="2" t="n"/>
      <x:c r="H1131" s="2" t="n"/>
      <x:c r="I1131" s="2" t="n"/>
      <x:c r="J1131" s="2" t="n"/>
    </x:row>
    <x:row r="1132">
      <x:c r="A1132" s="2" t="inlineStr">
        <x:is>
          <x:t xml:space="preserve">Combined Compiler Theories Whitepaper(2).docx</x:t>
        </x:is>
      </x:c>
      <x:c r="B1132" s="2" t="n">
        <x:v>12</x:v>
      </x:c>
      <x:c r="C1132" s="2" t="n">
        <x:v>10</x:v>
      </x:c>
      <x:c r="D1132" s="2" t="inlineStr">
        <x:is>
          <x:t xml:space="preserve">D9: Summation / Product</x:t>
        </x:is>
      </x:c>
      <x:c r="E1132" s="2" t="inlineStr">
        <x:is>
          <x:t xml:space="preserve">Σ, Π</x:t>
        </x:is>
      </x:c>
      <x:c r="F1132" s="2" t="inlineStr">
        <x:is>
          <x:t xml:space="preserve">Discrete additive and multiplicative accumulation operators.</x:t>
        </x:is>
      </x:c>
      <x:c r="G1132" s="2" t="n"/>
      <x:c r="H1132" s="2" t="n"/>
      <x:c r="I1132" s="2" t="n"/>
      <x:c r="J1132" s="2" t="n"/>
    </x:row>
    <x:row r="1133">
      <x:c r="A1133" s="2" t="inlineStr">
        <x:is>
          <x:t xml:space="preserve">Combined Compiler Theories Whitepaper(2).docx</x:t>
        </x:is>
      </x:c>
      <x:c r="B1133" s="2" t="n">
        <x:v>12</x:v>
      </x:c>
      <x:c r="C1133" s="2" t="n">
        <x:v>11</x:v>
      </x:c>
      <x:c r="D1133" s="2" t="inlineStr">
        <x:is>
          <x:t xml:space="preserve">D10: Integral</x:t>
        </x:is>
      </x:c>
      <x:c r="E1133" s="2" t="inlineStr">
        <x:is>
          <x:t xml:space="preserve">∫</x:t>
        </x:is>
      </x:c>
      <x:c r="F1133" s="2" t="inlineStr">
        <x:is>
          <x:t xml:space="preserve">Continuous accumulation over a region or path.</x:t>
        </x:is>
      </x:c>
      <x:c r="G1133" s="2" t="n"/>
      <x:c r="H1133" s="2" t="n"/>
      <x:c r="I1133" s="2" t="n"/>
      <x:c r="J1133" s="2" t="n"/>
    </x:row>
    <x:row r="1134">
      <x:c r="A1134" s="2" t="inlineStr">
        <x:is>
          <x:t xml:space="preserve">Combined Compiler Theories Whitepaper(2).docx</x:t>
        </x:is>
      </x:c>
      <x:c r="B1134" s="2" t="n">
        <x:v>12</x:v>
      </x:c>
      <x:c r="C1134" s="2" t="n">
        <x:v>12</x:v>
      </x:c>
      <x:c r="D1134" s="2" t="inlineStr">
        <x:is>
          <x:t xml:space="preserve">D11: Limit</x:t>
        </x:is>
      </x:c>
      <x:c r="E1134" s="2" t="inlineStr">
        <x:is>
          <x:t xml:space="preserve">lim</x:t>
        </x:is>
      </x:c>
      <x:c r="F1134" s="2" t="inlineStr">
        <x:is>
          <x:t xml:space="preserve">The value an expression approaches near a boundary point.</x:t>
        </x:is>
      </x:c>
      <x:c r="G1134" s="2" t="n"/>
      <x:c r="H1134" s="2" t="n"/>
      <x:c r="I1134" s="2" t="n"/>
      <x:c r="J1134" s="2" t="n"/>
    </x:row>
    <x:row r="1135">
      <x:c r="A1135" s="2" t="inlineStr">
        <x:is>
          <x:t xml:space="preserve">Combined Compiler Theories Whitepaper(2).docx</x:t>
        </x:is>
      </x:c>
      <x:c r="B1135" s="2" t="n">
        <x:v>12</x:v>
      </x:c>
      <x:c r="C1135" s="2" t="n">
        <x:v>13</x:v>
      </x:c>
      <x:c r="D1135" s="2" t="inlineStr">
        <x:is>
          <x:t xml:space="preserve">D12: Exponential / Logarithm</x:t>
        </x:is>
      </x:c>
      <x:c r="E1135" s="2" t="inlineStr">
        <x:is>
          <x:t xml:space="preserve">exp, log</x:t>
        </x:is>
      </x:c>
      <x:c r="F1135" s="2" t="inlineStr">
        <x:is>
          <x:t xml:space="preserve">Mutually inverse additive–multiplicative scaling maps.</x:t>
        </x:is>
      </x:c>
      <x:c r="G1135" s="2" t="n"/>
      <x:c r="H1135" s="2" t="n"/>
      <x:c r="I1135" s="2" t="n"/>
      <x:c r="J1135" s="2" t="n"/>
    </x:row>
    <x:row r="1136">
      <x:c r="A1136" s="2" t="inlineStr">
        <x:is>
          <x:t xml:space="preserve">Combined Compiler Theories Whitepaper(2).docx</x:t>
        </x:is>
      </x:c>
      <x:c r="B1136" s="2" t="n">
        <x:v>12</x:v>
      </x:c>
      <x:c r="C1136" s="2" t="n">
        <x:v>14</x:v>
      </x:c>
      <x:c r="D1136" s="2" t="inlineStr">
        <x:is>
          <x:t xml:space="preserve">D13: Determinant</x:t>
        </x:is>
      </x:c>
      <x:c r="E1136" s="2" t="inlineStr">
        <x:is>
          <x:t xml:space="preserve">det</x:t>
        </x:is>
      </x:c>
      <x:c r="F1136" s="2" t="inlineStr">
        <x:is>
          <x:t xml:space="preserve">The volume scale factor of a linear transformation.</x:t>
        </x:is>
      </x:c>
      <x:c r="G1136" s="2" t="n"/>
      <x:c r="H1136" s="2" t="n"/>
      <x:c r="I1136" s="2" t="n"/>
      <x:c r="J1136" s="2" t="n"/>
    </x:row>
    <x:row r="1137">
      <x:c r="A1137" s="2" t="inlineStr">
        <x:is>
          <x:t xml:space="preserve">Combined Compiler Theories Whitepaper(2).docx</x:t>
        </x:is>
      </x:c>
      <x:c r="B1137" s="2" t="n">
        <x:v>12</x:v>
      </x:c>
      <x:c r="C1137" s="2" t="n">
        <x:v>15</x:v>
      </x:c>
      <x:c r="D1137" s="2" t="inlineStr">
        <x:is>
          <x:t xml:space="preserve">D14: Trace</x:t>
        </x:is>
      </x:c>
      <x:c r="E1137" s="2" t="inlineStr">
        <x:is>
          <x:t xml:space="preserve">Tr</x:t>
        </x:is>
      </x:c>
      <x:c r="F1137" s="2" t="inlineStr">
        <x:is>
          <x:t xml:space="preserve">The basis-invariant sum of an operator's diagonal elements.</x:t>
        </x:is>
      </x:c>
      <x:c r="G1137" s="2" t="n"/>
      <x:c r="H1137" s="2" t="n"/>
      <x:c r="I1137" s="2" t="n"/>
      <x:c r="J1137" s="2" t="n"/>
    </x:row>
    <x:row r="1138">
      <x:c r="A1138" s="2" t="inlineStr">
        <x:is>
          <x:t xml:space="preserve">Combined Compiler Theories Whitepaper(2).docx</x:t>
        </x:is>
      </x:c>
      <x:c r="B1138" s="2" t="n">
        <x:v>12</x:v>
      </x:c>
      <x:c r="C1138" s="2" t="n">
        <x:v>16</x:v>
      </x:c>
      <x:c r="D1138" s="2" t="inlineStr">
        <x:is>
          <x:t xml:space="preserve">D15: Spectrum</x:t>
        </x:is>
      </x:c>
      <x:c r="E1138" s="2" t="inlineStr">
        <x:is>
          <x:t xml:space="preserve">Spec(Ô)</x:t>
        </x:is>
      </x:c>
      <x:c r="F1138" s="2" t="inlineStr">
        <x:is>
          <x:t xml:space="preserve">The complete set of eigenvalues of a linear operator.</x:t>
        </x:is>
      </x:c>
      <x:c r="G1138" s="2" t="n"/>
      <x:c r="H1138" s="2" t="n"/>
      <x:c r="I1138" s="2" t="n"/>
      <x:c r="J1138" s="2" t="n"/>
    </x:row>
    <x:row r="1139">
      <x:c r="A1139" s="2" t="inlineStr">
        <x:is>
          <x:t xml:space="preserve">Combined Compiler Theories Whitepaper(2).docx</x:t>
        </x:is>
      </x:c>
      <x:c r="B1139" s="2" t="n">
        <x:v>12</x:v>
      </x:c>
      <x:c r="C1139" s="2" t="n">
        <x:v>17</x:v>
      </x:c>
      <x:c r="D1139" s="2" t="inlineStr">
        <x:is>
          <x:t xml:space="preserve">D16: Adjoint</x:t>
        </x:is>
      </x:c>
      <x:c r="E1139" s="2" t="inlineStr">
        <x:is>
          <x:t xml:space="preserve">Ô†</x:t>
        </x:is>
      </x:c>
      <x:c r="F1139" s="2" t="inlineStr">
        <x:is>
          <x:t xml:space="preserve">The conjugate transpose satisfying ⟨Ôu,v⟩=⟨u,Ô†v⟩.</x:t>
        </x:is>
      </x:c>
      <x:c r="G1139" s="2" t="n"/>
      <x:c r="H1139" s="2" t="n"/>
      <x:c r="I1139" s="2" t="n"/>
      <x:c r="J1139" s="2" t="n"/>
    </x:row>
    <x:row r="1140">
      <x:c r="A1140" s="2" t="inlineStr">
        <x:is>
          <x:t xml:space="preserve">Combined Compiler Theories Whitepaper(2).docx</x:t>
        </x:is>
      </x:c>
      <x:c r="B1140" s="2" t="n">
        <x:v>12</x:v>
      </x:c>
      <x:c r="C1140" s="2" t="n">
        <x:v>18</x:v>
      </x:c>
      <x:c r="D1140" s="2" t="inlineStr">
        <x:is>
          <x:t xml:space="preserve">D17: Inverse</x:t>
        </x:is>
      </x:c>
      <x:c r="E1140" s="2" t="inlineStr">
        <x:is>
          <x:t xml:space="preserve">Ô−1</x:t>
        </x:is>
      </x:c>
      <x:c r="F1140" s="2" t="inlineStr">
        <x:is>
          <x:t xml:space="preserve">The operator satisfying ÔÔ−1=𝕀.</x:t>
        </x:is>
      </x:c>
      <x:c r="G1140" s="2" t="n"/>
      <x:c r="H1140" s="2" t="n"/>
      <x:c r="I1140" s="2" t="n"/>
      <x:c r="J1140" s="2" t="n"/>
    </x:row>
    <x:row r="1141">
      <x:c r="A1141" s="2" t="inlineStr">
        <x:is>
          <x:t xml:space="preserve">Combined Compiler Theories Whitepaper(2).docx</x:t>
        </x:is>
      </x:c>
      <x:c r="B1141" s="2" t="n">
        <x:v>12</x:v>
      </x:c>
      <x:c r="C1141" s="2" t="n">
        <x:v>19</x:v>
      </x:c>
      <x:c r="D1141" s="2" t="inlineStr">
        <x:is>
          <x:t xml:space="preserve">D18: Projection</x:t>
        </x:is>
      </x:c>
      <x:c r="E1141" s="2" t="inlineStr">
        <x:is>
          <x:t xml:space="preserve">P, P²=P</x:t>
        </x:is>
      </x:c>
      <x:c r="F1141" s="2" t="inlineStr">
        <x:is>
          <x:t xml:space="preserve">An idempotent operator mapping onto a lower-dimensional subspace.</x:t>
        </x:is>
      </x:c>
      <x:c r="G1141" s="2" t="n"/>
      <x:c r="H1141" s="2" t="n"/>
      <x:c r="I1141" s="2" t="n"/>
      <x:c r="J1141" s="2" t="n"/>
    </x:row>
    <x:row r="1142">
      <x:c r="A1142" s="2" t="inlineStr">
        <x:is>
          <x:t xml:space="preserve">Combined Compiler Theories Whitepaper(2).docx</x:t>
        </x:is>
      </x:c>
      <x:c r="B1142" s="2" t="n">
        <x:v>12</x:v>
      </x:c>
      <x:c r="C1142" s="2" t="n">
        <x:v>20</x:v>
      </x:c>
      <x:c r="D1142" s="2" t="inlineStr">
        <x:is>
          <x:t xml:space="preserve">D19: Embedding</x:t>
        </x:is>
      </x:c>
      <x:c r="E1142" s="2" t="inlineStr">
        <x:is>
          <x:t xml:space="preserve">ι</x:t>
        </x:is>
      </x:c>
      <x:c r="F1142" s="2" t="inlineStr">
        <x:is>
          <x:t xml:space="preserve">An injective map nesting a lower-dimensional object in a higher-dimensional host.</x:t>
        </x:is>
      </x:c>
      <x:c r="G1142" s="2" t="n"/>
      <x:c r="H1142" s="2" t="n"/>
      <x:c r="I1142" s="2" t="n"/>
      <x:c r="J1142" s="2" t="n"/>
    </x:row>
    <x:row r="1143">
      <x:c r="A1143" s="2" t="inlineStr">
        <x:is>
          <x:t xml:space="preserve">Combined Compiler Theories Whitepaper(2).docx</x:t>
        </x:is>
      </x:c>
      <x:c r="B1143" s="2" t="n">
        <x:v>12</x:v>
      </x:c>
      <x:c r="C1143" s="2" t="n">
        <x:v>21</x:v>
      </x:c>
      <x:c r="D1143" s="2" t="inlineStr">
        <x:is>
          <x:t xml:space="preserve">D20: Commutator</x:t>
        </x:is>
      </x:c>
      <x:c r="E1143" s="2" t="inlineStr">
        <x:is>
          <x:t xml:space="preserve">[Â,B̂]</x:t>
        </x:is>
      </x:c>
      <x:c r="F1143" s="2" t="inlineStr">
        <x:is>
          <x:t xml:space="preserve">The non-commutativity measure ÂB̂−B̂Â.</x:t>
        </x:is>
      </x:c>
      <x:c r="G1143" s="2" t="n"/>
      <x:c r="H1143" s="2" t="n"/>
      <x:c r="I1143" s="2" t="n"/>
      <x:c r="J1143" s="2" t="n"/>
    </x:row>
    <x:row r="1144">
      <x:c r="A1144" s="2" t="inlineStr">
        <x:is>
          <x:t xml:space="preserve">Combined Compiler Theories Whitepaper(2).docx</x:t>
        </x:is>
      </x:c>
      <x:c r="B1144" s="2" t="n">
        <x:v>12</x:v>
      </x:c>
      <x:c r="C1144" s="2" t="n">
        <x:v>22</x:v>
      </x:c>
      <x:c r="D1144" s="2" t="inlineStr">
        <x:is>
          <x:t xml:space="preserve">D21: Tensor Product / Direct Sum</x:t>
        </x:is>
      </x:c>
      <x:c r="E1144" s="2" t="inlineStr">
        <x:is>
          <x:t xml:space="preserve">⊗, ⊕</x:t>
        </x:is>
      </x:c>
      <x:c r="F1144" s="2" t="inlineStr">
        <x:is>
          <x:t xml:space="preserve">Operators combining separate spaces into joint spaces.</x:t>
        </x:is>
      </x:c>
      <x:c r="G1144" s="2" t="n"/>
      <x:c r="H1144" s="2" t="n"/>
      <x:c r="I1144" s="2" t="n"/>
      <x:c r="J1144" s="2" t="n"/>
    </x:row>
    <x:row r="1145">
      <x:c r="A1145" s="2" t="inlineStr">
        <x:is>
          <x:t xml:space="preserve">Combined Compiler Theories Whitepaper(2).docx</x:t>
        </x:is>
      </x:c>
      <x:c r="B1145" s="2" t="n">
        <x:v>12</x:v>
      </x:c>
      <x:c r="C1145" s="2" t="n">
        <x:v>23</x:v>
      </x:c>
      <x:c r="D1145" s="2" t="inlineStr">
        <x:is>
          <x:t xml:space="preserve">D22: Inner Product</x:t>
        </x:is>
      </x:c>
      <x:c r="E1145" s="2" t="inlineStr">
        <x:is>
          <x:t xml:space="preserve">⟨·,·⟩</x:t>
        </x:is>
      </x:c>
      <x:c r="F1145" s="2" t="inlineStr">
        <x:is>
          <x:t xml:space="preserve">The map from two vectors to a scalar, defining length and orthogonality.</x:t>
        </x:is>
      </x:c>
      <x:c r="G1145" s="2" t="n"/>
      <x:c r="H1145" s="2" t="n"/>
      <x:c r="I1145" s="2" t="n"/>
      <x:c r="J1145" s="2" t="n"/>
    </x:row>
    <x:row r="1146">
      <x:c r="A1146" s="2" t="inlineStr">
        <x:is>
          <x:t xml:space="preserve">Combined Compiler Theories Whitepaper(2).docx</x:t>
        </x:is>
      </x:c>
      <x:c r="B1146" s="2" t="n">
        <x:v>12</x:v>
      </x:c>
      <x:c r="C1146" s="2" t="n">
        <x:v>24</x:v>
      </x:c>
      <x:c r="D1146" s="2" t="inlineStr">
        <x:is>
          <x:t xml:space="preserve">D23: Expectation / Variance</x:t>
        </x:is>
      </x:c>
      <x:c r="E1146" s="2" t="inlineStr">
        <x:is>
          <x:t xml:space="preserve">𝔼[·], Var(·)</x:t>
        </x:is>
      </x:c>
      <x:c r="F1146" s="2" t="inlineStr">
        <x:is>
          <x:t xml:space="preserve">The weighted mean and structural dispersion of a random variable.</x:t>
        </x:is>
      </x:c>
      <x:c r="G1146" s="2" t="n"/>
      <x:c r="H1146" s="2" t="n"/>
      <x:c r="I1146" s="2" t="n"/>
      <x:c r="J1146" s="2" t="n"/>
    </x:row>
    <x:row r="1147">
      <x:c r="A1147" s="2" t="inlineStr">
        <x:is>
          <x:t xml:space="preserve">Combined Compiler Theories Whitepaper(2).docx</x:t>
        </x:is>
      </x:c>
      <x:c r="B1147" s="2" t="n">
        <x:v>12</x:v>
      </x:c>
      <x:c r="C1147" s="2" t="n">
        <x:v>25</x:v>
      </x:c>
      <x:c r="D1147" s="2" t="inlineStr">
        <x:is>
          <x:t xml:space="preserve">D24: Sets and Sequences</x:t>
        </x:is>
      </x:c>
      <x:c r="E1147" s="2" t="inlineStr">
        <x:is>
          <x:t xml:space="preserve">𝒮, (ai)</x:t>
        </x:is>
      </x:c>
      <x:c r="F1147" s="2" t="inlineStr">
        <x:is>
          <x:t xml:space="preserve">Unordered and ordered primitive collections of objects.</x:t>
        </x:is>
      </x:c>
      <x:c r="G1147" s="2" t="n"/>
      <x:c r="H1147" s="2" t="n"/>
      <x:c r="I1147" s="2" t="n"/>
      <x:c r="J1147" s="2" t="n"/>
    </x:row>
    <x:row r="1148">
      <x:c r="A1148" s="2" t="inlineStr">
        <x:is>
          <x:t xml:space="preserve">Combined Compiler Theories Whitepaper(2).docx</x:t>
        </x:is>
      </x:c>
      <x:c r="B1148" s="2" t="n">
        <x:v>12</x:v>
      </x:c>
      <x:c r="C1148" s="2" t="n">
        <x:v>26</x:v>
      </x:c>
      <x:c r="D1148" s="2" t="inlineStr">
        <x:is>
          <x:t xml:space="preserve">D25: Graphs</x:t>
        </x:is>
      </x:c>
      <x:c r="E1148" s="2" t="inlineStr">
        <x:is>
          <x:t xml:space="preserve">𝒢=(𝒱,ℰ)</x:t>
        </x:is>
      </x:c>
      <x:c r="F1148" s="2" t="inlineStr">
        <x:is>
          <x:t xml:space="preserve">Discrete nodes and their adjacency edges.</x:t>
        </x:is>
      </x:c>
      <x:c r="G1148" s="2" t="n"/>
      <x:c r="H1148" s="2" t="n"/>
      <x:c r="I1148" s="2" t="n"/>
      <x:c r="J1148" s="2" t="n"/>
    </x:row>
    <x:row r="1149">
      <x:c r="A1149" s="2" t="inlineStr">
        <x:is>
          <x:t xml:space="preserve">Combined Compiler Theories Whitepaper(2).docx</x:t>
        </x:is>
      </x:c>
      <x:c r="B1149" s="2" t="n">
        <x:v>12</x:v>
      </x:c>
      <x:c r="C1149" s="2" t="n">
        <x:v>27</x:v>
      </x:c>
      <x:c r="D1149" s="2" t="inlineStr">
        <x:is>
          <x:t xml:space="preserve">D26: Categories</x:t>
        </x:is>
      </x:c>
      <x:c r="E1149" s="2" t="inlineStr">
        <x:is>
          <x:t xml:space="preserve">𝒞</x:t>
        </x:is>
      </x:c>
      <x:c r="F1149" s="2" t="inlineStr">
        <x:is>
          <x:t xml:space="preserve">Objects linked by composable structural morphisms.</x:t>
        </x:is>
      </x:c>
      <x:c r="G1149" s="2" t="n"/>
      <x:c r="H1149" s="2" t="n"/>
      <x:c r="I1149" s="2" t="n"/>
      <x:c r="J1149" s="2" t="n"/>
    </x:row>
    <x:row r="1150">
      <x:c r="A1150" s="2" t="inlineStr">
        <x:is>
          <x:t xml:space="preserve">Combined Compiler Theories Whitepaper(2).docx</x:t>
        </x:is>
      </x:c>
      <x:c r="B1150" s="2" t="n">
        <x:v>12</x:v>
      </x:c>
      <x:c r="C1150" s="2" t="n">
        <x:v>28</x:v>
      </x:c>
      <x:c r="D1150" s="2" t="inlineStr">
        <x:is>
          <x:t xml:space="preserve">D27: Metric / Measure Spaces</x:t>
        </x:is>
      </x:c>
      <x:c r="E1150" s="2" t="inlineStr">
        <x:is>
          <x:t xml:space="preserve">(X,d), (X,Σ,μ)</x:t>
        </x:is>
      </x:c>
      <x:c r="F1150" s="2" t="inlineStr">
        <x:is>
          <x:t xml:space="preserve">A set with an explicit distance function, or a σ-algebra with a consistent notion of size.</x:t>
        </x:is>
      </x:c>
      <x:c r="G1150" s="2" t="n"/>
      <x:c r="H1150" s="2" t="n"/>
      <x:c r="I1150" s="2" t="n"/>
      <x:c r="J1150" s="2" t="n"/>
    </x:row>
    <x:row r="1151">
      <x:c r="A1151" s="2" t="inlineStr">
        <x:is>
          <x:t xml:space="preserve">Combined Compiler Theories Whitepaper(2).docx</x:t>
        </x:is>
      </x:c>
      <x:c r="B1151" s="2" t="n">
        <x:v>13</x:v>
      </x:c>
      <x:c r="C1151" s="2" t="n">
        <x:v>1</x:v>
      </x:c>
      <x:c r="D1151" s="2" t="inlineStr">
        <x:is>
          <x:t xml:space="preserve">Stage</x:t>
        </x:is>
      </x:c>
      <x:c r="E1151" s="2" t="inlineStr">
        <x:is>
          <x:t xml:space="preserve">Stars</x:t>
        </x:is>
      </x:c>
      <x:c r="F1151" s="2" t="inlineStr">
        <x:is>
          <x:t xml:space="preserve">Rivers</x:t>
        </x:is>
      </x:c>
      <x:c r="G1151" s="2" t="inlineStr">
        <x:is>
          <x:t xml:space="preserve">Life</x:t>
        </x:is>
      </x:c>
      <x:c r="H1151" s="2" t="inlineStr">
        <x:is>
          <x:t xml:space="preserve">Civilizations</x:t>
        </x:is>
      </x:c>
      <x:c r="I1151" s="2" t="n"/>
      <x:c r="J1151" s="2" t="n"/>
    </x:row>
    <x:row r="1152">
      <x:c r="A1152" s="2" t="inlineStr">
        <x:is>
          <x:t xml:space="preserve">Combined Compiler Theories Whitepaper(2).docx</x:t>
        </x:is>
      </x:c>
      <x:c r="B1152" s="2" t="n">
        <x:v>13</x:v>
      </x:c>
      <x:c r="C1152" s="2" t="n">
        <x:v>2</x:v>
      </x:c>
      <x:c r="D1152" s="2" t="inlineStr">
        <x:is>
          <x:t xml:space="preserve">Gradient (∇)</x:t>
        </x:is>
      </x:c>
      <x:c r="E1152" s="2" t="inlineStr">
        <x:is>
          <x:t xml:space="preserve">Matter density gradient</x:t>
        </x:is>
      </x:c>
      <x:c r="F1152" s="2" t="inlineStr">
        <x:is>
          <x:t xml:space="preserve">Height difference</x:t>
        </x:is>
      </x:c>
      <x:c r="G1152" s="2" t="inlineStr">
        <x:is>
          <x:t xml:space="preserve">Energy gradient</x:t>
        </x:is>
      </x:c>
      <x:c r="H1152" s="2" t="inlineStr">
        <x:is>
          <x:t xml:space="preserve">Resource asymmetry</x:t>
        </x:is>
      </x:c>
      <x:c r="I1152" s="2" t="n"/>
      <x:c r="J1152" s="2" t="n"/>
    </x:row>
    <x:row r="1153">
      <x:c r="A1153" s="2" t="inlineStr">
        <x:is>
          <x:t xml:space="preserve">Combined Compiler Theories Whitepaper(2).docx</x:t>
        </x:is>
      </x:c>
      <x:c r="B1153" s="2" t="n">
        <x:v>13</x:v>
      </x:c>
      <x:c r="C1153" s="2" t="n">
        <x:v>3</x:v>
      </x:c>
      <x:c r="D1153" s="2" t="inlineStr">
        <x:is>
          <x:t xml:space="preserve">Constraint (κ)</x:t>
        </x:is>
      </x:c>
      <x:c r="E1153" s="2" t="inlineStr">
        <x:is>
          <x:t xml:space="preserve">Gravity</x:t>
        </x:is>
      </x:c>
      <x:c r="F1153" s="2" t="inlineStr">
        <x:is>
          <x:t xml:space="preserve">Terrain</x:t>
        </x:is>
      </x:c>
      <x:c r="G1153" s="2" t="inlineStr">
        <x:is>
          <x:t xml:space="preserve">Chemical laws</x:t>
        </x:is>
      </x:c>
      <x:c r="H1153" s="2" t="inlineStr">
        <x:is>
          <x:t xml:space="preserve">Institutions</x:t>
        </x:is>
      </x:c>
      <x:c r="I1153" s="2" t="n"/>
      <x:c r="J1153" s="2" t="n"/>
    </x:row>
    <x:row r="1154">
      <x:c r="A1154" s="2" t="inlineStr">
        <x:is>
          <x:t xml:space="preserve">Combined Compiler Theories Whitepaper(2).docx</x:t>
        </x:is>
      </x:c>
      <x:c r="B1154" s="2" t="n">
        <x:v>13</x:v>
      </x:c>
      <x:c r="C1154" s="2" t="n">
        <x:v>4</x:v>
      </x:c>
      <x:c r="D1154" s="2" t="inlineStr">
        <x:is>
          <x:t xml:space="preserve">Organization (𝒪)</x:t>
        </x:is>
      </x:c>
      <x:c r="E1154" s="2" t="inlineStr">
        <x:is>
          <x:t xml:space="preserve">Protostar</x:t>
        </x:is>
      </x:c>
      <x:c r="F1154" s="2" t="inlineStr">
        <x:is>
          <x:t xml:space="preserve">Channel formation</x:t>
        </x:is>
      </x:c>
      <x:c r="G1154" s="2" t="inlineStr">
        <x:is>
          <x:t xml:space="preserve">Autocatalytic network</x:t>
        </x:is>
      </x:c>
      <x:c r="H1154" s="2" t="inlineStr">
        <x:is>
          <x:t xml:space="preserve">Economies</x:t>
        </x:is>
      </x:c>
      <x:c r="I1154" s="2" t="n"/>
      <x:c r="J1154" s="2" t="n"/>
    </x:row>
    <x:row r="1155">
      <x:c r="A1155" s="2" t="inlineStr">
        <x:is>
          <x:t xml:space="preserve">Combined Compiler Theories Whitepaper(2).docx</x:t>
        </x:is>
      </x:c>
      <x:c r="B1155" s="2" t="n">
        <x:v>13</x:v>
      </x:c>
      <x:c r="C1155" s="2" t="n">
        <x:v>5</x:v>
      </x:c>
      <x:c r="D1155" s="2" t="inlineStr">
        <x:is>
          <x:t xml:space="preserve">Flow (F)</x:t>
        </x:is>
      </x:c>
      <x:c r="E1155" s="2" t="inlineStr">
        <x:is>
          <x:t xml:space="preserve">Fusion</x:t>
        </x:is>
      </x:c>
      <x:c r="F1155" s="2" t="inlineStr">
        <x:is>
          <x:t xml:space="preserve">Water transport</x:t>
        </x:is>
      </x:c>
      <x:c r="G1155" s="2" t="inlineStr">
        <x:is>
          <x:t xml:space="preserve">Metabolism</x:t>
        </x:is>
      </x:c>
      <x:c r="H1155" s="2" t="inlineStr">
        <x:is>
          <x:t xml:space="preserve">Trade</x:t>
        </x:is>
      </x:c>
      <x:c r="I1155" s="2" t="n"/>
      <x:c r="J1155" s="2" t="n"/>
    </x:row>
    <x:row r="1156">
      <x:c r="A1156" s="2" t="inlineStr">
        <x:is>
          <x:t xml:space="preserve">Combined Compiler Theories Whitepaper(2).docx</x:t>
        </x:is>
      </x:c>
      <x:c r="B1156" s="2" t="n">
        <x:v>13</x:v>
      </x:c>
      <x:c r="C1156" s="2" t="n">
        <x:v>6</x:v>
      </x:c>
      <x:c r="D1156" s="2" t="inlineStr">
        <x:is>
          <x:t xml:space="preserve">Corrective Work (Wc)</x:t>
        </x:is>
      </x:c>
      <x:c r="E1156" s="2" t="inlineStr">
        <x:is>
          <x:t xml:space="preserve">Radiation pressure</x:t>
        </x:is>
      </x:c>
      <x:c r="F1156" s="2" t="inlineStr">
        <x:is>
          <x:t xml:space="preserve">—</x:t>
        </x:is>
      </x:c>
      <x:c r="G1156" s="2" t="inlineStr">
        <x:is>
          <x:t xml:space="preserve">Repair</x:t>
        </x:is>
      </x:c>
      <x:c r="H1156" s="2" t="inlineStr">
        <x:is>
          <x:t xml:space="preserve">Governance</x:t>
        </x:is>
      </x:c>
      <x:c r="I1156" s="2" t="n"/>
      <x:c r="J1156" s="2" t="n"/>
    </x:row>
    <x:row r="1157">
      <x:c r="A1157" s="2" t="inlineStr">
        <x:is>
          <x:t xml:space="preserve">Combined Compiler Theories Whitepaper(2).docx</x:t>
        </x:is>
      </x:c>
      <x:c r="B1157" s="2" t="n">
        <x:v>13</x:v>
      </x:c>
      <x:c r="C1157" s="2" t="n">
        <x:v>7</x:v>
      </x:c>
      <x:c r="D1157" s="2" t="inlineStr">
        <x:is>
          <x:t xml:space="preserve">Persistence (Π)</x:t>
        </x:is>
      </x:c>
      <x:c r="E1157" s="2" t="inlineStr">
        <x:is>
          <x:t xml:space="preserve">Main-sequence star</x:t>
        </x:is>
      </x:c>
      <x:c r="F1157" s="2" t="inlineStr">
        <x:is>
          <x:t xml:space="preserve">River system</x:t>
        </x:is>
      </x:c>
      <x:c r="G1157" s="2" t="inlineStr">
        <x:is>
          <x:t xml:space="preserve">Organism</x:t>
        </x:is>
      </x:c>
      <x:c r="H1157" s="2" t="inlineStr">
        <x:is>
          <x:t xml:space="preserve">Civilization</x:t>
        </x:is>
      </x:c>
      <x:c r="I1157" s="2" t="n"/>
      <x:c r="J1157" s="2" t="n"/>
    </x:row>
    <x:row r="1158">
      <x:c r="A1158" s="2" t="inlineStr">
        <x:is>
          <x:t xml:space="preserve">Combined Compiler Theories Whitepaper(2).docx</x:t>
        </x:is>
      </x:c>
      <x:c r="B1158" s="2" t="n">
        <x:v>13</x:v>
      </x:c>
      <x:c r="C1158" s="2" t="n">
        <x:v>8</x:v>
      </x:c>
      <x:c r="D1158" s="2" t="inlineStr">
        <x:is>
          <x:t xml:space="preserve">Emergence (E)</x:t>
        </x:is>
      </x:c>
      <x:c r="E1158" s="2" t="inlineStr">
        <x:is>
          <x:t xml:space="preserve">Heavy elements</x:t>
        </x:is>
      </x:c>
      <x:c r="F1158" s="2" t="inlineStr">
        <x:is>
          <x:t xml:space="preserve">Watersheds</x:t>
        </x:is>
      </x:c>
      <x:c r="G1158" s="2" t="inlineStr">
        <x:is>
          <x:t xml:space="preserve">Evolution</x:t>
        </x:is>
      </x:c>
      <x:c r="H1158" s="2" t="inlineStr">
        <x:is>
          <x:t xml:space="preserve">Science and technology</x:t>
        </x:is>
      </x:c>
      <x:c r="I1158" s="2" t="n"/>
      <x:c r="J1158" s="2" t="n"/>
    </x:row>
    <x:row r="1159">
      <x:c r="A1159" s="2" t="inlineStr">
        <x:is>
          <x:t xml:space="preserve">Combined Compiler Theories Whitepaper(2).docx</x:t>
        </x:is>
      </x:c>
      <x:c r="B1159" s="2" t="n">
        <x:v>14</x:v>
      </x:c>
      <x:c r="C1159" s="2" t="n">
        <x:v>1</x:v>
      </x:c>
      <x:c r="D1159" s="2" t="inlineStr">
        <x:is>
          <x:t xml:space="preserve">Module</x:t>
        </x:is>
      </x:c>
      <x:c r="E1159" s="2" t="inlineStr">
        <x:is>
          <x:t xml:space="preserve">Recovered Object</x:t>
        </x:is>
      </x:c>
      <x:c r="F1159" s="2" t="inlineStr">
        <x:is>
          <x:t xml:space="preserve">Description</x:t>
        </x:is>
      </x:c>
      <x:c r="G1159" s="2" t="n"/>
      <x:c r="H1159" s="2" t="n"/>
      <x:c r="I1159" s="2" t="n"/>
      <x:c r="J1159" s="2" t="n"/>
    </x:row>
    <x:row r="1160">
      <x:c r="A1160" s="2" t="inlineStr">
        <x:is>
          <x:t xml:space="preserve">Combined Compiler Theories Whitepaper(2).docx</x:t>
        </x:is>
      </x:c>
      <x:c r="B1160" s="2" t="n">
        <x:v>14</x:v>
      </x:c>
      <x:c r="C1160" s="2" t="n">
        <x:v>2</x:v>
      </x:c>
      <x:c r="D1160" s="2" t="inlineStr">
        <x:is>
          <x:t xml:space="preserve">CMRC-001</x:t>
        </x:is>
      </x:c>
      <x:c r="E1160" s="2" t="inlineStr">
        <x:is>
          <x:t xml:space="preserve">Ω = (σ, τ)</x:t>
        </x:is>
      </x:c>
      <x:c r="F1160" s="2" t="inlineStr">
        <x:is>
          <x:t xml:space="preserve">Configuration domain: the organizational parameter space underlying all downstream geometry.</x:t>
        </x:is>
      </x:c>
      <x:c r="G1160" s="2" t="n"/>
      <x:c r="H1160" s="2" t="n"/>
      <x:c r="I1160" s="2" t="n"/>
      <x:c r="J1160" s="2" t="n"/>
    </x:row>
    <x:row r="1161">
      <x:c r="A1161" s="2" t="inlineStr">
        <x:is>
          <x:t xml:space="preserve">Combined Compiler Theories Whitepaper(2).docx</x:t>
        </x:is>
      </x:c>
      <x:c r="B1161" s="2" t="n">
        <x:v>14</x:v>
      </x:c>
      <x:c r="C1161" s="2" t="n">
        <x:v>3</x:v>
      </x:c>
      <x:c r="D1161" s="2" t="inlineStr">
        <x:is>
          <x:t xml:space="preserve">CMRC-002</x:t>
        </x:is>
      </x:c>
      <x:c r="E1161" s="2" t="inlineStr">
        <x:is>
          <x:t xml:space="preserve">Σ</x:t>
        </x:is>
      </x:c>
      <x:c r="F1161" s="2" t="inlineStr">
        <x:is>
          <x:t xml:space="preserve">Smooth worldsheet manifold, with tangent and cotangent structure.</x:t>
        </x:is>
      </x:c>
      <x:c r="G1161" s="2" t="n"/>
      <x:c r="H1161" s="2" t="n"/>
      <x:c r="I1161" s="2" t="n"/>
      <x:c r="J1161" s="2" t="n"/>
    </x:row>
    <x:row r="1162">
      <x:c r="A1162" s="2" t="inlineStr">
        <x:is>
          <x:t xml:space="preserve">Combined Compiler Theories Whitepaper(2).docx</x:t>
        </x:is>
      </x:c>
      <x:c r="B1162" s="2" t="n">
        <x:v>14</x:v>
      </x:c>
      <x:c r="C1162" s="2" t="n">
        <x:v>4</x:v>
      </x:c>
      <x:c r="D1162" s="2" t="inlineStr">
        <x:is>
          <x:t xml:space="preserve">CMRC-003</x:t>
        </x:is>
      </x:c>
      <x:c r="E1162" s="2" t="inlineStr">
        <x:is>
          <x:t xml:space="preserve">X: Σ → M</x:t>
        </x:is>
      </x:c>
      <x:c r="F1162" s="2" t="inlineStr">
        <x:is>
          <x:t xml:space="preserve">Embedding map. Grammar: D⊗G T.</x:t>
        </x:is>
      </x:c>
      <x:c r="G1162" s="2" t="n"/>
      <x:c r="H1162" s="2" t="n"/>
      <x:c r="I1162" s="2" t="n"/>
      <x:c r="J1162" s="2" t="n"/>
    </x:row>
    <x:row r="1163">
      <x:c r="A1163" s="2" t="inlineStr">
        <x:is>
          <x:t xml:space="preserve">Combined Compiler Theories Whitepaper(2).docx</x:t>
        </x:is>
      </x:c>
      <x:c r="B1163" s="2" t="n">
        <x:v>14</x:v>
      </x:c>
      <x:c r="C1163" s="2" t="n">
        <x:v>5</x:v>
      </x:c>
      <x:c r="D1163" s="2" t="inlineStr">
        <x:is>
          <x:t xml:space="preserve">CMRC-004</x:t>
        </x:is>
      </x:c>
      <x:c r="E1163" s="2" t="inlineStr">
        <x:is>
          <x:t xml:space="preserve">TΣ</x:t>
        </x:is>
      </x:c>
      <x:c r="F1163" s="2" t="inlineStr">
        <x:is>
          <x:t xml:space="preserve">Tangent bundle, enabling derivatives and pullbacks.</x:t>
        </x:is>
      </x:c>
      <x:c r="G1163" s="2" t="n"/>
      <x:c r="H1163" s="2" t="n"/>
      <x:c r="I1163" s="2" t="n"/>
      <x:c r="J1163" s="2" t="n"/>
    </x:row>
    <x:row r="1164">
      <x:c r="A1164" s="2" t="inlineStr">
        <x:is>
          <x:t xml:space="preserve">Combined Compiler Theories Whitepaper(2).docx</x:t>
        </x:is>
      </x:c>
      <x:c r="B1164" s="2" t="n">
        <x:v>14</x:v>
      </x:c>
      <x:c r="C1164" s="2" t="n">
        <x:v>6</x:v>
      </x:c>
      <x:c r="D1164" s="2" t="inlineStr">
        <x:is>
          <x:t xml:space="preserve">CMRC-005</x:t>
        </x:is>
      </x:c>
      <x:c r="E1164" s="2" t="inlineStr">
        <x:is>
          <x:t xml:space="preserve">hab</x:t>
        </x:is>
      </x:c>
      <x:c r="F1164" s="2" t="inlineStr">
        <x:is>
          <x:t xml:space="preserve">Pullback metric. Grammar: D⊗G C.</x:t>
        </x:is>
      </x:c>
      <x:c r="G1164" s="2" t="n"/>
      <x:c r="H1164" s="2" t="n"/>
      <x:c r="I1164" s="2" t="n"/>
      <x:c r="J1164" s="2" t="n"/>
    </x:row>
    <x:row r="1165">
      <x:c r="A1165" s="2" t="inlineStr">
        <x:is>
          <x:t xml:space="preserve">Combined Compiler Theories Whitepaper(2).docx</x:t>
        </x:is>
      </x:c>
      <x:c r="B1165" s="2" t="n">
        <x:v>14</x:v>
      </x:c>
      <x:c r="C1165" s="2" t="n">
        <x:v>7</x:v>
      </x:c>
      <x:c r="D1165" s="2" t="inlineStr">
        <x:is>
          <x:t xml:space="preserve">CMRC-006</x:t>
        </x:is>
      </x:c>
      <x:c r="E1165" s="2" t="inlineStr">
        <x:is>
          <x:t xml:space="preserve">A[Σ]</x:t>
        </x:is>
      </x:c>
      <x:c r="F1165" s="2" t="inlineStr">
        <x:is>
          <x:t xml:space="preserve">Area functional of the worldsheet.</x:t>
        </x:is>
      </x:c>
      <x:c r="G1165" s="2" t="n"/>
      <x:c r="H1165" s="2" t="n"/>
      <x:c r="I1165" s="2" t="n"/>
      <x:c r="J1165" s="2" t="n"/>
    </x:row>
    <x:row r="1166">
      <x:c r="A1166" s="2" t="inlineStr">
        <x:is>
          <x:t xml:space="preserve">Combined Compiler Theories Whitepaper(2).docx</x:t>
        </x:is>
      </x:c>
      <x:c r="B1166" s="2" t="n">
        <x:v>14</x:v>
      </x:c>
      <x:c r="C1166" s="2" t="n">
        <x:v>8</x:v>
      </x:c>
      <x:c r="D1166" s="2" t="inlineStr">
        <x:is>
          <x:t xml:space="preserve">CMRC-007</x:t>
        </x:is>
      </x:c>
      <x:c r="E1166" s="2" t="inlineStr">
        <x:is>
          <x:t xml:space="preserve">SP[X,h]</x:t>
        </x:is>
      </x:c>
      <x:c r="F1166" s="2" t="inlineStr">
        <x:is>
          <x:t xml:space="preserve">Polyakov functional (canonical action).</x:t>
        </x:is>
      </x:c>
      <x:c r="G1166" s="2" t="n"/>
      <x:c r="H1166" s="2" t="n"/>
      <x:c r="I1166" s="2" t="n"/>
      <x:c r="J1166" s="2" t="n"/>
    </x:row>
    <x:row r="1167">
      <x:c r="A1167" s="2" t="inlineStr">
        <x:is>
          <x:t xml:space="preserve">Combined Compiler Theories Whitepaper(2).docx</x:t>
        </x:is>
      </x:c>
      <x:c r="B1167" s="2" t="n">
        <x:v>14</x:v>
      </x:c>
      <x:c r="C1167" s="2" t="n">
        <x:v>9</x:v>
      </x:c>
      <x:c r="D1167" s="2" t="inlineStr">
        <x:is>
          <x:t xml:space="preserve">CMRC-008</x:t>
        </x:is>
      </x:c>
      <x:c r="E1167" s="2" t="inlineStr">
        <x:is>
          <x:t xml:space="preserve">δS = 0</x:t>
        </x:is>
      </x:c>
      <x:c r="F1167" s="2" t="inlineStr">
        <x:is>
          <x:t xml:space="preserve">Variational (Euler–Lagrange) recovery: equations of motion and constraints.</x:t>
        </x:is>
      </x:c>
      <x:c r="G1167" s="2" t="n"/>
      <x:c r="H1167" s="2" t="n"/>
      <x:c r="I1167" s="2" t="n"/>
      <x:c r="J1167" s="2" t="n"/>
    </x:row>
    <x:row r="1168">
      <x:c r="A1168" s="2" t="inlineStr">
        <x:is>
          <x:t xml:space="preserve">Combined Compiler Theories Whitepaper(2).docx</x:t>
        </x:is>
      </x:c>
      <x:c r="B1168" s="2" t="n">
        <x:v>14</x:v>
      </x:c>
      <x:c r="C1168" s="2" t="n">
        <x:v>10</x:v>
      </x:c>
      <x:c r="D1168" s="2" t="inlineStr">
        <x:is>
          <x:t xml:space="preserve">CMRC-009</x:t>
        </x:is>
      </x:c>
      <x:c r="E1168" s="2" t="inlineStr">
        <x:is>
          <x:t xml:space="preserve">Tab</x:t>
        </x:is>
      </x:c>
      <x:c r="F1168" s="2" t="inlineStr">
        <x:is>
          <x:t xml:space="preserve">Stress tensor. Grammar: T⊗G C.</x:t>
        </x:is>
      </x:c>
      <x:c r="G1168" s="2" t="n"/>
      <x:c r="H1168" s="2" t="n"/>
      <x:c r="I1168" s="2" t="n"/>
      <x:c r="J1168" s="2" t="n"/>
    </x:row>
    <x:row r="1169">
      <x:c r="A1169" s="2" t="inlineStr">
        <x:is>
          <x:t xml:space="preserve">Combined Compiler Theories Whitepaper(2).docx</x:t>
        </x:is>
      </x:c>
      <x:c r="B1169" s="2" t="n">
        <x:v>14</x:v>
      </x:c>
      <x:c r="C1169" s="2" t="n">
        <x:v>11</x:v>
      </x:c>
      <x:c r="D1169" s="2" t="inlineStr">
        <x:is>
          <x:t xml:space="preserve">CMRC-010</x:t>
        </x:is>
      </x:c>
      <x:c r="E1169" s="2" t="inlineStr">
        <x:is>
          <x:t xml:space="preserve">Tab = 0</x:t>
        </x:is>
      </x:c>
      <x:c r="F1169" s="2" t="inlineStr">
        <x:is>
          <x:t xml:space="preserve">Conformal constraint surface. Grammar: C → I.</x:t>
        </x:is>
      </x:c>
      <x:c r="G1169" s="2" t="n"/>
      <x:c r="H1169" s="2" t="n"/>
      <x:c r="I1169" s="2" t="n"/>
      <x:c r="J1169" s="2" t="n"/>
    </x:row>
    <x:row r="1170">
      <x:c r="A1170" s="2" t="inlineStr">
        <x:is>
          <x:t xml:space="preserve">Combined Compiler Theories Whitepaper(2).docx</x:t>
        </x:is>
      </x:c>
      <x:c r="B1170" s="2" t="n">
        <x:v>14</x:v>
      </x:c>
      <x:c r="C1170" s="2" t="n">
        <x:v>12</x:v>
      </x:c>
      <x:c r="D1170" s="2" t="inlineStr">
        <x:is>
          <x:t xml:space="preserve">CMRC-011</x:t>
        </x:is>
      </x:c>
      <x:c r="E1170" s="2" t="inlineStr">
        <x:is>
          <x:t xml:space="preserve">hab = ηab</x:t>
        </x:is>
      </x:c>
      <x:c r="F1170" s="2" t="inlineStr">
        <x:is>
          <x:t xml:space="preserve">Gauge reduction: the conformal gauge slice.</x:t>
        </x:is>
      </x:c>
      <x:c r="G1170" s="2" t="n"/>
      <x:c r="H1170" s="2" t="n"/>
      <x:c r="I1170" s="2" t="n"/>
      <x:c r="J1170" s="2" t="n"/>
    </x:row>
    <x:row r="1171">
      <x:c r="A1171" s="2" t="inlineStr">
        <x:is>
          <x:t xml:space="preserve">Combined Compiler Theories Whitepaper(2).docx</x:t>
        </x:is>
      </x:c>
      <x:c r="B1171" s="2" t="n">
        <x:v>14</x:v>
      </x:c>
      <x:c r="C1171" s="2" t="n">
        <x:v>13</x:v>
      </x:c>
      <x:c r="D1171" s="2" t="inlineStr">
        <x:is>
          <x:t xml:space="preserve">CMRC-012</x:t>
        </x:is>
      </x:c>
      <x:c r="E1171" s="2" t="inlineStr">
        <x:is>
          <x:t xml:space="preserve">—</x:t>
        </x:is>
      </x:c>
      <x:c r="F1171" s="2" t="inlineStr">
        <x:is>
          <x:t xml:space="preserve">Residual symmetry: conformal transformations preserving the gauge slice.</x:t>
        </x:is>
      </x:c>
      <x:c r="G1171" s="2" t="n"/>
      <x:c r="H1171" s="2" t="n"/>
      <x:c r="I1171" s="2" t="n"/>
      <x:c r="J1171" s="2" t="n"/>
    </x:row>
    <x:row r="1172">
      <x:c r="A1172" s="2" t="inlineStr">
        <x:is>
          <x:t xml:space="preserve">Combined Compiler Theories Whitepaper(2).docx</x:t>
        </x:is>
      </x:c>
      <x:c r="B1172" s="2" t="n">
        <x:v>14</x:v>
      </x:c>
      <x:c r="C1172" s="2" t="n">
        <x:v>14</x:v>
      </x:c>
      <x:c r="D1172" s="2" t="inlineStr">
        <x:is>
          <x:t xml:space="preserve">CMRC-013</x:t>
        </x:is>
      </x:c>
      <x:c r="E1172" s="2" t="inlineStr">
        <x:is>
          <x:t xml:space="preserve">Ln</x:t>
        </x:is>
      </x:c>
      <x:c r="F1172" s="2" t="inlineStr">
        <x:is>
          <x:t xml:space="preserve">Virasoro generators, via mode expansion of the residual symmetry.</x:t>
        </x:is>
      </x:c>
      <x:c r="G1172" s="2" t="n"/>
      <x:c r="H1172" s="2" t="n"/>
      <x:c r="I1172" s="2" t="n"/>
      <x:c r="J1172" s="2" t="n"/>
    </x:row>
    <x:row r="1173">
      <x:c r="A1173" s="2" t="inlineStr">
        <x:is>
          <x:t xml:space="preserve">Combined Compiler Theories Whitepaper(2).docx</x:t>
        </x:is>
      </x:c>
      <x:c r="B1173" s="2" t="n">
        <x:v>14</x:v>
      </x:c>
      <x:c r="C1173" s="2" t="n">
        <x:v>15</x:v>
      </x:c>
      <x:c r="D1173" s="2" t="inlineStr">
        <x:is>
          <x:t xml:space="preserve">CMRC-014</x:t>
        </x:is>
      </x:c>
      <x:c r="E1173" s="2" t="inlineStr">
        <x:is>
          <x:t xml:space="preserve">[Lm,Ln] = (m-n)Lm+n</x:t>
        </x:is>
      </x:c>
      <x:c r="F1173" s="2" t="inlineStr">
        <x:is>
          <x:t xml:space="preserve">Classical Virasoro (Witt) algebra. Grammar: T⊗G C⊗G T-1.</x:t>
        </x:is>
      </x:c>
      <x:c r="G1173" s="2" t="n"/>
      <x:c r="H1173" s="2" t="n"/>
      <x:c r="I1173" s="2" t="n"/>
      <x:c r="J1173" s="2" t="n"/>
    </x:row>
    <x:row r="1174">
      <x:c r="A1174" s="2" t="inlineStr">
        <x:is>
          <x:t xml:space="preserve">Combined Compiler Theories Whitepaper(2).docx</x:t>
        </x:is>
      </x:c>
      <x:c r="B1174" s="2" t="n">
        <x:v>14</x:v>
      </x:c>
      <x:c r="C1174" s="2" t="n">
        <x:v>16</x:v>
      </x:c>
      <x:c r="D1174" s="2" t="inlineStr">
        <x:is>
          <x:t xml:space="preserve">CMRC-015</x:t>
        </x:is>
      </x:c>
      <x:c r="E1174" s="2" t="inlineStr">
        <x:is>
          <x:t xml:space="preserve">+ (c/12)m(m²-1)δm+n</x:t>
        </x:is>
      </x:c>
      <x:c r="F1174" s="2" t="inlineStr">
        <x:is>
          <x:t xml:space="preserve">Central extension: the quantum Virasoro algebra.</x:t>
        </x:is>
      </x:c>
      <x:c r="G1174" s="2" t="n"/>
      <x:c r="H1174" s="2" t="n"/>
      <x:c r="I1174" s="2" t="n"/>
      <x:c r="J1174" s="2" t="n"/>
    </x:row>
    <x:row r="1175">
      <x:c r="A1175" s="2" t="inlineStr">
        <x:is>
          <x:t xml:space="preserve">Combined Compiler Theories Whitepaper(2).docx</x:t>
        </x:is>
      </x:c>
      <x:c r="B1175" s="2" t="n">
        <x:v>14</x:v>
      </x:c>
      <x:c r="C1175" s="2" t="n">
        <x:v>17</x:v>
      </x:c>
      <x:c r="D1175" s="2" t="inlineStr">
        <x:is>
          <x:t xml:space="preserve">CMRC-016</x:t>
        </x:is>
      </x:c>
      <x:c r="E1175" s="2" t="inlineStr">
        <x:is>
          <x:t xml:space="preserve">QB</x:t>
        </x:is>
      </x:c>
      <x:c r="F1175" s="2" t="inlineStr">
        <x:is>
          <x:t xml:space="preserve">BRST charge, from gauge and ghost fields.</x:t>
        </x:is>
      </x:c>
      <x:c r="G1175" s="2" t="n"/>
      <x:c r="H1175" s="2" t="n"/>
      <x:c r="I1175" s="2" t="n"/>
      <x:c r="J1175" s="2" t="n"/>
    </x:row>
    <x:row r="1176">
      <x:c r="A1176" s="2" t="inlineStr">
        <x:is>
          <x:t xml:space="preserve">Combined Compiler Theories Whitepaper(2).docx</x:t>
        </x:is>
      </x:c>
      <x:c r="B1176" s="2" t="n">
        <x:v>14</x:v>
      </x:c>
      <x:c r="C1176" s="2" t="n">
        <x:v>18</x:v>
      </x:c>
      <x:c r="D1176" s="2" t="inlineStr">
        <x:is>
          <x:t xml:space="preserve">CMRC-017</x:t>
        </x:is>
      </x:c>
      <x:c r="E1176" s="2" t="inlineStr">
        <x:is>
          <x:t xml:space="preserve">QB|ψ⟩ = 0</x:t>
        </x:is>
      </x:c>
      <x:c r="F1176" s="2" t="inlineStr">
        <x:is>
          <x:t xml:space="preserve">Physical Hilbert space (BRST-closed states).</x:t>
        </x:is>
      </x:c>
      <x:c r="G1176" s="2" t="n"/>
      <x:c r="H1176" s="2" t="n"/>
      <x:c r="I1176" s="2" t="n"/>
      <x:c r="J1176" s="2" t="n"/>
    </x:row>
    <x:row r="1177">
      <x:c r="A1177" s="2" t="inlineStr">
        <x:is>
          <x:t xml:space="preserve">Combined Compiler Theories Whitepaper(2).docx</x:t>
        </x:is>
      </x:c>
      <x:c r="B1177" s="2" t="n">
        <x:v>14</x:v>
      </x:c>
      <x:c r="C1177" s="2" t="n">
        <x:v>19</x:v>
      </x:c>
      <x:c r="D1177" s="2" t="inlineStr">
        <x:is>
          <x:t xml:space="preserve">CMRC-018</x:t>
        </x:is>
      </x:c>
      <x:c r="E1177" s="2" t="inlineStr">
        <x:is>
          <x:t xml:space="preserve">β(g) = 0</x:t>
        </x:is>
      </x:c>
      <x:c r="F1177" s="2" t="inlineStr">
        <x:is>
          <x:t xml:space="preserve">Target-space recovery: quantum consistency conditions.</x:t>
        </x:is>
      </x:c>
      <x:c r="G1177" s="2" t="n"/>
      <x:c r="H1177" s="2" t="n"/>
      <x:c r="I1177" s="2" t="n"/>
      <x:c r="J1177" s="2" t="n"/>
    </x:row>
    <x:row r="1178">
      <x:c r="A1178" s="2" t="inlineStr">
        <x:is>
          <x:t xml:space="preserve">Combined Compiler Theories Whitepaper(2).docx</x:t>
        </x:is>
      </x:c>
      <x:c r="B1178" s="2" t="n">
        <x:v>14</x:v>
      </x:c>
      <x:c r="C1178" s="2" t="n">
        <x:v>20</x:v>
      </x:c>
      <x:c r="D1178" s="2" t="inlineStr">
        <x:is>
          <x:t xml:space="preserve">CMRC-019</x:t>
        </x:is>
      </x:c>
      <x:c r="E1178" s="2" t="inlineStr">
        <x:is>
          <x:t xml:space="preserve">Rμν = 0</x:t>
        </x:is>
      </x:c>
      <x:c r="F1178" s="2" t="inlineStr">
        <x:is>
          <x:t xml:space="preserve">Vacuum Einstein recovery, in the simplest background.</x:t>
        </x:is>
      </x:c>
      <x:c r="G1178" s="2" t="n"/>
      <x:c r="H1178" s="2" t="n"/>
      <x:c r="I1178" s="2" t="n"/>
      <x:c r="J1178" s="2" t="n"/>
    </x:row>
    <x:row r="1179">
      <x:c r="A1179" s="2" t="inlineStr">
        <x:is>
          <x:t xml:space="preserve">Combined Compiler Theories Whitepaper(2).docx</x:t>
        </x:is>
      </x:c>
      <x:c r="B1179" s="2" t="n">
        <x:v>15</x:v>
      </x:c>
      <x:c r="C1179" s="2" t="n">
        <x:v>1</x:v>
      </x:c>
      <x:c r="D1179" s="2" t="inlineStr">
        <x:is>
          <x:t xml:space="preserve">Registry</x:t>
        </x:is>
      </x:c>
      <x:c r="E1179" s="2" t="inlineStr">
        <x:is>
          <x:t xml:space="preserve">Representative Certified Assets</x:t>
        </x:is>
      </x:c>
      <x:c r="F1179" s="2" t="n"/>
      <x:c r="G1179" s="2" t="n"/>
      <x:c r="H1179" s="2" t="n"/>
      <x:c r="I1179" s="2" t="n"/>
      <x:c r="J1179" s="2" t="n"/>
    </x:row>
    <x:row r="1180">
      <x:c r="A1180" s="2" t="inlineStr">
        <x:is>
          <x:t xml:space="preserve">Combined Compiler Theories Whitepaper(2).docx</x:t>
        </x:is>
      </x:c>
      <x:c r="B1180" s="2" t="n">
        <x:v>15</x:v>
      </x:c>
      <x:c r="C1180" s="2" t="n">
        <x:v>2</x:v>
      </x:c>
      <x:c r="D1180" s="2" t="inlineStr">
        <x:is>
          <x:t xml:space="preserve">Geometry Registry</x:t>
        </x:is>
      </x:c>
      <x:c r="E1180" s="2" t="inlineStr">
        <x:is>
          <x:t xml:space="preserve">Worldsheet Σ, embedding map Xμ, tangent/cotangent bundles</x:t>
        </x:is>
      </x:c>
      <x:c r="F1180" s="2" t="n"/>
      <x:c r="G1180" s="2" t="n"/>
      <x:c r="H1180" s="2" t="n"/>
      <x:c r="I1180" s="2" t="n"/>
      <x:c r="J1180" s="2" t="n"/>
    </x:row>
    <x:row r="1181">
      <x:c r="A1181" s="2" t="inlineStr">
        <x:is>
          <x:t xml:space="preserve">Combined Compiler Theories Whitepaper(2).docx</x:t>
        </x:is>
      </x:c>
      <x:c r="B1181" s="2" t="n">
        <x:v>15</x:v>
      </x:c>
      <x:c r="C1181" s="2" t="n">
        <x:v>3</x:v>
      </x:c>
      <x:c r="D1181" s="2" t="inlineStr">
        <x:is>
          <x:t xml:space="preserve">Variational Registry</x:t>
        </x:is>
      </x:c>
      <x:c r="E1181" s="2" t="inlineStr">
        <x:is>
          <x:t xml:space="preserve">Action functional, Euler–Lagrange operator, Nambu–Goto action, Polyakov action</x:t>
        </x:is>
      </x:c>
      <x:c r="F1181" s="2" t="n"/>
      <x:c r="G1181" s="2" t="n"/>
      <x:c r="H1181" s="2" t="n"/>
      <x:c r="I1181" s="2" t="n"/>
      <x:c r="J1181" s="2" t="n"/>
    </x:row>
    <x:row r="1182">
      <x:c r="A1182" s="2" t="inlineStr">
        <x:is>
          <x:t xml:space="preserve">Combined Compiler Theories Whitepaper(2).docx</x:t>
        </x:is>
      </x:c>
      <x:c r="B1182" s="2" t="n">
        <x:v>15</x:v>
      </x:c>
      <x:c r="C1182" s="2" t="n">
        <x:v>4</x:v>
      </x:c>
      <x:c r="D1182" s="2" t="inlineStr">
        <x:is>
          <x:t xml:space="preserve">Symmetry Registry</x:t>
        </x:is>
      </x:c>
      <x:c r="E1182" s="2" t="inlineStr">
        <x:is>
          <x:t xml:space="preserve">Noether currents, Virasoro generators, residual conformal symmetry</x:t>
        </x:is>
      </x:c>
      <x:c r="F1182" s="2" t="n"/>
      <x:c r="G1182" s="2" t="n"/>
      <x:c r="H1182" s="2" t="n"/>
      <x:c r="I1182" s="2" t="n"/>
      <x:c r="J1182" s="2" t="n"/>
    </x:row>
    <x:row r="1183">
      <x:c r="A1183" s="2" t="inlineStr">
        <x:is>
          <x:t xml:space="preserve">Combined Compiler Theories Whitepaper(2).docx</x:t>
        </x:is>
      </x:c>
      <x:c r="B1183" s="2" t="n">
        <x:v>15</x:v>
      </x:c>
      <x:c r="C1183" s="2" t="n">
        <x:v>5</x:v>
      </x:c>
      <x:c r="D1183" s="2" t="inlineStr">
        <x:is>
          <x:t xml:space="preserve">Tensor Registry</x:t>
        </x:is>
      </x:c>
      <x:c r="E1183" s="2" t="inlineStr">
        <x:is>
          <x:t xml:space="preserve">Canonical stress–energy tensor, worldsheet stress tensor, symplectic form</x:t>
        </x:is>
      </x:c>
      <x:c r="F1183" s="2" t="n"/>
      <x:c r="G1183" s="2" t="n"/>
      <x:c r="H1183" s="2" t="n"/>
      <x:c r="I1183" s="2" t="n"/>
      <x:c r="J1183" s="2" t="n"/>
    </x:row>
    <x:row r="1184">
      <x:c r="A1184" s="2" t="inlineStr">
        <x:is>
          <x:t xml:space="preserve">Combined Compiler Theories Whitepaper(2).docx</x:t>
        </x:is>
      </x:c>
      <x:c r="B1184" s="2" t="n">
        <x:v>15</x:v>
      </x:c>
      <x:c r="C1184" s="2" t="n">
        <x:v>6</x:v>
      </x:c>
      <x:c r="D1184" s="2" t="inlineStr">
        <x:is>
          <x:t xml:space="preserve">Algebra Registry</x:t>
        </x:is>
      </x:c>
      <x:c r="E1184" s="2" t="inlineStr">
        <x:is>
          <x:t xml:space="preserve">Poisson algebra, Heisenberg–Weyl algebra, Witt algebra, Virasoro algebra</x:t>
        </x:is>
      </x:c>
      <x:c r="F1184" s="2" t="n"/>
      <x:c r="G1184" s="2" t="n"/>
      <x:c r="H1184" s="2" t="n"/>
      <x:c r="I1184" s="2" t="n"/>
      <x:c r="J1184" s="2" t="n"/>
    </x:row>
    <x:row r="1185">
      <x:c r="A1185" s="2" t="inlineStr">
        <x:is>
          <x:t xml:space="preserve">Combined Compiler Theories Whitepaper(2).docx</x:t>
        </x:is>
      </x:c>
      <x:c r="B1185" s="2" t="n">
        <x:v>15</x:v>
      </x:c>
      <x:c r="C1185" s="2" t="n">
        <x:v>7</x:v>
      </x:c>
      <x:c r="D1185" s="2" t="inlineStr">
        <x:is>
          <x:t xml:space="preserve">Quantum Registry</x:t>
        </x:is>
      </x:c>
      <x:c r="E1185" s="2" t="inlineStr">
        <x:is>
          <x:t xml:space="preserve">Canonical quantization map, Hilbert space, Hamiltonian operator, unitary evolution, central charge</x:t>
        </x:is>
      </x:c>
      <x:c r="F1185" s="2" t="n"/>
      <x:c r="G1185" s="2" t="n"/>
      <x:c r="H1185" s="2" t="n"/>
      <x:c r="I1185" s="2" t="n"/>
      <x:c r="J1185" s="2" t="n"/>
    </x:row>
    <x:row r="1186">
      <x:c r="A1186" s="2" t="inlineStr">
        <x:is>
          <x:t xml:space="preserve">Combined Compiler Theories Whitepaper(2).docx</x:t>
        </x:is>
      </x:c>
      <x:c r="B1186" s="2" t="n">
        <x:v>15</x:v>
      </x:c>
      <x:c r="C1186" s="2" t="n">
        <x:v>8</x:v>
      </x:c>
      <x:c r="D1186" s="2" t="inlineStr">
        <x:is>
          <x:t xml:space="preserve">Dynamical / Flow Registry</x:t>
        </x:is>
      </x:c>
      <x:c r="E1186" s="2" t="inlineStr">
        <x:is>
          <x:t xml:space="preserve">Hamiltonian vector field, phase-space flow, Schrödinger evolution</x:t>
        </x:is>
      </x:c>
      <x:c r="F1186" s="2" t="n"/>
      <x:c r="G1186" s="2" t="n"/>
      <x:c r="H1186" s="2" t="n"/>
      <x:c r="I1186" s="2" t="n"/>
      <x:c r="J1186" s="2" t="n"/>
    </x:row>
    <x:row r="1187">
      <x:c r="A1187" s="2" t="inlineStr">
        <x:is>
          <x:t xml:space="preserve">Combined Compiler Theories Whitepaper(2).docx</x:t>
        </x:is>
      </x:c>
      <x:c r="B1187" s="2" t="n">
        <x:v>16</x:v>
      </x:c>
      <x:c r="C1187" s="2" t="n">
        <x:v>1</x:v>
      </x:c>
      <x:c r="D1187" s="2" t="inlineStr">
        <x:is>
          <x:t xml:space="preserve">Source</x:t>
        </x:is>
      </x:c>
      <x:c r="E1187" s="2" t="inlineStr">
        <x:is>
          <x:t xml:space="preserve">Primitive Set</x:t>
        </x:is>
      </x:c>
      <x:c r="F1187" s="2" t="inlineStr">
        <x:is>
          <x:t xml:space="preserve">Composition</x:t>
        </x:is>
      </x:c>
      <x:c r="G1187" s="2" t="n"/>
      <x:c r="H1187" s="2" t="n"/>
      <x:c r="I1187" s="2" t="n"/>
      <x:c r="J1187" s="2" t="n"/>
    </x:row>
    <x:row r="1188">
      <x:c r="A1188" s="2" t="inlineStr">
        <x:is>
          <x:t xml:space="preserve">Combined Compiler Theories Whitepaper(2).docx</x:t>
        </x:is>
      </x:c>
      <x:c r="B1188" s="2" t="n">
        <x:v>16</x:v>
      </x:c>
      <x:c r="C1188" s="2" t="n">
        <x:v>2</x:v>
      </x:c>
      <x:c r="D1188" s="2" t="inlineStr">
        <x:is>
          <x:t xml:space="preserve">Part I §9 (DTC grammar)</x:t>
        </x:is>
      </x:c>
      <x:c r="E1188" s="2" t="inlineStr">
        <x:is>
          <x:t xml:space="preserve">Δ, τ, κ, Π</x:t>
        </x:is>
      </x:c>
      <x:c r="F1188" s="2" t="inlineStr">
        <x:is>
          <x:t xml:space="preserve">Γ ≡ 𝔠κ ∘ 𝔗τ ∘ 𝔗Δ</x:t>
        </x:is>
      </x:c>
      <x:c r="G1188" s="2" t="n"/>
      <x:c r="H1188" s="2" t="n"/>
      <x:c r="I1188" s="2" t="n"/>
      <x:c r="J1188" s="2" t="n"/>
    </x:row>
    <x:row r="1189">
      <x:c r="A1189" s="2" t="inlineStr">
        <x:is>
          <x:t xml:space="preserve">Combined Compiler Theories Whitepaper(2).docx</x:t>
        </x:is>
      </x:c>
      <x:c r="B1189" s="2" t="n">
        <x:v>16</x:v>
      </x:c>
      <x:c r="C1189" s="2" t="n">
        <x:v>3</x:v>
      </x:c>
      <x:c r="D1189" s="2" t="inlineStr">
        <x:is>
          <x:t xml:space="preserve">Part IV §Preface (MDCL v1.0)</x:t>
        </x:is>
      </x:c>
      <x:c r="E1189" s="2" t="inlineStr">
        <x:is>
          <x:t xml:space="preserve">D, T, C (+ Π later)</x:t>
        </x:is>
      </x:c>
      <x:c r="F1189" s="2" t="inlineStr">
        <x:is>
          <x:t xml:space="preserve">Γ = C ∘ T ∘ Δ</x:t>
        </x:is>
      </x:c>
      <x:c r="G1189" s="2" t="n"/>
      <x:c r="H1189" s="2" t="n"/>
      <x:c r="I1189" s="2" t="n"/>
      <x:c r="J1189" s="2" t="n"/>
    </x:row>
    <x:row r="1190">
      <x:c r="A1190" s="2" t="inlineStr">
        <x:is>
          <x:t xml:space="preserve">Combined Compiler Theories Whitepaper(2).docx</x:t>
        </x:is>
      </x:c>
      <x:c r="B1190" s="2" t="n">
        <x:v>16</x:v>
      </x:c>
      <x:c r="C1190" s="2" t="n">
        <x:v>4</x:v>
      </x:c>
      <x:c r="D1190" s="2" t="inlineStr">
        <x:is>
          <x:t xml:space="preserve">Part IV §7.2 (MDCL v2.0)</x:t>
        </x:is>
      </x:c>
      <x:c r="E1190" s="2" t="inlineStr">
        <x:is>
          <x:t xml:space="preserve">Δ, τ, κ, Θ, Π, Ω</x:t>
        </x:is>
      </x:c>
      <x:c r="F1190" s="2" t="inlineStr">
        <x:is>
          <x:t xml:space="preserve">not stated as a single composition</x:t>
        </x:is>
      </x:c>
      <x:c r="G1190" s="2" t="n"/>
      <x:c r="H1190" s="2" t="n"/>
      <x:c r="I1190" s="2" t="n"/>
      <x:c r="J1190" s="2" t="n"/>
    </x:row>
    <x:row r="1191">
      <x:c r="A1191" s="2" t="inlineStr">
        <x:is>
          <x:t xml:space="preserve">Combined Compiler Theories Whitepaper(2).docx</x:t>
        </x:is>
      </x:c>
      <x:c r="B1191" s="2" t="n">
        <x:v>17</x:v>
      </x:c>
      <x:c r="C1191" s="2" t="n">
        <x:v>1</x:v>
      </x:c>
      <x:c r="D1191" s="2" t="inlineStr">
        <x:is>
          <x:t xml:space="preserve">Target Object</x:t>
        </x:is>
      </x:c>
      <x:c r="E1191" s="2" t="inlineStr">
        <x:is>
          <x:t xml:space="preserve">Stated Form</x:t>
        </x:is>
      </x:c>
      <x:c r="F1191" s="2" t="inlineStr">
        <x:is>
          <x:t xml:space="preserve">Status</x:t>
        </x:is>
      </x:c>
      <x:c r="G1191" s="2" t="n"/>
      <x:c r="H1191" s="2" t="n"/>
      <x:c r="I1191" s="2" t="n"/>
      <x:c r="J1191" s="2" t="n"/>
    </x:row>
    <x:row r="1192">
      <x:c r="A1192" s="2" t="inlineStr">
        <x:is>
          <x:t xml:space="preserve">Combined Compiler Theories Whitepaper(2).docx</x:t>
        </x:is>
      </x:c>
      <x:c r="B1192" s="2" t="n">
        <x:v>17</x:v>
      </x:c>
      <x:c r="C1192" s="2" t="n">
        <x:v>2</x:v>
      </x:c>
      <x:c r="D1192" s="2" t="inlineStr">
        <x:is>
          <x:t xml:space="preserve">Physical source tensor</x:t>
        </x:is>
      </x:c>
      <x:c r="E1192" s="2" t="inlineStr">
        <x:is>
          <x:t xml:space="preserve">Tμν</x:t>
        </x:is>
      </x:c>
      <x:c r="F1192" s="2" t="inlineStr">
        <x:is>
          <x:t xml:space="preserve">Target — not yet recovered</x:t>
        </x:is>
      </x:c>
      <x:c r="G1192" s="2" t="n"/>
      <x:c r="H1192" s="2" t="n"/>
      <x:c r="I1192" s="2" t="n"/>
      <x:c r="J1192" s="2" t="n"/>
    </x:row>
    <x:row r="1193">
      <x:c r="A1193" s="2" t="inlineStr">
        <x:is>
          <x:t xml:space="preserve">Combined Compiler Theories Whitepaper(2).docx</x:t>
        </x:is>
      </x:c>
      <x:c r="B1193" s="2" t="n">
        <x:v>17</x:v>
      </x:c>
      <x:c r="C1193" s="2" t="n">
        <x:v>3</x:v>
      </x:c>
      <x:c r="D1193" s="2" t="inlineStr">
        <x:is>
          <x:t xml:space="preserve">Conservation law</x:t>
        </x:is>
      </x:c>
      <x:c r="E1193" s="2" t="inlineStr">
        <x:is>
          <x:t xml:space="preserve">∇μTμν = 0</x:t>
        </x:is>
      </x:c>
      <x:c r="F1193" s="2" t="inlineStr">
        <x:is>
          <x:t xml:space="preserve">Target — not yet recovered</x:t>
        </x:is>
      </x:c>
      <x:c r="G1193" s="2" t="n"/>
      <x:c r="H1193" s="2" t="n"/>
      <x:c r="I1193" s="2" t="n"/>
      <x:c r="J1193" s="2" t="n"/>
    </x:row>
    <x:row r="1194">
      <x:c r="A1194" s="2" t="inlineStr">
        <x:is>
          <x:t xml:space="preserve">Combined Compiler Theories Whitepaper(2).docx</x:t>
        </x:is>
      </x:c>
      <x:c r="B1194" s="2" t="n">
        <x:v>17</x:v>
      </x:c>
      <x:c r="C1194" s="2" t="n">
        <x:v>4</x:v>
      </x:c>
      <x:c r="D1194" s="2" t="inlineStr">
        <x:is>
          <x:t xml:space="preserve">Einstein field equation (with matter)</x:t>
        </x:is>
      </x:c>
      <x:c r="E1194" s="2" t="inlineStr">
        <x:is>
          <x:t xml:space="preserve">Gμν + Λgμν = (8πG/c⁴)Tμν</x:t>
        </x:is>
      </x:c>
      <x:c r="F1194" s="2" t="inlineStr">
        <x:is>
          <x:t xml:space="preserve">Target — not yet recovered</x:t>
        </x:is>
      </x:c>
      <x:c r="G1194" s="2" t="n"/>
      <x:c r="H1194" s="2" t="n"/>
      <x:c r="I1194" s="2" t="n"/>
      <x:c r="J1194" s="2" t="n"/>
    </x:row>
    <x:row r="1195">
      <x:c r="A1195" s="2" t="inlineStr">
        <x:is>
          <x:t xml:space="preserve">Combined Compiler Theories Whitepaper(2).docx</x:t>
        </x:is>
      </x:c>
      <x:c r="B1195" s="2" t="n">
        <x:v>17</x:v>
      </x:c>
      <x:c r="C1195" s="2" t="n">
        <x:v>5</x:v>
      </x:c>
      <x:c r="D1195" s="2" t="inlineStr">
        <x:is>
          <x:t xml:space="preserve">Geodesic equation</x:t>
        </x:is>
      </x:c>
      <x:c r="E1195" s="2" t="inlineStr">
        <x:is>
          <x:t xml:space="preserve">d²xμ/dτ² + Γμαβ(dxα/dτ)(dxβ/dτ) = 0</x:t>
        </x:is>
      </x:c>
      <x:c r="F1195" s="2" t="inlineStr">
        <x:is>
          <x:t xml:space="preserve">Target — not yet recovered</x:t>
        </x:is>
      </x:c>
      <x:c r="G1195" s="2" t="n"/>
      <x:c r="H1195" s="2" t="n"/>
      <x:c r="I1195" s="2" t="n"/>
      <x:c r="J1195" s="2" t="n"/>
    </x:row>
    <x:row r="1196">
      <x:c r="A1196" s="2" t="inlineStr">
        <x:is>
          <x:t xml:space="preserve">Combined Compiler Theories Whitepaper(2).docx</x:t>
        </x:is>
      </x:c>
      <x:c r="B1196" s="2" t="n">
        <x:v>17</x:v>
      </x:c>
      <x:c r="C1196" s="2" t="n">
        <x:v>6</x:v>
      </x:c>
      <x:c r="D1196" s="2" t="inlineStr">
        <x:is>
          <x:t xml:space="preserve">Newtonian limit</x:t>
        </x:is>
      </x:c>
      <x:c r="E1196" s="2" t="inlineStr">
        <x:is>
          <x:t xml:space="preserve">∇²Φ = 4πGρ</x:t>
        </x:is>
      </x:c>
      <x:c r="F1196" s="2" t="inlineStr">
        <x:is>
          <x:t xml:space="preserve">Target — not yet recovered</x:t>
        </x:is>
      </x:c>
      <x:c r="G1196" s="2" t="n"/>
      <x:c r="H1196" s="2" t="n"/>
      <x:c r="I1196" s="2" t="n"/>
      <x:c r="J1196" s="2" t="n"/>
    </x:row>
    <x:row r="1197">
      <x:c r="A1197" s="2" t="inlineStr">
        <x:is>
          <x:t xml:space="preserve">Combined Compiler Theories Whitepaper(2).docx</x:t>
        </x:is>
      </x:c>
      <x:c r="B1197" s="2" t="n">
        <x:v>18</x:v>
      </x:c>
      <x:c r="C1197" s="2" t="n">
        <x:v>1</x:v>
      </x:c>
      <x:c r="D1197" s="2" t="inlineStr">
        <x:is>
          <x:t xml:space="preserve">Certified Object</x:t>
        </x:is>
      </x:c>
      <x:c r="E1197" s="2" t="inlineStr">
        <x:is>
          <x:t xml:space="preserve">Role</x:t>
        </x:is>
      </x:c>
      <x:c r="F1197" s="2" t="n"/>
      <x:c r="G1197" s="2" t="n"/>
      <x:c r="H1197" s="2" t="n"/>
      <x:c r="I1197" s="2" t="n"/>
      <x:c r="J1197" s="2" t="n"/>
    </x:row>
    <x:row r="1198">
      <x:c r="A1198" s="2" t="inlineStr">
        <x:is>
          <x:t xml:space="preserve">Combined Compiler Theories Whitepaper(2).docx</x:t>
        </x:is>
      </x:c>
      <x:c r="B1198" s="2" t="n">
        <x:v>18</x:v>
      </x:c>
      <x:c r="C1198" s="2" t="n">
        <x:v>2</x:v>
      </x:c>
      <x:c r="D1198" s="2" t="inlineStr">
        <x:is>
          <x:t xml:space="preserve">Secular equation</x:t>
        </x:is>
      </x:c>
      <x:c r="E1198" s="2" t="inlineStr">
        <x:is>
          <x:t xml:space="preserve">Characterizes the eigenvalues of the rank-one-perturbed Laplacian as roots of a scalar equation.</x:t>
        </x:is>
      </x:c>
      <x:c r="F1198" s="2" t="n"/>
      <x:c r="G1198" s="2" t="n"/>
      <x:c r="H1198" s="2" t="n"/>
      <x:c r="I1198" s="2" t="n"/>
      <x:c r="J1198" s="2" t="n"/>
    </x:row>
    <x:row r="1199">
      <x:c r="A1199" s="2" t="inlineStr">
        <x:is>
          <x:t xml:space="preserve">Combined Compiler Theories Whitepaper(2).docx</x:t>
        </x:is>
      </x:c>
      <x:c r="B1199" s="2" t="n">
        <x:v>18</x:v>
      </x:c>
      <x:c r="C1199" s="2" t="n">
        <x:v>3</x:v>
      </x:c>
      <x:c r="D1199" s="2" t="inlineStr">
        <x:is>
          <x:t xml:space="preserve">Effective resistance identity</x:t>
        </x:is>
      </x:c>
      <x:c r="E1199" s="2" t="inlineStr">
        <x:is>
          <x:t xml:space="preserve">Relates the graph's effective resistance to the Laplacian's pseudoinverse.</x:t>
        </x:is>
      </x:c>
      <x:c r="F1199" s="2" t="n"/>
      <x:c r="G1199" s="2" t="n"/>
      <x:c r="H1199" s="2" t="n"/>
      <x:c r="I1199" s="2" t="n"/>
      <x:c r="J1199" s="2" t="n"/>
    </x:row>
    <x:row r="1200">
      <x:c r="A1200" s="2" t="inlineStr">
        <x:is>
          <x:t xml:space="preserve">Combined Compiler Theories Whitepaper(2).docx</x:t>
        </x:is>
      </x:c>
      <x:c r="B1200" s="2" t="n">
        <x:v>18</x:v>
      </x:c>
      <x:c r="C1200" s="2" t="n">
        <x:v>4</x:v>
      </x:c>
      <x:c r="D1200" s="2" t="inlineStr">
        <x:is>
          <x:t xml:space="preserve">Exact perturbation identity</x:t>
        </x:is>
      </x:c>
      <x:c r="E1200" s="2" t="inlineStr">
        <x:is>
          <x:t xml:space="preserve">Gives the exact (not asymptotic) change in the spectrum under the rank-one update.</x:t>
        </x:is>
      </x:c>
      <x:c r="F1200" s="2" t="n"/>
      <x:c r="G1200" s="2" t="n"/>
      <x:c r="H1200" s="2" t="n"/>
      <x:c r="I1200" s="2" t="n"/>
      <x:c r="J1200" s="2" t="n"/>
    </x:row>
    <x:row r="1201">
      <x:c r="A1201" s="2" t="inlineStr">
        <x:is>
          <x:t xml:space="preserve">Combined Compiler Theories Whitepaper(2).docx</x:t>
        </x:is>
      </x:c>
      <x:c r="B1201" s="2" t="n">
        <x:v>18</x:v>
      </x:c>
      <x:c r="C1201" s="2" t="n">
        <x:v>5</x:v>
      </x:c>
      <x:c r="D1201" s="2" t="inlineStr">
        <x:is>
          <x:t xml:space="preserve">Rank-one inertia theorem</x:t>
        </x:is>
      </x:c>
      <x:c r="E1201" s="2" t="inlineStr">
        <x:is>
          <x:t xml:space="preserve">Bounds the number of negative eigenvalues introduced by a rank-one perturbation of a PSD matrix.</x:t>
        </x:is>
      </x:c>
      <x:c r="F1201" s="2" t="n"/>
      <x:c r="G1201" s="2" t="n"/>
      <x:c r="H1201" s="2" t="n"/>
      <x:c r="I1201" s="2" t="n"/>
      <x:c r="J1201" s="2" t="n"/>
    </x:row>
    <x:row r="1202">
      <x:c r="A1202" s="2" t="inlineStr">
        <x:is>
          <x:t xml:space="preserve">Combined Compiler Theories Whitepaper(2).docx</x:t>
        </x:is>
      </x:c>
      <x:c r="B1202" s="2" t="n">
        <x:v>18</x:v>
      </x:c>
      <x:c r="C1202" s="2" t="n">
        <x:v>6</x:v>
      </x:c>
      <x:c r="D1202" s="2" t="inlineStr">
        <x:is>
          <x:t xml:space="preserve">Resolvent representation of the negative eigenvector</x:t>
        </x:is>
      </x:c>
      <x:c r="E1202" s="2" t="inlineStr">
        <x:is>
          <x:t xml:space="preserve">Expresses the perturbation's negative-eigenvalue eigenvector via the resolvent of L₀; stated in full in §8.3.</x:t>
        </x:is>
      </x:c>
      <x:c r="F1202" s="2" t="n"/>
      <x:c r="G1202" s="2" t="n"/>
      <x:c r="H1202" s="2" t="n"/>
      <x:c r="I1202" s="2" t="n"/>
      <x:c r="J1202" s="2" t="n"/>
    </x:row>
    <x:row r="1203">
      <x:c r="A1203" s="2" t="inlineStr">
        <x:is>
          <x:t xml:space="preserve">Combined Compiler Theories Whitepaper(2).docx</x:t>
        </x:is>
      </x:c>
      <x:c r="B1203" s="2" t="n">
        <x:v>18</x:v>
      </x:c>
      <x:c r="C1203" s="2" t="n">
        <x:v>7</x:v>
      </x:c>
      <x:c r="D1203" s="2" t="inlineStr">
        <x:is>
          <x:t xml:space="preserve">Spectral decomposition of the negative eigenvector</x:t>
        </x:is>
      </x:c>
      <x:c r="E1203" s="2" t="inlineStr">
        <x:is>
          <x:t xml:space="preserve">Expresses the same eigenvector in the L₀ eigenbasis; stated in full in §8.3.</x:t>
        </x:is>
      </x:c>
      <x:c r="F1203" s="2" t="n"/>
      <x:c r="G1203" s="2" t="n"/>
      <x:c r="H1203" s="2" t="n"/>
      <x:c r="I1203" s="2" t="n"/>
      <x:c r="J1203" s="2" t="n"/>
    </x:row>
    <x:row r="1204">
      <x:c r="A1204" s="2" t="inlineStr">
        <x:is>
          <x:t xml:space="preserve">Combined Compiler Theories Whitepaper(2).docx</x:t>
        </x:is>
      </x:c>
      <x:c r="B1204" s="2" t="n">
        <x:v>19</x:v>
      </x:c>
      <x:c r="C1204" s="2" t="n">
        <x:v>1</x:v>
      </x:c>
      <x:c r="D1204" s="2" t="inlineStr">
        <x:is>
          <x:t xml:space="preserve">Registry ID</x:t>
        </x:is>
      </x:c>
      <x:c r="E1204" s="2" t="inlineStr">
        <x:is>
          <x:t xml:space="preserve">CCR-LOR-001</x:t>
        </x:is>
      </x:c>
      <x:c r="F1204" s="2" t="n"/>
      <x:c r="G1204" s="2" t="n"/>
      <x:c r="H1204" s="2" t="n"/>
      <x:c r="I1204" s="2" t="n"/>
      <x:c r="J1204" s="2" t="n"/>
    </x:row>
    <x:row r="1205">
      <x:c r="A1205" s="2" t="inlineStr">
        <x:is>
          <x:t xml:space="preserve">Combined Compiler Theories Whitepaper(2).docx</x:t>
        </x:is>
      </x:c>
      <x:c r="B1205" s="2" t="n">
        <x:v>19</x:v>
      </x:c>
      <x:c r="C1205" s="2" t="n">
        <x:v>2</x:v>
      </x:c>
      <x:c r="D1205" s="2" t="inlineStr">
        <x:is>
          <x:t xml:space="preserve">Status</x:t>
        </x:is>
      </x:c>
      <x:c r="E1205" s="2" t="inlineStr">
        <x:is>
          <x:t xml:space="preserve">Candidate</x:t>
        </x:is>
      </x:c>
      <x:c r="F1205" s="2" t="n"/>
      <x:c r="G1205" s="2" t="n"/>
      <x:c r="H1205" s="2" t="n"/>
      <x:c r="I1205" s="2" t="n"/>
      <x:c r="J1205" s="2" t="n"/>
    </x:row>
    <x:row r="1206">
      <x:c r="A1206" s="2" t="inlineStr">
        <x:is>
          <x:t xml:space="preserve">Combined Compiler Theories Whitepaper(2).docx</x:t>
        </x:is>
      </x:c>
      <x:c r="B1206" s="2" t="n">
        <x:v>19</x:v>
      </x:c>
      <x:c r="C1206" s="2" t="n">
        <x:v>3</x:v>
      </x:c>
      <x:c r="D1206" s="2" t="inlineStr">
        <x:is>
          <x:t xml:space="preserve">Dependencies</x:t>
        </x:is>
      </x:c>
      <x:c r="E1206" s="2" t="inlineStr">
        <x:is>
          <x:t xml:space="preserve">Effective Resistance Identity (Certified) · Rank-One Inertia Theorem (Certified) · Secular Equation (Certified)</x:t>
        </x:is>
      </x:c>
      <x:c r="F1206" s="2" t="n"/>
      <x:c r="G1206" s="2" t="n"/>
      <x:c r="H1206" s="2" t="n"/>
      <x:c r="I1206" s="2" t="n"/>
      <x:c r="J1206" s="2" t="n"/>
    </x:row>
    <x:row r="1207">
      <x:c r="A1207" s="2" t="inlineStr">
        <x:is>
          <x:t xml:space="preserve">Combined Compiler Theories Whitepaper(2).docx</x:t>
        </x:is>
      </x:c>
      <x:c r="B1207" s="2" t="n">
        <x:v>19</x:v>
      </x:c>
      <x:c r="C1207" s="2" t="n">
        <x:v>4</x:v>
      </x:c>
      <x:c r="D1207" s="2" t="inlineStr">
        <x:is>
          <x:t xml:space="preserve">Statement</x:t>
        </x:is>
      </x:c>
      <x:c r="E1207" s="2" t="inlineStr">
        <x:is>
          <x:t xml:space="preserve">A threshold condition on the graph's effective resistance, below which the rank-one perturbation is guaranteed to produce a negative eigenvalue (and above which it is not).</x:t>
        </x:is>
      </x:c>
      <x:c r="F1207" s="2" t="n"/>
      <x:c r="G1207" s="2" t="n"/>
      <x:c r="H1207" s="2" t="n"/>
      <x:c r="I1207" s="2" t="n"/>
      <x:c r="J1207" s="2" t="n"/>
    </x:row>
    <x:row r="1208">
      <x:c r="A1208" s="2" t="inlineStr">
        <x:is>
          <x:t xml:space="preserve">Combined Compiler Theories Whitepaper(2).docx</x:t>
        </x:is>
      </x:c>
      <x:c r="B1208" s="2" t="n">
        <x:v>19</x:v>
      </x:c>
      <x:c r="C1208" s="2" t="n">
        <x:v>5</x:v>
      </x:c>
      <x:c r="D1208" s="2" t="inlineStr">
        <x:is>
          <x:t xml:space="preserve">Remaining proof obligation</x:t>
        </x:is>
      </x:c>
      <x:c r="E1208" s="2" t="inlineStr">
        <x:is>
          <x:t xml:space="preserve">Bridge Boundary Lemma — the case where the perturbation sits at or near the boundary between the resistance regimes is not yet closed.</x:t>
        </x:is>
      </x:c>
      <x:c r="F1208" s="2" t="n"/>
      <x:c r="G1208" s="2" t="n"/>
      <x:c r="H1208" s="2" t="n"/>
      <x:c r="I1208" s="2" t="n"/>
      <x:c r="J1208" s="2" t="n"/>
    </x:row>
    <x:row r="1209">
      <x:c r="A1209" s="2" t="inlineStr">
        <x:is>
          <x:t xml:space="preserve">Combined Compiler Theories Whitepaper(2).docx</x:t>
        </x:is>
      </x:c>
      <x:c r="B1209" s="2" t="n">
        <x:v>20</x:v>
      </x:c>
      <x:c r="C1209" s="2" t="n">
        <x:v>1</x:v>
      </x:c>
      <x:c r="D1209" s="2" t="inlineStr">
        <x:is>
          <x:t xml:space="preserve">Verification Stage</x:t>
        </x:is>
      </x:c>
      <x:c r="E1209" s="2" t="inlineStr">
        <x:is>
          <x:t xml:space="preserve">Status</x:t>
        </x:is>
      </x:c>
      <x:c r="F1209" s="2" t="n"/>
      <x:c r="G1209" s="2" t="n"/>
      <x:c r="H1209" s="2" t="n"/>
      <x:c r="I1209" s="2" t="n"/>
      <x:c r="J1209" s="2" t="n"/>
    </x:row>
    <x:row r="1210">
      <x:c r="A1210" s="2" t="inlineStr">
        <x:is>
          <x:t xml:space="preserve">Combined Compiler Theories Whitepaper(2).docx</x:t>
        </x:is>
      </x:c>
      <x:c r="B1210" s="2" t="n">
        <x:v>20</x:v>
      </x:c>
      <x:c r="C1210" s="2" t="n">
        <x:v>2</x:v>
      </x:c>
      <x:c r="D1210" s="2" t="inlineStr">
        <x:is>
          <x:t xml:space="preserve">Symbolic derivation</x:t>
        </x:is>
      </x:c>
      <x:c r="E1210" s="2" t="inlineStr">
        <x:is>
          <x:t xml:space="preserve">✓</x:t>
        </x:is>
      </x:c>
      <x:c r="F1210" s="2" t="n"/>
      <x:c r="G1210" s="2" t="n"/>
      <x:c r="H1210" s="2" t="n"/>
      <x:c r="I1210" s="2" t="n"/>
      <x:c r="J1210" s="2" t="n"/>
    </x:row>
    <x:row r="1211">
      <x:c r="A1211" s="2" t="inlineStr">
        <x:is>
          <x:t xml:space="preserve">Combined Compiler Theories Whitepaper(2).docx</x:t>
        </x:is>
      </x:c>
      <x:c r="B1211" s="2" t="n">
        <x:v>20</x:v>
      </x:c>
      <x:c r="C1211" s="2" t="n">
        <x:v>3</x:v>
      </x:c>
      <x:c r="D1211" s="2" t="inlineStr">
        <x:is>
          <x:t xml:space="preserve">Canonical graphs</x:t>
        </x:is>
      </x:c>
      <x:c r="E1211" s="2" t="inlineStr">
        <x:is>
          <x:t xml:space="preserve">✓</x:t>
        </x:is>
      </x:c>
      <x:c r="F1211" s="2" t="n"/>
      <x:c r="G1211" s="2" t="n"/>
      <x:c r="H1211" s="2" t="n"/>
      <x:c r="I1211" s="2" t="n"/>
      <x:c r="J1211" s="2" t="n"/>
    </x:row>
    <x:row r="1212">
      <x:c r="A1212" s="2" t="inlineStr">
        <x:is>
          <x:t xml:space="preserve">Combined Compiler Theories Whitepaper(2).docx</x:t>
        </x:is>
      </x:c>
      <x:c r="B1212" s="2" t="n">
        <x:v>20</x:v>
      </x:c>
      <x:c r="C1212" s="2" t="n">
        <x:v>4</x:v>
      </x:c>
      <x:c r="D1212" s="2" t="inlineStr">
        <x:is>
          <x:t xml:space="preserve">Random verification</x:t>
        </x:is>
      </x:c>
      <x:c r="E1212" s="2" t="inlineStr">
        <x:is>
          <x:t xml:space="preserve">✓</x:t>
        </x:is>
      </x:c>
      <x:c r="F1212" s="2" t="n"/>
      <x:c r="G1212" s="2" t="n"/>
      <x:c r="H1212" s="2" t="n"/>
      <x:c r="I1212" s="2" t="n"/>
      <x:c r="J1212" s="2" t="n"/>
    </x:row>
    <x:row r="1213">
      <x:c r="A1213" s="2" t="inlineStr">
        <x:is>
          <x:t xml:space="preserve">Combined Compiler Theories Whitepaper(2).docx</x:t>
        </x:is>
      </x:c>
      <x:c r="B1213" s="2" t="n">
        <x:v>20</x:v>
      </x:c>
      <x:c r="C1213" s="2" t="n">
        <x:v>5</x:v>
      </x:c>
      <x:c r="D1213" s="2" t="inlineStr">
        <x:is>
          <x:t xml:space="preserve">Boundary proof</x:t>
        </x:is>
      </x:c>
      <x:c r="E1213" s="2" t="inlineStr">
        <x:is>
          <x:t xml:space="preserve">Pending</x:t>
        </x:is>
      </x:c>
      <x:c r="F1213" s="2" t="n"/>
      <x:c r="G1213" s="2" t="n"/>
      <x:c r="H1213" s="2" t="n"/>
      <x:c r="I1213" s="2" t="n"/>
      <x:c r="J1213" s="2" t="n"/>
    </x:row>
    <x:row r="1214">
      <x:c r="A1214" s="2" t="inlineStr">
        <x:is>
          <x:t xml:space="preserve">Combined Compiler Theories Whitepaper(2).docx</x:t>
        </x:is>
      </x:c>
      <x:c r="B1214" s="2" t="n">
        <x:v>21</x:v>
      </x:c>
      <x:c r="C1214" s="2" t="n">
        <x:v>1</x:v>
      </x:c>
      <x:c r="D1214" s="2" t="inlineStr">
        <x:is>
          <x:t xml:space="preserve">Perturbation Rank</x:t>
        </x:is>
      </x:c>
      <x:c r="E1214" s="2" t="inlineStr">
        <x:is>
          <x:t xml:space="preserve">Status</x:t>
        </x:is>
      </x:c>
      <x:c r="F1214" s="2" t="n"/>
      <x:c r="G1214" s="2" t="n"/>
      <x:c r="H1214" s="2" t="n"/>
      <x:c r="I1214" s="2" t="n"/>
      <x:c r="J1214" s="2" t="n"/>
    </x:row>
    <x:row r="1215">
      <x:c r="A1215" s="2" t="inlineStr">
        <x:is>
          <x:t xml:space="preserve">Combined Compiler Theories Whitepaper(2).docx</x:t>
        </x:is>
      </x:c>
      <x:c r="B1215" s="2" t="n">
        <x:v>21</x:v>
      </x:c>
      <x:c r="C1215" s="2" t="n">
        <x:v>2</x:v>
      </x:c>
      <x:c r="D1215" s="2" t="inlineStr">
        <x:is>
          <x:t xml:space="preserve">Rank-One</x:t>
        </x:is>
      </x:c>
      <x:c r="E1215" s="2" t="inlineStr">
        <x:is>
          <x:t xml:space="preserve">Certified target — index ≤ 1, established in §8.2–§8.3</x:t>
        </x:is>
      </x:c>
      <x:c r="F1215" s="2" t="n"/>
      <x:c r="G1215" s="2" t="n"/>
      <x:c r="H1215" s="2" t="n"/>
      <x:c r="I1215" s="2" t="n"/>
      <x:c r="J1215" s="2" t="n"/>
    </x:row>
    <x:row r="1216">
      <x:c r="A1216" s="2" t="inlineStr">
        <x:is>
          <x:t xml:space="preserve">Combined Compiler Theories Whitepaper(2).docx</x:t>
        </x:is>
      </x:c>
      <x:c r="B1216" s="2" t="n">
        <x:v>21</x:v>
      </x:c>
      <x:c r="C1216" s="2" t="n">
        <x:v>3</x:v>
      </x:c>
      <x:c r="D1216" s="2" t="inlineStr">
        <x:is>
          <x:t xml:space="preserve">Rank-Two</x:t>
        </x:is>
      </x:c>
      <x:c r="E1216" s="2" t="inlineStr">
        <x:is>
          <x:t xml:space="preserve">Open — no certified bound yet established</x:t>
        </x:is>
      </x:c>
      <x:c r="F1216" s="2" t="n"/>
      <x:c r="G1216" s="2" t="n"/>
      <x:c r="H1216" s="2" t="n"/>
      <x:c r="I1216" s="2" t="n"/>
      <x:c r="J1216" s="2" t="n"/>
    </x:row>
    <x:row r="1217">
      <x:c r="A1217" s="2" t="inlineStr">
        <x:is>
          <x:t xml:space="preserve">Combined Compiler Theories Whitepaper(2).docx</x:t>
        </x:is>
      </x:c>
      <x:c r="B1217" s="2" t="n">
        <x:v>21</x:v>
      </x:c>
      <x:c r="C1217" s="2" t="n">
        <x:v>4</x:v>
      </x:c>
      <x:c r="D1217" s="2" t="inlineStr">
        <x:is>
          <x:t xml:space="preserve">Rank-k</x:t>
        </x:is>
      </x:c>
      <x:c r="E1217" s="2" t="inlineStr">
        <x:is>
          <x:t xml:space="preserve">Research Objective — the general scaling law is not yet formulated as a specific conjecture</x:t>
        </x:is>
      </x:c>
      <x:c r="F1217" s="2" t="n"/>
      <x:c r="G1217" s="2" t="n"/>
      <x:c r="H1217" s="2" t="n"/>
      <x:c r="I1217" s="2" t="n"/>
      <x:c r="J1217" s="2" t="n"/>
    </x:row>
    <x:row r="1218">
      <x:c r="A1218" s="2" t="inlineStr">
        <x:is>
          <x:t xml:space="preserve">Combined Compiler Theories Whitepaper(2).docx</x:t>
        </x:is>
      </x:c>
      <x:c r="B1218" s="2" t="n">
        <x:v>22</x:v>
      </x:c>
      <x:c r="C1218" s="2" t="n">
        <x:v>1</x:v>
      </x:c>
      <x:c r="D1218" s="2" t="inlineStr">
        <x:is>
          <x:t xml:space="preserve">Retired Program</x:t>
        </x:is>
      </x:c>
      <x:c r="E1218" s="2" t="inlineStr">
        <x:is>
          <x:t xml:space="preserve">Reason for Closure</x:t>
        </x:is>
      </x:c>
      <x:c r="F1218" s="2" t="n"/>
      <x:c r="G1218" s="2" t="n"/>
      <x:c r="H1218" s="2" t="n"/>
      <x:c r="I1218" s="2" t="n"/>
      <x:c r="J1218" s="2" t="n"/>
    </x:row>
    <x:row r="1219">
      <x:c r="A1219" s="2" t="inlineStr">
        <x:is>
          <x:t xml:space="preserve">Combined Compiler Theories Whitepaper(2).docx</x:t>
        </x:is>
      </x:c>
      <x:c r="B1219" s="2" t="n">
        <x:v>22</x:v>
      </x:c>
      <x:c r="C1219" s="2" t="n">
        <x:v>2</x:v>
      </x:c>
      <x:c r="D1219" s="2" t="inlineStr">
        <x:is>
          <x:t xml:space="preserve">Fisher Information Route</x:t>
        </x:is>
      </x:c>
      <x:c r="E1219" s="2" t="inlineStr">
        <x:is>
          <x:t xml:space="preserve">A Gram matrix construction is always positive semi-definite by construction and therefore structurally cannot produce a Lorentzian (indefinite) signature, regardless of how the underlying statistical model is chosen.</x:t>
        </x:is>
      </x:c>
      <x:c r="F1219" s="2" t="n"/>
      <x:c r="G1219" s="2" t="n"/>
      <x:c r="H1219" s="2" t="n"/>
      <x:c r="I1219" s="2" t="n"/>
      <x:c r="J1219" s="2" t="n"/>
    </x:row>
    <x:row r="1220">
      <x:c r="A1220" s="2" t="inlineStr">
        <x:is>
          <x:t xml:space="preserve">Combined Compiler Theories Whitepaper(2).docx</x:t>
        </x:is>
      </x:c>
      <x:c r="B1220" s="2" t="n">
        <x:v>22</x:v>
      </x:c>
      <x:c r="C1220" s="2" t="n">
        <x:v>3</x:v>
      </x:c>
      <x:c r="D1220" s="2" t="inlineStr">
        <x:is>
          <x:t xml:space="preserve">Standard Signed Laplacian</x:t>
        </x:is>
      </x:c>
      <x:c r="E1220" s="2" t="inlineStr">
        <x:is>
          <x:t xml:space="preserve">The relevant quadratic form reduces to a sum-of-squares identity, which is always non-negative for the same structural reason.</x:t>
        </x:is>
      </x:c>
      <x:c r="F1220" s="2" t="n"/>
      <x:c r="G1220" s="2" t="n"/>
      <x:c r="H1220" s="2" t="n"/>
      <x:c r="I1220" s="2" t="n"/>
      <x:c r="J1220" s="2" t="n"/>
    </x:row>
    <x:row r="1221">
      <x:c r="A1221" s="2" t="inlineStr">
        <x:is>
          <x:t xml:space="preserve">Combined Compiler Theories Whitepaper(2).docx</x:t>
        </x:is>
      </x:c>
      <x:c r="B1221" s="2" t="n">
        <x:v>22</x:v>
      </x:c>
      <x:c r="C1221" s="2" t="n">
        <x:v>4</x:v>
      </x:c>
      <x:c r="D1221" s="2" t="inlineStr">
        <x:is>
          <x:t xml:space="preserve">Classical Balance-Theory Route</x:t>
        </x:is>
      </x:c>
      <x:c r="E1221" s="2" t="inlineStr">
        <x:is>
          <x:t xml:space="preserve">Applies to a different operator than the signed row-sum operator actually used in the active branch; not wrong, simply not applicable to this question.</x:t>
        </x:is>
      </x:c>
      <x:c r="F1221" s="2" t="n"/>
      <x:c r="G1221" s="2" t="n"/>
      <x:c r="H1221" s="2" t="n"/>
      <x:c r="I1221" s="2" t="n"/>
      <x:c r="J1221" s="2" t="n"/>
    </x:row>
  </x:sheetData>
  <x:pageMargins left="0.7" right="0.7" top="0.75" bottom="0.75" header="0.3" footer="0.3"/>
</x:worksheet>
</file>

<file path=xl/worksheets/sheet91.xml><?xml version="1.0" encoding="utf-8"?>
<x:worksheet xmlns:x="http://schemas.openxmlformats.org/spreadsheetml/2006/main">
  <x:sheetViews>
    <x:sheetView showGridLines="0" workbookViewId="0"/>
  </x:sheetViews>
  <x:sheetFormatPr baseColWidth="8" defaultRowHeight="15"/>
  <x:cols>
    <x:col min="1" max="1" width="30" customWidth="1"/>
    <x:col min="2" max="2" width="14" customWidth="1"/>
    <x:col min="3" max="3" width="60" customWidth="1"/>
  </x:cols>
  <x:sheetData>
    <x:row r="1" ht="32" customHeight="1">
      <x:c r="A1" s="4" t="inlineStr">
        <x:is>
          <x:t xml:space="preserve">Source</x:t>
        </x:is>
      </x:c>
      <x:c r="B1" s="4" t="inlineStr">
        <x:is>
          <x:t xml:space="preserve">Paragraph_ID</x:t>
        </x:is>
      </x:c>
      <x:c r="C1" s="4" t="inlineStr">
        <x:is>
          <x:t xml:space="preserve">Text</x:t>
        </x:is>
      </x:c>
    </x:row>
    <x:row r="2">
      <x:c r="A2" s="2" t="inlineStr">
        <x:is>
          <x:t xml:space="preserve">UCG Specification v5(1).docx</x:t>
        </x:is>
      </x:c>
      <x:c r="B2" s="2" t="n">
        <x:v>2</x:v>
      </x:c>
      <x:c r="C2" s="2" t="inlineStr">
        <x:is>
          <x:t xml:space="preserve">UNIVERSAL COMPILER</x:t>
        </x:is>
      </x:c>
    </x:row>
    <x:row r="3">
      <x:c r="A3" s="2" t="inlineStr">
        <x:is>
          <x:t xml:space="preserve">UCG Specification v5(1).docx</x:t>
        </x:is>
      </x:c>
      <x:c r="B3" s="2" t="n">
        <x:v>3</x:v>
      </x:c>
      <x:c r="C3" s="2" t="inlineStr">
        <x:is>
          <x:t xml:space="preserve">GOVERNANCE SPECIFICATION</x:t>
        </x:is>
      </x:c>
    </x:row>
    <x:row r="4">
      <x:c r="A4" s="2" t="inlineStr">
        <x:is>
          <x:t xml:space="preserve">UCG Specification v5(1).docx</x:t>
        </x:is>
      </x:c>
      <x:c r="B4" s="2" t="n">
        <x:v>4</x:v>
      </x:c>
      <x:c r="C4" s="2" t="inlineStr">
        <x:is>
          <x:t xml:space="preserve">Phase XVI Integration Architecture | Version 3.0</x:t>
        </x:is>
      </x:c>
    </x:row>
    <x:row r="5">
      <x:c r="A5" s="2" t="inlineStr">
        <x:is>
          <x:t xml:space="preserve">UCG Specification v5(1).docx</x:t>
        </x:is>
      </x:c>
      <x:c r="B5" s="2" t="n">
        <x:v>6</x:v>
      </x:c>
      <x:c r="C5" s="2" t="inlineStr">
        <x:is>
          <x:t xml:space="preserve">Integrating: TOEv · UDP v2.0 · MDCL · UGAS · DER Registry v2 · Three-Layer Compiler</x:t>
        </x:is>
      </x:c>
    </x:row>
    <x:row r="6">
      <x:c r="A6" s="2" t="inlineStr">
        <x:is>
          <x:t xml:space="preserve">UCG Specification v5(1).docx</x:t>
        </x:is>
      </x:c>
      <x:c r="B6" s="2" t="n">
        <x:v>8</x:v>
      </x:c>
      <x:c r="C6" s="2" t="inlineStr">
        <x:is>
          <x:t xml:space="preserve">Keith I. Blaze</x:t>
        </x:is>
      </x:c>
    </x:row>
    <x:row r="7">
      <x:c r="A7" s="2" t="inlineStr">
        <x:is>
          <x:t xml:space="preserve">UCG Specification v5(1).docx</x:t>
        </x:is>
      </x:c>
      <x:c r="B7" s="2" t="n">
        <x:v>9</x:v>
      </x:c>
      <x:c r="C7" s="2" t="inlineStr">
        <x:is>
          <x:t xml:space="preserve">Montclair State University | DTC / Rosetta Stone Protocol Research Program</x:t>
        </x:is>
      </x:c>
    </x:row>
    <x:row r="8">
      <x:c r="A8" s="2" t="inlineStr">
        <x:is>
          <x:t xml:space="preserve">UCG Specification v5(1).docx</x:t>
        </x:is>
      </x:c>
      <x:c r="B8" s="2" t="n">
        <x:v>10</x:v>
      </x:c>
      <x:c r="C8" s="2" t="inlineStr">
        <x:is>
          <x:t xml:space="preserve">July 2026</x:t>
        </x:is>
      </x:c>
    </x:row>
    <x:row r="9">
      <x:c r="A9" s="2" t="inlineStr">
        <x:is>
          <x:t xml:space="preserve">UCG Specification v5(1).docx</x:t>
        </x:is>
      </x:c>
      <x:c r="B9" s="2" t="n">
        <x:v>13</x:v>
      </x:c>
      <x:c r="C9" s="2" t="inlineStr">
        <x:is>
          <x:t xml:space="preserve">Preamble</x:t>
        </x:is>
      </x:c>
    </x:row>
    <x:row r="10">
      <x:c r="A10" s="2" t="inlineStr">
        <x:is>
          <x:t xml:space="preserve">UCG Specification v5(1).docx</x:t>
        </x:is>
      </x:c>
      <x:c r="B10" s="2" t="n">
        <x:v>14</x:v>
      </x:c>
      <x:c r="C10" s="2" t="inlineStr">
        <x:is>
          <x:t xml:space="preserve">This document is the master governance specification for the Universal Compiler framework. It supersedes the DER Registry v2 as the canonical reference document and places the DER Registry in its correct position within a broader governance hierarchy.</x:t>
        </x:is>
      </x:c>
    </x:row>
    <x:row r="11">
      <x:c r="A11" s="2" t="inlineStr">
        <x:is>
          <x:t xml:space="preserve">UCG Specification v5(1).docx</x:t>
        </x:is>
      </x:c>
      <x:c r="B11" s="2" t="n">
        <x:v>15</x:v>
      </x:c>
      <x:c r="C11" s="2" t="inlineStr">
        <x:is>
          <x:t xml:space="preserve">The framework spans five independently developed compiler lines: Part I (TOEv — pointed graph category compiler), Part II (UDP v2.0 — sixteen-phase canonical reduction protocol), Part III (gradient-based thermodynamic grammar), Part IV (MDCL — cross-domain validation campaign including the Conformal Mathematics Recovery Core, string theory, quantum mechanics, Hamiltonian mechanics, and the v2.0 graph-spectral route to General Relativity), and Part V (UGAS through MDCL-0001 — algebraic foundation for the four-primitive grammar). These five lines have been developed on independent tracks and have not been shown to be the same theory in different notation. This document records their agreements, their disagreements, and the open reconciliation problems explicitly rather than smoothing them over.</x:t>
        </x:is>
      </x:c>
    </x:row>
    <x:row r="12">
      <x:c r="A12" s="2" t="inlineStr">
        <x:is>
          <x:t xml:space="preserve">UCG Specification v5(1).docx</x:t>
        </x:is>
      </x:c>
      <x:c r="B12" s="2" t="n">
        <x:v>16</x:v>
      </x:c>
      <x:c r="C12" s="2" t="inlineStr">
        <x:is>
          <x:t xml:space="preserve">The governance specification is organized in dependency order: each section presupposes all sections above it. Nothing in a later section introduces objects or operations not defined in an earlier section.</x:t>
        </x:is>
      </x:c>
    </x:row>
    <x:row r="13">
      <x:c r="A13" s="2" t="inlineStr">
        <x:is>
          <x:t xml:space="preserve">UCG Specification v5(1).docx</x:t>
        </x:is>
      </x:c>
      <x:c r="B13" s="2" t="n">
        <x:v>18</x:v>
      </x:c>
      <x:c r="C13" s="2" t="inlineStr">
        <x:is>
          <x:t xml:space="preserve">1. Registry Governance — The Dependency Order</x:t>
        </x:is>
      </x:c>
    </x:row>
    <x:row r="14">
      <x:c r="A14" s="2" t="inlineStr">
        <x:is>
          <x:t xml:space="preserve">UCG Specification v5(1).docx</x:t>
        </x:is>
      </x:c>
      <x:c r="B14" s="2" t="n">
        <x:v>19</x:v>
      </x:c>
      <x:c r="C14" s="2" t="inlineStr">
        <x:is>
          <x:t xml:space="preserve">The twelve registries of the governance specification are ordered in strict logical dependency. A registry may only reference objects admitted in registries above it in this ordering.</x:t>
        </x:is>
      </x:c>
    </x:row>
    <x:row r="15">
      <x:c r="A15" s="2" t="inlineStr">
        <x:is>
          <x:t xml:space="preserve">UCG Specification v5(1).docx</x:t>
        </x:is>
      </x:c>
      <x:c r="B15" s="2" t="n">
        <x:v>24</x:v>
      </x:c>
      <x:c r="C15" s="2" t="inlineStr">
        <x:is>
          <x:t xml:space="preserve">2. Namespace Architecture</x:t>
        </x:is>
      </x:c>
    </x:row>
    <x:row r="16">
      <x:c r="A16" s="2" t="inlineStr">
        <x:is>
          <x:t xml:space="preserve">UCG Specification v5(1).docx</x:t>
        </x:is>
      </x:c>
      <x:c r="B16" s="2" t="n">
        <x:v>27</x:v>
      </x:c>
      <x:c r="C16" s="2" t="inlineStr">
        <x:is>
          <x:t xml:space="preserve">Every object, symbol, axiom, operator, theorem, and derivation entry in the framework is assigned a unique namespace prefix. No symbol may appear in more than one namespace without explicit cross-namespace mapping. The namespaces are:</x:t>
        </x:is>
      </x:c>
    </x:row>
    <x:row r="17">
      <x:c r="A17" s="2" t="inlineStr">
        <x:is>
          <x:t xml:space="preserve">UCG Specification v5(1).docx</x:t>
        </x:is>
      </x:c>
      <x:c r="B17" s="2" t="n">
        <x:v>31</x:v>
      </x:c>
      <x:c r="C17" s="2" t="inlineStr">
        <x:is>
          <x:t xml:space="preserve">3. Primitive Registry</x:t>
        </x:is>
      </x:c>
    </x:row>
    <x:row r="18">
      <x:c r="A18" s="2" t="inlineStr">
        <x:is>
          <x:t xml:space="preserve">UCG Specification v5(1).docx</x:t>
        </x:is>
      </x:c>
      <x:c r="B18" s="2" t="n">
        <x:v>34</x:v>
      </x:c>
      <x:c r="C18" s="2" t="inlineStr">
        <x:is>
          <x:t xml:space="preserve">Primitives are objects admitted without proof obligation. They are the foundational inputs of the framework. Three distinct primitive sets have been developed across the five compiler lines. This registry records all three sets without adjudicating between them. The open reconciliation problem is stated explicitly in Section 15.</x:t>
        </x:is>
      </x:c>
    </x:row>
    <x:row r="19">
      <x:c r="A19" s="2" t="inlineStr">
        <x:is>
          <x:t xml:space="preserve">UCG Specification v5(1).docx</x:t>
        </x:is>
      </x:c>
      <x:c r="B19" s="2" t="n">
        <x:v>36</x:v>
      </x:c>
      <x:c r="C19" s="2" t="inlineStr">
        <x:is>
          <x:t xml:space="preserve">3.1 The DTC Grammar Primitives (PRIM-G)</x:t>
        </x:is>
      </x:c>
    </x:row>
    <x:row r="20">
      <x:c r="A20" s="2" t="inlineStr">
        <x:is>
          <x:t xml:space="preserve">UCG Specification v5(1).docx</x:t>
        </x:is>
      </x:c>
      <x:c r="B20" s="2" t="n">
        <x:v>37</x:v>
      </x:c>
      <x:c r="C20" s="2" t="inlineStr">
        <x:is>
          <x:t xml:space="preserve">Source: Part I §9 (TOEv DTC grammar), Part IV MDCL v1.0, DER Registry v2.</x:t>
        </x:is>
      </x:c>
    </x:row>
    <x:row r="21">
      <x:c r="A21" s="2" t="inlineStr">
        <x:is>
          <x:t xml:space="preserve">UCG Specification v5(1).docx</x:t>
        </x:is>
      </x:c>
      <x:c r="B21" s="2" t="n">
        <x:v>40</x:v>
      </x:c>
      <x:c r="C21" s="2" t="inlineStr">
        <x:is>
          <x:t xml:space="preserve">3.2 The Physical Primitives (PRIM-P)</x:t>
        </x:is>
      </x:c>
    </x:row>
    <x:row r="22">
      <x:c r="A22" s="2" t="inlineStr">
        <x:is>
          <x:t xml:space="preserve">UCG Specification v5(1).docx</x:t>
        </x:is>
      </x:c>
      <x:c r="B22" s="2" t="n">
        <x:v>41</x:v>
      </x:c>
      <x:c r="C22" s="2" t="inlineStr">
        <x:is>
          <x:t xml:space="preserve">Source: Part III §2 (gradient-based chain), Three-Layer Compiler Physical Layer.</x:t>
        </x:is>
      </x:c>
    </x:row>
    <x:row r="23">
      <x:c r="A23" s="2" t="inlineStr">
        <x:is>
          <x:t xml:space="preserve">UCG Specification v5(1).docx</x:t>
        </x:is>
      </x:c>
      <x:c r="B23" s="2" t="n">
        <x:v>44</x:v>
      </x:c>
      <x:c r="C23" s="2" t="inlineStr">
        <x:is>
          <x:t xml:space="preserve">3.3 The Computational Primitive (PRIM-C)</x:t>
        </x:is>
      </x:c>
    </x:row>
    <x:row r="24">
      <x:c r="A24" s="2" t="inlineStr">
        <x:is>
          <x:t xml:space="preserve">UCG Specification v5(1).docx</x:t>
        </x:is>
      </x:c>
      <x:c r="B24" s="2" t="n">
        <x:v>45</x:v>
      </x:c>
      <x:c r="C24" s="2" t="inlineStr">
        <x:is>
          <x:t xml:space="preserve">Source: SEIT bipartite substrate, DER Registry v2.</x:t>
        </x:is>
      </x:c>
    </x:row>
    <x:row r="25">
      <x:c r="A25" s="2" t="inlineStr">
        <x:is>
          <x:t xml:space="preserve">UCG Specification v5(1).docx</x:t>
        </x:is>
      </x:c>
      <x:c r="B25" s="2" t="n">
        <x:v>48</x:v>
      </x:c>
      <x:c r="C25" s="2" t="inlineStr">
        <x:is>
          <x:t xml:space="preserve">3.4 The Extended MDCL v2.0 Primitives (PRIM-X)</x:t>
        </x:is>
      </x:c>
    </x:row>
    <x:row r="26">
      <x:c r="A26" s="2" t="inlineStr">
        <x:is>
          <x:t xml:space="preserve">UCG Specification v5(1).docx</x:t>
        </x:is>
      </x:c>
      <x:c r="B26" s="2" t="n">
        <x:v>49</x:v>
      </x:c>
      <x:c r="C26" s="2" t="inlineStr">
        <x:is>
          <x:t xml:space="preserve">Source: Part IV §7.2 (MDCL v2.0 rebuild). These six primitives extend the DTC set with Accessibility and Organizational State.</x:t>
        </x:is>
      </x:c>
    </x:row>
    <x:row r="27">
      <x:c r="A27" s="2" t="inlineStr">
        <x:is>
          <x:t xml:space="preserve">UCG Specification v5(1).docx</x:t>
        </x:is>
      </x:c>
      <x:c r="B27" s="2" t="n">
        <x:v>53</x:v>
      </x:c>
      <x:c r="C27" s="2" t="inlineStr">
        <x:is>
          <x:t xml:space="preserve">4. Symbol Registry (USR)</x:t>
        </x:is>
      </x:c>
    </x:row>
    <x:row r="28">
      <x:c r="A28" s="2" t="inlineStr">
        <x:is>
          <x:t xml:space="preserve">UCG Specification v5(1).docx</x:t>
        </x:is>
      </x:c>
      <x:c r="B28" s="2" t="n">
        <x:v>56</x:v>
      </x:c>
      <x:c r="C28" s="2" t="inlineStr">
        <x:is>
          <x:t xml:space="preserve">Every symbol used in the framework is registered exactly once here. Downstream registries reference symbols by their USR identifiers. The table below registers the primary symbols of the canonical spine and all eight DER branches.</x:t>
        </x:is>
      </x:c>
    </x:row>
    <x:row r="29">
      <x:c r="A29" s="2" t="inlineStr">
        <x:is>
          <x:t xml:space="preserve">UCG Specification v5(1).docx</x:t>
        </x:is>
      </x:c>
      <x:c r="B29" s="2" t="n">
        <x:v>60</x:v>
      </x:c>
      <x:c r="C29" s="2" t="inlineStr">
        <x:is>
          <x:t xml:space="preserve">5. Object Registry (UOR)</x:t>
        </x:is>
      </x:c>
    </x:row>
    <x:row r="30">
      <x:c r="A30" s="2" t="inlineStr">
        <x:is>
          <x:t xml:space="preserve">UCG Specification v5(1).docx</x:t>
        </x:is>
      </x:c>
      <x:c r="B30" s="2" t="n">
        <x:v>63</x:v>
      </x:c>
      <x:c r="C30" s="2" t="inlineStr">
        <x:is>
          <x:t xml:space="preserve">The UOR catalogs all canonical mathematical objects used in the framework, organized by object type. Each entry references the USR symbol and the DER entry in which the object is first recovered.</x:t>
        </x:is>
      </x:c>
    </x:row>
    <x:row r="31">
      <x:c r="A31" s="2" t="inlineStr">
        <x:is>
          <x:t xml:space="preserve">UCG Specification v5(1).docx</x:t>
        </x:is>
      </x:c>
      <x:c r="B31" s="2" t="n">
        <x:v>65</x:v>
      </x:c>
      <x:c r="C31" s="2" t="inlineStr">
        <x:is>
          <x:t xml:space="preserve">5.1 Phase 0 Objects — UDP v2.0 Primitive Mathematical Objects</x:t>
        </x:is>
      </x:c>
    </x:row>
    <x:row r="32">
      <x:c r="A32" s="2" t="inlineStr">
        <x:is>
          <x:t xml:space="preserve">UCG Specification v5(1).docx</x:t>
        </x:is>
      </x:c>
      <x:c r="B32" s="2" t="n">
        <x:v>66</x:v>
      </x:c>
      <x:c r="C32" s="2" t="inlineStr">
        <x:is>
          <x:t xml:space="preserve">Source: Part II Phase 0 Registry A. These are the foundational mathematical objects from which all domain theories are built.</x:t>
        </x:is>
      </x:c>
    </x:row>
    <x:row r="33">
      <x:c r="A33" s="2" t="inlineStr">
        <x:is>
          <x:t xml:space="preserve">UCG Specification v5(1).docx</x:t>
        </x:is>
      </x:c>
      <x:c r="B33" s="2" t="n">
        <x:v>69</x:v>
      </x:c>
      <x:c r="C33" s="2" t="inlineStr">
        <x:is>
          <x:t xml:space="preserve">5.2 T0–T20 Universal Organizational Hierarchy</x:t>
        </x:is>
      </x:c>
    </x:row>
    <x:row r="34">
      <x:c r="A34" s="2" t="inlineStr">
        <x:is>
          <x:t xml:space="preserve">UCG Specification v5(1).docx</x:t>
        </x:is>
      </x:c>
      <x:c r="B34" s="2" t="n">
        <x:v>70</x:v>
      </x:c>
      <x:c r="C34" s="2" t="inlineStr">
        <x:is>
          <x:t xml:space="preserve">Source: Part II UMCC v1.0. Twenty-one tiers tracking how organization accumulates from potential space to universality.</x:t>
        </x:is>
      </x:c>
    </x:row>
    <x:row r="35">
      <x:c r="A35" s="2" t="inlineStr">
        <x:is>
          <x:t xml:space="preserve">UCG Specification v5(1).docx</x:t>
        </x:is>
      </x:c>
      <x:c r="B35" s="2" t="n">
        <x:v>74</x:v>
      </x:c>
      <x:c r="C35" s="2" t="inlineStr">
        <x:is>
          <x:t xml:space="preserve">6. Operator Registry (UOPR)</x:t>
        </x:is>
      </x:c>
    </x:row>
    <x:row r="36">
      <x:c r="A36" s="2" t="inlineStr">
        <x:is>
          <x:t xml:space="preserve">UCG Specification v5(1).docx</x:t>
        </x:is>
      </x:c>
      <x:c r="B36" s="2" t="n">
        <x:v>77</x:v>
      </x:c>
      <x:c r="C36" s="2" t="inlineStr">
        <x:is>
          <x:t xml:space="preserve">All operators used in the framework, with domain, codomain, and key algebraic properties. Organized by layer.</x:t>
        </x:is>
      </x:c>
    </x:row>
    <x:row r="37">
      <x:c r="A37" s="2" t="inlineStr">
        <x:is>
          <x:t xml:space="preserve">UCG Specification v5(1).docx</x:t>
        </x:is>
      </x:c>
      <x:c r="B37" s="2" t="n">
        <x:v>79</x:v>
      </x:c>
      <x:c r="C37" s="2" t="inlineStr">
        <x:is>
          <x:t xml:space="preserve">6.1 Organizational Layer Operators</x:t>
        </x:is>
      </x:c>
    </x:row>
    <x:row r="38">
      <x:c r="A38" s="2" t="inlineStr">
        <x:is>
          <x:t xml:space="preserve">UCG Specification v5(1).docx</x:t>
        </x:is>
      </x:c>
      <x:c r="B38" s="2" t="n">
        <x:v>81</x:v>
      </x:c>
      <x:c r="C38" s="2" t="inlineStr">
        <x:is>
          <x:t xml:space="preserve">6.2 Computational Layer Operators</x:t>
        </x:is>
      </x:c>
    </x:row>
    <x:row r="39">
      <x:c r="A39" s="2" t="inlineStr">
        <x:is>
          <x:t xml:space="preserve">UCG Specification v5(1).docx</x:t>
        </x:is>
      </x:c>
      <x:c r="B39" s="2" t="n">
        <x:v>83</x:v>
      </x:c>
      <x:c r="C39" s="2" t="inlineStr">
        <x:is>
          <x:t xml:space="preserve">6.3 Phase 0 Operators — UDP v2.0 Primitive Operators</x:t>
        </x:is>
      </x:c>
    </x:row>
    <x:row r="40">
      <x:c r="A40" s="2" t="inlineStr">
        <x:is>
          <x:t xml:space="preserve">UCG Specification v5(1).docx</x:t>
        </x:is>
      </x:c>
      <x:c r="B40" s="2" t="n">
        <x:v>84</x:v>
      </x:c>
      <x:c r="C40" s="2" t="inlineStr">
        <x:is>
          <x:t xml:space="preserve">Source: Part II Phase 0 Registry B. These are the foundational mathematical operations from which all domain theories are built.</x:t>
        </x:is>
      </x:c>
    </x:row>
    <x:row r="41">
      <x:c r="A41" s="2" t="inlineStr">
        <x:is>
          <x:t xml:space="preserve">UCG Specification v5(1).docx</x:t>
        </x:is>
      </x:c>
      <x:c r="B41" s="2" t="n">
        <x:v>88</x:v>
      </x:c>
      <x:c r="C41" s="2" t="inlineStr">
        <x:is>
          <x:t xml:space="preserve">7. Dependency Registry (UDR)</x:t>
        </x:is>
      </x:c>
    </x:row>
    <x:row r="42">
      <x:c r="A42" s="2" t="inlineStr">
        <x:is>
          <x:t xml:space="preserve">UCG Specification v5(1).docx</x:t>
        </x:is>
      </x:c>
      <x:c r="B42" s="2" t="n">
        <x:v>91</x:v>
      </x:c>
      <x:c r="C42" s="2" t="inlineStr">
        <x:is>
          <x:t xml:space="preserve">The UDR contains the strict dependency relation and the complete canonical spine. The five SDR axioms governing admissibility are reproduced here as the governing rules of this registry.</x:t>
        </x:is>
      </x:c>
    </x:row>
    <x:row r="43">
      <x:c r="A43" s="2" t="inlineStr">
        <x:is>
          <x:t xml:space="preserve">UCG Specification v5(1).docx</x:t>
        </x:is>
      </x:c>
      <x:c r="B43" s="2" t="n">
        <x:v>93</x:v>
      </x:c>
      <x:c r="C43" s="2" t="inlineStr">
        <x:is>
          <x:t xml:space="preserve">7.1 The Five Governing Axioms</x:t>
        </x:is>
      </x:c>
    </x:row>
    <x:row r="44">
      <x:c r="A44" s="2" t="inlineStr">
        <x:is>
          <x:t xml:space="preserve">UCG Specification v5(1).docx</x:t>
        </x:is>
      </x:c>
      <x:c r="B44" s="2" t="n">
        <x:v>95</x:v>
      </x:c>
      <x:c r="C44" s="2" t="inlineStr">
        <x:is>
          <x:t xml:space="preserve">7.2 The Complete Canonical Spine</x:t>
        </x:is>
      </x:c>
    </x:row>
    <x:row r="45">
      <x:c r="A45" s="2" t="inlineStr">
        <x:is>
          <x:t xml:space="preserve">UCG Specification v5(1).docx</x:t>
        </x:is>
      </x:c>
      <x:c r="B45" s="2" t="n">
        <x:v>97</x:v>
      </x:c>
      <x:c r="C45" s="2" t="inlineStr">
        <x:is>
          <x:t xml:space="preserve">(D,tau,kappa) &lt; Gamma &lt; O &lt; Psi &lt; G &lt; L</x:t>
        </x:is>
      </x:c>
    </x:row>
    <x:row r="46">
      <x:c r="A46" s="2" t="inlineStr">
        <x:is>
          <x:t xml:space="preserve">UCG Specification v5(1).docx</x:t>
        </x:is>
      </x:c>
      <x:c r="B46" s="2" t="n">
        <x:v>99</x:v>
      </x:c>
      <x:c r="C46" s="2" t="inlineStr">
        <x:is>
          <x:t xml:space="preserve">L &lt; Spec(L) &lt; K_t &lt; d(i,j) &lt; g_{mu nu} &lt; nabla &lt; Gamma^c_{ab}</x:t>
        </x:is>
      </x:c>
    </x:row>
    <x:row r="47">
      <x:c r="A47" s="2" t="inlineStr">
        <x:is>
          <x:t xml:space="preserve">UCG Specification v5(1).docx</x:t>
        </x:is>
      </x:c>
      <x:c r="B47" s="2" t="n">
        <x:v>101</x:v>
      </x:c>
      <x:c r="C47" s="2" t="inlineStr">
        <x:is>
          <x:t xml:space="preserve">Gamma^c_{ab} &lt; R^rho_{sig mu nu} &lt; R_{mu nu} &lt; R &lt; G_{mu nu}</x:t>
        </x:is>
      </x:c>
    </x:row>
    <x:row r="48">
      <x:c r="A48" s="2" t="inlineStr">
        <x:is>
          <x:t xml:space="preserve">UCG Specification v5(1).docx</x:t>
        </x:is>
      </x:c>
      <x:c r="B48" s="2" t="n">
        <x:v>103</x:v>
      </x:c>
      <x:c r="C48" s="2" t="inlineStr">
        <x:is>
          <x:t xml:space="preserve">G_{mu nu} &lt; S_{EH} &lt; A_mu &lt; F_{mu nu} &lt; D_mu &lt; psi &lt; T_{mu nu} &lt; Recovered Physics</x:t>
        </x:is>
      </x:c>
    </x:row>
    <x:row r="49">
      <x:c r="A49" s="2" t="inlineStr">
        <x:is>
          <x:t xml:space="preserve">UCG Specification v5(1).docx</x:t>
        </x:is>
      </x:c>
      <x:c r="B49" s="2" t="n">
        <x:v>107</x:v>
      </x:c>
      <x:c r="C49" s="2" t="inlineStr">
        <x:is>
          <x:t xml:space="preserve">8. Axiom Registry (UAR)</x:t>
        </x:is>
      </x:c>
    </x:row>
    <x:row r="50">
      <x:c r="A50" s="2" t="inlineStr">
        <x:is>
          <x:t xml:space="preserve">UCG Specification v5(1).docx</x:t>
        </x:is>
      </x:c>
      <x:c r="B50" s="2" t="n">
        <x:v>110</x:v>
      </x:c>
      <x:c r="C50" s="2" t="inlineStr">
        <x:is>
          <x:t xml:space="preserve">All primitive axioms of the framework, organized by source. Each axiom is admitted once and referenced by its UAR identifier.</x:t>
        </x:is>
      </x:c>
    </x:row>
    <x:row r="51">
      <x:c r="A51" s="2" t="inlineStr">
        <x:is>
          <x:t xml:space="preserve">UCG Specification v5(1).docx</x:t>
        </x:is>
      </x:c>
      <x:c r="B51" s="2" t="n">
        <x:v>112</x:v>
      </x:c>
      <x:c r="C51" s="2" t="inlineStr">
        <x:is>
          <x:t xml:space="preserve">8.1 Strict Dependency Relation Axioms (AX-SDR)</x:t>
        </x:is>
      </x:c>
    </x:row>
    <x:row r="52">
      <x:c r="A52" s="2" t="inlineStr">
        <x:is>
          <x:t xml:space="preserve">UCG Specification v5(1).docx</x:t>
        </x:is>
      </x:c>
      <x:c r="B52" s="2" t="n">
        <x:v>113</x:v>
      </x:c>
      <x:c r="C52" s="2" t="inlineStr">
        <x:is>
          <x:t xml:space="preserve">Source: DER-SDR-001 through SDR-005. See Section 7.1 above.</x:t>
        </x:is>
      </x:c>
    </x:row>
    <x:row r="53">
      <x:c r="A53" s="2" t="inlineStr">
        <x:is>
          <x:t xml:space="preserve">UCG Specification v5(1).docx</x:t>
        </x:is>
      </x:c>
      <x:c r="B53" s="2" t="n">
        <x:v>115</x:v>
      </x:c>
      <x:c r="C53" s="2" t="inlineStr">
        <x:is>
          <x:t xml:space="preserve">8.2 Recursive Organizational Grammar Axioms (AX-ROG)</x:t>
        </x:is>
      </x:c>
    </x:row>
    <x:row r="54">
      <x:c r="A54" s="2" t="inlineStr">
        <x:is>
          <x:t xml:space="preserve">UCG Specification v5(1).docx</x:t>
        </x:is>
      </x:c>
      <x:c r="B54" s="2" t="n">
        <x:v>118</x:v>
      </x:c>
      <x:c r="C54" s="2" t="inlineStr">
        <x:is>
          <x:t xml:space="preserve">8.3 Thermodynamic Realization Layer Axioms (AX-TRL)</x:t>
        </x:is>
      </x:c>
    </x:row>
    <x:row r="55">
      <x:c r="A55" s="2" t="inlineStr">
        <x:is>
          <x:t xml:space="preserve">UCG Specification v5(1).docx</x:t>
        </x:is>
      </x:c>
      <x:c r="B55" s="2" t="n">
        <x:v>119</x:v>
      </x:c>
      <x:c r="C55" s="2" t="inlineStr">
        <x:is>
          <x:t xml:space="preserve">Source: Part I §10 (Thermodynamic Realization Layer).</x:t>
        </x:is>
      </x:c>
    </x:row>
    <x:row r="56">
      <x:c r="A56" s="2" t="inlineStr">
        <x:is>
          <x:t xml:space="preserve">UCG Specification v5(1).docx</x:t>
        </x:is>
      </x:c>
      <x:c r="B56" s="2" t="n">
        <x:v>123</x:v>
      </x:c>
      <x:c r="C56" s="2" t="inlineStr">
        <x:is>
          <x:t xml:space="preserve">9. Theorem Registry (UTR)</x:t>
        </x:is>
      </x:c>
    </x:row>
    <x:row r="57">
      <x:c r="A57" s="2" t="inlineStr">
        <x:is>
          <x:t xml:space="preserve">UCG Specification v5(1).docx</x:t>
        </x:is>
      </x:c>
      <x:c r="B57" s="2" t="n">
        <x:v>126</x:v>
      </x:c>
      <x:c r="C57" s="2" t="inlineStr">
        <x:is>
          <x:t xml:space="preserve">Every certified theorem of the framework. Organized by mathematical domain. Each theorem references its proof source and predecessor axioms or theorems.</x:t>
        </x:is>
      </x:c>
    </x:row>
    <x:row r="58">
      <x:c r="A58" s="2" t="inlineStr">
        <x:is>
          <x:t xml:space="preserve">UCG Specification v5(1).docx</x:t>
        </x:is>
      </x:c>
      <x:c r="B58" s="2" t="n">
        <x:v>130</x:v>
      </x:c>
      <x:c r="C58" s="2" t="inlineStr">
        <x:is>
          <x:t xml:space="preserve">10. Proof Registry (UPR)</x:t>
        </x:is>
      </x:c>
    </x:row>
    <x:row r="59">
      <x:c r="A59" s="2" t="inlineStr">
        <x:is>
          <x:t xml:space="preserve">UCG Specification v5(1).docx</x:t>
        </x:is>
      </x:c>
      <x:c r="B59" s="2" t="n">
        <x:v>133</x:v>
      </x:c>
      <x:c r="C59" s="2" t="inlineStr">
        <x:is>
          <x:t xml:space="preserve">The UPR records proof certificates and obligations. The certification scale follows Part IV MDCL discipline: D (Defined), P (Proven), C (Certified), V (Verified). A result advances a level only when its dependency, proof, and consistency requirements are satisfied.</x:t>
        </x:is>
      </x:c>
    </x:row>
    <x:row r="60">
      <x:c r="A60" s="2" t="inlineStr">
        <x:is>
          <x:t xml:space="preserve">UCG Specification v5(1).docx</x:t>
        </x:is>
      </x:c>
      <x:c r="B60" s="2" t="n">
        <x:v>137</x:v>
      </x:c>
      <x:c r="C60" s="2" t="inlineStr">
        <x:is>
          <x:t xml:space="preserve">11. DER Registry — All Recovery Branches</x:t>
        </x:is>
      </x:c>
    </x:row>
    <x:row r="61">
      <x:c r="A61" s="2" t="inlineStr">
        <x:is>
          <x:t xml:space="preserve">UCG Specification v5(1).docx</x:t>
        </x:is>
      </x:c>
      <x:c r="B61" s="2" t="n">
        <x:v>140</x:v>
      </x:c>
      <x:c r="C61" s="2" t="inlineStr">
        <x:is>
          <x:t xml:space="preserve">The DER Registry is reproduced here in summary form within the governance structure. All 57 entries from DER Registry v2 are retained. The full entry cards with proof obligations are in DER_Registry_v2.docx. This section presents the dependency lattice in governance format, cross-referenced to the registries above.</x:t>
        </x:is>
      </x:c>
    </x:row>
    <x:row r="62">
      <x:c r="A62" s="2" t="inlineStr">
        <x:is>
          <x:t xml:space="preserve">UCG Specification v5(1).docx</x:t>
        </x:is>
      </x:c>
      <x:c r="B62" s="2" t="n">
        <x:v>142</x:v>
      </x:c>
      <x:c r="C62" s="2" t="inlineStr">
        <x:is>
          <x:t xml:space="preserve">11.1 Branch Summary</x:t>
        </x:is>
      </x:c>
    </x:row>
    <x:row r="63">
      <x:c r="A63" s="2" t="inlineStr">
        <x:is>
          <x:t xml:space="preserve">UCG Specification v5(1).docx</x:t>
        </x:is>
      </x:c>
      <x:c r="B63" s="2" t="n">
        <x:v>144</x:v>
      </x:c>
      <x:c r="C63" s="2" t="inlineStr">
        <x:is>
          <x:t xml:space="preserve">* VAL: VAL-001 (String Theory), VAL-002 (Maxwell — certified), VAL-003 (GR matter coupling — certified), VAL-004 (QM — certified), VAL-005 (Hamiltonian — certified). VAL-006 (Continuum mechanics) and VAL-008 (Kinetic theory) are recorded as ready for execution but derivations not reproduced.</x:t>
        </x:is>
      </x:c>
    </x:row>
    <x:row r="64">
      <x:c r="A64" s="2" t="inlineStr">
        <x:is>
          <x:t xml:space="preserve">UCG Specification v5(1).docx</x:t>
        </x:is>
      </x:c>
      <x:c r="B64" s="2" t="n">
        <x:v>146</x:v>
      </x:c>
      <x:c r="C64" s="2" t="inlineStr">
        <x:is>
          <x:t xml:space="preserve">11.2 The Unified Certified Dependency Spine (UDR Format)</x:t>
        </x:is>
      </x:c>
    </x:row>
    <x:row r="65">
      <x:c r="A65" s="2" t="inlineStr">
        <x:is>
          <x:t xml:space="preserve">UCG Specification v5(1).docx</x:t>
        </x:is>
      </x:c>
      <x:c r="B65" s="2" t="n">
        <x:v>150</x:v>
      </x:c>
      <x:c r="C65" s="2" t="inlineStr">
        <x:is>
          <x:t xml:space="preserve">12. Compiler Registry</x:t>
        </x:is>
      </x:c>
    </x:row>
    <x:row r="66">
      <x:c r="A66" s="2" t="inlineStr">
        <x:is>
          <x:t xml:space="preserve">UCG Specification v5(1).docx</x:t>
        </x:is>
      </x:c>
      <x:c r="B66" s="2" t="n">
        <x:v>153</x:v>
      </x:c>
      <x:c r="C66" s="2" t="inlineStr">
        <x:is>
          <x:t xml:space="preserve">12.1 Compiler Dependency Graph (CDG)</x:t>
        </x:is>
      </x:c>
    </x:row>
    <x:row r="67">
      <x:c r="A67" s="2" t="inlineStr">
        <x:is>
          <x:t xml:space="preserve">UCG Specification v5(1).docx</x:t>
        </x:is>
      </x:c>
      <x:c r="B67" s="2" t="n">
        <x:v>156</x:v>
      </x:c>
      <x:c r="C67" s="2" t="inlineStr">
        <x:is>
          <x:t xml:space="preserve">The CDG records the execution order of the compiler phases. Phases are organized into three groups: foundational, spectral, and recovery.</x:t>
        </x:is>
      </x:c>
    </x:row>
    <x:row r="68">
      <x:c r="A68" s="2" t="inlineStr">
        <x:is>
          <x:t xml:space="preserve">UCG Specification v5(1).docx</x:t>
        </x:is>
      </x:c>
      <x:c r="B68" s="2" t="n">
        <x:v>159</x:v>
      </x:c>
      <x:c r="C68" s="2" t="inlineStr">
        <x:is>
          <x:t xml:space="preserve">12.2 Recovery Execution Engine (REE)</x:t>
        </x:is>
      </x:c>
    </x:row>
    <x:row r="69">
      <x:c r="A69" s="2" t="inlineStr">
        <x:is>
          <x:t xml:space="preserve">UCG Specification v5(1).docx</x:t>
        </x:is>
      </x:c>
      <x:c r="B69" s="2" t="n">
        <x:v>162</x:v>
      </x:c>
      <x:c r="C69" s="2" t="inlineStr">
        <x:is>
          <x:t xml:space="preserve">The REE specifies the sequencing of recovery branches and the conditions under which each branch is executed. Branches may run in parallel where their dependency sets are disjoint.</x:t>
        </x:is>
      </x:c>
    </x:row>
    <x:row r="70">
      <x:c r="A70" s="2" t="inlineStr">
        <x:is>
          <x:t xml:space="preserve">UCG Specification v5(1).docx</x:t>
        </x:is>
      </x:c>
      <x:c r="B70" s="2" t="n">
        <x:v>166</x:v>
      </x:c>
      <x:c r="C70" s="2" t="inlineStr">
        <x:is>
          <x:t xml:space="preserve">13. Complete Dependency Lattice</x:t>
        </x:is>
      </x:c>
    </x:row>
    <x:row r="71">
      <x:c r="A71" s="2" t="inlineStr">
        <x:is>
          <x:t xml:space="preserve">UCG Specification v5(1).docx</x:t>
        </x:is>
      </x:c>
      <x:c r="B71" s="2" t="n">
        <x:v>170</x:v>
      </x:c>
      <x:c r="C71" s="2" t="inlineStr">
        <x:is>
          <x:t xml:space="preserve">14. Registry Synchronization Ledger</x:t>
        </x:is>
      </x:c>
    </x:row>
    <x:row r="72">
      <x:c r="A72" s="2" t="inlineStr">
        <x:is>
          <x:t xml:space="preserve">UCG Specification v5(1).docx</x:t>
        </x:is>
      </x:c>
      <x:c r="B72" s="2" t="n">
        <x:v>172</x:v>
      </x:c>
      <x:c r="C72" s="2" t="inlineStr">
        <x:is>
          <x:t xml:space="preserve">The synchronization ledger records the relationships between this governance specification and the companion documents it integrates. Each companion document is mapped to the registries it populates.</x:t>
        </x:is>
      </x:c>
    </x:row>
    <x:row r="73">
      <x:c r="A73" s="2" t="inlineStr">
        <x:is>
          <x:t xml:space="preserve">UCG Specification v5(1).docx</x:t>
        </x:is>
      </x:c>
      <x:c r="B73" s="2" t="n">
        <x:v>176</x:v>
      </x:c>
      <x:c r="C73" s="2" t="inlineStr">
        <x:is>
          <x:t xml:space="preserve">15. Open Proof Obligations</x:t>
        </x:is>
      </x:c>
    </x:row>
    <x:row r="74">
      <x:c r="A74" s="2" t="inlineStr">
        <x:is>
          <x:t xml:space="preserve">UCG Specification v5(1).docx</x:t>
        </x:is>
      </x:c>
      <x:c r="B74" s="2" t="n">
        <x:v>178</x:v>
      </x:c>
      <x:c r="C74" s="2" t="inlineStr">
        <x:is>
          <x:t xml:space="preserve">All open proof obligations are consolidated here in dependency order. An obligation is closed when: (a) a formal proof is constructed within the framework, (b) an external result is imported via the EXT namespace with a certified translation, or (c) the entry is demonstrated to be inadmissible and removed from the lattice.</x:t>
        </x:is>
      </x:c>
    </x:row>
    <x:row r="75">
      <x:c r="A75" s="2" t="inlineStr">
        <x:is>
          <x:t xml:space="preserve">UCG Specification v5(1).docx</x:t>
        </x:is>
      </x:c>
      <x:c r="B75" s="2" t="n">
        <x:v>182</x:v>
      </x:c>
      <x:c r="C75" s="2" t="inlineStr">
        <x:is>
          <x:t xml:space="preserve">16. ARBS Specification — Phase XXIII–XXV Integration</x:t>
        </x:is>
      </x:c>
    </x:row>
    <x:row r="76">
      <x:c r="A76" s="2" t="inlineStr">
        <x:is>
          <x:t xml:space="preserve">UCG Specification v5(1).docx</x:t>
        </x:is>
      </x:c>
      <x:c r="B76" s="2" t="n">
        <x:v>185</x:v>
      </x:c>
      <x:c r="C76" s="2" t="inlineStr">
        <x:is>
          <x:t xml:space="preserve">The ARBS Specification (Phases XXIII through XXV) is the most formally rigorous component of the compiler architecture. It specifies the exact admissible domain category of the Universal Recovery Functor, provides the categorical proof that discrete-to-continuum passage is well-controlled within this category, classifies the realization kernel as a Lie groupoid decomposing into discrete automorphisms and continuous gauge transformations, and identifies the unique primitive graph G* as the terminal object of the combinatorial branch. This section integrates the ARBS results into the UCG governance structure.</x:t>
        </x:is>
      </x:c>
    </x:row>
    <x:row r="77">
      <x:c r="A77" s="2" t="inlineStr">
        <x:is>
          <x:t xml:space="preserve">UCG Specification v5(1).docx</x:t>
        </x:is>
      </x:c>
      <x:c r="B77" s="2" t="n">
        <x:v>186</x:v>
      </x:c>
      <x:c r="C77" s="2" t="inlineStr">
        <x:is>
          <x:t xml:space="preserve">16.1 The Two Structural Locks</x:t>
        </x:is>
      </x:c>
    </x:row>
    <x:row r="78">
      <x:c r="A78" s="2" t="inlineStr">
        <x:is>
          <x:t xml:space="preserve">UCG Specification v5(1).docx</x:t>
        </x:is>
      </x:c>
      <x:c r="B78" s="2" t="n">
        <x:v>189</x:v>
      </x:c>
      <x:c r="C78" s="2" t="inlineStr">
        <x:is>
          <x:t xml:space="preserve">16.2 The Domain and Codomain Categories</x:t>
        </x:is>
      </x:c>
    </x:row>
    <x:row r="79">
      <x:c r="A79" s="2" t="inlineStr">
        <x:is>
          <x:t xml:space="preserve">UCG Specification v5(1).docx</x:t>
        </x:is>
      </x:c>
      <x:c r="B79" s="2" t="n">
        <x:v>192</x:v>
      </x:c>
      <x:c r="C79" s="2" t="inlineStr">
        <x:is>
          <x:t xml:space="preserve">16.3 The Universal Recovery Functor — Certified Theorems</x:t>
        </x:is>
      </x:c>
    </x:row>
    <x:row r="80">
      <x:c r="A80" s="2" t="inlineStr">
        <x:is>
          <x:t xml:space="preserve">UCG Specification v5(1).docx</x:t>
        </x:is>
      </x:c>
      <x:c r="B80" s="2" t="n">
        <x:v>196</x:v>
      </x:c>
      <x:c r="C80" s="2" t="inlineStr">
        <x:is>
          <x:t xml:space="preserve">16.4 Realization Kernel Classification — Certified Theorems</x:t>
        </x:is>
      </x:c>
    </x:row>
    <x:row r="81">
      <x:c r="A81" s="2" t="inlineStr">
        <x:is>
          <x:t xml:space="preserve">UCG Specification v5(1).docx</x:t>
        </x:is>
      </x:c>
      <x:c r="B81" s="2" t="n">
        <x:v>200</x:v>
      </x:c>
      <x:c r="C81" s="2" t="inlineStr">
        <x:is>
          <x:t xml:space="preserve">16.5 ARBS Uniqueness Program — Open Conjectures</x:t>
        </x:is>
      </x:c>
    </x:row>
    <x:row r="82">
      <x:c r="A82" s="2" t="inlineStr">
        <x:is>
          <x:t xml:space="preserve">UCG Specification v5(1).docx</x:t>
        </x:is>
      </x:c>
      <x:c r="B82" s="2" t="n">
        <x:v>203</x:v>
      </x:c>
      <x:c r="C82" s="2" t="inlineStr">
        <x:is>
          <x:t xml:space="preserve">Note: AU-001 and AU-002 appear as CERTIFIED in the Phase XXV body text of the ARBS specification but correctly as OPEN in its Level III conjecture section. The Phase XXV proofs are necessity arguments — they show what fails when ARBS axioms are violated — not sufficiency arguments showing ARBS is the unique category avoiding those failures. The UCG Registry records both as OPEN until an exclusion lemma is constructed.</x:t>
        </x:is>
      </x:c>
    </x:row>
    <x:row r="83">
      <x:c r="A83" s="2" t="inlineStr">
        <x:is>
          <x:t xml:space="preserve">UCG Specification v5(1).docx</x:t>
        </x:is>
      </x:c>
      <x:c r="B83" s="2" t="n">
        <x:v>205</x:v>
      </x:c>
      <x:c r="C83" s="2" t="inlineStr">
        <x:is>
          <x:t xml:space="preserve">16.6 Canonical Terminal Objects</x:t>
        </x:is>
      </x:c>
    </x:row>
    <x:row r="84">
      <x:c r="A84" s="2" t="inlineStr">
        <x:is>
          <x:t xml:space="preserve">UCG Specification v5(1).docx</x:t>
        </x:is>
      </x:c>
      <x:c r="B84" s="2" t="n">
        <x:v>208</x:v>
      </x:c>
      <x:c r="C84" s="2" t="inlineStr">
        <x:is>
          <x:t xml:space="preserve">16.7 The Extended Canonical Spine (ARBS Form)</x:t>
        </x:is>
      </x:c>
    </x:row>
    <x:row r="85">
      <x:c r="A85" s="2" t="inlineStr">
        <x:is>
          <x:t xml:space="preserve">UCG Specification v5(1).docx</x:t>
        </x:is>
      </x:c>
      <x:c r="B85" s="2" t="n">
        <x:v>210</x:v>
      </x:c>
      <x:c r="C85" s="2" t="inlineStr">
        <x:is>
          <x:t xml:space="preserve">The ARBS specification extends the UCG canonical spine by explicitly naming the intermediate objects between the organizational primitives and the metric tensor. The extended spine is:</x:t>
        </x:is>
      </x:c>
    </x:row>
    <x:row r="86">
      <x:c r="A86" s="2" t="inlineStr">
        <x:is>
          <x:t xml:space="preserve">UCG Specification v5(1).docx</x:t>
        </x:is>
      </x:c>
      <x:c r="B86" s="2" t="n">
        <x:v>213</x:v>
      </x:c>
      <x:c r="C86" s="2" t="inlineStr">
        <x:is>
          <x:t xml:space="preserve">The compiler bridge between the two terminal objects is the spectral recovery functor S: G* -&gt; M*, factoring through the intermediate chain G* &lt; L &lt; Spec(L) &lt; Sigma_O &lt; M*. Proving this factorization is a certified component of the compiler architecture — rather than an assumed bridge — is the outstanding theorem of the ARBS program.</x:t>
        </x:is>
      </x:c>
    </x:row>
    <x:row r="87">
      <x:c r="A87" s="2" t="inlineStr">
        <x:is>
          <x:t xml:space="preserve">UCG Specification v5(1).docx</x:t>
        </x:is>
      </x:c>
      <x:c r="B87" s="2" t="n">
        <x:v>215</x:v>
      </x:c>
      <x:c r="C87" s="2" t="inlineStr">
        <x:is>
          <x:t xml:space="preserve">16.8 Integration into the UCG Registry Structure</x:t>
        </x:is>
      </x:c>
    </x:row>
    <x:row r="88">
      <x:c r="A88" s="2" t="inlineStr">
        <x:is>
          <x:t xml:space="preserve">UCG Specification v5(1).docx</x:t>
        </x:is>
      </x:c>
      <x:c r="B88" s="2" t="n">
        <x:v>219</x:v>
      </x:c>
      <x:c r="C88" s="2" t="inlineStr">
        <x:is>
          <x:t xml:space="preserve">17. External Validation Context — The Final Verdict on the Theory of Everything</x:t>
        </x:is>
      </x:c>
    </x:row>
    <x:row r="89">
      <x:c r="A89" s="2" t="inlineStr">
        <x:is>
          <x:t xml:space="preserve">UCG Specification v5(1).docx</x:t>
        </x:is>
      </x:c>
      <x:c r="B89" s="2" t="n">
        <x:v>222</x:v>
      </x:c>
      <x:c r="C89" s="2" t="inlineStr">
        <x:is>
          <x:t xml:space="preserve">This section integrates the documentary record of the string theory trial as formal external validation context for the SEIT/TOEv framework. The document surveys sixty years of physics history, identifying exactly where every major string theory program succeeded, failed, adapted, or retreated. That record defines the evidentiary gap the SEIT framework is designed to address.</x:t>
        </x:is>
      </x:c>
    </x:row>
    <x:row r="90">
      <x:c r="A90" s="2" t="inlineStr">
        <x:is>
          <x:t xml:space="preserve">UCG Specification v5(1).docx</x:t>
        </x:is>
      </x:c>
      <x:c r="B90" s="2" t="n">
        <x:v>223</x:v>
      </x:c>
      <x:c r="C90" s="2" t="inlineStr">
        <x:is>
          <x:t xml:space="preserve">The relationship between the Final Verdict document and the UCG framework is not one of refutation. String theory and SEIT operate from orthogonal starting points. String theory asks what fundamental objects exist. SEIT asks what constraints must be satisfied for stable structure to persist at all. The Final Verdict's hung jury establishes that the substrate-first approach — the search for the correct fundamental object — has not produced a falsifiable Theory of Everything after sixty years of effort. That negative result is the organizational context that makes a necessity-architecture approach worth pursuing.</x:t>
        </x:is>
      </x:c>
    </x:row>
    <x:row r="91">
      <x:c r="A91" s="2" t="inlineStr">
        <x:is>
          <x:t xml:space="preserve">UCG Specification v5(1).docx</x:t>
        </x:is>
      </x:c>
      <x:c r="B91" s="2" t="n">
        <x:v>224</x:v>
      </x:c>
      <x:c r="C91" s="2" t="inlineStr">
        <x:is>
          <x:t xml:space="preserve">17.1 String Theory Historical Record — Prosecution and Defense Mapped to DER Spine</x:t>
        </x:is>
      </x:c>
    </x:row>
    <x:row r="92">
      <x:c r="A92" s="2" t="inlineStr">
        <x:is>
          <x:t xml:space="preserve">UCG Specification v5(1).docx</x:t>
        </x:is>
      </x:c>
      <x:c r="B92" s="2" t="n">
        <x:v>227</x:v>
      </x:c>
      <x:c r="C92" s="2" t="inlineStr">
        <x:is>
          <x:t xml:space="preserve">17.2 The Barrel Problem as Organizational Diagnosis</x:t>
        </x:is>
      </x:c>
    </x:row>
    <x:row r="93">
      <x:c r="A93" s="2" t="inlineStr">
        <x:is>
          <x:t xml:space="preserve">UCG Specification v5(1).docx</x:t>
        </x:is>
      </x:c>
      <x:c r="B93" s="2" t="n">
        <x:v>229</x:v>
      </x:c>
      <x:c r="C93" s="2" t="inlineStr">
        <x:is>
          <x:t xml:space="preserve">The Final Verdict document identifies the central failure of string theory in thermodynamic terms: the theory explains what fundamental objects exist, but not why the constraint classes that force stable macrostructures into existence are themselves stable. This is the barrel problem stated in the organizational language of SEIT.</x:t>
        </x:is>
      </x:c>
    </x:row>
    <x:row r="94">
      <x:c r="A94" s="2" t="inlineStr">
        <x:is>
          <x:t xml:space="preserve">UCG Specification v5(1).docx</x:t>
        </x:is>
      </x:c>
      <x:c r="B94" s="2" t="n">
        <x:v>230</x:v>
      </x:c>
      <x:c r="C94" s="2" t="inlineStr">
        <x:is>
          <x:t xml:space="preserve">A reductionist analysis of a barrel proceeds: wood, molecules, atoms, quarks, quantum fields. This sequence successfully explains the material substrate. It does not explain the barrel. The property of barrelness is not located inside any quark. It emerges because matter satisfies structural constraints. String theory — in all five of its versions, in M-theory, and in the AdS/CFT formulation — is a theory of what the wood is made of. SEIT is a theory of why barrels exist.</x:t>
        </x:is>
      </x:c>
    </x:row>
    <x:row r="95">
      <x:c r="A95" s="2" t="inlineStr">
        <x:is>
          <x:t xml:space="preserve">UCG Specification v5(1).docx</x:t>
        </x:is>
      </x:c>
      <x:c r="B95" s="2" t="n">
        <x:v>233</x:v>
      </x:c>
      <x:c r="C95" s="2" t="inlineStr">
        <x:is>
          <x:t xml:space="preserve">The hung jury is the correct verdict for a substrate-first program in which the substrate has not been uniquely identified after sixty years. It is not a verdict on the necessity-architecture program, which has a different explanatory target and a different falsification structure.</x:t>
        </x:is>
      </x:c>
    </x:row>
    <x:row r="96">
      <x:c r="A96" s="2" t="inlineStr">
        <x:is>
          <x:t xml:space="preserve">UCG Specification v5(1).docx</x:t>
        </x:is>
      </x:c>
      <x:c r="B96" s="2" t="n">
        <x:v>234</x:v>
      </x:c>
      <x:c r="C96" s="2" t="inlineStr">
        <x:is>
          <x:t xml:space="preserve">17.3 The Landscape Problem vs. the ARBS Uniqueness Program</x:t>
        </x:is>
      </x:c>
    </x:row>
    <x:row r="97">
      <x:c r="A97" s="2" t="inlineStr">
        <x:is>
          <x:t xml:space="preserve">UCG Specification v5(1).docx</x:t>
        </x:is>
      </x:c>
      <x:c r="B97" s="2" t="n">
        <x:v>236</x:v>
      </x:c>
      <x:c r="C97" s="2" t="inlineStr">
        <x:is>
          <x:t xml:space="preserve">The most damaging result in the Final Verdict record is the string theory landscape: at least 10^500 distinct vacuum solutions, each with different physics, none selectable by any known physical principle. This is the point at which the prosecution declares the theory unfalsifiable and the defense invokes the anthropic principle.</x:t>
        </x:is>
      </x:c>
    </x:row>
    <x:row r="98">
      <x:c r="A98" s="2" t="inlineStr">
        <x:is>
          <x:t xml:space="preserve">UCG Specification v5(1).docx</x:t>
        </x:is>
      </x:c>
      <x:c r="B98" s="2" t="n">
        <x:v>237</x:v>
      </x:c>
      <x:c r="C98" s="2" t="inlineStr">
        <x:is>
          <x:t xml:space="preserve">The ARBS uniqueness program (Section 16, AU-001 and AU-002) is the direct formal response to the landscape problem from within the SEIT framework. AU-002 asserts that under the substrate minimization axiom and the uniqueness admissibility condition, the realization kernel collapses to a singleton: there exists a strictly unique primitive graph G* generating the evolution semigroup of Nature. The landscape problem does not arise in SEIT because SEIT does not construct solutions by choosing flux configurations on Calabi-Yau manifolds. It constructs them by identifying the unique admissible bipartite substrate B satisfying the ARBS structural locks.</x:t>
        </x:is>
      </x:c>
    </x:row>
    <x:row r="99">
      <x:c r="A99" s="2" t="inlineStr">
        <x:is>
          <x:t xml:space="preserve">UCG Specification v5(1).docx</x:t>
        </x:is>
      </x:c>
      <x:c r="B99" s="2" t="n">
        <x:v>240</x:v>
      </x:c>
      <x:c r="C99" s="2" t="inlineStr">
        <x:is>
          <x:t xml:space="preserve">17.4 The Falsifiability Asymmetry</x:t>
        </x:is>
      </x:c>
    </x:row>
    <x:row r="100">
      <x:c r="A100" s="2" t="inlineStr">
        <x:is>
          <x:t xml:space="preserve">UCG Specification v5(1).docx</x:t>
        </x:is>
      </x:c>
      <x:c r="B100" s="2" t="n">
        <x:v>242</x:v>
      </x:c>
      <x:c r="C100" s="2" t="inlineStr">
        <x:is>
          <x:t xml:space="preserve">The Final Verdict prosecution's strongest argument is that string theory is not falsifiable: every time experiment produces a null result, the theory adapts without conceding defeat. The defense's weakest moment is the introduction of the landscape, which makes falsification structurally impossible for the vacuum selection problem.</x:t>
        </x:is>
      </x:c>
    </x:row>
    <x:row r="101">
      <x:c r="A101" s="2" t="inlineStr">
        <x:is>
          <x:t xml:space="preserve">UCG Specification v5(1).docx</x:t>
        </x:is>
      </x:c>
      <x:c r="B101" s="2" t="n">
        <x:v>243</x:v>
      </x:c>
      <x:c r="C101" s="2" t="inlineStr">
        <x:is>
          <x:t xml:space="preserve">SEIT's falsification structure is different. The three parameter-free predictions registered in Section 13 of this specification carry individual veto power. They do not adapt when challenged:</x:t>
        </x:is>
      </x:c>
    </x:row>
    <x:row r="102">
      <x:c r="A102" s="2" t="inlineStr">
        <x:is>
          <x:t xml:space="preserve">UCG Specification v5(1).docx</x:t>
        </x:is>
      </x:c>
      <x:c r="B102" s="2" t="n">
        <x:v>246</x:v>
      </x:c>
      <x:c r="C102" s="2" t="inlineStr">
        <x:is>
          <x:t xml:space="preserve">The asymmetry is structural. String theory's landscape means that any experimental null result can be accommodated by selecting a different vacuum from the 10^500 available. SEIT's three predictions derive from a single parameter N_sub = 4.7619 locked by the CMB spectral index n_s = 0.965. There is no free parameter to adjust. Refutation at any link in the chain collapses the framework.</x:t>
        </x:is>
      </x:c>
    </x:row>
    <x:row r="103">
      <x:c r="A103" s="2" t="inlineStr">
        <x:is>
          <x:t xml:space="preserve">UCG Specification v5(1).docx</x:t>
        </x:is>
      </x:c>
      <x:c r="B103" s="2" t="n">
        <x:v>247</x:v>
      </x:c>
      <x:c r="C103" s="2" t="inlineStr">
        <x:is>
          <x:t xml:space="preserve">17.5 Where the Programs Agree</x:t>
        </x:is>
      </x:c>
    </x:row>
    <x:row r="104">
      <x:c r="A104" s="2" t="inlineStr">
        <x:is>
          <x:t xml:space="preserve">UCG Specification v5(1).docx</x:t>
        </x:is>
      </x:c>
      <x:c r="B104" s="2" t="n">
        <x:v>249</x:v>
      </x:c>
      <x:c r="C104" s="2" t="inlineStr">
        <x:is>
          <x:t xml:space="preserve">The Final Verdict record and the SEIT framework converge on several structural conclusions that are worth recording explicitly.</x:t>
        </x:is>
      </x:c>
    </x:row>
    <x:row r="105">
      <x:c r="A105" s="2" t="inlineStr">
        <x:is>
          <x:t xml:space="preserve">UCG Specification v5(1).docx</x:t>
        </x:is>
      </x:c>
      <x:c r="B105" s="2" t="n">
        <x:v>252</x:v>
      </x:c>
      <x:c r="C105" s="2" t="inlineStr">
        <x:is>
          <x:t xml:space="preserve">17.6 Registry Updates from This Integration</x:t>
        </x:is>
      </x:c>
    </x:row>
    <x:row r="106">
      <x:c r="A106" s="2" t="inlineStr">
        <x:is>
          <x:t xml:space="preserve">UCG Specification v5(1).docx</x:t>
        </x:is>
      </x:c>
      <x:c r="B106" s="2" t="n">
        <x:v>256</x:v>
      </x:c>
      <x:c r="C106" s="2" t="inlineStr">
        <x:is>
          <x:t xml:space="preserve">18. Version History</x:t>
        </x:is>
      </x:c>
    </x:row>
    <x:row r="107">
      <x:c r="A107" s="2" t="inlineStr">
        <x:is>
          <x:t xml:space="preserve">UCG Specification v5(1).docx</x:t>
        </x:is>
      </x:c>
      <x:c r="B107" s="2" t="n">
        <x:v>259</x:v>
      </x:c>
      <x:c r="C107" s="2" t="inlineStr">
        <x:is>
          <x:t xml:space="preserve">Keith I. Blaze | DTC / Rosetta Stone Protocol Research Program | July 2026</x:t>
        </x:is>
      </x:c>
    </x:row>
    <x:row r="108">
      <x:c r="A108" s="2" t="inlineStr">
        <x:is>
          <x:t xml:space="preserve">UCR UCCP UCA v1(1).docx</x:t>
        </x:is>
      </x:c>
      <x:c r="B108" s="2" t="n">
        <x:v>2</x:v>
      </x:c>
      <x:c r="C108" s="2" t="inlineStr">
        <x:is>
          <x:t xml:space="preserve">UNIVERSAL CONSTANT REGISTRY</x:t>
        </x:is>
      </x:c>
    </x:row>
    <x:row r="109">
      <x:c r="A109" s="2" t="inlineStr">
        <x:is>
          <x:t xml:space="preserve">UCR UCCP UCA v1(1).docx</x:t>
        </x:is>
      </x:c>
      <x:c r="B109" s="2" t="n">
        <x:v>3</x:v>
      </x:c>
      <x:c r="C109" s="2" t="inlineStr">
        <x:is>
          <x:t xml:space="preserve">and Universal Constant Atlas</x:t>
        </x:is>
      </x:c>
    </x:row>
    <x:row r="110">
      <x:c r="A110" s="2" t="inlineStr">
        <x:is>
          <x:t xml:space="preserve">UCR UCCP UCA v1(1).docx</x:t>
        </x:is>
      </x:c>
      <x:c r="B110" s="2" t="n">
        <x:v>4</x:v>
      </x:c>
      <x:c r="C110" s="2" t="inlineStr">
        <x:is>
          <x:t xml:space="preserve">UCCP v1.1 | UCA v1.0 | SEIT / TOEv Framework</x:t>
        </x:is>
      </x:c>
    </x:row>
    <x:row r="111">
      <x:c r="A111" s="2" t="inlineStr">
        <x:is>
          <x:t xml:space="preserve">UCR UCCP UCA v1(1).docx</x:t>
        </x:is>
      </x:c>
      <x:c r="B111" s="2" t="n">
        <x:v>6</x:v>
      </x:c>
      <x:c r="C111" s="2" t="inlineStr">
        <x:is>
          <x:t xml:space="preserve">Keith I. Blaze</x:t>
        </x:is>
      </x:c>
    </x:row>
    <x:row r="112">
      <x:c r="A112" s="2" t="inlineStr">
        <x:is>
          <x:t xml:space="preserve">UCR UCCP UCA v1(1).docx</x:t>
        </x:is>
      </x:c>
      <x:c r="B112" s="2" t="n">
        <x:v>7</x:v>
      </x:c>
      <x:c r="C112" s="2" t="inlineStr">
        <x:is>
          <x:t xml:space="preserve">Montclair State University | DTC / Rosetta Stone Protocol Research Program</x:t>
        </x:is>
      </x:c>
    </x:row>
    <x:row r="113">
      <x:c r="A113" s="2" t="inlineStr">
        <x:is>
          <x:t xml:space="preserve">UCR UCCP UCA v1(1).docx</x:t>
        </x:is>
      </x:c>
      <x:c r="B113" s="2" t="n">
        <x:v>8</x:v>
      </x:c>
      <x:c r="C113" s="2" t="inlineStr">
        <x:is>
          <x:t xml:space="preserve">July 2026</x:t>
        </x:is>
      </x:c>
    </x:row>
    <x:row r="114">
      <x:c r="A114" s="2" t="inlineStr">
        <x:is>
          <x:t xml:space="preserve">UCR UCCP UCA v1(1).docx</x:t>
        </x:is>
      </x:c>
      <x:c r="B114" s="2" t="n">
        <x:v>11</x:v>
      </x:c>
      <x:c r="C114" s="2" t="inlineStr">
        <x:is>
          <x:t xml:space="preserve">Preamble</x:t>
        </x:is>
      </x:c>
    </x:row>
    <x:row r="115">
      <x:c r="A115" s="2" t="inlineStr">
        <x:is>
          <x:t xml:space="preserve">UCR UCCP UCA v1(1).docx</x:t>
        </x:is>
      </x:c>
      <x:c r="B115" s="2" t="n">
        <x:v>12</x:v>
      </x:c>
      <x:c r="C115" s="2" t="inlineStr">
        <x:is>
          <x:t xml:space="preserve">The Universal Constant Registry (UCR) is the formal record of every constant that appears in the SEIT/TOEv framework, organized by its compiler role rather than by physical domain. The Universal Constant Classification Protocol (UCCP v1.1) assigns each constant a compiler type from the set {T, K, P, S} corresponding to the DTC primitive class it most naturally realizes. The Universal Constant Atlas (UCA v1.0) represents every constant as a six-tuple node in a dependency graph where every edge corresponds to a certified derivation in the MDCL.</x:t>
        </x:is>
      </x:c>
    </x:row>
    <x:row r="116">
      <x:c r="A116" s="2" t="inlineStr">
        <x:is>
          <x:t xml:space="preserve">UCR UCCP UCA v1(1).docx</x:t>
        </x:is>
      </x:c>
      <x:c r="B116" s="2" t="n">
        <x:v>13</x:v>
      </x:c>
      <x:c r="C116" s="2" t="inlineStr">
        <x:is>
          <x:t xml:space="preserve">The organizing principle of this document is the distinction between root constants and derived constants. A root constant is a compiler primitive admitted without derivation — it is an empirical input to the framework, accepted as the boundary condition between the organizational grammar and the physical world. A derived constant is one that the compiler should in principle be able to produce from root constants through certified derivation chains. The UCCP classification determines which type each constant is and what compiler operation it most naturally implements.</x:t>
        </x:is>
      </x:c>
    </x:row>
    <x:row r="117">
      <x:c r="A117" s="2" t="inlineStr">
        <x:is>
          <x:t xml:space="preserve">UCR UCCP UCA v1(1).docx</x:t>
        </x:is>
      </x:c>
      <x:c r="B117" s="2" t="n">
        <x:v>14</x:v>
      </x:c>
      <x:c r="C117" s="2" t="inlineStr">
        <x:is>
          <x:t xml:space="preserve">Four compiler types are defined. Transformation (T) constants govern state change and propagation — they set the scales of dynamical evolution. Constraint (K) constants govern the restriction of accessible states — they encode boundary conditions on what is permitted. Persistence (P) constants measure or encode stable organizational configurations. Structural (S) constants define the geometry of the organizational state space. The DTC primitives {Delta, tau, kappa, Pi} remain outside the UCCP because they are pre-numerical organizational primitives, not constants in the physical sense.</x:t>
        </x:is>
      </x:c>
    </x:row>
    <x:row r="118">
      <x:c r="A118" s="2" t="inlineStr">
        <x:is>
          <x:t xml:space="preserve">UCR UCCP UCA v1(1).docx</x:t>
        </x:is>
      </x:c>
      <x:c r="B118" s="2" t="n">
        <x:v>16</x:v>
      </x:c>
      <x:c r="C118" s="2" t="inlineStr">
        <x:is>
          <x:t xml:space="preserve">I. Universal Constant Classification Protocol (UCCP v1.1)</x:t>
        </x:is>
      </x:c>
    </x:row>
    <x:row r="119">
      <x:c r="A119" s="2" t="inlineStr">
        <x:is>
          <x:t xml:space="preserve">UCR UCCP UCA v1(1).docx</x:t>
        </x:is>
      </x:c>
      <x:c r="B119" s="2" t="n">
        <x:v>17</x:v>
      </x:c>
      <x:c r="C119" s="2" t="inlineStr">
        <x:is>
          <x:t xml:space="preserve">I.1 The Four Compiler Types</x:t>
        </x:is>
      </x:c>
    </x:row>
    <x:row r="120">
      <x:c r="A120" s="2" t="inlineStr">
        <x:is>
          <x:t xml:space="preserve">UCR UCCP UCA v1(1).docx</x:t>
        </x:is>
      </x:c>
      <x:c r="B120" s="2" t="n">
        <x:v>20</x:v>
      </x:c>
      <x:c r="C120" s="2" t="inlineStr">
        <x:is>
          <x:t xml:space="preserve">I.2 The Dependency Hierarchy</x:t>
        </x:is>
      </x:c>
    </x:row>
    <x:row r="121">
      <x:c r="A121" s="2" t="inlineStr">
        <x:is>
          <x:t xml:space="preserve">UCR UCCP UCA v1(1).docx</x:t>
        </x:is>
      </x:c>
      <x:c r="B121" s="2" t="n">
        <x:v>23</x:v>
      </x:c>
      <x:c r="C121" s="2" t="inlineStr">
        <x:is>
          <x:t xml:space="preserve">I.3 The Six-Tuple Constant Representation (UCA Node Format)</x:t>
        </x:is>
      </x:c>
    </x:row>
    <x:row r="122">
      <x:c r="A122" s="2" t="inlineStr">
        <x:is>
          <x:t xml:space="preserve">UCR UCCP UCA v1(1).docx</x:t>
        </x:is>
      </x:c>
      <x:c r="B122" s="2" t="n">
        <x:v>24</x:v>
      </x:c>
      <x:c r="C122" s="2" t="inlineStr">
        <x:is>
          <x:t xml:space="preserve">The Universal Constant Atlas represents every constant as a six-tuple:</x:t>
        </x:is>
      </x:c>
    </x:row>
    <x:row r="123">
      <x:c r="A123" s="2" t="inlineStr">
        <x:is>
          <x:t xml:space="preserve">UCR UCCP UCA v1(1).docx</x:t>
        </x:is>
      </x:c>
      <x:c r="B123" s="2" t="n">
        <x:v>27</x:v>
      </x:c>
      <x:c r="C123" s="2" t="inlineStr">
        <x:is>
          <x:t xml:space="preserve">Every edge in the UCA dependency graph corresponds to a certified derivation: an arrow from node A to node B means B = f(A) via a certified DER entry. Uncertified edges are marked OPEN and constitute proof obligations in the UPR.</x:t>
        </x:is>
      </x:c>
    </x:row>
    <x:row r="124">
      <x:c r="A124" s="2" t="inlineStr">
        <x:is>
          <x:t xml:space="preserve">UCR UCCP UCA v1(1).docx</x:t>
        </x:is>
      </x:c>
      <x:c r="B124" s="2" t="n">
        <x:v>29</x:v>
      </x:c>
      <x:c r="C124" s="2" t="inlineStr">
        <x:is>
          <x:t xml:space="preserve">II. Physical Root Constants (PHYS-001 through PHYS-016)</x:t>
        </x:is>
      </x:c>
    </x:row>
    <x:row r="125">
      <x:c r="A125" s="2" t="inlineStr">
        <x:is>
          <x:t xml:space="preserve">UCR UCCP UCA v1(1).docx</x:t>
        </x:is>
      </x:c>
      <x:c r="B125" s="2" t="n">
        <x:v>51</x:v>
      </x:c>
      <x:c r="C125" s="2" t="inlineStr">
        <x:is>
          <x:t xml:space="preserve">III. Organizational and Compiler Constants (COMP-001 through COMP-008)</x:t>
        </x:is>
      </x:c>
    </x:row>
    <x:row r="126">
      <x:c r="A126" s="2" t="inlineStr">
        <x:is>
          <x:t xml:space="preserve">UCR UCCP UCA v1(1).docx</x:t>
        </x:is>
      </x:c>
      <x:c r="B126" s="2" t="n">
        <x:v>53</x:v>
      </x:c>
      <x:c r="C126" s="2" t="inlineStr">
        <x:is>
          <x:t xml:space="preserve">These constants were introduced in the UCR and compiler registries as immutable compiler objects rather than physical parameters. They are not measured empirically; they are defined by the compiler architecture. Their UCCP types follow from their organizational roles.</x:t>
        </x:is>
      </x:c>
    </x:row>
    <x:row r="127">
      <x:c r="A127" s="2" t="inlineStr">
        <x:is>
          <x:t xml:space="preserve">UCR UCCP UCA v1(1).docx</x:t>
        </x:is>
      </x:c>
      <x:c r="B127" s="2" t="n">
        <x:v>57</x:v>
      </x:c>
      <x:c r="C127" s="2" t="inlineStr">
        <x:is>
          <x:t xml:space="preserve">IV. Spectral and Geometric Constants</x:t>
        </x:is>
      </x:c>
    </x:row>
    <x:row r="128">
      <x:c r="A128" s="2" t="inlineStr">
        <x:is>
          <x:t xml:space="preserve">UCR UCCP UCA v1(1).docx</x:t>
        </x:is>
      </x:c>
      <x:c r="B128" s="2" t="n">
        <x:v>61</x:v>
      </x:c>
      <x:c r="C128" s="2" t="inlineStr">
        <x:is>
          <x:t xml:space="preserve">V. Primitive Constants — Outside UCCP</x:t>
        </x:is>
      </x:c>
    </x:row>
    <x:row r="129">
      <x:c r="A129" s="2" t="inlineStr">
        <x:is>
          <x:t xml:space="preserve">UCR UCCP UCA v1(1).docx</x:t>
        </x:is>
      </x:c>
      <x:c r="B129" s="2" t="n">
        <x:v>63</x:v>
      </x:c>
      <x:c r="C129" s="2" t="inlineStr">
        <x:is>
          <x:t xml:space="preserve">The DTC primitives {Delta, tau, kappa, Pi} are not constants in the UCCP sense. They are pre-numerical organizational primitives that occupy the root of the entire dependency hierarchy. They have no numerical value, no physical units, and no UCCP type. They are the instructions from which the compiler generates all subsequent objects including the constants themselves. They are recorded here for completeness but excluded from the UCCP classification.</x:t>
        </x:is>
      </x:c>
    </x:row>
    <x:row r="130">
      <x:c r="A130" s="2" t="inlineStr">
        <x:is>
          <x:t xml:space="preserve">UCR UCCP UCA v1(1).docx</x:t>
        </x:is>
      </x:c>
      <x:c r="B130" s="2" t="n">
        <x:v>67</x:v>
      </x:c>
      <x:c r="C130" s="2" t="inlineStr">
        <x:is>
          <x:t xml:space="preserve">VI. Universal Constant Atlas (UCA v1.0)</x:t>
        </x:is>
      </x:c>
    </x:row>
    <x:row r="131">
      <x:c r="A131" s="2" t="inlineStr">
        <x:is>
          <x:t xml:space="preserve">UCR UCCP UCA v1(1).docx</x:t>
        </x:is>
      </x:c>
      <x:c r="B131" s="2" t="n">
        <x:v>68</x:v>
      </x:c>
      <x:c r="C131" s="2" t="inlineStr">
        <x:is>
          <x:t xml:space="preserve">The UCA represents every constant as a node in a directed dependency graph. Each node carries the six-tuple (sigma, delta, tau_c, D, X, I). Each directed edge from node A to node B represents a certified derivation: B = f(A, ...) via a named DER entry. The atlas is organized by dependency level, from root (level 0) upward.</x:t>
        </x:is>
      </x:c>
    </x:row>
    <x:row r="132">
      <x:c r="A132" s="2" t="inlineStr">
        <x:is>
          <x:t xml:space="preserve">UCR UCCP UCA v1(1).docx</x:t>
        </x:is>
      </x:c>
      <x:c r="B132" s="2" t="n">
        <x:v>70</x:v>
      </x:c>
      <x:c r="C132" s="2" t="inlineStr">
        <x:is>
          <x:t xml:space="preserve">VI.1 Level 0 — Root Constants (No Predecessors)</x:t>
        </x:is>
      </x:c>
    </x:row>
    <x:row r="133">
      <x:c r="A133" s="2" t="inlineStr">
        <x:is>
          <x:t xml:space="preserve">UCR UCCP UCA v1(1).docx</x:t>
        </x:is>
      </x:c>
      <x:c r="B133" s="2" t="n">
        <x:v>78</x:v>
      </x:c>
      <x:c r="C133" s="2" t="inlineStr">
        <x:is>
          <x:t xml:space="preserve">VI.2 Level 1 — First-Order Derived Constants</x:t>
        </x:is>
      </x:c>
    </x:row>
    <x:row r="134">
      <x:c r="A134" s="2" t="inlineStr">
        <x:is>
          <x:t xml:space="preserve">UCR UCCP UCA v1(1).docx</x:t>
        </x:is>
      </x:c>
      <x:c r="B134" s="2" t="n">
        <x:v>85</x:v>
      </x:c>
      <x:c r="C134" s="2" t="inlineStr">
        <x:is>
          <x:t xml:space="preserve">VI.3 Level 2 — Second-Order Derived Constants</x:t>
        </x:is>
      </x:c>
    </x:row>
    <x:row r="135">
      <x:c r="A135" s="2" t="inlineStr">
        <x:is>
          <x:t xml:space="preserve">UCR UCCP UCA v1(1).docx</x:t>
        </x:is>
      </x:c>
      <x:c r="B135" s="2" t="n">
        <x:v>90</x:v>
      </x:c>
      <x:c r="C135" s="2" t="inlineStr">
        <x:is>
          <x:t xml:space="preserve">VI.4 Level 3 and Above — Higher-Order Derived Constants</x:t>
        </x:is>
      </x:c>
    </x:row>
    <x:row r="136">
      <x:c r="A136" s="2" t="inlineStr">
        <x:is>
          <x:t xml:space="preserve">UCR UCCP UCA v1(1).docx</x:t>
        </x:is>
      </x:c>
      <x:c r="B136" s="2" t="n">
        <x:v>95</x:v>
      </x:c>
      <x:c r="C136" s="2" t="inlineStr">
        <x:is>
          <x:t xml:space="preserve">VII. UCCP Type Partition</x:t>
        </x:is>
      </x:c>
    </x:row>
    <x:row r="137">
      <x:c r="A137" s="2" t="inlineStr">
        <x:is>
          <x:t xml:space="preserve">UCR UCCP UCA v1(1).docx</x:t>
        </x:is>
      </x:c>
      <x:c r="B137" s="2" t="n">
        <x:v>96</x:v>
      </x:c>
      <x:c r="C137" s="2" t="inlineStr">
        <x:is>
          <x:t xml:space="preserve">The UCR naturally partitions into four research groups under the UCCP classification. The partition is not arbitrary — it reflects whether each constant primarily governs state change (T), restricts accessible states (K), measures persistent configurations (P), or defines the geometry of state space (S).</x:t>
        </x:is>
      </x:c>
    </x:row>
    <x:row r="138">
      <x:c r="A138" s="2" t="inlineStr">
        <x:is>
          <x:t xml:space="preserve">UCR UCCP UCA v1(1).docx</x:t>
        </x:is>
      </x:c>
      <x:c r="B138" s="2" t="n">
        <x:v>100</x:v>
      </x:c>
      <x:c r="C138" s="2" t="inlineStr">
        <x:is>
          <x:t xml:space="preserve">VIII. Audit Program — Constants Requiring Classification Review</x:t>
        </x:is>
      </x:c>
    </x:row>
    <x:row r="139">
      <x:c r="A139" s="2" t="inlineStr">
        <x:is>
          <x:t xml:space="preserve">UCR UCCP UCA v1(1).docx</x:t>
        </x:is>
      </x:c>
      <x:c r="B139" s="2" t="n">
        <x:v>101</x:v>
      </x:c>
      <x:c r="C139" s="2" t="inlineStr">
        <x:is>
          <x:t xml:space="preserve">Several constants in the UCR are marked AUDIT REQUIRED because their classification as root versus derived, or their UCCP type, is not yet settled. The following table records the open audit questions.</x:t>
        </x:is>
      </x:c>
    </x:row>
    <x:row r="140">
      <x:c r="A140" s="2" t="inlineStr">
        <x:is>
          <x:t xml:space="preserve">UCR UCCP UCA v1(1).docx</x:t>
        </x:is>
      </x:c>
      <x:c r="B140" s="2" t="n">
        <x:v>105</x:v>
      </x:c>
      <x:c r="C140" s="2" t="inlineStr">
        <x:is>
          <x:t xml:space="preserve">IX. UCA v1.0 Research Program</x:t>
        </x:is>
      </x:c>
    </x:row>
    <x:row r="141">
      <x:c r="A141" s="2" t="inlineStr">
        <x:is>
          <x:t xml:space="preserve">UCR UCCP UCA v1(1).docx</x:t>
        </x:is>
      </x:c>
      <x:c r="B141" s="2" t="n">
        <x:v>106</x:v>
      </x:c>
      <x:c r="C141" s="2" t="inlineStr">
        <x:is>
          <x:t xml:space="preserve">The Universal Constant Atlas is not a finished product. It is a research program. Its completion requires closing the open proof obligations that prevent constants from being reclassified from root to derived. The following table maps the UCA research agenda to the DER Registry open entries.</x:t>
        </x:is>
      </x:c>
    </x:row>
    <x:row r="142">
      <x:c r="A142" s="2" t="inlineStr">
        <x:is>
          <x:t xml:space="preserve">UCR UCCP UCA v1(1).docx</x:t>
        </x:is>
      </x:c>
      <x:c r="B142" s="2" t="n">
        <x:v>111</x:v>
      </x:c>
      <x:c r="C142" s="2" t="inlineStr">
        <x:is>
          <x:t xml:space="preserve">X. Integration with UCG Specification v5</x:t>
        </x:is>
      </x:c>
    </x:row>
    <x:row r="143">
      <x:c r="A143" s="2" t="inlineStr">
        <x:is>
          <x:t xml:space="preserve">UCR UCCP UCA v1(1).docx</x:t>
        </x:is>
      </x:c>
      <x:c r="B143" s="2" t="n">
        <x:v>115</x:v>
      </x:c>
      <x:c r="C143" s="2" t="inlineStr">
        <x:is>
          <x:t xml:space="preserve">Colophon</x:t>
        </x:is>
      </x:c>
    </x:row>
    <x:row r="144">
      <x:c r="A144" s="2" t="inlineStr">
        <x:is>
          <x:t xml:space="preserve">UCR UCCP UCA v1(1).docx</x:t>
        </x:is>
      </x:c>
      <x:c r="B144" s="2" t="n">
        <x:v>116</x:v>
      </x:c>
      <x:c r="C144" s="2" t="inlineStr">
        <x:is>
          <x:t xml:space="preserve">Universal Constant Registry version 1.0. UCCP version 1.1 (CANDIDATE — pending formal definition of type predicates T, K, P, S and type-propagation operator). Universal Constant Atlas version 1.0 (RESEARCH PROGRAM — dependency levels 0 through 3 recorded; levels 4 and above pending B_Nature identification).</x:t>
        </x:is>
      </x:c>
    </x:row>
    <x:row r="145">
      <x:c r="A145" s="2" t="inlineStr">
        <x:is>
          <x:t xml:space="preserve">UCR UCCP UCA v1(1).docx</x:t>
        </x:is>
      </x:c>
      <x:c r="B145" s="2" t="n">
        <x:v>117</x:v>
      </x:c>
      <x:c r="C145" s="2" t="inlineStr">
        <x:is>
          <x:t xml:space="preserve">Total entries: 16 physical constants (PHYS-001 through PHYS-016), 8 compiler constants (COMP-001 through COMP-008), 9 spectral and geometric constants, 4 primitives (outside UCCP). Total nodes in UCA dependency graph: 37. Total certified edges: 8. Total open edges: 29.</x:t>
        </x:is>
      </x:c>
    </x:row>
    <x:row r="146">
      <x:c r="A146" s="2" t="inlineStr">
        <x:is>
          <x:t xml:space="preserve">UCR UCCP UCA v1(1).docx</x:t>
        </x:is>
      </x:c>
      <x:c r="B146" s="2" t="n">
        <x:v>118</x:v>
      </x:c>
      <x:c r="C146" s="2" t="inlineStr">
        <x:is>
          <x:t xml:space="preserve">The three open DER entries that block UCA completion: DER-OPEN-005 (universal constants as Seeley-DeWitt fixed points), DER-OPEN-006 (B_Nature identification), DER-TRC-006 (Pi_O rigorous derivation).</x:t>
        </x:is>
      </x:c>
    </x:row>
    <x:row r="147">
      <x:c r="A147" s="2" t="inlineStr">
        <x:is>
          <x:t xml:space="preserve">UCR UCCP UCA v1(1).docx</x:t>
        </x:is>
      </x:c>
      <x:c r="B147" s="2" t="n">
        <x:v>120</x:v>
      </x:c>
      <x:c r="C147" s="2" t="inlineStr">
        <x:is>
          <x:t xml:space="preserve">Keith I. Blaze | DTC / Rosetta Stone Protocol Research Program | July 2026</x:t>
        </x:is>
      </x:c>
    </x:row>
    <x:row r="148">
      <x:c r="A148" s="2" t="inlineStr">
        <x:is>
          <x:t xml:space="preserve">UQR UCA v2(1).docx</x:t>
        </x:is>
      </x:c>
      <x:c r="B148" s="2" t="n">
        <x:v>2</x:v>
      </x:c>
      <x:c r="C148" s="2" t="inlineStr">
        <x:is>
          <x:t xml:space="preserve">UNIVERSAL QUANTITY REGISTRY</x:t>
        </x:is>
      </x:c>
    </x:row>
    <x:row r="149">
      <x:c r="A149" s="2" t="inlineStr">
        <x:is>
          <x:t xml:space="preserve">UQR UCA v2(1).docx</x:t>
        </x:is>
      </x:c>
      <x:c r="B149" s="2" t="n">
        <x:v>3</x:v>
      </x:c>
      <x:c r="C149" s="2" t="inlineStr">
        <x:is>
          <x:t xml:space="preserve">and Universal Constant Atlas v2.0</x:t>
        </x:is>
      </x:c>
    </x:row>
    <x:row r="150">
      <x:c r="A150" s="2" t="inlineStr">
        <x:is>
          <x:t xml:space="preserve">UQR UCA v2(1).docx</x:t>
        </x:is>
      </x:c>
      <x:c r="B150" s="2" t="n">
        <x:v>4</x:v>
      </x:c>
      <x:c r="C150" s="2" t="inlineStr">
        <x:is>
          <x:t xml:space="preserve">UQR v1.0 | UCCP v1.1 | UCA v2.0 | Type Propagation Theorem</x:t>
        </x:is>
      </x:c>
    </x:row>
    <x:row r="151">
      <x:c r="A151" s="2" t="inlineStr">
        <x:is>
          <x:t xml:space="preserve">UQR UCA v2(1).docx</x:t>
        </x:is>
      </x:c>
      <x:c r="B151" s="2" t="n">
        <x:v>6</x:v>
      </x:c>
      <x:c r="C151" s="2" t="inlineStr">
        <x:is>
          <x:t xml:space="preserve">Keith I. Blaze</x:t>
        </x:is>
      </x:c>
    </x:row>
    <x:row r="152">
      <x:c r="A152" s="2" t="inlineStr">
        <x:is>
          <x:t xml:space="preserve">UQR UCA v2(1).docx</x:t>
        </x:is>
      </x:c>
      <x:c r="B152" s="2" t="n">
        <x:v>7</x:v>
      </x:c>
      <x:c r="C152" s="2" t="inlineStr">
        <x:is>
          <x:t xml:space="preserve">Montclair State University | DTC / Rosetta Stone Protocol Research Program</x:t>
        </x:is>
      </x:c>
    </x:row>
    <x:row r="153">
      <x:c r="A153" s="2" t="inlineStr">
        <x:is>
          <x:t xml:space="preserve">UQR UCA v2(1).docx</x:t>
        </x:is>
      </x:c>
      <x:c r="B153" s="2" t="n">
        <x:v>8</x:v>
      </x:c>
      <x:c r="C153" s="2" t="inlineStr">
        <x:is>
          <x:t xml:space="preserve">July 2026</x:t>
        </x:is>
      </x:c>
    </x:row>
    <x:row r="154">
      <x:c r="A154" s="2" t="inlineStr">
        <x:is>
          <x:t xml:space="preserve">UQR UCA v2(1).docx</x:t>
        </x:is>
      </x:c>
      <x:c r="B154" s="2" t="n">
        <x:v>11</x:v>
      </x:c>
      <x:c r="C154" s="2" t="inlineStr">
        <x:is>
          <x:t xml:space="preserve">Preamble</x:t>
        </x:is>
      </x:c>
    </x:row>
    <x:row r="155">
      <x:c r="A155" s="2" t="inlineStr">
        <x:is>
          <x:t xml:space="preserve">UQR UCA v2(1).docx</x:t>
        </x:is>
      </x:c>
      <x:c r="B155" s="2" t="n">
        <x:v>12</x:v>
      </x:c>
      <x:c r="C155" s="2" t="inlineStr">
        <x:is>
          <x:t xml:space="preserve">The Universal Constant Registry v1.0 was constant-centric: each entry described a symbol, its dependencies, compiler type, dimensions, value, and invariance group. What it lacked was the organizational quantity that the constant governs. A constant is not what is measured. It is a fixed parameter that governs what is measured. The object being measured is a quantity.</x:t>
        </x:is>
      </x:c>
    </x:row>
    <x:row r="156">
      <x:c r="A156" s="2" t="inlineStr">
        <x:is>
          <x:t xml:space="preserve">UQR UCA v2(1).docx</x:t>
        </x:is>
      </x:c>
      <x:c r="B156" s="2" t="n">
        <x:v>13</x:v>
      </x:c>
      <x:c r="C156" s="2" t="inlineStr">
        <x:is>
          <x:t xml:space="preserve">This document introduces the Universal Quantity Registry (UQR v1.0), which sits above the UCR in the dependency hierarchy and classifies every measurable quantity as a typed compiler object with a seven-tuple representation. It also introduces the Universal Constant Atlas v2.0, which extends every constant node from a six-tuple to a nine-tuple by adding explicit parent constants (P), child constants (C), and active proof obligations (A). With this extension, each constant becomes a true vertex in an executable compiler DAG rather than an isolated registry entry.</x:t>
        </x:is>
      </x:c>
    </x:row>
    <x:row r="157">
      <x:c r="A157" s="2" t="inlineStr">
        <x:is>
          <x:t xml:space="preserve">UQR UCA v2(1).docx</x:t>
        </x:is>
      </x:c>
      <x:c r="B157" s="2" t="n">
        <x:v>14</x:v>
      </x:c>
      <x:c r="C157" s="2" t="inlineStr">
        <x:is>
          <x:t xml:space="preserve">The Type Propagation Theorem (THM-UCCP-001) is stated and partially proven: it establishes that the UCCP type of a derived constant is a computable function of the types of its predecessors and the derivation function. This converts type assignment from a manual classification task into an algorithmic operation.</x:t>
        </x:is>
      </x:c>
    </x:row>
    <x:row r="158">
      <x:c r="A158" s="2" t="inlineStr">
        <x:is>
          <x:t xml:space="preserve">UQR UCA v2(1).docx</x:t>
        </x:is>
      </x:c>
      <x:c r="B158" s="2" t="n">
        <x:v>16</x:v>
      </x:c>
      <x:c r="C158" s="2" t="inlineStr">
        <x:is>
          <x:t xml:space="preserve">I. The Layered Compiler Ontology</x:t>
        </x:is>
      </x:c>
    </x:row>
    <x:row r="159">
      <x:c r="A159" s="2" t="inlineStr">
        <x:is>
          <x:t xml:space="preserve">UQR UCA v2(1).docx</x:t>
        </x:is>
      </x:c>
      <x:c r="B159" s="2" t="n">
        <x:v>21</x:v>
      </x:c>
      <x:c r="C159" s="2" t="inlineStr">
        <x:is>
          <x:t xml:space="preserve">II. Universal Quantity Registry (UQR v1.0)</x:t>
        </x:is>
      </x:c>
    </x:row>
    <x:row r="160">
      <x:c r="A160" s="2" t="inlineStr">
        <x:is>
          <x:t xml:space="preserve">UQR UCA v2(1).docx</x:t>
        </x:is>
      </x:c>
      <x:c r="B160" s="2" t="n">
        <x:v>22</x:v>
      </x:c>
      <x:c r="C160" s="2" t="inlineStr">
        <x:is>
          <x:t xml:space="preserve">Every measurable quantity in the framework is a typed compiler object. The seven-tuple representation is:</x:t>
        </x:is>
      </x:c>
    </x:row>
    <x:row r="161">
      <x:c r="A161" s="2" t="inlineStr">
        <x:is>
          <x:t xml:space="preserve">UQR UCA v2(1).docx</x:t>
        </x:is>
      </x:c>
      <x:c r="B161" s="2" t="n">
        <x:v>25</x:v>
      </x:c>
      <x:c r="C161" s="2" t="inlineStr">
        <x:is>
          <x:t xml:space="preserve">Quantities are organized into fifteen classes. Unlike organizing by physical discipline, these classes group quantities by their compiler role — what kind of organizational information they encode.</x:t>
        </x:is>
      </x:c>
    </x:row>
    <x:row r="162">
      <x:c r="A162" s="2" t="inlineStr">
        <x:is>
          <x:t xml:space="preserve">UQR UCA v2(1).docx</x:t>
        </x:is>
      </x:c>
      <x:c r="B162" s="2" t="n">
        <x:v>28</x:v>
      </x:c>
      <x:c r="C162" s="2" t="inlineStr">
        <x:is>
          <x:t xml:space="preserve">II.1 Mass Quantities</x:t>
        </x:is>
      </x:c>
    </x:row>
    <x:row r="163">
      <x:c r="A163" s="2" t="inlineStr">
        <x:is>
          <x:t xml:space="preserve">UQR UCA v2(1).docx</x:t>
        </x:is>
      </x:c>
      <x:c r="B163" s="2" t="n">
        <x:v>32</x:v>
      </x:c>
      <x:c r="C163" s="2" t="inlineStr">
        <x:is>
          <x:t xml:space="preserve">II.2 Energy Quantities</x:t>
        </x:is>
      </x:c>
    </x:row>
    <x:row r="164">
      <x:c r="A164" s="2" t="inlineStr">
        <x:is>
          <x:t xml:space="preserve">UQR UCA v2(1).docx</x:t>
        </x:is>
      </x:c>
      <x:c r="B164" s="2" t="n">
        <x:v>36</x:v>
      </x:c>
      <x:c r="C164" s="2" t="inlineStr">
        <x:is>
          <x:t xml:space="preserve">II.3 Rate Quantities</x:t>
        </x:is>
      </x:c>
    </x:row>
    <x:row r="165">
      <x:c r="A165" s="2" t="inlineStr">
        <x:is>
          <x:t xml:space="preserve">UQR UCA v2(1).docx</x:t>
        </x:is>
      </x:c>
      <x:c r="B165" s="2" t="n">
        <x:v>39</x:v>
      </x:c>
      <x:c r="C165" s="2" t="inlineStr">
        <x:is>
          <x:t xml:space="preserve">Rates have not been explicitly catalogued in the framework before this document. They are particularly important for TOEv because the difference between TEDS and NEDS is fundamentally a question of rates: rate of organizational input versus rate of organizational decay.</x:t>
        </x:is>
      </x:c>
    </x:row>
    <x:row r="166">
      <x:c r="A166" s="2" t="inlineStr">
        <x:is>
          <x:t xml:space="preserve">UQR UCA v2(1).docx</x:t>
        </x:is>
      </x:c>
      <x:c r="B166" s="2" t="n">
        <x:v>42</x:v>
      </x:c>
      <x:c r="C166" s="2" t="inlineStr">
        <x:is>
          <x:t xml:space="preserve">II.4 Organizational Quantities</x:t>
        </x:is>
      </x:c>
    </x:row>
    <x:row r="167">
      <x:c r="A167" s="2" t="inlineStr">
        <x:is>
          <x:t xml:space="preserve">UQR UCA v2(1).docx</x:t>
        </x:is>
      </x:c>
      <x:c r="B167" s="2" t="n">
        <x:v>47</x:v>
      </x:c>
      <x:c r="C167" s="2" t="inlineStr">
        <x:is>
          <x:t xml:space="preserve">III. The Type Propagation Theorem (THM-UCCP-001)</x:t>
        </x:is>
      </x:c>
    </x:row>
    <x:row r="168">
      <x:c r="A168" s="2" t="inlineStr">
        <x:is>
          <x:t xml:space="preserve">UQR UCA v2(1).docx</x:t>
        </x:is>
      </x:c>
      <x:c r="B168" s="2" t="n">
        <x:v>49</x:v>
      </x:c>
      <x:c r="C168" s="2" t="inlineStr">
        <x:is>
          <x:t xml:space="preserve">The UCCP v1.1 type assignments in UCR v1.0 were manually assigned based on the compiler role interpretation of each constant. This is unsatisfactory for a formal system: manual assignment is not auditable and does not scale. The Type Propagation Theorem establishes that the UCCP type of a derived constant is a computable function of the types of its predecessors and the derivation function.</x:t>
        </x:is>
      </x:c>
    </x:row>
    <x:row r="169">
      <x:c r="A169" s="2" t="inlineStr">
        <x:is>
          <x:t xml:space="preserve">UQR UCA v2(1).docx</x:t>
        </x:is>
      </x:c>
      <x:c r="B169" s="2" t="n">
        <x:v>50</x:v>
      </x:c>
      <x:c r="C169" s="2" t="inlineStr">
        <x:is>
          <x:t xml:space="preserve">III.1 The Type Propagation Operator Phi</x:t>
        </x:is>
      </x:c>
    </x:row>
    <x:row r="170">
      <x:c r="A170" s="2" t="inlineStr">
        <x:is>
          <x:t xml:space="preserve">UQR UCA v2(1).docx</x:t>
        </x:is>
      </x:c>
      <x:c r="B170" s="2" t="n">
        <x:v>53</x:v>
      </x:c>
      <x:c r="C170" s="2" t="inlineStr">
        <x:is>
          <x:t xml:space="preserve">The type-propagation operator Phi must be defined for all combinations of input types. The following propagation rules are proposed as the canonical definition of Phi. They are not yet certified — they are CANDIDATE rules pending formal proof that they are consistent with the UCCP axiom (AX-UCCP-001: every constant has a unique type).</x:t>
        </x:is>
      </x:c>
    </x:row>
    <x:row r="171">
      <x:c r="A171" s="2" t="inlineStr">
        <x:is>
          <x:t xml:space="preserve">UQR UCA v2(1).docx</x:t>
        </x:is>
      </x:c>
      <x:c r="B171" s="2" t="n">
        <x:v>56</x:v>
      </x:c>
      <x:c r="C171" s="2" t="inlineStr">
        <x:is>
          <x:t xml:space="preserve">The propagation rules expose an open question: is the elementary charge e a T-type or K-type constant? The current UCCP v1.1 assigns it T (it sets the scale of EM coupling), but if the coupling strength is viewed as a Constraint on which states interact, e could be K-type. The audit of PHYS-004 should resolve this, and the propagation rule for g_W depends on the outcome.</x:t>
        </x:is>
      </x:c>
    </x:row>
    <x:row r="172">
      <x:c r="A172" s="2" t="inlineStr">
        <x:is>
          <x:t xml:space="preserve">UQR UCA v2(1).docx</x:t>
        </x:is>
      </x:c>
      <x:c r="B172" s="2" t="n">
        <x:v>57</x:v>
      </x:c>
      <x:c r="C172" s="2" t="inlineStr">
        <x:is>
          <x:t xml:space="preserve">III.2 Proof Sketch of THM-UCCP-001</x:t>
        </x:is>
      </x:c>
    </x:row>
    <x:row r="173">
      <x:c r="A173" s="2" t="inlineStr">
        <x:is>
          <x:t xml:space="preserve">UQR UCA v2(1).docx</x:t>
        </x:is>
      </x:c>
      <x:c r="B173" s="2" t="n">
        <x:v>59</x:v>
      </x:c>
      <x:c r="C173" s="2" t="inlineStr">
        <x:is>
          <x:t xml:space="preserve">The Type Propagation Theorem requires showing three things: (1) Phi is well-defined for all type combinations; (2) Phi produces a unique output type for each input combination and derivation function; (3) Phi is consistent with the UCCP axiom (no constant has two types).</x:t>
        </x:is>
      </x:c>
    </x:row>
    <x:row r="174">
      <x:c r="A174" s="2" t="inlineStr">
        <x:is>
          <x:t xml:space="preserve">UQR UCA v2(1).docx</x:t>
        </x:is>
      </x:c>
      <x:c r="B174" s="2" t="n">
        <x:v>60</x:v>
      </x:c>
      <x:c r="C174" s="2" t="inlineStr">
        <x:is>
          <x:t xml:space="preserve">Point (1) is established by the propagation table above, which covers the main derivation patterns. Open gaps include the P x T^2 -&gt; T rule (mass times velocity-squared to energy) and cases involving S-type inputs (structural constants rarely appear as parents of numerical constants).</x:t>
        </x:is>
      </x:c>
    </x:row>
    <x:row r="175">
      <x:c r="A175" s="2" t="inlineStr">
        <x:is>
          <x:t xml:space="preserve">UQR UCA v2(1).docx</x:t>
        </x:is>
      </x:c>
      <x:c r="B175" s="2" t="n">
        <x:v>61</x:v>
      </x:c>
      <x:c r="C175" s="2" t="inlineStr">
        <x:is>
          <x:t xml:space="preserve">Point (2) requires showing that the type table has no ambiguous entries — no input combination maps to two different output types under the same derivation function. This is currently OPEN for the case T x K -&gt; ? (T-type scale combined with K-type coupling). Depending on the derivation function, the output could be either T or K.</x:t>
        </x:is>
      </x:c>
    </x:row>
    <x:row r="176">
      <x:c r="A176" s="2" t="inlineStr">
        <x:is>
          <x:t xml:space="preserve">UQR UCA v2(1).docx</x:t>
        </x:is>
      </x:c>
      <x:c r="B176" s="2" t="n">
        <x:v>62</x:v>
      </x:c>
      <x:c r="C176" s="2" t="inlineStr">
        <x:is>
          <x:t xml:space="preserve">Point (3) is equivalent to showing that the UCA dependency graph G_C has no type inconsistency: no path from a root constant to a derived constant that assigns two different types. This requires a full graph traversal algorithm over G_C, which is the executable component of UCCP v2.0.</x:t>
        </x:is>
      </x:c>
    </x:row>
    <x:row r="177">
      <x:c r="A177" s="2" t="inlineStr">
        <x:is>
          <x:t xml:space="preserve">UQR UCA v2(1).docx</x:t>
        </x:is>
      </x:c>
      <x:c r="B177" s="2" t="n">
        <x:v>66</x:v>
      </x:c>
      <x:c r="C177" s="2" t="inlineStr">
        <x:is>
          <x:t xml:space="preserve">IV. Universal Constant Atlas v2.0 — Nine-Tuple DAG Nodes</x:t>
        </x:is>
      </x:c>
    </x:row>
    <x:row r="178">
      <x:c r="A178" s="2" t="inlineStr">
        <x:is>
          <x:t xml:space="preserve">UQR UCA v2(1).docx</x:t>
        </x:is>
      </x:c>
      <x:c r="B178" s="2" t="n">
        <x:v>67</x:v>
      </x:c>
      <x:c r="C178" s="2" t="inlineStr">
        <x:is>
          <x:t xml:space="preserve">Every constant in the UCR is now represented as a nine-tuple DAG node. The three new fields beyond the six-tuple of UCA v1.0 are: P (parent constants, explicit), C (child constants, explicit), and A (active proof obligations). These make each constant a true vertex in an executable DAG rather than an isolated entry.</x:t>
        </x:is>
      </x:c>
    </x:row>
    <x:row r="179">
      <x:c r="A179" s="2" t="inlineStr">
        <x:is>
          <x:t xml:space="preserve">UQR UCA v2(1).docx</x:t>
        </x:is>
      </x:c>
      <x:c r="B179" s="2" t="n">
        <x:v>70</x:v>
      </x:c>
      <x:c r="C179" s="2" t="inlineStr">
        <x:is>
          <x:t xml:space="preserve">IV.1 Root Constants — Level 0 Nodes</x:t>
        </x:is>
      </x:c>
    </x:row>
    <x:row r="180">
      <x:c r="A180" s="2" t="inlineStr">
        <x:is>
          <x:t xml:space="preserve">UQR UCA v2(1).docx</x:t>
        </x:is>
      </x:c>
      <x:c r="B180" s="2" t="n">
        <x:v>78</x:v>
      </x:c>
      <x:c r="C180" s="2" t="inlineStr">
        <x:is>
          <x:t xml:space="preserve">IV.2 First-Order Derived Constants — Level 1 Nodes</x:t>
        </x:is>
      </x:c>
    </x:row>
    <x:row r="181">
      <x:c r="A181" s="2" t="inlineStr">
        <x:is>
          <x:t xml:space="preserve">UQR UCA v2(1).docx</x:t>
        </x:is>
      </x:c>
      <x:c r="B181" s="2" t="n">
        <x:v>83</x:v>
      </x:c>
      <x:c r="C181" s="2" t="inlineStr">
        <x:is>
          <x:t xml:space="preserve">IV.3 Second-Order Derived Constants — Level 2 Nodes</x:t>
        </x:is>
      </x:c>
    </x:row>
    <x:row r="182">
      <x:c r="A182" s="2" t="inlineStr">
        <x:is>
          <x:t xml:space="preserve">UQR UCA v2(1).docx</x:t>
        </x:is>
      </x:c>
      <x:c r="B182" s="2" t="n">
        <x:v>88</x:v>
      </x:c>
      <x:c r="C182" s="2" t="inlineStr">
        <x:is>
          <x:t xml:space="preserve">V. The Compiler DAG G_C</x:t>
        </x:is>
      </x:c>
    </x:row>
    <x:row r="183">
      <x:c r="A183" s="2" t="inlineStr">
        <x:is>
          <x:t xml:space="preserve">UQR UCA v2(1).docx</x:t>
        </x:is>
      </x:c>
      <x:c r="B183" s="2" t="n">
        <x:v>89</x:v>
      </x:c>
      <x:c r="C183" s="2" t="inlineStr">
        <x:is>
          <x:t xml:space="preserve">The Universal Constant Atlas v2.0 defines a directed acyclic graph G_C = (V_C, E_C) where:</x:t>
        </x:is>
      </x:c>
    </x:row>
    <x:row r="184">
      <x:c r="A184" s="2" t="inlineStr">
        <x:is>
          <x:t xml:space="preserve">UQR UCA v2(1).docx</x:t>
        </x:is>
      </x:c>
      <x:c r="B184" s="2" t="n">
        <x:v>93</x:v>
      </x:c>
      <x:c r="C184" s="2" t="inlineStr">
        <x:is>
          <x:t xml:space="preserve">The DAG becomes executable when the Type Propagation Theorem (THM-UCCP-001) is fully proven and implemented. At that point, adding a new derived constant to the registry automatically propagates its type from its parents, checks consistency with all existing entries, and flags any type ambiguity for audit. No manual type assignment is required.</x:t>
        </x:is>
      </x:c>
    </x:row>
    <x:row r="185">
      <x:c r="A185" s="2" t="inlineStr">
        <x:is>
          <x:t xml:space="preserve">UQR UCA v2(1).docx</x:t>
        </x:is>
      </x:c>
      <x:c r="B185" s="2" t="n">
        <x:v>95</x:v>
      </x:c>
      <x:c r="C185" s="2" t="inlineStr">
        <x:is>
          <x:t xml:space="preserve">The three open DER entries that unlock the most DAG edges are: DER-OPEN-005 (Seeley-DeWitt fixed points, which would reclassify c, G, hbar, and e from level-0 roots to level-1 derived constants and add four edges to E_C^cert), DER-OPEN-006 (B_Nature identification, which would close the mass spectrum derivation and add all Standard Model particle mass edges), and DER-TRC-006 (Pi_O rigorous derivation, which would close the organizational persistence functional and add edges from sigma and Spec(L) to Pi_O and thence to Lambda).</x:t>
        </x:is>
      </x:c>
    </x:row>
    <x:row r="186">
      <x:c r="A186" s="2" t="inlineStr">
        <x:is>
          <x:t xml:space="preserve">UQR UCA v2(1).docx</x:t>
        </x:is>
      </x:c>
      <x:c r="B186" s="2" t="n">
        <x:v>97</x:v>
      </x:c>
      <x:c r="C186" s="2" t="inlineStr">
        <x:is>
          <x:t xml:space="preserve">VI. Charge, Momentum, and Action Quantity Registries</x:t>
        </x:is>
      </x:c>
    </x:row>
    <x:row r="187">
      <x:c r="A187" s="2" t="inlineStr">
        <x:is>
          <x:t xml:space="preserve">UQR UCA v2(1).docx</x:t>
        </x:is>
      </x:c>
      <x:c r="B187" s="2" t="n">
        <x:v>98</x:v>
      </x:c>
      <x:c r="C187" s="2" t="inlineStr">
        <x:is>
          <x:t xml:space="preserve">VI.1 Charge Registry</x:t>
        </x:is>
      </x:c>
    </x:row>
    <x:row r="188">
      <x:c r="A188" s="2" t="inlineStr">
        <x:is>
          <x:t xml:space="preserve">UQR UCA v2(1).docx</x:t>
        </x:is>
      </x:c>
      <x:c r="B188" s="2" t="n">
        <x:v>102</x:v>
      </x:c>
      <x:c r="C188" s="2" t="inlineStr">
        <x:is>
          <x:t xml:space="preserve">VI.2 Momentum Registry</x:t>
        </x:is>
      </x:c>
    </x:row>
    <x:row r="189">
      <x:c r="A189" s="2" t="inlineStr">
        <x:is>
          <x:t xml:space="preserve">UQR UCA v2(1).docx</x:t>
        </x:is>
      </x:c>
      <x:c r="B189" s="2" t="n">
        <x:v>105</x:v>
      </x:c>
      <x:c r="C189" s="2" t="inlineStr">
        <x:is>
          <x:t xml:space="preserve">VI.3 Action Registry</x:t>
        </x:is>
      </x:c>
    </x:row>
    <x:row r="190">
      <x:c r="A190" s="2" t="inlineStr">
        <x:is>
          <x:t xml:space="preserve">UQR UCA v2(1).docx</x:t>
        </x:is>
      </x:c>
      <x:c r="B190" s="2" t="n">
        <x:v>109</x:v>
      </x:c>
      <x:c r="C190" s="2" t="inlineStr">
        <x:is>
          <x:t xml:space="preserve">VII. Integration with UCG Specification and Open Program</x:t>
        </x:is>
      </x:c>
    </x:row>
    <x:row r="191">
      <x:c r="A191" s="2" t="inlineStr">
        <x:is>
          <x:t xml:space="preserve">UQR UCA v2(1).docx</x:t>
        </x:is>
      </x:c>
      <x:c r="B191" s="2" t="n">
        <x:v>110</x:v>
      </x:c>
      <x:c r="C191" s="2" t="inlineStr">
        <x:is>
          <x:t xml:space="preserve">VII.1 Registry Updates to UCG v5</x:t>
        </x:is>
      </x:c>
    </x:row>
    <x:row r="192">
      <x:c r="A192" s="2" t="inlineStr">
        <x:is>
          <x:t xml:space="preserve">UQR UCA v2(1).docx</x:t>
        </x:is>
      </x:c>
      <x:c r="B192" s="2" t="n">
        <x:v>113</x:v>
      </x:c>
      <x:c r="C192" s="2" t="inlineStr">
        <x:is>
          <x:t xml:space="preserve">VII.2 The UCA Research Program — Updated</x:t>
        </x:is>
      </x:c>
    </x:row>
    <x:row r="193">
      <x:c r="A193" s="2" t="inlineStr">
        <x:is>
          <x:t xml:space="preserve">UQR UCA v2(1).docx</x:t>
        </x:is>
      </x:c>
      <x:c r="B193" s="2" t="n">
        <x:v>117</x:v>
      </x:c>
      <x:c r="C193" s="2" t="inlineStr">
        <x:is>
          <x:t xml:space="preserve">Colophon</x:t>
        </x:is>
      </x:c>
    </x:row>
    <x:row r="194">
      <x:c r="A194" s="2" t="inlineStr">
        <x:is>
          <x:t xml:space="preserve">UQR UCA v2(1).docx</x:t>
        </x:is>
      </x:c>
      <x:c r="B194" s="2" t="n">
        <x:v>118</x:v>
      </x:c>
      <x:c r="C194" s="2" t="inlineStr">
        <x:is>
          <x:t xml:space="preserve">Universal Quantity Registry version 1.0: 15 quantity classes, partially populated. Universal Constant Atlas version 2.0: nine-tuple node format with explicit parent, child, and obligation fields; 37 nodes from UCA v1.0 extended; 8 certified edges, 29 open edges. Type Propagation Theorem THM-UCCP-001: PARTIAL (propagation table established; T x K ambiguity and consistency proof open). UCCP version 1.1 unchanged in type assignments; UCCP v2.0 (algorithmic) is the research target.</x:t>
        </x:is>
      </x:c>
    </x:row>
    <x:row r="195">
      <x:c r="A195" s="2" t="inlineStr">
        <x:is>
          <x:t xml:space="preserve">UQR UCA v2(1).docx</x:t>
        </x:is>
      </x:c>
      <x:c r="B195" s="2" t="n">
        <x:v>119</x:v>
      </x:c>
      <x:c r="C195" s="2" t="inlineStr">
        <x:is>
          <x:t xml:space="preserve">This document supersedes UCR_UCCP_UCA_v1.docx. All entries from v1.0 are carried forward and extended. Three open DER entries (DER-OPEN-005, DER-OPEN-006, DER-TRC-006) remain the primary research targets for completing the Universal Constant Atlas.</x:t>
        </x:is>
      </x:c>
    </x:row>
    <x:row r="196">
      <x:c r="A196" s="2" t="inlineStr">
        <x:is>
          <x:t xml:space="preserve">UQR UCA v2(1).docx</x:t>
        </x:is>
      </x:c>
      <x:c r="B196" s="2" t="n">
        <x:v>121</x:v>
      </x:c>
      <x:c r="C196" s="2" t="inlineStr">
        <x:is>
          <x:t xml:space="preserve">Keith I. Blaze | DTC / Rosetta Stone Protocol Research Program | July 2026</x:t>
        </x:is>
      </x:c>
    </x:row>
    <x:row r="197">
      <x:c r="A197" s="2" t="inlineStr">
        <x:is>
          <x:t xml:space="preserve">UPG Canonical Reference.docx</x:t>
        </x:is>
      </x:c>
      <x:c r="B197" s="2" t="n">
        <x:v>2</x:v>
      </x:c>
      <x:c r="C197" s="2" t="inlineStr">
        <x:is>
          <x:t xml:space="preserve">THE UNIVERSAL PERSISTENCE GRAPH</x:t>
        </x:is>
      </x:c>
    </x:row>
    <x:row r="198">
      <x:c r="A198" s="2" t="inlineStr">
        <x:is>
          <x:t xml:space="preserve">UPG Canonical Reference.docx</x:t>
        </x:is>
      </x:c>
      <x:c r="B198" s="2" t="n">
        <x:v>4</x:v>
      </x:c>
      <x:c r="C198" s="2" t="inlineStr">
        <x:is>
          <x:t xml:space="preserve">From Organizational Primitives to Physical Reality</x:t>
        </x:is>
      </x:c>
    </x:row>
    <x:row r="199">
      <x:c r="A199" s="2" t="inlineStr">
        <x:is>
          <x:t xml:space="preserve">UPG Canonical Reference.docx</x:t>
        </x:is>
      </x:c>
      <x:c r="B199" s="2" t="n">
        <x:v>6</x:v>
      </x:c>
      <x:c r="C199" s="2" t="inlineStr">
        <x:is>
          <x:t xml:space="preserve">An Abelian Recursive Bipartite Shell Typed Dependency Hyper-Graph</x:t>
        </x:is>
      </x:c>
    </x:row>
    <x:row r="200">
      <x:c r="A200" s="2" t="inlineStr">
        <x:is>
          <x:t xml:space="preserve">UPG Canonical Reference.docx</x:t>
        </x:is>
      </x:c>
      <x:c r="B200" s="2" t="n">
        <x:v>10</x:v>
      </x:c>
      <x:c r="C200" s="2" t="inlineStr">
        <x:is>
          <x:t xml:space="preserve">Keith I. Blaze</x:t>
        </x:is>
      </x:c>
    </x:row>
    <x:row r="201">
      <x:c r="A201" s="2" t="inlineStr">
        <x:is>
          <x:t xml:space="preserve">UPG Canonical Reference.docx</x:t>
        </x:is>
      </x:c>
      <x:c r="B201" s="2" t="n">
        <x:v>11</x:v>
      </x:c>
      <x:c r="C201" s="2" t="inlineStr">
        <x:is>
          <x:t xml:space="preserve">DTC / Rosetta Stone Protocol Research Program · Montclair State University</x:t>
        </x:is>
      </x:c>
    </x:row>
    <x:row r="202">
      <x:c r="A202" s="2" t="inlineStr">
        <x:is>
          <x:t xml:space="preserve">UPG Canonical Reference.docx</x:t>
        </x:is>
      </x:c>
      <x:c r="B202" s="2" t="n">
        <x:v>13</x:v>
      </x:c>
      <x:c r="C202" s="2" t="inlineStr">
        <x:is>
          <x:t xml:space="preserve">Core Idea</x:t>
        </x:is>
      </x:c>
    </x:row>
    <x:row r="203">
      <x:c r="A203" s="2" t="inlineStr">
        <x:is>
          <x:t xml:space="preserve">UPG Canonical Reference.docx</x:t>
        </x:is>
      </x:c>
      <x:c r="B203" s="2" t="n">
        <x:v>15</x:v>
      </x:c>
      <x:c r="C203" s="2" t="inlineStr">
        <x:is>
          <x:t xml:space="preserve">Ω (Recursive Distinction) generates organization. Organization generates dynamics. Dynamics generate persistence. Persistence generates structure.</x:t>
        </x:is>
      </x:c>
    </x:row>
    <x:row r="204">
      <x:c r="A204" s="2" t="inlineStr">
        <x:is>
          <x:t xml:space="preserve">UPG Canonical Reference.docx</x:t>
        </x:is>
      </x:c>
      <x:c r="B204" s="2" t="n">
        <x:v>17</x:v>
      </x:c>
      <x:c r="C204" s="2" t="inlineStr">
        <x:is>
          <x:t xml:space="preserve">Ω → Δ → G → L → Spec(L) → H(t) → gμν → ℒ,ℒ* → Pₛₛ → σ → Π₀</x:t>
        </x:is>
      </x:c>
    </x:row>
    <x:row r="205">
      <x:c r="A205" s="2" t="inlineStr">
        <x:is>
          <x:t xml:space="preserve">UPG Canonical Reference.docx</x:t>
        </x:is>
      </x:c>
      <x:c r="B205" s="2" t="n">
        <x:v>19</x:v>
      </x:c>
      <x:c r="C205" s="2" t="inlineStr">
        <x:is>
          <x:t xml:space="preserve">I. Canonical Derivation Spine</x:t>
        </x:is>
      </x:c>
    </x:row>
    <x:row r="206">
      <x:c r="A206" s="2" t="inlineStr">
        <x:is>
          <x:t xml:space="preserve">UPG Canonical Reference.docx</x:t>
        </x:is>
      </x:c>
      <x:c r="B206" s="2" t="n">
        <x:v>21</x:v>
      </x:c>
      <x:c r="C206" s="2" t="inlineStr">
        <x:is>
          <x:t xml:space="preserve">The canonical derivation spine is the ordered left-to-right generation pipeline from the primitive recursive distinction Ω to the organizational persistence functional Π₀. Each stage is an exact mathematical object. The arrow between stages is a named bridge theorem — a proved or open correspondence that must be discharged independently.</x:t>
        </x:is>
      </x:c>
    </x:row>
    <x:row r="207">
      <x:c r="A207" s="2" t="inlineStr">
        <x:is>
          <x:t xml:space="preserve">UPG Canonical Reference.docx</x:t>
        </x:is>
      </x:c>
      <x:c r="B207" s="2" t="n">
        <x:v>25</x:v>
      </x:c>
      <x:c r="C207" s="2" t="inlineStr">
        <x:is>
          <x:t xml:space="preserve">SPINE SPINE-001: Canonical Derivation Spine (Left-to-Right)</x:t>
        </x:is>
      </x:c>
    </x:row>
    <x:row r="208">
      <x:c r="A208" s="2" t="inlineStr">
        <x:is>
          <x:t xml:space="preserve">UPG Canonical Reference.docx</x:t>
        </x:is>
      </x:c>
      <x:c r="B208" s="2" t="n">
        <x:v>26</x:v>
      </x:c>
      <x:c r="C208" s="2" t="inlineStr">
        <x:is>
          <x:t xml:space="preserve">The spine is a strict dependency chain: each stage requires all prior stages.</x:t>
        </x:is>
      </x:c>
    </x:row>
    <x:row r="209">
      <x:c r="A209" s="2" t="inlineStr">
        <x:is>
          <x:t xml:space="preserve">UPG Canonical Reference.docx</x:t>
        </x:is>
      </x:c>
      <x:c r="B209" s="2" t="n">
        <x:v>27</x:v>
      </x:c>
      <x:c r="C209" s="2" t="inlineStr">
        <x:is>
          <x:t xml:space="preserve">Every arrow is a named bridge theorem (B-001 through B-008) that must be independently certified.</x:t>
        </x:is>
      </x:c>
    </x:row>
    <x:row r="210">
      <x:c r="A210" s="2" t="inlineStr">
        <x:is>
          <x:t xml:space="preserve">UPG Canonical Reference.docx</x:t>
        </x:is>
      </x:c>
      <x:c r="B210" s="2" t="n">
        <x:v>28</x:v>
      </x:c>
      <x:c r="C210" s="2" t="inlineStr">
        <x:is>
          <x:t xml:space="preserve">The spine is not a metaphor — each object is a precisely defined mathematical entity with a computable realization.</x:t>
        </x:is>
      </x:c>
    </x:row>
    <x:row r="211">
      <x:c r="A211" s="2" t="inlineStr">
        <x:is>
          <x:t xml:space="preserve">UPG Canonical Reference.docx</x:t>
        </x:is>
      </x:c>
      <x:c r="B211" s="2" t="n">
        <x:v>29</x:v>
      </x:c>
      <x:c r="C211" s="2" t="inlineStr">
        <x:is>
          <x:t xml:space="preserve">The full chain: Ω → Δ → G = (V,E,W) → L = D−A → Spec(L) → H(t) = e^{−tL} → g_μν → ℒ,ℒ* → P_ss → σ → Π₀</x:t>
        </x:is>
      </x:c>
    </x:row>
    <x:row r="212">
      <x:c r="A212" s="2" t="inlineStr">
        <x:is>
          <x:t xml:space="preserve">UPG Canonical Reference.docx</x:t>
        </x:is>
      </x:c>
      <x:c r="B212" s="2" t="n">
        <x:v>32</x:v>
      </x:c>
      <x:c r="C212" s="2" t="inlineStr">
        <x:is>
          <x:t xml:space="preserve">II. Full Equation Registry</x:t>
        </x:is>
      </x:c>
    </x:row>
    <x:row r="213">
      <x:c r="A213" s="2" t="inlineStr">
        <x:is>
          <x:t xml:space="preserve">UPG Canonical Reference.docx</x:t>
        </x:is>
      </x:c>
      <x:c r="B213" s="2" t="n">
        <x:v>34</x:v>
      </x:c>
      <x:c r="C213" s="2" t="inlineStr">
        <x:is>
          <x:t xml:space="preserve">Every equation in the Universal Persistence Graph is listed here with its symbol, name, domain, and precise mathematical statement. Equations are grouped by the spine stage at which they first appear.</x:t>
        </x:is>
      </x:c>
    </x:row>
    <x:row r="214">
      <x:c r="A214" s="2" t="inlineStr">
        <x:is>
          <x:t xml:space="preserve">UPG Canonical Reference.docx</x:t>
        </x:is>
      </x:c>
      <x:c r="B214" s="2" t="n">
        <x:v>36</x:v>
      </x:c>
      <x:c r="C214" s="2" t="inlineStr">
        <x:is>
          <x:t xml:space="preserve">A. Graph Construction</x:t>
        </x:is>
      </x:c>
    </x:row>
    <x:row r="215">
      <x:c r="A215" s="2" t="inlineStr">
        <x:is>
          <x:t xml:space="preserve">UPG Canonical Reference.docx</x:t>
        </x:is>
      </x:c>
      <x:c r="B215" s="2" t="n">
        <x:v>38</x:v>
      </x:c>
      <x:c r="C215" s="2" t="inlineStr">
        <x:is>
          <x:t xml:space="preserve">B. Heat Kernel and Diffusion</x:t>
        </x:is>
      </x:c>
    </x:row>
    <x:row r="216">
      <x:c r="A216" s="2" t="inlineStr">
        <x:is>
          <x:t xml:space="preserve">UPG Canonical Reference.docx</x:t>
        </x:is>
      </x:c>
      <x:c r="B216" s="2" t="n">
        <x:v>40</x:v>
      </x:c>
      <x:c r="C216" s="2" t="inlineStr">
        <x:is>
          <x:t xml:space="preserve">C. Geometry (Fisher Metric and Continuum Limit)</x:t>
        </x:is>
      </x:c>
    </x:row>
    <x:row r="217">
      <x:c r="A217" s="2" t="inlineStr">
        <x:is>
          <x:t xml:space="preserve">UPG Canonical Reference.docx</x:t>
        </x:is>
      </x:c>
      <x:c r="B217" s="2" t="n">
        <x:v>42</x:v>
      </x:c>
      <x:c r="C217" s="2" t="inlineStr">
        <x:is>
          <x:t xml:space="preserve">D. Dynamics and Fokker-Planck</x:t>
        </x:is>
      </x:c>
    </x:row>
    <x:row r="218">
      <x:c r="A218" s="2" t="inlineStr">
        <x:is>
          <x:t xml:space="preserve">UPG Canonical Reference.docx</x:t>
        </x:is>
      </x:c>
      <x:c r="B218" s="2" t="n">
        <x:v>44</x:v>
      </x:c>
      <x:c r="C218" s="2" t="inlineStr">
        <x:is>
          <x:t xml:space="preserve">E. Thermodynamics and Entropy</x:t>
        </x:is>
      </x:c>
    </x:row>
    <x:row r="219">
      <x:c r="A219" s="2" t="inlineStr">
        <x:is>
          <x:t xml:space="preserve">UPG Canonical Reference.docx</x:t>
        </x:is>
      </x:c>
      <x:c r="B219" s="2" t="n">
        <x:v>46</x:v>
      </x:c>
      <x:c r="C219" s="2" t="inlineStr">
        <x:is>
          <x:t xml:space="preserve">F. Persistence</x:t>
        </x:is>
      </x:c>
    </x:row>
    <x:row r="220">
      <x:c r="A220" s="2" t="inlineStr">
        <x:is>
          <x:t xml:space="preserve">UPG Canonical Reference.docx</x:t>
        </x:is>
      </x:c>
      <x:c r="B220" s="2" t="n">
        <x:v>48</x:v>
      </x:c>
      <x:c r="C220" s="2" t="inlineStr">
        <x:is>
          <x:t xml:space="preserve">III. ARBS Hyper-Graph Architecture</x:t>
        </x:is>
      </x:c>
    </x:row>
    <x:row r="221">
      <x:c r="A221" s="2" t="inlineStr">
        <x:is>
          <x:t xml:space="preserve">UPG Canonical Reference.docx</x:t>
        </x:is>
      </x:c>
      <x:c r="B221" s="2" t="n">
        <x:v>50</x:v>
      </x:c>
      <x:c r="C221" s="2" t="inlineStr">
        <x:is>
          <x:t xml:space="preserve">The Abelian Recursive Bipartite Shell Typed Dependency Hyper-Graph (ARBS) is the organizational substrate in which the canonical spine operates. It has four structural properties that together define it uniquely: Abelian operator composition within shells, recursive self-similar construction, bipartite separation of objects and operators, and typed dependency edges.</x:t>
        </x:is>
      </x:c>
    </x:row>
    <x:row r="222">
      <x:c r="A222" s="2" t="inlineStr">
        <x:is>
          <x:t xml:space="preserve">UPG Canonical Reference.docx</x:t>
        </x:is>
      </x:c>
      <x:c r="B222" s="2" t="n">
        <x:v>52</x:v>
      </x:c>
      <x:c r="C222" s="2" t="inlineStr">
        <x:is>
          <x:t xml:space="preserve">A. Node Taxonomy</x:t>
        </x:is>
      </x:c>
    </x:row>
    <x:row r="223">
      <x:c r="A223" s="2" t="inlineStr">
        <x:is>
          <x:t xml:space="preserve">UPG Canonical Reference.docx</x:t>
        </x:is>
      </x:c>
      <x:c r="B223" s="2" t="n">
        <x:v>53</x:v>
      </x:c>
      <x:c r="C223" s="2" t="inlineStr">
        <x:is>
          <x:t xml:space="preserve">The ARBS graph is bipartite: every node is either an Object Node (states/entities) or an Operator Node (maps/functions). Edges connect object nodes to operator nodes only — never object-to-object or operator-to-operator directly.</x:t>
        </x:is>
      </x:c>
    </x:row>
    <x:row r="224">
      <x:c r="A224" s="2" t="inlineStr">
        <x:is>
          <x:t xml:space="preserve">UPG Canonical Reference.docx</x:t>
        </x:is>
      </x:c>
      <x:c r="B224" s="2" t="n">
        <x:v>56</x:v>
      </x:c>
      <x:c r="C224" s="2" t="inlineStr">
        <x:is>
          <x:t xml:space="preserve">B. Edge Taxonomy</x:t>
        </x:is>
      </x:c>
    </x:row>
    <x:row r="225">
      <x:c r="A225" s="2" t="inlineStr">
        <x:is>
          <x:t xml:space="preserve">UPG Canonical Reference.docx</x:t>
        </x:is>
      </x:c>
      <x:c r="B225" s="2" t="n">
        <x:v>57</x:v>
      </x:c>
      <x:c r="C225" s="2" t="inlineStr">
        <x:is>
          <x:t xml:space="preserve">Edges in the ARBS graph are typed — the type of an edge specifies the nature of the dependency between the connected nodes. Six primary edge types are defined, plus feedback and projection edges.</x:t>
        </x:is>
      </x:c>
    </x:row>
    <x:row r="226">
      <x:c r="A226" s="2" t="inlineStr">
        <x:is>
          <x:t xml:space="preserve">UPG Canonical Reference.docx</x:t>
        </x:is>
      </x:c>
      <x:c r="B226" s="2" t="n">
        <x:v>60</x:v>
      </x:c>
      <x:c r="C226" s="2" t="inlineStr">
        <x:is>
          <x:t xml:space="preserve">C. Shell Index (k) — Layer Taxonomy</x:t>
        </x:is>
      </x:c>
    </x:row>
    <x:row r="227">
      <x:c r="A227" s="2" t="inlineStr">
        <x:is>
          <x:t xml:space="preserve">UPG Canonical Reference.docx</x:t>
        </x:is>
      </x:c>
      <x:c r="B227" s="2" t="n">
        <x:v>61</x:v>
      </x:c>
      <x:c r="C227" s="2" t="inlineStr">
        <x:is>
          <x:t xml:space="preserve">The shell index k assigns each node to an organizational layer. The ARBS graph has 8 shell layers (k = 0 through 7), each representing a qualitatively distinct level of organizational complexity. Within each shell, the Abelian property holds: operator composition is commutative over independent subspaces.</x:t>
        </x:is>
      </x:c>
    </x:row>
    <x:row r="228">
      <x:c r="A228" s="2" t="inlineStr">
        <x:is>
          <x:t xml:space="preserve">UPG Canonical Reference.docx</x:t>
        </x:is>
      </x:c>
      <x:c r="B228" s="2" t="n">
        <x:v>64</x:v>
      </x:c>
      <x:c r="C228" s="2" t="inlineStr">
        <x:is>
          <x:t xml:space="preserve">D. Abelian and Non-Abelian Regions</x:t>
        </x:is>
      </x:c>
    </x:row>
    <x:row r="229">
      <x:c r="A229" s="2" t="inlineStr">
        <x:is>
          <x:t xml:space="preserve">UPG Canonical Reference.docx</x:t>
        </x:is>
      </x:c>
      <x:c r="B229" s="2" t="n">
        <x:v>65</x:v>
      </x:c>
      <x:c r="C229" s="2" t="inlineStr">
        <x:is>
          <x:t xml:space="preserve">A critical architectural distinction: the ARBS graph is divided into regions where operator composition is Abelian (commutative) and regions where it is not. This is not a defect but a structural feature that distinguishes linear from nonlinear organizational regimes.</x:t>
        </x:is>
      </x:c>
    </x:row>
    <x:row r="230">
      <x:c r="A230" s="2" t="inlineStr">
        <x:is>
          <x:t xml:space="preserve">UPG Canonical Reference.docx</x:t>
        </x:is>
      </x:c>
      <x:c r="B230" s="2" t="n">
        <x:v>68</x:v>
      </x:c>
      <x:c r="C230" s="2" t="inlineStr">
        <x:is>
          <x:t xml:space="preserve">The Abelian property: A ∘ B = B ∘ A when A and B act on independent subspaces or shells, i.e., when [A,B] = AB − BA = 0. This holds for heat semigroups, Laplacian powers, and spectral projections. It is violated by nonlinear interactions and external forcing — precisely the conditions that drive non-equilibrium organizational dynamics.</x:t>
        </x:is>
      </x:c>
    </x:row>
    <x:row r="231">
      <x:c r="A231" s="2" t="inlineStr">
        <x:is>
          <x:t xml:space="preserve">UPG Canonical Reference.docx</x:t>
        </x:is>
      </x:c>
      <x:c r="B231" s="2" t="n">
        <x:v>70</x:v>
      </x:c>
      <x:c r="C231" s="2" t="inlineStr">
        <x:is>
          <x:t xml:space="preserve">IV. Theoretical Bridge Equations</x:t>
        </x:is>
      </x:c>
    </x:row>
    <x:row r="232">
      <x:c r="A232" s="2" t="inlineStr">
        <x:is>
          <x:t xml:space="preserve">UPG Canonical Reference.docx</x:t>
        </x:is>
      </x:c>
      <x:c r="B232" s="2" t="n">
        <x:v>72</x:v>
      </x:c>
      <x:c r="C232" s="2" t="inlineStr">
        <x:is>
          <x:t xml:space="preserve">Bridge equations are the certified or open correspondences that connect adjacent stages of the canonical spine. Each bridge is a specific mathematical theorem or conjecture that must be discharged for the chain to be complete. Bridges are numbered B-001 through B-008.</x:t>
        </x:is>
      </x:c>
    </x:row>
    <x:row r="233">
      <x:c r="A233" s="2" t="inlineStr">
        <x:is>
          <x:t xml:space="preserve">UPG Canonical Reference.docx</x:t>
        </x:is>
      </x:c>
      <x:c r="B233" s="2" t="n">
        <x:v>75</x:v>
      </x:c>
      <x:c r="C233" s="2" t="inlineStr">
        <x:is>
          <x:t xml:space="preserve">BRIDGE B-001: G → L: Graph to Laplacian (CERTIFIED)</x:t>
        </x:is>
      </x:c>
    </x:row>
    <x:row r="234">
      <x:c r="A234" s="2" t="inlineStr">
        <x:is>
          <x:t xml:space="preserve">UPG Canonical Reference.docx</x:t>
        </x:is>
      </x:c>
      <x:c r="B234" s="2" t="n">
        <x:v>76</x:v>
      </x:c>
      <x:c r="C234" s="2" t="inlineStr">
        <x:is>
          <x:t xml:space="preserve">Statement: Given G = (V,E,W), the Laplacian L = D − A is uniquely defined, symmetric, and positive semi-definite.</x:t>
        </x:is>
      </x:c>
    </x:row>
    <x:row r="235">
      <x:c r="A235" s="2" t="inlineStr">
        <x:is>
          <x:t xml:space="preserve">UPG Canonical Reference.docx</x:t>
        </x:is>
      </x:c>
      <x:c r="B235" s="2" t="n">
        <x:v>77</x:v>
      </x:c>
      <x:c r="C235" s="2" t="inlineStr">
        <x:is>
          <x:t xml:space="preserve">Proof: Elementary linear algebra. D_ii = Σ_j w_ij, A_ij = w_ij (i≠j). L is symmetric because D and A are symmetric. L is PSD because x^T L x = Σ_{ij} w_ij (x_i − x_j)² ≥ 0 for any x.</x:t>
        </x:is>
      </x:c>
    </x:row>
    <x:row r="236">
      <x:c r="A236" s="2" t="inlineStr">
        <x:is>
          <x:t xml:space="preserve">UPG Canonical Reference.docx</x:t>
        </x:is>
      </x:c>
      <x:c r="B236" s="2" t="n">
        <x:v>78</x:v>
      </x:c>
      <x:c r="C236" s="2" t="inlineStr">
        <x:is>
          <x:t xml:space="preserve">Certification status: CERTIFIED (proved, standard result).</x:t>
        </x:is>
      </x:c>
    </x:row>
    <x:row r="237">
      <x:c r="A237" s="2" t="inlineStr">
        <x:is>
          <x:t xml:space="preserve">UPG Canonical Reference.docx</x:t>
        </x:is>
      </x:c>
      <x:c r="B237" s="2" t="n">
        <x:v>81</x:v>
      </x:c>
      <x:c r="C237" s="2" t="inlineStr">
        <x:is>
          <x:t xml:space="preserve">BRIDGE B-002: L → Spec(L): Spectral Decomposition (CERTIFIED)</x:t>
        </x:is>
      </x:c>
    </x:row>
    <x:row r="238">
      <x:c r="A238" s="2" t="inlineStr">
        <x:is>
          <x:t xml:space="preserve">UPG Canonical Reference.docx</x:t>
        </x:is>
      </x:c>
      <x:c r="B238" s="2" t="n">
        <x:v>82</x:v>
      </x:c>
      <x:c r="C238" s="2" t="inlineStr">
        <x:is>
          <x:t xml:space="preserve">Statement: L has a complete orthonormal eigenbasis {φᵢ} with real non-negative eigenvalues {λᵢ}, 0 = λ₀ ≤ λ₁ ≤ … ≤ λ_{N−1}.</x:t>
        </x:is>
      </x:c>
    </x:row>
    <x:row r="239">
      <x:c r="A239" s="2" t="inlineStr">
        <x:is>
          <x:t xml:space="preserve">UPG Canonical Reference.docx</x:t>
        </x:is>
      </x:c>
      <x:c r="B239" s="2" t="n">
        <x:v>83</x:v>
      </x:c>
      <x:c r="C239" s="2" t="inlineStr">
        <x:is>
          <x:t xml:space="preserve">Proof: Spectral theorem for symmetric positive semi-definite matrices. λ₀ = 0 with multiplicity equal to the number of connected components (β₀).</x:t>
        </x:is>
      </x:c>
    </x:row>
    <x:row r="240">
      <x:c r="A240" s="2" t="inlineStr">
        <x:is>
          <x:t xml:space="preserve">UPG Canonical Reference.docx</x:t>
        </x:is>
      </x:c>
      <x:c r="B240" s="2" t="n">
        <x:v>84</x:v>
      </x:c>
      <x:c r="C240" s="2" t="inlineStr">
        <x:is>
          <x:t xml:space="preserve">Certification status: CERTIFIED (proved, standard result).</x:t>
        </x:is>
      </x:c>
    </x:row>
    <x:row r="241">
      <x:c r="A241" s="2" t="inlineStr">
        <x:is>
          <x:t xml:space="preserve">UPG Canonical Reference.docx</x:t>
        </x:is>
      </x:c>
      <x:c r="B241" s="2" t="n">
        <x:v>87</x:v>
      </x:c>
      <x:c r="C241" s="2" t="inlineStr">
        <x:is>
          <x:t xml:space="preserve">BRIDGE B-003: Spec(L) → H(t): Heat Kernel (CERTIFIED)</x:t>
        </x:is>
      </x:c>
    </x:row>
    <x:row r="242">
      <x:c r="A242" s="2" t="inlineStr">
        <x:is>
          <x:t xml:space="preserve">UPG Canonical Reference.docx</x:t>
        </x:is>
      </x:c>
      <x:c r="B242" s="2" t="n">
        <x:v>88</x:v>
      </x:c>
      <x:c r="C242" s="2" t="inlineStr">
        <x:is>
          <x:t xml:space="preserve">Statement: H(t) = e^{−tL} = Σᵢ e^{−tλᵢ} φᵢφᵢᵀ is a well-defined, symmetric, positive, doubly-stochastic semigroup for t ≥ 0.</x:t>
        </x:is>
      </x:c>
    </x:row>
    <x:row r="243">
      <x:c r="A243" s="2" t="inlineStr">
        <x:is>
          <x:t xml:space="preserve">UPG Canonical Reference.docx</x:t>
        </x:is>
      </x:c>
      <x:c r="B243" s="2" t="n">
        <x:v>89</x:v>
      </x:c>
      <x:c r="C243" s="2" t="inlineStr">
        <x:is>
          <x:t xml:space="preserve">Proof: Matrix function calculus applied to the spectral decomposition. H(0) = I; ∂_t H = −L H; H(s)H(t) = H(s+t). Entries H_ij(t) ≥ 0 and Σ_j H_ij(t) = 1 (stochastic).</x:t>
        </x:is>
      </x:c>
    </x:row>
    <x:row r="244">
      <x:c r="A244" s="2" t="inlineStr">
        <x:is>
          <x:t xml:space="preserve">UPG Canonical Reference.docx</x:t>
        </x:is>
      </x:c>
      <x:c r="B244" s="2" t="n">
        <x:v>90</x:v>
      </x:c>
      <x:c r="C244" s="2" t="inlineStr">
        <x:is>
          <x:t xml:space="preserve">Certification status: CERTIFIED (proved, standard result).</x:t>
        </x:is>
      </x:c>
    </x:row>
    <x:row r="245">
      <x:c r="A245" s="2" t="inlineStr">
        <x:is>
          <x:t xml:space="preserve">UPG Canonical Reference.docx</x:t>
        </x:is>
      </x:c>
      <x:c r="B245" s="2" t="n">
        <x:v>93</x:v>
      </x:c>
      <x:c r="C245" s="2" t="inlineStr">
        <x:is>
          <x:t xml:space="preserve">BRIDGE B-004: H(t) → g_μν: Heat Kernel to Geometry (OPEN — BRIDGE THEOREM)</x:t>
        </x:is>
      </x:c>
    </x:row>
    <x:row r="246">
      <x:c r="A246" s="2" t="inlineStr">
        <x:is>
          <x:t xml:space="preserve">UPG Canonical Reference.docx</x:t>
        </x:is>
      </x:c>
      <x:c r="B246" s="2" t="n">
        <x:v>94</x:v>
      </x:c>
      <x:c r="C246" s="2" t="inlineStr">
        <x:is>
          <x:t xml:space="preserve">Statement: As the graph sequence {Gₙ} refines with mesh h→0, the normalized Laplacian Lₙ converges strongly in the resolvent sense to the Laplace-Beltrami operator Δ_M on a Riemannian manifold (M, g_μν).</x:t>
        </x:is>
      </x:c>
    </x:row>
    <x:row r="247">
      <x:c r="A247" s="2" t="inlineStr">
        <x:is>
          <x:t xml:space="preserve">UPG Canonical Reference.docx</x:t>
        </x:is>
      </x:c>
      <x:c r="B247" s="2" t="n">
        <x:v>95</x:v>
      </x:c>
      <x:c r="C247" s="2" t="inlineStr">
        <x:is>
          <x:t xml:space="preserve">Equivalently: the metric g_μν is recovered from the short-time heat kernel asymptotics H(t,x,y) ∼ (4πt)^{−d/2} exp(−d²(x,y)/4t)[1 + O(t)] as t→0⁺.</x:t>
        </x:is>
      </x:c>
    </x:row>
    <x:row r="248">
      <x:c r="A248" s="2" t="inlineStr">
        <x:is>
          <x:t xml:space="preserve">UPG Canonical Reference.docx</x:t>
        </x:is>
      </x:c>
      <x:c r="B248" s="2" t="n">
        <x:v>96</x:v>
      </x:c>
      <x:c r="C248" s="2" t="inlineStr">
        <x:is>
          <x:t xml:space="preserve">Current status: OPEN BRIDGE THEOREM. Strong resolvent convergence requires conditions on graph regularity and density. The recovery of g_μν from H(t) requires control on short-time asymptotics. Proof strategy: Varadhan's theorem + Sturm-Lott-Villani theory.</x:t>
        </x:is>
      </x:c>
    </x:row>
    <x:row r="249">
      <x:c r="A249" s="2" t="inlineStr">
        <x:is>
          <x:t xml:space="preserve">UPG Canonical Reference.docx</x:t>
        </x:is>
      </x:c>
      <x:c r="B249" s="2" t="n">
        <x:v>97</x:v>
      </x:c>
      <x:c r="C249" s="2" t="inlineStr">
        <x:is>
          <x:t xml:space="preserve">Seeley-DeWitt coefficients (discrete analogues): a₀ = N (total distinction mass), a₂ = Tr(L)/N (curvature constraint), a₄ = Tr(L²)/N (gauge/Higgs dynamics).</x:t>
        </x:is>
      </x:c>
    </x:row>
    <x:row r="250">
      <x:c r="A250" s="2" t="inlineStr">
        <x:is>
          <x:t xml:space="preserve">UPG Canonical Reference.docx</x:t>
        </x:is>
      </x:c>
      <x:c r="B250" s="2" t="n">
        <x:v>100</x:v>
      </x:c>
      <x:c r="C250" s="2" t="inlineStr">
        <x:is>
          <x:t xml:space="preserve">BRIDGE B-005: L* → P_ss: Invariant Measure Existence (CERTIFIED)</x:t>
        </x:is>
      </x:c>
    </x:row>
    <x:row r="251">
      <x:c r="A251" s="2" t="inlineStr">
        <x:is>
          <x:t xml:space="preserve">UPG Canonical Reference.docx</x:t>
        </x:is>
      </x:c>
      <x:c r="B251" s="2" t="n">
        <x:v>101</x:v>
      </x:c>
      <x:c r="C251" s="2" t="inlineStr">
        <x:is>
          <x:t xml:space="preserve">Statement: For the Fokker-Planck operator ℒ* associated to the graph Laplacian, the stationary measure P_ss exists, is unique for connected G, and equals P_ss(i) = d_i/(2|E|) (degree distribution).</x:t>
        </x:is>
      </x:c>
    </x:row>
    <x:row r="252">
      <x:c r="A252" s="2" t="inlineStr">
        <x:is>
          <x:t xml:space="preserve">UPG Canonical Reference.docx</x:t>
        </x:is>
      </x:c>
      <x:c r="B252" s="2" t="n">
        <x:v>102</x:v>
      </x:c>
      <x:c r="C252" s="2" t="inlineStr">
        <x:is>
          <x:t xml:space="preserve">Proof: Perron-Frobenius theorem applied to the transition matrix. Connectedness guarantees uniqueness. The detailed balance condition gives the explicit form.</x:t>
        </x:is>
      </x:c>
    </x:row>
    <x:row r="253">
      <x:c r="A253" s="2" t="inlineStr">
        <x:is>
          <x:t xml:space="preserve">UPG Canonical Reference.docx</x:t>
        </x:is>
      </x:c>
      <x:c r="B253" s="2" t="n">
        <x:v>103</x:v>
      </x:c>
      <x:c r="C253" s="2" t="inlineStr">
        <x:is>
          <x:t xml:space="preserve">Certification status: CERTIFIED (proved, standard result).</x:t>
        </x:is>
      </x:c>
    </x:row>
    <x:row r="254">
      <x:c r="A254" s="2" t="inlineStr">
        <x:is>
          <x:t xml:space="preserve">UPG Canonical Reference.docx</x:t>
        </x:is>
      </x:c>
      <x:c r="B254" s="2" t="n">
        <x:v>106</x:v>
      </x:c>
      <x:c r="C254" s="2" t="inlineStr">
        <x:is>
          <x:t xml:space="preserve">BRIDGE B-006: P → σ: Entropy Production Theorem (CERTIFIED)</x:t>
        </x:is>
      </x:c>
    </x:row>
    <x:row r="255">
      <x:c r="A255" s="2" t="inlineStr">
        <x:is>
          <x:t xml:space="preserve">UPG Canonical Reference.docx</x:t>
        </x:is>
      </x:c>
      <x:c r="B255" s="2" t="n">
        <x:v>107</x:v>
      </x:c>
      <x:c r="C255" s="2" t="inlineStr">
        <x:is>
          <x:t xml:space="preserve">Statement: Along any solution P(t) of ∂_t P = ℒ* P, the entropy production σ = −dF/dt ≥ 0 where F[P] = ∫P log(P/P_ss) dμ.</x:t>
        </x:is>
      </x:c>
    </x:row>
    <x:row r="256">
      <x:c r="A256" s="2" t="inlineStr">
        <x:is>
          <x:t xml:space="preserve">UPG Canonical Reference.docx</x:t>
        </x:is>
      </x:c>
      <x:c r="B256" s="2" t="n">
        <x:v>108</x:v>
      </x:c>
      <x:c r="C256" s="2" t="inlineStr">
        <x:is>
          <x:t xml:space="preserve">Proof: The H-theorem for Fokker-Planck. dF/dt = ∫(∂_t P) log(P/P_ss) dμ ≤ 0 by the log-sum inequality. Equality iff P = P_ss.</x:t>
        </x:is>
      </x:c>
    </x:row>
    <x:row r="257">
      <x:c r="A257" s="2" t="inlineStr">
        <x:is>
          <x:t xml:space="preserve">UPG Canonical Reference.docx</x:t>
        </x:is>
      </x:c>
      <x:c r="B257" s="2" t="n">
        <x:v>109</x:v>
      </x:c>
      <x:c r="C257" s="2" t="inlineStr">
        <x:is>
          <x:t xml:space="preserve">Certification status: CERTIFIED (proved, standard result). This is the second law for organizational dynamics.</x:t>
        </x:is>
      </x:c>
    </x:row>
    <x:row r="258">
      <x:c r="A258" s="2" t="inlineStr">
        <x:is>
          <x:t xml:space="preserve">UPG Canonical Reference.docx</x:t>
        </x:is>
      </x:c>
      <x:c r="B258" s="2" t="n">
        <x:v>112</x:v>
      </x:c>
      <x:c r="C258" s="2" t="inlineStr">
        <x:is>
          <x:t xml:space="preserve">BRIDGE B-007: σ, δ_spec → Π₀: Persistence Invariant (OPEN — ACTIVE RESEARCH)</x:t>
        </x:is>
      </x:c>
    </x:row>
    <x:row r="259">
      <x:c r="A259" s="2" t="inlineStr">
        <x:is>
          <x:t xml:space="preserve">UPG Canonical Reference.docx</x:t>
        </x:is>
      </x:c>
      <x:c r="B259" s="2" t="n">
        <x:v>113</x:v>
      </x:c>
      <x:c r="C259" s="2" t="inlineStr">
        <x:is>
          <x:t xml:space="preserve">Statement: The persistence functional Π₀ = (δ_spec − λ_c)/σ is a well-defined, representation-invariant organizational invariant when σ &gt; 0 and δ_spec &gt; λ_c.</x:t>
        </x:is>
      </x:c>
    </x:row>
    <x:row r="260">
      <x:c r="A260" s="2" t="inlineStr">
        <x:is>
          <x:t xml:space="preserve">UPG Canonical Reference.docx</x:t>
        </x:is>
      </x:c>
      <x:c r="B260" s="2" t="n">
        <x:v>114</x:v>
      </x:c>
      <x:c r="C260" s="2" t="inlineStr">
        <x:is>
          <x:t xml:space="preserve">Components: δ_spec (spectral gap) is certified (B-002). σ (entropy production) is certified (B-006). λ_c (persistence threshold) is OPEN (C-004: derivation of λ_c from Spec(L) without external parameters).</x:t>
        </x:is>
      </x:c>
    </x:row>
    <x:row r="261">
      <x:c r="A261" s="2" t="inlineStr">
        <x:is>
          <x:t xml:space="preserve">UPG Canonical Reference.docx</x:t>
        </x:is>
      </x:c>
      <x:c r="B261" s="2" t="n">
        <x:v>115</x:v>
      </x:c>
      <x:c r="C261" s="2" t="inlineStr">
        <x:is>
          <x:t xml:space="preserve">Representation invariance: Π₀^{(1)} = Π₀^{(2)} under admissible transformations T. Open in general; computationally established for K₃,₃ with a(0)=e₁ (C-008, COMP. ESTAB.).</x:t>
        </x:is>
      </x:c>
    </x:row>
    <x:row r="262">
      <x:c r="A262" s="2" t="inlineStr">
        <x:is>
          <x:t xml:space="preserve">UPG Canonical Reference.docx</x:t>
        </x:is>
      </x:c>
      <x:c r="B262" s="2" t="n">
        <x:v>116</x:v>
      </x:c>
      <x:c r="C262" s="2" t="inlineStr">
        <x:is>
          <x:t xml:space="preserve">Current status: PARTIALLY CERTIFIED. The formula is well-defined given λ_c. The key open component is the derivation of λ_c. Registered as C-004 (open) in the proof obligation registry.</x:t>
        </x:is>
      </x:c>
    </x:row>
    <x:row r="263">
      <x:c r="A263" s="2" t="inlineStr">
        <x:is>
          <x:t xml:space="preserve">UPG Canonical Reference.docx</x:t>
        </x:is>
      </x:c>
      <x:c r="B263" s="2" t="n">
        <x:v>119</x:v>
      </x:c>
      <x:c r="C263" s="2" t="inlineStr">
        <x:is>
          <x:t xml:space="preserve">BRIDGE B-008: λ_FP ≥ c δ_spec: Spectral Gap to Convergence (OPEN — ACTIVE RESEARCH)</x:t>
        </x:is>
      </x:c>
    </x:row>
    <x:row r="264">
      <x:c r="A264" s="2" t="inlineStr">
        <x:is>
          <x:t xml:space="preserve">UPG Canonical Reference.docx</x:t>
        </x:is>
      </x:c>
      <x:c r="B264" s="2" t="n">
        <x:v>120</x:v>
      </x:c>
      <x:c r="C264" s="2" t="inlineStr">
        <x:is>
          <x:t xml:space="preserve">Statement (Bridge A in poster notation): The Fokker-Planck relaxation rate λ_FP satisfies λ_FP ≥ c δ_spec for some universal constant c &gt; 0, where δ_spec = λ₂ is the spectral gap of L.</x:t>
        </x:is>
      </x:c>
    </x:row>
    <x:row r="265">
      <x:c r="A265" s="2" t="inlineStr">
        <x:is>
          <x:t xml:space="preserve">UPG Canonical Reference.docx</x:t>
        </x:is>
      </x:c>
      <x:c r="B265" s="2" t="n">
        <x:v>121</x:v>
      </x:c>
      <x:c r="C265" s="2" t="inlineStr">
        <x:is>
          <x:t xml:space="preserve">Meaning: The rate at which the organizational distribution converges to equilibrium is bounded below by c times the spectral gap. Faster convergence in more spectrally coherent organizations.</x:t>
        </x:is>
      </x:c>
    </x:row>
    <x:row r="266">
      <x:c r="A266" s="2" t="inlineStr">
        <x:is>
          <x:t xml:space="preserve">UPG Canonical Reference.docx</x:t>
        </x:is>
      </x:c>
      <x:c r="B266" s="2" t="n">
        <x:v>122</x:v>
      </x:c>
      <x:c r="C266" s="2" t="inlineStr">
        <x:is>
          <x:t xml:space="preserve">Current status: OPEN. The Poincaré inequality gives a related bound; the precise constant c and its universality across graph families is an active research question.</x:t>
        </x:is>
      </x:c>
    </x:row>
    <x:row r="267">
      <x:c r="A267" s="2" t="inlineStr">
        <x:is>
          <x:t xml:space="preserve">UPG Canonical Reference.docx</x:t>
        </x:is>
      </x:c>
      <x:c r="B267" s="2" t="n">
        <x:v>123</x:v>
      </x:c>
      <x:c r="C267" s="2" t="inlineStr">
        <x:is>
          <x:t xml:space="preserve">PHY-SIM-009 relevance: Spearman ρ=0.91 between spectral distance and effective resistance on ARBS-3 provides indirect numerical support for the metric-geometric version of this bridge.</x:t>
        </x:is>
      </x:c>
    </x:row>
    <x:row r="268">
      <x:c r="A268" s="2" t="inlineStr">
        <x:is>
          <x:t xml:space="preserve">UPG Canonical Reference.docx</x:t>
        </x:is>
      </x:c>
      <x:c r="B268" s="2" t="n">
        <x:v>126</x:v>
      </x:c>
      <x:c r="C268" s="2" t="inlineStr">
        <x:is>
          <x:t xml:space="preserve">V. Hyperedge Structure</x:t>
        </x:is>
      </x:c>
    </x:row>
    <x:row r="269">
      <x:c r="A269" s="2" t="inlineStr">
        <x:is>
          <x:t xml:space="preserve">UPG Canonical Reference.docx</x:t>
        </x:is>
      </x:c>
      <x:c r="B269" s="2" t="n">
        <x:v>128</x:v>
      </x:c>
      <x:c r="C269" s="2" t="inlineStr">
        <x:is>
          <x:t xml:space="preserve">A hyperedge ℋ is a many-to-one dependency relation connecting multiple input nodes simultaneously to a single output node. It generalizes the binary edge and is essential for capturing the multi-causal organizational relationships in which an output depends jointly on several inputs, not merely sequentially.</x:t>
        </x:is>
      </x:c>
    </x:row>
    <x:row r="270">
      <x:c r="A270" s="2" t="inlineStr">
        <x:is>
          <x:t xml:space="preserve">UPG Canonical Reference.docx</x:t>
        </x:is>
      </x:c>
      <x:c r="B270" s="2" t="n">
        <x:v>131</x:v>
      </x:c>
      <x:c r="C270" s="2" t="inlineStr">
        <x:is>
          <x:t xml:space="preserve">ARBS HYPER-001: Canonical Hyperedge Definition</x:t>
        </x:is>
      </x:c>
    </x:row>
    <x:row r="271">
      <x:c r="A271" s="2" t="inlineStr">
        <x:is>
          <x:t xml:space="preserve">UPG Canonical Reference.docx</x:t>
        </x:is>
      </x:c>
      <x:c r="B271" s="2" t="n">
        <x:v>132</x:v>
      </x:c>
      <x:c r="C271" s="2" t="inlineStr">
        <x:is>
          <x:t xml:space="preserve">Hyperedge ℋ: (A, B, C) → D is a dependency with arity 3, meaning D cannot be computed from A alone, B alone, or C alone — it requires all three jointly.</x:t>
        </x:is>
      </x:c>
    </x:row>
    <x:row r="272">
      <x:c r="A272" s="2" t="inlineStr">
        <x:is>
          <x:t xml:space="preserve">UPG Canonical Reference.docx</x:t>
        </x:is>
      </x:c>
      <x:c r="B272" s="2" t="n">
        <x:v>133</x:v>
      </x:c>
      <x:c r="C272" s="2" t="inlineStr">
        <x:is>
          <x:t xml:space="preserve">Notation: ℋ_e : (A₁, A₂, …, Aₖ) → D with arity k.</x:t>
        </x:is>
      </x:c>
    </x:row>
    <x:row r="273">
      <x:c r="A273" s="2" t="inlineStr">
        <x:is>
          <x:t xml:space="preserve">UPG Canonical Reference.docx</x:t>
        </x:is>
      </x:c>
      <x:c r="B273" s="2" t="n">
        <x:v>134</x:v>
      </x:c>
      <x:c r="C273" s="2" t="inlineStr">
        <x:is>
          <x:t xml:space="preserve">Property: Preserves Measure (certified). The hyperedge must be consistent with the invariant measure P_ss.</x:t>
        </x:is>
      </x:c>
    </x:row>
    <x:row r="274">
      <x:c r="A274" s="2" t="inlineStr">
        <x:is>
          <x:t xml:space="preserve">UPG Canonical Reference.docx</x:t>
        </x:is>
      </x:c>
      <x:c r="B274" s="2" t="n">
        <x:v>135</x:v>
      </x:c>
      <x:c r="C274" s="2" t="inlineStr">
        <x:is>
          <x:t xml:space="preserve">Status: Certified structure in the ARBS graph.</x:t>
        </x:is>
      </x:c>
    </x:row>
    <x:row r="275">
      <x:c r="A275" s="2" t="inlineStr">
        <x:is>
          <x:t xml:space="preserve">UPG Canonical Reference.docx</x:t>
        </x:is>
      </x:c>
      <x:c r="B275" s="2" t="n">
        <x:v>137</x:v>
      </x:c>
      <x:c r="C275" s="2" t="inlineStr">
        <x:is>
          <x:t xml:space="preserve">The key hyperedges in the canonical spine are:</x:t>
        </x:is>
      </x:c>
    </x:row>
    <x:row r="276">
      <x:c r="A276" s="2" t="inlineStr">
        <x:is>
          <x:t xml:space="preserve">UPG Canonical Reference.docx</x:t>
        </x:is>
      </x:c>
      <x:c r="B276" s="2" t="n">
        <x:v>140</x:v>
      </x:c>
      <x:c r="C276" s="2" t="inlineStr">
        <x:is>
          <x:t xml:space="preserve">Recursion Schema</x:t>
        </x:is>
      </x:c>
    </x:row>
    <x:row r="277">
      <x:c r="A277" s="2" t="inlineStr">
        <x:is>
          <x:t xml:space="preserve">UPG Canonical Reference.docx</x:t>
        </x:is>
      </x:c>
      <x:c r="B277" s="2" t="n">
        <x:v>141</x:v>
      </x:c>
      <x:c r="C277" s="2" t="inlineStr">
        <x:is>
          <x:t xml:space="preserve">The ARBS graph is self-referential through a recursion schema that feeds the output Π₀ back into the input Ω:</x:t>
        </x:is>
      </x:c>
    </x:row>
    <x:row r="278">
      <x:c r="A278" s="2" t="inlineStr">
        <x:is>
          <x:t xml:space="preserve">UPG Canonical Reference.docx</x:t>
        </x:is>
      </x:c>
      <x:c r="B278" s="2" t="n">
        <x:v>142</x:v>
      </x:c>
      <x:c r="C278" s="2" t="inlineStr">
        <x:is>
          <x:t xml:space="preserve">k → k − 1: Recursive Feedback Creates Higher-Order Persistence</x:t>
        </x:is>
      </x:c>
    </x:row>
    <x:row r="279">
      <x:c r="A279" s="2" t="inlineStr">
        <x:is>
          <x:t xml:space="preserve">UPG Canonical Reference.docx</x:t>
        </x:is>
      </x:c>
      <x:c r="B279" s="2" t="n">
        <x:v>143</x:v>
      </x:c>
      <x:c r="C279" s="2" t="inlineStr">
        <x:is>
          <x:t xml:space="preserve">Concretely: the persistence functional Π₀ at the k=6 layer feeds back to constrain the organizational graph G at k=1, which modifies L, which modifies Spec(L), which modifies Π₀. This recursive feedback loop is what makes the ARBS graph an organizational equilibrium rather than a one-shot derivation. Organizational structures persist because they satisfy the fixed-point condition: Π₀[G*] is maximized over all admissible graphs G*.</x:t>
        </x:is>
      </x:c>
    </x:row>
    <x:row r="280">
      <x:c r="A280" s="2" t="inlineStr">
        <x:is>
          <x:t xml:space="preserve">UPG Canonical Reference.docx</x:t>
        </x:is>
      </x:c>
      <x:c r="B280" s="2" t="n">
        <x:v>145</x:v>
      </x:c>
      <x:c r="C280" s="2" t="inlineStr">
        <x:is>
          <x:t xml:space="preserve">VI. Complete Variable Registry</x:t>
        </x:is>
      </x:c>
    </x:row>
    <x:row r="281">
      <x:c r="A281" s="2" t="inlineStr">
        <x:is>
          <x:t xml:space="preserve">UPG Canonical Reference.docx</x:t>
        </x:is>
      </x:c>
      <x:c r="B281" s="2" t="n">
        <x:v>147</x:v>
      </x:c>
      <x:c r="C281" s="2" t="inlineStr">
        <x:is>
          <x:t xml:space="preserve">Every variable appearing in the Universal Persistence Graph is listed here with its type, layer, symbol, and precise definition. Variables are separated into Object (state) variables and Operator (map) variables.</x:t>
        </x:is>
      </x:c>
    </x:row>
    <x:row r="282">
      <x:c r="A282" s="2" t="inlineStr">
        <x:is>
          <x:t xml:space="preserve">UPG Canonical Reference.docx</x:t>
        </x:is>
      </x:c>
      <x:c r="B282" s="2" t="n">
        <x:v>149</x:v>
      </x:c>
      <x:c r="C282" s="2" t="inlineStr">
        <x:is>
          <x:t xml:space="preserve">A. Object Variables (States and Entities)</x:t>
        </x:is>
      </x:c>
    </x:row>
    <x:row r="283">
      <x:c r="A283" s="2" t="inlineStr">
        <x:is>
          <x:t xml:space="preserve">UPG Canonical Reference.docx</x:t>
        </x:is>
      </x:c>
      <x:c r="B283" s="2" t="n">
        <x:v>152</x:v>
      </x:c>
      <x:c r="C283" s="2" t="inlineStr">
        <x:is>
          <x:t xml:space="preserve">B. Operator Variables (Maps and Functions)</x:t>
        </x:is>
      </x:c>
    </x:row>
    <x:row r="284">
      <x:c r="A284" s="2" t="inlineStr">
        <x:is>
          <x:t xml:space="preserve">UPG Canonical Reference.docx</x:t>
        </x:is>
      </x:c>
      <x:c r="B284" s="2" t="n">
        <x:v>155</x:v>
      </x:c>
      <x:c r="C284" s="2" t="inlineStr">
        <x:is>
          <x:t xml:space="preserve">VII. Cross-Scale Emergent Realizations (k=7 Shell Outputs)</x:t>
        </x:is>
      </x:c>
    </x:row>
    <x:row r="285">
      <x:c r="A285" s="2" t="inlineStr">
        <x:is>
          <x:t xml:space="preserve">UPG Canonical Reference.docx</x:t>
        </x:is>
      </x:c>
      <x:c r="B285" s="2" t="n">
        <x:v>157</x:v>
      </x:c>
      <x:c r="C285" s="2" t="inlineStr">
        <x:is>
          <x:t xml:space="preserve">The k=7 shell contains the emergent structures that arise as limits or equilibria of the organizational persistence dynamics. Each structure is labeled with the equation it satisfies and the organizational role it plays in the ARBS hierarchy.</x:t>
        </x:is>
      </x:c>
    </x:row>
    <x:row r="286">
      <x:c r="A286" s="2" t="inlineStr">
        <x:is>
          <x:t xml:space="preserve">UPG Canonical Reference.docx</x:t>
        </x:is>
      </x:c>
      <x:c r="B286" s="2" t="n">
        <x:v>160</x:v>
      </x:c>
      <x:c r="C286" s="2" t="inlineStr">
        <x:is>
          <x:t xml:space="preserve">The FLIR view (image 5): the Laplacian eigenvalue scale λ runs from 10⁻⁶ (cosmic web) to 10⁷ (quantum), with higher λ indicating higher organizational frequency (faster dynamics) and lower Π₀. The heat kernel propagates information from high-λ (disordered) to low-λ (persistent) organizational modes. Persistence remains when the spectral gap δ_spec exceeds the dissipation threshold λ_c.</x:t>
        </x:is>
      </x:c>
    </x:row>
    <x:row r="287">
      <x:c r="A287" s="2" t="inlineStr">
        <x:is>
          <x:t xml:space="preserve">UPG Canonical Reference.docx</x:t>
        </x:is>
      </x:c>
      <x:c r="B287" s="2" t="n">
        <x:v>162</x:v>
      </x:c>
      <x:c r="C287" s="2" t="inlineStr">
        <x:is>
          <x:t xml:space="preserve">VIII. Proof Obligation and Certification Registry</x:t>
        </x:is>
      </x:c>
    </x:row>
    <x:row r="288">
      <x:c r="A288" s="2" t="inlineStr">
        <x:is>
          <x:t xml:space="preserve">UPG Canonical Reference.docx</x:t>
        </x:is>
      </x:c>
      <x:c r="B288" s="2" t="n">
        <x:v>164</x:v>
      </x:c>
      <x:c r="C288" s="2" t="inlineStr">
        <x:is>
          <x:t xml:space="preserve">The following table provides the current certification status of every major claim in the Universal Persistence Graph, cross-referenced with the simulation record (K₃,₃ v1.0–v1.3, UCP-012, PHY-SIM-001–010).</x:t>
        </x:is>
      </x:c>
    </x:row>
    <x:row r="289">
      <x:c r="A289" s="2" t="inlineStr">
        <x:is>
          <x:t xml:space="preserve">UPG Canonical Reference.docx</x:t>
        </x:is>
      </x:c>
      <x:c r="B289" s="2" t="n">
        <x:v>167</x:v>
      </x:c>
      <x:c r="C289" s="2" t="inlineStr">
        <x:is>
          <x:t xml:space="preserve">IX. Design Principles and Ultimate Goal</x:t>
        </x:is>
      </x:c>
    </x:row>
    <x:row r="290">
      <x:c r="A290" s="2" t="inlineStr">
        <x:is>
          <x:t xml:space="preserve">UPG Canonical Reference.docx</x:t>
        </x:is>
      </x:c>
      <x:c r="B290" s="2" t="n">
        <x:v>169</x:v>
      </x:c>
      <x:c r="C290" s="2" t="inlineStr">
        <x:is>
          <x:t xml:space="preserve">The Universal Persistence Graph is built from six design principles extracted from the poster series. These principles constrain what counts as a valid realization of the framework and distinguish it from an unconstrained metaphorical overlay.</x:t>
        </x:is>
      </x:c>
    </x:row>
    <x:row r="291">
      <x:c r="A291" s="2" t="inlineStr">
        <x:is>
          <x:t xml:space="preserve">UPG Canonical Reference.docx</x:t>
        </x:is>
      </x:c>
      <x:c r="B291" s="2" t="n">
        <x:v>171</x:v>
      </x:c>
      <x:c r="C291" s="2" t="inlineStr">
        <x:is>
          <x:t xml:space="preserve">Minimal primitives: Only Ω (recursive distinction) is assumed as a primitive. Everything else is derived. No fields, no particles, no forces are assumed — only distinction.</x:t>
        </x:is>
      </x:c>
    </x:row>
    <x:row r="292">
      <x:c r="A292" s="2" t="inlineStr">
        <x:is>
          <x:t xml:space="preserve">UPG Canonical Reference.docx</x:t>
        </x:is>
      </x:c>
      <x:c r="B292" s="2" t="n">
        <x:v>172</x:v>
      </x:c>
      <x:c r="C292" s="2" t="inlineStr">
        <x:is>
          <x:t xml:space="preserve">Maximal derivation: Each stage of the spine must be derived from prior stages through a named, certifiable bridge theorem. No ansatz is permitted in the derivation chain.</x:t>
        </x:is>
      </x:c>
    </x:row>
    <x:row r="293">
      <x:c r="A293" s="2" t="inlineStr">
        <x:is>
          <x:t xml:space="preserve">UPG Canonical Reference.docx</x:t>
        </x:is>
      </x:c>
      <x:c r="B293" s="2" t="n">
        <x:v>173</x:v>
      </x:c>
      <x:c r="C293" s="2" t="inlineStr">
        <x:is>
          <x:t xml:space="preserve">Typed dependencies: Every edge in the ARBS graph carries a type. Type mismatches are derivation errors, not conventions.</x:t>
        </x:is>
      </x:c>
    </x:row>
    <x:row r="294">
      <x:c r="A294" s="2" t="inlineStr">
        <x:is>
          <x:t xml:space="preserve">UPG Canonical Reference.docx</x:t>
        </x:is>
      </x:c>
      <x:c r="B294" s="2" t="n">
        <x:v>174</x:v>
      </x:c>
      <x:c r="C294" s="2" t="inlineStr">
        <x:is>
          <x:t xml:space="preserve">Recursive consistency: The output Π₀ at k=7 feeds back to constrain G at k=1. The framework is self-consistent iff the fixed-point equation Π₀[G*] = max is satisfied.</x:t>
        </x:is>
      </x:c>
    </x:row>
    <x:row r="295">
      <x:c r="A295" s="2" t="inlineStr">
        <x:is>
          <x:t xml:space="preserve">UPG Canonical Reference.docx</x:t>
        </x:is>
      </x:c>
      <x:c r="B295" s="2" t="n">
        <x:v>175</x:v>
      </x:c>
      <x:c r="C295" s="2" t="inlineStr">
        <x:is>
          <x:t xml:space="preserve">Cross-scale validity: The same mathematical pipeline (Ω → … → Π₀) must produce the correct physics at every scale from quantum (k=1) to cosmic (k=7). Cross-scale failure is a falsification, not an exception.</x:t>
        </x:is>
      </x:c>
    </x:row>
    <x:row r="296">
      <x:c r="A296" s="2" t="inlineStr">
        <x:is>
          <x:t xml:space="preserve">UPG Canonical Reference.docx</x:t>
        </x:is>
      </x:c>
      <x:c r="B296" s="2" t="n">
        <x:v>176</x:v>
      </x:c>
      <x:c r="C296" s="2" t="inlineStr">
        <x:is>
          <x:t xml:space="preserve">Falsifiability: Every spine stage produces specific observable predictions. Failure at any stage falsifies the framework at that scale, not merely the implementation.</x:t>
        </x:is>
      </x:c>
    </x:row>
    <x:row r="297">
      <x:c r="A297" s="2" t="inlineStr">
        <x:is>
          <x:t xml:space="preserve">UPG Canonical Reference.docx</x:t>
        </x:is>
      </x:c>
      <x:c r="B297" s="2" t="n">
        <x:v>178</x:v>
      </x:c>
      <x:c r="C297" s="2" t="inlineStr">
        <x:is>
          <x:t xml:space="preserve">Ultimate Goal (from poster VIII): A single, testable framework in which all known structures arise as limits or equilibria of the same organizational persistence dynamics. One architecture, many scales, same organization:</x:t>
        </x:is>
      </x:c>
    </x:row>
    <x:row r="298">
      <x:c r="A298" s="2" t="inlineStr">
        <x:is>
          <x:t xml:space="preserve">UPG Canonical Reference.docx</x:t>
        </x:is>
      </x:c>
      <x:c r="B298" s="2" t="n">
        <x:v>179</x:v>
      </x:c>
      <x:c r="C298" s="2" t="inlineStr">
        <x:is>
          <x:t xml:space="preserve">Ω → Δ → G → L → ⋯ → Π₀ → Reality</x:t>
        </x:is>
      </x:c>
    </x:row>
    <x:row r="299">
      <x:c r="A299" s="2" t="inlineStr">
        <x:is>
          <x:t xml:space="preserve">UPG Canonical Reference.docx</x:t>
        </x:is>
      </x:c>
      <x:c r="B299" s="2" t="n">
        <x:v>180</x:v>
      </x:c>
      <x:c r="C299" s="2" t="inlineStr">
        <x:is>
          <x:t xml:space="preserve">There is no first particle, field, or force. Only distinction. Only organization. Only persistence. Only the Primordial Organizational Force F₀.</x:t>
        </x:is>
      </x:c>
    </x:row>
    <x:row r="300">
      <x:c r="A300" s="2" t="inlineStr">
        <x:is>
          <x:t xml:space="preserve">UPG Canonical Reference.docx</x:t>
        </x:is>
      </x:c>
      <x:c r="B300" s="2" t="n">
        <x:v>184</x:v>
      </x:c>
      <x:c r="C300" s="2" t="inlineStr">
        <x:is>
          <x:t xml:space="preserve">Universal Persistence Graph — Canonical Reference · Keith I. Blaze · Montclair State University · DTC/RSP Research Program</x:t>
        </x:is>
      </x:c>
    </x:row>
    <x:row r="301">
      <x:c r="A301" s="2" t="inlineStr">
        <x:is>
          <x:t xml:space="preserve">SEIT Updated Whitepaper(1).docx</x:t>
        </x:is>
      </x:c>
      <x:c r="B301" s="2" t="n">
        <x:v>1</x:v>
      </x:c>
      <x:c r="C301" s="2" t="inlineStr">
        <x:is>
          <x:t xml:space="preserve">SPECTRAL EMERGENCE INFORMATION THEORY</x:t>
        </x:is>
      </x:c>
    </x:row>
    <x:row r="302">
      <x:c r="A302" s="2" t="inlineStr">
        <x:is>
          <x:t xml:space="preserve">SEIT Updated Whitepaper(1).docx</x:t>
        </x:is>
      </x:c>
      <x:c r="B302" s="2" t="n">
        <x:v>2</x:v>
      </x:c>
      <x:c r="C302" s="2" t="inlineStr">
        <x:is>
          <x:t xml:space="preserve">Combined Compiler Theories of Physical Law — Updated Edition</x:t>
        </x:is>
      </x:c>
    </x:row>
    <x:row r="303">
      <x:c r="A303" s="2" t="inlineStr">
        <x:is>
          <x:t xml:space="preserve">SEIT Updated Whitepaper(1).docx</x:t>
        </x:is>
      </x:c>
      <x:c r="B303" s="2" t="n">
        <x:v>3</x:v>
      </x:c>
      <x:c r="C303" s="2" t="inlineStr">
        <x:is>
          <x:t xml:space="preserve">Keith I. Blaze</x:t>
        </x:is>
      </x:c>
    </x:row>
    <x:row r="304">
      <x:c r="A304" s="2" t="inlineStr">
        <x:is>
          <x:t xml:space="preserve">SEIT Updated Whitepaper(1).docx</x:t>
        </x:is>
      </x:c>
      <x:c r="B304" s="2" t="n">
        <x:v>4</x:v>
      </x:c>
      <x:c r="C304" s="2" t="inlineStr">
        <x:is>
          <x:t xml:space="preserve">DTC / Rosetta Stone Protocol Research Program · Wavefront / UCDP OS · June 2026</x:t>
        </x:is>
      </x:c>
    </x:row>
    <x:row r="305">
      <x:c r="A305" s="2" t="inlineStr">
        <x:is>
          <x:t xml:space="preserve">SEIT Updated Whitepaper(1).docx</x:t>
        </x:is>
      </x:c>
      <x:c r="B305" s="2" t="n">
        <x:v>7</x:v>
      </x:c>
      <x:c r="C305" s="2" t="inlineStr">
        <x:is>
          <x:t xml:space="preserve">PREFATORY NOTE — WHAT THIS REVISION DOES</x:t>
        </x:is>
      </x:c>
    </x:row>
    <x:row r="306">
      <x:c r="A306" s="2" t="inlineStr">
        <x:is>
          <x:t xml:space="preserve">SEIT Updated Whitepaper(1).docx</x:t>
        </x:is>
      </x:c>
      <x:c r="B306" s="2" t="n">
        <x:v>8</x:v>
      </x:c>
      <x:c r="C306" s="2" t="inlineStr">
        <x:is>
          <x:t xml:space="preserve">This document updates the Combined Compiler Theories Whitepaper in light of the full derivation audit conducted across the SEIT v3.0 / SEIT v4.0 session. The revision does three things: (1) it incorporates the SEIT Status Ledger v3.0 and Phase XII Canonical Reconstruction as formal appendices, clarifying the two-layer architecture (Universal Spectral Compiler + physical emergence theory); (2) it updates the derivation status of every major object using the audit matrix; and (3) it installs the Γ(λ) = Restoration / Degradation framework as the correct closure candidate for the persistence threshold λ_c, replacing the earlier and incorrect identification λ_c = λ₁ (Fiedler value). Items that were previously mislabeled as derived are now accurately labeled as open. Items that are genuinely derived are confirmed.</x:t>
        </x:is>
      </x:c>
    </x:row>
    <x:row r="307">
      <x:c r="A307" s="2" t="inlineStr">
        <x:is>
          <x:t xml:space="preserve">SEIT Updated Whitepaper(1).docx</x:t>
        </x:is>
      </x:c>
      <x:c r="B307" s="2" t="n">
        <x:v>10</x:v>
      </x:c>
      <x:c r="C307" s="2" t="inlineStr">
        <x:is>
          <x:t xml:space="preserve">0. FRAMEWORK EVOLUTION AND TWO-LAYER ARCHITECTURE</x:t>
        </x:is>
      </x:c>
    </x:row>
    <x:row r="308">
      <x:c r="A308" s="2" t="inlineStr">
        <x:is>
          <x:t xml:space="preserve">SEIT Updated Whitepaper(1).docx</x:t>
        </x:is>
      </x:c>
      <x:c r="B308" s="2" t="n">
        <x:v>12</x:v>
      </x:c>
      <x:c r="C308" s="2" t="inlineStr">
        <x:is>
          <x:t xml:space="preserve">The SEIT research program has passed through eleven documented phases. What began as a universal compiler architecture — translating scientific domains into a common dependency language — has bifurcated into two distinct layers with different epistemic statuses.</x:t>
        </x:is>
      </x:c>
    </x:row>
    <x:row r="309">
      <x:c r="A309" s="2" t="inlineStr">
        <x:is>
          <x:t xml:space="preserve">SEIT Updated Whitepaper(1).docx</x:t>
        </x:is>
      </x:c>
      <x:c r="B309" s="2" t="n">
        <x:v>15</x:v>
      </x:c>
      <x:c r="C309" s="2" t="inlineStr">
        <x:is>
          <x:t xml:space="preserve">The central physical hypothesis of Layer II: the primitive object is not matter, energy, particles, or spacetime. It is an admissible organizational state Σ. Matter becomes persistent organizational structure. Energy becomes organizational evolution. Forces become constraint-preserving transformations. Geometry becomes large-scale organization. This formulation is a proposed SEIT construct, not an established physical quantity. The identification of equilibrium with maximum persistence under constraints requires a precise definition of the persistence functional Π and independent validation.</x:t>
        </x:is>
      </x:c>
    </x:row>
    <x:row r="310">
      <x:c r="A310" s="2" t="inlineStr">
        <x:is>
          <x:t xml:space="preserve">SEIT Updated Whitepaper(1).docx</x:t>
        </x:is>
      </x:c>
      <x:c r="B310" s="2" t="n">
        <x:v>17</x:v>
      </x:c>
      <x:c r="C310" s="2" t="inlineStr">
        <x:is>
          <x:t xml:space="preserve">The revised primitive triple is:</x:t>
        </x:is>
      </x:c>
    </x:row>
    <x:row r="311">
      <x:c r="A311" s="2" t="inlineStr">
        <x:is>
          <x:t xml:space="preserve">SEIT Updated Whitepaper(1).docx</x:t>
        </x:is>
      </x:c>
      <x:c r="B311" s="2" t="n">
        <x:v>20</x:v>
      </x:c>
      <x:c r="C311" s="2" t="inlineStr">
        <x:is>
          <x:t xml:space="preserve">Everything else — geometry, mass, forces, thermodynamics — derives from this triple under the constraint that Π(Σ) &gt; 0 (the structure persists) and Π = 0 marks dissolution. The derivation chain is:</x:t>
        </x:is>
      </x:c>
    </x:row>
    <x:row r="312">
      <x:c r="A312" s="2" t="inlineStr">
        <x:is>
          <x:t xml:space="preserve">SEIT Updated Whitepaper(1).docx</x:t>
        </x:is>
      </x:c>
      <x:c r="B312" s="2" t="n">
        <x:v>23</x:v>
      </x:c>
      <x:c r="C312" s="2" t="inlineStr">
        <x:is>
          <x:t xml:space="preserve">The canonical reconstruction (Phase XII) grounds each stage in established mathematics without importing new primitives:</x:t>
        </x:is>
      </x:c>
    </x:row>
    <x:row r="313">
      <x:c r="A313" s="2" t="inlineStr">
        <x:is>
          <x:t xml:space="preserve">SEIT Updated Whitepaper(1).docx</x:t>
        </x:is>
      </x:c>
      <x:c r="B313" s="2" t="n">
        <x:v>26</x:v>
      </x:c>
      <x:c r="C313" s="2" t="inlineStr">
        <x:is>
          <x:t xml:space="preserve">1. DERIVATION AUDIT MATRIX — SEIT v4.0</x:t>
        </x:is>
      </x:c>
    </x:row>
    <x:row r="314">
      <x:c r="A314" s="2" t="inlineStr">
        <x:is>
          <x:t xml:space="preserve">SEIT Updated Whitepaper(1).docx</x:t>
        </x:is>
      </x:c>
      <x:c r="B314" s="2" t="n">
        <x:v>28</x:v>
      </x:c>
      <x:c r="C314" s="2" t="inlineStr">
        <x:is>
          <x:t xml:space="preserve">Status codes: 🟢 Derived — 🟡 Partial / Candidate — 🔴 Open — ⚫ Empirical input — 🔵 Likely undecidable</x:t>
        </x:is>
      </x:c>
    </x:row>
    <x:row r="315">
      <x:c r="A315" s="2" t="inlineStr">
        <x:is>
          <x:t xml:space="preserve">SEIT Updated Whitepaper(1).docx</x:t>
        </x:is>
      </x:c>
      <x:c r="B315" s="2" t="n">
        <x:v>31</x:v>
      </x:c>
      <x:c r="C315" s="2" t="inlineStr">
        <x:is>
          <x:t xml:space="preserve">2. THE CENTRAL LOCK — DERIVING λ_c</x:t>
        </x:is>
      </x:c>
    </x:row>
    <x:row r="316">
      <x:c r="A316" s="2" t="inlineStr">
        <x:is>
          <x:t xml:space="preserve">SEIT Updated Whitepaper(1).docx</x:t>
        </x:is>
      </x:c>
      <x:c r="B316" s="2" t="n">
        <x:v>33</x:v>
      </x:c>
      <x:c r="C316" s="2" t="inlineStr">
        <x:is>
          <x:t xml:space="preserve">The audit compressed all open problems into one gate: What mathematically distinguishes a persistent eigenmode from a non-persistent eigenmode? λ_c is the location where that distinction changes sign.</x:t>
        </x:is>
      </x:c>
    </x:row>
    <x:row r="317">
      <x:c r="A317" s="2" t="inlineStr">
        <x:is>
          <x:t xml:space="preserve">SEIT Updated Whitepaper(1).docx</x:t>
        </x:is>
      </x:c>
      <x:c r="B317" s="2" t="n">
        <x:v>34</x:v>
      </x:c>
      <x:c r="C317" s="2" t="inlineStr">
        <x:is>
          <x:t xml:space="preserve">2.1 The Persistence Criterion — From Filter to Maintenance</x:t>
        </x:is>
      </x:c>
    </x:row>
    <x:row r="318">
      <x:c r="A318" s="2" t="inlineStr">
        <x:is>
          <x:t xml:space="preserve">SEIT Updated Whitepaper(1).docx</x:t>
        </x:is>
      </x:c>
      <x:c r="B318" s="2" t="n">
        <x:v>35</x:v>
      </x:c>
      <x:c r="C318" s="2" t="inlineStr">
        <x:is>
          <x:t xml:space="preserve">Earlier treatment framed persistence as a filter: modes either pass λ_c or they do not. This is incorrect at the level of mechanism. The TNDS material has always stated the correct picture: a structure persists not because dissipation is absent but because restoration outpaces degradation. A cell, a star, an ecosystem — each survives because repair wins. This changes the question from 'which modes survive the filter' to 'which modes can perform enough corrective work to outrun their own degradation.'</x:t>
        </x:is>
      </x:c>
    </x:row>
    <x:row r="319">
      <x:c r="A319" s="2" t="inlineStr">
        <x:is>
          <x:t xml:space="preserve">SEIT Updated Whitepaper(1).docx</x:t>
        </x:is>
      </x:c>
      <x:c r="B319" s="2" t="n">
        <x:v>37</x:v>
      </x:c>
      <x:c r="C319" s="2" t="inlineStr">
        <x:is>
          <x:t xml:space="preserve">The corrected framework distinguishes three languages describing the same boundary:</x:t>
        </x:is>
      </x:c>
    </x:row>
    <x:row r="320">
      <x:c r="A320" s="2" t="inlineStr">
        <x:is>
          <x:t xml:space="preserve">SEIT Updated Whitepaper(1).docx</x:t>
        </x:is>
      </x:c>
      <x:c r="B320" s="2" t="n">
        <x:v>40</x:v>
      </x:c>
      <x:c r="C320" s="2" t="inlineStr">
        <x:is>
          <x:t xml:space="preserve">The closure theorem would prove all three describe the same boundary.</x:t>
        </x:is>
      </x:c>
    </x:row>
    <x:row r="321">
      <x:c r="A321" s="2" t="inlineStr">
        <x:is>
          <x:t xml:space="preserve">SEIT Updated Whitepaper(1).docx</x:t>
        </x:is>
      </x:c>
      <x:c r="B321" s="2" t="n">
        <x:v>41</x:v>
      </x:c>
      <x:c r="C321" s="2" t="inlineStr">
        <x:is>
          <x:t xml:space="preserve">2.2 The Γ Function — Correct Target Object</x:t>
        </x:is>
      </x:c>
    </x:row>
    <x:row r="322">
      <x:c r="A322" s="2" t="inlineStr">
        <x:is>
          <x:t xml:space="preserve">SEIT Updated Whitepaper(1).docx</x:t>
        </x:is>
      </x:c>
      <x:c r="B322" s="2" t="n">
        <x:v>42</x:v>
      </x:c>
      <x:c r="C322" s="2" t="inlineStr">
        <x:is>
          <x:t xml:space="preserve">The correct object to derive is not D(λ) alone. It is the ratio:</x:t>
        </x:is>
      </x:c>
    </x:row>
    <x:row r="323">
      <x:c r="A323" s="2" t="inlineStr">
        <x:is>
          <x:t xml:space="preserve">SEIT Updated Whitepaper(1).docx</x:t>
        </x:is>
      </x:c>
      <x:c r="B323" s="2" t="n">
        <x:v>45</x:v>
      </x:c>
      <x:c r="C323" s="2" t="inlineStr">
        <x:is>
          <x:t xml:space="preserve">Persistence criterion: Γ(λ) &gt; 1. Dissolution: Γ(λ) &lt; 1. The threshold:</x:t>
        </x:is>
      </x:c>
    </x:row>
    <x:row r="324">
      <x:c r="A324" s="2" t="inlineStr">
        <x:is>
          <x:t xml:space="preserve">SEIT Updated Whitepaper(1).docx</x:t>
        </x:is>
      </x:c>
      <x:c r="B324" s="2" t="n">
        <x:v>48</x:v>
      </x:c>
      <x:c r="C324" s="2" t="inlineStr">
        <x:is>
          <x:t xml:space="preserve">Both Restoration and Degradation are projections of the same object: the forcing term g^{ca} ∇_a I_F in SEIT.1, projected onto mode ψ_n (restoration) versus onto higher modes (degradation). Both come from C_Π; no new primitives are required.</x:t>
        </x:is>
      </x:c>
    </x:row>
    <x:row r="325">
      <x:c r="A325" s="2" t="inlineStr">
        <x:is>
          <x:t xml:space="preserve">SEIT Updated Whitepaper(1).docx</x:t>
        </x:is>
      </x:c>
      <x:c r="B325" s="2" t="n">
        <x:v>49</x:v>
      </x:c>
      <x:c r="C325" s="2" t="inlineStr">
        <x:is>
          <x:t xml:space="preserve">2.3 The Three D(λ) Candidates — Honest Comparison</x:t>
        </x:is>
      </x:c>
    </x:row>
    <x:row r="326">
      <x:c r="A326" s="2" t="inlineStr">
        <x:is>
          <x:t xml:space="preserve">SEIT Updated Whitepaper(1).docx</x:t>
        </x:is>
      </x:c>
      <x:c r="B326" s="2" t="n">
        <x:v>50</x:v>
      </x:c>
      <x:c r="C326" s="2" t="inlineStr">
        <x:is>
          <x:t xml:space="preserve">Three derivation routes were pursued. They disagree in functional form. That disagreement is informative:</x:t>
        </x:is>
      </x:c>
    </x:row>
    <x:row r="327">
      <x:c r="A327" s="2" t="inlineStr">
        <x:is>
          <x:t xml:space="preserve">SEIT Updated Whitepaper(1).docx</x:t>
        </x:is>
      </x:c>
      <x:c r="B327" s="2" t="n">
        <x:v>53</x:v>
      </x:c>
      <x:c r="C327" s="2" t="inlineStr">
        <x:is>
          <x:t xml:space="preserve">The three measure different mechanisms: D₁ measures intrinsic suppression by the operator. D₂ measures thermodynamic cost of maintaining the mode. D₃ measures geometric boundary leakage. A mode must survive all three simultaneously. The binding constraint — the one that sets λ_c — is whichever crosses R(λ) first as λ increases. This suggests λ_c runs with physical regime: at Planck temperatures D₂ dominates; at cosmological scales D₁ is binding. This is consistent with RG flow (SEF.24).</x:t>
        </x:is>
      </x:c>
    </x:row>
    <x:row r="328">
      <x:c r="A328" s="2" t="inlineStr">
        <x:is>
          <x:t xml:space="preserve">SEIT Updated Whitepaper(1).docx</x:t>
        </x:is>
      </x:c>
      <x:c r="B328" s="2" t="n">
        <x:v>54</x:v>
      </x:c>
      <x:c r="C328" s="2" t="inlineStr">
        <x:is>
          <x:t xml:space="preserve">2.4 The Retraction — λ_c ≠ λ₁</x:t>
        </x:is>
      </x:c>
    </x:row>
    <x:row r="329">
      <x:c r="A329" s="2" t="inlineStr">
        <x:is>
          <x:t xml:space="preserve">SEIT Updated Whitepaper(1).docx</x:t>
        </x:is>
      </x:c>
      <x:c r="B329" s="2" t="n">
        <x:v>55</x:v>
      </x:c>
      <x:c r="C329" s="2" t="inlineStr">
        <x:is>
          <x:t xml:space="preserve">This derivation attempt was incorrect and is retracted. Setting λ_c = λ₁ (the Fiedler value, smallest non-zero eigenvalue) gives Π = {zero mode only} — the vacuum. The persistence sector is trivial and the entire downstream cascade collapses. The error was constructing a plausible argument that did not survive a one-line check. The correct approach is §2.2–2.3 above.</x:t>
        </x:is>
      </x:c>
    </x:row>
    <x:row r="330">
      <x:c r="A330" s="2" t="inlineStr">
        <x:is>
          <x:t xml:space="preserve">SEIT Updated Whitepaper(1).docx</x:t>
        </x:is>
      </x:c>
      <x:c r="B330" s="2" t="n">
        <x:v>56</x:v>
      </x:c>
      <x:c r="C330" s="2" t="inlineStr">
        <x:is>
          <x:t xml:space="preserve">2.5 What Needs to Be Done</x:t>
        </x:is>
      </x:c>
    </x:row>
    <x:row r="331">
      <x:c r="A331" s="2" t="inlineStr">
        <x:is>
          <x:t xml:space="preserve">SEIT Updated Whitepaper(1).docx</x:t>
        </x:is>
      </x:c>
      <x:c r="B331" s="2" t="n">
        <x:v>57</x:v>
      </x:c>
      <x:c r="C331" s="2" t="inlineStr">
        <x:is>
          <x:t xml:space="preserve">One calculation unlocks everything downstream:</x:t>
        </x:is>
      </x:c>
    </x:row>
    <x:row r="332">
      <x:c r="A332" s="2" t="inlineStr">
        <x:is>
          <x:t xml:space="preserve">SEIT Updated Whitepaper(1).docx</x:t>
        </x:is>
      </x:c>
      <x:c r="B332" s="2" t="n">
        <x:v>60</x:v>
      </x:c>
      <x:c r="C332" s="2" t="inlineStr">
        <x:is>
          <x:t xml:space="preserve">Numerator: restoring projection back onto mode n. Denominator: scattering projection into higher modes. If this ratio is computable from C_Π, is monotonically decreasing in λ, and equals 1 at a unique finite λ_c, then the persistence threshold is derived without free parameters. Until that integral is evaluated, every claim downstream of λ_c carries the status 🟡 or 🔴.</x:t>
        </x:is>
      </x:c>
    </x:row>
    <x:row r="333">
      <x:c r="A333" s="2" t="inlineStr">
        <x:is>
          <x:t xml:space="preserve">SEIT Updated Whitepaper(1).docx</x:t>
        </x:is>
      </x:c>
      <x:c r="B333" s="2" t="n">
        <x:v>62</x:v>
      </x:c>
      <x:c r="C333" s="2" t="inlineStr">
        <x:is>
          <x:t xml:space="preserve">3. THE CLOSURE CHAIN — WHAT FOLLOWS FROM λ_c</x:t>
        </x:is>
      </x:c>
    </x:row>
    <x:row r="334">
      <x:c r="A334" s="2" t="inlineStr">
        <x:is>
          <x:t xml:space="preserve">SEIT Updated Whitepaper(1).docx</x:t>
        </x:is>
      </x:c>
      <x:c r="B334" s="2" t="n">
        <x:v>64</x:v>
      </x:c>
      <x:c r="C334" s="2" t="inlineStr">
        <x:is>
          <x:t xml:space="preserve">Once Γ(λ_c) = 1 is derived from C_Π, several currently-open problems become tractable in order:</x:t>
        </x:is>
      </x:c>
    </x:row>
    <x:row r="335">
      <x:c r="A335" s="2" t="inlineStr">
        <x:is>
          <x:t xml:space="preserve">SEIT Updated Whitepaper(1).docx</x:t>
        </x:is>
      </x:c>
      <x:c r="B335" s="2" t="n">
        <x:v>67</x:v>
      </x:c>
      <x:c r="C335" s="2" t="inlineStr">
        <x:is>
          <x:t xml:space="preserve">Two items remain outside this chain regardless of λ_c:</x:t>
        </x:is>
      </x:c>
    </x:row>
    <x:row r="336">
      <x:c r="A336" s="2" t="inlineStr">
        <x:is>
          <x:t xml:space="preserve">SEIT Updated Whitepaper(1).docx</x:t>
        </x:is>
      </x:c>
      <x:c r="B336" s="2" t="n">
        <x:v>70</x:v>
      </x:c>
      <x:c r="C336" s="2" t="inlineStr">
        <x:is>
          <x:t xml:space="preserve">4. CANONICAL RECONSTRUCTION FROM ESTABLISHED MATHEMATICS</x:t>
        </x:is>
      </x:c>
    </x:row>
    <x:row r="337">
      <x:c r="A337" s="2" t="inlineStr">
        <x:is>
          <x:t xml:space="preserve">SEIT Updated Whitepaper(1).docx</x:t>
        </x:is>
      </x:c>
      <x:c r="B337" s="2" t="n">
        <x:v>72</x:v>
      </x:c>
      <x:c r="C337" s="2" t="inlineStr">
        <x:is>
          <x:t xml:space="preserve">The Phase XII reconstruction grounds SEIT entirely in established mathematical objects, avoiding the claim that new foundations are being introduced. SEIT's contribution is a meta-theory of structural correspondence: physical theories that appear different at the variable level share common operator structures and spectral invariants.</x:t>
        </x:is>
      </x:c>
    </x:row>
    <x:row r="338">
      <x:c r="A338" s="2" t="inlineStr">
        <x:is>
          <x:t xml:space="preserve">SEIT Updated Whitepaper(1).docx</x:t>
        </x:is>
      </x:c>
      <x:c r="B338" s="2" t="n">
        <x:v>75</x:v>
      </x:c>
      <x:c r="C338" s="2" t="inlineStr">
        <x:is>
          <x:t xml:space="preserve">4.1 Full Canonical Dependency Spine</x:t>
        </x:is>
      </x:c>
    </x:row>
    <x:row r="339">
      <x:c r="A339" s="2" t="inlineStr">
        <x:is>
          <x:t xml:space="preserve">SEIT Updated Whitepaper(1).docx</x:t>
        </x:is>
      </x:c>
      <x:c r="B339" s="2" t="n">
        <x:v>78</x:v>
      </x:c>
      <x:c r="C339" s="2" t="inlineStr">
        <x:is>
          <x:t xml:space="preserve">The novel component of SEIT is confined to the correspondence layer: the proposal that shared operator- and spectrum-based structures form a universal organizational language across physical theories, rather than replacing the underlying mathematics. The stronger claim — that spectra provide the most fundamental description of reality — remains a scientific hypothesis to be tested, not assumed.</x:t>
        </x:is>
      </x:c>
    </x:row>
    <x:row r="340">
      <x:c r="A340" s="2" t="inlineStr">
        <x:is>
          <x:t xml:space="preserve">SEIT Updated Whitepaper(1).docx</x:t>
        </x:is>
      </x:c>
      <x:c r="B340" s="2" t="n">
        <x:v>80</x:v>
      </x:c>
      <x:c r="C340" s="2" t="inlineStr">
        <x:is>
          <x:t xml:space="preserve">5. DTC GRAMMAR — UPDATED ROLE</x:t>
        </x:is>
      </x:c>
    </x:row>
    <x:row r="341">
      <x:c r="A341" s="2" t="inlineStr">
        <x:is>
          <x:t xml:space="preserve">SEIT Updated Whitepaper(1).docx</x:t>
        </x:is>
      </x:c>
      <x:c r="B341" s="2" t="n">
        <x:v>82</x:v>
      </x:c>
      <x:c r="C341" s="2" t="inlineStr">
        <x:is>
          <x:t xml:space="preserve">The Distinction–Transformation–Constraint–Persistence (DTC) grammar remains the primitive alphabet of the compiler pipeline, unchanged from the original formulation. Its updated role within the revised framework:</x:t>
        </x:is>
      </x:c>
    </x:row>
    <x:row r="342">
      <x:c r="A342" s="2" t="inlineStr">
        <x:is>
          <x:t xml:space="preserve">SEIT Updated Whitepaper(1).docx</x:t>
        </x:is>
      </x:c>
      <x:c r="B342" s="2" t="n">
        <x:v>85</x:v>
      </x:c>
      <x:c r="C342" s="2" t="inlineStr">
        <x:is>
          <x:t xml:space="preserve">The four-gate Organizational Selection Cascade (§11 of the original paper) maps onto the spectral framework as follows:</x:t>
        </x:is>
      </x:c>
    </x:row>
    <x:row r="343">
      <x:c r="A343" s="2" t="inlineStr">
        <x:is>
          <x:t xml:space="preserve">SEIT Updated Whitepaper(1).docx</x:t>
        </x:is>
      </x:c>
      <x:c r="B343" s="2" t="n">
        <x:v>88</x:v>
      </x:c>
      <x:c r="C343" s="2" t="inlineStr">
        <x:is>
          <x:t xml:space="preserve">The bridge identity 𝔓_𝒯 = C_e ∘ C_π ∘ C_t ∘ C_p is preserved. §9–11 of the original paper remain correct as a refinement of the compiler pipeline, not an alternative to it.</x:t>
        </x:is>
      </x:c>
    </x:row>
    <x:row r="344">
      <x:c r="A344" s="2" t="inlineStr">
        <x:is>
          <x:t xml:space="preserve">SEIT Updated Whitepaper(1).docx</x:t>
        </x:is>
      </x:c>
      <x:c r="B344" s="2" t="n">
        <x:v>90</x:v>
      </x:c>
      <x:c r="C344" s="2" t="inlineStr">
        <x:is>
          <x:t xml:space="preserve">6. OPEN RESEARCH PROGRAM — RANKED TARGETS</x:t>
        </x:is>
      </x:c>
    </x:row>
    <x:row r="345">
      <x:c r="A345" s="2" t="inlineStr">
        <x:is>
          <x:t xml:space="preserve">SEIT Updated Whitepaper(1).docx</x:t>
        </x:is>
      </x:c>
      <x:c r="B345" s="2" t="n">
        <x:v>92</x:v>
      </x:c>
      <x:c r="C345" s="2" t="inlineStr">
        <x:is>
          <x:t xml:space="preserve">Ranked by foundational priority. Every item at rank N depends on resolution of items ranked above N.</x:t>
        </x:is>
      </x:c>
    </x:row>
    <x:row r="346">
      <x:c r="A346" s="2" t="inlineStr">
        <x:is>
          <x:t xml:space="preserve">SEIT Updated Whitepaper(1).docx</x:t>
        </x:is>
      </x:c>
      <x:c r="B346" s="2" t="n">
        <x:v>95</x:v>
      </x:c>
      <x:c r="C346" s="2" t="inlineStr">
        <x:is>
          <x:t xml:space="preserve">7. FALSIFIABILITY — UPDATED STATUS</x:t>
        </x:is>
      </x:c>
    </x:row>
    <x:row r="347">
      <x:c r="A347" s="2" t="inlineStr">
        <x:is>
          <x:t xml:space="preserve">SEIT Updated Whitepaper(1).docx</x:t>
        </x:is>
      </x:c>
      <x:c r="B347" s="2" t="n">
        <x:v>97</x:v>
      </x:c>
      <x:c r="C347" s="2" t="inlineStr">
        <x:is>
          <x:t xml:space="preserve">Inherited from the original UDP v2.0 Test Field Manual, updated with current derivation status:</x:t>
        </x:is>
      </x:c>
    </x:row>
    <x:row r="348">
      <x:c r="A348" s="2" t="inlineStr">
        <x:is>
          <x:t xml:space="preserve">SEIT Updated Whitepaper(1).docx</x:t>
        </x:is>
      </x:c>
      <x:c r="B348" s="2" t="n">
        <x:v>100</x:v>
      </x:c>
      <x:c r="C348" s="2" t="inlineStr">
        <x:is>
          <x:t xml:space="preserve">Standing of the framework: SEIT is a research program in which the formal language (USC Layer I) is mature, the mathematical architecture (Phase XII reconstruction) is broadly developed, and the physical emergence theory (Layer II) is an active hypothesis. Its distinguishing challenge is demonstrating that the proposed primitives (Σ, Γ, Π) yield novel testable predictions differing from or unifying existing descriptions. The central open problem — derivation of λ_c from Γ(λ) = 1 — must be resolved before mass closure, projector closure, gauge closure, or cosmological closure can be claimed.</x:t>
        </x:is>
      </x:c>
    </x:row>
    <x:row r="349">
      <x:c r="A349" s="2" t="inlineStr">
        <x:is>
          <x:t xml:space="preserve">SEIT Updated Whitepaper(1).docx</x:t>
        </x:is>
      </x:c>
      <x:c r="B349" s="2" t="n">
        <x:v>103</x:v>
      </x:c>
      <x:c r="C349" s="2" t="inlineStr">
        <x:is>
          <x:t xml:space="preserve">Keith I. Blaze · DTC / Rosetta Stone Protocol Research Program · Wavefront / UCDP OS · June 2026</x:t>
        </x:is>
      </x:c>
    </x:row>
    <x:row r="350">
      <x:c r="A350" s="2" t="inlineStr">
        <x:is>
          <x:t xml:space="preserve">Combined Compiler Theories Whitepaper(2).docx</x:t>
        </x:is>
      </x:c>
      <x:c r="B350" s="2" t="n">
        <x:v>1</x:v>
      </x:c>
      <x:c r="C350" s="2" t="inlineStr">
        <x:is>
          <x:t xml:space="preserve">Discrete-to-Continuum Compiler Theories of Physical Law</x:t>
        </x:is>
      </x:c>
    </x:row>
    <x:row r="351">
      <x:c r="A351" s="2" t="inlineStr">
        <x:is>
          <x:t xml:space="preserve">Combined Compiler Theories Whitepaper(2).docx</x:t>
        </x:is>
      </x:c>
      <x:c r="B351" s="2" t="n">
        <x:v>2</x:v>
      </x:c>
      <x:c r="C351" s="2" t="inlineStr">
        <x:is>
          <x:t xml:space="preserve">A Combined Research Volume</x:t>
        </x:is>
      </x:c>
    </x:row>
    <x:row r="352">
      <x:c r="A352" s="2" t="inlineStr">
        <x:is>
          <x:t xml:space="preserve">Combined Compiler Theories Whitepaper(2).docx</x:t>
        </x:is>
      </x:c>
      <x:c r="B352" s="2" t="n">
        <x:v>3</x:v>
      </x:c>
      <x:c r="C352" s="2" t="inlineStr">
        <x:is>
          <x:t xml:space="preserve">Part 0 — The Compiler Certification Registry</x:t>
        </x:is>
      </x:c>
    </x:row>
    <x:row r="353">
      <x:c r="A353" s="2" t="inlineStr">
        <x:is>
          <x:t xml:space="preserve">Combined Compiler Theories Whitepaper(2).docx</x:t>
        </x:is>
      </x:c>
      <x:c r="B353" s="2" t="n">
        <x:v>4</x:v>
      </x:c>
      <x:c r="C353" s="2" t="inlineStr">
        <x:is>
          <x:t xml:space="preserve">Part I — This from That: The Theory of Organizational Evolution</x:t>
        </x:is>
      </x:c>
    </x:row>
    <x:row r="354">
      <x:c r="A354" s="2" t="inlineStr">
        <x:is>
          <x:t xml:space="preserve">Combined Compiler Theories Whitepaper(2).docx</x:t>
        </x:is>
      </x:c>
      <x:c r="B354" s="2" t="n">
        <x:v>5</x:v>
      </x:c>
      <x:c r="C354" s="2" t="inlineStr">
        <x:is>
          <x:t xml:space="preserve">Part II — Universal Derivation Protocol (UDP v2.0)</x:t>
        </x:is>
      </x:c>
    </x:row>
    <x:row r="355">
      <x:c r="A355" s="2" t="inlineStr">
        <x:is>
          <x:t xml:space="preserve">Combined Compiler Theories Whitepaper(2).docx</x:t>
        </x:is>
      </x:c>
      <x:c r="B355" s="2" t="n">
        <x:v>6</x:v>
      </x:c>
      <x:c r="C355" s="2" t="inlineStr">
        <x:is>
          <x:t xml:space="preserve">Part III — The Organizational Hierarchy of the Universe</x:t>
        </x:is>
      </x:c>
    </x:row>
    <x:row r="356">
      <x:c r="A356" s="2" t="inlineStr">
        <x:is>
          <x:t xml:space="preserve">Combined Compiler Theories Whitepaper(2).docx</x:t>
        </x:is>
      </x:c>
      <x:c r="B356" s="2" t="n">
        <x:v>7</x:v>
      </x:c>
      <x:c r="C356" s="2" t="inlineStr">
        <x:is>
          <x:t xml:space="preserve">Part IV — The Master Dependency Chain Link</x:t>
        </x:is>
      </x:c>
    </x:row>
    <x:row r="357">
      <x:c r="A357" s="2" t="inlineStr">
        <x:is>
          <x:t xml:space="preserve">Combined Compiler Theories Whitepaper(2).docx</x:t>
        </x:is>
      </x:c>
      <x:c r="B357" s="2" t="n">
        <x:v>8</x:v>
      </x:c>
      <x:c r="C357" s="2" t="inlineStr">
        <x:is>
          <x:t xml:space="preserve">Part V — The Universal Organizational Foundation</x:t>
        </x:is>
      </x:c>
    </x:row>
    <x:row r="358">
      <x:c r="A358" s="2" t="inlineStr">
        <x:is>
          <x:t xml:space="preserve">Combined Compiler Theories Whitepaper(2).docx</x:t>
        </x:is>
      </x:c>
      <x:c r="B358" s="2" t="n">
        <x:v>9</x:v>
      </x:c>
      <x:c r="C358" s="2" t="inlineStr">
        <x:is>
          <x:t xml:space="preserve">Keith I. Blaze</x:t>
        </x:is>
      </x:c>
    </x:row>
    <x:row r="359">
      <x:c r="A359" s="2" t="inlineStr">
        <x:is>
          <x:t xml:space="preserve">Combined Compiler Theories Whitepaper(2).docx</x:t>
        </x:is>
      </x:c>
      <x:c r="B359" s="2" t="n">
        <x:v>10</x:v>
      </x:c>
      <x:c r="C359" s="2" t="inlineStr">
        <x:is>
          <x:t xml:space="preserve">Independent Research</x:t>
        </x:is>
      </x:c>
    </x:row>
    <x:row r="360">
      <x:c r="A360" s="2" t="inlineStr">
        <x:is>
          <x:t xml:space="preserve">Combined Compiler Theories Whitepaper(2).docx</x:t>
        </x:is>
      </x:c>
      <x:c r="B360" s="2" t="n">
        <x:v>12</x:v>
      </x:c>
      <x:c r="C360" s="2" t="inlineStr">
        <x:is>
          <x:t xml:space="preserve">PART 0</x:t>
        </x:is>
      </x:c>
    </x:row>
    <x:row r="361">
      <x:c r="A361" s="2" t="inlineStr">
        <x:is>
          <x:t xml:space="preserve">Combined Compiler Theories Whitepaper(2).docx</x:t>
        </x:is>
      </x:c>
      <x:c r="B361" s="2" t="n">
        <x:v>13</x:v>
      </x:c>
      <x:c r="C361" s="2" t="inlineStr">
        <x:is>
          <x:t xml:space="preserve">The Compiler Certification Registry</x:t>
        </x:is>
      </x:c>
    </x:row>
    <x:row r="362">
      <x:c r="A362" s="2" t="inlineStr">
        <x:is>
          <x:t xml:space="preserve">Combined Compiler Theories Whitepaper(2).docx</x:t>
        </x:is>
      </x:c>
      <x:c r="B362" s="2" t="n">
        <x:v>14</x:v>
      </x:c>
      <x:c r="C362" s="2" t="inlineStr">
        <x:is>
          <x:t xml:space="preserve">A Reading Key for This Volume's Epistemic Status</x:t>
        </x:is>
      </x:c>
    </x:row>
    <x:row r="363">
      <x:c r="A363" s="2" t="inlineStr">
        <x:is>
          <x:t xml:space="preserve">Combined Compiler Theories Whitepaper(2).docx</x:t>
        </x:is>
      </x:c>
      <x:c r="B363" s="2" t="n">
        <x:v>16</x:v>
      </x:c>
      <x:c r="C363" s="2" t="inlineStr">
        <x:is>
          <x:t xml:space="preserve">0.0 Purpose</x:t>
        </x:is>
      </x:c>
    </x:row>
    <x:row r="364">
      <x:c r="A364" s="2" t="inlineStr">
        <x:is>
          <x:t xml:space="preserve">Combined Compiler Theories Whitepaper(2).docx</x:t>
        </x:is>
      </x:c>
      <x:c r="B364" s="2" t="n">
        <x:v>17</x:v>
      </x:c>
      <x:c r="C364" s="2" t="inlineStr">
        <x:is>
          <x:t xml:space="preserve">Parts I through V of this volume were written across many separate sessions, over an extended period, and each introduced its own way of signaling how sure it was of its own claims: Part I's conclusions state plainly which bridge theorems remain conjectural; Part IV's validation branches carry per-module ✓ marks; Part V's programs carry certification matrices. These conventions are consistent with each other in spirit but were never unified into one registry. Part 0 is that unification: a single certification vocabulary, a single verification protocol, and a summary ledger drawing together every object in Parts I–V that already carried an explicit certification judgment in its own source material.</x:t>
        </x:is>
      </x:c>
    </x:row>
    <x:row r="365">
      <x:c r="A365" s="2" t="inlineStr">
        <x:is>
          <x:t xml:space="preserve">Combined Compiler Theories Whitepaper(2).docx</x:t>
        </x:is>
      </x:c>
      <x:c r="B365" s="2" t="n">
        <x:v>18</x:v>
      </x:c>
      <x:c r="C365" s="2" t="inlineStr">
        <x:is>
          <x:t xml:space="preserve">Part 0 does not introduce new certification judgments of its own. Every status recorded in §0.6's ledger is the status already assigned within the relevant Part; Part 0 only standardizes the vocabulary used to state it and collects the results in one place.</x:t>
        </x:is>
      </x:c>
    </x:row>
    <x:row r="366">
      <x:c r="A366" s="2" t="inlineStr">
        <x:is>
          <x:t xml:space="preserve">Combined Compiler Theories Whitepaper(2).docx</x:t>
        </x:is>
      </x:c>
      <x:c r="B366" s="2" t="n">
        <x:v>19</x:v>
      </x:c>
      <x:c r="C366" s="2" t="inlineStr">
        <x:is>
          <x:t xml:space="preserve">0.1 Certification States</x:t>
        </x:is>
      </x:c>
    </x:row>
    <x:row r="367">
      <x:c r="A367" s="2" t="inlineStr">
        <x:is>
          <x:t xml:space="preserve">Combined Compiler Theories Whitepaper(2).docx</x:t>
        </x:is>
      </x:c>
      <x:c r="B367" s="2" t="n">
        <x:v>20</x:v>
      </x:c>
      <x:c r="C367" s="2" t="inlineStr">
        <x:is>
          <x:t xml:space="preserve">Every object in this volume's compiler-derived material (Parts IV and V, and the Lorentzian program added in Part IV §8) carries exactly one of five certification states:</x:t>
        </x:is>
      </x:c>
    </x:row>
    <x:row r="368">
      <x:c r="A368" s="2" t="inlineStr">
        <x:is>
          <x:t xml:space="preserve">Combined Compiler Theories Whitepaper(2).docx</x:t>
        </x:is>
      </x:c>
      <x:c r="B368" s="2" t="n">
        <x:v>22</x:v>
      </x:c>
      <x:c r="C368" s="2" t="inlineStr">
        <x:is>
          <x:t xml:space="preserve">These five states consolidate minor terminological drift between two of this volume's source reports: one used Research Objective as its fourth tier where the other used Retired for closed branches and Open for active-but-unproven ones. Both distinctions are worth keeping, so this registry keeps all five states rather than collapsing them.</x:t>
        </x:is>
      </x:c>
    </x:row>
    <x:row r="369">
      <x:c r="A369" s="2" t="inlineStr">
        <x:is>
          <x:t xml:space="preserve">Combined Compiler Theories Whitepaper(2).docx</x:t>
        </x:is>
      </x:c>
      <x:c r="B369" s="2" t="n">
        <x:v>23</x:v>
      </x:c>
      <x:c r="C369" s="2" t="inlineStr">
        <x:is>
          <x:t xml:space="preserve">0.2 The Verification Protocol</x:t>
        </x:is>
      </x:c>
    </x:row>
    <x:row r="370">
      <x:c r="A370" s="2" t="inlineStr">
        <x:is>
          <x:t xml:space="preserve">Combined Compiler Theories Whitepaper(2).docx</x:t>
        </x:is>
      </x:c>
      <x:c r="B370" s="2" t="n">
        <x:v>24</x:v>
      </x:c>
      <x:c r="C370" s="2" t="inlineStr">
        <x:is>
          <x:t xml:space="preserve">An object advances to Certified only after passing three checks, in order:</x:t>
        </x:is>
      </x:c>
    </x:row>
    <x:row r="371">
      <x:c r="A371" s="2" t="inlineStr">
        <x:is>
          <x:t xml:space="preserve">Combined Compiler Theories Whitepaper(2).docx</x:t>
        </x:is>
      </x:c>
      <x:c r="B371" s="2" t="n">
        <x:v>25</x:v>
      </x:c>
      <x:c r="C371" s="2" t="inlineStr">
        <x:is>
          <x:t xml:space="preserve">Symbolic derivation: a complete, hand-checkable derivation from already-certified dependencies.</x:t>
        </x:is>
      </x:c>
    </x:row>
    <x:row r="372">
      <x:c r="A372" s="2" t="inlineStr">
        <x:is>
          <x:t xml:space="preserve">Combined Compiler Theories Whitepaper(2).docx</x:t>
        </x:is>
      </x:c>
      <x:c r="B372" s="2" t="n">
        <x:v>26</x:v>
      </x:c>
      <x:c r="C372" s="2" t="inlineStr">
        <x:is>
          <x:t xml:space="preserve">Canonical graph / case verification: the claim is checked explicitly against small, hand-tractable canonical examples (specific graphs, specific parameter values) rather than only argued abstractly.</x:t>
        </x:is>
      </x:c>
    </x:row>
    <x:row r="373">
      <x:c r="A373" s="2" t="inlineStr">
        <x:is>
          <x:t xml:space="preserve">Combined Compiler Theories Whitepaper(2).docx</x:t>
        </x:is>
      </x:c>
      <x:c r="B373" s="2" t="n">
        <x:v>27</x:v>
      </x:c>
      <x:c r="C373" s="2" t="inlineStr">
        <x:is>
          <x:t xml:space="preserve">Random / numerical verification: the claim is checked computationally against a broad random sample of cases, to catch counterexamples that hand-picked canonical cases might miss.</x:t>
        </x:is>
      </x:c>
    </x:row>
    <x:row r="374">
      <x:c r="A374" s="2" t="inlineStr">
        <x:is>
          <x:t xml:space="preserve">Combined Compiler Theories Whitepaper(2).docx</x:t>
        </x:is>
      </x:c>
      <x:c r="B374" s="2" t="n">
        <x:v>28</x:v>
      </x:c>
      <x:c r="C374" s="2" t="inlineStr">
        <x:is>
          <x:t xml:space="preserve">A Candidate object records exactly which of these three checks it has passed and which remain, together with its outstanding proof obligations — named, specific lemmas still required for certification, rather than a vague “more work needed.” §8.2 gives a worked example of this in full.</x:t>
        </x:is>
      </x:c>
    </x:row>
    <x:row r="375">
      <x:c r="A375" s="2" t="inlineStr">
        <x:is>
          <x:t xml:space="preserve">Combined Compiler Theories Whitepaper(2).docx</x:t>
        </x:is>
      </x:c>
      <x:c r="B375" s="2" t="n">
        <x:v>29</x:v>
      </x:c>
      <x:c r="C375" s="2" t="inlineStr">
        <x:is>
          <x:t xml:space="preserve">0.3 Standardized Verbs</x:t>
        </x:is>
      </x:c>
    </x:row>
    <x:row r="376">
      <x:c r="A376" s="2" t="inlineStr">
        <x:is>
          <x:t xml:space="preserve">Combined Compiler Theories Whitepaper(2).docx</x:t>
        </x:is>
      </x:c>
      <x:c r="B376" s="2" t="n">
        <x:v>30</x:v>
      </x:c>
      <x:c r="C376" s="2" t="inlineStr">
        <x:is>
          <x:t xml:space="preserve">Where the compiler-derived Parts of this volume (IV–V, and Part IV §8) describe what an object does, the following verbs are used with fixed, specific meanings rather than interchangeably:</x:t>
        </x:is>
      </x:c>
    </x:row>
    <x:row r="377">
      <x:c r="A377" s="2" t="inlineStr">
        <x:is>
          <x:t xml:space="preserve">Combined Compiler Theories Whitepaper(2).docx</x:t>
        </x:is>
      </x:c>
      <x:c r="B377" s="2" t="n">
        <x:v>32</x:v>
      </x:c>
      <x:c r="C377" s="2" t="inlineStr">
        <x:is>
          <x:t xml:space="preserve">0.4 Compiler Evolution Timeline</x:t>
        </x:is>
      </x:c>
    </x:row>
    <x:row r="378">
      <x:c r="A378" s="2" t="inlineStr">
        <x:is>
          <x:t xml:space="preserve">Combined Compiler Theories Whitepaper(2).docx</x:t>
        </x:is>
      </x:c>
      <x:c r="B378" s="2" t="n">
        <x:v>33</x:v>
      </x:c>
      <x:c r="C378" s="2" t="inlineStr">
        <x:is>
          <x:t xml:space="preserve">The compiler-derived material in this volume was not built in the order it is presented. Later programs depend on earlier certified work regardless of which Part they were eventually written into:</x:t>
        </x:is>
      </x:c>
    </x:row>
    <x:row r="379">
      <x:c r="A379" s="2" t="inlineStr">
        <x:is>
          <x:t xml:space="preserve">Combined Compiler Theories Whitepaper(2).docx</x:t>
        </x:is>
      </x:c>
      <x:c r="B379" s="2" t="n">
        <x:v>34</x:v>
      </x:c>
      <x:c r="C379" s="2" t="inlineStr">
        <x:is>
          <x:t xml:space="preserve">Foundation (Part V) → Graph Theory → Spectral Theory → Operator Theory → Lorentzian Program (Part IV §8) → Differential Geometry (Part IV §7) → Physics Recovery (Parts II, IV §1–§6)</x:t>
        </x:is>
      </x:c>
    </x:row>
    <x:row r="380">
      <x:c r="A380" s="2" t="inlineStr">
        <x:is>
          <x:t xml:space="preserve">Combined Compiler Theories Whitepaper(2).docx</x:t>
        </x:is>
      </x:c>
      <x:c r="B380" s="2" t="n">
        <x:v>35</x:v>
      </x:c>
      <x:c r="C380" s="2" t="inlineStr">
        <x:is>
          <x:t xml:space="preserve">Reading the volume in this dependency order, rather than in Part order, is the more accurate way to see what depends on what; Part order was chosen for narrative reasons (each Part is a roughly self-contained validation campaign) rather than to reflect construction order.</x:t>
        </x:is>
      </x:c>
    </x:row>
    <x:row r="381">
      <x:c r="A381" s="2" t="inlineStr">
        <x:is>
          <x:t xml:space="preserve">Combined Compiler Theories Whitepaper(2).docx</x:t>
        </x:is>
      </x:c>
      <x:c r="B381" s="2" t="n">
        <x:v>36</x:v>
      </x:c>
      <x:c r="C381" s="2" t="inlineStr">
        <x:is>
          <x:t xml:space="preserve">0.5 The CCR Ledger</x:t>
        </x:is>
      </x:c>
    </x:row>
    <x:row r="382">
      <x:c r="A382" s="2" t="inlineStr">
        <x:is>
          <x:t xml:space="preserve">Combined Compiler Theories Whitepaper(2).docx</x:t>
        </x:is>
      </x:c>
      <x:c r="B382" s="2" t="n">
        <x:v>37</x:v>
      </x:c>
      <x:c r="C382" s="2" t="inlineStr">
        <x:is>
          <x:t xml:space="preserve">The table below aggregates every program in Parts IV–V (and the new Lorentzian program of Part IV §8) that carried an explicit certification judgment in its own source material. Individual sub-module IDs (there are more than one hundred across CMRC, UGAS–MDCL-0001, and the Lorentzian registry) are not reproduced individually here; each program's own chapter carries its full module-level detail.</x:t>
        </x:is>
      </x:c>
    </x:row>
    <x:row r="383">
      <x:c r="A383" s="2" t="inlineStr">
        <x:is>
          <x:t xml:space="preserve">Combined Compiler Theories Whitepaper(2).docx</x:t>
        </x:is>
      </x:c>
      <x:c r="B383" s="2" t="n">
        <x:v>39</x:v>
      </x:c>
      <x:c r="C383" s="2" t="inlineStr">
        <x:is>
          <x:t xml:space="preserve">0.6 Scope and Limits of This Registry</x:t>
        </x:is>
      </x:c>
    </x:row>
    <x:row r="384">
      <x:c r="A384" s="2" t="inlineStr">
        <x:is>
          <x:t xml:space="preserve">Combined Compiler Theories Whitepaper(2).docx</x:t>
        </x:is>
      </x:c>
      <x:c r="B384" s="2" t="n">
        <x:v>40</x:v>
      </x:c>
      <x:c r="C384" s="2" t="inlineStr">
        <x:is>
          <x:t xml:space="preserve">Parts I, II, and III of this volume predate this registry system and are not retrofitted into it. This from That (Part I), the Universal Derivation Protocol (Part II), and the Organizational Hierarchy textbook narrative (Part III) were written with paragraph-level epistemic language — conclusions stating plainly which results are conjectural, which sections mark open problems, and so on — rather than per-object registry IDs and the five-state taxonomy of §0.1.</x:t>
        </x:is>
      </x:c>
    </x:row>
    <x:row r="385">
      <x:c r="A385" s="2" t="inlineStr">
        <x:is>
          <x:t xml:space="preserve">Combined Compiler Theories Whitepaper(2).docx</x:t>
        </x:is>
      </x:c>
      <x:c r="B385" s="2" t="n">
        <x:v>41</x:v>
      </x:c>
      <x:c r="C385" s="2" t="inlineStr">
        <x:is>
          <x:t xml:space="preserve">Retrofitting Parts I–III into this registry would require assigning a Certified, Candidate, Open, Retired, or Research Objective status to individual equations and claims that were never given one in their original source material. Doing so would mean this paper's authors (the underlying source material and its assembly here) making that epistemic judgment after the fact, rather than reporting a judgment that was actually made when the material was written. That risk — manufacturing a false impression of systematic certification where none was originally recorded — is judged worse than the inconsistency of having two epistemic conventions side by side in one volume. Parts I–III therefore keep their original conclusions and epistemic framing unchanged; only Parts IV–V and the material added under this registry going forward use the §0.1 taxonomy.</x:t>
        </x:is>
      </x:c>
    </x:row>
    <x:row r="386">
      <x:c r="A386" s="2" t="inlineStr">
        <x:is>
          <x:t xml:space="preserve">Combined Compiler Theories Whitepaper(2).docx</x:t>
        </x:is>
      </x:c>
      <x:c r="B386" s="2" t="n">
        <x:v>42</x:v>
      </x:c>
      <x:c r="C386" s="2" t="inlineStr">
        <x:is>
          <x:t xml:space="preserve">A reader moving from Part 0 into Part I should therefore expect prose-level hedging (“remains conjectural,” “carries the same evidentiary status as the rest of the program”) rather than a status banner, and should not read the absence of a Registry ID as a claim that Part I's content is less scrutinized — only that it is scrutinized in a different, older format.</x:t>
        </x:is>
      </x:c>
    </x:row>
    <x:row r="387">
      <x:c r="A387" s="2" t="inlineStr">
        <x:is>
          <x:t xml:space="preserve">Combined Compiler Theories Whitepaper(2).docx</x:t>
        </x:is>
      </x:c>
      <x:c r="B387" s="2" t="n">
        <x:v>43</x:v>
      </x:c>
      <x:c r="C387" s="2" t="inlineStr">
        <x:is>
          <x:t xml:space="preserve">PART I</x:t>
        </x:is>
      </x:c>
    </x:row>
    <x:row r="388">
      <x:c r="A388" s="2" t="inlineStr">
        <x:is>
          <x:t xml:space="preserve">Combined Compiler Theories Whitepaper(2).docx</x:t>
        </x:is>
      </x:c>
      <x:c r="B388" s="2" t="n">
        <x:v>44</x:v>
      </x:c>
      <x:c r="C388" s="2" t="inlineStr">
        <x:is>
          <x:t xml:space="preserve">This from That</x:t>
        </x:is>
      </x:c>
    </x:row>
    <x:row r="389">
      <x:c r="A389" s="2" t="inlineStr">
        <x:is>
          <x:t xml:space="preserve">Combined Compiler Theories Whitepaper(2).docx</x:t>
        </x:is>
      </x:c>
      <x:c r="B389" s="2" t="n">
        <x:v>45</x:v>
      </x:c>
      <x:c r="C389" s="2" t="inlineStr">
        <x:is>
          <x:t xml:space="preserve">The Theory of Organizational Evolution</x:t>
        </x:is>
      </x:c>
    </x:row>
    <x:row r="390">
      <x:c r="A390" s="2" t="inlineStr">
        <x:is>
          <x:t xml:space="preserve">Combined Compiler Theories Whitepaper(2).docx</x:t>
        </x:is>
      </x:c>
      <x:c r="B390" s="2" t="n">
        <x:v>46</x:v>
      </x:c>
      <x:c r="C390" s="2" t="inlineStr">
        <x:is>
          <x:t xml:space="preserve">(𝒯OE)</x:t>
        </x:is>
      </x:c>
    </x:row>
    <x:row r="391">
      <x:c r="A391" s="2" t="inlineStr">
        <x:is>
          <x:t xml:space="preserve">Combined Compiler Theories Whitepaper(2).docx</x:t>
        </x:is>
      </x:c>
      <x:c r="B391" s="2" t="n">
        <x:v>47</x:v>
      </x:c>
      <x:c r="C391" s="2" t="inlineStr">
        <x:is>
          <x:t xml:space="preserve">A Formal Discrete-to-Continuum Compiler Theory of Reality</x:t>
        </x:is>
      </x:c>
    </x:row>
    <x:row r="392">
      <x:c r="A392" s="2" t="inlineStr">
        <x:is>
          <x:t xml:space="preserve">Combined Compiler Theories Whitepaper(2).docx</x:t>
        </x:is>
      </x:c>
      <x:c r="B392" s="2" t="n">
        <x:v>49</x:v>
      </x:c>
      <x:c r="C392" s="2" t="inlineStr">
        <x:is>
          <x:t xml:space="preserve">Abstract</x:t>
        </x:is>
      </x:c>
    </x:row>
    <x:row r="393">
      <x:c r="A393" s="2" t="inlineStr">
        <x:is>
          <x:t xml:space="preserve">Combined Compiler Theories Whitepaper(2).docx</x:t>
        </x:is>
      </x:c>
      <x:c r="B393" s="2" t="n">
        <x:v>50</x:v>
      </x:c>
      <x:c r="C393" s="2" t="inlineStr">
        <x:is>
          <x:t xml:space="preserve">Traditional physics faces an enduring boundary crisis at the Planck scale: its foundations are stated in terms of material substrates — particles, fields, strings — while implicitly operating inside a pre-assumed continuous spacetime canvas. The Theory of Organizational Evolution (𝒯OE), colloquially designated “This from That,” resolves this limitation by shifting the ontological framework from material composition to a scale-free, domain-independent discrete-to-continuum compiler specification.</x:t>
        </x:is>
      </x:c>
    </x:row>
    <x:row r="394">
      <x:c r="A394" s="2" t="inlineStr">
        <x:is>
          <x:t xml:space="preserve">Combined Compiler Theories Whitepaper(2).docx</x:t>
        </x:is>
      </x:c>
      <x:c r="B394" s="2" t="n">
        <x:v>51</x:v>
      </x:c>
      <x:c r="C394" s="2" t="inlineStr">
        <x:is>
          <x:t xml:space="preserve">Reality is formalized as the stable, invariant macro-scale data output generated when an unyielding combinatorial grammar iteratively compiles across a pointed relational graph category. Continuous curved spacetime, gauge field interactions, fermionic spinor fields, and macroscopic thermodynamics are derived not as fundamental ontologies, but as the mathematically forced, error-correcting fixed points of this optimization process under infinite topological refinement.</x:t>
        </x:is>
      </x:c>
    </x:row>
    <x:row r="395">
      <x:c r="A395" s="2" t="inlineStr">
        <x:is>
          <x:t xml:space="preserve">Combined Compiler Theories Whitepaper(2).docx</x:t>
        </x:is>
      </x:c>
      <x:c r="B395" s="2" t="n">
        <x:v>52</x:v>
      </x:c>
      <x:c r="C395" s="2" t="inlineStr">
        <x:is>
          <x:t xml:space="preserve">Sections 9–11 show that this compiler pipeline is itself an instance of a lower-level Distinction–Transformation–Constraint–Persistence (DTC) grammar, and instantiate that grammar thermodynamically as a four-gate admissibility cascade that recovers the framework's persistence threshold as a throughput-balance condition.</x:t>
        </x:is>
      </x:c>
    </x:row>
    <x:row r="396">
      <x:c r="A396" s="2" t="inlineStr">
        <x:is>
          <x:t xml:space="preserve">Combined Compiler Theories Whitepaper(2).docx</x:t>
        </x:is>
      </x:c>
      <x:c r="B396" s="2" t="n">
        <x:v>53</x:v>
      </x:c>
      <x:c r="C396" s="2" t="inlineStr">
        <x:is>
          <x:t xml:space="preserve">1. The Categorical Foundations</x:t>
        </x:is>
      </x:c>
    </x:row>
    <x:row r="397">
      <x:c r="A397" s="2" t="inlineStr">
        <x:is>
          <x:t xml:space="preserve">Combined Compiler Theories Whitepaper(2).docx</x:t>
        </x:is>
      </x:c>
      <x:c r="B397" s="2" t="n">
        <x:v>54</x:v>
      </x:c>
      <x:c r="C397" s="2" t="inlineStr">
        <x:is>
          <x:t xml:space="preserve">The core architecture of 𝒯OE eliminates all ad-hoc physical variables from its input layer. The entire cosmic hierarchy is governed by a strict, non-intermixing sequence of algorithmic, topological, and analytical morphisms:</x:t>
        </x:is>
      </x:c>
    </x:row>
    <x:row r="398">
      <x:c r="A398" s="2" t="inlineStr">
        <x:is>
          <x:t xml:space="preserve">Combined Compiler Theories Whitepaper(2).docx</x:t>
        </x:is>
      </x:c>
      <x:c r="B398" s="2" t="n">
        <x:v>56</x:v>
      </x:c>
      <x:c r="C398" s="2" t="inlineStr">
        <x:is>
          <x:t xml:space="preserve">1.1 The Pointed Graph Category (𝔊•)</x:t>
        </x:is>
      </x:c>
    </x:row>
    <x:row r="399">
      <x:c r="A399" s="2" t="inlineStr">
        <x:is>
          <x:t xml:space="preserve">Combined Compiler Theories Whitepaper(2).docx</x:t>
        </x:is>
      </x:c>
      <x:c r="B399" s="2" t="n">
        <x:v>57</x:v>
      </x:c>
      <x:c r="C399" s="2" t="inlineStr">
        <x:is>
          <x:t xml:space="preserve">The foundation of the framework is purely combinatorial. We define 𝔊• as the category whose objects are pairs (G, v0), where G = (V, E) is a discrete topological graph and v0 ∈ V is an invariant basepoint designated as the central apex node.</x:t>
        </x:is>
      </x:c>
    </x:row>
    <x:row r="400">
      <x:c r="A400" s="2" t="inlineStr">
        <x:is>
          <x:t xml:space="preserve">Combined Compiler Theories Whitepaper(2).docx</x:t>
        </x:is>
      </x:c>
      <x:c r="B400" s="2" t="n">
        <x:v>58</x:v>
      </x:c>
      <x:c r="C400" s="2" t="inlineStr">
        <x:is>
          <x:t xml:space="preserve">Morphisms: A morphism f : (G, v0) → (H, w0) in 𝔊• is a graph homomorphism such that f(v0) = w0.</x:t>
        </x:is>
      </x:c>
    </x:row>
    <x:row r="401">
      <x:c r="A401" s="2" t="inlineStr">
        <x:is>
          <x:t xml:space="preserve">Combined Compiler Theories Whitepaper(2).docx</x:t>
        </x:is>
      </x:c>
      <x:c r="B401" s="2" t="n">
        <x:v>59</x:v>
      </x:c>
      <x:c r="C401" s="2" t="inlineStr">
        <x:is>
          <x:t xml:space="preserve">The Refinement Endofunctor (R): The topological expansion of the network is governed by a strict covariant functor R : 𝔊• → 𝔊• generating an infinite recursive sequence Gn+1 = R(Gn), subject to composition preservation: R(g∘f) = R(g)∘R(f).</x:t>
        </x:is>
      </x:c>
    </x:row>
    <x:row r="402">
      <x:c r="A402" s="2" t="inlineStr">
        <x:is>
          <x:t xml:space="preserve">Combined Compiler Theories Whitepaper(2).docx</x:t>
        </x:is>
      </x:c>
      <x:c r="B402" s="2" t="n">
        <x:v>60</x:v>
      </x:c>
      <x:c r="C402" s="2" t="inlineStr">
        <x:is>
          <x:t xml:space="preserve">1.2 The Graph-Theoretic Axiom Set (𝒜*)</x:t>
        </x:is>
      </x:c>
    </x:row>
    <x:row r="403">
      <x:c r="A403" s="2" t="inlineStr">
        <x:is>
          <x:t xml:space="preserve">Combined Compiler Theories Whitepaper(2).docx</x:t>
        </x:is>
      </x:c>
      <x:c r="B403" s="2" t="n">
        <x:v>61</x:v>
      </x:c>
      <x:c r="C403" s="2" t="inlineStr">
        <x:is>
          <x:t xml:space="preserve">The compiler processes data structures that satisfy four structural invariants under R:</x:t>
        </x:is>
      </x:c>
    </x:row>
    <x:row r="404">
      <x:c r="A404" s="2" t="inlineStr">
        <x:is>
          <x:t xml:space="preserve">Combined Compiler Theories Whitepaper(2).docx</x:t>
        </x:is>
      </x:c>
      <x:c r="B404" s="2" t="n">
        <x:v>62</x:v>
      </x:c>
      <x:c r="C404" s="2" t="inlineStr">
        <x:is>
          <x:t xml:space="preserve">Bipartite: The vertex set admits a two-color partition V = X ∪ Y such that the adjacency matrix assumes the block-off-diagonal format shown below.</x:t>
        </x:is>
      </x:c>
    </x:row>
    <x:row r="405">
      <x:c r="A405" s="2" t="inlineStr">
        <x:is>
          <x:t xml:space="preserve">Combined Compiler Theories Whitepaper(2).docx</x:t>
        </x:is>
      </x:c>
      <x:c r="B405" s="2" t="n">
        <x:v>64</x:v>
      </x:c>
      <x:c r="C405" s="2" t="inlineStr">
        <x:is>
          <x:t xml:space="preserve">Abelian: The edge automorphism group Aut(G) is entirely commutative.</x:t>
        </x:is>
      </x:c>
    </x:row>
    <x:row r="406">
      <x:c r="A406" s="2" t="inlineStr">
        <x:is>
          <x:t xml:space="preserve">Combined Compiler Theories Whitepaper(2).docx</x:t>
        </x:is>
      </x:c>
      <x:c r="B406" s="2" t="n">
        <x:v>65</x:v>
      </x:c>
      <x:c r="C406" s="2" t="inlineStr">
        <x:is>
          <x:t xml:space="preserve">Shell Hierarchy: The graph is structured as a nested family of concentric subgraphs S1 ⊂ S2 ⊂ ⋯ ⊂ Sk linked to the apex v0.</x:t>
        </x:is>
      </x:c>
    </x:row>
    <x:row r="407">
      <x:c r="A407" s="2" t="inlineStr">
        <x:is>
          <x:t xml:space="preserve">Combined Compiler Theories Whitepaper(2).docx</x:t>
        </x:is>
      </x:c>
      <x:c r="B407" s="2" t="n">
        <x:v>66</x:v>
      </x:c>
      <x:c r="C407" s="2" t="inlineStr">
        <x:is>
          <x:t xml:space="preserve">Recursive Scale-Invariance: Each shell layer is generated via a deterministic, fractal replacement rule f(Sm).</x:t>
        </x:is>
      </x:c>
    </x:row>
    <x:row r="408">
      <x:c r="A408" s="2" t="inlineStr">
        <x:is>
          <x:t xml:space="preserve">Combined Compiler Theories Whitepaper(2).docx</x:t>
        </x:is>
      </x:c>
      <x:c r="B408" s="2" t="n">
        <x:v>67</x:v>
      </x:c>
      <x:c r="C408" s="2" t="inlineStr">
        <x:is>
          <x:t xml:space="preserve">1.3 The Discrete Geometry Category (𝔇)</x:t>
        </x:is>
      </x:c>
    </x:row>
    <x:row r="409">
      <x:c r="A409" s="2" t="inlineStr">
        <x:is>
          <x:t xml:space="preserve">Combined Compiler Theories Whitepaper(2).docx</x:t>
        </x:is>
      </x:c>
      <x:c r="B409" s="2" t="n">
        <x:v>68</x:v>
      </x:c>
      <x:c r="C409" s="2" t="inlineStr">
        <x:is>
          <x:t xml:space="preserve">The algorithmic compiler 𝔠 : 𝔊• → 𝔇 maps the pointed graph sequence directly into the rigorous framework of Discrete Exterior Calculus (DEC):</x:t>
        </x:is>
      </x:c>
    </x:row>
    <x:row r="410">
      <x:c r="A410" s="2" t="inlineStr">
        <x:is>
          <x:t xml:space="preserve">Combined Compiler Theories Whitepaper(2).docx</x:t>
        </x:is>
      </x:c>
      <x:c r="B410" s="2" t="n">
        <x:v>70</x:v>
      </x:c>
      <x:c r="C410" s="2" t="inlineStr">
        <x:is>
          <x:t xml:space="preserve">Here Ω•(Gn) is the space of discrete cochains (differential forms), dG_n is the exterior derivative, δG_n is the codifferential, ΔG_n is the Hodge Laplacian, and ⋆G_n is the discrete Hodge star operator.</x:t>
        </x:is>
      </x:c>
    </x:row>
    <x:row r="411">
      <x:c r="A411" s="2" t="inlineStr">
        <x:is>
          <x:t xml:space="preserve">Combined Compiler Theories Whitepaper(2).docx</x:t>
        </x:is>
      </x:c>
      <x:c r="B411" s="2" t="n">
        <x:v>71</x:v>
      </x:c>
      <x:c r="C411" s="2" t="inlineStr">
        <x:is>
          <x:t xml:space="preserve">2. Refinement Invariants and Metric-Measure Scaling</x:t>
        </x:is>
      </x:c>
    </x:row>
    <x:row r="412">
      <x:c r="A412" s="2" t="inlineStr">
        <x:is>
          <x:t xml:space="preserve">Combined Compiler Theories Whitepaper(2).docx</x:t>
        </x:is>
      </x:c>
      <x:c r="B412" s="2" t="n">
        <x:v>72</x:v>
      </x:c>
      <x:c r="C412" s="2" t="inlineStr">
        <x:is>
          <x:t xml:space="preserve">To prevent topological or metric collapse during the infinite refinement limit n → ∞, the functor R acts as a strict metric-measure chain map matching the following geometric bounds.</x:t>
        </x:is>
      </x:c>
    </x:row>
    <x:row r="413">
      <x:c r="A413" s="2" t="inlineStr">
        <x:is>
          <x:t xml:space="preserve">Combined Compiler Theories Whitepaper(2).docx</x:t>
        </x:is>
      </x:c>
      <x:c r="B413" s="2" t="n">
        <x:v>73</x:v>
      </x:c>
      <x:c r="C413" s="2" t="inlineStr">
        <x:is>
          <x:t xml:space="preserve">2.1 Rescaled Path Metric Space</x:t>
        </x:is>
      </x:c>
    </x:row>
    <x:row r="414">
      <x:c r="A414" s="2" t="inlineStr">
        <x:is>
          <x:t xml:space="preserve">Combined Compiler Theories Whitepaper(2).docx</x:t>
        </x:is>
      </x:c>
      <x:c r="B414" s="2" t="n">
        <x:v>74</x:v>
      </x:c>
      <x:c r="C414" s="2" t="inlineStr">
        <x:is>
          <x:t xml:space="preserve">Each generation is equipped with a piecewise-linear path metric space (Mn, dn) over its geometric realization. Let α be a global isotropic contraction constant (0 &lt; α &lt; 1).</x:t>
        </x:is>
      </x:c>
    </x:row>
    <x:row r="415">
      <x:c r="A415" s="2" t="inlineStr">
        <x:is>
          <x:t xml:space="preserve">Combined Compiler Theories Whitepaper(2).docx</x:t>
        </x:is>
      </x:c>
      <x:c r="B415" s="2" t="n">
        <x:v>75</x:v>
      </x:c>
      <x:c r="C415" s="2" t="inlineStr">
        <x:is>
          <x:t xml:space="preserve">Primal Edge Scaling:</x:t>
        </x:is>
      </x:c>
    </x:row>
    <x:row r="416">
      <x:c r="A416" s="2" t="inlineStr">
        <x:is>
          <x:t xml:space="preserve">Combined Compiler Theories Whitepaper(2).docx</x:t>
        </x:is>
      </x:c>
      <x:c r="B416" s="2" t="n">
        <x:v>77</x:v>
      </x:c>
      <x:c r="C416" s="2" t="inlineStr">
        <x:is>
          <x:t xml:space="preserve">Induced Metric Invariance: the induced path distance, computed as the infimum of length sums, is invariant under refinement steps.</x:t>
        </x:is>
      </x:c>
    </x:row>
    <x:row r="417">
      <x:c r="A417" s="2" t="inlineStr">
        <x:is>
          <x:t xml:space="preserve">Combined Compiler Theories Whitepaper(2).docx</x:t>
        </x:is>
      </x:c>
      <x:c r="B417" s="2" t="n">
        <x:v>79</x:v>
      </x:c>
      <x:c r="C417" s="2" t="inlineStr">
        <x:is>
          <x:t xml:space="preserve">Diameter Stability: the global metric size remains bounded.</x:t>
        </x:is>
      </x:c>
    </x:row>
    <x:row r="418">
      <x:c r="A418" s="2" t="inlineStr">
        <x:is>
          <x:t xml:space="preserve">Combined Compiler Theories Whitepaper(2).docx</x:t>
        </x:is>
      </x:c>
      <x:c r="B418" s="2" t="n">
        <x:v>81</x:v>
      </x:c>
      <x:c r="C418" s="2" t="inlineStr">
        <x:is>
          <x:t xml:space="preserve">Primal-Dual Volumetric Partition: primal cells sub-divide while dual cells co-refine via the dual operator R* : 𝔊D → 𝔊D.</x:t>
        </x:is>
      </x:c>
    </x:row>
    <x:row r="419">
      <x:c r="A419" s="2" t="inlineStr">
        <x:is>
          <x:t xml:space="preserve">Combined Compiler Theories Whitepaper(2).docx</x:t>
        </x:is>
      </x:c>
      <x:c r="B419" s="2" t="n">
        <x:v>83</x:v>
      </x:c>
      <x:c r="C419" s="2" t="inlineStr">
        <x:is>
          <x:t xml:space="preserve">2.2 Algebraic Operator Commutativity</x:t>
        </x:is>
      </x:c>
    </x:row>
    <x:row r="420">
      <x:c r="A420" s="2" t="inlineStr">
        <x:is>
          <x:t xml:space="preserve">Combined Compiler Theories Whitepaper(2).docx</x:t>
        </x:is>
      </x:c>
      <x:c r="B420" s="2" t="n">
        <x:v>84</x:v>
      </x:c>
      <x:c r="C420" s="2" t="inlineStr">
        <x:is>
          <x:t xml:space="preserve">Applying these metric mappings to the diagonal DEC Hodge star matrix ⋆n(σk) = μnD(⋆n σk)/μn(σk) derives the exact Hodge-Star Commutativity Theorem:</x:t>
        </x:is>
      </x:c>
    </x:row>
    <x:row r="421">
      <x:c r="A421" s="2" t="inlineStr">
        <x:is>
          <x:t xml:space="preserve">Combined Compiler Theories Whitepaper(2).docx</x:t>
        </x:is>
      </x:c>
      <x:c r="B421" s="2" t="n">
        <x:v>86</x:v>
      </x:c>
      <x:c r="C421" s="2" t="inlineStr">
        <x:is>
          <x:t xml:space="preserve">Substituting this derived law into the definition of the codifferential δ = ±⋆d⋆ paired with the exterior derivative chain map identity (dG_{n+1}R = RdG_n) mathematically forces the exact quadratic scaling profiles of the kinematic operators:</x:t>
        </x:is>
      </x:c>
    </x:row>
    <x:row r="422">
      <x:c r="A422" s="2" t="inlineStr">
        <x:is>
          <x:t xml:space="preserve">Combined Compiler Theories Whitepaper(2).docx</x:t>
        </x:is>
      </x:c>
      <x:c r="B422" s="2" t="n">
        <x:v>88</x:v>
      </x:c>
      <x:c r="C422" s="2" t="inlineStr">
        <x:is>
          <x:t xml:space="preserve">3. The Optimization Engine and Fixed-Point Dynamics</x:t>
        </x:is>
      </x:c>
    </x:row>
    <x:row r="423">
      <x:c r="A423" s="2" t="inlineStr">
        <x:is>
          <x:t xml:space="preserve">Combined Compiler Theories Whitepaper(2).docx</x:t>
        </x:is>
      </x:c>
      <x:c r="B423" s="2" t="n">
        <x:v>89</x:v>
      </x:c>
      <x:c r="C423" s="2" t="inlineStr">
        <x:is>
          <x:t xml:space="preserve">The compiler contains no independent physical fields. Instead, it instantiates the Optimization Operator (𝒪opt) as a deterministic gradient-descent loop running within the discrete Hilbert space ℋn• equipped with the positive-definite inner product ⟨α, β⟩𝔇 = Σ αβ⋆(σ).</x:t>
        </x:is>
      </x:c>
    </x:row>
    <x:row r="424">
      <x:c r="A424" s="2" t="inlineStr">
        <x:is>
          <x:t xml:space="preserve">Combined Compiler Theories Whitepaper(2).docx</x:t>
        </x:is>
      </x:c>
      <x:c r="B424" s="2" t="n">
        <x:v>90</x:v>
      </x:c>
      <x:c r="C424" s="2" t="inlineStr">
        <x:is>
          <x:t xml:space="preserve">3.1 The Action Functional and Gradient Flow</x:t>
        </x:is>
      </x:c>
    </x:row>
    <x:row r="425">
      <x:c r="A425" s="2" t="inlineStr">
        <x:is>
          <x:t xml:space="preserve">Combined Compiler Theories Whitepaper(2).docx</x:t>
        </x:is>
      </x:c>
      <x:c r="B425" s="2" t="n">
        <x:v>91</x:v>
      </x:c>
      <x:c r="C425" s="2" t="inlineStr">
        <x:is>
          <x:t xml:space="preserve">The network state vector Ψn is evaluated by a quadratic compiler action functional computing global structural friction:</x:t>
        </x:is>
      </x:c>
    </x:row>
    <x:row r="426">
      <x:c r="A426" s="2" t="inlineStr">
        <x:is>
          <x:t xml:space="preserve">Combined Compiler Theories Whitepaper(2).docx</x:t>
        </x:is>
      </x:c>
      <x:c r="B426" s="2" t="n">
        <x:v>93</x:v>
      </x:c>
      <x:c r="C426" s="2" t="inlineStr">
        <x:is>
          <x:t xml:space="preserve">The system optimizes state parameters via the unyielding mechanical protocol:</x:t>
        </x:is>
      </x:c>
    </x:row>
    <x:row r="427">
      <x:c r="A427" s="2" t="inlineStr">
        <x:is>
          <x:t xml:space="preserve">Combined Compiler Theories Whitepaper(2).docx</x:t>
        </x:is>
      </x:c>
      <x:c r="B427" s="2" t="n">
        <x:v>95</x:v>
      </x:c>
      <x:c r="C427" s="2" t="inlineStr">
        <x:is>
          <x:t xml:space="preserve">3.2 Lyapunov Convergence and the Critical Set</x:t>
        </x:is>
      </x:c>
    </x:row>
    <x:row r="428">
      <x:c r="A428" s="2" t="inlineStr">
        <x:is>
          <x:t xml:space="preserve">Combined Compiler Theories Whitepaper(2).docx</x:t>
        </x:is>
      </x:c>
      <x:c r="B428" s="2" t="n">
        <x:v>96</x:v>
      </x:c>
      <x:c r="C428" s="2" t="inlineStr">
        <x:is>
          <x:t xml:space="preserve">Let H = ∇2𝔄 = ΔG_n be the global Hessian matrix. To secure a unique, stable attractor, the compiler requires Strict Convexity: λmin(H) ≥ m &gt; 0. Convergence is proved via the discrete Lyapunov energy functional V(Ψn) = 𝔄[Ψn] − 𝔄[𝒰]. Tracking the energy change across a single step via Taylor expansion yields:</x:t>
        </x:is>
      </x:c>
    </x:row>
    <x:row r="429">
      <x:c r="A429" s="2" t="inlineStr">
        <x:is>
          <x:t xml:space="preserve">Combined Compiler Theories Whitepaper(2).docx</x:t>
        </x:is>
      </x:c>
      <x:c r="B429" s="2" t="n">
        <x:v>98</x:v>
      </x:c>
      <x:c r="C429" s="2" t="inlineStr">
        <x:is>
          <x:t xml:space="preserve">where Λmax is the maximum eigenvalue of the Hessian matrix. To force strict monotonic decay (V(Ψn+1) − V(Ψn) &lt; 0), the step size is rigidly bounded by the Critical Step Boundary:</x:t>
        </x:is>
      </x:c>
    </x:row>
    <x:row r="430">
      <x:c r="A430" s="2" t="inlineStr">
        <x:is>
          <x:t xml:space="preserve">Combined Compiler Theories Whitepaper(2).docx</x:t>
        </x:is>
      </x:c>
      <x:c r="B430" s="2" t="n">
        <x:v>100</x:v>
      </x:c>
      <x:c r="C430" s="2" t="inlineStr">
        <x:is>
          <x:t xml:space="preserve">Under this condition, the network is mathematically forced to converge to the unique macroscopic Fixed Point (𝒰) representing the absolute zero-error Critical Attractor Set (𝒦crit):</x:t>
        </x:is>
      </x:c>
    </x:row>
    <x:row r="431">
      <x:c r="A431" s="2" t="inlineStr">
        <x:is>
          <x:t xml:space="preserve">Combined Compiler Theories Whitepaper(2).docx</x:t>
        </x:is>
      </x:c>
      <x:c r="B431" s="2" t="n">
        <x:v>102</x:v>
      </x:c>
      <x:c r="C431" s="2" t="inlineStr">
        <x:is>
          <x:t xml:space="preserve">4. The Complete Master Derivation Matrix</x:t>
        </x:is>
      </x:c>
    </x:row>
    <x:row r="432">
      <x:c r="A432" s="2" t="inlineStr">
        <x:is>
          <x:t xml:space="preserve">Combined Compiler Theories Whitepaper(2).docx</x:t>
        </x:is>
      </x:c>
      <x:c r="B432" s="2" t="n">
        <x:v>103</x:v>
      </x:c>
      <x:c r="C432" s="2" t="inlineStr">
        <x:is>
          <x:t xml:space="preserve">The scale-free nature of the Theory of Organizational Evolution is validated by running the identical compiler pipeline across distinct underlying relational data boundaries, showing that every pillar of modern science is a compiled output running on the same underlying engine.</x:t>
        </x:is>
      </x:c>
    </x:row>
    <x:row r="433">
      <x:c r="A433" s="2" t="inlineStr">
        <x:is>
          <x:t xml:space="preserve">Combined Compiler Theories Whitepaper(2).docx</x:t>
        </x:is>
      </x:c>
      <x:c r="B433" s="2" t="n">
        <x:v>105</x:v>
      </x:c>
      <x:c r="C433" s="2" t="inlineStr">
        <x:is>
          <x:t xml:space="preserve">4.2 The Extended Seven-Layer Realization Matrix</x:t>
        </x:is>
      </x:c>
    </x:row>
    <x:row r="434">
      <x:c r="A434" s="2" t="inlineStr">
        <x:is>
          <x:t xml:space="preserve">Combined Compiler Theories Whitepaper(2).docx</x:t>
        </x:is>
      </x:c>
      <x:c r="B434" s="2" t="n">
        <x:v>106</x:v>
      </x:c>
      <x:c r="C434" s="2" t="inlineStr">
        <x:is>
          <x:t xml:space="preserve">Section §9 introduces the Distinction–Transformation–Constraint–Persistence (DTC) grammar as the primitive alphabet underlying the compiler pipeline of §1. The same grammar, applied recursively across physical scale, generates a finer-grained companion to the matrix above: rather than one row per established field theory, each row below is one recursion layer of the compiler acting on the (Δ, τ, κ, Π) primitives, from the metric substrate up through socio-economic organization.</x:t>
        </x:is>
      </x:c>
    </x:row>
    <x:row r="435">
      <x:c r="A435" s="2" t="inlineStr">
        <x:is>
          <x:t xml:space="preserve">Combined Compiler Theories Whitepaper(2).docx</x:t>
        </x:is>
      </x:c>
      <x:c r="B435" s="2" t="n">
        <x:v>108</x:v>
      </x:c>
      <x:c r="C435" s="2" t="inlineStr">
        <x:is>
          <x:t xml:space="preserve">The two matrices are consistency-checked against each other at their overlap: Layer 1 of the extended matrix (spacetime and quantum substrate) is the same fixed point targeted by the Quantum Mechanics and General Relativity rows of the primary matrix, reached via a different, more granular decomposition of the same continuization functor 𝔓𝒯 (see §11).</x:t>
        </x:is>
      </x:c>
    </x:row>
    <x:row r="436">
      <x:c r="A436" s="2" t="inlineStr">
        <x:is>
          <x:t xml:space="preserve">Combined Compiler Theories Whitepaper(2).docx</x:t>
        </x:is>
      </x:c>
      <x:c r="B436" s="2" t="n">
        <x:v>109</x:v>
      </x:c>
      <x:c r="C436" s="2" t="inlineStr">
        <x:is>
          <x:t xml:space="preserve">5. Structural Identities and Mathematical Proofs</x:t>
        </x:is>
      </x:c>
    </x:row>
    <x:row r="437">
      <x:c r="A437" s="2" t="inlineStr">
        <x:is>
          <x:t xml:space="preserve">Combined Compiler Theories Whitepaper(2).docx</x:t>
        </x:is>
      </x:c>
      <x:c r="B437" s="2" t="n">
        <x:v>110</x:v>
      </x:c>
      <x:c r="C437" s="2" t="inlineStr">
        <x:is>
          <x:t xml:space="preserve">5.1 The Discrete Cartan Identity</x:t>
        </x:is>
      </x:c>
    </x:row>
    <x:row r="438">
      <x:c r="A438" s="2" t="inlineStr">
        <x:is>
          <x:t xml:space="preserve">Combined Compiler Theories Whitepaper(2).docx</x:t>
        </x:is>
      </x:c>
      <x:c r="B438" s="2" t="n">
        <x:v>111</x:v>
      </x:c>
      <x:c r="C438" s="2" t="inlineStr">
        <x:is>
          <x:t xml:space="preserve">To establish the operator algebra of the spinor branch, we derive the exact discrete analogue of the Cartan Lie derivative formula. Let d and δ be Hodge adjoints (⟨dα, β⟩ = ⟨α, δβ⟩), and let (e∧·)† = ιe be the contraction adjoint relation. We evaluate the inner product sum over arbitrary test cochains α, β:</x:t>
        </x:is>
      </x:c>
    </x:row>
    <x:row r="439">
      <x:c r="A439" s="2" t="inlineStr">
        <x:is>
          <x:t xml:space="preserve">Combined Compiler Theories Whitepaper(2).docx</x:t>
        </x:is>
      </x:c>
      <x:c r="B439" s="2" t="n">
        <x:v>114</x:v>
      </x:c>
      <x:c r="C439" s="2" t="inlineStr">
        <x:is>
          <x:t xml:space="preserve">Summing both identities yields:</x:t>
        </x:is>
      </x:c>
    </x:row>
    <x:row r="440">
      <x:c r="A440" s="2" t="inlineStr">
        <x:is>
          <x:t xml:space="preserve">Combined Compiler Theories Whitepaper(2).docx</x:t>
        </x:is>
      </x:c>
      <x:c r="B440" s="2" t="n">
        <x:v>116</x:v>
      </x:c>
      <x:c r="C440" s="2" t="inlineStr">
        <x:is>
          <x:t xml:space="preserve">By Riesz representation, this proves the Discrete Cartan Identity exactly:</x:t>
        </x:is>
      </x:c>
    </x:row>
    <x:row r="441">
      <x:c r="A441" s="2" t="inlineStr">
        <x:is>
          <x:t xml:space="preserve">Combined Compiler Theories Whitepaper(2).docx</x:t>
        </x:is>
      </x:c>
      <x:c r="B441" s="2" t="n">
        <x:v>118</x:v>
      </x:c>
      <x:c r="C441" s="2" t="inlineStr">
        <x:is>
          <x:t xml:space="preserve">This identity immediately proves the self-adjointness of the discrete Lie derivative (ℒe† = ℒe). Combined with the Hermitian format of the bipartite gamma operators ((γna)† = γna), the self-adjointness of the discrete Dirac operator is completely derived:</x:t>
        </x:is>
      </x:c>
    </x:row>
    <x:row r="442">
      <x:c r="A442" s="2" t="inlineStr">
        <x:is>
          <x:t xml:space="preserve">Combined Compiler Theories Whitepaper(2).docx</x:t>
        </x:is>
      </x:c>
      <x:c r="B442" s="2" t="n">
        <x:v>120</x:v>
      </x:c>
      <x:c r="C442" s="2" t="inlineStr">
        <x:is>
          <x:t xml:space="preserve">5.2 The Discrete Weitzenböck Identity</x:t>
        </x:is>
      </x:c>
    </x:row>
    <x:row r="443">
      <x:c r="A443" s="2" t="inlineStr">
        <x:is>
          <x:t xml:space="preserve">Combined Compiler Theories Whitepaper(2).docx</x:t>
        </x:is>
      </x:c>
      <x:c r="B443" s="2" t="n">
        <x:v>121</x:v>
      </x:c>
      <x:c r="C443" s="2" t="inlineStr">
        <x:is>
          <x:t xml:space="preserve">We compute the explicit operator square of the discrete Dirac operator:</x:t>
        </x:is>
      </x:c>
    </x:row>
    <x:row r="444">
      <x:c r="A444" s="2" t="inlineStr">
        <x:is>
          <x:t xml:space="preserve">Combined Compiler Theories Whitepaper(2).docx</x:t>
        </x:is>
      </x:c>
      <x:c r="B444" s="2" t="n">
        <x:v>123</x:v>
      </x:c>
      <x:c r="C444" s="2" t="inlineStr">
        <x:is>
          <x:t xml:space="preserve">Symmetric Term: Substituting the Clifford anticommutator {γna, γnb} = −2δab𝕀 and applying the discrete basis completeness operators reconstructs the discrete Hodge Laplacian:</x:t>
        </x:is>
      </x:c>
    </x:row>
    <x:row r="445">
      <x:c r="A445" s="2" t="inlineStr">
        <x:is>
          <x:t xml:space="preserve">Combined Compiler Theories Whitepaper(2).docx</x:t>
        </x:is>
      </x:c>
      <x:c r="B445" s="2" t="n">
        <x:v>125</x:v>
      </x:c>
      <x:c r="C445" s="2" t="inlineStr">
        <x:is>
          <x:t xml:space="preserve">Antisymmetric Term: Let σnab = ½[γna, γnb]. Expanding the commutator of the directional Lie derivatives and defining the bracket term as the discrete matrix holonomy error operator Rab ≡ ιe_aℒe_b − ιe_bℒe_a derives the discrete Riemann curvature endomorphism:</x:t>
        </x:is>
      </x:c>
    </x:row>
    <x:row r="446">
      <x:c r="A446" s="2" t="inlineStr">
        <x:is>
          <x:t xml:space="preserve">Combined Compiler Theories Whitepaper(2).docx</x:t>
        </x:is>
      </x:c>
      <x:c r="B446" s="2" t="n">
        <x:v>127</x:v>
      </x:c>
      <x:c r="C446" s="2" t="inlineStr">
        <x:is>
          <x:t xml:space="preserve">Assembling both terms delivers the completed, non-axiomatic Discrete Weitzenböck / Lichnerowicz Formula:</x:t>
        </x:is>
      </x:c>
    </x:row>
    <x:row r="447">
      <x:c r="A447" s="2" t="inlineStr">
        <x:is>
          <x:t xml:space="preserve">Combined Compiler Theories Whitepaper(2).docx</x:t>
        </x:is>
      </x:c>
      <x:c r="B447" s="2" t="n">
        <x:v>129</x:v>
      </x:c>
      <x:c r="C447" s="2" t="inlineStr">
        <x:is>
          <x:t xml:space="preserve">5.3 The Wilson Lattice Gauge Action Continuum Limit</x:t>
        </x:is>
      </x:c>
    </x:row>
    <x:row r="448">
      <x:c r="A448" s="2" t="inlineStr">
        <x:is>
          <x:t xml:space="preserve">Combined Compiler Theories Whitepaper(2).docx</x:t>
        </x:is>
      </x:c>
      <x:c r="B448" s="2" t="n">
        <x:v>130</x:v>
      </x:c>
      <x:c r="C448" s="2" t="inlineStr">
        <x:is>
          <x:t xml:space="preserve">Let □ = [v1, v2, v3, v4] be an oriented graph plaquette. The discrete gauge field action is written as:</x:t>
        </x:is>
      </x:c>
    </x:row>
    <x:row r="449">
      <x:c r="A449" s="2" t="inlineStr">
        <x:is>
          <x:t xml:space="preserve">Combined Compiler Theories Whitepaper(2).docx</x:t>
        </x:is>
      </x:c>
      <x:c r="B449" s="2" t="n">
        <x:v>132</x:v>
      </x:c>
      <x:c r="C449" s="2" t="inlineStr">
        <x:is>
          <x:t xml:space="preserve">Substituting the exponential format of the Abelian plaquette curvature U□ = exp(igF□) and taking the Taylor series expansion around small edge lengths (ℓn → 0) yields:</x:t>
        </x:is>
      </x:c>
    </x:row>
    <x:row r="450">
      <x:c r="A450" s="2" t="inlineStr">
        <x:is>
          <x:t xml:space="preserve">Combined Compiler Theories Whitepaper(2).docx</x:t>
        </x:is>
      </x:c>
      <x:c r="B450" s="2" t="n">
        <x:v>135</x:v>
      </x:c>
      <x:c r="C450" s="2" t="inlineStr">
        <x:is>
          <x:t xml:space="preserve">Passing this functional to the continuous manifold limit under Γ-convergence over metric measure spaces completes the exact derivation of continuous Maxwell electrodynamics:</x:t>
        </x:is>
      </x:c>
    </x:row>
    <x:row r="451">
      <x:c r="A451" s="2" t="inlineStr">
        <x:is>
          <x:t xml:space="preserve">Combined Compiler Theories Whitepaper(2).docx</x:t>
        </x:is>
      </x:c>
      <x:c r="B451" s="2" t="n">
        <x:v>137</x:v>
      </x:c>
      <x:c r="C451" s="2" t="inlineStr">
        <x:is>
          <x:t xml:space="preserve">6. Analytical Continuization and Global Index Stability</x:t>
        </x:is>
      </x:c>
    </x:row>
    <x:row r="452">
      <x:c r="A452" s="2" t="inlineStr">
        <x:is>
          <x:t xml:space="preserve">Combined Compiler Theories Whitepaper(2).docx</x:t>
        </x:is>
      </x:c>
      <x:c r="B452" s="2" t="n">
        <x:v>138</x:v>
      </x:c>
      <x:c r="C452" s="2" t="inlineStr">
        <x:is>
          <x:t xml:space="preserve">The transition from finite-dimensional graphs to smooth field theories is secured by a strict sequence of analytical limit theorems under the continuization functor 𝔓��.</x:t>
        </x:is>
      </x:c>
    </x:row>
    <x:row r="453">
      <x:c r="A453" s="2" t="inlineStr">
        <x:is>
          <x:t xml:space="preserve">Combined Compiler Theories Whitepaper(2).docx</x:t>
        </x:is>
      </x:c>
      <x:c r="B453" s="2" t="n">
        <x:v>139</x:v>
      </x:c>
      <x:c r="C453" s="2" t="inlineStr">
        <x:is>
          <x:t xml:space="preserve">6.1 Theorem (Strong Resolvent Convergence)</x:t>
        </x:is>
      </x:c>
    </x:row>
    <x:row r="454">
      <x:c r="A454" s="2" t="inlineStr">
        <x:is>
          <x:t xml:space="preserve">Combined Compiler Theories Whitepaper(2).docx</x:t>
        </x:is>
      </x:c>
      <x:c r="B454" s="2" t="n">
        <x:v>140</x:v>
      </x:c>
      <x:c r="C454" s="2" t="inlineStr">
        <x:is>
          <x:t xml:space="preserve">Statement: For every non-real complex parameter z ∈ ℂ ∖ ℝ, the discrete resolvent operators converge strongly to the continuum Dirac operator resolvent:</x:t>
        </x:is>
      </x:c>
    </x:row>
    <x:row r="455">
      <x:c r="A455" s="2" t="inlineStr">
        <x:is>
          <x:t xml:space="preserve">Combined Compiler Theories Whitepaper(2).docx</x:t>
        </x:is>
      </x:c>
      <x:c r="B455" s="2" t="n">
        <x:v>142</x:v>
      </x:c>
      <x:c r="C455" s="2" t="inlineStr">
        <x:is>
          <x:t xml:space="preserve">Proof: Because DG_n is verified self-adjoint and bounded below in norm, its resolvent is guaranteed to exist. The uniform doubling property paired with local Poincaré bounds satisfies the Mosco-convergence of the associated closed quadratic forms. By Kato's First Representation Theorem, Mosco convergence of forms yields strong resolvent convergence of their unique generator operators. Applying Trotter–Kato operator convergence theory for uniformly self-adjoint square roots completes the proof.</x:t>
        </x:is>
      </x:c>
    </x:row>
    <x:row r="456">
      <x:c r="A456" s="2" t="inlineStr">
        <x:is>
          <x:t xml:space="preserve">Combined Compiler Theories Whitepaper(2).docx</x:t>
        </x:is>
      </x:c>
      <x:c r="B456" s="2" t="n">
        <x:v>143</x:v>
      </x:c>
      <x:c r="C456" s="2" t="inlineStr">
        <x:is>
          <x:t xml:space="preserve">Corollaries: This directly forces the convergence of isolated finite-multiplicity eigenvalues (λk(DG_n) → λk(𝒟)) and strong spectral projector convergence (Pn(Λ) → P(Λ)).</x:t>
        </x:is>
      </x:c>
    </x:row>
    <x:row r="457">
      <x:c r="A457" s="2" t="inlineStr">
        <x:is>
          <x:t xml:space="preserve">Combined Compiler Theories Whitepaper(2).docx</x:t>
        </x:is>
      </x:c>
      <x:c r="B457" s="2" t="n">
        <x:v>144</x:v>
      </x:c>
      <x:c r="C457" s="2" t="inlineStr">
        <x:is>
          <x:t xml:space="preserve">6.2 Theorem (Heat Kernel &amp; Fredholm Stability)</x:t>
        </x:is>
      </x:c>
    </x:row>
    <x:row r="458">
      <x:c r="A458" s="2" t="inlineStr">
        <x:is>
          <x:t xml:space="preserve">Combined Compiler Theories Whitepaper(2).docx</x:t>
        </x:is>
      </x:c>
      <x:c r="B458" s="2" t="n">
        <x:v>145</x:v>
      </x:c>
      <x:c r="C458" s="2" t="inlineStr">
        <x:is>
          <x:t xml:space="preserve">Statement: The discrete heat operator trace converges strongly to the continuous spinorial heat kernel trace, freezing the discrete algebraic index into an invariant constant at a finite refinement depth N:</x:t>
        </x:is>
      </x:c>
    </x:row>
    <x:row r="459">
      <x:c r="A459" s="2" t="inlineStr">
        <x:is>
          <x:t xml:space="preserve">Combined Compiler Theories Whitepaper(2).docx</x:t>
        </x:is>
      </x:c>
      <x:c r="B459" s="2" t="n">
        <x:v>147</x:v>
      </x:c>
      <x:c r="C459" s="2" t="inlineStr">
        <x:is>
          <x:t xml:space="preserve">Proof: Strong resolvent convergence together with the continuity of the functional calculus mapping f(x) = e−tx forces strong heat kernel convergence. Because the pointed graph sequence uses recursive shells, its metric measure spaces remain precompact under the Gromov–Hausdorff limit, ensuring the resolvents are compact. This preserves the Fredholm property across the refinement boundary, preventing isolated eigenvalues from crossing zero and locking the index.</x:t>
        </x:is>
      </x:c>
    </x:row>
    <x:row r="460">
      <x:c r="A460" s="2" t="inlineStr">
        <x:is>
          <x:t xml:space="preserve">Combined Compiler Theories Whitepaper(2).docx</x:t>
        </x:is>
      </x:c>
      <x:c r="B460" s="2" t="n">
        <x:v>148</x:v>
      </x:c>
      <x:c r="C460" s="2" t="inlineStr">
        <x:is>
          <x:t xml:space="preserve">6.3 Theorem (Continuization of the Atiyah–Singer Index)</x:t>
        </x:is>
      </x:c>
    </x:row>
    <x:row r="461">
      <x:c r="A461" s="2" t="inlineStr">
        <x:is>
          <x:t xml:space="preserve">Combined Compiler Theories Whitepaper(2).docx</x:t>
        </x:is>
      </x:c>
      <x:c r="B461" s="2" t="n">
        <x:v>149</x:v>
      </x:c>
      <x:c r="C461" s="2" t="inlineStr">
        <x:is>
          <x:t xml:space="preserve">Statement: The stable discrete index converges cleanly to the topological characteristic integral of the limiting smooth manifold:</x:t>
        </x:is>
      </x:c>
    </x:row>
    <x:row r="462">
      <x:c r="A462" s="2" t="inlineStr">
        <x:is>
          <x:t xml:space="preserve">Combined Compiler Theories Whitepaper(2).docx</x:t>
        </x:is>
      </x:c>
      <x:c r="B462" s="2" t="n">
        <x:v>151</x:v>
      </x:c>
      <x:c r="C462" s="2" t="inlineStr">
        <x:is>
          <x:t xml:space="preserve">Proof: Heat kernel trace convergence guarantees the convergence of the McKean–Singer supertrace. By the McKean–Singer index identity, the continuous supertrace equates exactly to the analytical index. Applying the classical Atiyah–Singer index theorem maps this analytical index directly to the topological characteristic classes, completing the proof.</x:t>
        </x:is>
      </x:c>
    </x:row>
    <x:row r="463">
      <x:c r="A463" s="2" t="inlineStr">
        <x:is>
          <x:t xml:space="preserve">Combined Compiler Theories Whitepaper(2).docx</x:t>
        </x:is>
      </x:c>
      <x:c r="B463" s="2" t="n">
        <x:v>152</x:v>
      </x:c>
      <x:c r="C463" s="2" t="inlineStr">
        <x:is>
          <x:t xml:space="preserve">7. The Ultimate Mathematical Conjectures</x:t>
        </x:is>
      </x:c>
    </x:row>
    <x:row r="464">
      <x:c r="A464" s="2" t="inlineStr">
        <x:is>
          <x:t xml:space="preserve">Combined Compiler Theories Whitepaper(2).docx</x:t>
        </x:is>
      </x:c>
      <x:c r="B464" s="2" t="n">
        <x:v>153</x:v>
      </x:c>
      <x:c r="C464" s="2" t="inlineStr">
        <x:is>
          <x:t xml:space="preserve">The entire project of “This from That” is freed from any single, rigid substrate model, collapsing instead into two definitive, dual optimization problems.</x:t>
        </x:is>
      </x:c>
    </x:row>
    <x:row r="465">
      <x:c r="A465" s="2" t="inlineStr">
        <x:is>
          <x:t xml:space="preserve">Combined Compiler Theories Whitepaper(2).docx</x:t>
        </x:is>
      </x:c>
      <x:c r="B465" s="2" t="n">
        <x:v>154</x:v>
      </x:c>
      <x:c r="C465" s="2" t="inlineStr">
        <x:is>
          <x:t xml:space="preserve">7.1 The Compiler Completeness Conjecture (Existence)</x:t>
        </x:is>
      </x:c>
    </x:row>
    <x:row r="466">
      <x:c r="A466" s="2" t="inlineStr">
        <x:is>
          <x:t xml:space="preserve">Combined Compiler Theories Whitepaper(2).docx</x:t>
        </x:is>
      </x:c>
      <x:c r="B466" s="2" t="n">
        <x:v>155</x:v>
      </x:c>
      <x:c r="C466" s="2" t="inlineStr">
        <x:is>
          <x:t xml:space="preserve">There exists at least one finite set of graph-theoretic axioms 𝒜* and an algorithmic graph compiler 𝔠 such that for every verified continuum mathematical law ℒ in established modern physics, there exists an invariant-preserving refinement sequence R(Gn) satisfying:</x:t>
        </x:is>
      </x:c>
    </x:row>
    <x:row r="467">
      <x:c r="A467" s="2" t="inlineStr">
        <x:is>
          <x:t xml:space="preserve">Combined Compiler Theories Whitepaper(2).docx</x:t>
        </x:is>
      </x:c>
      <x:c r="B467" s="2" t="n">
        <x:v>157</x:v>
      </x:c>
      <x:c r="C467" s="2" t="inlineStr">
        <x:is>
          <x:t xml:space="preserve">7.2 The Structural Minimality Conjecture (Uniqueness)</x:t>
        </x:is>
      </x:c>
    </x:row>
    <x:row r="468">
      <x:c r="A468" s="2" t="inlineStr">
        <x:is>
          <x:t xml:space="preserve">Combined Compiler Theories Whitepaper(2).docx</x:t>
        </x:is>
      </x:c>
      <x:c r="B468" s="2" t="n">
        <x:v>158</x:v>
      </x:c>
      <x:c r="C468" s="2" t="inlineStr">
        <x:is>
          <x:t xml:space="preserve">There exists an absolute, irreducible lower bound on the combinatorial complexity of the required topological data. There is no strictly smaller or less constrained graph axiom set capable of generating the identical continuum category ℳ through the compiler:</x:t>
        </x:is>
      </x:c>
    </x:row>
    <x:row r="469">
      <x:c r="A469" s="2" t="inlineStr">
        <x:is>
          <x:t xml:space="preserve">Combined Compiler Theories Whitepaper(2).docx</x:t>
        </x:is>
      </x:c>
      <x:c r="B469" s="2" t="n">
        <x:v>160</x:v>
      </x:c>
      <x:c r="C469" s="2" t="inlineStr">
        <x:is>
          <x:t xml:space="preserve">8. Definitive Research Program Validation Layer</x:t>
        </x:is>
      </x:c>
    </x:row>
    <x:row r="470">
      <x:c r="A470" s="2" t="inlineStr">
        <x:is>
          <x:t xml:space="preserve">Combined Compiler Theories Whitepaper(2).docx</x:t>
        </x:is>
      </x:c>
      <x:c r="B470" s="2" t="n">
        <x:v>161</x:v>
      </x:c>
      <x:c r="C470" s="2" t="inlineStr">
        <x:is>
          <x:t xml:space="preserve">To secure the executable, falsifiable scientific nature of the theory, every core transition is mapped directly to an explicit mathematical failure condition. If any diagnostic is triggered, the framework is cleanly falsified.</x:t>
        </x:is>
      </x:c>
    </x:row>
    <x:row r="471">
      <x:c r="A471" s="2" t="inlineStr">
        <x:is>
          <x:t xml:space="preserve">Combined Compiler Theories Whitepaper(2).docx</x:t>
        </x:is>
      </x:c>
      <x:c r="B471" s="2" t="n">
        <x:v>163</x:v>
      </x:c>
      <x:c r="C471" s="2" t="inlineStr">
        <x:is>
          <x:t xml:space="preserve">9. The Distinction–Transformation–Constraint–Persistence (DTC) Grammar</x:t>
        </x:is>
      </x:c>
    </x:row>
    <x:row r="472">
      <x:c r="A472" s="2" t="inlineStr">
        <x:is>
          <x:t xml:space="preserve">Combined Compiler Theories Whitepaper(2).docx</x:t>
        </x:is>
      </x:c>
      <x:c r="B472" s="2" t="n">
        <x:v>164</x:v>
      </x:c>
      <x:c r="C472" s="2" t="inlineStr">
        <x:is>
          <x:t xml:space="preserve">Sections 1–8 formalize the compiler pipeline 𝔊• → 𝔇 → 𝔓𝒯 → ℳ → 𝔏 → ℒ → 𝔈 → ℰ without asking what the pipeline's own primitive alphabet is built from. This section supplies that alphabet: every stage of the pipeline is a composition of four primitive operations — drawing a distinction, applying a lawful transformation, filtering by constraint, and testing for persistence — that recur identically at every organizational scale, from the discrete graph category 𝔊• itself up through biological, cognitive, and social organization (§10–§11).</x:t>
        </x:is>
      </x:c>
    </x:row>
    <x:row r="473">
      <x:c r="A473" s="2" t="inlineStr">
        <x:is>
          <x:t xml:space="preserve">Combined Compiler Theories Whitepaper(2).docx</x:t>
        </x:is>
      </x:c>
      <x:c r="B473" s="2" t="n">
        <x:v>165</x:v>
      </x:c>
      <x:c r="C473" s="2" t="inlineStr">
        <x:is>
          <x:t xml:space="preserve">9.1 The Four Primitives</x:t>
        </x:is>
      </x:c>
    </x:row>
    <x:row r="474">
      <x:c r="A474" s="2" t="inlineStr">
        <x:is>
          <x:t xml:space="preserve">Combined Compiler Theories Whitepaper(2).docx</x:t>
        </x:is>
      </x:c>
      <x:c r="B474" s="2" t="n">
        <x:v>166</x:v>
      </x:c>
      <x:c r="C474" s="2" t="inlineStr">
        <x:is>
          <x:t xml:space="preserve">Distinction (Δ): the minimal identifiable difference — a closed, orientable boundary ∂Ω separating an interior region of a phase-space manifold from its exterior. Formally, Δ is a hypersurface satisfying the homological closure condition ∂(∂Ω) = ∅. Without a distinction, no organization can be identified.</x:t>
        </x:is>
      </x:c>
    </x:row>
    <x:row r="475">
      <x:c r="A475" s="2" t="inlineStr">
        <x:is>
          <x:t xml:space="preserve">Combined Compiler Theories Whitepaper(2).docx</x:t>
        </x:is>
      </x:c>
      <x:c r="B475" s="2" t="n">
        <x:v>167</x:v>
      </x:c>
      <x:c r="C475" s="2" t="inlineStr">
        <x:is>
          <x:t xml:space="preserve">Transformation (τ): any lawful evolution acting on an established distinction, modeled as a smooth vector field flow that preserves the phase-space volume element (a discrete Liouville condition). A transformation requires a prior distinction to act on.</x:t>
        </x:is>
      </x:c>
    </x:row>
    <x:row r="476">
      <x:c r="A476" s="2" t="inlineStr">
        <x:is>
          <x:t xml:space="preserve">Combined Compiler Theories Whitepaper(2).docx</x:t>
        </x:is>
      </x:c>
      <x:c r="B476" s="2" t="n">
        <x:v>168</x:v>
      </x:c>
      <x:c r="C476" s="2" t="inlineStr">
        <x:is>
          <x:t xml:space="preserve">Constraint (κ): the rules that restrict which transformations are permissible, bounding change within a viable envelope. Formally a projection operator Pκ satisfying idempotency (Pκ2 = Pκ), reducing total systemic variety to the subset of transformations the system can actually sustain.</x:t>
        </x:is>
      </x:c>
    </x:row>
    <x:row r="477">
      <x:c r="A477" s="2" t="inlineStr">
        <x:is>
          <x:t xml:space="preserve">Combined Compiler Theories Whitepaper(2).docx</x:t>
        </x:is>
      </x:c>
      <x:c r="B477" s="2" t="n">
        <x:v>169</x:v>
      </x:c>
      <x:c r="C477" s="2" t="inlineStr">
        <x:is>
          <x:t xml:space="preserve">Persistence (Π): the retention of organizational identity across constrained transformations over time — the kernel of an invariant operator that survives repeated application of τ under κ. This is the same quantity denoted 𝒦crit in §3.2: the fixed-point set of the compiler's optimization loop is precisely the region where Π is maintained.</x:t>
        </x:is>
      </x:c>
    </x:row>
    <x:row r="478">
      <x:c r="A478" s="2" t="inlineStr">
        <x:is>
          <x:t xml:space="preserve">Combined Compiler Theories Whitepaper(2).docx</x:t>
        </x:is>
      </x:c>
      <x:c r="B478" s="2" t="n">
        <x:v>170</x:v>
      </x:c>
      <x:c r="C478" s="2" t="inlineStr">
        <x:is>
          <x:t xml:space="preserve">9.2 The Grammar Pipeline</x:t>
        </x:is>
      </x:c>
    </x:row>
    <x:row r="479">
      <x:c r="A479" s="2" t="inlineStr">
        <x:is>
          <x:t xml:space="preserve">Combined Compiler Theories Whitepaper(2).docx</x:t>
        </x:is>
      </x:c>
      <x:c r="B479" s="2" t="n">
        <x:v>171</x:v>
      </x:c>
      <x:c r="C479" s="2" t="inlineStr">
        <x:is>
          <x:t xml:space="preserve">Composing the three active operators in the order distinction → transformation → constraint defines the complete grammatical operator Γ:</x:t>
        </x:is>
      </x:c>
    </x:row>
    <x:row r="480">
      <x:c r="A480" s="2" t="inlineStr">
        <x:is>
          <x:t xml:space="preserve">Combined Compiler Theories Whitepaper(2).docx</x:t>
        </x:is>
      </x:c>
      <x:c r="B480" s="2" t="n">
        <x:v>173</x:v>
      </x:c>
      <x:c r="C480" s="2" t="inlineStr">
        <x:is>
          <x:t xml:space="preserve">Applied to a system state, one grammatical cycle advances the state by exactly one step:</x:t>
        </x:is>
      </x:c>
    </x:row>
    <x:row r="481">
      <x:c r="A481" s="2" t="inlineStr">
        <x:is>
          <x:t xml:space="preserve">Combined Compiler Theories Whitepaper(2).docx</x:t>
        </x:is>
      </x:c>
      <x:c r="B481" s="2" t="n">
        <x:v>175</x:v>
      </x:c>
      <x:c r="C481" s="2" t="inlineStr">
        <x:is>
          <x:t xml:space="preserve">Iterating this map is the DTC-level description of the same refinement functor R from §1.1: R is what Γ looks like when specialized to the pointed graph category 𝔊•, and the compiler 𝔠 of §1.3 is the specific realization of Γ that outputs discrete exterior calculus objects rather than a generic organizational state.</x:t>
        </x:is>
      </x:c>
    </x:row>
    <x:row r="482">
      <x:c r="A482" s="2" t="inlineStr">
        <x:is>
          <x:t xml:space="preserve">Combined Compiler Theories Whitepaper(2).docx</x:t>
        </x:is>
      </x:c>
      <x:c r="B482" s="2" t="n">
        <x:v>176</x:v>
      </x:c>
      <x:c r="C482" s="2" t="inlineStr">
        <x:is>
          <x:t xml:space="preserve">10. The Thermodynamic Realization Layer</x:t>
        </x:is>
      </x:c>
    </x:row>
    <x:row r="483">
      <x:c r="A483" s="2" t="inlineStr">
        <x:is>
          <x:t xml:space="preserve">Combined Compiler Theories Whitepaper(2).docx</x:t>
        </x:is>
      </x:c>
      <x:c r="B483" s="2" t="n">
        <x:v>177</x:v>
      </x:c>
      <x:c r="C483" s="2" t="inlineStr">
        <x:is>
          <x:t xml:space="preserve">Where §9 gives the grammar in the abstract, this section instantiates it thermodynamically. The Thermodynamic Realization Layer (TRL) treats every compiled organizational state as a thermodynamic state, and recovers the persistence threshold of §3.2 as a throughput-balance condition rather than a bare convexity assumption. Because the symbol 𝒯 is already reserved elsewhere in this paper (as the continuization subscript in 𝔓𝒯 and in the theory name 𝒯OE), the thermodynamic state category is denoted 𝔗 throughout this section.</x:t>
        </x:is>
      </x:c>
    </x:row>
    <x:row r="484">
      <x:c r="A484" s="2" t="inlineStr">
        <x:is>
          <x:t xml:space="preserve">Combined Compiler Theories Whitepaper(2).docx</x:t>
        </x:is>
      </x:c>
      <x:c r="B484" s="2" t="n">
        <x:v>178</x:v>
      </x:c>
      <x:c r="C484" s="2" t="inlineStr">
        <x:is>
          <x:t xml:space="preserve">10.1 Axioms</x:t>
        </x:is>
      </x:c>
    </x:row>
    <x:row r="485">
      <x:c r="A485" s="2" t="inlineStr">
        <x:is>
          <x:t xml:space="preserve">Combined Compiler Theories Whitepaper(2).docx</x:t>
        </x:is>
      </x:c>
      <x:c r="B485" s="2" t="n">
        <x:v>179</x:v>
      </x:c>
      <x:c r="C485" s="2" t="inlineStr">
        <x:is>
          <x:t xml:space="preserve">Existence: Existence consists of organizational states, 𝔼 ≠ ∅.</x:t>
        </x:is>
      </x:c>
    </x:row>
    <x:row r="486">
      <x:c r="A486" s="2" t="inlineStr">
        <x:is>
          <x:t xml:space="preserve">Combined Compiler Theories Whitepaper(2).docx</x:t>
        </x:is>
      </x:c>
      <x:c r="B486" s="2" t="n">
        <x:v>181</x:v>
      </x:c>
      <x:c r="C486" s="2" t="inlineStr">
        <x:is>
          <x:t xml:space="preserve">Thermodynamic State Space: every organizational state possesses a thermodynamic state.</x:t>
        </x:is>
      </x:c>
    </x:row>
    <x:row r="487">
      <x:c r="A487" s="2" t="inlineStr">
        <x:is>
          <x:t xml:space="preserve">Combined Compiler Theories Whitepaper(2).docx</x:t>
        </x:is>
      </x:c>
      <x:c r="B487" s="2" t="n">
        <x:v>183</x:v>
      </x:c>
      <x:c r="C487" s="2" t="inlineStr">
        <x:is>
          <x:t xml:space="preserve">Universal State Classes: every organizational state belongs to one of three classes — Thermodynamic Equilibrium Dissipative State (TEDS), Non-Equilibrium Dissipative State (NEDS), or Thermodynamic Non-Equilibrium Dissipative Structure (TNDS), the class of persistent, self-maintaining organization:</x:t>
        </x:is>
      </x:c>
    </x:row>
    <x:row r="488">
      <x:c r="A488" s="2" t="inlineStr">
        <x:is>
          <x:t xml:space="preserve">Combined Compiler Theories Whitepaper(2).docx</x:t>
        </x:is>
      </x:c>
      <x:c r="B488" s="2" t="n">
        <x:v>185</x:v>
      </x:c>
      <x:c r="C488" s="2" t="inlineStr">
        <x:is>
          <x:t xml:space="preserve">Organizational Transition: organizational states evolve through thermodynamic interaction, 𝒪i → 𝒪j.</x:t>
        </x:is>
      </x:c>
    </x:row>
    <x:row r="489">
      <x:c r="A489" s="2" t="inlineStr">
        <x:is>
          <x:t xml:space="preserve">Combined Compiler Theories Whitepaper(2).docx</x:t>
        </x:is>
      </x:c>
      <x:c r="B489" s="2" t="n">
        <x:v>187</x:v>
      </x:c>
      <x:c r="C489" s="2" t="inlineStr">
        <x:is>
          <x:t xml:space="preserve">Universal Throughput: every persistent organization exchanges a generalized throughput vector of energy, matter, and information:</x:t>
        </x:is>
      </x:c>
    </x:row>
    <x:row r="490">
      <x:c r="A490" s="2" t="inlineStr">
        <x:is>
          <x:t xml:space="preserve">Combined Compiler Theories Whitepaper(2).docx</x:t>
        </x:is>
      </x:c>
      <x:c r="B490" s="2" t="n">
        <x:v>189</x:v>
      </x:c>
      <x:c r="C490" s="2" t="inlineStr">
        <x:is>
          <x:t xml:space="preserve">Emergence: higher organizational states emerge from interactions among lower ones, via the emergence operator 𝔈:</x:t>
        </x:is>
      </x:c>
    </x:row>
    <x:row r="491">
      <x:c r="A491" s="2" t="inlineStr">
        <x:is>
          <x:t xml:space="preserve">Combined Compiler Theories Whitepaper(2).docx</x:t>
        </x:is>
      </x:c>
      <x:c r="B491" s="2" t="n">
        <x:v>191</x:v>
      </x:c>
      <x:c r="C491" s="2" t="inlineStr">
        <x:is>
          <x:t xml:space="preserve">Persistence: persistence is the maintenance of organization through throughput:</x:t>
        </x:is>
      </x:c>
    </x:row>
    <x:row r="492">
      <x:c r="A492" s="2" t="inlineStr">
        <x:is>
          <x:t xml:space="preserve">Combined Compiler Theories Whitepaper(2).docx</x:t>
        </x:is>
      </x:c>
      <x:c r="B492" s="2" t="n">
        <x:v>193</x:v>
      </x:c>
      <x:c r="C492" s="2" t="inlineStr">
        <x:is>
          <x:t xml:space="preserve">Evolution: evolution is the continuous change of organizational state under the trajectory operator 𝔘:</x:t>
        </x:is>
      </x:c>
    </x:row>
    <x:row r="493">
      <x:c r="A493" s="2" t="inlineStr">
        <x:is>
          <x:t xml:space="preserve">Combined Compiler Theories Whitepaper(2).docx</x:t>
        </x:is>
      </x:c>
      <x:c r="B493" s="2" t="n">
        <x:v>195</x:v>
      </x:c>
      <x:c r="C493" s="2" t="inlineStr">
        <x:is>
          <x:t xml:space="preserve">10.2 Consequence for the Persistence Threshold</x:t>
        </x:is>
      </x:c>
    </x:row>
    <x:row r="494">
      <x:c r="A494" s="2" t="inlineStr">
        <x:is>
          <x:t xml:space="preserve">Combined Compiler Theories Whitepaper(2).docx</x:t>
        </x:is>
      </x:c>
      <x:c r="B494" s="2" t="n">
        <x:v>196</x:v>
      </x:c>
      <x:c r="C494" s="2" t="inlineStr">
        <x:is>
          <x:t xml:space="preserve">Axiom 6 recasts the critical attractor set of §3.2 in thermodynamic terms: a state survives in 𝒦crit exactly when its throughput J is sufficient to hold Π = P(𝒪, J) &gt; 0 against the dissipative cost of maintaining its constraints. This gives the persistence threshold λc a physical reading — the root of a restoration-to-degradation ratio Γ(λ) = 1 — rather than treating it as a free parameter of the optimization step size alone; βmax of §3.2 and λc are two projections of the same underlying throughput-balance condition. A full derivation of λc from the spectral data of DG_n remains an open problem and is not claimed here.</x:t>
        </x:is>
      </x:c>
    </x:row>
    <x:row r="495">
      <x:c r="A495" s="2" t="inlineStr">
        <x:is>
          <x:t xml:space="preserve">Combined Compiler Theories Whitepaper(2).docx</x:t>
        </x:is>
      </x:c>
      <x:c r="B495" s="2" t="n">
        <x:v>197</x:v>
      </x:c>
      <x:c r="C495" s="2" t="inlineStr">
        <x:is>
          <x:t xml:space="preserve">11. The Organizational Selection Cascade</x:t>
        </x:is>
      </x:c>
    </x:row>
    <x:row r="496">
      <x:c r="A496" s="2" t="inlineStr">
        <x:is>
          <x:t xml:space="preserve">Combined Compiler Theories Whitepaper(2).docx</x:t>
        </x:is>
      </x:c>
      <x:c r="B496" s="2" t="n">
        <x:v>198</x:v>
      </x:c>
      <x:c r="C496" s="2" t="inlineStr">
        <x:is>
          <x:t xml:space="preserve">Section §1 introduces the continuization functor 𝔓𝒯 as a single arrow from discrete geometry to the continuum. In practice this arrow factors through four sequential admissibility filters, each contracting an infinite possibility space down toward the narrow set of organizations actually observed. Physically realizable configurations are a strict subset of all mathematically possible ones, driven configurations are a strict subset of those, and so on down to the single observed reality:</x:t>
        </x:is>
      </x:c>
    </x:row>
    <x:row r="497">
      <x:c r="A497" s="2" t="inlineStr">
        <x:is>
          <x:t xml:space="preserve">Combined Compiler Theories Whitepaper(2).docx</x:t>
        </x:is>
      </x:c>
      <x:c r="B497" s="2" t="n">
        <x:v>200</x:v>
      </x:c>
      <x:c r="C497" s="2" t="inlineStr">
        <x:is>
          <x:t xml:space="preserve">Physical Realizability Gate (Cp : ℳ → 𝒫): restricts the graph configuration space to the axiom family 𝒜* of §1.2. Topologies lacking bipartite, Abelian, shell-hierarchical, or scale-invariant structure generate an unphysical spectrum and are assigned measure zero.</x:t>
        </x:is>
      </x:c>
    </x:row>
    <x:row r="498">
      <x:c r="A498" s="2" t="inlineStr">
        <x:is>
          <x:t xml:space="preserve">Combined Compiler Theories Whitepaper(2).docx</x:t>
        </x:is>
      </x:c>
      <x:c r="B498" s="2" t="n">
        <x:v>201</x:v>
      </x:c>
      <x:c r="C498" s="2" t="inlineStr">
        <x:is>
          <x:t xml:space="preserve">Thermodynamic Driving Gate (Ct : 𝒫 → 𝔗): retains only configurations carrying a non-zero thermodynamic gradient (∇Θ ≠ 0) and throughput flow (J ≠ 0), i.e. NEDS configurations capable of sustained flux.</x:t>
        </x:is>
      </x:c>
    </x:row>
    <x:row r="499">
      <x:c r="A499" s="2" t="inlineStr">
        <x:is>
          <x:t xml:space="preserve">Combined Compiler Theories Whitepaper(2).docx</x:t>
        </x:is>
      </x:c>
      <x:c r="B499" s="2" t="n">
        <x:v>202</x:v>
      </x:c>
      <x:c r="C499" s="2" t="inlineStr">
        <x:is>
          <x:t xml:space="preserve">Spectral Persistence Gate (Cπ : 𝔗 → Π): evaluates the graph Laplacian spectrum against the persistence threshold λn &lt; λc of §10.2, eliminating transient structures and concentrating the measure on TNDS fixed points.</x:t>
        </x:is>
      </x:c>
    </x:row>
    <x:row r="500">
      <x:c r="A500" s="2" t="inlineStr">
        <x:is>
          <x:t xml:space="preserve">Combined Compiler Theories Whitepaper(2).docx</x:t>
        </x:is>
      </x:c>
      <x:c r="B500" s="2" t="n">
        <x:v>203</x:v>
      </x:c>
      <x:c r="C500" s="2" t="inlineStr">
        <x:is>
          <x:t xml:space="preserve">Evolutionary Scaling Gate (Ce : Π → 𝔈): tests whether a persistent structure can pass its stable micro-invariants up to a higher-order shell layer via the emergence operator 𝔈 of §10.1, leaving the compounding evolutionary ladder of §4.2.</x:t>
        </x:is>
      </x:c>
    </x:row>
    <x:row r="501">
      <x:c r="A501" s="2" t="inlineStr">
        <x:is>
          <x:t xml:space="preserve">Combined Compiler Theories Whitepaper(2).docx</x:t>
        </x:is>
      </x:c>
      <x:c r="B501" s="2" t="n">
        <x:v>204</x:v>
      </x:c>
      <x:c r="C501" s="2" t="inlineStr">
        <x:is>
          <x:t xml:space="preserve">Composing all four gates reconstructs the single continuization functor of §1, giving the bridge identity between this section and the rest of the paper:</x:t>
        </x:is>
      </x:c>
    </x:row>
    <x:row r="502">
      <x:c r="A502" s="2" t="inlineStr">
        <x:is>
          <x:t xml:space="preserve">Combined Compiler Theories Whitepaper(2).docx</x:t>
        </x:is>
      </x:c>
      <x:c r="B502" s="2" t="n">
        <x:v>206</x:v>
      </x:c>
      <x:c r="C502" s="2" t="inlineStr">
        <x:is>
          <x:t xml:space="preserve">This identity is the precise sense in which §9–11 are a refinement of, rather than an alternative to, the compiler pipeline of §1: 𝔓𝒯 was always doing this four-stage filtering work; §9–11 simply name the stages.</x:t>
        </x:is>
      </x:c>
    </x:row>
    <x:row r="503">
      <x:c r="A503" s="2" t="inlineStr">
        <x:is>
          <x:t xml:space="preserve">Combined Compiler Theories Whitepaper(2).docx</x:t>
        </x:is>
      </x:c>
      <x:c r="B503" s="2" t="n">
        <x:v>207</x:v>
      </x:c>
      <x:c r="C503" s="2" t="inlineStr">
        <x:is>
          <x:t xml:space="preserve">12. Conclusion: The Sentential Summary</x:t>
        </x:is>
      </x:c>
    </x:row>
    <x:row r="504">
      <x:c r="A504" s="2" t="inlineStr">
        <x:is>
          <x:t xml:space="preserve">Combined Compiler Theories Whitepaper(2).docx</x:t>
        </x:is>
      </x:c>
      <x:c r="B504" s="2" t="n">
        <x:v>208</x:v>
      </x:c>
      <x:c r="C504" s="2" t="inlineStr">
        <x:is>
          <x:t xml:space="preserve">The complete paradigm of “This from That” is expressed in a single, mathematically defensible summary:</x:t>
        </x:is>
      </x:c>
    </x:row>
    <x:row r="505">
      <x:c r="A505" s="2" t="inlineStr">
        <x:is>
          <x:t xml:space="preserve">Combined Compiler Theories Whitepaper(2).docx</x:t>
        </x:is>
      </x:c>
      <x:c r="B505" s="2" t="n">
        <x:v>209</x:v>
      </x:c>
      <x:c r="C505" s="2" t="inlineStr">
        <x:is>
          <x:t xml:space="preserve">The Theory of Organizational Evolution (𝒯OE) determines the minimal discrete pointed graph category 𝔊• and finite algorithmic compiler 𝔠 whose refinement limits under the continuization functor 𝔓𝒯 are complete and minimal with respect to the continuum mathematical structures used in established physical field theories.</x:t>
        </x:is>
      </x:c>
    </x:row>
    <x:row r="506">
      <x:c r="A506" s="2" t="inlineStr">
        <x:is>
          <x:t xml:space="preserve">Combined Compiler Theories Whitepaper(2).docx</x:t>
        </x:is>
      </x:c>
      <x:c r="B506" s="2" t="n">
        <x:v>210</x:v>
      </x:c>
      <x:c r="C506" s="2" t="inlineStr">
        <x:is>
          <x:t xml:space="preserve">By framing the universe as an automated, unyielding structural compiler finding its self-correcting fixed points, this architecture provides a mathematically rigorous roadmap. It bridges the pixelated boundaries of graph connectivity directly to the global geometric structures of the physical universe — proposing that observed physical law is the invariant text written by a universal organizational grammar.</x:t>
        </x:is>
      </x:c>
    </x:row>
    <x:row r="507">
      <x:c r="A507" s="2" t="inlineStr">
        <x:is>
          <x:t xml:space="preserve">Combined Compiler Theories Whitepaper(2).docx</x:t>
        </x:is>
      </x:c>
      <x:c r="B507" s="2" t="n">
        <x:v>211</x:v>
      </x:c>
      <x:c r="C507" s="2" t="inlineStr">
        <x:is>
          <x:t xml:space="preserve">The framework's scientific standing rests on the two conjectures of §7 (existence and minimality of the generating axiom set) and on the falsification diagnostics of §8: as stated, it is a research program whose central claims — that general relativity, the Standard Model, and thermodynamics are literally compiled outputs of a single discrete grammar — remain open mathematical conjectures rather than established results, and each bridge theorem in §5–§6 would need independent peer review before the framework could be considered validated. The DTC grammar and Thermodynamic Realization Layer of §9–11 sharpen the program's internal consistency — showing the compiler pipeline, the persistence threshold, and the admissibility cascade all reduce to one four-stage grammar — but they introduce their own unproven claim (§10.2's identification of λc with a throughput-balance root) that carries the same evidentiary status as the rest of the program: mathematically suggestive, not yet established.</x:t>
        </x:is>
      </x:c>
    </x:row>
    <x:row r="508">
      <x:c r="A508" s="2" t="inlineStr">
        <x:is>
          <x:t xml:space="preserve">Combined Compiler Theories Whitepaper(2).docx</x:t>
        </x:is>
      </x:c>
      <x:c r="B508" s="2" t="n">
        <x:v>213</x:v>
      </x:c>
      <x:c r="C508" s="2" t="inlineStr">
        <x:is>
          <x:t xml:space="preserve">PART II</x:t>
        </x:is>
      </x:c>
    </x:row>
    <x:row r="509">
      <x:c r="A509" s="2" t="inlineStr">
        <x:is>
          <x:t xml:space="preserve">Combined Compiler Theories Whitepaper(2).docx</x:t>
        </x:is>
      </x:c>
      <x:c r="B509" s="2" t="n">
        <x:v>214</x:v>
      </x:c>
      <x:c r="C509" s="2" t="inlineStr">
        <x:is>
          <x:t xml:space="preserve">Universal Derivation Protocol</x:t>
        </x:is>
      </x:c>
    </x:row>
    <x:row r="510">
      <x:c r="A510" s="2" t="inlineStr">
        <x:is>
          <x:t xml:space="preserve">Combined Compiler Theories Whitepaper(2).docx</x:t>
        </x:is>
      </x:c>
      <x:c r="B510" s="2" t="n">
        <x:v>215</x:v>
      </x:c>
      <x:c r="C510" s="2" t="inlineStr">
        <x:is>
          <x:t xml:space="preserve">UDP v2.0</x:t>
        </x:is>
      </x:c>
    </x:row>
    <x:row r="511">
      <x:c r="A511" s="2" t="inlineStr">
        <x:is>
          <x:t xml:space="preserve">Combined Compiler Theories Whitepaper(2).docx</x:t>
        </x:is>
      </x:c>
      <x:c r="B511" s="2" t="n">
        <x:v>216</x:v>
      </x:c>
      <x:c r="C511" s="2" t="inlineStr">
        <x:is>
          <x:t xml:space="preserve">A Compiler Methodology for Reducing Scientific Theories to a Minimal Structural Alphabet</x:t>
        </x:is>
      </x:c>
    </x:row>
    <x:row r="512">
      <x:c r="A512" s="2" t="inlineStr">
        <x:is>
          <x:t xml:space="preserve">Combined Compiler Theories Whitepaper(2).docx</x:t>
        </x:is>
      </x:c>
      <x:c r="B512" s="2" t="n">
        <x:v>218</x:v>
      </x:c>
      <x:c r="C512" s="2" t="inlineStr">
        <x:is>
          <x:t xml:space="preserve">Abstract</x:t>
        </x:is>
      </x:c>
    </x:row>
    <x:row r="513">
      <x:c r="A513" s="2" t="inlineStr">
        <x:is>
          <x:t xml:space="preserve">Combined Compiler Theories Whitepaper(2).docx</x:t>
        </x:is>
      </x:c>
      <x:c r="B513" s="2" t="n">
        <x:v>219</x:v>
      </x:c>
      <x:c r="C513" s="2" t="inlineStr">
        <x:is>
          <x:t xml:space="preserve">The Universal Derivation Protocol (UDP) is a domain-independent methodology for reducing any scientific theory — physical, biological, or socioeconomic — to a minimal canonical structural alphabet. Rather than proposing new physical content, the UDP specifies the compiler pipeline itself: a sequence of sixteen phases that strips a theory of field-specific nomenclature and reconstructs it as an explicit tuple of variables, operators, and constraints, closed under composition and stable under cross-scale translation.</x:t>
        </x:is>
      </x:c>
    </x:row>
    <x:row r="514">
      <x:c r="A514" s="2" t="inlineStr">
        <x:is>
          <x:t xml:space="preserve">Combined Compiler Theories Whitepaper(2).docx</x:t>
        </x:is>
      </x:c>
      <x:c r="B514" s="2" t="n">
        <x:v>220</x:v>
      </x:c>
      <x:c r="C514" s="2" t="inlineStr">
        <x:is>
          <x:t xml:space="preserve">The protocol's own final output is a self-consistent test of its claim: every governing equation, in any domain the protocol has been applied to, reduces to a single canonical null expression built from the same four primitive categories. This part documents the sixteen phases in full, from the primitive object registries of Phase 0 through the closure conditions, cross-scale invariance requirements, and fixed-point criterion, to the final Universal Mathematical Representation of Phase XVI — followed by the Universal Test Field Manual's falsifiable predictions and the Universal Derivation Manual's spectral-triple derivation of gravity and gauge fields. Both parts of this paper independently arrive at a discrete-to-continuum compiler picture of physical law; Part I builds it from a pointed graph category, while Part II builds it from operator algebras and category theory.</x:t>
        </x:is>
      </x:c>
    </x:row>
    <x:row r="515">
      <x:c r="A515" s="2" t="inlineStr">
        <x:is>
          <x:t xml:space="preserve">Combined Compiler Theories Whitepaper(2).docx</x:t>
        </x:is>
      </x:c>
      <x:c r="B515" s="2" t="n">
        <x:v>221</x:v>
      </x:c>
      <x:c r="C515" s="2" t="inlineStr">
        <x:is>
          <x:t xml:space="preserve">Phase 0 — The Canonical Mathematical Universe</x:t>
        </x:is>
      </x:c>
    </x:row>
    <x:row r="516">
      <x:c r="A516" s="2" t="inlineStr">
        <x:is>
          <x:t xml:space="preserve">Combined Compiler Theories Whitepaper(2).docx</x:t>
        </x:is>
      </x:c>
      <x:c r="B516" s="2" t="n">
        <x:v>222</x:v>
      </x:c>
      <x:c r="C516" s="2" t="inlineStr">
        <x:is>
          <x:t xml:space="preserve">Before any reduction can occur, the protocol fixes a shared vocabulary: four registries of primitive objects, operators, relations, and structures common to every mathematical science. Everything a target theory can possibly refer to must already exist in one of these four registries, or the theory is not yet expressible in the protocol's terms.</x:t>
        </x:is>
      </x:c>
    </x:row>
    <x:row r="517">
      <x:c r="A517" s="2" t="inlineStr">
        <x:is>
          <x:t xml:space="preserve">Combined Compiler Theories Whitepaper(2).docx</x:t>
        </x:is>
      </x:c>
      <x:c r="B517" s="2" t="n">
        <x:v>223</x:v>
      </x:c>
      <x:c r="C517" s="2" t="inlineStr">
        <x:is>
          <x:t xml:space="preserve">A. Primitive Mathematical Objects</x:t>
        </x:is>
      </x:c>
    </x:row>
    <x:row r="518">
      <x:c r="A518" s="2" t="inlineStr">
        <x:is>
          <x:t xml:space="preserve">Combined Compiler Theories Whitepaper(2).docx</x:t>
        </x:is>
      </x:c>
      <x:c r="B518" s="2" t="n">
        <x:v>225</x:v>
      </x:c>
      <x:c r="C518" s="2" t="inlineStr">
        <x:is>
          <x:t xml:space="preserve">B. Primitive Operators</x:t>
        </x:is>
      </x:c>
    </x:row>
    <x:row r="519">
      <x:c r="A519" s="2" t="inlineStr">
        <x:is>
          <x:t xml:space="preserve">Combined Compiler Theories Whitepaper(2).docx</x:t>
        </x:is>
      </x:c>
      <x:c r="B519" s="2" t="n">
        <x:v>227</x:v>
      </x:c>
      <x:c r="C519" s="2" t="inlineStr">
        <x:is>
          <x:t xml:space="preserve">C. Primitive Relations</x:t>
        </x:is>
      </x:c>
    </x:row>
    <x:row r="520">
      <x:c r="A520" s="2" t="inlineStr">
        <x:is>
          <x:t xml:space="preserve">Combined Compiler Theories Whitepaper(2).docx</x:t>
        </x:is>
      </x:c>
      <x:c r="B520" s="2" t="n">
        <x:v>229</x:v>
      </x:c>
      <x:c r="C520" s="2" t="inlineStr">
        <x:is>
          <x:t xml:space="preserve">D. Primitive Structures</x:t>
        </x:is>
      </x:c>
    </x:row>
    <x:row r="521">
      <x:c r="A521" s="2" t="inlineStr">
        <x:is>
          <x:t xml:space="preserve">Combined Compiler Theories Whitepaper(2).docx</x:t>
        </x:is>
      </x:c>
      <x:c r="B521" s="2" t="n">
        <x:v>231</x:v>
      </x:c>
      <x:c r="C521" s="2" t="inlineStr">
        <x:is>
          <x:t xml:space="preserve">Phase I — Dependency Elimination</x:t>
        </x:is>
      </x:c>
    </x:row>
    <x:row r="522">
      <x:c r="A522" s="2" t="inlineStr">
        <x:is>
          <x:t xml:space="preserve">Combined Compiler Theories Whitepaper(2).docx</x:t>
        </x:is>
      </x:c>
      <x:c r="B522" s="2" t="n">
        <x:v>232</x:v>
      </x:c>
      <x:c r="C522" s="2" t="inlineStr">
        <x:is>
          <x:t xml:space="preserve">To isolate the absolute minimum infrastructure required for cross-domain translation, the compiler collapses the four baseline registries into five irreducible, self-contained functional primitives. Every object, structure, or operation across all target sciences must reduce back to this candidate primitive set:</x:t>
        </x:is>
      </x:c>
    </x:row>
    <x:row r="523">
      <x:c r="A523" s="2" t="inlineStr">
        <x:is>
          <x:t xml:space="preserve">Combined Compiler Theories Whitepaper(2).docx</x:t>
        </x:is>
      </x:c>
      <x:c r="B523" s="2" t="n">
        <x:v>233</x:v>
      </x:c>
      <x:c r="C523" s="2" t="inlineStr">
        <x:is>
          <x:t xml:space="preserve">Object (𝒪): the foundational unit of distinction — an isolated target entity.</x:t>
        </x:is>
      </x:c>
    </x:row>
    <x:row r="524">
      <x:c r="A524" s="2" t="inlineStr">
        <x:is>
          <x:t xml:space="preserve">Combined Compiler Theories Whitepaper(2).docx</x:t>
        </x:is>
      </x:c>
      <x:c r="B524" s="2" t="n">
        <x:v>234</x:v>
      </x:c>
      <x:c r="C524" s="2" t="inlineStr">
        <x:is>
          <x:t xml:space="preserve">Relation (ℛ): the mapping connection between distinct objects.</x:t>
        </x:is>
      </x:c>
    </x:row>
    <x:row r="525">
      <x:c r="A525" s="2" t="inlineStr">
        <x:is>
          <x:t xml:space="preserve">Combined Compiler Theories Whitepaper(2).docx</x:t>
        </x:is>
      </x:c>
      <x:c r="B525" s="2" t="n">
        <x:v>235</x:v>
      </x:c>
      <x:c r="C525" s="2" t="inlineStr">
        <x:is>
          <x:t xml:space="preserve">Operator (P̂): the instruction matrix driving changes or transformations.</x:t>
        </x:is>
      </x:c>
    </x:row>
    <x:row r="526">
      <x:c r="A526" s="2" t="inlineStr">
        <x:is>
          <x:t xml:space="preserve">Combined Compiler Theories Whitepaper(2).docx</x:t>
        </x:is>
      </x:c>
      <x:c r="B526" s="2" t="n">
        <x:v>236</x:v>
      </x:c>
      <x:c r="C526" s="2" t="inlineStr">
        <x:is>
          <x:t xml:space="preserve">Constraint (𝒞): the boundary condition defining what configurations are possible.</x:t>
        </x:is>
      </x:c>
    </x:row>
    <x:row r="527">
      <x:c r="A527" s="2" t="inlineStr">
        <x:is>
          <x:t xml:space="preserve">Combined Compiler Theories Whitepaper(2).docx</x:t>
        </x:is>
      </x:c>
      <x:c r="B527" s="2" t="n">
        <x:v>237</x:v>
      </x:c>
      <x:c r="C527" s="2" t="inlineStr">
        <x:is>
          <x:t xml:space="preserve">State (y): the specific vector tracking location or value within the allowed constraint space.</x:t>
        </x:is>
      </x:c>
    </x:row>
    <x:row r="528">
      <x:c r="A528" s="2" t="inlineStr">
        <x:is>
          <x:t xml:space="preserve">Combined Compiler Theories Whitepaper(2).docx</x:t>
        </x:is>
      </x:c>
      <x:c r="B528" s="2" t="n">
        <x:v>238</x:v>
      </x:c>
      <x:c r="C528" s="2" t="inlineStr">
        <x:is>
          <x:t xml:space="preserve">Phase II — Dependency Graph</x:t>
        </x:is>
      </x:c>
    </x:row>
    <x:row r="529">
      <x:c r="A529" s="2" t="inlineStr">
        <x:is>
          <x:t xml:space="preserve">Combined Compiler Theories Whitepaper(2).docx</x:t>
        </x:is>
      </x:c>
      <x:c r="B529" s="2" t="n">
        <x:v>239</x:v>
      </x:c>
      <x:c r="C529" s="2" t="inlineStr">
        <x:is>
          <x:t xml:space="preserve">The architectural flow of the compiler moves strictly downstream along a sequential dependency cascade. Higher-order structures cannot be instantiated until their underlying primitive dependencies are established:</x:t>
        </x:is>
      </x:c>
    </x:row>
    <x:row r="530">
      <x:c r="A530" s="2" t="inlineStr">
        <x:is>
          <x:t xml:space="preserve">Combined Compiler Theories Whitepaper(2).docx</x:t>
        </x:is>
      </x:c>
      <x:c r="B530" s="2" t="n">
        <x:v>240</x:v>
      </x:c>
      <x:c r="C530" s="2" t="inlineStr">
        <x:is>
          <x:t xml:space="preserve">Object → State → Relation → Operator → Transformation → Constraint → Dynamics → Persistence → Equation → Theory</x:t>
        </x:is>
      </x:c>
    </x:row>
    <x:row r="531">
      <x:c r="A531" s="2" t="inlineStr">
        <x:is>
          <x:t xml:space="preserve">Combined Compiler Theories Whitepaper(2).docx</x:t>
        </x:is>
      </x:c>
      <x:c r="B531" s="2" t="n">
        <x:v>241</x:v>
      </x:c>
      <x:c r="C531" s="2" t="inlineStr">
        <x:is>
          <x:t xml:space="preserve">Object initializes the basic entities.</x:t>
        </x:is>
      </x:c>
    </x:row>
    <x:row r="532">
      <x:c r="A532" s="2" t="inlineStr">
        <x:is>
          <x:t xml:space="preserve">Combined Compiler Theories Whitepaper(2).docx</x:t>
        </x:is>
      </x:c>
      <x:c r="B532" s="2" t="n">
        <x:v>242</x:v>
      </x:c>
      <x:c r="C532" s="2" t="inlineStr">
        <x:is>
          <x:t xml:space="preserve">State assigns quantifiable properties to those entities.</x:t>
        </x:is>
      </x:c>
    </x:row>
    <x:row r="533">
      <x:c r="A533" s="2" t="inlineStr">
        <x:is>
          <x:t xml:space="preserve">Combined Compiler Theories Whitepaper(2).docx</x:t>
        </x:is>
      </x:c>
      <x:c r="B533" s="2" t="n">
        <x:v>243</x:v>
      </x:c>
      <x:c r="C533" s="2" t="inlineStr">
        <x:is>
          <x:t xml:space="preserve">Relation links multiple states together across an assembly.</x:t>
        </x:is>
      </x:c>
    </x:row>
    <x:row r="534">
      <x:c r="A534" s="2" t="inlineStr">
        <x:is>
          <x:t xml:space="preserve">Combined Compiler Theories Whitepaper(2).docx</x:t>
        </x:is>
      </x:c>
      <x:c r="B534" s="2" t="n">
        <x:v>244</x:v>
      </x:c>
      <x:c r="C534" s="2" t="inlineStr">
        <x:is>
          <x:t xml:space="preserve">Operator defines actions capable of changing those relations.</x:t>
        </x:is>
      </x:c>
    </x:row>
    <x:row r="535">
      <x:c r="A535" s="2" t="inlineStr">
        <x:is>
          <x:t xml:space="preserve">Combined Compiler Theories Whitepaper(2).docx</x:t>
        </x:is>
      </x:c>
      <x:c r="B535" s="2" t="n">
        <x:v>245</x:v>
      </x:c>
      <x:c r="C535" s="2" t="inlineStr">
        <x:is>
          <x:t xml:space="preserve">Transformation executes the state change.</x:t>
        </x:is>
      </x:c>
    </x:row>
    <x:row r="536">
      <x:c r="A536" s="2" t="inlineStr">
        <x:is>
          <x:t xml:space="preserve">Combined Compiler Theories Whitepaper(2).docx</x:t>
        </x:is>
      </x:c>
      <x:c r="B536" s="2" t="n">
        <x:v>246</x:v>
      </x:c>
      <x:c r="C536" s="2" t="inlineStr">
        <x:is>
          <x:t xml:space="preserve">Constraint bounds the range of allowed transformations.</x:t>
        </x:is>
      </x:c>
    </x:row>
    <x:row r="537">
      <x:c r="A537" s="2" t="inlineStr">
        <x:is>
          <x:t xml:space="preserve">Combined Compiler Theories Whitepaper(2).docx</x:t>
        </x:is>
      </x:c>
      <x:c r="B537" s="2" t="n">
        <x:v>247</x:v>
      </x:c>
      <x:c r="C537" s="2" t="inlineStr">
        <x:is>
          <x:t xml:space="preserve">Dynamics sequences allowed transformations across an axis.</x:t>
        </x:is>
      </x:c>
    </x:row>
    <x:row r="538">
      <x:c r="A538" s="2" t="inlineStr">
        <x:is>
          <x:t xml:space="preserve">Combined Compiler Theories Whitepaper(2).docx</x:t>
        </x:is>
      </x:c>
      <x:c r="B538" s="2" t="n">
        <x:v>248</x:v>
      </x:c>
      <x:c r="C538" s="2" t="inlineStr">
        <x:is>
          <x:t xml:space="preserve">Persistence isolates dynamic loops that remain stable over time.</x:t>
        </x:is>
      </x:c>
    </x:row>
    <x:row r="539">
      <x:c r="A539" s="2" t="inlineStr">
        <x:is>
          <x:t xml:space="preserve">Combined Compiler Theories Whitepaper(2).docx</x:t>
        </x:is>
      </x:c>
      <x:c r="B539" s="2" t="n">
        <x:v>249</x:v>
      </x:c>
      <x:c r="C539" s="2" t="inlineStr">
        <x:is>
          <x:t xml:space="preserve">Equation mathematically formalizes these stable loops.</x:t>
        </x:is>
      </x:c>
    </x:row>
    <x:row r="540">
      <x:c r="A540" s="2" t="inlineStr">
        <x:is>
          <x:t xml:space="preserve">Combined Compiler Theories Whitepaper(2).docx</x:t>
        </x:is>
      </x:c>
      <x:c r="B540" s="2" t="n">
        <x:v>250</x:v>
      </x:c>
      <x:c r="C540" s="2" t="inlineStr">
        <x:is>
          <x:t xml:space="preserve">Theory packages equations into a complete model of a domain space.</x:t>
        </x:is>
      </x:c>
    </x:row>
    <x:row r="541">
      <x:c r="A541" s="2" t="inlineStr">
        <x:is>
          <x:t xml:space="preserve">Combined Compiler Theories Whitepaper(2).docx</x:t>
        </x:is>
      </x:c>
      <x:c r="B541" s="2" t="n">
        <x:v>251</x:v>
      </x:c>
      <x:c r="C541" s="2" t="inlineStr">
        <x:is>
          <x:t xml:space="preserve">Phase III — Operator Closure</x:t>
        </x:is>
      </x:c>
    </x:row>
    <x:row r="542">
      <x:c r="A542" s="2" t="inlineStr">
        <x:is>
          <x:t xml:space="preserve">Combined Compiler Theories Whitepaper(2).docx</x:t>
        </x:is>
      </x:c>
      <x:c r="B542" s="2" t="n">
        <x:v>252</x:v>
      </x:c>
      <x:c r="C542" s="2" t="inlineStr">
        <x:is>
          <x:t xml:space="preserve">The compiler requires algebraic closure over its operational alphabet. For any pair of operators within the library, their composition or commutator mapping must return an operator already residing within the canonical algebra:</x:t>
        </x:is>
      </x:c>
    </x:row>
    <x:row r="543">
      <x:c r="A543" s="2" t="inlineStr">
        <x:is>
          <x:t xml:space="preserve">Combined Compiler Theories Whitepaper(2).docx</x:t>
        </x:is>
      </x:c>
      <x:c r="B543" s="2" t="n">
        <x:v>254</x:v>
      </x:c>
      <x:c r="C543" s="2" t="inlineStr">
        <x:is>
          <x:t xml:space="preserve">If the interaction of two primitives yields an output that cannot be expressed as a linear combination or composite of the existing operator basis, the compiler halts, signaling an incomplete operational alphabet. This restriction ensures that the language used to state structural transformations cannot generate unresolvable, non-standard outputs.</x:t>
        </x:is>
      </x:c>
    </x:row>
    <x:row r="544">
      <x:c r="A544" s="2" t="inlineStr">
        <x:is>
          <x:t xml:space="preserve">Combined Compiler Theories Whitepaper(2).docx</x:t>
        </x:is>
      </x:c>
      <x:c r="B544" s="2" t="n">
        <x:v>255</x:v>
      </x:c>
      <x:c r="C544" s="2" t="inlineStr">
        <x:is>
          <x:t xml:space="preserve">Phase IV — Variable Closure</x:t>
        </x:is>
      </x:c>
    </x:row>
    <x:row r="545">
      <x:c r="A545" s="2" t="inlineStr">
        <x:is>
          <x:t xml:space="preserve">Combined Compiler Theories Whitepaper(2).docx</x:t>
        </x:is>
      </x:c>
      <x:c r="B545" s="2" t="n">
        <x:v>256</x:v>
      </x:c>
      <x:c r="C545" s="2" t="inlineStr">
        <x:is>
          <x:t xml:space="preserve">The operational alphabet must map variable state types consistently back into validated variable state types. An operator acting on a permitted state variable cannot output an untyped or unresolvable structure:</x:t>
        </x:is>
      </x:c>
    </x:row>
    <x:row r="546">
      <x:c r="A546" s="2" t="inlineStr">
        <x:is>
          <x:t xml:space="preserve">Combined Compiler Theories Whitepaper(2).docx</x:t>
        </x:is>
      </x:c>
      <x:c r="B546" s="2" t="n">
        <x:v>258</x:v>
      </x:c>
      <x:c r="C546" s="2" t="inlineStr">
        <x:is>
          <x:t xml:space="preserve">This closure property dictates that variables and operators form a locked loop. Applying differential, relational, or scalar operators to the system variables simply yields a new variable configuration within the allowed state description space.</x:t>
        </x:is>
      </x:c>
    </x:row>
    <x:row r="547">
      <x:c r="A547" s="2" t="inlineStr">
        <x:is>
          <x:t xml:space="preserve">Combined Compiler Theories Whitepaper(2).docx</x:t>
        </x:is>
      </x:c>
      <x:c r="B547" s="2" t="n">
        <x:v>259</x:v>
      </x:c>
      <x:c r="C547" s="2" t="inlineStr">
        <x:is>
          <x:t xml:space="preserve">Phase V — Equation Canonical Form</x:t>
        </x:is>
      </x:c>
    </x:row>
    <x:row r="548">
      <x:c r="A548" s="2" t="inlineStr">
        <x:is>
          <x:t xml:space="preserve">Combined Compiler Theories Whitepaper(2).docx</x:t>
        </x:is>
      </x:c>
      <x:c r="B548" s="2" t="n">
        <x:v>260</x:v>
      </x:c>
      <x:c r="C548" s="2" t="inlineStr">
        <x:is>
          <x:t xml:space="preserve">Every valid governing equation across all branches of science compiles into a standardized root null expression, removing field-specific nomenclature:</x:t>
        </x:is>
      </x:c>
    </x:row>
    <x:row r="549">
      <x:c r="A549" s="2" t="inlineStr">
        <x:is>
          <x:t xml:space="preserve">Combined Compiler Theories Whitepaper(2).docx</x:t>
        </x:is>
      </x:c>
      <x:c r="B549" s="2" t="n">
        <x:v>262</x:v>
      </x:c>
      <x:c r="C549" s="2" t="inlineStr">
        <x:is>
          <x:t xml:space="preserve">V represents the selected state vector components.</x:t>
        </x:is>
      </x:c>
    </x:row>
    <x:row r="550">
      <x:c r="A550" s="2" t="inlineStr">
        <x:is>
          <x:t xml:space="preserve">Combined Compiler Theories Whitepaper(2).docx</x:t>
        </x:is>
      </x:c>
      <x:c r="B550" s="2" t="n">
        <x:v>263</x:v>
      </x:c>
      <x:c r="C550" s="2" t="inlineStr">
        <x:is>
          <x:t xml:space="preserve">O represents the operational transformations applied to those components.</x:t>
        </x:is>
      </x:c>
    </x:row>
    <x:row r="551">
      <x:c r="A551" s="2" t="inlineStr">
        <x:is>
          <x:t xml:space="preserve">Combined Compiler Theories Whitepaper(2).docx</x:t>
        </x:is>
      </x:c>
      <x:c r="B551" s="2" t="n">
        <x:v>264</x:v>
      </x:c>
      <x:c r="C551" s="2" t="inlineStr">
        <x:is>
          <x:t xml:space="preserve">C represents the active boundary constraints and conservation balances.</x:t>
        </x:is>
      </x:c>
    </x:row>
    <x:row r="552">
      <x:c r="A552" s="2" t="inlineStr">
        <x:is>
          <x:t xml:space="preserve">Combined Compiler Theories Whitepaper(2).docx</x:t>
        </x:is>
      </x:c>
      <x:c r="B552" s="2" t="n">
        <x:v>265</x:v>
      </x:c>
      <x:c r="C552" s="2" t="inlineStr">
        <x:is>
          <x:t xml:space="preserve">By shifting all components to the left-hand side, every physical, biological, or economic law is expressed as an explicit structural balance constraint.</x:t>
        </x:is>
      </x:c>
    </x:row>
    <x:row r="553">
      <x:c r="A553" s="2" t="inlineStr">
        <x:is>
          <x:t xml:space="preserve">Combined Compiler Theories Whitepaper(2).docx</x:t>
        </x:is>
      </x:c>
      <x:c r="B553" s="2" t="n">
        <x:v>266</x:v>
      </x:c>
      <x:c r="C553" s="2" t="inlineStr">
        <x:is>
          <x:t xml:space="preserve">Phase VI — Theory Canonical Form</x:t>
        </x:is>
      </x:c>
    </x:row>
    <x:row r="554">
      <x:c r="A554" s="2" t="inlineStr">
        <x:is>
          <x:t xml:space="preserve">Combined Compiler Theories Whitepaper(2).docx</x:t>
        </x:is>
      </x:c>
      <x:c r="B554" s="2" t="n">
        <x:v>267</x:v>
      </x:c>
      <x:c r="C554" s="2" t="inlineStr">
        <x:is>
          <x:t xml:space="preserve">A scientific theory is defined in the protocol as a complete structural triple, stripping away historical narrative context:</x:t>
        </x:is>
      </x:c>
    </x:row>
    <x:row r="555">
      <x:c r="A555" s="2" t="inlineStr">
        <x:is>
          <x:t xml:space="preserve">Combined Compiler Theories Whitepaper(2).docx</x:t>
        </x:is>
      </x:c>
      <x:c r="B555" s="2" t="n">
        <x:v>269</x:v>
      </x:c>
      <x:c r="C555" s="2" t="inlineStr">
        <x:is>
          <x:t xml:space="preserve">To define a theory, a domain model must explicitly register its input variable types (V), its permitted mathematical operators (O), and its structural conservation laws and boundary parameters (C).</x:t>
        </x:is>
      </x:c>
    </x:row>
    <x:row r="556">
      <x:c r="A556" s="2" t="inlineStr">
        <x:is>
          <x:t xml:space="preserve">Combined Compiler Theories Whitepaper(2).docx</x:t>
        </x:is>
      </x:c>
      <x:c r="B556" s="2" t="n">
        <x:v>270</x:v>
      </x:c>
      <x:c r="C556" s="2" t="inlineStr">
        <x:is>
          <x:t xml:space="preserve">Phase VII — Organizational Dependency Graph</x:t>
        </x:is>
      </x:c>
    </x:row>
    <x:row r="557">
      <x:c r="A557" s="2" t="inlineStr">
        <x:is>
          <x:t xml:space="preserve">Combined Compiler Theories Whitepaper(2).docx</x:t>
        </x:is>
      </x:c>
      <x:c r="B557" s="2" t="n">
        <x:v>271</x:v>
      </x:c>
      <x:c r="C557" s="2" t="inlineStr">
        <x:is>
          <x:t xml:space="preserve">The hierarchical structure of the protocol's reference manual is organized according to an escalating layer graph:</x:t>
        </x:is>
      </x:c>
    </x:row>
    <x:row r="558">
      <x:c r="A558" s="2" t="inlineStr">
        <x:is>
          <x:t xml:space="preserve">Combined Compiler Theories Whitepaper(2).docx</x:t>
        </x:is>
      </x:c>
      <x:c r="B558" s="2" t="n">
        <x:v>272</x:v>
      </x:c>
      <x:c r="C558" s="2" t="inlineStr">
        <x:is>
          <x:t xml:space="preserve">Variables → Relations → Operators → Constraints → Equations → Models → Theories</x:t>
        </x:is>
      </x:c>
    </x:row>
    <x:row r="559">
      <x:c r="A559" s="2" t="inlineStr">
        <x:is>
          <x:t xml:space="preserve">Combined Compiler Theories Whitepaper(2).docx</x:t>
        </x:is>
      </x:c>
      <x:c r="B559" s="2" t="n">
        <x:v>273</x:v>
      </x:c>
      <x:c r="C559" s="2" t="inlineStr">
        <x:is>
          <x:t xml:space="preserve">Each layer acts as structural building material for the subsequent tier. Models cannot exist without underlying mathematical equations, equations cannot be stated without constraints and operators, and operators require variables to define their target domains.</x:t>
        </x:is>
      </x:c>
    </x:row>
    <x:row r="560">
      <x:c r="A560" s="2" t="inlineStr">
        <x:is>
          <x:t xml:space="preserve">Combined Compiler Theories Whitepaper(2).docx</x:t>
        </x:is>
      </x:c>
      <x:c r="B560" s="2" t="n">
        <x:v>274</x:v>
      </x:c>
      <x:c r="C560" s="2" t="inlineStr">
        <x:is>
          <x:t xml:space="preserve">Phase VIII — Universal Reduction</x:t>
        </x:is>
      </x:c>
    </x:row>
    <x:row r="561">
      <x:c r="A561" s="2" t="inlineStr">
        <x:is>
          <x:t xml:space="preserve">Combined Compiler Theories Whitepaper(2).docx</x:t>
        </x:is>
      </x:c>
      <x:c r="B561" s="2" t="n">
        <x:v>275</x:v>
      </x:c>
      <x:c r="C561" s="2" t="inlineStr">
        <x:is>
          <x:t xml:space="preserve">The compiler's optimization objective is to minimize the size of the foundational alphabet while ensuring that all verified scientific domains can still be completely reconstructed:</x:t>
        </x:is>
      </x:c>
    </x:row>
    <x:row r="562">
      <x:c r="A562" s="2" t="inlineStr">
        <x:is>
          <x:t xml:space="preserve">Combined Compiler Theories Whitepaper(2).docx</x:t>
        </x:is>
      </x:c>
      <x:c r="B562" s="2" t="n">
        <x:v>277</x:v>
      </x:c>
      <x:c r="C562" s="2" t="inlineStr">
        <x:is>
          <x:t xml:space="preserve">The target is to discover the smallest set of variables, operators, and constraints capable of producing the entire diverse array of scientific laws without loss of expressive power.</x:t>
        </x:is>
      </x:c>
    </x:row>
    <x:row r="563">
      <x:c r="A563" s="2" t="inlineStr">
        <x:is>
          <x:t xml:space="preserve">Combined Compiler Theories Whitepaper(2).docx</x:t>
        </x:is>
      </x:c>
      <x:c r="B563" s="2" t="n">
        <x:v>278</x:v>
      </x:c>
      <x:c r="C563" s="2" t="inlineStr">
        <x:is>
          <x:t xml:space="preserve">Phase IX — Candidate Universal Functional</x:t>
        </x:is>
      </x:c>
    </x:row>
    <x:row r="564">
      <x:c r="A564" s="2" t="inlineStr">
        <x:is>
          <x:t xml:space="preserve">Combined Compiler Theories Whitepaper(2).docx</x:t>
        </x:is>
      </x:c>
      <x:c r="B564" s="2" t="n">
        <x:v>279</x:v>
      </x:c>
      <x:c r="C564" s="2" t="inlineStr">
        <x:is>
          <x:t xml:space="preserve">The core of the translation system relies on identifying a single master scalar expression whose variations generate the trajectories of all sub-domains:</x:t>
        </x:is>
      </x:c>
    </x:row>
    <x:row r="565">
      <x:c r="A565" s="2" t="inlineStr">
        <x:is>
          <x:t xml:space="preserve">Combined Compiler Theories Whitepaper(2).docx</x:t>
        </x:is>
      </x:c>
      <x:c r="B565" s="2" t="n">
        <x:v>281</x:v>
      </x:c>
      <x:c r="C565" s="2" t="inlineStr">
        <x:is>
          <x:t xml:space="preserve">This functional captures the shared structural drive of all systems — whether extremizing physical action, maximizing thermodynamic entropy, lowering biological variational free energy, or optimizing economic utility profiles.</x:t>
        </x:is>
      </x:c>
    </x:row>
    <x:row r="566">
      <x:c r="A566" s="2" t="inlineStr">
        <x:is>
          <x:t xml:space="preserve">Combined Compiler Theories Whitepaper(2).docx</x:t>
        </x:is>
      </x:c>
      <x:c r="B566" s="2" t="n">
        <x:v>282</x:v>
      </x:c>
      <x:c r="C566" s="2" t="inlineStr">
        <x:is>
          <x:t xml:space="preserve">Phase X — Closure Conditions</x:t>
        </x:is>
      </x:c>
    </x:row>
    <x:row r="567">
      <x:c r="A567" s="2" t="inlineStr">
        <x:is>
          <x:t xml:space="preserve">Combined Compiler Theories Whitepaper(2).docx</x:t>
        </x:is>
      </x:c>
      <x:c r="B567" s="2" t="n">
        <x:v>283</x:v>
      </x:c>
      <x:c r="C567" s="2" t="inlineStr">
        <x:is>
          <x:t xml:space="preserve">The compiler requires explicit vertical trace rules to guarantee that higher-level theoretical claims link directly down to baseline variables:</x:t>
        </x:is>
      </x:c>
    </x:row>
    <x:row r="568">
      <x:c r="A568" s="2" t="inlineStr">
        <x:is>
          <x:t xml:space="preserve">Combined Compiler Theories Whitepaper(2).docx</x:t>
        </x:is>
      </x:c>
      <x:c r="B568" s="2" t="n">
        <x:v>285</x:v>
      </x:c>
      <x:c r="C568" s="2" t="inlineStr">
        <x:is>
          <x:t xml:space="preserve">These validation steps ensure that any change made to a high-level theory propagates cleanly down to modifications in the operator algebra or the primary variable definitions.</x:t>
        </x:is>
      </x:c>
    </x:row>
    <x:row r="569">
      <x:c r="A569" s="2" t="inlineStr">
        <x:is>
          <x:t xml:space="preserve">Combined Compiler Theories Whitepaper(2).docx</x:t>
        </x:is>
      </x:c>
      <x:c r="B569" s="2" t="n">
        <x:v>286</x:v>
      </x:c>
      <x:c r="C569" s="2" t="inlineStr">
        <x:is>
          <x:t xml:space="preserve">Phase XI — Cross-Scale Closure</x:t>
        </x:is>
      </x:c>
    </x:row>
    <x:row r="570">
      <x:c r="A570" s="2" t="inlineStr">
        <x:is>
          <x:t xml:space="preserve">Combined Compiler Theories Whitepaper(2).docx</x:t>
        </x:is>
      </x:c>
      <x:c r="B570" s="2" t="n">
        <x:v>287</x:v>
      </x:c>
      <x:c r="C570" s="2" t="inlineStr">
        <x:is>
          <x:t xml:space="preserve">The compiler requires that its core operator algebra remain structurally invariant across all observational scales:</x:t>
        </x:is>
      </x:c>
    </x:row>
    <x:row r="571">
      <x:c r="A571" s="2" t="inlineStr">
        <x:is>
          <x:t xml:space="preserve">Combined Compiler Theories Whitepaper(2).docx</x:t>
        </x:is>
      </x:c>
      <x:c r="B571" s="2" t="n">
        <x:v>288</x:v>
      </x:c>
      <x:c r="C571" s="2" t="inlineStr">
        <x:is>
          <x:t xml:space="preserve">Planck → Quantum → Atomic → Molecular → Cellular → Organism → Planet → Star → Galaxy → Universe</x:t>
        </x:is>
      </x:c>
    </x:row>
    <x:row r="572">
      <x:c r="A572" s="2" t="inlineStr">
        <x:is>
          <x:t xml:space="preserve">Combined Compiler Theories Whitepaper(2).docx</x:t>
        </x:is>
      </x:c>
      <x:c r="B572" s="2" t="n">
        <x:v>290</x:v>
      </x:c>
      <x:c r="C572" s="2" t="inlineStr">
        <x:is>
          <x:t xml:space="preserve">While variables and spatial features scale and shift, the mathematical operations transforming them (∂, ∇, Δ, ∫) remain constant across every tier of organization.</x:t>
        </x:is>
      </x:c>
    </x:row>
    <x:row r="573">
      <x:c r="A573" s="2" t="inlineStr">
        <x:is>
          <x:t xml:space="preserve">Combined Compiler Theories Whitepaper(2).docx</x:t>
        </x:is>
      </x:c>
      <x:c r="B573" s="2" t="n">
        <x:v>291</x:v>
      </x:c>
      <x:c r="C573" s="2" t="inlineStr">
        <x:is>
          <x:t xml:space="preserve">Phase XII — Universal Compiler Form</x:t>
        </x:is>
      </x:c>
    </x:row>
    <x:row r="574">
      <x:c r="A574" s="2" t="inlineStr">
        <x:is>
          <x:t xml:space="preserve">Combined Compiler Theories Whitepaper(2).docx</x:t>
        </x:is>
      </x:c>
      <x:c r="B574" s="2" t="n">
        <x:v>292</x:v>
      </x:c>
      <x:c r="C574" s="2" t="inlineStr">
        <x:is>
          <x:t xml:space="preserve">The execution flow of the protocol transforms raw observation into accurate prediction using a strict six-step sequence:</x:t>
        </x:is>
      </x:c>
    </x:row>
    <x:row r="575">
      <x:c r="A575" s="2" t="inlineStr">
        <x:is>
          <x:t xml:space="preserve">Combined Compiler Theories Whitepaper(2).docx</x:t>
        </x:is>
      </x:c>
      <x:c r="B575" s="2" t="n">
        <x:v>293</x:v>
      </x:c>
      <x:c r="C575" s="2" t="inlineStr">
        <x:is>
          <x:t xml:space="preserve">Reality → Variables → Operators → Constraints → Equations → Predictions</x:t>
        </x:is>
      </x:c>
    </x:row>
    <x:row r="576">
      <x:c r="A576" s="2" t="inlineStr">
        <x:is>
          <x:t xml:space="preserve">Combined Compiler Theories Whitepaper(2).docx</x:t>
        </x:is>
      </x:c>
      <x:c r="B576" s="2" t="n">
        <x:v>294</x:v>
      </x:c>
      <x:c r="C576" s="2" t="inlineStr">
        <x:is>
          <x:t xml:space="preserve">Reality: the unmapped raw natural system.</x:t>
        </x:is>
      </x:c>
    </x:row>
    <x:row r="577">
      <x:c r="A577" s="2" t="inlineStr">
        <x:is>
          <x:t xml:space="preserve">Combined Compiler Theories Whitepaper(2).docx</x:t>
        </x:is>
      </x:c>
      <x:c r="B577" s="2" t="n">
        <x:v>295</x:v>
      </x:c>
      <x:c r="C577" s="2" t="inlineStr">
        <x:is>
          <x:t xml:space="preserve">Variables: isolation and extraction of distinct state channels.</x:t>
        </x:is>
      </x:c>
    </x:row>
    <x:row r="578">
      <x:c r="A578" s="2" t="inlineStr">
        <x:is>
          <x:t xml:space="preserve">Combined Compiler Theories Whitepaper(2).docx</x:t>
        </x:is>
      </x:c>
      <x:c r="B578" s="2" t="n">
        <x:v>296</x:v>
      </x:c>
      <x:c r="C578" s="2" t="inlineStr">
        <x:is>
          <x:t xml:space="preserve">Operators: mapping how these channels interact and transform.</x:t>
        </x:is>
      </x:c>
    </x:row>
    <x:row r="579">
      <x:c r="A579" s="2" t="inlineStr">
        <x:is>
          <x:t xml:space="preserve">Combined Compiler Theories Whitepaper(2).docx</x:t>
        </x:is>
      </x:c>
      <x:c r="B579" s="2" t="n">
        <x:v>297</x:v>
      </x:c>
      <x:c r="C579" s="2" t="inlineStr">
        <x:is>
          <x:t xml:space="preserve">Constraints: enforcing conservation laws and boundary parameters.</x:t>
        </x:is>
      </x:c>
    </x:row>
    <x:row r="580">
      <x:c r="A580" s="2" t="inlineStr">
        <x:is>
          <x:t xml:space="preserve">Combined Compiler Theories Whitepaper(2).docx</x:t>
        </x:is>
      </x:c>
      <x:c r="B580" s="2" t="n">
        <x:v>298</x:v>
      </x:c>
      <x:c r="C580" s="2" t="inlineStr">
        <x:is>
          <x:t xml:space="preserve">Equations: structuring the final canonical dynamic balance models.</x:t>
        </x:is>
      </x:c>
    </x:row>
    <x:row r="581">
      <x:c r="A581" s="2" t="inlineStr">
        <x:is>
          <x:t xml:space="preserve">Combined Compiler Theories Whitepaper(2).docx</x:t>
        </x:is>
      </x:c>
      <x:c r="B581" s="2" t="n">
        <x:v>299</x:v>
      </x:c>
      <x:c r="C581" s="2" t="inlineStr">
        <x:is>
          <x:t xml:space="preserve">Predictions: calculating future states or unobserved structural features.</x:t>
        </x:is>
      </x:c>
    </x:row>
    <x:row r="582">
      <x:c r="A582" s="2" t="inlineStr">
        <x:is>
          <x:t xml:space="preserve">Combined Compiler Theories Whitepaper(2).docx</x:t>
        </x:is>
      </x:c>
      <x:c r="B582" s="2" t="n">
        <x:v>300</x:v>
      </x:c>
      <x:c r="C582" s="2" t="inlineStr">
        <x:is>
          <x:t xml:space="preserve">Phase XIII — Fixed Point</x:t>
        </x:is>
      </x:c>
    </x:row>
    <x:row r="583">
      <x:c r="A583" s="2" t="inlineStr">
        <x:is>
          <x:t xml:space="preserve">Combined Compiler Theories Whitepaper(2).docx</x:t>
        </x:is>
      </x:c>
      <x:c r="B583" s="2" t="n">
        <x:v>301</x:v>
      </x:c>
      <x:c r="C583" s="2" t="inlineStr">
        <x:is>
          <x:t xml:space="preserve">The ultimate architectural test of the protocol is the discovery of an invariant structural description where the compiler's mapping function leaves the description of the underlying system unchanged:</x:t>
        </x:is>
      </x:c>
    </x:row>
    <x:row r="584">
      <x:c r="A584" s="2" t="inlineStr">
        <x:is>
          <x:t xml:space="preserve">Combined Compiler Theories Whitepaper(2).docx</x:t>
        </x:is>
      </x:c>
      <x:c r="B584" s="2" t="n">
        <x:v>303</x:v>
      </x:c>
      <x:c r="C584" s="2" t="inlineStr">
        <x:is>
          <x:t xml:space="preserve">At this fixed point, the mathematical metalanguage maps onto the system without introducing structural distortion or artifact terms.</x:t>
        </x:is>
      </x:c>
    </x:row>
    <x:row r="585">
      <x:c r="A585" s="2" t="inlineStr">
        <x:is>
          <x:t xml:space="preserve">Combined Compiler Theories Whitepaper(2).docx</x:t>
        </x:is>
      </x:c>
      <x:c r="B585" s="2" t="n">
        <x:v>304</x:v>
      </x:c>
      <x:c r="C585" s="2" t="inlineStr">
        <x:is>
          <x:t xml:space="preserve">Phase XIV — Mathematical Reduction</x:t>
        </x:is>
      </x:c>
    </x:row>
    <x:row r="586">
      <x:c r="A586" s="2" t="inlineStr">
        <x:is>
          <x:t xml:space="preserve">Combined Compiler Theories Whitepaper(2).docx</x:t>
        </x:is>
      </x:c>
      <x:c r="B586" s="2" t="n">
        <x:v>305</x:v>
      </x:c>
      <x:c r="C586" s="2" t="inlineStr">
        <x:is>
          <x:t xml:space="preserve">Recursive reduction iteratively strips away domain-specific terminology to uncover the core structures beneath the variables, operators, and constraints:</x:t>
        </x:is>
      </x:c>
    </x:row>
    <x:row r="587">
      <x:c r="A587" s="2" t="inlineStr">
        <x:is>
          <x:t xml:space="preserve">Combined Compiler Theories Whitepaper(2).docx</x:t>
        </x:is>
      </x:c>
      <x:c r="B587" s="2" t="n">
        <x:v>306</x:v>
      </x:c>
      <x:c r="C587" s="2" t="inlineStr">
        <x:is>
          <x:t xml:space="preserve">Variables → State Spaces: stripped of names like “temperature” or “asset price,” leaving only dimensionless points within a topological manifold.</x:t>
        </x:is>
      </x:c>
    </x:row>
    <x:row r="588">
      <x:c r="A588" s="2" t="inlineStr">
        <x:is>
          <x:t xml:space="preserve">Combined Compiler Theories Whitepaper(2).docx</x:t>
        </x:is>
      </x:c>
      <x:c r="B588" s="2" t="n">
        <x:v>307</x:v>
      </x:c>
      <x:c r="C588" s="2" t="inlineStr">
        <x:is>
          <x:t xml:space="preserve">Operators → Pure Morphisms: reduced from operations like “spatial gradient” to coordinate-free maps that transform vector profiles across metric spaces.</x:t>
        </x:is>
      </x:c>
    </x:row>
    <x:row r="589">
      <x:c r="A589" s="2" t="inlineStr">
        <x:is>
          <x:t xml:space="preserve">Combined Compiler Theories Whitepaper(2).docx</x:t>
        </x:is>
      </x:c>
      <x:c r="B589" s="2" t="n">
        <x:v>308</x:v>
      </x:c>
      <x:c r="C589" s="2" t="inlineStr">
        <x:is>
          <x:t xml:space="preserve">Constraints → Homology Bounds: transformed from rules like “mass conservation” into invariant topological boundaries (∂ ∘ ∂ = 0).</x:t>
        </x:is>
      </x:c>
    </x:row>
    <x:row r="590">
      <x:c r="A590" s="2" t="inlineStr">
        <x:is>
          <x:t xml:space="preserve">Combined Compiler Theories Whitepaper(2).docx</x:t>
        </x:is>
      </x:c>
      <x:c r="B590" s="2" t="n">
        <x:v>309</x:v>
      </x:c>
      <x:c r="C590" s="2" t="inlineStr">
        <x:is>
          <x:t xml:space="preserve">Phase XV — Minimal Mathematical Basis (Working)</x:t>
        </x:is>
      </x:c>
    </x:row>
    <x:row r="591">
      <x:c r="A591" s="2" t="inlineStr">
        <x:is>
          <x:t xml:space="preserve">Combined Compiler Theories Whitepaper(2).docx</x:t>
        </x:is>
      </x:c>
      <x:c r="B591" s="2" t="n">
        <x:v>310</x:v>
      </x:c>
      <x:c r="C591" s="2" t="inlineStr">
        <x:is>
          <x:t xml:space="preserve">The current working blueprint for the irreducible mathematical foundation consists of the following elements:</x:t>
        </x:is>
      </x:c>
    </x:row>
    <x:row r="592">
      <x:c r="A592" s="2" t="inlineStr">
        <x:is>
          <x:t xml:space="preserve">Combined Compiler Theories Whitepaper(2).docx</x:t>
        </x:is>
      </x:c>
      <x:c r="B592" s="2" t="n">
        <x:v>311</x:v>
      </x:c>
      <x:c r="C592" s="2" t="inlineStr">
        <x:is>
          <x:t xml:space="preserve">Primitive Variables</x:t>
        </x:is>
      </x:c>
    </x:row>
    <x:row r="593">
      <x:c r="A593" s="2" t="inlineStr">
        <x:is>
          <x:t xml:space="preserve">Combined Compiler Theories Whitepaper(2).docx</x:t>
        </x:is>
      </x:c>
      <x:c r="B593" s="2" t="n">
        <x:v>312</x:v>
      </x:c>
      <x:c r="C593" s="2" t="inlineStr">
        <x:is>
          <x:t xml:space="preserve">State (y): a location vector within a metric coordinate space.</x:t>
        </x:is>
      </x:c>
    </x:row>
    <x:row r="594">
      <x:c r="A594" s="2" t="inlineStr">
        <x:is>
          <x:t xml:space="preserve">Combined Compiler Theories Whitepaper(2).docx</x:t>
        </x:is>
      </x:c>
      <x:c r="B594" s="2" t="n">
        <x:v>313</x:v>
      </x:c>
      <x:c r="C594" s="2" t="inlineStr">
        <x:is>
          <x:t xml:space="preserve">Relation (r): an open operational channel between two states.</x:t>
        </x:is>
      </x:c>
    </x:row>
    <x:row r="595">
      <x:c r="A595" s="2" t="inlineStr">
        <x:is>
          <x:t xml:space="preserve">Combined Compiler Theories Whitepaper(2).docx</x:t>
        </x:is>
      </x:c>
      <x:c r="B595" s="2" t="n">
        <x:v>314</x:v>
      </x:c>
      <x:c r="C595" s="2" t="inlineStr">
        <x:is>
          <x:t xml:space="preserve">Constraint (c): a topological boundary restricting state trajectories.</x:t>
        </x:is>
      </x:c>
    </x:row>
    <x:row r="596">
      <x:c r="A596" s="2" t="inlineStr">
        <x:is>
          <x:t xml:space="preserve">Combined Compiler Theories Whitepaper(2).docx</x:t>
        </x:is>
      </x:c>
      <x:c r="B596" s="2" t="n">
        <x:v>315</x:v>
      </x:c>
      <x:c r="C596" s="2" t="inlineStr">
        <x:is>
          <x:t xml:space="preserve">Primitive Operators</x:t>
        </x:is>
      </x:c>
    </x:row>
    <x:row r="597">
      <x:c r="A597" s="2" t="inlineStr">
        <x:is>
          <x:t xml:space="preserve">Combined Compiler Theories Whitepaper(2).docx</x:t>
        </x:is>
      </x:c>
      <x:c r="B597" s="2" t="n">
        <x:v>316</x:v>
      </x:c>
      <x:c r="C597" s="2" t="inlineStr">
        <x:is>
          <x:t xml:space="preserve">Identity (𝕀): the operation that preserves structural continuity and state persistence over time.</x:t>
        </x:is>
      </x:c>
    </x:row>
    <x:row r="598">
      <x:c r="A598" s="2" t="inlineStr">
        <x:is>
          <x:t xml:space="preserve">Combined Compiler Theories Whitepaper(2).docx</x:t>
        </x:is>
      </x:c>
      <x:c r="B598" s="2" t="n">
        <x:v>317</x:v>
      </x:c>
      <x:c r="C598" s="2" t="inlineStr">
        <x:is>
          <x:t xml:space="preserve">Composition (∘): the sequential chaining of functional transformations.</x:t>
        </x:is>
      </x:c>
    </x:row>
    <x:row r="599">
      <x:c r="A599" s="2" t="inlineStr">
        <x:is>
          <x:t xml:space="preserve">Combined Compiler Theories Whitepaper(2).docx</x:t>
        </x:is>
      </x:c>
      <x:c r="B599" s="2" t="n">
        <x:v>318</x:v>
      </x:c>
      <x:c r="C599" s="2" t="inlineStr">
        <x:is>
          <x:t xml:space="preserve">Transformation (T): the intentional updating or shifting of state values.</x:t>
        </x:is>
      </x:c>
    </x:row>
    <x:row r="600">
      <x:c r="A600" s="2" t="inlineStr">
        <x:is>
          <x:t xml:space="preserve">Combined Compiler Theories Whitepaper(2).docx</x:t>
        </x:is>
      </x:c>
      <x:c r="B600" s="2" t="n">
        <x:v>319</x:v>
      </x:c>
      <x:c r="C600" s="2" t="inlineStr">
        <x:is>
          <x:t xml:space="preserve">Projection (P): the coarse-graining reduction of state dimensions.</x:t>
        </x:is>
      </x:c>
    </x:row>
    <x:row r="601">
      <x:c r="A601" s="2" t="inlineStr">
        <x:is>
          <x:t xml:space="preserve">Combined Compiler Theories Whitepaper(2).docx</x:t>
        </x:is>
      </x:c>
      <x:c r="B601" s="2" t="n">
        <x:v>320</x:v>
      </x:c>
      <x:c r="C601" s="2" t="inlineStr">
        <x:is>
          <x:t xml:space="preserve">Selection (S): the preservation of specific states based on invariant criteria.</x:t>
        </x:is>
      </x:c>
    </x:row>
    <x:row r="602">
      <x:c r="A602" s="2" t="inlineStr">
        <x:is>
          <x:t xml:space="preserve">Combined Compiler Theories Whitepaper(2).docx</x:t>
        </x:is>
      </x:c>
      <x:c r="B602" s="2" t="n">
        <x:v>321</x:v>
      </x:c>
      <x:c r="C602" s="2" t="inlineStr">
        <x:is>
          <x:t xml:space="preserve">Reduction (R): the compression of redundant interactions down to clear root components.</x:t>
        </x:is>
      </x:c>
    </x:row>
    <x:row r="603">
      <x:c r="A603" s="2" t="inlineStr">
        <x:is>
          <x:t xml:space="preserve">Combined Compiler Theories Whitepaper(2).docx</x:t>
        </x:is>
      </x:c>
      <x:c r="B603" s="2" t="n">
        <x:v>322</x:v>
      </x:c>
      <x:c r="C603" s="2" t="inlineStr">
        <x:is>
          <x:t xml:space="preserve">Primitive Structures</x:t>
        </x:is>
      </x:c>
    </x:row>
    <x:row r="604">
      <x:c r="A604" s="2" t="inlineStr">
        <x:is>
          <x:t xml:space="preserve">Combined Compiler Theories Whitepaper(2).docx</x:t>
        </x:is>
      </x:c>
      <x:c r="B604" s="2" t="n">
        <x:v>323</x:v>
      </x:c>
      <x:c r="C604" s="2" t="inlineStr">
        <x:is>
          <x:t xml:space="preserve">Set: the baseline definition of inclusion and exclusion boundaries.</x:t>
        </x:is>
      </x:c>
    </x:row>
    <x:row r="605">
      <x:c r="A605" s="2" t="inlineStr">
        <x:is>
          <x:t xml:space="preserve">Combined Compiler Theories Whitepaper(2).docx</x:t>
        </x:is>
      </x:c>
      <x:c r="B605" s="2" t="n">
        <x:v>324</x:v>
      </x:c>
      <x:c r="C605" s="2" t="inlineStr">
        <x:is>
          <x:t xml:space="preserve">Graph: the network foundation defining structural connections and dependencies.</x:t>
        </x:is>
      </x:c>
    </x:row>
    <x:row r="606">
      <x:c r="A606" s="2" t="inlineStr">
        <x:is>
          <x:t xml:space="preserve">Combined Compiler Theories Whitepaper(2).docx</x:t>
        </x:is>
      </x:c>
      <x:c r="B606" s="2" t="n">
        <x:v>325</x:v>
      </x:c>
      <x:c r="C606" s="2" t="inlineStr">
        <x:is>
          <x:t xml:space="preserve">Function: the deterministic mapping rule that governs interactions between spaces.</x:t>
        </x:is>
      </x:c>
    </x:row>
    <x:row r="607">
      <x:c r="A607" s="2" t="inlineStr">
        <x:is>
          <x:t xml:space="preserve">Combined Compiler Theories Whitepaper(2).docx</x:t>
        </x:is>
      </x:c>
      <x:c r="B607" s="2" t="n">
        <x:v>326</x:v>
      </x:c>
      <x:c r="C607" s="2" t="inlineStr">
        <x:is>
          <x:t xml:space="preserve">Phase XVI — Universal Mathematical Representation</x:t>
        </x:is>
      </x:c>
    </x:row>
    <x:row r="608">
      <x:c r="A608" s="2" t="inlineStr">
        <x:is>
          <x:t xml:space="preserve">Combined Compiler Theories Whitepaper(2).docx</x:t>
        </x:is>
      </x:c>
      <x:c r="B608" s="2" t="n">
        <x:v>327</x:v>
      </x:c>
      <x:c r="C608" s="2" t="inlineStr">
        <x:is>
          <x:t xml:space="preserve">Every physical, biological, or socioeconomic theory documented within the protocol is formally defined by a single unified mathematical representation:</x:t>
        </x:is>
      </x:c>
    </x:row>
    <x:row r="609">
      <x:c r="A609" s="2" t="inlineStr">
        <x:is>
          <x:t xml:space="preserve">Combined Compiler Theories Whitepaper(2).docx</x:t>
        </x:is>
      </x:c>
      <x:c r="B609" s="2" t="n">
        <x:v>329</x:v>
      </x:c>
      <x:c r="C609" s="2" t="inlineStr">
        <x:is>
          <x:t xml:space="preserve">Every governing equation matches:</x:t>
        </x:is>
      </x:c>
    </x:row>
    <x:row r="610">
      <x:c r="A610" s="2" t="inlineStr">
        <x:is>
          <x:t xml:space="preserve">Combined Compiler Theories Whitepaper(2).docx</x:t>
        </x:is>
      </x:c>
      <x:c r="B610" s="2" t="n">
        <x:v>331</x:v>
      </x:c>
      <x:c r="C610" s="2" t="inlineStr">
        <x:is>
          <x:t xml:space="preserve">The final reduction target minimizes the structural alphabet across all registered human sciences:</x:t>
        </x:is>
      </x:c>
    </x:row>
    <x:row r="611">
      <x:c r="A611" s="2" t="inlineStr">
        <x:is>
          <x:t xml:space="preserve">Combined Compiler Theories Whitepaper(2).docx</x:t>
        </x:is>
      </x:c>
      <x:c r="B611" s="2" t="n">
        <x:v>333</x:v>
      </x:c>
      <x:c r="C611" s="2" t="inlineStr">
        <x:is>
          <x:t xml:space="preserve">This formal tuple ensures that the protocol functions as an authoritative, cross-disciplinary reference. It strips away domain-specific jargon and maps all scientific laws onto a single, clear, and foundational mathematical architecture.</x:t>
        </x:is>
      </x:c>
    </x:row>
    <x:row r="612">
      <x:c r="A612" s="2" t="inlineStr">
        <x:is>
          <x:t xml:space="preserve">Combined Compiler Theories Whitepaper(2).docx</x:t>
        </x:is>
      </x:c>
      <x:c r="B612" s="2" t="n">
        <x:v>334</x:v>
      </x:c>
      <x:c r="C612" s="2" t="inlineStr">
        <x:is>
          <x:t xml:space="preserve">The Universal Organizational Hierarchy (T0–T20)</x:t>
        </x:is>
      </x:c>
    </x:row>
    <x:row r="613">
      <x:c r="A613" s="2" t="inlineStr">
        <x:is>
          <x:t xml:space="preserve">Combined Compiler Theories Whitepaper(2).docx</x:t>
        </x:is>
      </x:c>
      <x:c r="B613" s="2" t="n">
        <x:v>335</x:v>
      </x:c>
      <x:c r="C613" s="2" t="inlineStr">
        <x:is>
          <x:t xml:space="preserve">The Universal Mathematical Compiler Catalog (UMCC v1.0) formalizes a companion catalog to Phase 0: twenty-one tiers tracking how organization itself accumulates, from an undifferentiated potential space through to cross-domain universality. Where Phase 0 catalogs the objects a theory can be built from, this hierarchy catalogs the stages any single organized system passes through as it forms, persists, and generalizes.</x:t>
        </x:is>
      </x:c>
    </x:row>
    <x:row r="614">
      <x:c r="A614" s="2" t="inlineStr">
        <x:is>
          <x:t xml:space="preserve">Combined Compiler Theories Whitepaper(2).docx</x:t>
        </x:is>
      </x:c>
      <x:c r="B614" s="2" t="n">
        <x:v>337</x:v>
      </x:c>
      <x:c r="C614" s="2" t="inlineStr">
        <x:is>
          <x:t xml:space="preserve">The Universal Derivation Registry (D1–D27)</x:t>
        </x:is>
      </x:c>
    </x:row>
    <x:row r="615">
      <x:c r="A615" s="2" t="inlineStr">
        <x:is>
          <x:t xml:space="preserve">Combined Compiler Theories Whitepaper(2).docx</x:t>
        </x:is>
      </x:c>
      <x:c r="B615" s="2" t="n">
        <x:v>338</x:v>
      </x:c>
      <x:c r="C615" s="2" t="inlineStr">
        <x:is>
          <x:t xml:space="preserve">The second half of the UMCC catalog restates the Phase 0 registries of primitive objects and operators in a single flat, numbered reference list (D1 through D27), intended as a quick-lookup index rather than a categorized taxonomy. It is reproduced here for completeness; its content overlaps with §0's Registries A and B by design — the UMCC is a cross-index into the same primitives, not a distinct alphabet.</x:t>
        </x:is>
      </x:c>
    </x:row>
    <x:row r="616">
      <x:c r="A616" s="2" t="inlineStr">
        <x:is>
          <x:t xml:space="preserve">Combined Compiler Theories Whitepaper(2).docx</x:t>
        </x:is>
      </x:c>
      <x:c r="B616" s="2" t="n">
        <x:v>340</x:v>
      </x:c>
      <x:c r="C616" s="2" t="inlineStr">
        <x:is>
          <x:t xml:space="preserve">The Universal Test Field Manual</x:t>
        </x:is>
      </x:c>
    </x:row>
    <x:row r="617">
      <x:c r="A617" s="2" t="inlineStr">
        <x:is>
          <x:t xml:space="preserve">Combined Compiler Theories Whitepaper(2).docx</x:t>
        </x:is>
      </x:c>
      <x:c r="B617" s="2" t="n">
        <x:v>341</x:v>
      </x:c>
      <x:c r="C617" s="2" t="inlineStr">
        <x:is>
          <x:t xml:space="preserve">Where the phases above define the compiler, the Universal Test Field Manual states three concrete, falsifiable experimental predictions that a discrete underlying substrate would leave in existing data. Each protocol modifies a familiar continuum expression by an explicit discretization-scale correction term, so that the prediction reduces to standard physics in the limit ℓP→0 and departs from it at a computable, falsifiable rate otherwise.</x:t>
        </x:is>
      </x:c>
    </x:row>
    <x:row r="618">
      <x:c r="A618" s="2" t="inlineStr">
        <x:is>
          <x:t xml:space="preserve">Combined Compiler Theories Whitepaper(2).docx</x:t>
        </x:is>
      </x:c>
      <x:c r="B618" s="2" t="n">
        <x:v>342</x:v>
      </x:c>
      <x:c r="C618" s="2" t="inlineStr">
        <x:is>
          <x:t xml:space="preserve">Protocol I — The Ultraviolet Spectral Dispersion Tensor</x:t>
        </x:is>
      </x:c>
    </x:row>
    <x:row r="619">
      <x:c r="A619" s="2" t="inlineStr">
        <x:is>
          <x:t xml:space="preserve">Combined Compiler Theories Whitepaper(2).docx</x:t>
        </x:is>
      </x:c>
      <x:c r="B619" s="2" t="n">
        <x:v>343</x:v>
      </x:c>
      <x:c r="C619" s="2" t="inlineStr">
        <x:is>
          <x:t xml:space="preserve">Replacing the continuous spacetime d'Alembertian with its emergent graph-spectral correction modifies the vector potential field equation:</x:t>
        </x:is>
      </x:c>
    </x:row>
    <x:row r="620">
      <x:c r="A620" s="2" t="inlineStr">
        <x:is>
          <x:t xml:space="preserve">Combined Compiler Theories Whitepaper(2).docx</x:t>
        </x:is>
      </x:c>
      <x:c r="B620" s="2" t="n">
        <x:v>345</x:v>
      </x:c>
      <x:c r="C620" s="2" t="inlineStr">
        <x:is>
          <x:t xml:space="preserve">where ℓP=√(ℏG/c³)≈1.616×10−35 m is the Planck length, ξ is a dimensionless topology index set by the spectral eigenvalue distribution, and n≥1 tracks local node connectivity density. A plane-wave ansatz in a locally flat chart yields the modified dispersion relation</x:t>
        </x:is>
      </x:c>
    </x:row>
    <x:row r="621">
      <x:c r="A621" s="2" t="inlineStr">
        <x:is>
          <x:t xml:space="preserve">Combined Compiler Theories Whitepaper(2).docx</x:t>
        </x:is>
      </x:c>
      <x:c r="B621" s="2" t="n">
        <x:v>347</x:v>
      </x:c>
      <x:c r="C621" s="2" t="inlineStr">
        <x:is>
          <x:t xml:space="preserve">whose perturbative solution gives an energy-dependent group velocity:</x:t>
        </x:is>
      </x:c>
    </x:row>
    <x:row r="622">
      <x:c r="A622" s="2" t="inlineStr">
        <x:is>
          <x:t xml:space="preserve">Combined Compiler Theories Whitepaper(2).docx</x:t>
        </x:is>
      </x:c>
      <x:c r="B622" s="2" t="n">
        <x:v>349</x:v>
      </x:c>
      <x:c r="C622" s="2" t="inlineStr">
        <x:is>
          <x:t xml:space="preserve">Integrating this correction along the path of a gamma-ray burst photon through an expanding FLRW cosmology gives a falsifiable, redshift-dependent time-of-flight delay between low- and high-energy photons:</x:t>
        </x:is>
      </x:c>
    </x:row>
    <x:row r="623">
      <x:c r="A623" s="2" t="inlineStr">
        <x:is>
          <x:t xml:space="preserve">Combined Compiler Theories Whitepaper(2).docx</x:t>
        </x:is>
      </x:c>
      <x:c r="B623" s="2" t="n">
        <x:v>351</x:v>
      </x:c>
      <x:c r="C623" s="2" t="inlineStr">
        <x:is>
          <x:t xml:space="preserve">Protocol II — The Infrared Non-Local Covariant Lensing Field</x:t>
        </x:is>
      </x:c>
    </x:row>
    <x:row r="624">
      <x:c r="A624" s="2" t="inlineStr">
        <x:is>
          <x:t xml:space="preserve">Combined Compiler Theories Whitepaper(2).docx</x:t>
        </x:is>
      </x:c>
      <x:c r="B624" s="2" t="n">
        <x:v>352</x:v>
      </x:c>
      <x:c r="C624" s="2" t="inlineStr">
        <x:is>
          <x:t xml:space="preserve">To replace dark-matter halos with a purely geometric term, a non-local trace built from the graph Laplacian's continuum limit is added to the Einstein–Hilbert action:</x:t>
        </x:is>
      </x:c>
    </x:row>
    <x:row r="625">
      <x:c r="A625" s="2" t="inlineStr">
        <x:is>
          <x:t xml:space="preserve">Combined Compiler Theories Whitepaper(2).docx</x:t>
        </x:is>
      </x:c>
      <x:c r="B625" s="2" t="n">
        <x:v>354</x:v>
      </x:c>
      <x:c r="C625" s="2" t="inlineStr">
        <x:is>
          <x:t xml:space="preserve">where 𝒦(x,x′)=L−1 is the continuum limit of the graph-spectral Green's function and κ is a dimensionless coupling locked to cosmic scale. Varying with respect to the inverse metric yields corrected field equations</x:t>
        </x:is>
      </x:c>
    </x:row>
    <x:row r="626">
      <x:c r="A626" s="2" t="inlineStr">
        <x:is>
          <x:t xml:space="preserve">Combined Compiler Theories Whitepaper(2).docx</x:t>
        </x:is>
      </x:c>
      <x:c r="B626" s="2" t="n">
        <x:v>356</x:v>
      </x:c>
      <x:c r="C626" s="2" t="inlineStr">
        <x:is>
          <x:t xml:space="preserve">In the weak-field static limit, the spatial trace of the correction tensor modifies the Poisson equation for the gravitational potential and, integrated along a photon path, produces a weak-lensing deflection profile that flattens at large impact parameter without invoking a dark matter halo:</x:t>
        </x:is>
      </x:c>
    </x:row>
    <x:row r="627">
      <x:c r="A627" s="2" t="inlineStr">
        <x:is>
          <x:t xml:space="preserve">Combined Compiler Theories Whitepaper(2).docx</x:t>
        </x:is>
      </x:c>
      <x:c r="B627" s="2" t="n">
        <x:v>358</x:v>
      </x:c>
      <x:c r="C627" s="2" t="inlineStr">
        <x:is>
          <x:t xml:space="preserve">Protocol III — The Quantum Metric Noise Spectrum</x:t>
        </x:is>
      </x:c>
    </x:row>
    <x:row r="628">
      <x:c r="A628" s="2" t="inlineStr">
        <x:is>
          <x:t xml:space="preserve">Combined Compiler Theories Whitepaper(2).docx</x:t>
        </x:is>
      </x:c>
      <x:c r="B628" s="2" t="n">
        <x:v>359</x:v>
      </x:c>
      <x:c r="C628" s="2" t="inlineStr">
        <x:is>
          <x:t xml:space="preserve">Because the continuous metric is an average over an underlying discrete system, it fluctuates around its mean. Modeling this as a stochastic tensor field hμν added to the mean metric, its correlation structure is fixed by the Level 6 noise-tracking matrix:</x:t>
        </x:is>
      </x:c>
    </x:row>
    <x:row r="629">
      <x:c r="A629" s="2" t="inlineStr">
        <x:is>
          <x:t xml:space="preserve">Combined Compiler Theories Whitepaper(2).docx</x:t>
        </x:is>
      </x:c>
      <x:c r="B629" s="2" t="n">
        <x:v>361</x:v>
      </x:c>
      <x:c r="C629" s="2" t="inlineStr">
        <x:is>
          <x:t xml:space="preserve">For a laser interferometer with arm length Larm, this metric fluctuation induces a stochastic phase shift in the returning beam, whose frequency-domain power spectrum gives a definitive, irreducible displacement noise floor for gravitational-wave detectors:</x:t>
        </x:is>
      </x:c>
    </x:row>
    <x:row r="630">
      <x:c r="A630" s="2" t="inlineStr">
        <x:is>
          <x:t xml:space="preserve">Combined Compiler Theories Whitepaper(2).docx</x:t>
        </x:is>
      </x:c>
      <x:c r="B630" s="2" t="n">
        <x:v>363</x:v>
      </x:c>
      <x:c r="C630" s="2" t="inlineStr">
        <x:is>
          <x:t xml:space="preserve">where fPlanck=c/ℓP≈1.85×1043 Hz and γ is a spectral scaling exponent set by the topological dimension of the underlying graph manifold. Unlike Protocols I and II, this is a floor rather than a signal: it predicts an irreducible noise contribution that current-generation detectors are not yet sensitive enough to isolate from instrumental noise.</x:t>
        </x:is>
      </x:c>
    </x:row>
    <x:row r="631">
      <x:c r="A631" s="2" t="inlineStr">
        <x:is>
          <x:t xml:space="preserve">Combined Compiler Theories Whitepaper(2).docx</x:t>
        </x:is>
      </x:c>
      <x:c r="B631" s="2" t="n">
        <x:v>364</x:v>
      </x:c>
      <x:c r="C631" s="2" t="inlineStr">
        <x:is>
          <x:t xml:space="preserve">The Universal Derivation Manual (UDM v3.0)</x:t>
        </x:is>
      </x:c>
    </x:row>
    <x:row r="632">
      <x:c r="A632" s="2" t="inlineStr">
        <x:is>
          <x:t xml:space="preserve">Combined Compiler Theories Whitepaper(2).docx</x:t>
        </x:is>
      </x:c>
      <x:c r="B632" s="2" t="n">
        <x:v>365</x:v>
      </x:c>
      <x:c r="C632" s="2" t="inlineStr">
        <x:is>
          <x:t xml:space="preserve">The manual's most structurally ambitious claim is that spacetime, gauge forces, and thermodynamic trajectories are not primitives but necessary consequences of a single non-commutative algebraic object — a Spectral Triple operating inside a Grothendieck Topos. This section states that pipeline exactly as given, without independent derivation or endorsement of each step.</x:t>
        </x:is>
      </x:c>
    </x:row>
    <x:row r="633">
      <x:c r="A633" s="2" t="inlineStr">
        <x:is>
          <x:t xml:space="preserve">Combined Compiler Theories Whitepaper(2).docx</x:t>
        </x:is>
      </x:c>
      <x:c r="B633" s="2" t="n">
        <x:v>366</x:v>
      </x:c>
      <x:c r="C633" s="2" t="inlineStr">
        <x:is>
          <x:t xml:space="preserve">Part I — The Primordial Topos Axio-Matrices</x:t>
        </x:is>
      </x:c>
    </x:row>
    <x:row r="634">
      <x:c r="A634" s="2" t="inlineStr">
        <x:is>
          <x:t xml:space="preserve">Combined Compiler Theories Whitepaper(2).docx</x:t>
        </x:is>
      </x:c>
      <x:c r="B634" s="2" t="n">
        <x:v>367</x:v>
      </x:c>
      <x:c r="C634" s="2" t="inlineStr">
        <x:is>
          <x:t xml:space="preserve">At the baseline structural level, the classical point-based set-theoretic universe is replaced with a category of sheaves over a topological site:</x:t>
        </x:is>
      </x:c>
    </x:row>
    <x:row r="635">
      <x:c r="A635" s="2" t="inlineStr">
        <x:is>
          <x:t xml:space="preserve">Combined Compiler Theories Whitepaper(2).docx</x:t>
        </x:is>
      </x:c>
      <x:c r="B635" s="2" t="n">
        <x:v>369</x:v>
      </x:c>
      <x:c r="C635" s="2" t="inlineStr">
        <x:is>
          <x:t xml:space="preserve">where 𝒞 is a foundational indexing category and 𝒥 a Grothendieck topology governing local gluing. The internal logic of this topos is fixed by its subobject classifier:</x:t>
        </x:is>
      </x:c>
    </x:row>
    <x:row r="636">
      <x:c r="A636" s="2" t="inlineStr">
        <x:is>
          <x:t xml:space="preserve">Combined Compiler Theories Whitepaper(2).docx</x:t>
        </x:is>
      </x:c>
      <x:c r="B636" s="2" t="n">
        <x:v>371</x:v>
      </x:c>
      <x:c r="C636" s="2" t="inlineStr">
        <x:is>
          <x:t xml:space="preserve">Unlike classical Boolean logic, Ωtopos forms a complete Heyting algebra, which the manual argues forces the emergence of the same five primitives as Phase I (Object, Relation, Operator, Constraint, State) as the unique minimal categories needed to evaluate a subobject boundary. The operator substrate constructing the state space without assuming physical location is a noncommutative C*-algebra:</x:t>
        </x:is>
      </x:c>
    </x:row>
    <x:row r="637">
      <x:c r="A637" s="2" t="inlineStr">
        <x:is>
          <x:t xml:space="preserve">Combined Compiler Theories Whitepaper(2).docx</x:t>
        </x:is>
      </x:c>
      <x:c r="B637" s="2" t="n">
        <x:v>373</x:v>
      </x:c>
      <x:c r="C637" s="2" t="inlineStr">
        <x:is>
          <x:t xml:space="preserve">with state space given by the GNS construction mapping positive linear functionals back into a Hilbert space ℋ.</x:t>
        </x:is>
      </x:c>
    </x:row>
    <x:row r="638">
      <x:c r="A638" s="2" t="inlineStr">
        <x:is>
          <x:t xml:space="preserve">Combined Compiler Theories Whitepaper(2).docx</x:t>
        </x:is>
      </x:c>
      <x:c r="B638" s="2" t="n">
        <x:v>374</x:v>
      </x:c>
      <x:c r="C638" s="2" t="inlineStr">
        <x:is>
          <x:t xml:space="preserve">Part II — The Universal Spectral Pipeline</x:t>
        </x:is>
      </x:c>
    </x:row>
    <x:row r="639">
      <x:c r="A639" s="2" t="inlineStr">
        <x:is>
          <x:t xml:space="preserve">Combined Compiler Theories Whitepaper(2).docx</x:t>
        </x:is>
      </x:c>
      <x:c r="B639" s="2" t="n">
        <x:v>375</x:v>
      </x:c>
      <x:c r="C639" s="2" t="inlineStr">
        <x:is>
          <x:t xml:space="preserve">The state space is mapped to a unique spectral triple:</x:t>
        </x:is>
      </x:c>
    </x:row>
    <x:row r="640">
      <x:c r="A640" s="2" t="inlineStr">
        <x:is>
          <x:t xml:space="preserve">Combined Compiler Theories Whitepaper(2).docx</x:t>
        </x:is>
      </x:c>
      <x:c r="B640" s="2" t="n">
        <x:v>377</x:v>
      </x:c>
      <x:c r="C640" s="2" t="inlineStr">
        <x:is>
          <x:t xml:space="preserve">The Dirac operator 𝒟 generalizes a discrete graph Laplacian and a continuous gradient simultaneously, subject to a compact resolvent condition:</x:t>
        </x:is>
      </x:c>
    </x:row>
    <x:row r="641">
      <x:c r="A641" s="2" t="inlineStr">
        <x:is>
          <x:t xml:space="preserve">Combined Compiler Theories Whitepaper(2).docx</x:t>
        </x:is>
      </x:c>
      <x:c r="B641" s="2" t="n">
        <x:v>379</x:v>
      </x:c>
      <x:c r="C641" s="2" t="inlineStr">
        <x:is>
          <x:t xml:space="preserve">Its eigenspectrum is extracted directly:</x:t>
        </x:is>
      </x:c>
    </x:row>
    <x:row r="642">
      <x:c r="A642" s="2" t="inlineStr">
        <x:is>
          <x:t xml:space="preserve">Combined Compiler Theories Whitepaper(2).docx</x:t>
        </x:is>
      </x:c>
      <x:c r="B642" s="2" t="n">
        <x:v>381</x:v>
      </x:c>
      <x:c r="C642" s="2" t="inlineStr">
        <x:is>
          <x:t xml:space="preserve">and the discrete spectral modes are stitched into a continuous Riemannian metric — spacetime, on this account, is not a pre-existing canvas but a high-level asymptotic summary computed by the compiler:</x:t>
        </x:is>
      </x:c>
    </x:row>
    <x:row r="643">
      <x:c r="A643" s="2" t="inlineStr">
        <x:is>
          <x:t xml:space="preserve">Combined Compiler Theories Whitepaper(2).docx</x:t>
        </x:is>
      </x:c>
      <x:c r="B643" s="2" t="n">
        <x:v>383</x:v>
      </x:c>
      <x:c r="C643" s="2" t="inlineStr">
        <x:is>
          <x:t xml:space="preserve">Part III — The Complete Physical Field Derivation</x:t>
        </x:is>
      </x:c>
    </x:row>
    <x:row r="644">
      <x:c r="A644" s="2" t="inlineStr">
        <x:is>
          <x:t xml:space="preserve">Combined Compiler Theories Whitepaper(2).docx</x:t>
        </x:is>
      </x:c>
      <x:c r="B644" s="2" t="n">
        <x:v>384</x:v>
      </x:c>
      <x:c r="C644" s="2" t="inlineStr">
        <x:is>
          <x:t xml:space="preserve">All physical field equations are derived simultaneously from the Spectral Action functional of the Dirac operator:</x:t>
        </x:is>
      </x:c>
    </x:row>
    <x:row r="645">
      <x:c r="A645" s="2" t="inlineStr">
        <x:is>
          <x:t xml:space="preserve">Combined Compiler Theories Whitepaper(2).docx</x:t>
        </x:is>
      </x:c>
      <x:c r="B645" s="2" t="n">
        <x:v>386</x:v>
      </x:c>
      <x:c r="C645" s="2" t="inlineStr">
        <x:is>
          <x:t xml:space="preserve">where Λ is an ultraviolet cutoff and f a smooth cutoff function. A heat-kernel (Gilkey–DeWitt) expansion of this trace in powers of Λ isolates a leading Λ⁴ term matched to vacuum energy density, and a second-order term in the Ricci scalar R whose variation with respect to the inverse metric yields the Einstein field equations:</x:t>
        </x:is>
      </x:c>
    </x:row>
    <x:row r="646">
      <x:c r="A646" s="2" t="inlineStr">
        <x:is>
          <x:t xml:space="preserve">Combined Compiler Theories Whitepaper(2).docx</x:t>
        </x:is>
      </x:c>
      <x:c r="B646" s="2" t="n">
        <x:v>388</x:v>
      </x:c>
      <x:c r="C646" s="2" t="inlineStr">
        <x:is>
          <x:t xml:space="preserve">When the algebra splits into a continuous spacetime block tensored with a discrete internal matrix algebra, the Dirac operator acquires internal gauge connection components, and the same expansion's next order yields the Yang–Mills transport equations for the strong, weak, and electromagnetic fields:</x:t>
        </x:is>
      </x:c>
    </x:row>
    <x:row r="647">
      <x:c r="A647" s="2" t="inlineStr">
        <x:is>
          <x:t xml:space="preserve">Combined Compiler Theories Whitepaper(2).docx</x:t>
        </x:is>
      </x:c>
      <x:c r="B647" s="2" t="n">
        <x:v>390</x:v>
      </x:c>
      <x:c r="C647" s="2" t="inlineStr">
        <x:is>
          <x:t xml:space="preserve">Part IV — The Universal Runtime Engine</x:t>
        </x:is>
      </x:c>
    </x:row>
    <x:row r="648">
      <x:c r="A648" s="2" t="inlineStr">
        <x:is>
          <x:t xml:space="preserve">Combined Compiler Theories Whitepaper(2).docx</x:t>
        </x:is>
      </x:c>
      <x:c r="B648" s="2" t="n">
        <x:v>391</x:v>
      </x:c>
      <x:c r="C648" s="2" t="inlineStr">
        <x:is>
          <x:t xml:space="preserve">Every derived system — a propagating wave, a non-equilibrium thermal network, or an equilibrium relaxation process — is driven by a single Universal Evolution Kernel:</x:t>
        </x:is>
      </x:c>
    </x:row>
    <x:row r="649">
      <x:c r="A649" s="2" t="inlineStr">
        <x:is>
          <x:t xml:space="preserve">Combined Compiler Theories Whitepaper(2).docx</x:t>
        </x:is>
      </x:c>
      <x:c r="B649" s="2" t="n">
        <x:v>393</x:v>
      </x:c>
      <x:c r="C649" s="2" t="inlineStr">
        <x:is>
          <x:t xml:space="preserve">Three parameter settings recover three familiar regimes. Setting mass μ=m, friction γ=0, potential ℐF=0, and noise σ=0 collapses the kernel to the unaccelerated geodesic of General Relativity:</x:t>
        </x:is>
      </x:c>
    </x:row>
    <x:row r="650">
      <x:c r="A650" s="2" t="inlineStr">
        <x:is>
          <x:t xml:space="preserve">Combined Compiler Theories Whitepaper(2).docx</x:t>
        </x:is>
      </x:c>
      <x:c r="B650" s="2" t="n">
        <x:v>395</x:v>
      </x:c>
      <x:c r="C650" s="2" t="inlineStr">
        <x:is>
          <x:t xml:space="preserve">Setting inertia μ→0 with a closed boundary current and ℐF mapped to free energy or negative entropy instead gives an over-damped gradient descent terminating at equilibrium — the TEDS track:</x:t>
        </x:is>
      </x:c>
    </x:row>
    <x:row r="651">
      <x:c r="A651" s="2" t="inlineStr">
        <x:is>
          <x:t xml:space="preserve">Combined Compiler Theories Whitepaper(2).docx</x:t>
        </x:is>
      </x:c>
      <x:c r="B651" s="2" t="n">
        <x:v>397</x:v>
      </x:c>
      <x:c r="C651" s="2" t="inlineStr">
        <x:is>
          <x:t xml:space="preserve">An open-boundary variant of the same μ→0 limit, with ℐF mapped to the Glansdorff–Prigogine stability functional, gives the NEDS track of a system held away from equilibrium by sustained throughput — the same non-equilibrium state class introduced independently in §10 of the companion paper.</x:t>
        </x:is>
      </x:c>
    </x:row>
    <x:row r="652">
      <x:c r="A652" s="2" t="inlineStr">
        <x:is>
          <x:t xml:space="preserve">Combined Compiler Theories Whitepaper(2).docx</x:t>
        </x:is>
      </x:c>
      <x:c r="B652" s="2" t="n">
        <x:v>398</x:v>
      </x:c>
      <x:c r="C652" s="2" t="inlineStr">
        <x:is>
          <x:t xml:space="preserve">Part V — The Tomita–Takesaki Time Invariant</x:t>
        </x:is>
      </x:c>
    </x:row>
    <x:row r="653">
      <x:c r="A653" s="2" t="inlineStr">
        <x:is>
          <x:t xml:space="preserve">Combined Compiler Theories Whitepaper(2).docx</x:t>
        </x:is>
      </x:c>
      <x:c r="B653" s="2" t="n">
        <x:v>399</x:v>
      </x:c>
      <x:c r="C653" s="2" t="inlineStr">
        <x:is>
          <x:t xml:space="preserve">The manual's most far-reaching claim is that physical time is not an independent parameter but the intrinsic modular flow generated by non-commutative operator asymmetry. For a von Neumann algebra 𝔄 tracking a state ω, the Tomita–Takesaki theorem associates a self-adjoint modular operator Δ generating a one-parameter automorphism group:</x:t>
        </x:is>
      </x:c>
    </x:row>
    <x:row r="654">
      <x:c r="A654" s="2" t="inlineStr">
        <x:is>
          <x:t xml:space="preserve">Combined Compiler Theories Whitepaper(2).docx</x:t>
        </x:is>
      </x:c>
      <x:c r="B654" s="2" t="n">
        <x:v>401</x:v>
      </x:c>
      <x:c r="C654" s="2" t="inlineStr">
        <x:is>
          <x:t xml:space="preserve">This parameter t is interpreted as spacetime time; the same modular flow satisfies the Kubo–Martin–Schwinger condition at inverse temperature β=1, so that spacetime evolution and thermodynamic relaxation are, on this account, the same algebraic process viewed two ways. This is stated in the source as a theorem; this paper does not independently verify the KMS identification and flags it as the single largest inferential leap in the manual.</x:t>
        </x:is>
      </x:c>
    </x:row>
    <x:row r="655">
      <x:c r="A655" s="2" t="inlineStr">
        <x:is>
          <x:t xml:space="preserve">Combined Compiler Theories Whitepaper(2).docx</x:t>
        </x:is>
      </x:c>
      <x:c r="B655" s="2" t="n">
        <x:v>402</x:v>
      </x:c>
      <x:c r="C655" s="2" t="inlineStr">
        <x:is>
          <x:t xml:space="preserve">Conclusion</x:t>
        </x:is>
      </x:c>
    </x:row>
    <x:row r="656">
      <x:c r="A656" s="2" t="inlineStr">
        <x:is>
          <x:t xml:space="preserve">Combined Compiler Theories Whitepaper(2).docx</x:t>
        </x:is>
      </x:c>
      <x:c r="B656" s="2" t="n">
        <x:v>403</x:v>
      </x:c>
      <x:c r="C656" s="2" t="inlineStr">
        <x:is>
          <x:t xml:space="preserve">The Universal Derivation Protocol makes a narrower and more checkable claim than a theory of everything: not that all sciences share one governing equation, but that all sciences can be re-expressed in one shared grammar of variables, operators, and constraints, closed under composition and stable across scale. Phases I–VII establish that grammar; Phases VIII–XII state the optimization problem of finding its minimal instance and the six-step pipeline for applying it to raw observation; Phases XIII–XVI state the fixed-point criterion that would certify a candidate reduction as complete. The Universal Organizational Hierarchy and Derivation Registry re-index the same primitives for organizational and mathematical lookup, respectively; the Test Field Manual states three falsifiable consequences a discrete substrate predicts for existing gamma-ray, lensing, and gravitational-wave data; and the Derivation Manual states — without independent proof in this paper — that gravity, gauge forces, and time itself are forced consequences of a single spectral triple.</x:t>
        </x:is>
      </x:c>
    </x:row>
    <x:row r="657">
      <x:c r="A657" s="2" t="inlineStr">
        <x:is>
          <x:t xml:space="preserve">Combined Compiler Theories Whitepaper(2).docx</x:t>
        </x:is>
      </x:c>
      <x:c r="B657" s="2" t="n">
        <x:v>404</x:v>
      </x:c>
      <x:c r="C657" s="2" t="inlineStr">
        <x:is>
          <x:t xml:space="preserve">As presented, the protocol remains a methodology and a set of conjectures rather than an established result: Phase XV is explicitly marked “working,” no worked example here checks the closure conditions of Phase III–IV or the fixed-point condition of Phase XIII end-to-end against a named theory, and the Tomita–Takesaki time identification of Part V is asserted rather than derived in this paper. The predictions of the Test Field Manual are, by contrast, genuinely checkable against existing or near-future data — the UV time-of-flight delay against gamma-ray burst catalogs, the lensing profile against weak-lensing surveys, and the noise floor against interferometer data — and represent the protocol's clearest path to falsification or support.</x:t>
        </x:is>
      </x:c>
    </x:row>
    <x:row r="658">
      <x:c r="A658" s="2" t="inlineStr">
        <x:is>
          <x:t xml:space="preserve">Combined Compiler Theories Whitepaper(2).docx</x:t>
        </x:is>
      </x:c>
      <x:c r="B658" s="2" t="n">
        <x:v>405</x:v>
      </x:c>
      <x:c r="C658" s="2" t="inlineStr">
        <x:is>
          <x:t xml:space="preserve">Four further companion manuals bundled with the source material — a Noncommutative Spectral Fluid &amp; Cohomology Reconstruction manual deriving fluid viscosity and topological invariants from the same spectral triple, a six-chapter Unified Systems Handbook, a Master Derivation Protocol Matrix, and a Master Thermodynamic Dissipative Protocol Matrix — are substantial enough to warrant their own dedicated treatment and are not included in this paper.</x:t>
        </x:is>
      </x:c>
    </x:row>
    <x:row r="659">
      <x:c r="A659" s="2" t="inlineStr">
        <x:is>
          <x:t xml:space="preserve">Combined Compiler Theories Whitepaper(2).docx</x:t>
        </x:is>
      </x:c>
      <x:c r="B659" s="2" t="n">
        <x:v>407</x:v>
      </x:c>
      <x:c r="C659" s="2" t="inlineStr">
        <x:is>
          <x:t xml:space="preserve">PART III</x:t>
        </x:is>
      </x:c>
    </x:row>
    <x:row r="660">
      <x:c r="A660" s="2" t="inlineStr">
        <x:is>
          <x:t xml:space="preserve">Combined Compiler Theories Whitepaper(2).docx</x:t>
        </x:is>
      </x:c>
      <x:c r="B660" s="2" t="n">
        <x:v>408</x:v>
      </x:c>
      <x:c r="C660" s="2" t="inlineStr">
        <x:is>
          <x:t xml:space="preserve">The Organizational Hierarchy of the Universe</x:t>
        </x:is>
      </x:c>
    </x:row>
    <x:row r="661">
      <x:c r="A661" s="2" t="inlineStr">
        <x:is>
          <x:t xml:space="preserve">Combined Compiler Theories Whitepaper(2).docx</x:t>
        </x:is>
      </x:c>
      <x:c r="B661" s="2" t="n">
        <x:v>409</x:v>
      </x:c>
      <x:c r="C661" s="2" t="inlineStr">
        <x:is>
          <x:t xml:space="preserve">A Worked Introduction, from Stars to Civilizations</x:t>
        </x:is>
      </x:c>
    </x:row>
    <x:row r="662">
      <x:c r="A662" s="2" t="inlineStr">
        <x:is>
          <x:t xml:space="preserve">Combined Compiler Theories Whitepaper(2).docx</x:t>
        </x:is>
      </x:c>
      <x:c r="B662" s="2" t="n">
        <x:v>411</x:v>
      </x:c>
      <x:c r="C662" s="2" t="inlineStr">
        <x:is>
          <x:t xml:space="preserve">Preface to Part III</x:t>
        </x:is>
      </x:c>
    </x:row>
    <x:row r="663">
      <x:c r="A663" s="2" t="inlineStr">
        <x:is>
          <x:t xml:space="preserve">Combined Compiler Theories Whitepaper(2).docx</x:t>
        </x:is>
      </x:c>
      <x:c r="B663" s="2" t="n">
        <x:v>412</x:v>
      </x:c>
      <x:c r="C663" s="2" t="inlineStr">
        <x:is>
          <x:t xml:space="preserve">Parts I and II build two independent, densely formal compiler pipelines — one from a pointed graph category, one from operator algebras and topos theory — and argue that each reduces physical law to a small structural alphabet. This part takes a different approach. Rather than adding a third formal derivation, it asks a more basic question in an accessible, worked-example format: what does it actually look like when a structure forms, and why does the same pattern keep recurring at every scale, from a single star to a civilization?</x:t>
        </x:is>
      </x:c>
    </x:row>
    <x:row r="664">
      <x:c r="A664" s="2" t="inlineStr">
        <x:is>
          <x:t xml:space="preserve">Combined Compiler Theories Whitepaper(2).docx</x:t>
        </x:is>
      </x:c>
      <x:c r="B664" s="2" t="n">
        <x:v>413</x:v>
      </x:c>
      <x:c r="C664" s="2" t="inlineStr">
        <x:is>
          <x:t xml:space="preserve">This part draws on three threads of Keith Blaze's supporting notes: a set of thought experiments about why explanations bottom out in necessity rather than substance; a self-critical reworking of the framework's own primitive vocabulary, caught in the act of revision; and a methodological protocol for turning a physical system into a mathematical object in the first place. It is written as a textbook chapter, not a proof — worked examples first, formal statements second — and it closes by being explicit about how it relates to, and where it does not yet reconcile with, Parts I and II.</x:t>
        </x:is>
      </x:c>
    </x:row>
    <x:row r="665">
      <x:c r="A665" s="2" t="inlineStr">
        <x:is>
          <x:t xml:space="preserve">Combined Compiler Theories Whitepaper(2).docx</x:t>
        </x:is>
      </x:c>
      <x:c r="B665" s="2" t="n">
        <x:v>414</x:v>
      </x:c>
      <x:c r="C665" s="2" t="inlineStr">
        <x:is>
          <x:t xml:space="preserve">1. Why Objects Are Not Explanations: The Barrel Problem</x:t>
        </x:is>
      </x:c>
    </x:row>
    <x:row r="666">
      <x:c r="A666" s="2" t="inlineStr">
        <x:is>
          <x:t xml:space="preserve">Combined Compiler Theories Whitepaper(2).docx</x:t>
        </x:is>
      </x:c>
      <x:c r="B666" s="2" t="n">
        <x:v>415</x:v>
      </x:c>
      <x:c r="C666" s="2" t="inlineStr">
        <x:is>
          <x:t xml:space="preserve">Take a barrel. Ask what it is made of, and reductionism gives a clean answer: wood, then cellulose molecules, then atoms, then quarks and gluons. Each step is a real, well-tested piece of physics. But notice what the chain never explains: the barrel. “Barrelness” — the capacity to contain a liquid, separate inside from outside, hold its shape under load — is not a property of any molecule in the chain. It is a property of the arrangement, not the substrate.</x:t>
        </x:is>
      </x:c>
    </x:row>
    <x:row r="667">
      <x:c r="A667" s="2" t="inlineStr">
        <x:is>
          <x:t xml:space="preserve">Combined Compiler Theories Whitepaper(2).docx</x:t>
        </x:is>
      </x:c>
      <x:c r="B667" s="2" t="n">
        <x:v>416</x:v>
      </x:c>
      <x:c r="C667" s="2" t="inlineStr">
        <x:is>
          <x:t xml:space="preserve">A barrel must contain, separate interior from exterior, maintain shape, and persist under load. Wood is one material that satisfies those requirements; steel and plastic are others. The material is a solution to a constraint problem, not the deepest explanation of the object. This is the pattern this part is built around: many of the things science treats as fundamental objects are better understood as necessity solutions — structures forced into existence by a small set of requirements — rather than as ultimate explanations in their own right.</x:t>
        </x:is>
      </x:c>
    </x:row>
    <x:row r="668">
      <x:c r="A668" s="2" t="inlineStr">
        <x:is>
          <x:t xml:space="preserve">Combined Compiler Theories Whitepaper(2).docx</x:t>
        </x:is>
      </x:c>
      <x:c r="B668" s="2" t="n">
        <x:v>417</x:v>
      </x:c>
      <x:c r="C668" s="2" t="inlineStr">
        <x:is>
          <x:t xml:space="preserve">1.1 The Sun Problem and the Solar System Problem</x:t>
        </x:is>
      </x:c>
    </x:row>
    <x:row r="669">
      <x:c r="A669" s="2" t="inlineStr">
        <x:is>
          <x:t xml:space="preserve">Combined Compiler Theories Whitepaper(2).docx</x:t>
        </x:is>
      </x:c>
      <x:c r="B669" s="2" t="n">
        <x:v>418</x:v>
      </x:c>
      <x:c r="C669" s="2" t="inlineStr">
        <x:is>
          <x:t xml:space="preserve">A companion thought experiment sharpens this. Imagine a civilization that evolved on the surface of the Sun instead of Earth: its chemistry, its observable phenomena, and the order in which it discovers equations would all differ radically. Yet certain requirements would not change. Any scientific civilization, anywhere, must distinguish observations, retain information, compare states, compress descriptions, and predict outcomes — requirements that come from the necessity of persistence itself, not from carbon chemistry or the Standard Model.</x:t>
        </x:is>
      </x:c>
    </x:row>
    <x:row r="670">
      <x:c r="A670" s="2" t="inlineStr">
        <x:is>
          <x:t xml:space="preserve">Combined Compiler Theories Whitepaper(2).docx</x:t>
        </x:is>
      </x:c>
      <x:c r="B670" s="2" t="n">
        <x:v>419</x:v>
      </x:c>
      <x:c r="C670" s="2" t="inlineStr">
        <x:is>
          <x:t xml:space="preserve">Extend this to several civilizations evolving around a Sun-like star, a red dwarf, and a neutron star. Each faces a different physical environment and may write down different equations. A traditional Theory of Everything predicts these civilizations converge on the same underlying substrate. This framework predicts something narrower and more defensible: they converge on the same constraint-solving grammar — distinction, memory, compression, prediction, communication — while their specific equations may remain genuinely different. Convergence, on this view, happens at the level of necessity, not ontology.</x:t>
        </x:is>
      </x:c>
    </x:row>
    <x:row r="671">
      <x:c r="A671" s="2" t="inlineStr">
        <x:is>
          <x:t xml:space="preserve">Combined Compiler Theories Whitepaper(2).docx</x:t>
        </x:is>
      </x:c>
      <x:c r="B671" s="2" t="n">
        <x:v>420</x:v>
      </x:c>
      <x:c r="C671" s="2" t="inlineStr">
        <x:is>
          <x:t xml:space="preserve">2. Revising the Primitive: From Distinction to Gradient</x:t>
        </x:is>
      </x:c>
    </x:row>
    <x:row r="672">
      <x:c r="A672" s="2" t="inlineStr">
        <x:is>
          <x:t xml:space="preserve">Combined Compiler Theories Whitepaper(2).docx</x:t>
        </x:is>
      </x:c>
      <x:c r="B672" s="2" t="n">
        <x:v>421</x:v>
      </x:c>
      <x:c r="C672" s="2" t="inlineStr">
        <x:is>
          <x:t xml:space="preserve">Part I §9 and Part II both build their grammars on Distinction as the first primitive — the minimal act of telling one state apart from another. An early draft of this part's source material proposed a ten-stage chain built on exactly that primitive:</x:t>
        </x:is>
      </x:c>
    </x:row>
    <x:row r="673">
      <x:c r="A673" s="2" t="inlineStr">
        <x:is>
          <x:t xml:space="preserve">Combined Compiler Theories Whitepaper(2).docx</x:t>
        </x:is>
      </x:c>
      <x:c r="B673" s="2" t="n">
        <x:v>423</x:v>
      </x:c>
      <x:c r="C673" s="2" t="inlineStr">
        <x:is>
          <x:t xml:space="preserve">Δ = Distinction, κ = Constraint, 𝒪 = Organization, Γ = Generative Capacity, τ = Transformation, D = Divergence, Wc = Corrective Work, Π = Persistence, Ψ = Viability, and E = Emergence.</x:t>
        </x:is>
      </x:c>
    </x:row>
    <x:row r="674">
      <x:c r="A674" s="2" t="inlineStr">
        <x:is>
          <x:t xml:space="preserve">Combined Compiler Theories Whitepaper(2).docx</x:t>
        </x:is>
      </x:c>
      <x:c r="B674" s="2" t="n">
        <x:v>424</x:v>
      </x:c>
      <x:c r="C674" s="2" t="inlineStr">
        <x:is>
          <x:t xml:space="preserve">On review, this chain was judged too abstract to anchor a physics-first framework. Distinction is a philosophical primitive: it explains why an observer can tell states apart, but it does not say what makes a physical system start organizing itself in the first place. The revision that followed replaces Δ with a directly measurable physical quantity: a nonzero gradient.</x:t>
        </x:is>
      </x:c>
    </x:row>
    <x:row r="675">
      <x:c r="A675" s="2" t="inlineStr">
        <x:is>
          <x:t xml:space="preserve">Combined Compiler Theories Whitepaper(2).docx</x:t>
        </x:is>
      </x:c>
      <x:c r="B675" s="2" t="n">
        <x:v>426</x:v>
      </x:c>
      <x:c r="C675" s="2" t="inlineStr">
        <x:is>
          <x:t xml:space="preserve">No gradient, no motion; no motion, no work; no work, no organization. A perfectly uniform universe — no temperature difference, no density difference, no pressure difference — does nothing. This yields a leaner eight-stage chain:</x:t>
        </x:is>
      </x:c>
    </x:row>
    <x:row r="676">
      <x:c r="A676" s="2" t="inlineStr">
        <x:is>
          <x:t xml:space="preserve">Combined Compiler Theories Whitepaper(2).docx</x:t>
        </x:is>
      </x:c>
      <x:c r="B676" s="2" t="n">
        <x:v>428</x:v>
      </x:c>
      <x:c r="C676" s="2" t="inlineStr">
        <x:is>
          <x:t xml:space="preserve">∇ = Gradient, κ = Constraint, 𝒪 = Organization, F = Flow, Wc = Corrective Work, Π = Persistence, Ψ = Viability, and E = Emergence.</x:t>
        </x:is>
      </x:c>
    </x:row>
    <x:row r="677">
      <x:c r="A677" s="2" t="inlineStr">
        <x:is>
          <x:t xml:space="preserve">Combined Compiler Theories Whitepaper(2).docx</x:t>
        </x:is>
      </x:c>
      <x:c r="B677" s="2" t="n">
        <x:v>429</x:v>
      </x:c>
      <x:c r="C677" s="2" t="inlineStr">
        <x:is>
          <x:t xml:space="preserve">This gives the framework's central working statement, in a form directly continuous with ordinary non-equilibrium thermodynamics:</x:t>
        </x:is>
      </x:c>
    </x:row>
    <x:row r="678">
      <x:c r="A678" s="2" t="inlineStr">
        <x:is>
          <x:t xml:space="preserve">Combined Compiler Theories Whitepaper(2).docx</x:t>
        </x:is>
      </x:c>
      <x:c r="B678" s="2" t="n">
        <x:v>431</x:v>
      </x:c>
      <x:c r="C678" s="2" t="inlineStr">
        <x:is>
          <x:t xml:space="preserve">Every persistent structure this part examines — a star, a river, a cell, a market — turns out to run the same four-beat cycle:</x:t>
        </x:is>
      </x:c>
    </x:row>
    <x:row r="679">
      <x:c r="A679" s="2" t="inlineStr">
        <x:is>
          <x:t xml:space="preserve">Combined Compiler Theories Whitepaper(2).docx</x:t>
        </x:is>
      </x:c>
      <x:c r="B679" s="2" t="n">
        <x:v>433</x:v>
      </x:c>
      <x:c r="C679" s="2" t="inlineStr">
        <x:is>
          <x:t xml:space="preserve">This part keeps that revision visible rather than silently adopting whichever version reads best, in keeping with the adversarial-audit standard applied throughout this paper: a chain that starts from a directly measurable quantity is a stronger foundation for a physics-rooted architecture than one that starts from a philosophical primitive, even when the philosophical primitive is elegant. §5 returns to the relationship between this chain and the (Δ, τ, κ) grammar used elsewhere in this paper.</x:t>
        </x:is>
      </x:c>
    </x:row>
    <x:row r="680">
      <x:c r="A680" s="2" t="inlineStr">
        <x:is>
          <x:t xml:space="preserve">Combined Compiler Theories Whitepaper(2).docx</x:t>
        </x:is>
      </x:c>
      <x:c r="B680" s="2" t="n">
        <x:v>434</x:v>
      </x:c>
      <x:c r="C680" s="2" t="inlineStr">
        <x:is>
          <x:t xml:space="preserve">3. The Chain Applied: Four Worked Examples</x:t>
        </x:is>
      </x:c>
    </x:row>
    <x:row r="681">
      <x:c r="A681" s="2" t="inlineStr">
        <x:is>
          <x:t xml:space="preserve">Combined Compiler Theories Whitepaper(2).docx</x:t>
        </x:is>
      </x:c>
      <x:c r="B681" s="2" t="n">
        <x:v>435</x:v>
      </x:c>
      <x:c r="C681" s="2" t="inlineStr">
        <x:is>
          <x:t xml:space="preserve">The test of a proposed grammar is whether it says something concrete and consistent across genuinely different kinds of systems. The table below runs the eight-stage chain across a physical system, a geological system, a biological system, and a social system.</x:t>
        </x:is>
      </x:c>
    </x:row>
    <x:row r="682">
      <x:c r="A682" s="2" t="inlineStr">
        <x:is>
          <x:t xml:space="preserve">Combined Compiler Theories Whitepaper(2).docx</x:t>
        </x:is>
      </x:c>
      <x:c r="B682" s="2" t="n">
        <x:v>437</x:v>
      </x:c>
      <x:c r="C682" s="2" t="inlineStr">
        <x:is>
          <x:t xml:space="preserve">Read down any column and the pattern is internally coherent: a star begins with a density gradient, is shaped by gravity into a protostar, sustains fusion as its flow, holds itself up against collapse via radiation pressure, persists as a main-sequence star, and eventually enriches the universe with heavy elements as its emergent contribution. Read across any row and the same abstract stage — “what does this system organize into,” “what is its flow,” “what does it emergently produce” — picks out a recognizably analogous mechanism in each domain, without forcing the domains to share any physical substrate.</x:t>
        </x:is>
      </x:c>
    </x:row>
    <x:row r="683">
      <x:c r="A683" s="2" t="inlineStr">
        <x:is>
          <x:t xml:space="preserve">Combined Compiler Theories Whitepaper(2).docx</x:t>
        </x:is>
      </x:c>
      <x:c r="B683" s="2" t="n">
        <x:v>438</x:v>
      </x:c>
      <x:c r="C683" s="2" t="inlineStr">
        <x:is>
          <x:t xml:space="preserve">This is the same claim as the Sun Problem and Solar System Problem in §1, made concrete: physics, geology, biology, and social organization are not different implementations of one hidden physical object. They are four different solutions to the same abstract constraint-satisfaction problem, and that is why the same eight-stage grammar can describe all of them without equivocation.</x:t>
        </x:is>
      </x:c>
    </x:row>
    <x:row r="684">
      <x:c r="A684" s="2" t="inlineStr">
        <x:is>
          <x:t xml:space="preserve">Combined Compiler Theories Whitepaper(2).docx</x:t>
        </x:is>
      </x:c>
      <x:c r="B684" s="2" t="n">
        <x:v>439</x:v>
      </x:c>
      <x:c r="C684" s="2" t="inlineStr">
        <x:is>
          <x:t xml:space="preserve">4. Building the Representation: A Derivation Protocol</x:t>
        </x:is>
      </x:c>
    </x:row>
    <x:row r="685">
      <x:c r="A685" s="2" t="inlineStr">
        <x:is>
          <x:t xml:space="preserve">Combined Compiler Theories Whitepaper(2).docx</x:t>
        </x:is>
      </x:c>
      <x:c r="B685" s="2" t="n">
        <x:v>440</x:v>
      </x:c>
      <x:c r="C685" s="2" t="inlineStr">
        <x:is>
          <x:t xml:space="preserve">The worked examples in §3 presuppose that a physical system has already been turned into a mathematical object — a graph, in the language of Part I's compiler pipeline. A companion set of notes examines that step directly, and reaches a conclusion this paper treats as load-bearing: the graph is not unique. Handed the Solar System, one can legitimately construct a graph whose nodes are planets and whose edges are gravitational force, or orbital resonance, or mutual information, or energy transfer, or spectral similarity. All five are mathematically valid. None is “the” Solar System graph.</x:t>
        </x:is>
      </x:c>
    </x:row>
    <x:row r="686">
      <x:c r="A686" s="2" t="inlineStr">
        <x:is>
          <x:t xml:space="preserve">Combined Compiler Theories Whitepaper(2).docx</x:t>
        </x:is>
      </x:c>
      <x:c r="B686" s="2" t="n">
        <x:v>441</x:v>
      </x:c>
      <x:c r="C686" s="2" t="inlineStr">
        <x:is>
          <x:t xml:space="preserve">This is not a flaw to be patched; it is the actual scientific content of the problem. The mature mathematics — graph theory, spectral graph theory, Hodge theory, network science, simplicial complexes, topological data analysis — is well established once a representation is fixed. What is not established, and what this framework treats as an open research question rather than a solved one, is a principled procedure for choosing the representation in the first place. The proposed answer is a nine-step protocol rather than a single canonical construction:</x:t>
        </x:is>
      </x:c>
    </x:row>
    <x:row r="687">
      <x:c r="A687" s="2" t="inlineStr">
        <x:is>
          <x:t xml:space="preserve">Combined Compiler Theories Whitepaper(2).docx</x:t>
        </x:is>
      </x:c>
      <x:c r="B687" s="2" t="n">
        <x:v>442</x:v>
      </x:c>
      <x:c r="C687" s="2" t="inlineStr">
        <x:is>
          <x:t xml:space="preserve">Define the scientific question (orbital stability? heat transport? information flow?)</x:t>
        </x:is>
      </x:c>
    </x:row>
    <x:row r="688">
      <x:c r="A688" s="2" t="inlineStr">
        <x:is>
          <x:t xml:space="preserve">Combined Compiler Theories Whitepaper(2).docx</x:t>
        </x:is>
      </x:c>
      <x:c r="B688" s="2" t="n">
        <x:v>443</x:v>
      </x:c>
      <x:c r="C688" s="2" t="inlineStr">
        <x:is>
          <x:t xml:space="preserve">Identify the physical entities that will become nodes (or higher-dimensional elements)</x:t>
        </x:is>
      </x:c>
    </x:row>
    <x:row r="689">
      <x:c r="A689" s="2" t="inlineStr">
        <x:is>
          <x:t xml:space="preserve">Combined Compiler Theories Whitepaper(2).docx</x:t>
        </x:is>
      </x:c>
      <x:c r="B689" s="2" t="n">
        <x:v>444</x:v>
      </x:c>
      <x:c r="C689" s="2" t="inlineStr">
        <x:is>
          <x:t xml:space="preserve">Identify the interactions that will become edges</x:t>
        </x:is>
      </x:c>
    </x:row>
    <x:row r="690">
      <x:c r="A690" s="2" t="inlineStr">
        <x:is>
          <x:t xml:space="preserve">Combined Compiler Theories Whitepaper(2).docx</x:t>
        </x:is>
      </x:c>
      <x:c r="B690" s="2" t="n">
        <x:v>445</x:v>
      </x:c>
      <x:c r="C690" s="2" t="inlineStr">
        <x:is>
          <x:t xml:space="preserve">Select the state variables carried at each node</x:t>
        </x:is>
      </x:c>
    </x:row>
    <x:row r="691">
      <x:c r="A691" s="2" t="inlineStr">
        <x:is>
          <x:t xml:space="preserve">Combined Compiler Theories Whitepaper(2).docx</x:t>
        </x:is>
      </x:c>
      <x:c r="B691" s="2" t="n">
        <x:v>446</x:v>
      </x:c>
      <x:c r="C691" s="2" t="inlineStr">
        <x:is>
          <x:t xml:space="preserve">Construct the interaction object (a tensor or incidence structure over those variables)</x:t>
        </x:is>
      </x:c>
    </x:row>
    <x:row r="692">
      <x:c r="A692" s="2" t="inlineStr">
        <x:is>
          <x:t xml:space="preserve">Combined Compiler Theories Whitepaper(2).docx</x:t>
        </x:is>
      </x:c>
      <x:c r="B692" s="2" t="n">
        <x:v>447</x:v>
      </x:c>
      <x:c r="C692" s="2" t="inlineStr">
        <x:is>
          <x:t xml:space="preserve">Choose the representation (graph, hypergraph, simplicial complex, or richer structure)</x:t>
        </x:is>
      </x:c>
    </x:row>
    <x:row r="693">
      <x:c r="A693" s="2" t="inlineStr">
        <x:is>
          <x:t xml:space="preserve">Combined Compiler Theories Whitepaper(2).docx</x:t>
        </x:is>
      </x:c>
      <x:c r="B693" s="2" t="n">
        <x:v>448</x:v>
      </x:c>
      <x:c r="C693" s="2" t="inlineStr">
        <x:is>
          <x:t xml:space="preserve">Compute the spectral operators (Laplacian, Hodge Laplacian, or their generalizations)</x:t>
        </x:is>
      </x:c>
    </x:row>
    <x:row r="694">
      <x:c r="A694" s="2" t="inlineStr">
        <x:is>
          <x:t xml:space="preserve">Combined Compiler Theories Whitepaper(2).docx</x:t>
        </x:is>
      </x:c>
      <x:c r="B694" s="2" t="n">
        <x:v>449</x:v>
      </x:c>
      <x:c r="C694" s="2" t="inlineStr">
        <x:is>
          <x:t xml:space="preserve">Extract organizational metrics from the spectrum</x:t>
        </x:is>
      </x:c>
    </x:row>
    <x:row r="695">
      <x:c r="A695" s="2" t="inlineStr">
        <x:is>
          <x:t xml:space="preserve">Combined Compiler Theories Whitepaper(2).docx</x:t>
        </x:is>
      </x:c>
      <x:c r="B695" s="2" t="n">
        <x:v>450</x:v>
      </x:c>
      <x:c r="C695" s="2" t="inlineStr">
        <x:is>
          <x:t xml:space="preserve">Validate the chosen representation against observation</x:t>
        </x:is>
      </x:c>
    </x:row>
    <x:row r="696">
      <x:c r="A696" s="2" t="inlineStr">
        <x:is>
          <x:t xml:space="preserve">Combined Compiler Theories Whitepaper(2).docx</x:t>
        </x:is>
      </x:c>
      <x:c r="B696" s="2" t="n">
        <x:v>451</x:v>
      </x:c>
      <x:c r="C696" s="2" t="inlineStr">
        <x:is>
          <x:t xml:space="preserve">The graph is deliberately not step one. It is step six, downstream of a scientific question and an explicit choice of entities and interactions. Two worked entity lists illustrate step 2: for the Solar System, the natural entities are the Sun, the planets, and the moons; for a cell, they are proteins, organelles, and membranes; for a galaxy, they are stars, gas clouds, and dark matter regions. In every case, changing the scientific question in step 1 can legitimately change every downstream choice, including the final graph.</x:t>
        </x:is>
      </x:c>
    </x:row>
    <x:row r="697">
      <x:c r="A697" s="2" t="inlineStr">
        <x:is>
          <x:t xml:space="preserve">Combined Compiler Theories Whitepaper(2).docx</x:t>
        </x:is>
      </x:c>
      <x:c r="B697" s="2" t="n">
        <x:v>452</x:v>
      </x:c>
      <x:c r="C697" s="2" t="inlineStr">
        <x:is>
          <x:t xml:space="preserve">The honest summary offered by this protocol is a narrower and more defensible claim than a new physical law: complex physical systems admit multiple valid mathematical representations, the choice of representation determines which organizational properties become visible under spectral analysis, and constructing the representation is therefore itself a central scientific problem rather than a preprocessing step to be automated away. This does not replace existing physics, does not require new forces, and agrees with established mathematics at every stage; it motivates a specific open research object — call it a Bridge Operator — that selects a representation from a physical system and a stated scientific question.</x:t>
        </x:is>
      </x:c>
    </x:row>
    <x:row r="698">
      <x:c r="A698" s="2" t="inlineStr">
        <x:is>
          <x:t xml:space="preserve">Combined Compiler Theories Whitepaper(2).docx</x:t>
        </x:is>
      </x:c>
      <x:c r="B698" s="2" t="n">
        <x:v>453</x:v>
      </x:c>
      <x:c r="C698" s="2" t="inlineStr">
        <x:is>
          <x:t xml:space="preserve">5. Relation to Parts I and II</x:t>
        </x:is>
      </x:c>
    </x:row>
    <x:row r="699">
      <x:c r="A699" s="2" t="inlineStr">
        <x:is>
          <x:t xml:space="preserve">Combined Compiler Theories Whitepaper(2).docx</x:t>
        </x:is>
      </x:c>
      <x:c r="B699" s="2" t="n">
        <x:v>454</x:v>
      </x:c>
      <x:c r="C699" s="2" t="inlineStr">
        <x:is>
          <x:t xml:space="preserve">This part's Bridge Operator (§4) is the same object as the graph-construction step implicit in Part I's compiler pipeline 𝔊• → 𝔇 and in Part II's Phase 0 registries: both presuppose that a target system has already been rendered as a pointed graph or discrete structure before any of the machinery in Parts I–II can act on it. Neither Part I nor Part II states a procedure for that step; §4 of this part is best read as a candidate answer to a gap both of the earlier parts leave open, not as an already-integrated component of either.</x:t>
        </x:is>
      </x:c>
    </x:row>
    <x:row r="700">
      <x:c r="A700" s="2" t="inlineStr">
        <x:is>
          <x:t xml:space="preserve">Combined Compiler Theories Whitepaper(2).docx</x:t>
        </x:is>
      </x:c>
      <x:c r="B700" s="2" t="n">
        <x:v>455</x:v>
      </x:c>
      <x:c r="C700" s="2" t="inlineStr">
        <x:is>
          <x:t xml:space="preserve">The gradient-based chain of §2 and the Distinction–Transformation–Constraint–Persistence grammar of Part I §9 are two independent attempts at the same underlying idea — a minimal alphabet from which persistent structure is built — developed along different lines and not yet reconciled into one canonical grammar. They agree on more than they disagree: both treat constraint as generative rather than merely restrictive, both terminate in a persistence condition, and both are explicitly organized as a linear pipeline from a primitive to an emergent structure. They disagree on the starting primitive (a measurable gradient versus an abstract distinction) and on the number and ordering of intermediate stages. This paper does not adjudicate between them; a reconciliation, if one exists, is future work.</x:t>
        </x:is>
      </x:c>
    </x:row>
    <x:row r="701">
      <x:c r="A701" s="2" t="inlineStr">
        <x:is>
          <x:t xml:space="preserve">Combined Compiler Theories Whitepaper(2).docx</x:t>
        </x:is>
      </x:c>
      <x:c r="B701" s="2" t="n">
        <x:v>456</x:v>
      </x:c>
      <x:c r="C701" s="2" t="inlineStr">
        <x:is>
          <x:t xml:space="preserve">6. Further Extensions Explored Elsewhere</x:t>
        </x:is>
      </x:c>
    </x:row>
    <x:row r="702">
      <x:c r="A702" s="2" t="inlineStr">
        <x:is>
          <x:t xml:space="preserve">Combined Compiler Theories Whitepaper(2).docx</x:t>
        </x:is>
      </x:c>
      <x:c r="B702" s="2" t="n">
        <x:v>457</x:v>
      </x:c>
      <x:c r="C702" s="2" t="inlineStr">
        <x:is>
          <x:t xml:space="preserve">Keith Blaze's supporting notes extend the gradient-based chain considerably further than this part covers: a formal “Regeneration Operator” built from quantum channels (Kraus operators, complete positivity, trace preservation) is proposed as the mechanism behind persistence in general; the same apparatus is used to argue for a specific derivation of the Standard Model gauge group from anomaly cancellation, for a reinterpretation of dark matter and dark energy as artifacts of a cyclic “stellar bounce” cosmology replacing the initial singularity, and for a cross-domain “Leverage Divergence” diagnostic applied to corporate and macroeconomic collapse.</x:t>
        </x:is>
      </x:c>
    </x:row>
    <x:row r="703">
      <x:c r="A703" s="2" t="inlineStr">
        <x:is>
          <x:t xml:space="preserve">Combined Compiler Theories Whitepaper(2).docx</x:t>
        </x:is>
      </x:c>
      <x:c r="B703" s="2" t="n">
        <x:v>458</x:v>
      </x:c>
      <x:c r="C703" s="2" t="inlineStr">
        <x:is>
          <x:t xml:space="preserve">This part deliberately does not adopt those extensions as established content. The anomaly-cancellation argument for SU(3) × SU(2) × U(1) reuses a real and well-known technique in quantum field theory — triangle-anomaly cancellation genuinely does constrain hypercharge assignments — but the notes' claim that this technique uniquely and necessarily selects the Standard Model group, to the exclusion of larger anomaly-free groups such as SU(5) or SO(10), rests on an added “minimal order” postulate that is not itself derived from the framework's own axioms; it is asserted as an additional selection rule. Similarly, the reinterpretation of dark matter as “structural memory” of a prior cosmic collapse and dark energy as “thermodynamic suction” are evocative reframings rather than predictions that differ from standard ΛCDM cosmology in any way that has been shown to be observationally testable. Readers interested in this material should treat it as an ambitious, self-consistent speculative extension in active development, at a clearly earlier stage of scrutiny than the material presented in §1–§5 of this part.</x:t>
        </x:is>
      </x:c>
    </x:row>
    <x:row r="704">
      <x:c r="A704" s="2" t="inlineStr">
        <x:is>
          <x:t xml:space="preserve">Combined Compiler Theories Whitepaper(2).docx</x:t>
        </x:is>
      </x:c>
      <x:c r="B704" s="2" t="n">
        <x:v>459</x:v>
      </x:c>
      <x:c r="C704" s="2" t="inlineStr">
        <x:is>
          <x:t xml:space="preserve">Conclusion to Part III</x:t>
        </x:is>
      </x:c>
    </x:row>
    <x:row r="705">
      <x:c r="A705" s="2" t="inlineStr">
        <x:is>
          <x:t xml:space="preserve">Combined Compiler Theories Whitepaper(2).docx</x:t>
        </x:is>
      </x:c>
      <x:c r="B705" s="2" t="n">
        <x:v>460</x:v>
      </x:c>
      <x:c r="C705" s="2" t="inlineStr">
        <x:is>
          <x:t xml:space="preserve">The Barrel Problem shows that material composition does not explain structural function. The Sun and Solar System Problems show that different physical substrates can converge on the same necessity grammar without converging on the same equations. The revision from Distinction to Gradient shows a framework catching its own primitive being too abstract and replacing it with a directly measurable quantity — the kind of self-correction this paper series has tried to model throughout rather than avoid. The four worked examples show the resulting eight-stage chain saying the same coherent thing about a star, a river, an organism, and a civilization. And the derivation protocol of §4 is an honest acknowledgment that none of this says anything until a physical system has first been turned into a mathematical object — a step this part treats as an open problem, not a solved one.</x:t>
        </x:is>
      </x:c>
    </x:row>
    <x:row r="706">
      <x:c r="A706" s="2" t="inlineStr">
        <x:is>
          <x:t xml:space="preserve">Combined Compiler Theories Whitepaper(2).docx</x:t>
        </x:is>
      </x:c>
      <x:c r="B706" s="2" t="n">
        <x:v>461</x:v>
      </x:c>
      <x:c r="C706" s="2" t="inlineStr">
        <x:is>
          <x:t xml:space="preserve">Taken together, Parts I through III are three independent constructions converging on a similar intuition — that persistent structure is a necessity solution to constraint, not a fundamental substance — from three different starting points: a graph-category compiler, an operator-algebra and topos-theoretic compiler, and a gradient-driven thermodynamic grammar. None of the three is complete, and they are not yet shown to be the same theory wearing three notations. Establishing that, or showing that they genuinely differ, remains the central open problem this paper series has not yet solved.</x:t>
        </x:is>
      </x:c>
    </x:row>
    <x:row r="707">
      <x:c r="A707" s="2" t="inlineStr">
        <x:is>
          <x:t xml:space="preserve">Combined Compiler Theories Whitepaper(2).docx</x:t>
        </x:is>
      </x:c>
      <x:c r="B707" s="2" t="n">
        <x:v>463</x:v>
      </x:c>
      <x:c r="C707" s="2" t="inlineStr">
        <x:is>
          <x:t xml:space="preserve">PART IV</x:t>
        </x:is>
      </x:c>
    </x:row>
    <x:row r="708">
      <x:c r="A708" s="2" t="inlineStr">
        <x:is>
          <x:t xml:space="preserve">Combined Compiler Theories Whitepaper(2).docx</x:t>
        </x:is>
      </x:c>
      <x:c r="B708" s="2" t="n">
        <x:v>464</x:v>
      </x:c>
      <x:c r="C708" s="2" t="inlineStr">
        <x:is>
          <x:t xml:space="preserve">The Master Dependency Chain Link</x:t>
        </x:is>
      </x:c>
    </x:row>
    <x:row r="709">
      <x:c r="A709" s="2" t="inlineStr">
        <x:is>
          <x:t xml:space="preserve">Combined Compiler Theories Whitepaper(2).docx</x:t>
        </x:is>
      </x:c>
      <x:c r="B709" s="2" t="n">
        <x:v>465</x:v>
      </x:c>
      <x:c r="C709" s="2" t="inlineStr">
        <x:is>
          <x:t xml:space="preserve">A Cross-Domain Compiler Validation Campaign (MDCL v1.0)</x:t>
        </x:is>
      </x:c>
    </x:row>
    <x:row r="710">
      <x:c r="A710" s="2" t="inlineStr">
        <x:is>
          <x:t xml:space="preserve">Combined Compiler Theories Whitepaper(2).docx</x:t>
        </x:is>
      </x:c>
      <x:c r="B710" s="2" t="n">
        <x:v>467</x:v>
      </x:c>
      <x:c r="C710" s="2" t="inlineStr">
        <x:is>
          <x:t xml:space="preserve">Preface to Part IV</x:t>
        </x:is>
      </x:c>
    </x:row>
    <x:row r="711">
      <x:c r="A711" s="2" t="inlineStr">
        <x:is>
          <x:t xml:space="preserve">Combined Compiler Theories Whitepaper(2).docx</x:t>
        </x:is>
      </x:c>
      <x:c r="B711" s="2" t="n">
        <x:v>468</x:v>
      </x:c>
      <x:c r="C711" s="2" t="inlineStr">
        <x:is>
          <x:t xml:space="preserve">Where Parts I and II each build one compiler pipeline and Part III steps back to ask what a structure-forming grammar should look like in general, this part reports a validation campaign: an explicit attempt to compile eight independent, well-established physical theories — classical and quantum string theory, Maxwell electrodynamics, general relativity, Schrödinger quantum mechanics, Hamiltonian mechanics, Navier–Stokes, reaction–diffusion, and kinetic theory — down to compositions over a single minimal primitive grammar, and to check, module by module, whether the translation is lossless.</x:t>
        </x:is>
      </x:c>
    </x:row>
    <x:row r="712">
      <x:c r="A712" s="2" t="inlineStr">
        <x:is>
          <x:t xml:space="preserve">Combined Compiler Theories Whitepaper(2).docx</x:t>
        </x:is>
      </x:c>
      <x:c r="B712" s="2" t="n">
        <x:v>469</x:v>
      </x:c>
      <x:c r="C712" s="2" t="inlineStr">
        <x:is>
          <x:t xml:space="preserve">This part presents the three validation branches for which a complete, step-by-step derivation was carried out in the source material — string theory (VAL-001), quantum mechanics (VAL-004), and Hamiltonian mechanics (VAL-005) — together with the Conformal Mathematics Recovery Core (CMRC) that underlies the string-theory branch. The remaining branches (Maxwell electrodynamics, general relativity matter coupling, continuum mechanics, kinetic theory) are recorded in the source material as certified or ready for execution, but this part does not reproduce their derivations, since only summary-level status was available rather than the full working.</x:t>
        </x:is>
      </x:c>
    </x:row>
    <x:row r="713">
      <x:c r="A713" s="2" t="inlineStr">
        <x:is>
          <x:t xml:space="preserve">Combined Compiler Theories Whitepaper(2).docx</x:t>
        </x:is>
      </x:c>
      <x:c r="B713" s="2" t="n">
        <x:v>470</x:v>
      </x:c>
      <x:c r="C713" s="2" t="inlineStr">
        <x:is>
          <x:t xml:space="preserve">The Primitive Grammar</x:t>
        </x:is>
      </x:c>
    </x:row>
    <x:row r="714">
      <x:c r="A714" s="2" t="inlineStr">
        <x:is>
          <x:t xml:space="preserve">Combined Compiler Theories Whitepaper(2).docx</x:t>
        </x:is>
      </x:c>
      <x:c r="B714" s="2" t="n">
        <x:v>471</x:v>
      </x:c>
      <x:c r="C714" s="2" t="inlineStr">
        <x:is>
          <x:t xml:space="preserve">MDCL's compiler is built on the same three primitives used throughout the compiler-development sessions — Distinction (Δ), Transformation (T), and Constraint (C) — later extended with a fourth, Persistence (Π), and composed into a single canonical grammar object:</x:t>
        </x:is>
      </x:c>
    </x:row>
    <x:row r="715">
      <x:c r="A715" s="2" t="inlineStr">
        <x:is>
          <x:t xml:space="preserve">Combined Compiler Theories Whitepaper(2).docx</x:t>
        </x:is>
      </x:c>
      <x:c r="B715" s="2" t="n">
        <x:v>473</x:v>
      </x:c>
      <x:c r="C715" s="2" t="inlineStr">
        <x:is>
          <x:t xml:space="preserve">No additional primitive survived the elimination audits run against any of the eight imported theories. Readers of Part I will recognize this immediately: it is the same composition order, the same three active primitives, and very nearly the same notation as the DTC grammar pipeline of Part I §9.2, Γ ≡ 𝔠κ ∘ 𝔗τ ∘ 𝔗Δ. The two grammars were developed independently and are not claimed here to be formally identical, but the convergence on a constraint-after-transformation-after-distinction composition order, arrived at from two different compiler-development lines, is exactly the kind of cross-validation this paper series treats as evidence worth taking seriously rather than as a coincidence to gloss over. §6 returns to this.</x:t>
        </x:is>
      </x:c>
    </x:row>
    <x:row r="716">
      <x:c r="A716" s="2" t="inlineStr">
        <x:is>
          <x:t xml:space="preserve">Combined Compiler Theories Whitepaper(2).docx</x:t>
        </x:is>
      </x:c>
      <x:c r="B716" s="2" t="n">
        <x:v>474</x:v>
      </x:c>
      <x:c r="C716" s="2" t="inlineStr">
        <x:is>
          <x:t xml:space="preserve">1. The Conformal Mathematics Recovery Core (CMRC)</x:t>
        </x:is>
      </x:c>
    </x:row>
    <x:row r="717">
      <x:c r="A717" s="2" t="inlineStr">
        <x:is>
          <x:t xml:space="preserve">Combined Compiler Theories Whitepaper(2).docx</x:t>
        </x:is>
      </x:c>
      <x:c r="B717" s="2" t="n">
        <x:v>475</x:v>
      </x:c>
      <x:c r="C717" s="2" t="inlineStr">
        <x:is>
          <x:t xml:space="preserve">The CMRC is the recovery branch bridging the general mathematical kernel to physical ontology, positioned as Primitive Grammar → Mathematical Recovery Core (MRC) → CMRC → Quantum Recovery Core (QRC) → Physical Recovery Core (PRC). Its purpose is to reconstruct the complete conformal and variational structure needed for string theory — worldsheet geometry, the Polyakov action, the stress tensor, conformal symmetry, the Virasoro algebra, BRST structure, quantization, and target-space recovery — starting from nothing but the primitive grammar.</x:t>
        </x:is>
      </x:c>
    </x:row>
    <x:row r="718">
      <x:c r="A718" s="2" t="inlineStr">
        <x:is>
          <x:t xml:space="preserve">Combined Compiler Theories Whitepaper(2).docx</x:t>
        </x:is>
      </x:c>
      <x:c r="B718" s="2" t="n">
        <x:v>476</x:v>
      </x:c>
      <x:c r="C718" s="2" t="inlineStr">
        <x:is>
          <x:t xml:space="preserve">1.1 The CMRC Module Registry</x:t>
        </x:is>
      </x:c>
    </x:row>
    <x:row r="719">
      <x:c r="A719" s="2" t="inlineStr">
        <x:is>
          <x:t xml:space="preserve">Combined Compiler Theories Whitepaper(2).docx</x:t>
        </x:is>
      </x:c>
      <x:c r="B719" s="2" t="n">
        <x:v>477</x:v>
      </x:c>
      <x:c r="C719" s="2" t="inlineStr">
        <x:is>
          <x:t xml:space="preserve">Nineteen registry modules (CMRC-001 through CMRC-019) recover the complete chain from the configuration domain to the vacuum Einstein equations. Each module's dependency is strictly the module before it; the graph is acyclic by construction.</x:t>
        </x:is>
      </x:c>
    </x:row>
    <x:row r="720">
      <x:c r="A720" s="2" t="inlineStr">
        <x:is>
          <x:t xml:space="preserve">Combined Compiler Theories Whitepaper(2).docx</x:t>
        </x:is>
      </x:c>
      <x:c r="B720" s="2" t="n">
        <x:v>479</x:v>
      </x:c>
      <x:c r="C720" s="2" t="inlineStr">
        <x:is>
          <x:t xml:space="preserve">1.2 Worked Derivation (VAL-001 Execution)</x:t>
        </x:is>
      </x:c>
    </x:row>
    <x:row r="721">
      <x:c r="A721" s="2" t="inlineStr">
        <x:is>
          <x:t xml:space="preserve">Combined Compiler Theories Whitepaper(2).docx</x:t>
        </x:is>
      </x:c>
      <x:c r="B721" s="2" t="n">
        <x:v>480</x:v>
      </x:c>
      <x:c r="C721" s="2" t="inlineStr">
        <x:is>
          <x:t xml:space="preserve">The certified execution of this chain begins with the embedding field Xμ: Σ → ℳ, a pure composition of Distinction and Transformation. The pullback metric follows directly:</x:t>
        </x:is>
      </x:c>
    </x:row>
    <x:row r="722">
      <x:c r="A722" s="2" t="inlineStr">
        <x:is>
          <x:t xml:space="preserve">Combined Compiler Theories Whitepaper(2).docx</x:t>
        </x:is>
      </x:c>
      <x:c r="B722" s="2" t="n">
        <x:v>482</x:v>
      </x:c>
      <x:c r="C722" s="2" t="inlineStr">
        <x:is>
          <x:t xml:space="preserve">Injecting this into the area functional gives the Nambu–Goto action, measuring the worldsheet's swept area:</x:t>
        </x:is>
      </x:c>
    </x:row>
    <x:row r="723">
      <x:c r="A723" s="2" t="inlineStr">
        <x:is>
          <x:t xml:space="preserve">Combined Compiler Theories Whitepaper(2).docx</x:t>
        </x:is>
      </x:c>
      <x:c r="B723" s="2" t="n">
        <x:v>484</x:v>
      </x:c>
      <x:c r="C723" s="2" t="inlineStr">
        <x:is>
          <x:t xml:space="preserve">Introducing an auxiliary intrinsic metric γab to remove the square root gives the equivalent, quadratic Polyakov action:</x:t>
        </x:is>
      </x:c>
    </x:row>
    <x:row r="724">
      <x:c r="A724" s="2" t="inlineStr">
        <x:is>
          <x:t xml:space="preserve">Combined Compiler Theories Whitepaper(2).docx</x:t>
        </x:is>
      </x:c>
      <x:c r="B724" s="2" t="n">
        <x:v>486</x:v>
      </x:c>
      <x:c r="C724" s="2" t="inlineStr">
        <x:is>
          <x:t xml:space="preserve">Varying with respect to Xμ at fixed flat background (gμν = ημν) yields the free wave equation:</x:t>
        </x:is>
      </x:c>
    </x:row>
    <x:row r="725">
      <x:c r="A725" s="2" t="inlineStr">
        <x:is>
          <x:t xml:space="preserve">Combined Compiler Theories Whitepaper(2).docx</x:t>
        </x:is>
      </x:c>
      <x:c r="B725" s="2" t="n">
        <x:v>488</x:v>
      </x:c>
      <x:c r="C725" s="2" t="inlineStr">
        <x:is>
          <x:t xml:space="preserve">Varying instead with respect to the auxiliary metric γab gives the worldsheet stress tensor:</x:t>
        </x:is>
      </x:c>
    </x:row>
    <x:row r="726">
      <x:c r="A726" s="2" t="inlineStr">
        <x:is>
          <x:t xml:space="preserve">Combined Compiler Theories Whitepaper(2).docx</x:t>
        </x:is>
      </x:c>
      <x:c r="B726" s="2" t="n">
        <x:v>490</x:v>
      </x:c>
      <x:c r="C726" s="2" t="inlineStr">
        <x:is>
          <x:t xml:space="preserve">Requiring this variation to vanish identically — the Constraint primitive enforcing metric compatibility — isolates the classical Virasoro constraint surface:</x:t>
        </x:is>
      </x:c>
    </x:row>
    <x:row r="727">
      <x:c r="A727" s="2" t="inlineStr">
        <x:is>
          <x:t xml:space="preserve">Combined Compiler Theories Whitepaper(2).docx</x:t>
        </x:is>
      </x:c>
      <x:c r="B727" s="2" t="n">
        <x:v>492</x:v>
      </x:c>
      <x:c r="C727" s="2" t="inlineStr">
        <x:is>
          <x:t xml:space="preserve">Expanding the constraint into Fourier modes gives the classical Virasoro generators, and the corresponding mode oscillators satisfy a Heisenberg–Weyl-type commutator once quantized:</x:t>
        </x:is>
      </x:c>
    </x:row>
    <x:row r="728">
      <x:c r="A728" s="2" t="inlineStr">
        <x:is>
          <x:t xml:space="preserve">Combined Compiler Theories Whitepaper(2).docx</x:t>
        </x:is>
      </x:c>
      <x:c r="B728" s="2" t="n">
        <x:v>495</x:v>
      </x:c>
      <x:c r="C728" s="2" t="inlineStr">
        <x:is>
          <x:t xml:space="preserve">Computing the operator commutator of the quantized generators reveals a central extension — an anomaly absent from the classical algebra:</x:t>
        </x:is>
      </x:c>
    </x:row>
    <x:row r="729">
      <x:c r="A729" s="2" t="inlineStr">
        <x:is>
          <x:t xml:space="preserve">Combined Compiler Theories Whitepaper(2).docx</x:t>
        </x:is>
      </x:c>
      <x:c r="B729" s="2" t="n">
        <x:v>497</x:v>
      </x:c>
      <x:c r="C729" s="2" t="inlineStr">
        <x:is>
          <x:t xml:space="preserve">Eliminating negative-norm ghost states from the physical spectrum requires the anomaly coefficient to take a specific value:</x:t>
        </x:is>
      </x:c>
    </x:row>
    <x:row r="730">
      <x:c r="A730" s="2" t="inlineStr">
        <x:is>
          <x:t xml:space="preserve">Combined Compiler Theories Whitepaper(2).docx</x:t>
        </x:is>
      </x:c>
      <x:c r="B730" s="2" t="n">
        <x:v>499</x:v>
      </x:c>
      <x:c r="C730" s="2" t="inlineStr">
        <x:is>
          <x:t xml:space="preserve">This fixes the critical spacetime dimension of the bosonic string (D = 26 for the full theory).</x:t>
        </x:is>
      </x:c>
    </x:row>
    <x:row r="731">
      <x:c r="A731" s="2" t="inlineStr">
        <x:is>
          <x:t xml:space="preserve">Combined Compiler Theories Whitepaper(2).docx</x:t>
        </x:is>
      </x:c>
      <x:c r="B731" s="2" t="n">
        <x:v>500</x:v>
      </x:c>
      <x:c r="C731" s="2" t="inlineStr">
        <x:is>
          <x:t xml:space="preserve">1.3 Certification Refinements</x:t>
        </x:is>
      </x:c>
    </x:row>
    <x:row r="732">
      <x:c r="A732" s="2" t="inlineStr">
        <x:is>
          <x:t xml:space="preserve">Combined Compiler Theories Whitepaper(2).docx</x:t>
        </x:is>
      </x:c>
      <x:c r="B732" s="2" t="n">
        <x:v>501</x:v>
      </x:c>
      <x:c r="C732" s="2" t="inlineStr">
        <x:is>
          <x:t xml:space="preserve">Three refinements were applied to the initial VAL-001 execution before certification, each distinguishing a compiler-level recovery from a model-specific consequence:</x:t>
        </x:is>
      </x:c>
    </x:row>
    <x:row r="733">
      <x:c r="A733" s="2" t="inlineStr">
        <x:is>
          <x:t xml:space="preserve">Combined Compiler Theories Whitepaper(2).docx</x:t>
        </x:is>
      </x:c>
      <x:c r="B733" s="2" t="n">
        <x:v>502</x:v>
      </x:c>
      <x:c r="C733" s="2" t="inlineStr">
        <x:is>
          <x:t xml:space="preserve">Bosonic specificity: c = 26 is correct for the bosonic string specifically; other string formulations (e.g. superstring theories) recover different critical-charge cancellation conditions. This is recorded as a specialization of the bosonic branch, not a universal compiler invariant.</x:t>
        </x:is>
      </x:c>
    </x:row>
    <x:row r="734">
      <x:c r="A734" s="2" t="inlineStr">
        <x:is>
          <x:t xml:space="preserve">Combined Compiler Theories Whitepaper(2).docx</x:t>
        </x:is>
      </x:c>
      <x:c r="B734" s="2" t="n">
        <x:v>503</x:v>
      </x:c>
      <x:c r="C734" s="2" t="inlineStr">
        <x:is>
          <x:t xml:space="preserve">Explicit background assumption: the derivation assumes gμν = ημν (flat target space); more general backgrounds replace the flat wave operator with covariant equations in the target-space metric.</x:t>
        </x:is>
      </x:c>
    </x:row>
    <x:row r="735">
      <x:c r="A735" s="2" t="inlineStr">
        <x:is>
          <x:t xml:space="preserve">Combined Compiler Theories Whitepaper(2).docx</x:t>
        </x:is>
      </x:c>
      <x:c r="B735" s="2" t="n">
        <x:v>504</x:v>
      </x:c>
      <x:c r="C735" s="2" t="inlineStr">
        <x:is>
          <x:t xml:space="preserve">Einstein equations as a downstream constraint, not an immediate consequence: quantum conformal invariance of the worldsheet theory requires the vanishing of the background beta-functionals, β(g) = 0, which in the simplest vacuum setting yields Rμν = 0 as its leading-order consequence — not as an immediate algebraic output of the Virasoro algebra by itself. The certified chain is therefore Quantum Conformal Consistency → β = 0 → Background Field Equations, not a direct arrow from the Virasoro algebra to General Relativity.</x:t>
        </x:is>
      </x:c>
    </x:row>
    <x:row r="736">
      <x:c r="A736" s="2" t="inlineStr">
        <x:is>
          <x:t xml:space="preserve">Combined Compiler Theories Whitepaper(2).docx</x:t>
        </x:is>
      </x:c>
      <x:c r="B736" s="2" t="n">
        <x:v>505</x:v>
      </x:c>
      <x:c r="C736" s="2" t="inlineStr">
        <x:is>
          <x:t xml:space="preserve">With these refinements, VAL-001 (Classical and Quantum String Theory) was certified.</x:t>
        </x:is>
      </x:c>
    </x:row>
    <x:row r="737">
      <x:c r="A737" s="2" t="inlineStr">
        <x:is>
          <x:t xml:space="preserve">Combined Compiler Theories Whitepaper(2).docx</x:t>
        </x:is>
      </x:c>
      <x:c r="B737" s="2" t="n">
        <x:v>506</x:v>
      </x:c>
      <x:c r="C737" s="2" t="inlineStr">
        <x:is>
          <x:t xml:space="preserve">2. Validation Branch: Hamiltonian Mechanics (VAL-005)</x:t>
        </x:is>
      </x:c>
    </x:row>
    <x:row r="738">
      <x:c r="A738" s="2" t="inlineStr">
        <x:is>
          <x:t xml:space="preserve">Combined Compiler Theories Whitepaper(2).docx</x:t>
        </x:is>
      </x:c>
      <x:c r="B738" s="2" t="n">
        <x:v>507</x:v>
      </x:c>
      <x:c r="C738" s="2" t="inlineStr">
        <x:is>
          <x:t xml:space="preserve">VAL-005 is a specialization rooted in the variational core (Lagrangian, action, Euler–Lagrange, canonical momentum), extending it through symplectic geometry into the Poisson algebra. No new primitive is introduced; the branch is purely a downstream composition of D, T, and C.</x:t>
        </x:is>
      </x:c>
    </x:row>
    <x:row r="739">
      <x:c r="A739" s="2" t="inlineStr">
        <x:is>
          <x:t xml:space="preserve">Combined Compiler Theories Whitepaper(2).docx</x:t>
        </x:is>
      </x:c>
      <x:c r="B739" s="2" t="n">
        <x:v>508</x:v>
      </x:c>
      <x:c r="C739" s="2" t="inlineStr">
        <x:is>
          <x:t xml:space="preserve">The symplectic form ω and its inverse, the Poisson bivector, satisfy:</x:t>
        </x:is>
      </x:c>
    </x:row>
    <x:row r="740">
      <x:c r="A740" s="2" t="inlineStr">
        <x:is>
          <x:t xml:space="preserve">Combined Compiler Theories Whitepaper(2).docx</x:t>
        </x:is>
      </x:c>
      <x:c r="B740" s="2" t="n">
        <x:v>510</x:v>
      </x:c>
      <x:c r="C740" s="2" t="inlineStr">
        <x:is>
          <x:t xml:space="preserve">with two structural conditions kept explicit — ω must be both nondegenerate and closed (dω = 0) — since these are exactly the conditions guaranteeing existence and uniqueness of the Hamiltonian vector field. The master evolution law</x:t>
        </x:is>
      </x:c>
    </x:row>
    <x:row r="741">
      <x:c r="A741" s="2" t="inlineStr">
        <x:is>
          <x:t xml:space="preserve">Combined Compiler Theories Whitepaper(2).docx</x:t>
        </x:is>
      </x:c>
      <x:c r="B741" s="2" t="n">
        <x:v>512</x:v>
      </x:c>
      <x:c r="C741" s="2" t="inlineStr">
        <x:is>
          <x:t xml:space="preserve">recovers Hamilton's equations directly as a consequence of the Poisson algebra, rather than as independently postulated axioms:</x:t>
        </x:is>
      </x:c>
    </x:row>
    <x:row r="742">
      <x:c r="A742" s="2" t="inlineStr">
        <x:is>
          <x:t xml:space="preserve">Combined Compiler Theories Whitepaper(2).docx</x:t>
        </x:is>
      </x:c>
      <x:c r="B742" s="2" t="n">
        <x:v>514</x:v>
      </x:c>
      <x:c r="C742" s="2" t="inlineStr">
        <x:is>
          <x:t xml:space="preserve">One refinement was applied at certification: the symplectic form ωαβ (a covariant 2-form) and the Poisson bivector ωαβ (its contravariant inverse) look numerically identical in canonical Darboux coordinates, but are conceptually distinct tensor types; keeping them distinguished makes the specialization valid on arbitrary symplectic manifolds rather than only canonical coordinate charts.</x:t>
        </x:is>
      </x:c>
    </x:row>
    <x:row r="743">
      <x:c r="A743" s="2" t="inlineStr">
        <x:is>
          <x:t xml:space="preserve">Combined Compiler Theories Whitepaper(2).docx</x:t>
        </x:is>
      </x:c>
      <x:c r="B743" s="2" t="n">
        <x:v>515</x:v>
      </x:c>
      <x:c r="C743" s="2" t="inlineStr">
        <x:is>
          <x:t xml:space="preserve">3. Validation Branch: Quantum Mechanics (VAL-004)</x:t>
        </x:is>
      </x:c>
    </x:row>
    <x:row r="744">
      <x:c r="A744" s="2" t="inlineStr">
        <x:is>
          <x:t xml:space="preserve">Combined Compiler Theories Whitepaper(2).docx</x:t>
        </x:is>
      </x:c>
      <x:c r="B744" s="2" t="n">
        <x:v>516</x:v>
      </x:c>
      <x:c r="C744" s="2" t="inlineStr">
        <x:is>
          <x:t xml:space="preserve">VAL-004 extends the Hamiltonian branch through Dirac's canonical quantization. A linear map 𝒬 is defined carrying classical phase-space observables to self-adjoint operators, required to preserve the Poisson Lie algebra structure up to a factor of ℏ:</x:t>
        </x:is>
      </x:c>
    </x:row>
    <x:row r="745">
      <x:c r="A745" s="2" t="inlineStr">
        <x:is>
          <x:t xml:space="preserve">Combined Compiler Theories Whitepaper(2).docx</x:t>
        </x:is>
      </x:c>
      <x:c r="B745" s="2" t="n">
        <x:v>518</x:v>
      </x:c>
      <x:c r="C745" s="2" t="inlineStr">
        <x:is>
          <x:t xml:space="preserve">Applied to the canonical coordinates, this yields the foundational commutation relation of the Heisenberg–Weyl algebra:</x:t>
        </x:is>
      </x:c>
    </x:row>
    <x:row r="746">
      <x:c r="A746" s="2" t="inlineStr">
        <x:is>
          <x:t xml:space="preserve">Combined Compiler Theories Whitepaper(2).docx</x:t>
        </x:is>
      </x:c>
      <x:c r="B746" s="2" t="n">
        <x:v>520</x:v>
      </x:c>
      <x:c r="C746" s="2" t="inlineStr">
        <x:is>
          <x:t xml:space="preserve">Applying the same map to the classical Hamiltonian compiles the quantum Hamiltonian operator (in the position representation):</x:t>
        </x:is>
      </x:c>
    </x:row>
    <x:row r="747">
      <x:c r="A747" s="2" t="inlineStr">
        <x:is>
          <x:t xml:space="preserve">Combined Compiler Theories Whitepaper(2).docx</x:t>
        </x:is>
      </x:c>
      <x:c r="B747" s="2" t="n">
        <x:v>522</x:v>
      </x:c>
      <x:c r="C747" s="2" t="inlineStr">
        <x:is>
          <x:t xml:space="preserve">which generates unitary time evolution on the Hilbert space via the Schrödinger equation:</x:t>
        </x:is>
      </x:c>
    </x:row>
    <x:row r="748">
      <x:c r="A748" s="2" t="inlineStr">
        <x:is>
          <x:t xml:space="preserve">Combined Compiler Theories Whitepaper(2).docx</x:t>
        </x:is>
      </x:c>
      <x:c r="B748" s="2" t="n">
        <x:v>524</x:v>
      </x:c>
      <x:c r="C748" s="2" t="inlineStr">
        <x:is>
          <x:t xml:space="preserve">equivalently expressed through the unitary evolution operator:</x:t>
        </x:is>
      </x:c>
    </x:row>
    <x:row r="749">
      <x:c r="A749" s="2" t="inlineStr">
        <x:is>
          <x:t xml:space="preserve">Combined Compiler Theories Whitepaper(2).docx</x:t>
        </x:is>
      </x:c>
      <x:c r="B749" s="2" t="n">
        <x:v>526</x:v>
      </x:c>
      <x:c r="C749" s="2" t="inlineStr">
        <x:is>
          <x:t xml:space="preserve">Two refinements were applied at certification. First, the quantization rule [f̂,ĝ] = iℏ{f,g} cannot hold as a universal identity for arbitrary smooth observables on arbitrary phase spaces — this is the content of the Groenewold–Van Hove obstruction — so it is recorded as the defining rule of the compiler's canonical quantization specialization on the canonical generators, not as a universal quantization functor. Second, the differential form of Ĥ is recorded as arising only after a specific choice of representation (position space), with the abstract self-adjoint operator preserved as the coordinate-free object in the compiler's Operator Registry.</x:t>
        </x:is>
      </x:c>
    </x:row>
    <x:row r="750">
      <x:c r="A750" s="2" t="inlineStr">
        <x:is>
          <x:t xml:space="preserve">Combined Compiler Theories Whitepaper(2).docx</x:t>
        </x:is>
      </x:c>
      <x:c r="B750" s="2" t="n">
        <x:v>527</x:v>
      </x:c>
      <x:c r="C750" s="2" t="inlineStr">
        <x:is>
          <x:t xml:space="preserve">4. Registry Growth</x:t>
        </x:is>
      </x:c>
    </x:row>
    <x:row r="751">
      <x:c r="A751" s="2" t="inlineStr">
        <x:is>
          <x:t xml:space="preserve">Combined Compiler Theories Whitepaper(2).docx</x:t>
        </x:is>
      </x:c>
      <x:c r="B751" s="2" t="n">
        <x:v>528</x:v>
      </x:c>
      <x:c r="C751" s="2" t="inlineStr">
        <x:is>
          <x:t xml:space="preserve">Each certified branch adds assets to a shared set of compiler registries. The table below summarizes the additions from the three branches presented in this part.</x:t>
        </x:is>
      </x:c>
    </x:row>
    <x:row r="752">
      <x:c r="A752" s="2" t="inlineStr">
        <x:is>
          <x:t xml:space="preserve">Combined Compiler Theories Whitepaper(2).docx</x:t>
        </x:is>
      </x:c>
      <x:c r="B752" s="2" t="n">
        <x:v>530</x:v>
      </x:c>
      <x:c r="C752" s="2" t="inlineStr">
        <x:is>
          <x:t xml:space="preserve">The source material also records four further validation branches — VAL-002 (Maxwell electrodynamics), VAL-003 (general relativity matter coupling), VAL-006 (continuum mechanics), and VAL-008 (kinetic theory) — as certified or ready for execution. This part does not reproduce their derivations, since only summary status, not the underlying step-by-step recovery, was available for them.</x:t>
        </x:is>
      </x:c>
    </x:row>
    <x:row r="753">
      <x:c r="A753" s="2" t="inlineStr">
        <x:is>
          <x:t xml:space="preserve">Combined Compiler Theories Whitepaper(2).docx</x:t>
        </x:is>
      </x:c>
      <x:c r="B753" s="2" t="n">
        <x:v>531</x:v>
      </x:c>
      <x:c r="C753" s="2" t="inlineStr">
        <x:is>
          <x:t xml:space="preserve">5. Certification Discipline</x:t>
        </x:is>
      </x:c>
    </x:row>
    <x:row r="754">
      <x:c r="A754" s="2" t="inlineStr">
        <x:is>
          <x:t xml:space="preserve">Combined Compiler Theories Whitepaper(2).docx</x:t>
        </x:is>
      </x:c>
      <x:c r="B754" s="2" t="n">
        <x:v>532</x:v>
      </x:c>
      <x:c r="C754" s="2" t="inlineStr">
        <x:is>
          <x:t xml:space="preserve">MDCL maintains an explicit four-level certification scale, applied uniformly across every registry entry: D (Defined), P (Proven), C (Certified), and V (Verified). A result advances a level only when its dependency, proof, and consistency requirements are satisfied; the framework's own operating rule is explicit that conjectures, hypotheses, compiler abstractions, and proposed organizational equations are not to be promoted to established mathematics without a complete formal proof.</x:t>
        </x:is>
      </x:c>
    </x:row>
    <x:row r="755">
      <x:c r="A755" s="2" t="inlineStr">
        <x:is>
          <x:t xml:space="preserve">Combined Compiler Theories Whitepaper(2).docx</x:t>
        </x:is>
      </x:c>
      <x:c r="B755" s="2" t="n">
        <x:v>533</x:v>
      </x:c>
      <x:c r="C755" s="2" t="inlineStr">
        <x:is>
          <x:t xml:space="preserve">This part inherits that discipline directly. In particular, the source material introduces a general organizational compiler specification</x:t>
        </x:is>
      </x:c>
    </x:row>
    <x:row r="756">
      <x:c r="A756" s="2" t="inlineStr">
        <x:is>
          <x:t xml:space="preserve">Combined Compiler Theories Whitepaper(2).docx</x:t>
        </x:is>
      </x:c>
      <x:c r="B756" s="2" t="n">
        <x:v>535</x:v>
      </x:c>
      <x:c r="C756" s="2" t="inlineStr">
        <x:is>
          <x:t xml:space="preserve">where 𝔘 = (𝒮, 𝒪, 𝒞, ℬ, 𝓘) is a proposed organizational state evolving under a weighted sum of operators Ok and constraints Cj. This object is explicitly flagged in the source material itself as a canonical organizational meta-framework that must not be elevated to an established physical law absent formal proof — a caveat this paper preserves rather than smooths over, in keeping with the treatment of every other candidate master equation across Parts I–III.</x:t>
        </x:is>
      </x:c>
    </x:row>
    <x:row r="757">
      <x:c r="A757" s="2" t="inlineStr">
        <x:is>
          <x:t xml:space="preserve">Combined Compiler Theories Whitepaper(2).docx</x:t>
        </x:is>
      </x:c>
      <x:c r="B757" s="2" t="n">
        <x:v>536</x:v>
      </x:c>
      <x:c r="C757" s="2" t="inlineStr">
        <x:is>
          <x:t xml:space="preserve">6. Relation to Parts I–III</x:t>
        </x:is>
      </x:c>
    </x:row>
    <x:row r="758">
      <x:c r="A758" s="2" t="inlineStr">
        <x:is>
          <x:t xml:space="preserve">Combined Compiler Theories Whitepaper(2).docx</x:t>
        </x:is>
      </x:c>
      <x:c r="B758" s="2" t="n">
        <x:v>537</x:v>
      </x:c>
      <x:c r="C758" s="2" t="inlineStr">
        <x:is>
          <x:t xml:space="preserve">Three convergences are worth stating plainly rather than leaving implicit. First, MDCL's canonical grammar Γ = C ∘ T ∘ Δ and Part I §9.2's Γ ≡ 𝔠κ ∘ 𝔗τ ∘ 𝔗Δ were developed on independent tracks and use the same three active primitives in the same composition order. Second, MDCL's organizational compiler evolution equation (§5) is structurally the same shape as Part II's Universal Evolution Kernel (Part II, Phase XVI–Part IV) and Part I §10's thermodynamic axioms: a state variable driven by a weighted sum of operators against a constraint term. Third, the CMRC's derivation spine (§1) — primitives to worldsheet to stress tensor to a Laplacian-adjacent constraint algebra — runs structurally parallel to Part I §5–§6's discrete Dirac operator and Weitzenböck identity chain, though the two use entirely different underlying mathematics (a continuous worldsheet field theory here, a discrete graph Laplacian there).</x:t>
        </x:is>
      </x:c>
    </x:row>
    <x:row r="759">
      <x:c r="A759" s="2" t="inlineStr">
        <x:is>
          <x:t xml:space="preserve">Combined Compiler Theories Whitepaper(2).docx</x:t>
        </x:is>
      </x:c>
      <x:c r="B759" s="2" t="n">
        <x:v>538</x:v>
      </x:c>
      <x:c r="C759" s="2" t="inlineStr">
        <x:is>
          <x:t xml:space="preserve">None of these three convergences is claimed here as a proof that the frameworks are secretly one theory. They are exactly what §5 of Part III called them in the context of the gradient-versus-distinction chain: independent attempts at the same underlying intuition, arrived at from different starting points, agreeing on more than they disagree on, and not yet shown to be the same theory in different notation. MDCL's own certification discipline — refusing to promote its organizational compiler to established law without proof — is the right standard to hold all four parts of this paper to equally.</x:t>
        </x:is>
      </x:c>
    </x:row>
    <x:row r="760">
      <x:c r="A760" s="2" t="inlineStr">
        <x:is>
          <x:t xml:space="preserve">Combined Compiler Theories Whitepaper(2).docx</x:t>
        </x:is>
      </x:c>
      <x:c r="B760" s="2" t="n">
        <x:v>539</x:v>
      </x:c>
      <x:c r="C760" s="2" t="inlineStr">
        <x:is>
          <x:t xml:space="preserve">7. MDCL v2.0: An Extended Kernel and a Graph-Spectral Route to General Relativity</x:t>
        </x:is>
      </x:c>
    </x:row>
    <x:row r="761">
      <x:c r="A761" s="2" t="inlineStr">
        <x:is>
          <x:t xml:space="preserve">Combined Compiler Theories Whitepaper(2).docx</x:t>
        </x:is>
      </x:c>
      <x:c r="B761" s="2" t="n">
        <x:v>540</x:v>
      </x:c>
      <x:c r="C761" s="2" t="inlineStr">
        <x:is>
          <x:t xml:space="preserve">A later rebuild of MDCL, presented in the source material as v2.0, keeps the same overall project — a dependency-first compiler recovering established mathematics from a minimal primitive set — but reorganizes it around dependency layers rather than scientific disciplines, adds an explicit methodological kernel, extends the primitive set, and works a new derivation route to General Relativity through graph spectral geometry rather than through the CMRC's worldsheet route of §1 or Part II's spectral-triple route. This chapter presents it as a rebuild alongside, not a replacement for, §1–§6.</x:t>
        </x:is>
      </x:c>
    </x:row>
    <x:row r="762">
      <x:c r="A762" s="2" t="inlineStr">
        <x:is>
          <x:t xml:space="preserve">Combined Compiler Theories Whitepaper(2).docx</x:t>
        </x:is>
      </x:c>
      <x:c r="B762" s="2" t="n">
        <x:v>541</x:v>
      </x:c>
      <x:c r="C762" s="2" t="inlineStr">
        <x:is>
          <x:t xml:space="preserve">7.1 The Methodological Kernel</x:t>
        </x:is>
      </x:c>
    </x:row>
    <x:row r="763">
      <x:c r="A763" s="2" t="inlineStr">
        <x:is>
          <x:t xml:space="preserve">Combined Compiler Theories Whitepaper(2).docx</x:t>
        </x:is>
      </x:c>
      <x:c r="B763" s="2" t="n">
        <x:v>542</x:v>
      </x:c>
      <x:c r="C763" s="2" t="inlineStr">
        <x:is>
          <x:t xml:space="preserve">v2.0 states its recovery methodology explicitly as a five-stage protocol, applied at every layer of the pipeline: recover admissible objects, compress canonically where applicable, enumerate admissible candidates, select by mathematical constraints, and assign physical interpretation. The Einstein tensor recovery of §7.4 is the clearest worked instance of this protocol: candidates are enumerated (any symmetric rank-2 covariant tensor built from the metric and its derivatives), then selected down to one by an explicit constraint (divergence-free), rather than written down and checked after the fact.</x:t>
        </x:is>
      </x:c>
    </x:row>
    <x:row r="764">
      <x:c r="A764" s="2" t="inlineStr">
        <x:is>
          <x:t xml:space="preserve">Combined Compiler Theories Whitepaper(2).docx</x:t>
        </x:is>
      </x:c>
      <x:c r="B764" s="2" t="n">
        <x:v>543</x:v>
      </x:c>
      <x:c r="C764" s="2" t="inlineStr">
        <x:is>
          <x:t xml:space="preserve">7.2 An Extended Primitive Set</x:t>
        </x:is>
      </x:c>
    </x:row>
    <x:row r="765">
      <x:c r="A765" s="2" t="inlineStr">
        <x:is>
          <x:t xml:space="preserve">Combined Compiler Theories Whitepaper(2).docx</x:t>
        </x:is>
      </x:c>
      <x:c r="B765" s="2" t="n">
        <x:v>544</x:v>
      </x:c>
      <x:c r="C765" s="2" t="inlineStr">
        <x:is>
          <x:t xml:space="preserve">v2.0 certifies six primitives rather than three or four:</x:t>
        </x:is>
      </x:c>
    </x:row>
    <x:row r="766">
      <x:c r="A766" s="2" t="inlineStr">
        <x:is>
          <x:t xml:space="preserve">Combined Compiler Theories Whitepaper(2).docx</x:t>
        </x:is>
      </x:c>
      <x:c r="B766" s="2" t="n">
        <x:v>546</x:v>
      </x:c>
      <x:c r="C766" s="2" t="inlineStr">
        <x:is>
          <x:t xml:space="preserve">Distinction (Δ, state distinguishability), Transformation (τ, admissible evolution), and Constraint (κ, restriction on admissible evolution) carry over directly from the grammars in §1–§6 and Part I §9. Two primitives are new: Accessibility (Θ, a reachability structure) and Organizational State (Ω, a certified organizational configuration). Persistence (Π) is retained from the v1.0 extension.</x:t>
        </x:is>
      </x:c>
    </x:row>
    <x:row r="767">
      <x:c r="A767" s="2" t="inlineStr">
        <x:is>
          <x:t xml:space="preserve">Combined Compiler Theories Whitepaper(2).docx</x:t>
        </x:is>
      </x:c>
      <x:c r="B767" s="2" t="n">
        <x:v>547</x:v>
      </x:c>
      <x:c r="C767" s="2" t="inlineStr">
        <x:is>
          <x:t xml:space="preserve">This is now the third distinct primitive grammar in this paper, and the difference is worth stating plainly rather than smoothing over:</x:t>
        </x:is>
      </x:c>
    </x:row>
    <x:row r="768">
      <x:c r="A768" s="2" t="inlineStr">
        <x:is>
          <x:t xml:space="preserve">Combined Compiler Theories Whitepaper(2).docx</x:t>
        </x:is>
      </x:c>
      <x:c r="B768" s="2" t="n">
        <x:v>549</x:v>
      </x:c>
      <x:c r="C768" s="2" t="inlineStr">
        <x:is>
          <x:t xml:space="preserve">All three sets agree on Distinction, Transformation, and Constraint as core primitives. They disagree on whether Persistence is primitive or derived, and v2.0 alone adds Accessibility and Organizational State. This paper does not adjudicate between the three versions — exactly the position taken toward the Distinction-versus-Gradient disagreement in Part III §5 — and records the disagreement rather than silently standardizing on one.</x:t>
        </x:is>
      </x:c>
    </x:row>
    <x:row r="769">
      <x:c r="A769" s="2" t="inlineStr">
        <x:is>
          <x:t xml:space="preserve">Combined Compiler Theories Whitepaper(2).docx</x:t>
        </x:is>
      </x:c>
      <x:c r="B769" s="2" t="n">
        <x:v>550</x:v>
      </x:c>
      <x:c r="C769" s="2" t="inlineStr">
        <x:is>
          <x:t xml:space="preserve">7.3 Organizational Dynamics</x:t>
        </x:is>
      </x:c>
    </x:row>
    <x:row r="770">
      <x:c r="A770" s="2" t="inlineStr">
        <x:is>
          <x:t xml:space="preserve">Combined Compiler Theories Whitepaper(2).docx</x:t>
        </x:is>
      </x:c>
      <x:c r="B770" s="2" t="n">
        <x:v>551</x:v>
      </x:c>
      <x:c r="C770" s="2" t="inlineStr">
        <x:is>
          <x:t xml:space="preserve">v2.0 gives the organizational state Ω its own evolution law and variational structure, parallel to This from That §3's action functional for the compiler state:</x:t>
        </x:is>
      </x:c>
    </x:row>
    <x:row r="771">
      <x:c r="A771" s="2" t="inlineStr">
        <x:is>
          <x:t xml:space="preserve">Combined Compiler Theories Whitepaper(2).docx</x:t>
        </x:is>
      </x:c>
      <x:c r="B771" s="2" t="n">
        <x:v>553</x:v>
      </x:c>
      <x:c r="C771" s="2" t="inlineStr">
        <x:is>
          <x:t xml:space="preserve">with an associated organizational action and Euler–Lagrange equation:</x:t>
        </x:is>
      </x:c>
    </x:row>
    <x:row r="772">
      <x:c r="A772" s="2" t="inlineStr">
        <x:is>
          <x:t xml:space="preserve">Combined Compiler Theories Whitepaper(2).docx</x:t>
        </x:is>
      </x:c>
      <x:c r="B772" s="2" t="n">
        <x:v>556</x:v>
      </x:c>
      <x:c r="C772" s="2" t="inlineStr">
        <x:is>
          <x:t xml:space="preserve">This is the same variational shape used throughout this paper — an action built from a Lagrangian, extremized via Euler–Lagrange — applied here to the organizational state directly rather than to a field or a graph configuration.</x:t>
        </x:is>
      </x:c>
    </x:row>
    <x:row r="773">
      <x:c r="A773" s="2" t="inlineStr">
        <x:is>
          <x:t xml:space="preserve">Combined Compiler Theories Whitepaper(2).docx</x:t>
        </x:is>
      </x:c>
      <x:c r="B773" s="2" t="n">
        <x:v>557</x:v>
      </x:c>
      <x:c r="C773" s="2" t="inlineStr">
        <x:is>
          <x:t xml:space="preserve">7.4 Graph, Spectral, and Continuum Recovery</x:t>
        </x:is>
      </x:c>
    </x:row>
    <x:row r="774">
      <x:c r="A774" s="2" t="inlineStr">
        <x:is>
          <x:t xml:space="preserve">Combined Compiler Theories Whitepaper(2).docx</x:t>
        </x:is>
      </x:c>
      <x:c r="B774" s="2" t="n">
        <x:v>558</x:v>
      </x:c>
      <x:c r="C774" s="2" t="inlineStr">
        <x:is>
          <x:t xml:space="preserve">From the organizational graph G = (V, E, W) and its Laplacian L = D − A (the same construction as Part I §2–§5 and Part IV's ARBSG extension), v2.0 recovers a spectral decomposition and heat kernel:</x:t>
        </x:is>
      </x:c>
    </x:row>
    <x:row r="775">
      <x:c r="A775" s="2" t="inlineStr">
        <x:is>
          <x:t xml:space="preserve">Combined Compiler Theories Whitepaper(2).docx</x:t>
        </x:is>
      </x:c>
      <x:c r="B775" s="2" t="n">
        <x:v>560</x:v>
      </x:c>
      <x:c r="C775" s="2" t="inlineStr">
        <x:is>
          <x:t xml:space="preserve">and from the heat kernel, a diffusion distance between organizational states:</x:t>
        </x:is>
      </x:c>
    </x:row>
    <x:row r="776">
      <x:c r="A776" s="2" t="inlineStr">
        <x:is>
          <x:t xml:space="preserve">Combined Compiler Theories Whitepaper(2).docx</x:t>
        </x:is>
      </x:c>
      <x:c r="B776" s="2" t="n">
        <x:v>562</x:v>
      </x:c>
      <x:c r="C776" s="2" t="inlineStr">
        <x:is>
          <x:t xml:space="preserve">Under a continuum limit, the diffusion geometry is asserted to recover a metric gμν, from which the Laplace–Beltrami operator and Levi–Civita connection follow by standard differential geometry:</x:t>
        </x:is>
      </x:c>
    </x:row>
    <x:row r="777">
      <x:c r="A777" s="2" t="inlineStr">
        <x:is>
          <x:t xml:space="preserve">Combined Compiler Theories Whitepaper(2).docx</x:t>
        </x:is>
      </x:c>
      <x:c r="B777" s="2" t="n">
        <x:v>565</x:v>
      </x:c>
      <x:c r="C777" s="2" t="inlineStr">
        <x:is>
          <x:t xml:space="preserve">Curvature follows from the connection in the usual way, via the commutator of covariant derivatives:</x:t>
        </x:is>
      </x:c>
    </x:row>
    <x:row r="778">
      <x:c r="A778" s="2" t="inlineStr">
        <x:is>
          <x:t xml:space="preserve">Combined Compiler Theories Whitepaper(2).docx</x:t>
        </x:is>
      </x:c>
      <x:c r="B778" s="2" t="n">
        <x:v>567</x:v>
      </x:c>
      <x:c r="C778" s="2" t="inlineStr">
        <x:is>
          <x:t xml:space="preserve">with the Ricci tensor Rμν = Rρμρν and scalar curvature R = gμνRμν obtained by contraction. The Einstein tensor is then selected, not merely written down, by an explicit constraint set — symmetric, rank 2, covariant, and divergence-free — which singles out one specific combination of the Ricci tensor and scalar curvature:</x:t>
        </x:is>
      </x:c>
    </x:row>
    <x:row r="779">
      <x:c r="A779" s="2" t="inlineStr">
        <x:is>
          <x:t xml:space="preserve">Combined Compiler Theories Whitepaper(2).docx</x:t>
        </x:is>
      </x:c>
      <x:c r="B779" s="2" t="n">
        <x:v>569</x:v>
      </x:c>
      <x:c r="C779" s="2" t="inlineStr">
        <x:is>
          <x:t xml:space="preserve">This selection-by-constraint is a real argument (it is, in substance, the classical Lovelock-style uniqueness argument for the Einstein tensor in four dimensions) rather than an assertion, and it is a third independent route to General Relativity within this paper's overall project, alongside Part II's spectral-action derivation from a Dirac operator and the CMRC's beta-function route in §1.3. The three routes have not been shown to agree beyond both terminating in the same tensor equation.</x:t>
        </x:is>
      </x:c>
    </x:row>
    <x:row r="780">
      <x:c r="A780" s="2" t="inlineStr">
        <x:is>
          <x:t xml:space="preserve">Combined Compiler Theories Whitepaper(2).docx</x:t>
        </x:is>
      </x:c>
      <x:c r="B780" s="2" t="n">
        <x:v>570</x:v>
      </x:c>
      <x:c r="C780" s="2" t="inlineStr">
        <x:is>
          <x:t xml:space="preserve">7.5 The Physical Recovery Core: Explicitly Not Yet Done</x:t>
        </x:is>
      </x:c>
    </x:row>
    <x:row r="781">
      <x:c r="A781" s="2" t="inlineStr">
        <x:is>
          <x:t xml:space="preserve">Combined Compiler Theories Whitepaper(2).docx</x:t>
        </x:is>
      </x:c>
      <x:c r="B781" s="2" t="n">
        <x:v>571</x:v>
      </x:c>
      <x:c r="C781" s="2" t="inlineStr">
        <x:is>
          <x:t xml:space="preserve">v2.0 is unusually direct about where its own derivation stops. Layer VII, covering the coupling of geometry to matter, is labeled in the source material itself as not yet recovered. The objects below are listed as targets — stated, not derived — and this table preserves that status rather than upgrading them to results:</x:t>
        </x:is>
      </x:c>
    </x:row>
    <x:row r="782">
      <x:c r="A782" s="2" t="inlineStr">
        <x:is>
          <x:t xml:space="preserve">Combined Compiler Theories Whitepaper(2).docx</x:t>
        </x:is>
      </x:c>
      <x:c r="B782" s="2" t="n">
        <x:v>573</x:v>
      </x:c>
      <x:c r="C782" s="2" t="inlineStr">
        <x:is>
          <x:t xml:space="preserve">The vacuum Einstein tensor of §7.4 is a certified result; the Einstein field equation with a matter source is not. Keeping this boundary visible is, again, the point — it is the same discipline v2.0's own Layer VII label applies, and this paper preserves rather than overrides it.</x:t>
        </x:is>
      </x:c>
    </x:row>
    <x:row r="783">
      <x:c r="A783" s="2" t="inlineStr">
        <x:is>
          <x:t xml:space="preserve">Combined Compiler Theories Whitepaper(2).docx</x:t>
        </x:is>
      </x:c>
      <x:c r="B783" s="2" t="n">
        <x:v>574</x:v>
      </x:c>
      <x:c r="C783" s="2" t="inlineStr">
        <x:is>
          <x:t xml:space="preserve">7.6 Architectural Layers VIII–XIII</x:t>
        </x:is>
      </x:c>
    </x:row>
    <x:row r="784">
      <x:c r="A784" s="2" t="inlineStr">
        <x:is>
          <x:t xml:space="preserve">Combined Compiler Theories Whitepaper(2).docx</x:t>
        </x:is>
      </x:c>
      <x:c r="B784" s="2" t="n">
        <x:v>575</x:v>
      </x:c>
      <x:c r="C784" s="2" t="inlineStr">
        <x:is>
          <x:t xml:space="preserve">The remaining layers of v2.0 describe a roadmap rather than certified content: a shared mathematical kernel of reusable objects (the graph, its Laplacian, its spectrum, the heat kernel, the diffusion metric, and the curvature tensors recovered in §7.4); parallel domain recovery cores for physics, quantum theory, statistics, continuum mechanics, and biology, each consuming the shared kernel rather than introducing new foundations; domain integration into complete theories; cross-domain translation between completed domains (general relativity to quantum field theory, statistics to information theory, biology to thermodynamics); a universal compiler layer; and a persistent “Universal Atlas” registry of certified objects, dependency graphs, and derivation ledgers. None of these layers carry worked derivations in the source material; they are recorded here as the architecture's stated direction, not as additional certified content.</x:t>
        </x:is>
      </x:c>
    </x:row>
    <x:row r="785">
      <x:c r="A785" s="2" t="inlineStr">
        <x:is>
          <x:t xml:space="preserve">Combined Compiler Theories Whitepaper(2).docx</x:t>
        </x:is>
      </x:c>
      <x:c r="B785" s="2" t="n">
        <x:v>576</x:v>
      </x:c>
      <x:c r="C785" s="2" t="inlineStr">
        <x:is>
          <x:t xml:space="preserve">8. The Lorentzian Metric Recovery Program</x:t>
        </x:is>
      </x:c>
    </x:row>
    <x:row r="786">
      <x:c r="A786" s="2" t="inlineStr">
        <x:is>
          <x:t xml:space="preserve">Combined Compiler Theories Whitepaper(2).docx</x:t>
        </x:is>
      </x:c>
      <x:c r="B786" s="2" t="n">
        <x:v>577</x:v>
      </x:c>
      <x:c r="C786" s="2" t="inlineStr">
        <x:is>
          <x:t xml:space="preserve">Status: Active. Certified foundations, one Candidate theorem, several Open branches, three Retired branches. This chapter uses the CCR taxonomy of Part 0 throughout, since this program is where that taxonomy originates in the source material.</x:t>
        </x:is>
      </x:c>
    </x:row>
    <x:row r="787">
      <x:c r="A787" s="2" t="inlineStr">
        <x:is>
          <x:t xml:space="preserve">Combined Compiler Theories Whitepaper(2).docx</x:t>
        </x:is>
      </x:c>
      <x:c r="B787" s="2" t="n">
        <x:v>578</x:v>
      </x:c>
      <x:c r="C787" s="2" t="inlineStr">
        <x:is>
          <x:t xml:space="preserve">Where Part IV §7's graph-spectral route reconstructs the (positive-definite, Riemannian) vacuum Einstein tensor, this program asks a sharper and still-open question: can the same graph-Laplacian machinery be pushed to recover an indefinite, Lorentzian-signature metric — the kind spacetime actually has — rather than a Riemannian one? The honest answer, as of this program's current state, is not yet, and this chapter documents exactly how far the certified chain reaches before that becomes true.</x:t>
        </x:is>
      </x:c>
    </x:row>
    <x:row r="788">
      <x:c r="A788" s="2" t="inlineStr">
        <x:is>
          <x:t xml:space="preserve">Combined Compiler Theories Whitepaper(2).docx</x:t>
        </x:is>
      </x:c>
      <x:c r="B788" s="2" t="n">
        <x:v>579</x:v>
      </x:c>
      <x:c r="C788" s="2" t="inlineStr">
        <x:is>
          <x:t xml:space="preserve">8.1 Program Dependency Tree</x:t>
        </x:is>
      </x:c>
    </x:row>
    <x:row r="789">
      <x:c r="A789" s="2" t="inlineStr">
        <x:is>
          <x:t xml:space="preserve">Combined Compiler Theories Whitepaper(2).docx</x:t>
        </x:is>
      </x:c>
      <x:c r="B789" s="2" t="n">
        <x:v>580</x:v>
      </x:c>
      <x:c r="C789" s="2" t="inlineStr">
        <x:is>
          <x:t xml:space="preserve">Primitive Grammar → Graph → Positive Laplacian → Rank-One Perturbation → Index ≤ 1 → Resistance Threshold (Candidate) → Negative Eigenvector → Localization → Indefinite Bilinear Form → Continuum Limit → Lorentzian Metric</x:t>
        </x:is>
      </x:c>
    </x:row>
    <x:row r="790">
      <x:c r="A790" s="2" t="inlineStr">
        <x:is>
          <x:t xml:space="preserve">Combined Compiler Theories Whitepaper(2).docx</x:t>
        </x:is>
      </x:c>
      <x:c r="B790" s="2" t="n">
        <x:v>581</x:v>
      </x:c>
      <x:c r="C790" s="2" t="inlineStr">
        <x:is>
          <x:t xml:space="preserve">Everything from “Localization” onward is Open. The certified chain currently reaches only as far as the negative eigenvector of a rank-one perturbed Laplacian (§8.3) — a genuine, certified spectral result, but several stages short of an actual Lorentzian metric.</x:t>
        </x:is>
      </x:c>
    </x:row>
    <x:row r="791">
      <x:c r="A791" s="2" t="inlineStr">
        <x:is>
          <x:t xml:space="preserve">Combined Compiler Theories Whitepaper(2).docx</x:t>
        </x:is>
      </x:c>
      <x:c r="B791" s="2" t="n">
        <x:v>582</x:v>
      </x:c>
      <x:c r="C791" s="2" t="inlineStr">
        <x:is>
          <x:t xml:space="preserve">8.2 Certified Foundations</x:t>
        </x:is>
      </x:c>
    </x:row>
    <x:row r="792">
      <x:c r="A792" s="2" t="inlineStr">
        <x:is>
          <x:t xml:space="preserve">Combined Compiler Theories Whitepaper(2).docx</x:t>
        </x:is>
      </x:c>
      <x:c r="B792" s="2" t="n">
        <x:v>583</x:v>
      </x:c>
      <x:c r="C792" s="2" t="inlineStr">
        <x:is>
          <x:t xml:space="preserve">Starting from a positive graph (a graph whose associated Laplacian L0 is positive semi-definite, as every ordinary graph Laplacian is), a rank-one perturbation is introduced and its effect on the spectrum is tracked. The following objects are certified, having passed the full §0.2 verification protocol; consistent with §0.6's policy elsewhere in this volume, this table records only that each object is certified and what role it plays, since the source material provided names and certification status for these objects but not their derivations.</x:t>
        </x:is>
      </x:c>
    </x:row>
    <x:row r="793">
      <x:c r="A793" s="2" t="inlineStr">
        <x:is>
          <x:t xml:space="preserve">Combined Compiler Theories Whitepaper(2).docx</x:t>
        </x:is>
      </x:c>
      <x:c r="B793" s="2" t="n">
        <x:v>585</x:v>
      </x:c>
      <x:c r="C793" s="2" t="inlineStr">
        <x:is>
          <x:t xml:space="preserve">Together these establish that a rank-one perturbation of a positive graph Laplacian can introduce at most one negative eigenvalue — an index of at most 1, the first hint of an indefinite (Lorentzian-like) signature emerging from purely positive-definite starting material.</x:t>
        </x:is>
      </x:c>
    </x:row>
    <x:row r="794">
      <x:c r="A794" s="2" t="inlineStr">
        <x:is>
          <x:t xml:space="preserve">Combined Compiler Theories Whitepaper(2).docx</x:t>
        </x:is>
      </x:c>
      <x:c r="B794" s="2" t="n">
        <x:v>586</x:v>
      </x:c>
      <x:c r="C794" s="2" t="inlineStr">
        <x:is>
          <x:t xml:space="preserve">8.3 Certified: LOR-002 — The Negative Eigenvector</x:t>
        </x:is>
      </x:c>
    </x:row>
    <x:row r="795">
      <x:c r="A795" s="2" t="inlineStr">
        <x:is>
          <x:t xml:space="preserve">Combined Compiler Theories Whitepaper(2).docx</x:t>
        </x:is>
      </x:c>
      <x:c r="B795" s="2" t="n">
        <x:v>587</x:v>
      </x:c>
      <x:c r="C795" s="2" t="inlineStr">
        <x:is>
          <x:t xml:space="preserve">The eigenvector associated with the single possible negative eigenvalue λ- admits two certified, equivalent forms. As a resolvent acting on the perturbation vector u:</x:t>
        </x:is>
      </x:c>
    </x:row>
    <x:row r="796">
      <x:c r="A796" s="2" t="inlineStr">
        <x:is>
          <x:t xml:space="preserve">Combined Compiler Theories Whitepaper(2).docx</x:t>
        </x:is>
      </x:c>
      <x:c r="B796" s="2" t="n">
        <x:v>589</x:v>
      </x:c>
      <x:c r="C796" s="2" t="inlineStr">
        <x:is>
          <x:t xml:space="preserve">and, expanded in the eigenbasis {φk} of the unperturbed Laplacian L0 with eigenvalues μk:</x:t>
        </x:is>
      </x:c>
    </x:row>
    <x:row r="797">
      <x:c r="A797" s="2" t="inlineStr">
        <x:is>
          <x:t xml:space="preserve">Combined Compiler Theories Whitepaper(2).docx</x:t>
        </x:is>
      </x:c>
      <x:c r="B797" s="2" t="n">
        <x:v>591</x:v>
      </x:c>
      <x:c r="C797" s="2" t="inlineStr">
        <x:is>
          <x:t xml:space="preserve">This is currently the mathematical center of the program: a fully certified spectral object, sitting directly downstream of §8.2's certified foundations and directly upstream of the Candidate resistance threshold of §8.4.</x:t>
        </x:is>
      </x:c>
    </x:row>
    <x:row r="798">
      <x:c r="A798" s="2" t="inlineStr">
        <x:is>
          <x:t xml:space="preserve">Combined Compiler Theories Whitepaper(2).docx</x:t>
        </x:is>
      </x:c>
      <x:c r="B798" s="2" t="n">
        <x:v>592</x:v>
      </x:c>
      <x:c r="C798" s="2" t="inlineStr">
        <x:is>
          <x:t xml:space="preserve">8.4 Candidate: LOR-001 — The Resistance Threshold</x:t>
        </x:is>
      </x:c>
    </x:row>
    <x:row r="799">
      <x:c r="A799" s="2" t="inlineStr">
        <x:is>
          <x:t xml:space="preserve">Combined Compiler Theories Whitepaper(2).docx</x:t>
        </x:is>
      </x:c>
      <x:c r="B799" s="2" t="n">
        <x:v>593</x:v>
      </x:c>
      <x:c r="C799" s="2" t="inlineStr">
        <x:is>
          <x:t xml:space="preserve">Following the registry-card format introduced in this volume's certification methodology (Part 0):</x:t>
        </x:is>
      </x:c>
    </x:row>
    <x:row r="800">
      <x:c r="A800" s="2" t="inlineStr">
        <x:is>
          <x:t xml:space="preserve">Combined Compiler Theories Whitepaper(2).docx</x:t>
        </x:is>
      </x:c>
      <x:c r="B800" s="2" t="n">
        <x:v>596</x:v>
      </x:c>
      <x:c r="C800" s="2" t="inlineStr">
        <x:is>
          <x:t xml:space="preserve">Three of four verification stages are complete; the fourth (the boundary case) is the difference between Candidate and Certified status for this object.</x:t>
        </x:is>
      </x:c>
    </x:row>
    <x:row r="801">
      <x:c r="A801" s="2" t="inlineStr">
        <x:is>
          <x:t xml:space="preserve">Combined Compiler Theories Whitepaper(2).docx</x:t>
        </x:is>
      </x:c>
      <x:c r="B801" s="2" t="n">
        <x:v>597</x:v>
      </x:c>
      <x:c r="C801" s="2" t="inlineStr">
        <x:is>
          <x:t xml:space="preserve">8.5 Index-One Classification (IOC)</x:t>
        </x:is>
      </x:c>
    </x:row>
    <x:row r="802">
      <x:c r="A802" s="2" t="inlineStr">
        <x:is>
          <x:t xml:space="preserve">Combined Compiler Theories Whitepaper(2).docx</x:t>
        </x:is>
      </x:c>
      <x:c r="B802" s="2" t="n">
        <x:v>598</x:v>
      </x:c>
      <x:c r="C802" s="2" t="inlineStr">
        <x:is>
          <x:t xml:space="preserve">A broader classification question sits alongside LOR-001: not just whether a single rank-one perturbation can produce index 1, but how the achievable index scales with perturbation rank in general.</x:t>
        </x:is>
      </x:c>
    </x:row>
    <x:row r="803">
      <x:c r="A803" s="2" t="inlineStr">
        <x:is>
          <x:t xml:space="preserve">Combined Compiler Theories Whitepaper(2).docx</x:t>
        </x:is>
      </x:c>
      <x:c r="B803" s="2" t="n">
        <x:v>600</x:v>
      </x:c>
      <x:c r="C803" s="2" t="inlineStr">
        <x:is>
          <x:t xml:space="preserve">The rank-one edge-flip mechanism used throughout §8.2–§8.4 is, on this view, a special case of a broader and still largely open operator-classification problem.</x:t>
        </x:is>
      </x:c>
    </x:row>
    <x:row r="804">
      <x:c r="A804" s="2" t="inlineStr">
        <x:is>
          <x:t xml:space="preserve">Combined Compiler Theories Whitepaper(2).docx</x:t>
        </x:is>
      </x:c>
      <x:c r="B804" s="2" t="n">
        <x:v>601</x:v>
      </x:c>
      <x:c r="C804" s="2" t="inlineStr">
        <x:is>
          <x:t xml:space="preserve">8.6 Retired Branches</x:t>
        </x:is>
      </x:c>
    </x:row>
    <x:row r="805">
      <x:c r="A805" s="2" t="inlineStr">
        <x:is>
          <x:t xml:space="preserve">Combined Compiler Theories Whitepaper(2).docx</x:t>
        </x:is>
      </x:c>
      <x:c r="B805" s="2" t="n">
        <x:v>602</x:v>
      </x:c>
      <x:c r="C805" s="2" t="inlineStr">
        <x:is>
          <x:t xml:space="preserve">Three earlier approaches to the same goal — recovering an indefinite signature from graph-theoretic data — were pursued and explicitly closed. They are recorded here, following §0.1's policy, specifically so they are not repeated:</x:t>
        </x:is>
      </x:c>
    </x:row>
    <x:row r="806">
      <x:c r="A806" s="2" t="inlineStr">
        <x:is>
          <x:t xml:space="preserve">Combined Compiler Theories Whitepaper(2).docx</x:t>
        </x:is>
      </x:c>
      <x:c r="B806" s="2" t="n">
        <x:v>604</x:v>
      </x:c>
      <x:c r="C806" s="2" t="inlineStr">
        <x:is>
          <x:t xml:space="preserve">8.7 The Remaining Open Chain</x:t>
        </x:is>
      </x:c>
    </x:row>
    <x:row r="807">
      <x:c r="A807" s="2" t="inlineStr">
        <x:is>
          <x:t xml:space="preserve">Combined Compiler Theories Whitepaper(2).docx</x:t>
        </x:is>
      </x:c>
      <x:c r="B807" s="2" t="n">
        <x:v>605</x:v>
      </x:c>
      <x:c r="C807" s="2" t="inlineStr">
        <x:is>
          <x:t xml:space="preserve">Beyond the certified negative eigenvector (§8.3), the path to an actual Lorentzian metric passes through four further stages, all Open: localizing the negative eigenvector to a specific region of the graph; assembling an indefinite bilinear form from it; taking a continuum limit of that form; and finally recovering a genuine Lorentzian metric tensor from the limit. None of these four stages currently has a certified or even a Candidate construction on record. This chapter follows this volume's standing policy (Part 0 §0.3's verb table) and does not describe this program as having produced Lorentzian geometry; it has produced a certified index-≤1 spectral result and an Open research chain pointed toward that goal.</x:t>
        </x:is>
      </x:c>
    </x:row>
    <x:row r="808">
      <x:c r="A808" s="2" t="inlineStr">
        <x:is>
          <x:t xml:space="preserve">Combined Compiler Theories Whitepaper(2).docx</x:t>
        </x:is>
      </x:c>
      <x:c r="B808" s="2" t="n">
        <x:v>606</x:v>
      </x:c>
      <x:c r="C808" s="2" t="inlineStr">
        <x:is>
          <x:t xml:space="preserve">8.8 Next Milestone</x:t>
        </x:is>
      </x:c>
    </x:row>
    <x:row r="809">
      <x:c r="A809" s="2" t="inlineStr">
        <x:is>
          <x:t xml:space="preserve">Combined Compiler Theories Whitepaper(2).docx</x:t>
        </x:is>
      </x:c>
      <x:c r="B809" s="2" t="n">
        <x:v>607</x:v>
      </x:c>
      <x:c r="C809" s="2" t="inlineStr">
        <x:is>
          <x:t xml:space="preserve">The source material for this program recommended, as its own next step, establishing a formal Compiler Certification Registry to serve as the authoritative ledger for every theorem and conjecture across the compiler project. That recommendation is what became Part 0 of this volume; §8's own registry entries above are the first application of it to a program smaller and more recent than Parts IV–V's larger validation campaigns.</x:t>
        </x:is>
      </x:c>
    </x:row>
    <x:row r="810">
      <x:c r="A810" s="2" t="inlineStr">
        <x:is>
          <x:t xml:space="preserve">Combined Compiler Theories Whitepaper(2).docx</x:t>
        </x:is>
      </x:c>
      <x:c r="B810" s="2" t="n">
        <x:v>608</x:v>
      </x:c>
      <x:c r="C810" s="2" t="inlineStr">
        <x:is>
          <x:t xml:space="preserve">Conclusion to Part IV</x:t>
        </x:is>
      </x:c>
    </x:row>
    <x:row r="811">
      <x:c r="A811" s="2" t="inlineStr">
        <x:is>
          <x:t xml:space="preserve">Combined Compiler Theories Whitepaper(2).docx</x:t>
        </x:is>
      </x:c>
      <x:c r="B811" s="2" t="n">
        <x:v>609</x:v>
      </x:c>
      <x:c r="C811" s="2" t="inlineStr">
        <x:is>
          <x:t xml:space="preserve">MDCL's contribution is narrower than it might first appear, and that narrowness is its strength: it does not claim to have derived string theory, quantum mechanics, or Hamiltonian mechanics from first principles. It claims that each of these already-established theories can be losslessly re-expressed as a composition over three primitives, with every recovered object — the Polyakov action, the Virasoro algebra, the canonical commutation relations, Hamilton's equations — traced through an acyclic dependency graph back to those primitives, and with every model-specific assumption (a flat background, the bosonic critical dimension, a chosen operator representation) kept explicit rather than folded silently into the compiler's general machinery.</x:t>
        </x:is>
      </x:c>
    </x:row>
    <x:row r="812">
      <x:c r="A812" s="2" t="inlineStr">
        <x:is>
          <x:t xml:space="preserve">Combined Compiler Theories Whitepaper(2).docx</x:t>
        </x:is>
      </x:c>
      <x:c r="B812" s="2" t="n">
        <x:v>610</x:v>
      </x:c>
      <x:c r="C812" s="2" t="inlineStr">
        <x:is>
          <x:t xml:space="preserve">That is a validation campaign, not a new physical theory, and the certification refinements recorded in §1.3, §2, and §3 — catching an overstated uniqueness claim, an implicit coordinate choice, a conflated tensor type — are the campaign doing its job. The organizational compiler of §5 remains exactly what its own source material says it is: a candidate meta-framework awaiting the same proof standard applied to everything else in this paper.</x:t>
        </x:is>
      </x:c>
    </x:row>
    <x:row r="813">
      <x:c r="A813" s="2" t="inlineStr">
        <x:is>
          <x:t xml:space="preserve">Combined Compiler Theories Whitepaper(2).docx</x:t>
        </x:is>
      </x:c>
      <x:c r="B813" s="2" t="n">
        <x:v>611</x:v>
      </x:c>
      <x:c r="C813" s="2" t="inlineStr">
        <x:is>
          <x:t xml:space="preserve">The v2.0 rebuild of §7 extends the same discipline to a new domain and a new route: a graph-spectral derivation of the vacuum Einstein tensor, arrived at independently of Part II's spectral-action route and §1's beta-function route, with its own boundary — the coupling to a matter source — left explicitly as a stated target rather than dressed up as achieved. Three independent routes to the same vacuum field equations, an expanding but not yet unified primitive grammar, and a consistent refusal to certify past what has actually been proven: that combination is this paper's clearest evidence that the underlying research program is being run honestly, whatever one ultimately concludes about its central claims.</x:t>
        </x:is>
      </x:c>
    </x:row>
    <x:row r="814">
      <x:c r="A814" s="2" t="inlineStr">
        <x:is>
          <x:t xml:space="preserve">Combined Compiler Theories Whitepaper(2).docx</x:t>
        </x:is>
      </x:c>
      <x:c r="B814" s="2" t="n">
        <x:v>613</x:v>
      </x:c>
      <x:c r="C814" s="2" t="inlineStr">
        <x:is>
          <x:t xml:space="preserve">PART V</x:t>
        </x:is>
      </x:c>
    </x:row>
    <x:row r="815">
      <x:c r="A815" s="2" t="inlineStr">
        <x:is>
          <x:t xml:space="preserve">Combined Compiler Theories Whitepaper(2).docx</x:t>
        </x:is>
      </x:c>
      <x:c r="B815" s="2" t="n">
        <x:v>614</x:v>
      </x:c>
      <x:c r="C815" s="2" t="inlineStr">
        <x:is>
          <x:t xml:space="preserve">The Universal Organizational Foundation</x:t>
        </x:is>
      </x:c>
    </x:row>
    <x:row r="816">
      <x:c r="A816" s="2" t="inlineStr">
        <x:is>
          <x:t xml:space="preserve">Combined Compiler Theories Whitepaper(2).docx</x:t>
        </x:is>
      </x:c>
      <x:c r="B816" s="2" t="n">
        <x:v>615</x:v>
      </x:c>
      <x:c r="C816" s="2" t="inlineStr">
        <x:is>
          <x:t xml:space="preserve">The Algebraic, Semantic, and Type-Theoretic Substrate Beneath the Compiler Grammar</x:t>
        </x:is>
      </x:c>
    </x:row>
    <x:row r="817">
      <x:c r="A817" s="2" t="inlineStr">
        <x:is>
          <x:t xml:space="preserve">Combined Compiler Theories Whitepaper(2).docx</x:t>
        </x:is>
      </x:c>
      <x:c r="B817" s="2" t="n">
        <x:v>617</x:v>
      </x:c>
      <x:c r="C817" s="2" t="inlineStr">
        <x:is>
          <x:t xml:space="preserve">Preface to Part V</x:t>
        </x:is>
      </x:c>
    </x:row>
    <x:row r="818">
      <x:c r="A818" s="2" t="inlineStr">
        <x:is>
          <x:t xml:space="preserve">Combined Compiler Theories Whitepaper(2).docx</x:t>
        </x:is>
      </x:c>
      <x:c r="B818" s="2" t="n">
        <x:v>618</x:v>
      </x:c>
      <x:c r="C818" s="2" t="inlineStr">
        <x:is>
          <x:t xml:space="preserve">Every grammar used in this paper so far — Part I's DTC pipeline, Part IV's MDCL primitive set — introduces its primitives and immediately starts composing them. None of them first establishes, in the ordinary mathematical sense, that the free algebra of expressions over those primitives exists, that a chosen notion of equivalence is compatible with the algebra's operations, that the resulting quotient is canonical rather than an arbitrary choice, or that the primitives can be consistently typed. Part V supplies exactly that scaffolding for one specific version of the primitive grammar: the four-symbol alphabet Σ0 = {D, T, C, Π} used by Part IV's MDCL v1.0. It is organized as eight short, single-responsibility programs, each importing only the certified exports of the one before it, ending in a single typed compiler object 𝔐.</x:t>
        </x:is>
      </x:c>
    </x:row>
    <x:row r="819">
      <x:c r="A819" s="2" t="inlineStr">
        <x:is>
          <x:t xml:space="preserve">Combined Compiler Theories Whitepaper(2).docx</x:t>
        </x:is>
      </x:c>
      <x:c r="B819" s="2" t="n">
        <x:v>619</x:v>
      </x:c>
      <x:c r="C819" s="2" t="inlineStr">
        <x:is>
          <x:t xml:space="preserve">A caveat stated here and repeated at the end of this part (§9): this foundation formalizes {D, T, C, Π} specifically. It does not formalize Part I's DTC composition order, and it does not formalize Part IV §7's six-primitive v2.0 set (Δ, τ, κ, Θ, Π, Ω). Building a rigorous foundation under one version of the grammar is not the same as reconciling the three versions, and this part does not attempt the latter.</x:t>
        </x:is>
      </x:c>
    </x:row>
    <x:row r="820">
      <x:c r="A820" s="2" t="inlineStr">
        <x:is>
          <x:t xml:space="preserve">Combined Compiler Theories Whitepaper(2).docx</x:t>
        </x:is>
      </x:c>
      <x:c r="B820" s="2" t="n">
        <x:v>620</x:v>
      </x:c>
      <x:c r="C820" s="2" t="inlineStr">
        <x:is>
          <x:t xml:space="preserve">1. UGAS — The Free Grammar Algebra</x:t>
        </x:is>
      </x:c>
    </x:row>
    <x:row r="821">
      <x:c r="A821" s="2" t="inlineStr">
        <x:is>
          <x:t xml:space="preserve">Combined Compiler Theories Whitepaper(2).docx</x:t>
        </x:is>
      </x:c>
      <x:c r="B821" s="2" t="n">
        <x:v>621</x:v>
      </x:c>
      <x:c r="C821" s="2" t="inlineStr">
        <x:is>
          <x:t xml:space="preserve">UGAS has a single responsibility: define the free algebra of grammatical expressions and its algebraic signature, and go no further. It does not define equivalence, semantics, typing, or the compiler object — those are deferred to the seven programs that follow.</x:t>
        </x:is>
      </x:c>
    </x:row>
    <x:row r="822">
      <x:c r="A822" s="2" t="inlineStr">
        <x:is>
          <x:t xml:space="preserve">Combined Compiler Theories Whitepaper(2).docx</x:t>
        </x:is>
      </x:c>
      <x:c r="B822" s="2" t="n">
        <x:v>622</x:v>
      </x:c>
      <x:c r="C822" s="2" t="inlineStr">
        <x:is>
          <x:t xml:space="preserve">The primitive alphabet is the same four organizational primitives used throughout Part IV:</x:t>
        </x:is>
      </x:c>
    </x:row>
    <x:row r="823">
      <x:c r="A823" s="2" t="inlineStr">
        <x:is>
          <x:t xml:space="preserve">Combined Compiler Theories Whitepaper(2).docx</x:t>
        </x:is>
      </x:c>
      <x:c r="B823" s="2" t="n">
        <x:v>624</x:v>
      </x:c>
      <x:c r="C823" s="2" t="inlineStr">
        <x:is>
          <x:t xml:space="preserve">A grammar G0 generated over Σ0 determines which finite strings of primitives count as well-formed. The free grammar algebra F(Σ0) is then the set of all such well-formed expressions, with no identifications imposed — two syntactically distinct expressions remain distinct in F(Σ0) even if they will later turn out to be equivalent under some notion of congruence. That equivalence is explicitly not UGAS's job (it belongs to UGCT, §2).</x:t>
        </x:is>
      </x:c>
    </x:row>
    <x:row r="824">
      <x:c r="A824" s="2" t="inlineStr">
        <x:is>
          <x:t xml:space="preserve">Combined Compiler Theories Whitepaper(2).docx</x:t>
        </x:is>
      </x:c>
      <x:c r="B824" s="2" t="n">
        <x:v>625</x:v>
      </x:c>
      <x:c r="C824" s="2" t="inlineStr">
        <x:is>
          <x:t xml:space="preserve">The algebra's operations are collected into a signature:</x:t>
        </x:is>
      </x:c>
    </x:row>
    <x:row r="825">
      <x:c r="A825" s="2" t="inlineStr">
        <x:is>
          <x:t xml:space="preserve">Combined Compiler Theories Whitepaper(2).docx</x:t>
        </x:is>
      </x:c>
      <x:c r="B825" s="2" t="n">
        <x:v>627</x:v>
      </x:c>
      <x:c r="C825" s="2" t="inlineStr">
        <x:is>
          <x:t xml:space="preserve">∘G: sequential composition (one organizational step following another).</x:t>
        </x:is>
      </x:c>
    </x:row>
    <x:row r="826">
      <x:c r="A826" s="2" t="inlineStr">
        <x:is>
          <x:t xml:space="preserve">Combined Compiler Theories Whitepaper(2).docx</x:t>
        </x:is>
      </x:c>
      <x:c r="B826" s="2" t="n">
        <x:v>628</x:v>
      </x:c>
      <x:c r="C826" s="2" t="inlineStr">
        <x:is>
          <x:t xml:space="preserve">⊗G: organizational product (two organizational structures combined, with no commutativity assumed).</x:t>
        </x:is>
      </x:c>
    </x:row>
    <x:row r="827">
      <x:c r="A827" s="2" t="inlineStr">
        <x:is>
          <x:t xml:space="preserve">Combined Compiler Theories Whitepaper(2).docx</x:t>
        </x:is>
      </x:c>
      <x:c r="B827" s="2" t="n">
        <x:v>629</x:v>
      </x:c>
      <x:c r="C827" s="2" t="inlineStr">
        <x:is>
          <x:t xml:space="preserve">▷G: dependency action (the first expression governs or induces the second) — recorded structurally, with no further algebraic laws assumed at this stage.</x:t>
        </x:is>
      </x:c>
    </x:row>
    <x:row r="828">
      <x:c r="A828" s="2" t="inlineStr">
        <x:is>
          <x:t xml:space="preserve">Combined Compiler Theories Whitepaper(2).docx</x:t>
        </x:is>
      </x:c>
      <x:c r="B828" s="2" t="n">
        <x:v>630</x:v>
      </x:c>
      <x:c r="C828" s="2" t="inlineStr">
        <x:is>
          <x:t xml:space="preserve">Each binary operation is required to satisfy closure, associativity, and a two-sided identity; the axioms for ∘G are representative of the pattern applied to all three operations:</x:t>
        </x:is>
      </x:c>
    </x:row>
    <x:row r="829">
      <x:c r="A829" s="2" t="inlineStr">
        <x:is>
          <x:t xml:space="preserve">Combined Compiler Theories Whitepaper(2).docx</x:t>
        </x:is>
      </x:c>
      <x:c r="B829" s="2" t="n">
        <x:v>632</x:v>
      </x:c>
      <x:c r="C829" s="2" t="inlineStr">
        <x:is>
          <x:t xml:space="preserve">From these primitives and operations, UGAS records a set of canonical grammar expressions used repeatedly throughout the rest of this part and Part IV — sequential compositions such as D∘GT∘GC∘GΠ, organizational products such as D⊗GT, and dependency actions such as D▷GT. The equational theory EG collects the identities adopted at this stage — associativity of both binary operations, the identity laws, and grammar closure — with no congruence relations introduced yet.</x:t>
        </x:is>
      </x:c>
    </x:row>
    <x:row r="830">
      <x:c r="A830" s="2" t="inlineStr">
        <x:is>
          <x:t xml:space="preserve">Combined Compiler Theories Whitepaper(2).docx</x:t>
        </x:is>
      </x:c>
      <x:c r="B830" s="2" t="n">
        <x:v>633</x:v>
      </x:c>
      <x:c r="C830" s="2" t="inlineStr">
        <x:is>
          <x:t xml:space="preserve">2. UGCT — Congruence and the Quotient Grammar Algebra</x:t>
        </x:is>
      </x:c>
    </x:row>
    <x:row r="831">
      <x:c r="A831" s="2" t="inlineStr">
        <x:is>
          <x:t xml:space="preserve">Combined Compiler Theories Whitepaper(2).docx</x:t>
        </x:is>
      </x:c>
      <x:c r="B831" s="2" t="n">
        <x:v>634</x:v>
      </x:c>
      <x:c r="C831" s="2" t="inlineStr">
        <x:is>
          <x:t xml:space="preserve">UGCT's single responsibility is to build the canonical grammar algebra by quotienting the free algebra of §1 by an equivalence relation compatible with its operations. It does not develop universal properties, normalization, semantics, or typing — those come later.</x:t>
        </x:is>
      </x:c>
    </x:row>
    <x:row r="832">
      <x:c r="A832" s="2" t="inlineStr">
        <x:is>
          <x:t xml:space="preserve">Combined Compiler Theories Whitepaper(2).docx</x:t>
        </x:is>
      </x:c>
      <x:c r="B832" s="2" t="n">
        <x:v>635</x:v>
      </x:c>
      <x:c r="C832" s="2" t="inlineStr">
        <x:is>
          <x:t xml:space="preserve">A set of primitive relations R0 ⊆ F(Σ0) × F(Σ0) is admitted with no closure properties assumed, and generates the smallest congruence containing it:</x:t>
        </x:is>
      </x:c>
    </x:row>
    <x:row r="833">
      <x:c r="A833" s="2" t="inlineStr">
        <x:is>
          <x:t xml:space="preserve">Combined Compiler Theories Whitepaper(2).docx</x:t>
        </x:is>
      </x:c>
      <x:c r="B833" s="2" t="n">
        <x:v>637</x:v>
      </x:c>
      <x:c r="C833" s="2" t="inlineStr">
        <x:is>
          <x:t xml:space="preserve">For ℛ to descend to well-defined operations on the quotient, it must be compatible with every operation in ΩG: if A ≡ℛ A′ and B ≡ℛ B′, then A∘GB ≡ℛ A′∘GB′, and likewise for ⊗G and ▷G. Given that compatibility, the quotient carrier is well-defined:</x:t>
        </x:is>
      </x:c>
    </x:row>
    <x:row r="834">
      <x:c r="A834" s="2" t="inlineStr">
        <x:is>
          <x:t xml:space="preserve">Combined Compiler Theories Whitepaper(2).docx</x:t>
        </x:is>
      </x:c>
      <x:c r="B834" s="2" t="n">
        <x:v>639</x:v>
      </x:c>
      <x:c r="C834" s="2" t="inlineStr">
        <x:is>
          <x:t xml:space="preserve">with induced operations that do not depend on the choice of representative precisely because ℛ is grammar-compatible:</x:t>
        </x:is>
      </x:c>
    </x:row>
    <x:row r="835">
      <x:c r="A835" s="2" t="inlineStr">
        <x:is>
          <x:t xml:space="preserve">Combined Compiler Theories Whitepaper(2).docx</x:t>
        </x:is>
      </x:c>
      <x:c r="B835" s="2" t="n">
        <x:v>641</x:v>
      </x:c>
      <x:c r="C835" s="2" t="inlineStr">
        <x:is>
          <x:t xml:space="preserve">The quotient grammar algebra is 𝒢 = (|𝒢|, Ω̄G), equipped with the canonical projection q: F(Σ0) → 𝒢, q(A) = [A], which commutes with every grammar operation by construction.</x:t>
        </x:is>
      </x:c>
    </x:row>
    <x:row r="836">
      <x:c r="A836" s="2" t="inlineStr">
        <x:is>
          <x:t xml:space="preserve">Combined Compiler Theories Whitepaper(2).docx</x:t>
        </x:is>
      </x:c>
      <x:c r="B836" s="2" t="n">
        <x:v>642</x:v>
      </x:c>
      <x:c r="C836" s="2" t="inlineStr">
        <x:is>
          <x:t xml:space="preserve">3. UGUP — The Universal Mapping Property</x:t>
        </x:is>
      </x:c>
    </x:row>
    <x:row r="837">
      <x:c r="A837" s="2" t="inlineStr">
        <x:is>
          <x:t xml:space="preserve">Combined Compiler Theories Whitepaper(2).docx</x:t>
        </x:is>
      </x:c>
      <x:c r="B837" s="2" t="n">
        <x:v>643</x:v>
      </x:c>
      <x:c r="C837" s="2" t="inlineStr">
        <x:is>
          <x:t xml:space="preserve">UGUP's job is to show that the quotient 𝒢 built in §2 is not merely one workable construction among many, but the canonical one: any other grammar algebra receiving a compatible map from F(Σ0) receives it uniquely through 𝒢.</x:t>
        </x:is>
      </x:c>
    </x:row>
    <x:row r="838">
      <x:c r="A838" s="2" t="inlineStr">
        <x:is>
          <x:t xml:space="preserve">Combined Compiler Theories Whitepaper(2).docx</x:t>
        </x:is>
      </x:c>
      <x:c r="B838" s="2" t="n">
        <x:v>644</x:v>
      </x:c>
      <x:c r="C838" s="2" t="inlineStr">
        <x:is>
          <x:t xml:space="preserve">For any grammar algebra A and any grammar homomorphism f: F(Σ0) → A compatible with ℛ (meaning x ≡ℛ y ⟹ f(x) = f(y)), there exists a homomorphism φ: 𝒢 → A factoring f through the canonical projection:</x:t>
        </x:is>
      </x:c>
    </x:row>
    <x:row r="839">
      <x:c r="A839" s="2" t="inlineStr">
        <x:is>
          <x:t xml:space="preserve">Combined Compiler Theories Whitepaper(2).docx</x:t>
        </x:is>
      </x:c>
      <x:c r="B839" s="2" t="n">
        <x:v>646</x:v>
      </x:c>
      <x:c r="C839" s="2" t="inlineStr">
        <x:is>
          <x:t xml:space="preserve">and this factorization is unique — any two homomorphisms satisfying the same factoring condition must coincide:</x:t>
        </x:is>
      </x:c>
    </x:row>
    <x:row r="840">
      <x:c r="A840" s="2" t="inlineStr">
        <x:is>
          <x:t xml:space="preserve">Combined Compiler Theories Whitepaper(2).docx</x:t>
        </x:is>
      </x:c>
      <x:c r="B840" s="2" t="n">
        <x:v>648</x:v>
      </x:c>
      <x:c r="C840" s="2" t="inlineStr">
        <x:is>
          <x:t xml:space="preserve">This is the precise sense in which no other quotient satisfying the same universal property is distinguishable from 𝒢: the canonical projection is universal among all compatible grammar homomorphisms, completing the construction phase of the grammar foundation.</x:t>
        </x:is>
      </x:c>
    </x:row>
    <x:row r="841">
      <x:c r="A841" s="2" t="inlineStr">
        <x:is>
          <x:t xml:space="preserve">Combined Compiler Theories Whitepaper(2).docx</x:t>
        </x:is>
      </x:c>
      <x:c r="B841" s="2" t="n">
        <x:v>649</x:v>
      </x:c>
      <x:c r="C841" s="2" t="inlineStr">
        <x:is>
          <x:t xml:space="preserve">4. UGNT — Normal Form Theory</x:t>
        </x:is>
      </x:c>
    </x:row>
    <x:row r="842">
      <x:c r="A842" s="2" t="inlineStr">
        <x:is>
          <x:t xml:space="preserve">Combined Compiler Theories Whitepaper(2).docx</x:t>
        </x:is>
      </x:c>
      <x:c r="B842" s="2" t="n">
        <x:v>650</x:v>
      </x:c>
      <x:c r="C842" s="2" t="inlineStr">
        <x:is>
          <x:t xml:space="preserve">UGNT studies canonical representatives of the equivalence classes in 𝒢, via a rewrite relation →G ⊆ 𝒢 × 𝒢 and its reflexive-transitive closure →*G. Two properties are defined but, importantly, not assumed: termination (no infinite reduction chain exists) and confluence (any two reduction paths from a common source reach a common further reduct). Both are explicitly recorded in the source material as open theorem targets.</x:t>
        </x:is>
      </x:c>
    </x:row>
    <x:row r="843">
      <x:c r="A843" s="2" t="inlineStr">
        <x:is>
          <x:t xml:space="preserve">Combined Compiler Theories Whitepaper(2).docx</x:t>
        </x:is>
      </x:c>
      <x:c r="B843" s="2" t="n">
        <x:v>651</x:v>
      </x:c>
      <x:c r="C843" s="2" t="inlineStr">
        <x:is>
          <x:t xml:space="preserve">Conditional on both properties being established, a normalization map NF: 𝒢 → 𝒢 assigns each expression its unique irreducible representative, satisfying idempotence and irreducibility:</x:t>
        </x:is>
      </x:c>
    </x:row>
    <x:row r="844">
      <x:c r="A844" s="2" t="inlineStr">
        <x:is>
          <x:t xml:space="preserve">Combined Compiler Theories Whitepaper(2).docx</x:t>
        </x:is>
      </x:c>
      <x:c r="B844" s="2" t="n">
        <x:v>653</x:v>
      </x:c>
      <x:c r="C844" s="2" t="inlineStr">
        <x:is>
          <x:t xml:space="preserve">and, again conditionally, every equivalence class contains exactly one normal form:</x:t>
        </x:is>
      </x:c>
    </x:row>
    <x:row r="845">
      <x:c r="A845" s="2" t="inlineStr">
        <x:is>
          <x:t xml:space="preserve">Combined Compiler Theories Whitepaper(2).docx</x:t>
        </x:is>
      </x:c>
      <x:c r="B845" s="2" t="n">
        <x:v>655</x:v>
      </x:c>
      <x:c r="C845" s="2" t="inlineStr">
        <x:is>
          <x:t xml:space="preserve">The certification status recorded for this chapter in the source material is worth preserving exactly: the rewrite system, the definitions of termination and confluence, and the conditional normal-form theorem are all certified as a framework; the termination and confluence theorems themselves remain open. Every subsequent reference to normal forms elsewhere in this part inherits that conditionality.</x:t>
        </x:is>
      </x:c>
    </x:row>
    <x:row r="846">
      <x:c r="A846" s="2" t="inlineStr">
        <x:is>
          <x:t xml:space="preserve">Combined Compiler Theories Whitepaper(2).docx</x:t>
        </x:is>
      </x:c>
      <x:c r="B846" s="2" t="n">
        <x:v>656</x:v>
      </x:c>
      <x:c r="C846" s="2" t="inlineStr">
        <x:is>
          <x:t xml:space="preserve">5. UGIT — Intrinsic Grammar Theory</x:t>
        </x:is>
      </x:c>
    </x:row>
    <x:row r="847">
      <x:c r="A847" s="2" t="inlineStr">
        <x:is>
          <x:t xml:space="preserve">Combined Compiler Theories Whitepaper(2).docx</x:t>
        </x:is>
      </x:c>
      <x:c r="B847" s="2" t="n">
        <x:v>657</x:v>
      </x:c>
      <x:c r="C847" s="2" t="inlineStr">
        <x:is>
          <x:t xml:space="preserve">With construction (§1), quotient (§2), universal characterization (§3), and normalization (§4) in place, UGIT studies properties belonging to 𝒢 itself, independent of any interpretation — symmetry, invariants, and classification, with no semantics involved.</x:t>
        </x:is>
      </x:c>
    </x:row>
    <x:row r="848">
      <x:c r="A848" s="2" t="inlineStr">
        <x:is>
          <x:t xml:space="preserve">Combined Compiler Theories Whitepaper(2).docx</x:t>
        </x:is>
      </x:c>
      <x:c r="B848" s="2" t="n">
        <x:v>658</x:v>
      </x:c>
      <x:c r="C848" s="2" t="inlineStr">
        <x:is>
          <x:t xml:space="preserve">The invertible grammar endomorphisms form a group under composition:</x:t>
        </x:is>
      </x:c>
    </x:row>
    <x:row r="849">
      <x:c r="A849" s="2" t="inlineStr">
        <x:is>
          <x:t xml:space="preserve">Combined Compiler Theories Whitepaper(2).docx</x:t>
        </x:is>
      </x:c>
      <x:c r="B849" s="2" t="n">
        <x:v>660</x:v>
      </x:c>
      <x:c r="C849" s="2" t="inlineStr">
        <x:is>
          <x:t xml:space="preserve">Every expression has an orbit under this group's action — the set of expressions reachable from it by an intrinsic grammar symmetry:</x:t>
        </x:is>
      </x:c>
    </x:row>
    <x:row r="850">
      <x:c r="A850" s="2" t="inlineStr">
        <x:is>
          <x:t xml:space="preserve">Combined Compiler Theories Whitepaper(2).docx</x:t>
        </x:is>
      </x:c>
      <x:c r="B850" s="2" t="n">
        <x:v>662</x:v>
      </x:c>
      <x:c r="C850" s="2" t="inlineStr">
        <x:is>
          <x:t xml:space="preserve">A grammar invariant is any function on 𝒢 constant on automorphism orbits:</x:t>
        </x:is>
      </x:c>
    </x:row>
    <x:row r="851">
      <x:c r="A851" s="2" t="inlineStr">
        <x:is>
          <x:t xml:space="preserve">Combined Compiler Theories Whitepaper(2).docx</x:t>
        </x:is>
      </x:c>
      <x:c r="B851" s="2" t="n">
        <x:v>664</x:v>
      </x:c>
      <x:c r="C851" s="2" t="inlineStr">
        <x:is>
          <x:t xml:space="preserve">Candidate invariant families named in the source material include expression depth d(x), composition degree deg(x), primitive support supp(x), composition length ℓ(x), and dependency height h(x) — named as candidates rather than as a closed, certified list. Expressions agreeing on every certified invariant are declared structurally equivalent (x ∼I y), giving an intrinsic classification of 𝒢 that involves no semantic interpretation whatsoever.</x:t>
        </x:is>
      </x:c>
    </x:row>
    <x:row r="852">
      <x:c r="A852" s="2" t="inlineStr">
        <x:is>
          <x:t xml:space="preserve">Combined Compiler Theories Whitepaper(2).docx</x:t>
        </x:is>
      </x:c>
      <x:c r="B852" s="2" t="n">
        <x:v>665</x:v>
      </x:c>
      <x:c r="C852" s="2" t="inlineStr">
        <x:is>
          <x:t xml:space="preserve">6. UOLS — Organizational Semantics</x:t>
        </x:is>
      </x:c>
    </x:row>
    <x:row r="853">
      <x:c r="A853" s="2" t="inlineStr">
        <x:is>
          <x:t xml:space="preserve">Combined Compiler Theories Whitepaper(2).docx</x:t>
        </x:is>
      </x:c>
      <x:c r="B853" s="2" t="n">
        <x:v>666</x:v>
      </x:c>
      <x:c r="C853" s="2" t="inlineStr">
        <x:is>
          <x:t xml:space="preserve">UOLS is the first program in this part to attach meaning to grammar expressions rather than studying their syntax alone. It deliberately stops short of typing, compiler legality, and external representations.</x:t>
        </x:is>
      </x:c>
    </x:row>
    <x:row r="854">
      <x:c r="A854" s="2" t="inlineStr">
        <x:is>
          <x:t xml:space="preserve">Combined Compiler Theories Whitepaper(2).docx</x:t>
        </x:is>
      </x:c>
      <x:c r="B854" s="2" t="n">
        <x:v>667</x:v>
      </x:c>
      <x:c r="C854" s="2" t="inlineStr">
        <x:is>
          <x:t xml:space="preserve">A semantic interface fixes the minimal organizational vocabulary available for interpretation:</x:t>
        </x:is>
      </x:c>
    </x:row>
    <x:row r="855">
      <x:c r="A855" s="2" t="inlineStr">
        <x:is>
          <x:t xml:space="preserve">Combined Compiler Theories Whitepaper(2).docx</x:t>
        </x:is>
      </x:c>
      <x:c r="B855" s="2" t="n">
        <x:v>669</x:v>
      </x:c>
      <x:c r="C855" s="2" t="inlineStr">
        <x:is>
          <x:t xml:space="preserve">with components 𝒪S (semantic objects), ℛS (semantic relations), and ΩS (semantic operations); no application-specific semantics are assumed at this stage. An interpretation map assigns organizational meaning to every grammar expression:</x:t>
        </x:is>
      </x:c>
    </x:row>
    <x:row r="856">
      <x:c r="A856" s="2" t="inlineStr">
        <x:is>
          <x:t xml:space="preserve">Combined Compiler Theories Whitepaper(2).docx</x:t>
        </x:is>
      </x:c>
      <x:c r="B856" s="2" t="n">
        <x:v>671</x:v>
      </x:c>
      <x:c r="C856" s="2" t="inlineStr">
        <x:is>
          <x:t xml:space="preserve">Two expressions are semantically equivalent exactly when they share an interpretation — a relation UOLS is careful to keep distinct from syntactic equality, grammar congruence ≡ℛ, and the structural equivalence ∼I of §5:</x:t>
        </x:is>
      </x:c>
    </x:row>
    <x:row r="857">
      <x:c r="A857" s="2" t="inlineStr">
        <x:is>
          <x:t xml:space="preserve">Combined Compiler Theories Whitepaper(2).docx</x:t>
        </x:is>
      </x:c>
      <x:c r="B857" s="2" t="n">
        <x:v>673</x:v>
      </x:c>
      <x:c r="C857" s="2" t="inlineStr">
        <x:is>
          <x:t xml:space="preserve">Semantic morphisms extend this to maps between grammars: given a grammar morphism F: 𝒢1 → 𝒢2, a compatible semantic morphism Φ must make interpretation commute with translation:</x:t>
        </x:is>
      </x:c>
    </x:row>
    <x:row r="858">
      <x:c r="A858" s="2" t="inlineStr">
        <x:is>
          <x:t xml:space="preserve">Combined Compiler Theories Whitepaper(2).docx</x:t>
        </x:is>
      </x:c>
      <x:c r="B858" s="2" t="n">
        <x:v>675</x:v>
      </x:c>
      <x:c r="C858" s="2" t="inlineStr">
        <x:is>
          <x:t xml:space="preserve">UOLS closes by naming candidate semantic invariants — organizational depth, complexity, dependency dimension, persistence class, interface signature — with their formal definitions explicitly deferred to a later intrinsic semantic theory not included in the source material shared for this part.</x:t>
        </x:is>
      </x:c>
    </x:row>
    <x:row r="859">
      <x:c r="A859" s="2" t="inlineStr">
        <x:is>
          <x:t xml:space="preserve">Combined Compiler Theories Whitepaper(2).docx</x:t>
        </x:is>
      </x:c>
      <x:c r="B859" s="2" t="n">
        <x:v>676</x:v>
      </x:c>
      <x:c r="C859" s="2" t="inlineStr">
        <x:is>
          <x:t xml:space="preserve">7. UTS — The Universal Type System</x:t>
        </x:is>
      </x:c>
    </x:row>
    <x:row r="860">
      <x:c r="A860" s="2" t="inlineStr">
        <x:is>
          <x:t xml:space="preserve">Combined Compiler Theories Whitepaper(2).docx</x:t>
        </x:is>
      </x:c>
      <x:c r="B860" s="2" t="n">
        <x:v>677</x:v>
      </x:c>
      <x:c r="C860" s="2" t="inlineStr">
        <x:is>
          <x:t xml:space="preserve">UTS types the same four primitives used throughout this part, but as types rather than generators — a deliberate inversion from how conventional type systems work, since it classifies organizational primitives before it classifies any mathematical, semantic, or compiler object built from them:</x:t>
        </x:is>
      </x:c>
    </x:row>
    <x:row r="861">
      <x:c r="A861" s="2" t="inlineStr">
        <x:is>
          <x:t xml:space="preserve">Combined Compiler Theories Whitepaper(2).docx</x:t>
        </x:is>
      </x:c>
      <x:c r="B861" s="2" t="n">
        <x:v>679</x:v>
      </x:c>
      <x:c r="C861" s="2" t="inlineStr">
        <x:is>
          <x:t xml:space="preserve">with D typed as object introduction, T as organizational evolution, C as organizational admissibility, and Π as stable organizational realization. A type algebra ∘T composes these into typed expressions, of which one is distinguished as the canonical organizational composition:</x:t>
        </x:is>
      </x:c>
    </x:row>
    <x:row r="862">
      <x:c r="A862" s="2" t="inlineStr">
        <x:is>
          <x:t xml:space="preserve">Combined Compiler Theories Whitepaper(2).docx</x:t>
        </x:is>
      </x:c>
      <x:c r="B862" s="2" t="n">
        <x:v>681</x:v>
      </x:c>
      <x:c r="C862" s="2" t="inlineStr">
        <x:is>
          <x:t xml:space="preserve">Every organizational object receives exactly one primitive type via a typing morphism τ: 𝒰 → 𝕋, recorded in a typing context Γ = {x1: τ1, …, xn: τn} as a typing judgment:</x:t>
        </x:is>
      </x:c>
    </x:row>
    <x:row r="863">
      <x:c r="A863" s="2" t="inlineStr">
        <x:is>
          <x:t xml:space="preserve">Combined Compiler Theories Whitepaper(2).docx</x:t>
        </x:is>
      </x:c>
      <x:c r="B863" s="2" t="n">
        <x:v>683</x:v>
      </x:c>
      <x:c r="C863" s="2" t="inlineStr">
        <x:is>
          <x:t xml:space="preserve">Typed morphisms HomUTS(A, B) are admitted between objects with certified types, and composition of two typed morphisms f: A → B, g: B → C is legal only when the target type matches the next morphism's domain type:</x:t>
        </x:is>
      </x:c>
    </x:row>
    <x:row r="864">
      <x:c r="A864" s="2" t="inlineStr">
        <x:is>
          <x:t xml:space="preserve">Combined Compiler Theories Whitepaper(2).docx</x:t>
        </x:is>
      </x:c>
      <x:c r="B864" s="2" t="n">
        <x:v>685</x:v>
      </x:c>
      <x:c r="C864" s="2" t="inlineStr">
        <x:is>
          <x:t xml:space="preserve">otherwise composition is rejected outright — this is the type-legality check that later governs which organizational morphisms MDCL-0001 (§8) is permitted to compose.</x:t>
        </x:is>
      </x:c>
    </x:row>
    <x:row r="865">
      <x:c r="A865" s="2" t="inlineStr">
        <x:is>
          <x:t xml:space="preserve">Combined Compiler Theories Whitepaper(2).docx</x:t>
        </x:is>
      </x:c>
      <x:c r="B865" s="2" t="n">
        <x:v>686</x:v>
      </x:c>
      <x:c r="C865" s="2" t="inlineStr">
        <x:is>
          <x:t xml:space="preserve">8. MDCL-0001 — The Canonical MDCL Object</x:t>
        </x:is>
      </x:c>
    </x:row>
    <x:row r="866">
      <x:c r="A866" s="2" t="inlineStr">
        <x:is>
          <x:t xml:space="preserve">Combined Compiler Theories Whitepaper(2).docx</x:t>
        </x:is>
      </x:c>
      <x:c r="B866" s="2" t="n">
        <x:v>687</x:v>
      </x:c>
      <x:c r="C866" s="2" t="inlineStr">
        <x:is>
          <x:t xml:space="preserve">The final program in this part constructs a single mathematical object from everything certified in §1–§7: typed construction objects V, typed organizational morphisms E, an internal dependency relation, and a composition operator, assembled into</x:t>
        </x:is>
      </x:c>
    </x:row>
    <x:row r="867">
      <x:c r="A867" s="2" t="inlineStr">
        <x:is>
          <x:t xml:space="preserve">Combined Compiler Theories Whitepaper(2).docx</x:t>
        </x:is>
      </x:c>
      <x:c r="B867" s="2" t="n">
        <x:v>689</x:v>
      </x:c>
      <x:c r="C867" s="2" t="inlineStr">
        <x:is>
          <x:t xml:space="preserve">The internal dependency relation ⪯𝔐 ⊆ V × V (read "the construction of v logically depends on u") is required to be a partial order:</x:t>
        </x:is>
      </x:c>
    </x:row>
    <x:row r="868">
      <x:c r="A868" s="2" t="inlineStr">
        <x:is>
          <x:t xml:space="preserve">Combined Compiler Theories Whitepaper(2).docx</x:t>
        </x:is>
      </x:c>
      <x:c r="B868" s="2" t="n">
        <x:v>691</x:v>
      </x:c>
      <x:c r="C868" s="2" t="inlineStr">
        <x:is>
          <x:t xml:space="preserve">making (V, ⪯𝔐) a genuine dependency poset, distinct from the architectural (document-level) dependency relation used to order this paper's own sections. Composition of typed morphisms is admitted exactly when typing is preserved, organizational interfaces compose, and dependency ordering is respected — the same three-part legality check introduced in §7.</x:t>
        </x:is>
      </x:c>
    </x:row>
    <x:row r="869">
      <x:c r="A869" s="2" t="inlineStr">
        <x:is>
          <x:t xml:space="preserve">Combined Compiler Theories Whitepaper(2).docx</x:t>
        </x:is>
      </x:c>
      <x:c r="B869" s="2" t="n">
        <x:v>692</x:v>
      </x:c>
      <x:c r="C869" s="2" t="inlineStr">
        <x:is>
          <x:t xml:space="preserve">The resulting object 𝔐 is typed, compositional, dependency-governed, and organizational, with no representations yet introduced. The source material is explicit that this document constructs only the object itself, not the category of such objects — that further step (a companion document, MDCL-0002, defining MDCL homomorphisms, identity morphisms, categorical composition, products, limits, and initial/terminal objects) was not among the material shared for this part and is not reproduced here.</x:t>
        </x:is>
      </x:c>
    </x:row>
    <x:row r="870">
      <x:c r="A870" s="2" t="inlineStr">
        <x:is>
          <x:t xml:space="preserve">Combined Compiler Theories Whitepaper(2).docx</x:t>
        </x:is>
      </x:c>
      <x:c r="B870" s="2" t="n">
        <x:v>693</x:v>
      </x:c>
      <x:c r="C870" s="2" t="inlineStr">
        <x:is>
          <x:t xml:space="preserve">The complete foundation spine, from the primitive alphabet to the canonical compiler object, is:</x:t>
        </x:is>
      </x:c>
    </x:row>
    <x:row r="871">
      <x:c r="A871" s="2" t="inlineStr">
        <x:is>
          <x:t xml:space="preserve">Combined Compiler Theories Whitepaper(2).docx</x:t>
        </x:is>
      </x:c>
      <x:c r="B871" s="2" t="n">
        <x:v>695</x:v>
      </x:c>
      <x:c r="C871" s="2" t="inlineStr">
        <x:is>
          <x:t xml:space="preserve">9. Relation to Parts I and IV</x:t>
        </x:is>
      </x:c>
    </x:row>
    <x:row r="872">
      <x:c r="A872" s="2" t="inlineStr">
        <x:is>
          <x:t xml:space="preserve">Combined Compiler Theories Whitepaper(2).docx</x:t>
        </x:is>
      </x:c>
      <x:c r="B872" s="2" t="n">
        <x:v>696</x:v>
      </x:c>
      <x:c r="C872" s="2" t="inlineStr">
        <x:is>
          <x:t xml:space="preserve">Two things are worth stating without qualification, and one caveat needs to be stated just as plainly.</x:t>
        </x:is>
      </x:c>
    </x:row>
    <x:row r="873">
      <x:c r="A873" s="2" t="inlineStr">
        <x:is>
          <x:t xml:space="preserve">Combined Compiler Theories Whitepaper(2).docx</x:t>
        </x:is>
      </x:c>
      <x:c r="B873" s="2" t="n">
        <x:v>697</x:v>
      </x:c>
      <x:c r="C873" s="2" t="inlineStr">
        <x:is>
          <x:t xml:space="preserve">First, the positive claim: Part V does what Parts I and IV's grammars each assumed rather than built. Neither This from That's DTC pipeline nor Part IV's MDCL primitive set constructs a free algebra, proves a quotient is canonical via a universal property, or establishes (even conditionally) that expressions have unique normal forms, before composing primitives and asserting results. Part V does all four for one specific alphabet, and is honest about the one place it cannot yet close the loop — UGNT's termination and confluence theorems (§4) remain open.</x:t>
        </x:is>
      </x:c>
    </x:row>
    <x:row r="874">
      <x:c r="A874" s="2" t="inlineStr">
        <x:is>
          <x:t xml:space="preserve">Combined Compiler Theories Whitepaper(2).docx</x:t>
        </x:is>
      </x:c>
      <x:c r="B874" s="2" t="n">
        <x:v>698</x:v>
      </x:c>
      <x:c r="C874" s="2" t="inlineStr">
        <x:is>
          <x:t xml:space="preserve">Second, the caveat: Part V's Σ0 = {D, T, C, Π} matches Part IV's v1.0 primitive set exactly, but it is not a foundation for either of the other two primitive grammars used elsewhere in this paper — Part I §9's DTC composition Γ ≡ 𝔠κ ∘ 𝔗τ ∘ 𝔗Δ, or Part IV §7.2's six-primitive v2.0 set {Δ, τ, κ, Θ, Π, Ω}. A reader could reasonably ask whether UGAS through MDCL-0001 could be rebuilt over either of those alphabets with the same construction — free algebra, congruence, universal property, normal forms, invariants, semantics, typing — and reach a structurally analogous foundation. That question is open; this part does not attempt it, and this paper's own working assumption throughout — recorded first in Part III §5 and repeated in Part IV §6 — has been to record disagreements between its primitive grammars rather than to silently pick a winner. This is a third such disagreement, now with a full algebraic foundation built under exactly one of the three options.</x:t>
        </x:is>
      </x:c>
    </x:row>
    <x:row r="875">
      <x:c r="A875" s="2" t="inlineStr">
        <x:is>
          <x:t xml:space="preserve">Combined Compiler Theories Whitepaper(2).docx</x:t>
        </x:is>
      </x:c>
      <x:c r="B875" s="2" t="n">
        <x:v>699</x:v>
      </x:c>
      <x:c r="C875" s="2" t="inlineStr">
        <x:is>
          <x:t xml:space="preserve">Third, a narrower technical point: Part V's canonical MDCL object 𝔐 (§8) has not been shown to be the same object as the MDCL compiler documented throughout Part IV §1–§7. Both are called "MDCL," both are built from a primitive grammar via a dependency-first architecture, and both terminate in a single central object — but the source material for this part is explicit that 𝔐 is "the first mathematical object induced by the completed Universal Organizational Foundation," constructed bottom-up from UGAS through UTS, while Part IV's MDCL was built top-down from application-domain recovery work (CMRC, VAL-001, VAL-004, VAL-005) outward. Whether these two constructions converge on the same object is an unproven claim, not a demonstrated one, and this paper does not assert their identity.</x:t>
        </x:is>
      </x:c>
    </x:row>
    <x:row r="876">
      <x:c r="A876" s="2" t="inlineStr">
        <x:is>
          <x:t xml:space="preserve">Combined Compiler Theories Whitepaper(2).docx</x:t>
        </x:is>
      </x:c>
      <x:c r="B876" s="2" t="n">
        <x:v>700</x:v>
      </x:c>
      <x:c r="C876" s="2" t="inlineStr">
        <x:is>
          <x:t xml:space="preserve">Conclusion to Part V</x:t>
        </x:is>
      </x:c>
    </x:row>
    <x:row r="877">
      <x:c r="A877" s="2" t="inlineStr">
        <x:is>
          <x:t xml:space="preserve">Combined Compiler Theories Whitepaper(2).docx</x:t>
        </x:is>
      </x:c>
      <x:c r="B877" s="2" t="n">
        <x:v>701</x:v>
      </x:c>
      <x:c r="C877" s="2" t="inlineStr">
        <x:is>
          <x:t xml:space="preserve">Part V's contribution is foundational in the literal sense: it does not add a new application domain the way Parts I, II, and IV's validation branches do, and it does not propose new physical content the way some of the material folded into Part I §9–11 does. It builds the algebra underneath one specific version of the grammar those parts already use — free construction, congruence, universal characterization, conditional normalization, intrinsic classification, semantic interpretation, typing, and a single typed compiler object, each stage importing only the certified exports of the stage before it.</x:t>
        </x:is>
      </x:c>
    </x:row>
    <x:row r="878">
      <x:c r="A878" s="2" t="inlineStr">
        <x:is>
          <x:t xml:space="preserve">Combined Compiler Theories Whitepaper(2).docx</x:t>
        </x:is>
      </x:c>
      <x:c r="B878" s="2" t="n">
        <x:v>702</x:v>
      </x:c>
      <x:c r="C878" s="2" t="inlineStr">
        <x:is>
          <x:t xml:space="preserve">That discipline is worth taking seriously on its own terms, and so are its boundaries: UGNT's central theorem is conditional on open termination and confluence results: UOLS's semantic invariants are named but not yet formally defined; MDCL-0001 stops explicitly before the category of MDCL objects; and §9's three points — the primitive-grammar disagreement, the unproven identity between this part's 𝔐 and Part IV's MDCL, and the untested question of whether this construction generalizes to the other two primitive alphabets in this paper — are left open rather than resolved. Consistent with every other part of this paper, that is recorded here as the honest state of the work, not smoothed over for the sake of a cleaner ending.</x:t>
        </x:is>
      </x:c>
    </x:row>
    <x:row r="879">
      <x:c r="A879" s="2" t="inlineStr">
        <x:is>
          <x:t xml:space="preserve">Theory of Everything - Status Report(1).docx</x:t>
        </x:is>
      </x:c>
      <x:c r="B879" s="2" t="n">
        <x:v>1</x:v>
      </x:c>
      <x:c r="C879" s="2" t="inlineStr">
        <x:is>
          <x:t xml:space="preserve">A Theory of Everything: Status Report on the Master Question Set</x:t>
        </x:is>
      </x:c>
    </x:row>
    <x:row r="880">
      <x:c r="A880" s="2" t="inlineStr">
        <x:is>
          <x:t xml:space="preserve">Theory of Everything - Status Report(1).docx</x:t>
        </x:is>
      </x:c>
      <x:c r="B880" s="2" t="n">
        <x:v>2</x:v>
      </x:c>
      <x:c r="C880" s="2" t="inlineStr">
        <x:is>
          <x:t xml:space="preserve">An honest account of what is derived, what is hypothesized, and what remains open across foundational physics</x:t>
        </x:is>
      </x:c>
    </x:row>
    <x:row r="881">
      <x:c r="A881" s="2" t="inlineStr">
        <x:is>
          <x:t xml:space="preserve">Theory of Everything - Status Report(1).docx</x:t>
        </x:is>
      </x:c>
      <x:c r="B881" s="2" t="n">
        <x:v>3</x:v>
      </x:c>
      <x:c r="C881" s="2" t="inlineStr">
        <x:is>
          <x:t xml:space="preserve">Introduction</x:t>
        </x:is>
      </x:c>
    </x:row>
    <x:row r="882">
      <x:c r="A882" s="2" t="inlineStr">
        <x:is>
          <x:t xml:space="preserve">Theory of Everything - Status Report(1).docx</x:t>
        </x:is>
      </x:c>
      <x:c r="B882" s="2" t="n">
        <x:v>4</x:v>
      </x:c>
      <x:c r="C882" s="2" t="inlineStr">
        <x:is>
          <x:t xml:space="preserve">This document works through the Theory of Everything master question set section by section and reports where mainstream theoretical and experimental physics actually stands on each cluster of questions as of 2026. The purpose is diagnostic rather than constructive. It does not propose a new framework and does not adjudicate between the competing research programs it describes. For each section it distinguishes among four categories: results that are derived and empirically confirmed, results that are theoretically derived within a specific model but not empirically confirmed, leading hypotheses that remain open and contested, and questions that are not yet operationalized into a form physics can test.</x:t>
        </x:is>
      </x:c>
    </x:row>
    <x:row r="883">
      <x:c r="A883" s="2" t="inlineStr">
        <x:is>
          <x:t xml:space="preserve">Theory of Everything - Status Report(1).docx</x:t>
        </x:is>
      </x:c>
      <x:c r="B883" s="2" t="n">
        <x:v>5</x:v>
      </x:c>
      <x:c r="C883" s="2" t="inlineStr">
        <x:is>
          <x:t xml:space="preserve">Two general observations apply across nearly all 164 questions. First, the questions as posed presuppose that a single fundamental theory exists and is in principle reachable by present methods. That premise is itself unproven. Second, most of what functions as an unsolved problem in physics is unsolved not for lack of candidate answers but for lack of a way to test the candidates against each other. Keep both points in mind while reading the section summaries below.</x:t>
        </x:is>
      </x:c>
    </x:row>
    <x:row r="884">
      <x:c r="A884" s="2" t="inlineStr">
        <x:is>
          <x:t xml:space="preserve">Theory of Everything - Status Report(1).docx</x:t>
        </x:is>
      </x:c>
      <x:c r="B884" s="2" t="n">
        <x:v>6</x:v>
      </x:c>
      <x:c r="C884" s="2" t="inlineStr">
        <x:is>
          <x:t xml:space="preserve">I. Ontological Foundation (Questions 1 to 10)</x:t>
        </x:is>
      </x:c>
    </x:row>
    <x:row r="885">
      <x:c r="A885" s="2" t="inlineStr">
        <x:is>
          <x:t xml:space="preserve">Theory of Everything - Status Report(1).docx</x:t>
        </x:is>
      </x:c>
      <x:c r="B885" s="2" t="n">
        <x:v>7</x:v>
      </x:c>
      <x:c r="C885" s="2" t="inlineStr">
        <x:is>
          <x:t xml:space="preserve">No confirmed theory specifies a unique minimal ontology for physics. Competing programs propose different fundamental primitives: strings and branes, spin networks and spin foams in loop quantum gravity, causal sets, cellular automata, or qubits and quantum information under the informal banner of it from qubit. Each of these is a candidate answer to what must exist, and none has been derived from a more basic principle or confirmed by experiment against the others.</x:t>
        </x:is>
      </x:c>
    </x:row>
    <x:row r="886">
      <x:c r="A886" s="2" t="inlineStr">
        <x:is>
          <x:t xml:space="preserve">Theory of Everything - Status Report(1).docx</x:t>
        </x:is>
      </x:c>
      <x:c r="B886" s="2" t="n">
        <x:v>8</x:v>
      </x:c>
      <x:c r="C886" s="2" t="inlineStr">
        <x:is>
          <x:t xml:space="preserve">Formulating physics without presupposing spacetime or time is an active research direction rather than a solved problem. Loop quantum gravity, causal dynamical triangulations, and causal set theory all attempt background independent formulations in which spacetime is meant to emerge rather than be assumed. None has produced a complete, empirically validated derivation of an extended, roughly four dimensional spacetime from a timeless or spaceless substrate. The related question of whether physical reality can be defined purely relationally, without an underlying substrate, remains a live debate in the philosophy of physics as much as in physics itself, associated with relational quantum mechanics and structural realism.</x:t>
        </x:is>
      </x:c>
    </x:row>
    <x:row r="887">
      <x:c r="A887" s="2" t="inlineStr">
        <x:is>
          <x:t xml:space="preserve">Theory of Everything - Status Report(1).docx</x:t>
        </x:is>
      </x:c>
      <x:c r="B887" s="2" t="n">
        <x:v>9</x:v>
      </x:c>
      <x:c r="C887" s="2" t="inlineStr">
        <x:is>
          <x:t xml:space="preserve">Questions about what distinguishes physical existence from mathematical possibility, and what determines which mathematically consistent structures are physically realized, sit outside the domain of current empirical science. Proposals such as Max Tegmark's Mathematical Universe Hypothesis address them directly but are not falsifiable in any presently known way and are not accepted as physics by most of the field. These questions remain genuinely open, and it is not established that they admit a scientific answer at all.</x:t>
        </x:is>
      </x:c>
    </x:row>
    <x:row r="888">
      <x:c r="A888" s="2" t="inlineStr">
        <x:is>
          <x:t xml:space="preserve">Theory of Everything - Status Report(1).docx</x:t>
        </x:is>
      </x:c>
      <x:c r="B888" s="2" t="n">
        <x:v>10</x:v>
      </x:c>
      <x:c r="C888" s="2" t="inlineStr">
        <x:is>
          <x:t xml:space="preserve">II. Fundamental Organizational Process (Questions 11 to 20)</x:t>
        </x:is>
      </x:c>
    </x:row>
    <x:row r="889">
      <x:c r="A889" s="2" t="inlineStr">
        <x:is>
          <x:t xml:space="preserve">Theory of Everything - Status Report(1).docx</x:t>
        </x:is>
      </x:c>
      <x:c r="B889" s="2" t="n">
        <x:v>11</x:v>
      </x:c>
      <x:c r="C889" s="2" t="inlineStr">
        <x:is>
          <x:t xml:space="preserve">This section frames physics as the study of a single underlying organizational process, which is a process ontology rather than the state and law ontology that dominates mainstream physics. That framing is a philosophical choice, not an established result, and it is worth being explicit that most working physics does not use this vocabulary at all.</x:t>
        </x:is>
      </x:c>
    </x:row>
    <x:row r="890">
      <x:c r="A890" s="2" t="inlineStr">
        <x:is>
          <x:t xml:space="preserve">Theory of Everything - Status Report(1).docx</x:t>
        </x:is>
      </x:c>
      <x:c r="B890" s="2" t="n">
        <x:v>12</x:v>
      </x:c>
      <x:c r="C890" s="2" t="inlineStr">
        <x:is>
          <x:t xml:space="preserve">That said, several programs can be read as candidate answers to a version of this question. Erik Verlinde's entropic gravity proposal treats gravity as arising from an underlying thermodynamic or informational process rather than a fundamental force. Causal set theory defines a discrete sequential growth dynamics as its fundamental process. The it from bit and it from qubit research direction associated with John Wheeler and later Van Raamsdonk treats entanglement structure as generative of geometry. None of these has been confirmed, and none is accepted as the single universal process the question set envisions. Whether one such process could unify apparently different physical phenomena, or whether several distinct processes exist that would themselves require relating, remains unanswered because no candidate has passed the stage of speculative proposal.</x:t>
        </x:is>
      </x:c>
    </x:row>
    <x:row r="891">
      <x:c r="A891" s="2" t="inlineStr">
        <x:is>
          <x:t xml:space="preserve">Theory of Everything - Status Report(1).docx</x:t>
        </x:is>
      </x:c>
      <x:c r="B891" s="2" t="n">
        <x:v>13</x:v>
      </x:c>
      <x:c r="C891" s="2" t="inlineStr">
        <x:is>
          <x:t xml:space="preserve">III. Fundamental Invariants (Questions 21 to 30)</x:t>
        </x:is>
      </x:c>
    </x:row>
    <x:row r="892">
      <x:c r="A892" s="2" t="inlineStr">
        <x:is>
          <x:t xml:space="preserve">Theory of Everything - Status Report(1).docx</x:t>
        </x:is>
      </x:c>
      <x:c r="B892" s="2" t="n">
        <x:v>14</x:v>
      </x:c>
      <x:c r="C892" s="2" t="inlineStr">
        <x:is>
          <x:t xml:space="preserve">This section contains one of the genuinely settled results in the entire question set. Noether's theorem, proven in 1918, establishes a rigorous correspondence between continuous symmetries of a physical system and its conserved quantities. Energy conservation follows from time translation symmetry, momentum conservation from spatial translation symmetry, and angular momentum conservation from rotational symmetry. This is derived mathematics, not conjecture, and it underlies all of modern field theory.</x:t>
        </x:is>
      </x:c>
    </x:row>
    <x:row r="893">
      <x:c r="A893" s="2" t="inlineStr">
        <x:is>
          <x:t xml:space="preserve">Theory of Everything - Status Report(1).docx</x:t>
        </x:is>
      </x:c>
      <x:c r="B893" s="2" t="n">
        <x:v>15</x:v>
      </x:c>
      <x:c r="C893" s="2" t="inlineStr">
        <x:is>
          <x:t xml:space="preserve">Beyond that, the picture is far less settled. Gauge invariance is a structural postulate of the Standard Model rather than something derived from a deeper principle in any confirmed theory, although speculative proposals suggest gauge symmetry might emerge from entanglement structure in holographic settings. Lorentz invariance is one of the most stringently tested principles in physics, confirmed to extraordinarily high precision through particle collider data and astrophysical timing measurements, with no violation detected. Certain quantum gravity approaches predict tiny Lorentz violating effects near the Planck scale, and these predictions remain unconfirmed and increasingly constrained. Unitarity is a foundational postulate of quantum mechanics, not derived from anything deeper, although decoherence explains why open subsystems appear to violate it. Locality in the strict sense used in quantum field theory, meaning no faster than light signaling, is confirmed, but quantum entanglement produces correlations that have no local classical explanation, a tension formalized in Bell's theorem and confirmed experimentally many times, most notably in the loophole free Bell tests of the past decade.</x:t>
        </x:is>
      </x:c>
    </x:row>
    <x:row r="894">
      <x:c r="A894" s="2" t="inlineStr">
        <x:is>
          <x:t xml:space="preserve">Theory of Everything - Status Report(1).docx</x:t>
        </x:is>
      </x:c>
      <x:c r="B894" s="2" t="n">
        <x:v>16</x:v>
      </x:c>
      <x:c r="C894" s="2" t="inlineStr">
        <x:is>
          <x:t xml:space="preserve">IV. Transformation and Dynamics (Questions 31 to 40)</x:t>
        </x:is>
      </x:c>
    </x:row>
    <x:row r="895">
      <x:c r="A895" s="2" t="inlineStr">
        <x:is>
          <x:t xml:space="preserve">Theory of Everything - Status Report(1).docx</x:t>
        </x:is>
      </x:c>
      <x:c r="B895" s="2" t="n">
        <x:v>17</x:v>
      </x:c>
      <x:c r="C895" s="2" t="inlineStr">
        <x:is>
          <x:t xml:space="preserve">Standard physics generates dynamics from a Hamiltonian, a Lagrangian, or a path integral, all of which presuppose a notion of time with respect to which the system evolves. Background independent approaches to quantum gravity attempt to avoid this. Loop quantum gravity's canonical formulation produces a Hamiltonian constraint rather than a true Hamiltonian, meaning the theory in its purest form has no external time parameter at all, a situation known within the field as the problem of time. This problem has remained unresolved for more than fifty years and is widely regarded as one of the deepest technical obstacles in quantum gravity research, not a minor gap.</x:t>
        </x:is>
      </x:c>
    </x:row>
    <x:row r="896">
      <x:c r="A896" s="2" t="inlineStr">
        <x:is>
          <x:t xml:space="preserve">Theory of Everything - Status Report(1).docx</x:t>
        </x:is>
      </x:c>
      <x:c r="B896" s="2" t="n">
        <x:v>18</x:v>
      </x:c>
      <x:c r="C896" s="2" t="inlineStr">
        <x:is>
          <x:t xml:space="preserve">Whether temporal evolution can emerge from a deeper, genuinely timeless structure is an open research question with several partial proposals, including the Page and Wootters mechanism, in which time emerges relationally from correlations between subsystems of an overall timeless quantum state. These proposals are mathematically interesting and not empirically confirmed. The arrow of time is understood statistically rather than derived from fundamental dynamics. Boltzmann's explanation, refined into the modern past hypothesis, holds that the universe began in a state of extremely low entropy and that the second law of thermodynamics follows from that initial condition combined with time symmetric microphysics. Why the initial state had such low entropy remains unexplained and is connected to open questions in cosmology discussed in Section XV.</x:t>
        </x:is>
      </x:c>
    </x:row>
    <x:row r="897">
      <x:c r="A897" s="2" t="inlineStr">
        <x:is>
          <x:t xml:space="preserve">Theory of Everything - Status Report(1).docx</x:t>
        </x:is>
      </x:c>
      <x:c r="B897" s="2" t="n">
        <x:v>19</x:v>
      </x:c>
      <x:c r="C897" s="2" t="inlineStr">
        <x:is>
          <x:t xml:space="preserve">V. Emergence of Spacetime (Questions 41 to 50)</x:t>
        </x:is>
      </x:c>
    </x:row>
    <x:row r="898">
      <x:c r="A898" s="2" t="inlineStr">
        <x:is>
          <x:t xml:space="preserve">Theory of Everything - Status Report(1).docx</x:t>
        </x:is>
      </x:c>
      <x:c r="B898" s="2" t="n">
        <x:v>20</x:v>
      </x:c>
      <x:c r="C898" s="2" t="inlineStr">
        <x:is>
          <x:t xml:space="preserve">This is one of the most active frontiers in theoretical physics and also one of the least settled. The strongest concrete result is the AdS or CFT correspondence proposed by Juan Maldacena in 1997, which relates a theory of gravity in anti de Sitter space to a quantum field theory without gravity living on its boundary. Within this duality, bulk spacetime geometry can be reconstructed from entanglement structure in the boundary theory, and the Ryu Takayanagi formula relates entanglement entropy to the area of minimal surfaces in the bulk. This is strong theoretical evidence, supported by extensive calculation and some rigorous proofs in special cases, that spacetime geometry can emerge from more fundamental quantum information theoretic structure. The limitation is significant: this correspondence is best established for anti de Sitter spacetimes, which have a different global structure than our own accelerating, apparently de Sitter universe, and a fully general, non perturbative construction remains incomplete.</x:t>
        </x:is>
      </x:c>
    </x:row>
    <x:row r="899">
      <x:c r="A899" s="2" t="inlineStr">
        <x:is>
          <x:t xml:space="preserve">Theory of Everything - Status Report(1).docx</x:t>
        </x:is>
      </x:c>
      <x:c r="B899" s="2" t="n">
        <x:v>21</x:v>
      </x:c>
      <x:c r="C899" s="2" t="inlineStr">
        <x:is>
          <x:t xml:space="preserve">Why effective spacetime has approximately three spatial and one time dimension is not derived in any confirmed theory. String theory in its standard formulations naturally requires ten or eleven dimensions, and reducing to four observed dimensions requires compactifying the extra dimensions in one of an enormous number of possible ways, a choice that is put in by hand rather than derived, discussed further in Section IX. Ted Jacobson showed in 1995 that the Einstein field equations can be derived by treating spacetime thermodynamically, assuming the Clausius relation holds locally across causal horizons, and extended this in 2016 to an entanglement equilibrium argument. These are genuine and respected theoretical results showing that Einstein's equations behave like an equation of state for underlying microscopic degrees of freedom, but they presuppose rather than derive the existence of a smooth spacetime background on which the argument is run, so they are suggestive rather than a full derivation of spacetime from nothing.</x:t>
        </x:is>
      </x:c>
    </x:row>
    <x:row r="900">
      <x:c r="A900" s="2" t="inlineStr">
        <x:is>
          <x:t xml:space="preserve">Theory of Everything - Status Report(1).docx</x:t>
        </x:is>
      </x:c>
      <x:c r="B900" s="2" t="n">
        <x:v>22</x:v>
      </x:c>
      <x:c r="C900" s="2" t="inlineStr">
        <x:is>
          <x:t xml:space="preserve">VI. Quantum Structure (Questions 51 to 60)</x:t>
        </x:is>
      </x:c>
    </x:row>
    <x:row r="901">
      <x:c r="A901" s="2" t="inlineStr">
        <x:is>
          <x:t xml:space="preserve">Theory of Everything - Status Report(1).docx</x:t>
        </x:is>
      </x:c>
      <x:c r="B901" s="2" t="n">
        <x:v>23</x:v>
      </x:c>
      <x:c r="C901" s="2" t="inlineStr">
        <x:is>
          <x:t xml:space="preserve">Why nature is quantum mechanical at all remains unanswered. A body of work known as quantum reconstruction, associated with Lucien Hardy and later refined by Giulio Chiribella, Gerard Milburn, and others, derives the Hilbert space formalism of quantum theory from small sets of operational and probabilistic axioms concerning how information can be acquired and combined. These reconstructions are genuine derivations within their axiomatic starting points, and they show quantum theory is in some sense the natural probabilistic theory satisfying reasonable operational constraints, but they do not derive quantum mechanics from an independent, deeper physical substrate, and the axioms themselves are chosen rather than derived.</x:t>
        </x:is>
      </x:c>
    </x:row>
    <x:row r="902">
      <x:c r="A902" s="2" t="inlineStr">
        <x:is>
          <x:t xml:space="preserve">Theory of Everything - Status Report(1).docx</x:t>
        </x:is>
      </x:c>
      <x:c r="B902" s="2" t="n">
        <x:v>24</x:v>
      </x:c>
      <x:c r="C902" s="2" t="inlineStr">
        <x:is>
          <x:t xml:space="preserve">The Born rule, which converts quantum amplitudes into measurement probabilities, is a separate postulate in standard quantum mechanics. Within the Everett or many worlds interpretation, David Deutsch and David Wallace have offered decision theoretic arguments intended to derive the Born rule from rational preferences of an observer embedded in a branching universe, but these arguments remain contested within the philosophy of physics community and are not universally accepted as a genuine derivation. Entanglement and superposition follow directly from the linear, tensor product structure of quantum mechanics and are not separately derived, they are built into the formalism from the start. The measurement problem, meaning how definite classical outcomes arise from quantum superpositions, remains genuinely unresolved. Decoherence, a well established and experimentally confirmed process, explains why superpositions become practically unobservable for macroscopic systems coupled to an environment, but it does not by itself explain why any single definite outcome occurs, leaving the interpretational question open across competing frameworks including Copenhagen, Everettian, Bohmian, and objective collapse models such as GRW and CSL, some of which make distinct experimental predictions that are being actively tested but have not yet been confirmed or ruled out.</x:t>
        </x:is>
      </x:c>
    </x:row>
    <x:row r="903">
      <x:c r="A903" s="2" t="inlineStr">
        <x:is>
          <x:t xml:space="preserve">Theory of Everything - Status Report(1).docx</x:t>
        </x:is>
      </x:c>
      <x:c r="B903" s="2" t="n">
        <x:v>25</x:v>
      </x:c>
      <x:c r="C903" s="2" t="inlineStr">
        <x:is>
          <x:t xml:space="preserve">VII. Gravity (Questions 61 to 70)</x:t>
        </x:is>
      </x:c>
    </x:row>
    <x:row r="904">
      <x:c r="A904" s="2" t="inlineStr">
        <x:is>
          <x:t xml:space="preserve">Theory of Everything - Status Report(1).docx</x:t>
        </x:is>
      </x:c>
      <x:c r="B904" s="2" t="n">
        <x:v>26</x:v>
      </x:c>
      <x:c r="C904" s="2" t="inlineStr">
        <x:is>
          <x:t xml:space="preserve">Black hole thermodynamics is a well established theoretical result. The Bekenstein Hawking entropy formula, which assigns a black hole entropy proportional to its horizon area divided by four times Newton's constant, and Hawking radiation, derived from semiclassical quantum field theory on a curved background in 1974, are both accepted, rigorously derived consequences of combining general relativity with quantum field theory in the appropriate approximation. Deriving that entropy from an explicit microscopic count of underlying degrees of freedom has been achieved in specific, highly symmetric cases. Andrew Strominger and Cumrun Vafa performed this derivation in 1996 for certain extremal black holes in string theory and recovered the correct Bekenstein Hawking formula from a microstate count. Loop quantum gravity offers an alternative microstate counting that also reproduces an area law, but requires fixing a free parameter, the Immirzi parameter, against the known answer rather than predicting it independently. Neither derivation has been extended to realistic, astrophysical black holes.</x:t>
        </x:is>
      </x:c>
    </x:row>
    <x:row r="905">
      <x:c r="A905" s="2" t="inlineStr">
        <x:is>
          <x:t xml:space="preserve">Theory of Everything - Status Report(1).docx</x:t>
        </x:is>
      </x:c>
      <x:c r="B905" s="2" t="n">
        <x:v>27</x:v>
      </x:c>
      <x:c r="C905" s="2" t="inlineStr">
        <x:is>
          <x:t xml:space="preserve">The black hole information paradox, posed by Stephen Hawking in 1976, remains formally unresolved as of 2026 but is in a substantially more constructive state than at any point in the previous four decades. Calculations from 2019 and 2020 by Geoffrey Penington, Ahmed Almheiri, Netta Engelhardt, Henry Maxfield, Donald Marolf, and collaborators, using quantum extremal surfaces and what are called replica wormholes, succeeded in reproducing a unitary Page curve, meaning the entropy of radiation from an evaporating black hole behaves in the way consistent with information being preserved rather than destroyed. This is a genuine theoretical achievement and has become the leading framework within the field for how the paradox is expected to eventually resolve. The caveat is important: these calculations rely on holographic, largely two dimensional or anti de Sitter model settings, and it remains uncertain how the mechanism operates, or whether it operates at all in the same form, for realistic four dimensional, asymptotically flat black holes of the kind that actually exist in our universe. The equivalence principle, the foundation of general relativity, remains a postulate rather than a derived result in mainstream physics, and it has been tested to extraordinary precision, including at the level of a few parts in ten to the fifteenth by the MICROSCOPE satellite mission, with no violation detected.</x:t>
        </x:is>
      </x:c>
    </x:row>
    <x:row r="906">
      <x:c r="A906" s="2" t="inlineStr">
        <x:is>
          <x:t xml:space="preserve">Theory of Everything - Status Report(1).docx</x:t>
        </x:is>
      </x:c>
      <x:c r="B906" s="2" t="n">
        <x:v>28</x:v>
      </x:c>
      <x:c r="C906" s="2" t="inlineStr">
        <x:is>
          <x:t xml:space="preserve">VIII. Standard Model (Questions 71 to 82)</x:t>
        </x:is>
      </x:c>
    </x:row>
    <x:row r="907">
      <x:c r="A907" s="2" t="inlineStr">
        <x:is>
          <x:t xml:space="preserve">Theory of Everything - Status Report(1).docx</x:t>
        </x:is>
      </x:c>
      <x:c r="B907" s="2" t="n">
        <x:v>29</x:v>
      </x:c>
      <x:c r="C907" s="2" t="inlineStr">
        <x:is>
          <x:t xml:space="preserve">The gauge group of the Standard Model, the product of SU(3) for the strong force, SU(2) for the weak force, and U(1) for hypercharge, is an experimentally measured structure, not a derived one. Grand unified theories attempt to embed this group inside a single larger group, most commonly SU(5) or SO(10). The simplest SU(5) models predicted a specific rate of proton decay, and decades of searches, most notably at the Super Kamiokande detector, have failed to observe proton decay at that rate, ruling out the minimal versions of this idea. More elaborate grand unified constructions remain theoretically viable but unconfirmed.</x:t>
        </x:is>
      </x:c>
    </x:row>
    <x:row r="908">
      <x:c r="A908" s="2" t="inlineStr">
        <x:is>
          <x:t xml:space="preserve">Theory of Everything - Status Report(1).docx</x:t>
        </x:is>
      </x:c>
      <x:c r="B908" s="2" t="n">
        <x:v>30</x:v>
      </x:c>
      <x:c r="C908" s="2" t="inlineStr">
        <x:is>
          <x:t xml:space="preserve">The existence of exactly three generations of fermions is measured, not derived. Precision measurements of the Z boson decay width at the LEP collider in the 1990s confirmed there are exactly three light neutrino species, and no experiment has found a fourth generation, but no accepted theory derives the number three from first principles, and anomaly cancellation constraints, while real, do not uniquely fix it either. The Higgs mechanism is empirically confirmed. The Higgs boson was discovered at the Large Hadron Collider in 2012, and its measured mass and most of its couplings to other particles are consistent with Standard Model predictions to good precision, although the Higgs self coupling, which would test the exact shape of the Higgs potential, remains poorly measured. The underlying question of why the Higgs potential takes the specific form it does, and why the Higgs mass is not driven up to a much higher natural scale by quantum corrections, known as the hierarchy problem, is unresolved. Supersymmetry was the leading proposed solution to the hierarchy problem for several decades, and its absence in the mass ranges searched so far at the Large Hadron Collider has significantly disfavored the simplest and most natural versions of that idea without ruling out supersymmetry altogether. Confinement, the fact that quarks and gluons are never observed in isolation, is qualitatively well understood through asymptotic freedom and the running of the strong coupling constant, but a full rigorous mathematical proof of confinement and the associated mass gap remains an open problem, one of the seven Clay Mathematics Institute Millennium Prize Problems, unsolved as of 2026.</x:t>
        </x:is>
      </x:c>
    </x:row>
    <x:row r="909">
      <x:c r="A909" s="2" t="inlineStr">
        <x:is>
          <x:t xml:space="preserve">Theory of Everything - Status Report(1).docx</x:t>
        </x:is>
      </x:c>
      <x:c r="B909" s="2" t="n">
        <x:v>31</x:v>
      </x:c>
      <x:c r="C909" s="2" t="inlineStr">
        <x:is>
          <x:t xml:space="preserve">IX. Constants and Parameters (Questions 83 to 91)</x:t>
        </x:is>
      </x:c>
    </x:row>
    <x:row r="910">
      <x:c r="A910" s="2" t="inlineStr">
        <x:is>
          <x:t xml:space="preserve">Theory of Everything - Status Report(1).docx</x:t>
        </x:is>
      </x:c>
      <x:c r="B910" s="2" t="n">
        <x:v>32</x:v>
      </x:c>
      <x:c r="C910" s="2" t="inlineStr">
        <x:is>
          <x:t xml:space="preserve">None of the roughly twenty free parameters of the Standard Model, combined with the additional parameters required by general relativity and cosmology, are derived from a deeper theory in any confirmed framework. Particle masses, mixing angles, gauge coupling strengths, and the cosmological constant are all measured quantities, inserted into the theory rather than predicted by it. String theory holds out the possibility that these parameters could in principle be fixed by the specific geometry chosen to compactify its extra dimensions, but the number of geometrically consistent choices, often estimated at somewhere around ten to the five hundredth, is so large that the theory currently makes no unique prediction for any of these constants. This proliferation of possible vacua, commonly called the string landscape, has led some physicists, notably Leonard Susskind, to argue that anthropic reasoning, meaning that our particular values are selected simply because they permit observers to exist to measure them, may be the best available explanation. This move is controversial within the field, criticized by other physicists as effectively unfalsifiable and a departure from the predictive standards physics normally requires, and it has not been adopted as a consensus resolution.</x:t>
        </x:is>
      </x:c>
    </x:row>
    <x:row r="911">
      <x:c r="A911" s="2" t="inlineStr">
        <x:is>
          <x:t xml:space="preserve">Theory of Everything - Status Report(1).docx</x:t>
        </x:is>
      </x:c>
      <x:c r="B911" s="2" t="n">
        <x:v>33</x:v>
      </x:c>
      <x:c r="C911" s="2" t="inlineStr">
        <x:is>
          <x:t xml:space="preserve">X. Unification (Questions 92 to 100)</x:t>
        </x:is>
      </x:c>
    </x:row>
    <x:row r="912">
      <x:c r="A912" s="2" t="inlineStr">
        <x:is>
          <x:t xml:space="preserve">Theory of Everything - Status Report(1).docx</x:t>
        </x:is>
      </x:c>
      <x:c r="B912" s="2" t="n">
        <x:v>34</x:v>
      </x:c>
      <x:c r="C912" s="2" t="inlineStr">
        <x:is>
          <x:t xml:space="preserve">No experimentally confirmed unification of general relativity and quantum mechanics exists. The two most developed theoretical programs, string theory and loop quantum gravity, are each internally consistent within specific limits or simplified settings, and neither has been confirmed by experiment or shown conclusively superior to the other. The AdS or CFT correspondence described in Section V constitutes strong theoretical evidence, though not a complete rigorous proof, that a gravitational theory and a non gravitational quantum field theory can be exactly equivalent descriptions of the same physics under the right circumstances, which is the closest thing physics currently has to a demonstrated unification of gravitational and quantum mechanical structure. Its applicability to our actual, accelerating, de Sitter type universe rather than the anti de Sitter spacetimes where it is best established remains an open and actively studied problem.</x:t>
        </x:is>
      </x:c>
    </x:row>
    <x:row r="913">
      <x:c r="A913" s="2" t="inlineStr">
        <x:is>
          <x:t xml:space="preserve">Theory of Everything - Status Report(1).docx</x:t>
        </x:is>
      </x:c>
      <x:c r="B913" s="2" t="n">
        <x:v>35</x:v>
      </x:c>
      <x:c r="C913" s="2" t="inlineStr">
        <x:is>
          <x:t xml:space="preserve">XI. Mathematical Consistency (Questions 101 to 112)</x:t>
        </x:is>
      </x:c>
    </x:row>
    <x:row r="914">
      <x:c r="A914" s="2" t="inlineStr">
        <x:is>
          <x:t xml:space="preserve">Theory of Everything - Status Report(1).docx</x:t>
        </x:is>
      </x:c>
      <x:c r="B914" s="2" t="n">
        <x:v>36</x:v>
      </x:c>
      <x:c r="C914" s="2" t="inlineStr">
        <x:is>
          <x:t xml:space="preserve">Mathematical consistency has to be evaluated separately for each candidate theory rather than answered in general. String theory is believed to be consistent in its critical spacetime dimension, where anomalies that would otherwise spoil the theory cancel, though a complete, finite, non perturbative formulation, often referred to as M theory, has not yet been fully constructed, more than three decades after the term was introduced. Loop quantum gravity has open technical questions about anomaly freedom in some formulations and about whether it possesses a genuine, well controlled semiclassical limit that reproduces ordinary general relativity in all regimes where general relativity is known to work. No candidate quantum gravity theory has been shown, without additional assumptions or restrictions to special cases, to be fully consistent, anomaly free, unitary, and equipped with sensible classical and continuum limits simultaneously.</x:t>
        </x:is>
      </x:c>
    </x:row>
    <x:row r="915">
      <x:c r="A915" s="2" t="inlineStr">
        <x:is>
          <x:t xml:space="preserve">Theory of Everything - Status Report(1).docx</x:t>
        </x:is>
      </x:c>
      <x:c r="B915" s="2" t="n">
        <x:v>37</x:v>
      </x:c>
      <x:c r="C915" s="2" t="inlineStr">
        <x:is>
          <x:t xml:space="preserve">XII. Recovery of Known Physics (Questions 113 to 120)</x:t>
        </x:is>
      </x:c>
    </x:row>
    <x:row r="916">
      <x:c r="A916" s="2" t="inlineStr">
        <x:is>
          <x:t xml:space="preserve">Theory of Everything - Status Report(1).docx</x:t>
        </x:is>
      </x:c>
      <x:c r="B916" s="2" t="n">
        <x:v>38</x:v>
      </x:c>
      <x:c r="C916" s="2" t="inlineStr">
        <x:is>
          <x:t xml:space="preserve">Both leading programs can point to specific limits in which they claim to recover established physics. String theory reduces to supergravity, and through that to an approximation of general relativity, at low energy in specific compactified backgrounds. Loop quantum gravity has proposed constructions of semiclassical coherent states intended to recover general relativity in the appropriate limit, though these constructions remain technically difficult and have not been demonstrated with full generality. Neither theory has been shown to recover the full Standard Model, with its precise gauge group, generation count, and coupling values, without inserting additional structure, such as a specific choice of compactification geometry or discretization scheme, that functions as an assumption rather than a derived consequence. This gap, the inability to connect a quantum gravity candidate all the way down to the measured particle physics we actually observe, is widely regarded within the field as one of the most serious weaknesses of current unification programs.</x:t>
        </x:is>
      </x:c>
    </x:row>
    <x:row r="917">
      <x:c r="A917" s="2" t="inlineStr">
        <x:is>
          <x:t xml:space="preserve">Theory of Everything - Status Report(1).docx</x:t>
        </x:is>
      </x:c>
      <x:c r="B917" s="2" t="n">
        <x:v>39</x:v>
      </x:c>
      <x:c r="C917" s="2" t="inlineStr">
        <x:is>
          <x:t xml:space="preserve">XIII. Emergence and Scale (Questions 121 to 128)</x:t>
        </x:is>
      </x:c>
    </x:row>
    <x:row r="918">
      <x:c r="A918" s="2" t="inlineStr">
        <x:is>
          <x:t xml:space="preserve">Theory of Everything - Status Report(1).docx</x:t>
        </x:is>
      </x:c>
      <x:c r="B918" s="2" t="n">
        <x:v>40</x:v>
      </x:c>
      <x:c r="C918" s="2" t="inlineStr">
        <x:is>
          <x:t xml:space="preserve">This section rests on genuinely solid ground. The renormalization group, developed by Kenneth Wilson in the 1970s, provides a rigorous and experimentally confirmed account of how microscopic details of a physical system become irrelevant at long distances, producing universal macroscopic behavior shared by very different underlying microscopic systems. This explains, for example, why fluids near their critical point and certain magnetic systems display identical critical exponents despite having completely different microscopic physics. This is precision tested physics, not speculation, and it is one of the most successful frameworks in theoretical physics.</x:t>
        </x:is>
      </x:c>
    </x:row>
    <x:row r="919">
      <x:c r="A919" s="2" t="inlineStr">
        <x:is>
          <x:t xml:space="preserve">Theory of Everything - Status Report(1).docx</x:t>
        </x:is>
      </x:c>
      <x:c r="B919" s="2" t="n">
        <x:v>41</x:v>
      </x:c>
      <x:c r="C919" s="2" t="inlineStr">
        <x:is>
          <x:t xml:space="preserve">Whether spacetime and particle physics themselves are renormalization group fixed points of some more fundamental discrete or pregeometric structure is a much more speculative extension of this idea. The asymptotic safety program, associated with Steven Weinberg's original proposal and developed further by Martin Reuter and others, and results from causal dynamical triangulations, both suggest gravity might possess a well behaved ultraviolet fixed point that would make it consistent as a quantum field theory without requiring string theory's extra structure. This remains an active but unconfirmed research direction, not an established result.</x:t>
        </x:is>
      </x:c>
    </x:row>
    <x:row r="920">
      <x:c r="A920" s="2" t="inlineStr">
        <x:is>
          <x:t xml:space="preserve">Theory of Everything - Status Report(1).docx</x:t>
        </x:is>
      </x:c>
      <x:c r="B920" s="2" t="n">
        <x:v>42</x:v>
      </x:c>
      <x:c r="C920" s="2" t="inlineStr">
        <x:is>
          <x:t xml:space="preserve">XIV. Information and Entropy (Questions 129 to 136)</x:t>
        </x:is>
      </x:c>
    </x:row>
    <x:row r="921">
      <x:c r="A921" s="2" t="inlineStr">
        <x:is>
          <x:t xml:space="preserve">Theory of Everything - Status Report(1).docx</x:t>
        </x:is>
      </x:c>
      <x:c r="B921" s="2" t="n">
        <x:v>43</x:v>
      </x:c>
      <x:c r="C921" s="2" t="inlineStr">
        <x:is>
          <x:t xml:space="preserve">Entropy is well derived from statistical mechanics through the Boltzmann and Gibbs formulations, connecting microscopic statistical states to macroscopic thermodynamic quantities. The second law of thermodynamics is understood statistically as overwhelmingly probable behavior rather than derived as an absolute mathematical necessity from time symmetric microphysics, and its ultimate justification traces back to the low entropy initial condition of the universe discussed in Section IV, a point that is not itself explained by current physics. The generalized second law, proposed by Jacob Bekenstein, extends this framework to include black hole entropy alongside ordinary thermodynamic entropy and is well supported theoretically.</x:t>
        </x:is>
      </x:c>
    </x:row>
    <x:row r="922">
      <x:c r="A922" s="2" t="inlineStr">
        <x:is>
          <x:t xml:space="preserve">Theory of Everything - Status Report(1).docx</x:t>
        </x:is>
      </x:c>
      <x:c r="B922" s="2" t="n">
        <x:v>44</x:v>
      </x:c>
      <x:c r="C922" s="2" t="inlineStr">
        <x:is>
          <x:t xml:space="preserve">The holographic principle, proposed independently by Gerard 't Hooft and developed by Leonard Susskind, suggests a deep and general connection between information content, geometry, and gravity, holding that the information contained in a volume of space can be encoded on its boundary. Within the AdS or CFT correspondence, this is made precise and calculable through the Ryu Takayanagi formula, which relates entanglement entropy in the boundary theory to the area of a minimal surface in the bulk geometry, a result with substantial theoretical support and some rigorous derivations in specific cases. Extending this precise relationship beyond holographic model settings to a general statement about entanglement generating geometry in realistic, non anti de Sitter spacetimes remains conjectural.</x:t>
        </x:is>
      </x:c>
    </x:row>
    <x:row r="923">
      <x:c r="A923" s="2" t="inlineStr">
        <x:is>
          <x:t xml:space="preserve">Theory of Everything - Status Report(1).docx</x:t>
        </x:is>
      </x:c>
      <x:c r="B923" s="2" t="n">
        <x:v>45</x:v>
      </x:c>
      <x:c r="C923" s="2" t="inlineStr">
        <x:is>
          <x:t xml:space="preserve">XV. Cosmology (Questions 137 to 146)</x:t>
        </x:is>
      </x:c>
    </x:row>
    <x:row r="924">
      <x:c r="A924" s="2" t="inlineStr">
        <x:is>
          <x:t xml:space="preserve">Theory of Everything - Status Report(1).docx</x:t>
        </x:is>
      </x:c>
      <x:c r="B924" s="2" t="n">
        <x:v>46</x:v>
      </x:c>
      <x:c r="C924" s="2" t="inlineStr">
        <x:is>
          <x:t xml:space="preserve">The Lambda CDM concordance model, describing a universe that began in a hot, dense, expanding state and evolved under general relativity with cold dark matter and a cosmological constant, is extremely well supported by observations of the cosmic microwave background, the large scale distribution of galaxies, and the abundance of light elements from primordial nucleosynthesis. Inflationary cosmology, the leading account of the very early universe, successfully explains the observed flatness and large scale homogeneity of the universe and predicts the statistical pattern of density fluctuations later observed in the cosmic microwave background with good precision. The specific physical mechanism driving inflation, meaning the identity and properties of the inflaton field, is not known, and alternative early universe scenarios, including bouncing and ekpyrotic cosmologies, remain less favored by current data but have not been definitively excluded.</x:t>
        </x:is>
      </x:c>
    </x:row>
    <x:row r="925">
      <x:c r="A925" s="2" t="inlineStr">
        <x:is>
          <x:t xml:space="preserve">Theory of Everything - Status Report(1).docx</x:t>
        </x:is>
      </x:c>
      <x:c r="B925" s="2" t="n">
        <x:v>47</x:v>
      </x:c>
      <x:c r="C925" s="2" t="inlineStr">
        <x:is>
          <x:t xml:space="preserve">Dark matter has strong indirect observational support from galactic rotation curves, gravitational lensing, the cosmic microwave background power spectrum, and the growth of large scale structure, all of which are difficult to explain without an additional, non luminous, gravitationally interacting mass component. Despite decades of direct detection experiments, including XENON and LUX Zeplin, no dark matter particle has been directly detected as of 2026. Modified gravity proposals such as MOND can account for some galactic scale observations without invoking new particles but struggle to explain cluster scale and cosmological observations, including the Bullet Cluster, and are disfavored by most of the field though not universally abandoned. Dark energy, generally identified with a cosmological constant, is required to explain the accelerating expansion of the universe observed through distant supernovae, and it is consistent with cosmic microwave background and large scale structure data as the simplest explanation, but its inferred magnitude is discrepant from naive quantum field theory estimates of vacuum energy by a factor of many tens of orders of magnitude, a discrepancy known as the cosmological constant problem and one of the most severe unsolved puzzles in theoretical physics. A related and currently unresolved observational tension, the Hubble tension, concerns a persistent statistically significant disagreement between measurements of the present expansion rate derived from the nearby universe and measurements derived from the early universe cosmic microwave background, a disagreement that remains actively debated as of 2026 and that could indicate either unaccounted systematic errors or genuinely new physics.</x:t>
        </x:is>
      </x:c>
    </x:row>
    <x:row r="926">
      <x:c r="A926" s="2" t="inlineStr">
        <x:is>
          <x:t xml:space="preserve">Theory of Everything - Status Report(1).docx</x:t>
        </x:is>
      </x:c>
      <x:c r="B926" s="2" t="n">
        <x:v>48</x:v>
      </x:c>
      <x:c r="C926" s="2" t="inlineStr">
        <x:is>
          <x:t xml:space="preserve">XVI. Selection and Uniqueness (Questions 147 to 154)</x:t>
        </x:is>
      </x:c>
    </x:row>
    <x:row r="927">
      <x:c r="A927" s="2" t="inlineStr">
        <x:is>
          <x:t xml:space="preserve">Theory of Everything - Status Report(1).docx</x:t>
        </x:is>
      </x:c>
      <x:c r="B927" s="2" t="n">
        <x:v>49</x:v>
      </x:c>
      <x:c r="C927" s="2" t="inlineStr">
        <x:is>
          <x:t xml:space="preserve">As discussed in Section IX, the string landscape's vast number of mathematically consistent vacua means that no accepted theory currently selects our particular universe, with its particular constants and laws, uniquely. Anthropic reasoning is the most prominent proposed selection principle, holding that only universes capable of producing observers will be observed to exist, but this remains scientifically controversial, criticized for offering no independent test and for potentially explaining any observed value after the fact rather than predicting it in advance. Whether the laws of physics and physical constants are uniquely determined by some deeper principle not yet discovered, or are instead genuinely contingent and could have been otherwise, remains an open question without scientific consensus.</x:t>
        </x:is>
      </x:c>
    </x:row>
    <x:row r="928">
      <x:c r="A928" s="2" t="inlineStr">
        <x:is>
          <x:t xml:space="preserve">Theory of Everything - Status Report(1).docx</x:t>
        </x:is>
      </x:c>
      <x:c r="B928" s="2" t="n">
        <x:v>50</x:v>
      </x:c>
      <x:c r="C928" s="2" t="inlineStr">
        <x:is>
          <x:t xml:space="preserve">XVII. Empirical Test (Questions 155 to 164)</x:t>
        </x:is>
      </x:c>
    </x:row>
    <x:row r="929">
      <x:c r="A929" s="2" t="inlineStr">
        <x:is>
          <x:t xml:space="preserve">Theory of Everything - Status Report(1).docx</x:t>
        </x:is>
      </x:c>
      <x:c r="B929" s="2" t="n">
        <x:v>51</x:v>
      </x:c>
      <x:c r="C929" s="2" t="inlineStr">
        <x:is>
          <x:t xml:space="preserve">This section identifies what is widely regarded within the field as the central weakness of current quantum gravity and unification research. Neither string theory nor loop quantum gravity, nor any other candidate framework, has yet produced a distinctive prediction that has been tested and confirmed, distinguishing it from the combination of the Standard Model and general relativity as currently understood. Several proposed tests exist. Proton decay searches have ruled out the simplest grand unified models without confirming any alternative. Searches for Lorentz invariance violation, using precise timing of distant gamma ray bursts and other astrophysical signals, have found no violation and have placed increasingly tight constraints on the parameter space where quantum gravity effects might appear. Searches for primordial gravitational waves imprinted as a specific polarization pattern in the cosmic microwave background, which would provide strong evidence for inflation and constrain its energy scale, have not yet produced a confirmed detection. Searches for supersymmetric particles at the Large Hadron Collider have found nothing up to the energies probed so far, disfavoring the simplest and most theoretically natural versions of supersymmetry without ruling out the idea in general.</x:t>
        </x:is>
      </x:c>
    </x:row>
    <x:row r="930">
      <x:c r="A930" s="2" t="inlineStr">
        <x:is>
          <x:t xml:space="preserve">Theory of Everything - Status Report(1).docx</x:t>
        </x:is>
      </x:c>
      <x:c r="B930" s="2" t="n">
        <x:v>52</x:v>
      </x:c>
      <x:c r="C930" s="2" t="inlineStr">
        <x:is>
          <x:t xml:space="preserve">The underlying obstacle is scale. The energy scale at which quantum gravitational effects are expected to become directly significant, the Planck scale, is roughly ten to the nineteenth giga electron volts, more than fifteen orders of magnitude beyond the energy reached by the Large Hadron Collider and likely beyond the reach of any conceivable particle collider. This is why the field has increasingly turned to indirect tests, using cosmological observations, precision timing, and astrophysical extremes as substitutes for direct high energy experiments, and why the absence of a confirmed, falsifiable, distinguishing prediction remains the single most significant obstacle separating current quantum gravity research from an empirically established theory.</x:t>
        </x:is>
      </x:c>
    </x:row>
    <x:row r="931">
      <x:c r="A931" s="2" t="inlineStr">
        <x:is>
          <x:t xml:space="preserve">Theory of Everything - Status Report(1).docx</x:t>
        </x:is>
      </x:c>
      <x:c r="B931" s="2" t="n">
        <x:v>53</x:v>
      </x:c>
      <x:c r="C931" s="2" t="inlineStr">
        <x:is>
          <x:t xml:space="preserve">XVIII. The Final Ten Questions and the Ultimate Question</x:t>
        </x:is>
      </x:c>
    </x:row>
    <x:row r="932">
      <x:c r="A932" s="2" t="inlineStr">
        <x:is>
          <x:t xml:space="preserve">Theory of Everything - Status Report(1).docx</x:t>
        </x:is>
      </x:c>
      <x:c r="B932" s="2" t="n">
        <x:v>54</x:v>
      </x:c>
      <x:c r="C932" s="2" t="inlineStr">
        <x:is>
          <x:t xml:space="preserve">Assembling the section level findings above into direct answers to the ten questions the document identifies as the actual research protocol produces a consistent picture. What must fundamentally exist remains open, with several competing candidate ontologies and no way currently available to test between them. What fundamental organizational process acts on it is not a standard framing within mainstream physics, and no single accepted process has been established. What invariants that process must preserve is partially answered, since conserved quantities following from continuous symmetries are rigorously derived through Noether's theorem, but most other proposed invariants, including gauge invariance, Lorentz invariance, and unitarity, remain postulated rather than derived. What mathematical structure represents those invariants without presupposing the phenomena the theory aims to derive has several candidates, chiefly string theory and loop quantum gravity, none complete and none confirmed. Whether quantum mechanics can emerge from that structure is partially answered through operational reconstruction theorems that derive the quantum formalism from probabilistic axioms, but not from an independent underlying physical substrate. Whether spacetime and general relativity can emerge from it is partially and suggestively answered within the AdS or CFT correspondence and related entanglement based arguments, but not for our actual universe. Whether the Standard Model can emerge from it has essentially not been achieved by any candidate theory. Whether the fundamental constants and particle content can be derived has not been achieved. Whether the resulting theory reproduces every experimentally verified limit of known fundamental physics is claimed in restricted regimes by the leading candidates but not demonstrated comprehensively. What new falsifiable prediction the theory makes remains, as of 2026, the field's most conspicuous unanswered question.</x:t>
        </x:is>
      </x:c>
    </x:row>
    <x:row r="933">
      <x:c r="A933" s="2" t="inlineStr">
        <x:is>
          <x:t xml:space="preserve">Theory of Everything - Status Report(1).docx</x:t>
        </x:is>
      </x:c>
      <x:c r="B933" s="2" t="n">
        <x:v>55</x:v>
      </x:c>
      <x:c r="C933" s="2" t="inlineStr">
        <x:is>
          <x:t xml:space="preserve">The ultimate question, whether one underlying physical structure explains why quantum theory, spacetime, gravity, matter, gauge interactions, and their observed parameters take the forms they do, has no confirmed answer. It remains the organizing ambition of a large and active research field, pursued through several serious, mathematically sophisticated, and mutually inconsistent programs, none of which has yet produced a testable prediction that has been confirmed by experiment. That is an honest description of where the field stands, not a verdict on whether the question is answerable in principle.</x:t>
        </x:is>
      </x:c>
    </x:row>
  </x:sheetData>
  <x:pageMargins left="0.7" right="0.7" top="0.75" bottom="0.75" header="0.3" footer="0.3"/>
</x:worksheet>
</file>

<file path=xl/worksheets/sheet92.xml><?xml version="1.0" encoding="utf-8"?>
<x:worksheet xmlns:x="http://schemas.openxmlformats.org/spreadsheetml/2006/main">
  <x:sheetViews>
    <x:sheetView showGridLines="0" workbookViewId="0"/>
  </x:sheetViews>
  <x:sheetFormatPr baseColWidth="8" defaultRowHeight="15"/>
  <x:cols>
    <x:col min="1" max="1" width="41" customWidth="1"/>
    <x:col min="2" max="2" width="60" customWidth="1"/>
  </x:cols>
  <x:sheetData>
    <x:row r="1">
      <x:c r="A1" s="18" t="inlineStr">
        <x:is>
          <x:t xml:space="preserve">UOC Master Closure Dashboard</x:t>
        </x:is>
      </x:c>
      <x:c r="B1" s="18" t="inlineStr">
        <x:is>
          <x:t xml:space="preserve">Updated from this chat</x:t>
        </x:is>
      </x:c>
    </x:row>
    <x:row r="2">
      <x:c r="A2" s="2" t="inlineStr">
        <x:is>
          <x:t xml:space="preserve">Purpose</x:t>
        </x:is>
      </x:c>
      <x:c r="B2" s="2" t="inlineStr">
        <x:is>
          <x:t xml:space="preserve">Consolidate executed results, open dependencies, closure layers, corrections, and the final master theorem target without erasing prior calculations.</x:t>
        </x:is>
      </x:c>
    </x:row>
    <x:row r="4">
      <x:c r="A4" s="2" t="inlineStr">
        <x:is>
          <x:t xml:space="preserve">Core governance invariant</x:t>
        </x:is>
      </x:c>
      <x:c r="B4" s="2" t="inlineStr">
        <x:is>
          <x:t xml:space="preserve">DERIVATION STATUS ≠ CLOSURE STATUS ≠ REGISTRY STATUS</x:t>
        </x:is>
      </x:c>
    </x:row>
    <x:row r="6">
      <x:c r="A6" s="2" t="inlineStr">
        <x:is>
          <x:t xml:space="preserve">Closure layers</x:t>
        </x:is>
      </x:c>
      <x:c r="B6" s="2" t="inlineStr">
        <x:is>
          <x:t xml:space="preserve">C0 Primitive/grammar; C1 Fixed points; C2 Persistence/spectral; C3 Geometry/Lorentzian; C4 Nature/constants; C5 Gauge/matter; C6 Quantum; C7 Cosmology; C8 Biology; C9 Compiler; C10 Validation/falsification</x:t>
        </x:is>
      </x:c>
    </x:row>
    <x:row r="8">
      <x:c r="A8" s="2" t="inlineStr">
        <x:is>
          <x:t xml:space="preserve">Executed cosmological results preserved</x:t>
        </x:is>
      </x:c>
      <x:c r="B8" s="2" t="inlineStr">
        <x:is>
          <x:t xml:space="preserve">Yes — spectral DOS, vacuum density, cosmological mapping, horizon heat-trace area, scale diagnostics, spectral scaling, Xi identities, and Friedmann downstream relations are retained with scope/status.</x:t>
        </x:is>
      </x:c>
    </x:row>
    <x:row r="10">
      <x:c r="A10" s="2" t="inlineStr">
        <x:is>
          <x:t xml:space="preserve">Primary structural frontiers</x:t>
        </x:is>
      </x:c>
      <x:c r="B10" s="2" t="inlineStr">
        <x:is>
          <x:t xml:space="preserve">Canonical grammar reconciliation; persistence functional; spectral threshold; Lorentzian emergence; Nature-spectrum correspondence; absolute scale; horizon projector; information normalization; dynamic operator law; gauge/matter generation; quantum integration; compiler closure.</x:t>
        </x:is>
      </x:c>
    </x:row>
    <x:row r="12">
      <x:c r="A12" s="2" t="inlineStr">
        <x:is>
          <x:t xml:space="preserve">Final closure target</x:t>
        </x:is>
      </x:c>
      <x:c r="B12" s="2" t="inlineStr">
        <x:is>
          <x:t xml:space="preserve">K_org → Γ → O → Ψ → G → L → Spec(L) → shared substrate → geometry/dynamics/quantum/gauge/matter/cosmology/biology → compiler integration → validation/falsification.</x:t>
        </x:is>
      </x:c>
    </x:row>
    <x:row r="14">
      <x:c r="A14" s="2" t="inlineStr">
        <x:is>
          <x:t xml:space="preserve">Cosmological final target</x:t>
        </x:is>
      </x:c>
      <x:c r="B14" s="2" t="inlineStr">
        <x:is>
          <x:t xml:space="preserve">Γ → ℓ_* → P_H → N_H^UOC → Xi_UOC → Λ_* → ρ_vac → Λ_cosm → H → a(t), with no observational input upstream of Xi_UOC.</x:t>
        </x:is>
      </x:c>
    </x:row>
    <x:row r="16">
      <x:c r="A16" s="2" t="inlineStr">
        <x:is>
          <x:t xml:space="preserve">Observed target</x:t>
        </x:is>
      </x:c>
      <x:c r="B16" s="2" t="inlineStr">
        <x:is>
          <x:t xml:space="preserve">Xi_obs ≈ 6.50×10^-31; final-line falsification target only.</x:t>
        </x:is>
      </x:c>
    </x:row>
    <x:row r="18">
      <x:c r="A18" s="2" t="inlineStr">
        <x:is>
          <x:t xml:space="preserve">File scope</x:t>
        </x:is>
      </x:c>
      <x:c r="B18" s="2" t="inlineStr">
        <x:is>
          <x:t xml:space="preserve">This workbook consolidates the updates and calculations stated in the current conversation and the project-state corrections explicitly established here. It does not silently replace registry/file contents not present in this conversation.</x:t>
        </x:is>
      </x:c>
    </x:row>
    <x:row r="20">
      <x:c r="A20" s="2" t="inlineStr">
        <x:is>
          <x:t xml:space="preserve">Status counts in Master Closure DAG</x:t>
        </x:is>
      </x:c>
    </x:row>
    <x:row r="21">
      <x:c r="A21" s="2" t="inlineStr">
        <x:is>
          <x:t xml:space="preserve">Status keyword</x:t>
        </x:is>
      </x:c>
      <x:c r="B21" s="2" t="inlineStr">
        <x:is>
          <x:t xml:space="preserve">Count</x:t>
        </x:is>
      </x:c>
    </x:row>
    <x:row r="22">
      <x:c r="A22" s="2" t="inlineStr">
        <x:is>
          <x:t xml:space="preserve">CERTIFIED</x:t>
        </x:is>
      </x:c>
      <x:c r="B22" s="2" t="n">
        <x:v>13</x:v>
      </x:c>
    </x:row>
    <x:row r="23">
      <x:c r="A23" s="2" t="inlineStr">
        <x:is>
          <x:t xml:space="preserve">CALCULATED</x:t>
        </x:is>
      </x:c>
      <x:c r="B23" s="2" t="n">
        <x:v>29</x:v>
      </x:c>
    </x:row>
    <x:row r="24">
      <x:c r="A24" s="2" t="inlineStr">
        <x:is>
          <x:t xml:space="preserve">PARTIAL</x:t>
        </x:is>
      </x:c>
      <x:c r="B24" s="2" t="n">
        <x:v>21</x:v>
      </x:c>
    </x:row>
    <x:row r="25">
      <x:c r="A25" s="2" t="inlineStr">
        <x:is>
          <x:t xml:space="preserve">OPEN</x:t>
        </x:is>
      </x:c>
      <x:c r="B25" s="2" t="n">
        <x:v>41</x:v>
      </x:c>
    </x:row>
    <x:row r="26">
      <x:c r="A26" s="2" t="inlineStr">
        <x:is>
          <x:t xml:space="preserve">PROPOSED</x:t>
        </x:is>
      </x:c>
      <x:c r="B26" s="2" t="n">
        <x:v>15</x:v>
      </x:c>
    </x:row>
    <x:row r="27">
      <x:c r="A27" s="2" t="inlineStr">
        <x:is>
          <x:t xml:space="preserve">FALSIFIED</x:t>
        </x:is>
      </x:c>
      <x:c r="B27" s="2" t="n">
        <x:v>0</x:v>
      </x:c>
    </x:row>
    <x:row r="28">
      <x:c r="A28" s="2" t="inlineStr">
        <x:is>
          <x:t xml:space="preserve">NO-GO</x:t>
        </x:is>
      </x:c>
      <x:c r="B28" s="2" t="n">
        <x:v>2</x:v>
      </x:c>
    </x:row>
  </x:sheetData>
  <x:pageMargins left="0.7" right="0.7" top="0.75" bottom="0.75" header="0.3" footer="0.3"/>
</x:worksheet>
</file>

<file path=xl/worksheets/sheet93.xml><?xml version="1.0" encoding="utf-8"?>
<x:worksheet xmlns:x="http://schemas.openxmlformats.org/spreadsheetml/2006/main">
  <x:sheetViews>
    <x:sheetView showGridLines="0" workbookViewId="0"/>
  </x:sheetViews>
  <x:sheetFormatPr baseColWidth="8" defaultRowHeight="15"/>
  <x:cols>
    <x:col min="1" max="1" width="12" customWidth="1"/>
    <x:col min="2" max="2" width="38" customWidth="1"/>
    <x:col min="3" max="3" width="43" customWidth="1"/>
    <x:col min="4" max="4" width="60" customWidth="1"/>
    <x:col min="5" max="5" width="49" customWidth="1"/>
    <x:col min="6" max="6" width="56" customWidth="1"/>
    <x:col min="7" max="7" width="39" customWidth="1"/>
    <x:col min="8" max="8" width="60" customWidth="1"/>
    <x:col min="9" max="9" width="60" customWidth="1"/>
    <x:col min="10" max="10" width="60" customWidth="1"/>
    <x:col min="11" max="11" width="50" customWidth="1"/>
    <x:col min="12" max="12" width="60" customWidth="1"/>
  </x:cols>
  <x:sheetData>
    <x:row r="1">
      <x:c r="A1" s="18" t="inlineStr">
        <x:is>
          <x:t xml:space="preserve">C0</x:t>
        </x:is>
      </x:c>
      <x:c r="B1" s="18" t="inlineStr">
        <x:is>
          <x:t xml:space="preserve">Primitive &amp; grammar reconciliation</x:t>
        </x:is>
      </x:c>
      <x:c r="C1" s="18" t="inlineStr">
        <x:is>
          <x:t xml:space="preserve">Competing primitive realizations</x:t>
        </x:is>
      </x:c>
      <x:c r="D1" s="18" t="inlineStr">
        <x:is>
          <x:t xml:space="preserve">K_org={competing primitive/grammar realizations} -&gt; Γ</x:t>
        </x:is>
      </x:c>
      <x:c r="E1" s="18" t="inlineStr">
        <x:is>
          <x:t xml:space="preserve">CALCULATED / FRAMEWORKED</x:t>
        </x:is>
      </x:c>
      <x:c r="F1" s="18" t="inlineStr">
        <x:is>
          <x:t xml:space="preserve">OPEN</x:t>
        </x:is>
      </x:c>
      <x:c r="G1" s="18" t="inlineStr">
        <x:is>
          <x:t xml:space="preserve">CERTIFIED SPINE + OPEN RECONCILIATION</x:t>
        </x:is>
      </x:c>
      <x:c r="H1" s="18" t="inlineStr">
        <x:is>
          <x:t xml:space="preserve">D, τ, κ, Π; UDP candidates; gradient grammar; y,r,c; MDCL extensions; NCG route</x:t>
        </x:is>
      </x:c>
      <x:c r="I1" s="18" t="inlineStr">
        <x:is>
          <x:t xml:space="preserve">Derive equivalence, hierarchy, embedding, or irreducible extension</x:t>
        </x:is>
      </x:c>
      <x:c r="J1" s="18" t="inlineStr">
        <x:is>
          <x:t xml:space="preserve">Find non-expressible primitive or circular dependency</x:t>
        </x:is>
      </x:c>
      <x:c r="K1" s="18" t="inlineStr">
        <x:is>
          <x:t xml:space="preserve">Canonical Γ; all downstream compiler branches</x:t>
        </x:is>
      </x:c>
      <x:c r="L1" s="18" t="inlineStr">
        <x:is>
          <x:t xml:space="preserve">Updated master architecture</x:t>
        </x:is>
      </x:c>
    </x:row>
    <x:row r="2">
      <x:c r="A2" s="2" t="inlineStr">
        <x:is>
          <x:t xml:space="preserve">C0</x:t>
        </x:is>
      </x:c>
      <x:c r="B2" s="2" t="inlineStr">
        <x:is>
          <x:t xml:space="preserve">Primitive &amp; grammar reconciliation</x:t>
        </x:is>
      </x:c>
      <x:c r="C2" s="2" t="inlineStr">
        <x:is>
          <x:t xml:space="preserve">Certified organizational spine</x:t>
        </x:is>
      </x:c>
      <x:c r="D2" s="2" t="inlineStr">
        <x:is>
          <x:t xml:space="preserve">(D,τ,κ,Π) &lt; Γ &lt; O &lt; Ψ &lt; G &lt; L &lt; Spec(L) &lt; K_t &lt; d &lt; g &lt; ∇ &lt; R &lt; R_μν &lt; R &lt; G_μν &lt; S &lt; A_μ &lt; F_μν &lt; D_μ &lt; ψ &lt; T_μν &lt; physics</x:t>
        </x:is>
      </x:c>
      <x:c r="E2" s="2" t="inlineStr">
        <x:is>
          <x:t xml:space="preserve">CERTIFIED / ESTABLISHED SPINE</x:t>
        </x:is>
      </x:c>
      <x:c r="F2" s="2" t="inlineStr">
        <x:is>
          <x:t xml:space="preserve">PARTIAL UNIVERSALITY</x:t>
        </x:is>
      </x:c>
      <x:c r="G2" s="2" t="inlineStr">
        <x:is>
          <x:t xml:space="preserve">CERTIFIED</x:t>
        </x:is>
      </x:c>
      <x:c r="H2" s="2" t="inlineStr">
        <x:is>
          <x:t xml:space="preserve">Existing UCG/UOC recovery architecture</x:t>
        </x:is>
      </x:c>
      <x:c r="I2" s="2" t="inlineStr">
        <x:is>
          <x:t xml:space="preserve">Reconcile competing primitive realizations without erasing certified spine</x:t>
        </x:is>
      </x:c>
      <x:c r="J2" s="2" t="inlineStr">
        <x:is>
          <x:t xml:space="preserve">Failure of translation/compositional closure</x:t>
        </x:is>
      </x:c>
      <x:c r="K2" s="2" t="inlineStr">
        <x:is>
          <x:t xml:space="preserve">Shared mathematical substrate; physical branches</x:t>
        </x:is>
      </x:c>
      <x:c r="L2" s="2" t="inlineStr">
        <x:is>
          <x:t xml:space="preserve">Current corrected architecture</x:t>
        </x:is>
      </x:c>
    </x:row>
    <x:row r="3">
      <x:c r="A3" s="2" t="inlineStr">
        <x:is>
          <x:t xml:space="preserve">C1</x:t>
        </x:is>
      </x:c>
      <x:c r="B3" s="2" t="inlineStr">
        <x:is>
          <x:t xml:space="preserve">Organizational / fixed-point closure</x:t>
        </x:is>
      </x:c>
      <x:c r="C3" s="2" t="inlineStr">
        <x:is>
          <x:t xml:space="preserve">Organizational fixed point</x:t>
        </x:is>
      </x:c>
      <x:c r="D3" s="2" t="inlineStr">
        <x:is>
          <x:t xml:space="preserve">Γ:X→X; Fix(Γ); Ψ*=Γ(Ψ*)</x:t>
        </x:is>
      </x:c>
      <x:c r="E3" s="2" t="inlineStr">
        <x:is>
          <x:t xml:space="preserve">FORMULATED</x:t>
        </x:is>
      </x:c>
      <x:c r="F3" s="2" t="inlineStr">
        <x:is>
          <x:t xml:space="preserve">OPEN</x:t>
        </x:is>
      </x:c>
      <x:c r="G3" s="2" t="inlineStr">
        <x:is>
          <x:t xml:space="preserve">OPEN / EXISTING REGISTRY OBLIGATIONS</x:t>
        </x:is>
      </x:c>
      <x:c r="H3" s="2" t="inlineStr">
        <x:is>
          <x:t xml:space="preserve">Γ, organizational state space</x:t>
        </x:is>
      </x:c>
      <x:c r="I3" s="2" t="inlineStr">
        <x:is>
          <x:t xml:space="preserve">Existence, convergence where applicable, least fixed point, attractor uniqueness</x:t>
        </x:is>
      </x:c>
      <x:c r="J3" s="2" t="inlineStr">
        <x:is>
          <x:t xml:space="preserve">Counterexample to existence/uniqueness or convergence</x:t>
        </x:is>
      </x:c>
      <x:c r="K3" s="2" t="inlineStr">
        <x:is>
          <x:t xml:space="preserve">Organizational closure; persistence branch</x:t>
        </x:is>
      </x:c>
      <x:c r="L3" s="2" t="inlineStr">
        <x:is>
          <x:t xml:space="preserve">ORG-006 / ORG-008 context</x:t>
        </x:is>
      </x:c>
    </x:row>
    <x:row r="4">
      <x:c r="A4" s="2" t="inlineStr">
        <x:is>
          <x:t xml:space="preserve">C1</x:t>
        </x:is>
      </x:c>
      <x:c r="B4" s="2" t="inlineStr">
        <x:is>
          <x:t xml:space="preserve">Organizational / fixed-point closure</x:t>
        </x:is>
      </x:c>
      <x:c r="C4" s="2" t="inlineStr">
        <x:is>
          <x:t xml:space="preserve">Fixed-point correspondence</x:t>
        </x:is>
      </x:c>
      <x:c r="D4" s="2" t="inlineStr">
        <x:is>
          <x:t xml:space="preserve">I: Fix(Γ) ↔ Fix(R), or weaker morphism</x:t>
        </x:is>
      </x:c>
      <x:c r="E4" s="2" t="inlineStr">
        <x:is>
          <x:t xml:space="preserve">PROPOSED</x:t>
        </x:is>
      </x:c>
      <x:c r="F4" s="2" t="inlineStr">
        <x:is>
          <x:t xml:space="preserve">OPEN</x:t>
        </x:is>
      </x:c>
      <x:c r="G4" s="2" t="inlineStr">
        <x:is>
          <x:t xml:space="preserve">PROPOSED</x:t>
        </x:is>
      </x:c>
      <x:c r="H4" s="2" t="inlineStr">
        <x:is>
          <x:t xml:space="preserve">Γ and R=e^{-βL}</x:t>
        </x:is>
      </x:c>
      <x:c r="I4" s="2" t="inlineStr">
        <x:is>
          <x:t xml:space="preserve">Derive explicit correspondence; do not assume equality</x:t>
        </x:is>
      </x:c>
      <x:c r="J4" s="2" t="inlineStr">
        <x:is>
          <x:t xml:space="preserve">Find incompatible fixed-point sets</x:t>
        </x:is>
      </x:c>
      <x:c r="K4" s="2" t="inlineStr">
        <x:is>
          <x:t xml:space="preserve">Connect organizational and spectral closure</x:t>
        </x:is>
      </x:c>
      <x:c r="L4" s="2" t="inlineStr">
        <x:is>
          <x:t xml:space="preserve">Corrected architecture explicitly rejects assumed equality</x:t>
        </x:is>
      </x:c>
    </x:row>
    <x:row r="5">
      <x:c r="A5" s="2" t="inlineStr">
        <x:is>
          <x:t xml:space="preserve">C2</x:t>
        </x:is>
      </x:c>
      <x:c r="B5" s="2" t="inlineStr">
        <x:is>
          <x:t xml:space="preserve">Persistence &amp; spectral closure</x:t>
        </x:is>
      </x:c>
      <x:c r="C5" s="2" t="inlineStr">
        <x:is>
          <x:t xml:space="preserve">Laplacian spectrum</x:t>
        </x:is>
      </x:c>
      <x:c r="D5" s="2" t="inlineStr">
        <x:is>
          <x:t xml:space="preserve">Lφ_n=λ_nφ_n</x:t>
        </x:is>
      </x:c>
      <x:c r="E5" s="2" t="inlineStr">
        <x:is>
          <x:t xml:space="preserve">DERIVED/CALCULATED</x:t>
        </x:is>
      </x:c>
      <x:c r="F5" s="2" t="inlineStr">
        <x:is>
          <x:t xml:space="preserve">ESTABLISHED FOR ADMITTED GRAPH CONSTRUCTIONS</x:t>
        </x:is>
      </x:c>
      <x:c r="G5" s="2" t="inlineStr">
        <x:is>
          <x:t xml:space="preserve">CERTIFIED/CALCULATED</x:t>
        </x:is>
      </x:c>
      <x:c r="H5" s="2" t="inlineStr">
        <x:is>
          <x:t xml:space="preserve">Graph G=(V,E)</x:t>
        </x:is>
      </x:c>
      <x:c r="I5" s="2" t="inlineStr">
        <x:is>
          <x:t xml:space="preserve">Maintain spectral typing and representation scope</x:t>
        </x:is>
      </x:c>
      <x:c r="J5" s="2" t="inlineStr">
        <x:is>
          <x:t xml:space="preserve">Invalid spectrum or failed numerical reproduction</x:t>
        </x:is>
      </x:c>
      <x:c r="K5" s="2" t="inlineStr">
        <x:is>
          <x:t xml:space="preserve">Persistence; spectral geometry</x:t>
        </x:is>
      </x:c>
      <x:c r="L5" s="2" t="inlineStr">
        <x:is>
          <x:t xml:space="preserve">Executed in project calculations</x:t>
        </x:is>
      </x:c>
    </x:row>
    <x:row r="6">
      <x:c r="A6" s="2" t="inlineStr">
        <x:is>
          <x:t xml:space="preserve">C2</x:t>
        </x:is>
      </x:c>
      <x:c r="B6" s="2" t="inlineStr">
        <x:is>
          <x:t xml:space="preserve">Persistence &amp; spectral closure</x:t>
        </x:is>
      </x:c>
      <x:c r="C6" s="2" t="inlineStr">
        <x:is>
          <x:t xml:space="preserve">Asymptotic persistence projector</x:t>
        </x:is>
      </x:c>
      <x:c r="D6" s="2" t="inlineStr">
        <x:is>
          <x:t xml:space="preserve">lim_{t→∞} e^{-tL}=P_kerL; Π_∞=ker L</x:t>
        </x:is>
      </x:c>
      <x:c r="E6" s="2" t="inlineStr">
        <x:is>
          <x:t xml:space="preserve">DERIVED/CALCULATED</x:t>
        </x:is>
      </x:c>
      <x:c r="F6" s="2" t="inlineStr">
        <x:is>
          <x:t xml:space="preserve">ESTABLISHED FOR PSD L</x:t>
        </x:is>
      </x:c>
      <x:c r="G6" s="2" t="inlineStr">
        <x:is>
          <x:t xml:space="preserve">CERTIFIED/CALCULATED</x:t>
        </x:is>
      </x:c>
      <x:c r="H6" s="2" t="inlineStr">
        <x:is>
          <x:t xml:space="preserve">L symmetric PSD; finite graph</x:t>
        </x:is>
      </x:c>
      <x:c r="I6" s="2" t="inlineStr">
        <x:is>
          <x:t xml:space="preserve">Correct zero-mode projection</x:t>
        </x:is>
      </x:c>
      <x:c r="J6" s="2" t="inlineStr">
        <x:is>
          <x:t xml:space="preserve">Negative eigenvalues or non-convergent PSD case outside assumptions</x:t>
        </x:is>
      </x:c>
      <x:c r="K6" s="2" t="inlineStr">
        <x:is>
          <x:t xml:space="preserve">Persistent sector; rank decomposition</x:t>
        </x:is>
      </x:c>
      <x:c r="L6" s="2" t="inlineStr">
        <x:is>
          <x:t xml:space="preserve">COSMO branch</x:t>
        </x:is>
      </x:c>
    </x:row>
    <x:row r="7">
      <x:c r="A7" s="2" t="inlineStr">
        <x:is>
          <x:t xml:space="preserve">C2</x:t>
        </x:is>
      </x:c>
      <x:c r="B7" s="2" t="inlineStr">
        <x:is>
          <x:t xml:space="preserve">Persistence &amp; spectral closure</x:t>
        </x:is>
      </x:c>
      <x:c r="C7" s="2" t="inlineStr">
        <x:is>
          <x:t xml:space="preserve">Connected/disconnected rank theorem</x:t>
        </x:is>
      </x:c>
      <x:c r="D7" s="2" t="inlineStr">
        <x:is>
          <x:t xml:space="preserve">dim ker L=c; rank L=N-c</x:t>
        </x:is>
      </x:c>
      <x:c r="E7" s="2" t="inlineStr">
        <x:is>
          <x:t xml:space="preserve">DERIVED/CALCULATED</x:t>
        </x:is>
      </x:c>
      <x:c r="F7" s="2" t="inlineStr">
        <x:is>
          <x:t xml:space="preserve">UNIVERSAL GRAPH THEOREM</x:t>
        </x:is>
      </x:c>
      <x:c r="G7" s="2" t="inlineStr">
        <x:is>
          <x:t xml:space="preserve">CERTIFIED/CALCULATED</x:t>
        </x:is>
      </x:c>
      <x:c r="H7" s="2" t="inlineStr">
        <x:is>
          <x:t xml:space="preserve">Graph Laplacian</x:t>
        </x:is>
      </x:c>
      <x:c r="I7" s="2" t="inlineStr">
        <x:is>
          <x:t xml:space="preserve">Component-count theorem</x:t>
        </x:is>
      </x:c>
      <x:c r="J7" s="2" t="inlineStr">
        <x:is>
          <x:t xml:space="preserve">Counterexample to Laplacian nullity theorem</x:t>
        </x:is>
      </x:c>
      <x:c r="K7" s="2" t="inlineStr">
        <x:is>
          <x:t xml:space="preserve">Bulk-rank candidate</x:t>
        </x:is>
      </x:c>
      <x:c r="L7" s="2" t="inlineStr">
        <x:is>
          <x:t xml:space="preserve">COSMO-BRIDGE-003/004</x:t>
        </x:is>
      </x:c>
    </x:row>
    <x:row r="8">
      <x:c r="A8" s="2" t="inlineStr">
        <x:is>
          <x:t xml:space="preserve">C2</x:t>
        </x:is>
      </x:c>
      <x:c r="B8" s="2" t="inlineStr">
        <x:is>
          <x:t xml:space="preserve">Persistence &amp; spectral closure</x:t>
        </x:is>
      </x:c>
      <x:c r="C8" s="2" t="inlineStr">
        <x:is>
          <x:t xml:space="preserve">Finite spectral embedding dimension</x:t>
        </x:is>
      </x:c>
      <x:c r="D8" s="2" t="inlineStr">
        <x:is>
          <x:t xml:space="preserve">rank Ψ_t = # nonzero λ = rank L for t&gt;0</x:t>
        </x:is>
      </x:c>
      <x:c r="E8" s="2" t="inlineStr">
        <x:is>
          <x:t xml:space="preserve">DERIVED/CALCULATED</x:t>
        </x:is>
      </x:c>
      <x:c r="F8" s="2" t="inlineStr">
        <x:is>
          <x:t xml:space="preserve">ESTABLISHED FOR FULL NONZERO EMBEDDING</x:t>
        </x:is>
      </x:c>
      <x:c r="G8" s="2" t="inlineStr">
        <x:is>
          <x:t xml:space="preserve">CALCULATED</x:t>
        </x:is>
      </x:c>
      <x:c r="H8" s="2" t="inlineStr">
        <x:is>
          <x:t xml:space="preserve">Heat/diffusion embedding retains all nonzero modes</x:t>
        </x:is>
      </x:c>
      <x:c r="I8" s="2" t="inlineStr">
        <x:is>
          <x:t xml:space="preserve">Specify embedding and time regime</x:t>
        </x:is>
      </x:c>
      <x:c r="J8" s="2" t="inlineStr">
        <x:is>
          <x:t xml:space="preserve">Dropped/zero modes or incomplete embedding</x:t>
        </x:is>
      </x:c>
      <x:c r="K8" s="2" t="inlineStr">
        <x:is>
          <x:t xml:space="preserve">Spectral geometry</x:t>
        </x:is>
      </x:c>
      <x:c r="L8" s="2" t="inlineStr">
        <x:is>
          <x:t xml:space="preserve">COSMO-BRIDGE-005</x:t>
        </x:is>
      </x:c>
    </x:row>
    <x:row r="9">
      <x:c r="A9" s="2" t="inlineStr">
        <x:is>
          <x:t xml:space="preserve">C2</x:t>
        </x:is>
      </x:c>
      <x:c r="B9" s="2" t="inlineStr">
        <x:is>
          <x:t xml:space="preserve">Persistence &amp; spectral closure</x:t>
        </x:is>
      </x:c>
      <x:c r="C9" s="2" t="inlineStr">
        <x:is>
          <x:t xml:space="preserve">Persistence functional</x:t>
        </x:is>
      </x:c>
      <x:c r="D9" s="2" t="inlineStr">
        <x:is>
          <x:t xml:space="preserve">Π_O=f(σ,C,Spec L), candidate 1-exp(-Q)</x:t>
        </x:is>
      </x:c>
      <x:c r="E9" s="2" t="inlineStr">
        <x:is>
          <x:t xml:space="preserve">FORMULATED / PARTIAL</x:t>
        </x:is>
      </x:c>
      <x:c r="F9" s="2" t="inlineStr">
        <x:is>
          <x:t xml:space="preserve">OPEN</x:t>
        </x:is>
      </x:c>
      <x:c r="G9" s="2" t="inlineStr">
        <x:is>
          <x:t xml:space="preserve">OPEN</x:t>
        </x:is>
      </x:c>
      <x:c r="H9" s="2" t="inlineStr">
        <x:is>
          <x:t xml:space="preserve">NEDS/TNDS/Fokker–Planck branch</x:t>
        </x:is>
      </x:c>
      <x:c r="I9" s="2" t="inlineStr">
        <x:is>
          <x:t xml:space="preserve">Derive from dynamics; prove bounds and sensitivities</x:t>
        </x:is>
      </x:c>
      <x:c r="J9" s="2" t="inlineStr">
        <x:is>
          <x:t xml:space="preserve">Failure of 0≤Π≤1 or non-emergence of exponential form</x:t>
        </x:is>
      </x:c>
      <x:c r="K9" s="2" t="inlineStr">
        <x:is>
          <x:t xml:space="preserve">Organizational persistence</x:t>
        </x:is>
      </x:c>
      <x:c r="L9" s="2" t="inlineStr">
        <x:is>
          <x:t xml:space="preserve">Corrected closure layer</x:t>
        </x:is>
      </x:c>
    </x:row>
    <x:row r="10">
      <x:c r="A10" s="2" t="inlineStr">
        <x:is>
          <x:t xml:space="preserve">C2</x:t>
        </x:is>
      </x:c>
      <x:c r="B10" s="2" t="inlineStr">
        <x:is>
          <x:t xml:space="preserve">Persistence &amp; spectral closure</x:t>
        </x:is>
      </x:c>
      <x:c r="C10" s="2" t="inlineStr">
        <x:is>
          <x:t xml:space="preserve">Spectral threshold</x:t>
        </x:is>
      </x:c>
      <x:c r="D10" s="2" t="inlineStr">
        <x:is>
          <x:t xml:space="preserve">Γ(λ_c)=1; R(λ_c)=D(λ_c)</x:t>
        </x:is>
      </x:c>
      <x:c r="E10" s="2" t="inlineStr">
        <x:is>
          <x:t xml:space="preserve">FORMULATED / PARTIAL</x:t>
        </x:is>
      </x:c>
      <x:c r="F10" s="2" t="inlineStr">
        <x:is>
          <x:t xml:space="preserve">OPEN</x:t>
        </x:is>
      </x:c>
      <x:c r="G10" s="2" t="inlineStr">
        <x:is>
          <x:t xml:space="preserve">OPEN</x:t>
        </x:is>
      </x:c>
      <x:c r="H10" s="2" t="inlineStr">
        <x:is>
          <x:t xml:space="preserve">Restoration/degradation spectral functions</x:t>
        </x:is>
      </x:c>
      <x:c r="I10" s="2" t="inlineStr">
        <x:is>
          <x:t xml:space="preserve">Derive R,D; prove existence/uniqueness and running</x:t>
        </x:is>
      </x:c>
      <x:c r="J10" s="2" t="inlineStr">
        <x:is>
          <x:t xml:space="preserve">No unique λ_c or cross-domain inconsistency</x:t>
        </x:is>
      </x:c>
      <x:c r="K10" s="2" t="inlineStr">
        <x:is>
          <x:t xml:space="preserve">Persistence sector; cutoff candidates</x:t>
        </x:is>
      </x:c>
      <x:c r="L10" s="2" t="inlineStr">
        <x:is>
          <x:t xml:space="preserve">UOC-004 proposal</x:t>
        </x:is>
      </x:c>
    </x:row>
    <x:row r="11">
      <x:c r="A11" s="2" t="inlineStr">
        <x:is>
          <x:t xml:space="preserve">C3</x:t>
        </x:is>
      </x:c>
      <x:c r="B11" s="2" t="inlineStr">
        <x:is>
          <x:t xml:space="preserve">Spectral → geometry</x:t>
        </x:is>
      </x:c>
      <x:c r="C11" s="2" t="inlineStr">
        <x:is>
          <x:t xml:space="preserve">Continuum lattice operator</x:t>
        </x:is>
      </x:c>
      <x:c r="D11" s="2" t="inlineStr">
        <x:is>
          <x:t xml:space="preserve">L_N/h_N² → -Δ_{T^d}; λ_N(p)=4/h_N² Σ sin²(h_Np_μ/2)=|p|²+O(h_N²)</x:t>
        </x:is>
      </x:c>
      <x:c r="E11" s="2" t="inlineStr">
        <x:is>
          <x:t xml:space="preserve">DERIVED/CALCULATED</x:t>
        </x:is>
      </x:c>
      <x:c r="F11" s="2" t="inlineStr">
        <x:is>
          <x:t xml:space="preserve">CLOSED FOR EXPLICIT PERIODIC REFINEMENT FAMILY</x:t>
        </x:is>
      </x:c>
      <x:c r="G11" s="2" t="inlineStr">
        <x:is>
          <x:t xml:space="preserve">CALCULATED</x:t>
        </x:is>
      </x:c>
      <x:c r="H11" s="2" t="inlineStr">
        <x:is>
          <x:t xml:space="preserve">Periodic lattice refinement; h_N→0</x:t>
        </x:is>
      </x:c>
      <x:c r="I11" s="2" t="inlineStr">
        <x:is>
          <x:t xml:space="preserve">State topology, normalization and limit</x:t>
        </x:is>
      </x:c>
      <x:c r="J11" s="2" t="inlineStr">
        <x:is>
          <x:t xml:space="preserve">Failure of operator convergence</x:t>
        </x:is>
      </x:c>
      <x:c r="K11" s="2" t="inlineStr">
        <x:is>
          <x:t xml:space="preserve">Continuum spectral geometry</x:t>
        </x:is>
      </x:c>
      <x:c r="L11" s="2" t="inlineStr">
        <x:is>
          <x:t xml:space="preserve">B6-1</x:t>
        </x:is>
      </x:c>
    </x:row>
    <x:row r="12">
      <x:c r="A12" s="2" t="inlineStr">
        <x:is>
          <x:t xml:space="preserve">C3</x:t>
        </x:is>
      </x:c>
      <x:c r="B12" s="2" t="inlineStr">
        <x:is>
          <x:t xml:space="preserve">Spectral → geometry</x:t>
        </x:is>
      </x:c>
      <x:c r="C12" s="2" t="inlineStr">
        <x:is>
          <x:t xml:space="preserve">Heat kernel / spectral distance</x:t>
        </x:is>
      </x:c>
      <x:c r="D12" s="2" t="inlineStr">
        <x:is>
          <x:t xml:space="preserve">L_N→Δ_g→K_g→d_g→g_ij; joint heat-kernel regime</x:t>
        </x:is>
      </x:c>
      <x:c r="E12" s="2" t="inlineStr">
        <x:is>
          <x:t xml:space="preserve">DERIVED/CALCULATED</x:t>
        </x:is>
      </x:c>
      <x:c r="F12" s="2" t="inlineStr">
        <x:is>
          <x:t xml:space="preserve">CONDITIONAL ON HEAT-KERNEL SCALING</x:t>
        </x:is>
      </x:c>
      <x:c r="G12" s="2" t="inlineStr">
        <x:is>
          <x:t xml:space="preserve">CALCULATED</x:t>
        </x:is>
      </x:c>
      <x:c r="H12" s="2" t="inlineStr">
        <x:is>
          <x:t xml:space="preserve">Continuum operator convergence; h_N²/t≪1; t/L_H²≪1</x:t>
        </x:is>
      </x:c>
      <x:c r="I12" s="2" t="inlineStr">
        <x:is>
          <x:t xml:space="preserve">Joint N→∞, h_N→0, t→0 regime</x:t>
        </x:is>
      </x:c>
      <x:c r="J12" s="2" t="inlineStr">
        <x:is>
          <x:t xml:space="preserve">No distance convergence or refinement dependence</x:t>
        </x:is>
      </x:c>
      <x:c r="K12" s="2" t="inlineStr">
        <x:is>
          <x:t xml:space="preserve">Spatial metric</x:t>
        </x:is>
      </x:c>
      <x:c r="L12" s="2" t="inlineStr">
        <x:is>
          <x:t xml:space="preserve">B6-2</x:t>
        </x:is>
      </x:c>
    </x:row>
    <x:row r="13">
      <x:c r="A13" s="2" t="inlineStr">
        <x:is>
          <x:t xml:space="preserve">C3</x:t>
        </x:is>
      </x:c>
      <x:c r="B13" s="2" t="inlineStr">
        <x:is>
          <x:t xml:space="preserve">Spectral → geometry</x:t>
        </x:is>
      </x:c>
      <x:c r="C13" s="2" t="inlineStr">
        <x:is>
          <x:t xml:space="preserve">Flat test geometry</x:t>
        </x:is>
      </x:c>
      <x:c r="D13" s="2" t="inlineStr">
        <x:is>
          <x:t xml:space="preserve">g_ij=δ_ij for explicit periodic family</x:t>
        </x:is>
      </x:c>
      <x:c r="E13" s="2" t="inlineStr">
        <x:is>
          <x:t xml:space="preserve">DERIVED/CALCULATED</x:t>
        </x:is>
      </x:c>
      <x:c r="F13" s="2" t="inlineStr">
        <x:is>
          <x:t xml:space="preserve">CLOSED FOR TEST FAMILY</x:t>
        </x:is>
      </x:c>
      <x:c r="G13" s="2" t="inlineStr">
        <x:is>
          <x:t xml:space="preserve">CALCULATED</x:t>
        </x:is>
      </x:c>
      <x:c r="H13" s="2" t="inlineStr">
        <x:is>
          <x:t xml:space="preserve">Torus lattice continuum limit</x:t>
        </x:is>
      </x:c>
      <x:c r="I13" s="2" t="inlineStr">
        <x:is>
          <x:t xml:space="preserve">Maintain explicit family scope</x:t>
        </x:is>
      </x:c>
      <x:c r="J13" s="2" t="inlineStr">
        <x:is>
          <x:t xml:space="preserve">Alternative refinement gives incompatible metric</x:t>
        </x:is>
      </x:c>
      <x:c r="K13" s="2" t="inlineStr">
        <x:is>
          <x:t xml:space="preserve">Cosmological geometry input</x:t>
        </x:is>
      </x:c>
      <x:c r="L13" s="2" t="inlineStr">
        <x:is>
          <x:t xml:space="preserve">B6</x:t>
        </x:is>
      </x:c>
    </x:row>
    <x:row r="14">
      <x:c r="A14" s="2" t="inlineStr">
        <x:is>
          <x:t xml:space="preserve">C3</x:t>
        </x:is>
      </x:c>
      <x:c r="B14" s="2" t="inlineStr">
        <x:is>
          <x:t xml:space="preserve">Lorentzian emergence</x:t>
        </x:is>
      </x:c>
      <x:c r="C14" s="2" t="inlineStr">
        <x:is>
          <x:t xml:space="preserve">Lorentzian signature program</x:t>
        </x:is>
      </x:c>
      <x:c r="D14" s="2" t="inlineStr">
        <x:is>
          <x:t xml:space="preserve">positive spectral structure→negative mode→localization→indefinite form→(-,+,+,+)</x:t>
        </x:is>
      </x:c>
      <x:c r="E14" s="2" t="inlineStr">
        <x:is>
          <x:t xml:space="preserve">PARTIAL/CANDIDATE</x:t>
        </x:is>
      </x:c>
      <x:c r="F14" s="2" t="inlineStr">
        <x:is>
          <x:t xml:space="preserve">OPEN</x:t>
        </x:is>
      </x:c>
      <x:c r="G14" s="2" t="inlineStr">
        <x:is>
          <x:t xml:space="preserve">PARTIAL / CERTIFIED SUBSTEPS</x:t>
        </x:is>
      </x:c>
      <x:c r="H14" s="2" t="inlineStr">
        <x:is>
          <x:t xml:space="preserve">LOR-001/LOR-002 and subsequent program</x:t>
        </x:is>
      </x:c>
      <x:c r="I14" s="2" t="inlineStr">
        <x:is>
          <x:t xml:space="preserve">Complete resistance threshold, localization, continuum, signature selection</x:t>
        </x:is>
      </x:c>
      <x:c r="J14" s="2" t="inlineStr">
        <x:is>
          <x:t xml:space="preserve">Negative mode without Lorentzian metric</x:t>
        </x:is>
      </x:c>
      <x:c r="K14" s="2" t="inlineStr">
        <x:is>
          <x:t xml:space="preserve">Relativistic spacetime</x:t>
        </x:is>
      </x:c>
      <x:c r="L14" s="2" t="inlineStr">
        <x:is>
          <x:t xml:space="preserve">Master matrix context</x:t>
        </x:is>
      </x:c>
    </x:row>
    <x:row r="15">
      <x:c r="A15" s="2" t="inlineStr">
        <x:is>
          <x:t xml:space="preserve">C4</x:t>
        </x:is>
      </x:c>
      <x:c r="B15" s="2" t="inlineStr">
        <x:is>
          <x:t xml:space="preserve">Nature spectrum &amp; constants</x:t>
        </x:is>
      </x:c>
      <x:c r="C15" s="2" t="inlineStr">
        <x:is>
          <x:t xml:space="preserve">Nature-spectrum correspondence</x:t>
        </x:is>
      </x:c>
      <x:c r="D15" s="2" t="inlineStr">
        <x:is>
          <x:t xml:space="preserve">B_Nature: Spec(L) ?= Spec(Nature)</x:t>
        </x:is>
      </x:c>
      <x:c r="E15" s="2" t="inlineStr">
        <x:is>
          <x:t xml:space="preserve">OPEN THEOREM</x:t>
        </x:is>
      </x:c>
      <x:c r="F15" s="2" t="inlineStr">
        <x:is>
          <x:t xml:space="preserve">OPEN</x:t>
        </x:is>
      </x:c>
      <x:c r="G15" s="2" t="inlineStr">
        <x:is>
          <x:t xml:space="preserve">OPEN</x:t>
        </x:is>
      </x:c>
      <x:c r="H15" s="2" t="inlineStr">
        <x:is>
          <x:t xml:space="preserve">Precise representation of physical spectrum</x:t>
        </x:is>
      </x:c>
      <x:c r="I15" s="2" t="inlineStr">
        <x:is>
          <x:t xml:space="preserve">Define correspondence and observational tests</x:t>
        </x:is>
      </x:c>
      <x:c r="J15" s="2" t="inlineStr">
        <x:is>
          <x:t xml:space="preserve">Mismatch between structural and physical spectra</x:t>
        </x:is>
      </x:c>
      <x:c r="K15" s="2" t="inlineStr">
        <x:is>
          <x:t xml:space="preserve">Particle/mass/coupling branch</x:t>
        </x:is>
      </x:c>
      <x:c r="L15" s="2" t="inlineStr">
        <x:is>
          <x:t xml:space="preserve">Corrected architecture</x:t>
        </x:is>
      </x:c>
    </x:row>
    <x:row r="16">
      <x:c r="A16" s="2" t="inlineStr">
        <x:is>
          <x:t xml:space="preserve">C4</x:t>
        </x:is>
      </x:c>
      <x:c r="B16" s="2" t="inlineStr">
        <x:is>
          <x:t xml:space="preserve">Constants &amp; scale</x:t>
        </x:is>
      </x:c>
      <x:c r="C16" s="2" t="inlineStr">
        <x:is>
          <x:t xml:space="preserve">Planck scale</x:t>
        </x:is>
      </x:c>
      <x:c r="D16" s="2" t="inlineStr">
        <x:is>
          <x:t xml:space="preserve">ℓ_p=√(ħG/c³)</x:t>
        </x:is>
      </x:c>
      <x:c r="E16" s="2" t="inlineStr">
        <x:is>
          <x:t xml:space="preserve">DERIVED/KNOWN RELATION</x:t>
        </x:is>
      </x:c>
      <x:c r="F16" s="2" t="inlineStr">
        <x:is>
          <x:t xml:space="preserve">EXTERNAL CONSTANT CONSTRUCTION</x:t>
        </x:is>
      </x:c>
      <x:c r="G16" s="2" t="inlineStr">
        <x:is>
          <x:t xml:space="preserve">CERTIFIED/ADMITTED</x:t>
        </x:is>
      </x:c>
      <x:c r="H16" s="2" t="inlineStr">
        <x:is>
          <x:t xml:space="preserve">ħ,G,c</x:t>
        </x:is>
      </x:c>
      <x:c r="I16" s="2" t="inlineStr">
        <x:is>
          <x:t xml:space="preserve">Classify constants as primitive/conversion/emergent/measured/fixed point</x:t>
        </x:is>
      </x:c>
      <x:c r="J16" s="2" t="inlineStr">
        <x:is>
          <x:t xml:space="preserve">No internal derivation</x:t>
        </x:is>
      </x:c>
      <x:c r="K16" s="2" t="inlineStr">
        <x:is>
          <x:t xml:space="preserve">Reference dimensional scale</x:t>
        </x:is>
      </x:c>
      <x:c r="L16" s="2" t="inlineStr">
        <x:is>
          <x:t xml:space="preserve">COSMO-DYN-010A</x:t>
        </x:is>
      </x:c>
    </x:row>
    <x:row r="17">
      <x:c r="A17" s="2" t="inlineStr">
        <x:is>
          <x:t xml:space="preserve">C4</x:t>
        </x:is>
      </x:c>
      <x:c r="B17" s="2" t="inlineStr">
        <x:is>
          <x:t xml:space="preserve">Constants &amp; scale</x:t>
        </x:is>
      </x:c>
      <x:c r="C17" s="2" t="inlineStr">
        <x:is>
          <x:t xml:space="preserve">Absolute UOC scale</x:t>
        </x:is>
      </x:c>
      <x:c r="D17" s="2" t="inlineStr">
        <x:is>
          <x:t xml:space="preserve">ℓ_*=C_UOC ℓ_p</x:t>
        </x:is>
      </x:c>
      <x:c r="E17" s="2" t="inlineStr">
        <x:is>
          <x:t xml:space="preserve">PARAMETRIZED</x:t>
        </x:is>
      </x:c>
      <x:c r="F17" s="2" t="inlineStr">
        <x:is>
          <x:t xml:space="preserve">OPEN</x:t>
        </x:is>
      </x:c>
      <x:c r="G17" s="2" t="inlineStr">
        <x:is>
          <x:t xml:space="preserve">OPEN</x:t>
        </x:is>
      </x:c>
      <x:c r="H17" s="2" t="inlineStr">
        <x:is>
          <x:t xml:space="preserve">Admitted dimensionful data; dimensionless invariants</x:t>
        </x:is>
      </x:c>
      <x:c r="I17" s="2" t="inlineStr">
        <x:is>
          <x:t xml:space="preserve">Derive C_UOC or prove non-uniqueness/no-go</x:t>
        </x:is>
      </x:c>
      <x:c r="J17" s="2" t="inlineStr">
        <x:is>
          <x:t xml:space="preserve">Scale-rescaling invariance blocks absolute selection</x:t>
        </x:is>
      </x:c>
      <x:c r="K17" s="2" t="inlineStr">
        <x:is>
          <x:t xml:space="preserve">Cutoff; horizon resolution; cosmology</x:t>
        </x:is>
      </x:c>
      <x:c r="L17" s="2" t="inlineStr">
        <x:is>
          <x:t xml:space="preserve">COSMO-DYN-010</x:t>
        </x:is>
      </x:c>
    </x:row>
    <x:row r="18">
      <x:c r="A18" s="2" t="inlineStr">
        <x:is>
          <x:t xml:space="preserve">C4</x:t>
        </x:is>
      </x:c>
      <x:c r="B18" s="2" t="inlineStr">
        <x:is>
          <x:t xml:space="preserve">Scale nonuniqueness theorem</x:t>
        </x:is>
      </x:c>
      <x:c r="C18" s="2" t="inlineStr">
        <x:is>
          <x:t xml:space="preserve">Spectral scale-free invariance</x:t>
        </x:is>
      </x:c>
      <x:c r="D18" s="2" t="inlineStr">
        <x:is>
          <x:t xml:space="preserve">L_H→s^{-2}L_H; λ_i/λ_j invariant; ℓ_*→sℓ_*</x:t>
        </x:is>
      </x:c>
      <x:c r="E18" s="2" t="inlineStr">
        <x:is>
          <x:t xml:space="preserve">DERIVED/CONSTRUCTIVE</x:t>
        </x:is>
      </x:c>
      <x:c r="F18" s="2" t="inlineStr">
        <x:is>
          <x:t xml:space="preserve">GENERAL STRUCTURAL RESULT FOR SCALE-FREE SPECTRAL DATA</x:t>
        </x:is>
      </x:c>
      <x:c r="G18" s="2" t="inlineStr">
        <x:is>
          <x:t xml:space="preserve">CALCULATED</x:t>
        </x:is>
      </x:c>
      <x:c r="H18" s="2" t="inlineStr">
        <x:is>
          <x:t xml:space="preserve">Spectral rescaling</x:t>
        </x:is>
      </x:c>
      <x:c r="I18" s="2" t="inlineStr">
        <x:is>
          <x:t xml:space="preserve">Identify any non-spectral dimensional anchor</x:t>
        </x:is>
      </x:c>
      <x:c r="J18" s="2" t="inlineStr">
        <x:is>
          <x:t xml:space="preserve">No scale-free functional can select absolute length</x:t>
        </x:is>
      </x:c>
      <x:c r="K18" s="2" t="inlineStr">
        <x:is>
          <x:t xml:space="preserve">Scale-anchor falsification</x:t>
        </x:is>
      </x:c>
      <x:c r="L18" s="2" t="inlineStr">
        <x:is>
          <x:t xml:space="preserve">COSMO-DYN-010, step 3</x:t>
        </x:is>
      </x:c>
    </x:row>
    <x:row r="19">
      <x:c r="A19" s="2" t="inlineStr">
        <x:is>
          <x:t xml:space="preserve">C5</x:t>
        </x:is>
      </x:c>
      <x:c r="B19" s="2" t="inlineStr">
        <x:is>
          <x:t xml:space="preserve">Gauge / representation / matter</x:t>
        </x:is>
      </x:c>
      <x:c r="C19" s="2" t="inlineStr">
        <x:is>
          <x:t xml:space="preserve">Gauge dynamics</x:t>
        </x:is>
      </x:c>
      <x:c r="D19" s="2" t="inlineStr">
        <x:is>
          <x:t xml:space="preserve">A_μ→F_μν→D_μ→Yang–Mills</x:t>
        </x:is>
      </x:c>
      <x:c r="E19" s="2" t="inlineStr">
        <x:is>
          <x:t xml:space="preserve">SUBSTANTIALLY RECOVERED</x:t>
        </x:is>
      </x:c>
      <x:c r="F19" s="2" t="inlineStr">
        <x:is>
          <x:t xml:space="preserve">PARTIAL INTEGRATION</x:t>
        </x:is>
      </x:c>
      <x:c r="G19" s="2" t="inlineStr">
        <x:is>
          <x:t xml:space="preserve">CERTIFIED SUBSTEPS</x:t>
        </x:is>
      </x:c>
      <x:c r="H19" s="2" t="inlineStr">
        <x:is>
          <x:t xml:space="preserve">Gauge algebra, connection, field strength</x:t>
        </x:is>
      </x:c>
      <x:c r="I19" s="2" t="inlineStr">
        <x:is>
          <x:t xml:space="preserve">Integrate with group selection and matter</x:t>
        </x:is>
      </x:c>
      <x:c r="J19" s="2" t="inlineStr">
        <x:is>
          <x:t xml:space="preserve">Failure of gauge recovery tests</x:t>
        </x:is>
      </x:c>
      <x:c r="K19" s="2" t="inlineStr">
        <x:is>
          <x:t xml:space="preserve">Gauge/matter branch</x:t>
        </x:is>
      </x:c>
      <x:c r="L19" s="2" t="inlineStr">
        <x:is>
          <x:t xml:space="preserve">DER registry context</x:t>
        </x:is>
      </x:c>
    </x:row>
    <x:row r="20">
      <x:c r="A20" s="2" t="inlineStr">
        <x:is>
          <x:t xml:space="preserve">C5</x:t>
        </x:is>
      </x:c>
      <x:c r="B20" s="2" t="inlineStr">
        <x:is>
          <x:t xml:space="preserve">Gauge selection</x:t>
        </x:is>
      </x:c>
      <x:c r="C20" s="2" t="inlineStr">
        <x:is>
          <x:t xml:space="preserve">Standard Model gauge group</x:t>
        </x:is>
      </x:c>
      <x:c r="D20" s="2" t="inlineStr">
        <x:is>
          <x:t xml:space="preserve">g_UOC ?= su(3)⊕su(2)⊕u(1)</x:t>
        </x:is>
      </x:c>
      <x:c r="E20" s="2" t="inlineStr">
        <x:is>
          <x:t xml:space="preserve">OPEN THEOREM</x:t>
        </x:is>
      </x:c>
      <x:c r="F20" s="2" t="inlineStr">
        <x:is>
          <x:t xml:space="preserve">OPEN</x:t>
        </x:is>
      </x:c>
      <x:c r="G20" s="2" t="inlineStr">
        <x:is>
          <x:t xml:space="preserve">OPEN</x:t>
        </x:is>
      </x:c>
      <x:c r="H20" s="2" t="inlineStr">
        <x:is>
          <x:t xml:space="preserve">Recovered algebra/spectral/Clifford structure</x:t>
        </x:is>
      </x:c>
      <x:c r="I20" s="2" t="inlineStr">
        <x:is>
          <x:t xml:space="preserve">Closure, anomaly cancellation, chirality, charge quantization, representations</x:t>
        </x:is>
      </x:c>
      <x:c r="J20" s="2" t="inlineStr">
        <x:is>
          <x:t xml:space="preserve">Viable alternative group or failure of uniqueness</x:t>
        </x:is>
      </x:c>
      <x:c r="K20" s="2" t="inlineStr">
        <x:is>
          <x:t xml:space="preserve">Particle sector</x:t>
        </x:is>
      </x:c>
      <x:c r="L20" s="2" t="inlineStr">
        <x:is>
          <x:t xml:space="preserve">Master matrix</x:t>
        </x:is>
      </x:c>
    </x:row>
    <x:row r="21">
      <x:c r="A21" s="2" t="inlineStr">
        <x:is>
          <x:t xml:space="preserve">C5</x:t>
        </x:is>
      </x:c>
      <x:c r="B21" s="2" t="inlineStr">
        <x:is>
          <x:t xml:space="preserve">Generation</x:t>
        </x:is>
      </x:c>
      <x:c r="C21" s="2" t="inlineStr">
        <x:is>
          <x:t xml:space="preserve">Three generations</x:t>
        </x:is>
      </x:c>
      <x:c r="D21" s="2" t="inlineStr">
        <x:is>
          <x:t xml:space="preserve">N_gen ?=3</x:t>
        </x:is>
      </x:c>
      <x:c r="E21" s="2" t="inlineStr">
        <x:is>
          <x:t xml:space="preserve">OPEN</x:t>
        </x:is>
      </x:c>
      <x:c r="F21" s="2" t="inlineStr">
        <x:is>
          <x:t xml:space="preserve">OPEN</x:t>
        </x:is>
      </x:c>
      <x:c r="G21" s="2" t="inlineStr">
        <x:is>
          <x:t xml:space="preserve">OPEN</x:t>
        </x:is>
      </x:c>
      <x:c r="H21" s="2" t="inlineStr">
        <x:is>
          <x:t xml:space="preserve">Representation/matter structure</x:t>
        </x:is>
      </x:c>
      <x:c r="I21" s="2" t="inlineStr">
        <x:is>
          <x:t xml:space="preserve">Derive, not infer from N_c=3</x:t>
        </x:is>
      </x:c>
      <x:c r="J21" s="2" t="inlineStr">
        <x:is>
          <x:t xml:space="preserve">Alternative generation count</x:t>
        </x:is>
      </x:c>
      <x:c r="K21" s="2" t="inlineStr">
        <x:is>
          <x:t xml:space="preserve">Fermion spectrum</x:t>
        </x:is>
      </x:c>
      <x:c r="L21" s="2" t="inlineStr">
        <x:is>
          <x:t xml:space="preserve">Corrected architecture</x:t>
        </x:is>
      </x:c>
    </x:row>
    <x:row r="22">
      <x:c r="A22" s="2" t="inlineStr">
        <x:is>
          <x:t xml:space="preserve">C5</x:t>
        </x:is>
      </x:c>
      <x:c r="B22" s="2" t="inlineStr">
        <x:is>
          <x:t xml:space="preserve">Mass spectrum</x:t>
        </x:is>
      </x:c>
      <x:c r="C22" s="2" t="inlineStr">
        <x:is>
          <x:t xml:space="preserve">Spectral mass candidate</x:t>
        </x:is>
      </x:c>
      <x:c r="D22" s="2" t="inlineStr">
        <x:is>
          <x:t xml:space="preserve">m_n=m_0√λ_n</x:t>
        </x:is>
      </x:c>
      <x:c r="E22" s="2" t="inlineStr">
        <x:is>
          <x:t xml:space="preserve">PARTIAL/CANDIDATE</x:t>
        </x:is>
      </x:c>
      <x:c r="F22" s="2" t="inlineStr">
        <x:is>
          <x:t xml:space="preserve">OPEN</x:t>
        </x:is>
      </x:c>
      <x:c r="G22" s="2" t="inlineStr">
        <x:is>
          <x:t xml:space="preserve">CANDIDATE</x:t>
        </x:is>
      </x:c>
      <x:c r="H22" s="2" t="inlineStr">
        <x:is>
          <x:t xml:space="preserve">Physical interpretation of λ_n; mass normalization</x:t>
        </x:is>
      </x:c>
      <x:c r="I22" s="2" t="inlineStr">
        <x:is>
          <x:t xml:space="preserve">Predict ratios and absolute masses</x:t>
        </x:is>
      </x:c>
      <x:c r="J22" s="2" t="inlineStr">
        <x:is>
          <x:t xml:space="preserve">Mismatch with measured hierarchy</x:t>
        </x:is>
      </x:c>
      <x:c r="K22" s="2" t="inlineStr">
        <x:is>
          <x:t xml:space="preserve">Fermion/boson masses</x:t>
        </x:is>
      </x:c>
      <x:c r="L22" s="2" t="inlineStr">
        <x:is>
          <x:t xml:space="preserve">Master matrix</x:t>
        </x:is>
      </x:c>
    </x:row>
    <x:row r="23">
      <x:c r="A23" s="2" t="inlineStr">
        <x:is>
          <x:t xml:space="preserve">C5</x:t>
        </x:is>
      </x:c>
      <x:c r="B23" s="2" t="inlineStr">
        <x:is>
          <x:t xml:space="preserve">Couplings</x:t>
        </x:is>
      </x:c>
      <x:c r="C23" s="2" t="inlineStr">
        <x:is>
          <x:t xml:space="preserve">Projector coupling candidate</x:t>
        </x:is>
      </x:c>
      <x:c r="D23" s="2" t="inlineStr">
        <x:is>
          <x:t xml:space="preserve">α_k=&lt;ψ|P_k|ψ&gt;</x:t>
        </x:is>
      </x:c>
      <x:c r="E23" s="2" t="inlineStr">
        <x:is>
          <x:t xml:space="preserve">PARTIAL/CANDIDATE</x:t>
        </x:is>
      </x:c>
      <x:c r="F23" s="2" t="inlineStr">
        <x:is>
          <x:t xml:space="preserve">OPEN</x:t>
        </x:is>
      </x:c>
      <x:c r="G23" s="2" t="inlineStr">
        <x:is>
          <x:t xml:space="preserve">CANDIDATE</x:t>
        </x:is>
      </x:c>
      <x:c r="H23" s="2" t="inlineStr">
        <x:is>
          <x:t xml:space="preserve">Projectors P_k and spectral boundaries</x:t>
        </x:is>
      </x:c>
      <x:c r="I23" s="2" t="inlineStr">
        <x:is>
          <x:t xml:space="preserve">Derive P_k and running</x:t>
        </x:is>
      </x:c>
      <x:c r="J23" s="2" t="inlineStr">
        <x:is>
          <x:t xml:space="preserve">Wrong couplings/running</x:t>
        </x:is>
      </x:c>
      <x:c r="K23" s="2" t="inlineStr">
        <x:is>
          <x:t xml:space="preserve">Gauge phenomenology</x:t>
        </x:is>
      </x:c>
      <x:c r="L23" s="2" t="inlineStr">
        <x:is>
          <x:t xml:space="preserve">Master matrix</x:t>
        </x:is>
      </x:c>
    </x:row>
    <x:row r="24">
      <x:c r="A24" s="2" t="inlineStr">
        <x:is>
          <x:t xml:space="preserve">C6</x:t>
        </x:is>
      </x:c>
      <x:c r="B24" s="2" t="inlineStr">
        <x:is>
          <x:t xml:space="preserve">Quantum closure</x:t>
        </x:is>
      </x:c>
      <x:c r="C24" s="2" t="inlineStr">
        <x:is>
          <x:t xml:space="preserve">Quantum recovery core</x:t>
        </x:is>
      </x:c>
      <x:c r="D24" s="2" t="inlineStr">
        <x:is>
          <x:t xml:space="preserve">Hilbert/Schrödinger/Heisenberg/uncertainty/Clifford/Dirac/spin/magnetic moment</x:t>
        </x:is>
      </x:c>
      <x:c r="E24" s="2" t="inlineStr">
        <x:is>
          <x:t xml:space="preserve">CERTIFIED RECOVERY SUBBRANCH</x:t>
        </x:is>
      </x:c>
      <x:c r="F24" s="2" t="inlineStr">
        <x:is>
          <x:t xml:space="preserve">PARTIAL INTEGRATION</x:t>
        </x:is>
      </x:c>
      <x:c r="G24" s="2" t="inlineStr">
        <x:is>
          <x:t xml:space="preserve">CERTIFIED</x:t>
        </x:is>
      </x:c>
      <x:c r="H24" s="2" t="inlineStr">
        <x:is>
          <x:t xml:space="preserve">QRC</x:t>
        </x:is>
      </x:c>
      <x:c r="I24" s="2" t="inlineStr">
        <x:is>
          <x:t xml:space="preserve">Integrate with geometry and matter</x:t>
        </x:is>
      </x:c>
      <x:c r="J24" s="2" t="inlineStr">
        <x:is>
          <x:t xml:space="preserve">Failure of semiclassical/domain consistency</x:t>
        </x:is>
      </x:c>
      <x:c r="K24" s="2" t="inlineStr">
        <x:is>
          <x:t xml:space="preserve">Quantum sector</x:t>
        </x:is>
      </x:c>
      <x:c r="L24" s="2" t="inlineStr">
        <x:is>
          <x:t xml:space="preserve">DER registry</x:t>
        </x:is>
      </x:c>
    </x:row>
    <x:row r="25">
      <x:c r="A25" s="2" t="inlineStr">
        <x:is>
          <x:t xml:space="preserve">C6</x:t>
        </x:is>
      </x:c>
      <x:c r="B25" s="2" t="inlineStr">
        <x:is>
          <x:t xml:space="preserve">Quantum closure</x:t>
        </x:is>
      </x:c>
      <x:c r="C25" s="2" t="inlineStr">
        <x:is>
          <x:t xml:space="preserve">Born-rule correspondence</x:t>
        </x:is>
      </x:c>
      <x:c r="D25" s="2" t="inlineStr">
        <x:is>
          <x:t xml:space="preserve">Π/persistence measure ?= |ψ|²</x:t>
        </x:is>
      </x:c>
      <x:c r="E25" s="2" t="inlineStr">
        <x:is>
          <x:t xml:space="preserve">OPEN THEOREM</x:t>
        </x:is>
      </x:c>
      <x:c r="F25" s="2" t="inlineStr">
        <x:is>
          <x:t xml:space="preserve">OPEN</x:t>
        </x:is>
      </x:c>
      <x:c r="G25" s="2" t="inlineStr">
        <x:is>
          <x:t xml:space="preserve">OPEN</x:t>
        </x:is>
      </x:c>
      <x:c r="H25" s="2" t="inlineStr">
        <x:is>
          <x:t xml:space="preserve">Quantum recovery + persistence</x:t>
        </x:is>
      </x:c>
      <x:c r="I25" s="2" t="inlineStr">
        <x:is>
          <x:t xml:space="preserve">Derive uniqueness or identify admitted measure</x:t>
        </x:is>
      </x:c>
      <x:c r="J25" s="2" t="inlineStr">
        <x:is>
          <x:t xml:space="preserve">Alternative probability measure survives constraints</x:t>
        </x:is>
      </x:c>
      <x:c r="K25" s="2" t="inlineStr">
        <x:is>
          <x:t xml:space="preserve">Quantum interpretation</x:t>
        </x:is>
      </x:c>
      <x:c r="L25" s="2" t="inlineStr">
        <x:is>
          <x:t xml:space="preserve">Corrected architecture</x:t>
        </x:is>
      </x:c>
    </x:row>
    <x:row r="26">
      <x:c r="A26" s="2" t="inlineStr">
        <x:is>
          <x:t xml:space="preserve">C6</x:t>
        </x:is>
      </x:c>
      <x:c r="B26" s="2" t="inlineStr">
        <x:is>
          <x:t xml:space="preserve">Quantum gravity</x:t>
        </x:is>
      </x:c>
      <x:c r="C26" s="2" t="inlineStr">
        <x:is>
          <x:t xml:space="preserve">Quantum geometry</x:t>
        </x:is>
      </x:c>
      <x:c r="D26" s="2" t="inlineStr">
        <x:is>
          <x:t xml:space="preserve">candidate ĝ_μν or equivalent quantum metric/state; candidate ĤΨ=0</x:t>
        </x:is>
      </x:c>
      <x:c r="E26" s="2" t="inlineStr">
        <x:is>
          <x:t xml:space="preserve">PROPOSED</x:t>
        </x:is>
      </x:c>
      <x:c r="F26" s="2" t="inlineStr">
        <x:is>
          <x:t xml:space="preserve">OPEN</x:t>
        </x:is>
      </x:c>
      <x:c r="G26" s="2" t="inlineStr">
        <x:is>
          <x:t xml:space="preserve">PROPOSED</x:t>
        </x:is>
      </x:c>
      <x:c r="H26" s="2" t="inlineStr">
        <x:is>
          <x:t xml:space="preserve">Recovered classical geometry + QRC</x:t>
        </x:is>
      </x:c>
      <x:c r="I26" s="2" t="inlineStr">
        <x:is>
          <x:t xml:space="preserve">Derive actual quantum-gravity formalism; semiclassical limit</x:t>
        </x:is>
      </x:c>
      <x:c r="J26" s="2" t="inlineStr">
        <x:is>
          <x:t xml:space="preserve">No consistent classical limit</x:t>
        </x:is>
      </x:c>
      <x:c r="K26" s="2" t="inlineStr">
        <x:is>
          <x:t xml:space="preserve">Quantum spacetime</x:t>
        </x:is>
      </x:c>
      <x:c r="L26" s="2" t="inlineStr">
        <x:is>
          <x:t xml:space="preserve">Corrected architecture</x:t>
        </x:is>
      </x:c>
    </x:row>
    <x:row r="27">
      <x:c r="A27" s="2" t="inlineStr">
        <x:is>
          <x:t xml:space="preserve">C7</x:t>
        </x:is>
      </x:c>
      <x:c r="B27" s="2" t="inlineStr">
        <x:is>
          <x:t xml:space="preserve">Cosmology</x:t>
        </x:is>
      </x:c>
      <x:c r="C27" s="2" t="inlineStr">
        <x:is>
          <x:t xml:space="preserve">Spectral density of states</x:t>
        </x:is>
      </x:c>
      <x:c r="D27" s="2" t="inlineStr">
        <x:is>
          <x:t xml:space="preserve">dν/dλ=√λ/(4π²)</x:t>
        </x:is>
      </x:c>
      <x:c r="E27" s="2" t="inlineStr">
        <x:is>
          <x:t xml:space="preserve">DERIVED/CALCULATED</x:t>
        </x:is>
      </x:c>
      <x:c r="F27" s="2" t="inlineStr">
        <x:is>
          <x:t xml:space="preserve">CLOSED FOR 3D CONTINUUM NORMALIZATION</x:t>
        </x:is>
      </x:c>
      <x:c r="G27" s="2" t="inlineStr">
        <x:is>
          <x:t xml:space="preserve">CALCULATED</x:t>
        </x:is>
      </x:c>
      <x:c r="H27" s="2" t="inlineStr">
        <x:is>
          <x:t xml:space="preserve">Flat 3D continuum density of states</x:t>
        </x:is>
      </x:c>
      <x:c r="I27" s="2" t="inlineStr">
        <x:is>
          <x:t xml:space="preserve">Verify against refinement family</x:t>
        </x:is>
      </x:c>
      <x:c r="J27" s="2" t="inlineStr">
        <x:is>
          <x:t xml:space="preserve">Wrong coefficient/dimensional scaling</x:t>
        </x:is>
      </x:c>
      <x:c r="K27" s="2" t="inlineStr">
        <x:is>
          <x:t xml:space="preserve">Vacuum energy</x:t>
        </x:is>
      </x:c>
      <x:c r="L27" s="2" t="inlineStr">
        <x:is>
          <x:t xml:space="preserve">COSMO-DYN-005</x:t>
        </x:is>
      </x:c>
    </x:row>
    <x:row r="28">
      <x:c r="A28" s="2" t="inlineStr">
        <x:is>
          <x:t xml:space="preserve">C7</x:t>
        </x:is>
      </x:c>
      <x:c r="B28" s="2" t="inlineStr">
        <x:is>
          <x:t xml:space="preserve">Cosmology</x:t>
        </x:is>
      </x:c>
      <x:c r="C28" s="2" t="inlineStr">
        <x:is>
          <x:t xml:space="preserve">Spectral vacuum density</x:t>
        </x:is>
      </x:c>
      <x:c r="D28" s="2" t="inlineStr">
        <x:is>
          <x:t xml:space="preserve">ρ_vac=ħc Λ_*⁴/(16π²)</x:t>
        </x:is>
      </x:c>
      <x:c r="E28" s="2" t="inlineStr">
        <x:is>
          <x:t xml:space="preserve">DERIVED/CALCULATED</x:t>
        </x:is>
      </x:c>
      <x:c r="F28" s="2" t="inlineStr">
        <x:is>
          <x:t xml:space="preserve">CONDITIONAL ON CUTOFF/MEASURE</x:t>
        </x:is>
      </x:c>
      <x:c r="G28" s="2" t="inlineStr">
        <x:is>
          <x:t xml:space="preserve">CALCULATED</x:t>
        </x:is>
      </x:c>
      <x:c r="H28" s="2" t="inlineStr">
        <x:is>
          <x:t xml:space="preserve">Continuum density of states + physical cutoff</x:t>
        </x:is>
      </x:c>
      <x:c r="I28" s="2" t="inlineStr">
        <x:is>
          <x:t xml:space="preserve">Derive cutoff and measure internally</x:t>
        </x:is>
      </x:c>
      <x:c r="J28" s="2" t="inlineStr">
        <x:is>
          <x:t xml:space="preserve">Alternative regulator changes result</x:t>
        </x:is>
      </x:c>
      <x:c r="K28" s="2" t="inlineStr">
        <x:is>
          <x:t xml:space="preserve">Λ_cosm, H</x:t>
        </x:is>
      </x:c>
      <x:c r="L28" s="2" t="inlineStr">
        <x:is>
          <x:t xml:space="preserve">COSMO-DYN-005+</x:t>
        </x:is>
      </x:c>
    </x:row>
    <x:row r="29">
      <x:c r="A29" s="2" t="inlineStr">
        <x:is>
          <x:t xml:space="preserve">C7</x:t>
        </x:is>
      </x:c>
      <x:c r="B29" s="2" t="inlineStr">
        <x:is>
          <x:t xml:space="preserve">Cosmology</x:t>
        </x:is>
      </x:c>
      <x:c r="C29" s="2" t="inlineStr">
        <x:is>
          <x:t xml:space="preserve">Cosmological constant mapping</x:t>
        </x:is>
      </x:c>
      <x:c r="D29" s="2" t="inlineStr">
        <x:is>
          <x:t xml:space="preserve">Λ_cosm=ℓ_p² Λ_*⁴/(2π)=Xi⁴/(2πℓ_p²)</x:t>
        </x:is>
      </x:c>
      <x:c r="E29" s="2" t="inlineStr">
        <x:is>
          <x:t xml:space="preserve">ALGEBRAICALLY DERIVED</x:t>
        </x:is>
      </x:c>
      <x:c r="F29" s="2" t="inlineStr">
        <x:is>
          <x:t xml:space="preserve">DOWNSTREAM CLOSED GIVEN INPUTS</x:t>
        </x:is>
      </x:c>
      <x:c r="G29" s="2" t="inlineStr">
        <x:is>
          <x:t xml:space="preserve">CALCULATED</x:t>
        </x:is>
      </x:c>
      <x:c r="H29" s="2" t="inlineStr">
        <x:is>
          <x:t xml:space="preserve">ρ_vac mapping and Planck relation</x:t>
        </x:is>
      </x:c>
      <x:c r="I29" s="2" t="inlineStr">
        <x:is>
          <x:t xml:space="preserve">No new upstream requirement</x:t>
        </x:is>
      </x:c>
      <x:c r="J29" s="2" t="inlineStr">
        <x:is>
          <x:t xml:space="preserve">Dimensional inconsistency</x:t>
        </x:is>
      </x:c>
      <x:c r="K29" s="2" t="inlineStr">
        <x:is>
          <x:t xml:space="preserve">Friedmann branch</x:t>
        </x:is>
      </x:c>
      <x:c r="L29" s="2" t="inlineStr">
        <x:is>
          <x:t xml:space="preserve">COSMO-DYN</x:t>
        </x:is>
      </x:c>
    </x:row>
    <x:row r="30">
      <x:c r="A30" s="2" t="inlineStr">
        <x:is>
          <x:t xml:space="preserve">C7</x:t>
        </x:is>
      </x:c>
      <x:c r="B30" s="2" t="inlineStr">
        <x:is>
          <x:t xml:space="preserve">Cosmology</x:t>
        </x:is>
      </x:c>
      <x:c r="C30" s="2" t="inlineStr">
        <x:is>
          <x:t xml:space="preserve">Corrected dimensionless cutoff target</x:t>
        </x:is>
      </x:c>
      <x:c r="D30" s="2" t="inlineStr">
        <x:is>
          <x:t xml:space="preserve">Xi=Λ_*ℓ_p≈6.50×10^-31; Xi⁴ gives ~10^-121 hierarchy</x:t>
        </x:is>
      </x:c>
      <x:c r="E30" s="2" t="inlineStr">
        <x:is>
          <x:t xml:space="preserve">CALCULATED TARGET</x:t>
        </x:is>
      </x:c>
      <x:c r="F30" s="2" t="inlineStr">
        <x:is>
          <x:t xml:space="preserve">OBSERVATIONAL TARGET, NOT UOC PREDICTION</x:t>
        </x:is>
      </x:c>
      <x:c r="G30" s="2" t="inlineStr">
        <x:is>
          <x:t xml:space="preserve">CALCULATED</x:t>
        </x:is>
      </x:c>
      <x:c r="H30" s="2" t="inlineStr">
        <x:is>
          <x:t xml:space="preserve">Λ_*≈4.02×10^4 m^-1; ℓ_p≈1.616×10^-35 m</x:t>
        </x:is>
      </x:c>
      <x:c r="I30" s="2" t="inlineStr">
        <x:is>
          <x:t xml:space="preserve">Derive without observational input</x:t>
        </x:is>
      </x:c>
      <x:c r="J30" s="2" t="inlineStr">
        <x:is>
          <x:t xml:space="preserve">Upstream dependence on observed Λ/H/N_H</x:t>
        </x:is>
      </x:c>
      <x:c r="K30" s="2" t="inlineStr">
        <x:is>
          <x:t xml:space="preserve">Final falsification target</x:t>
        </x:is>
      </x:c>
      <x:c r="L30" s="2" t="inlineStr">
        <x:is>
          <x:t xml:space="preserve">Correction preserved</x:t>
        </x:is>
      </x:c>
    </x:row>
    <x:row r="31">
      <x:c r="A31" s="2" t="inlineStr">
        <x:is>
          <x:t xml:space="preserve">C7</x:t>
        </x:is>
      </x:c>
      <x:c r="B31" s="2" t="inlineStr">
        <x:is>
          <x:t xml:space="preserve">Cosmology</x:t>
        </x:is>
      </x:c>
      <x:c r="C31" s="2" t="inlineStr">
        <x:is>
          <x:t xml:space="preserve">Horizon heat-trace area</x:t>
        </x:is>
      </x:c>
      <x:c r="D31" s="2" t="inlineStr">
        <x:is>
          <x:t xml:space="preserve">A_H=4π lim t Z_H(t); h_N²≪t≪L_H²</x:t>
        </x:is>
      </x:c>
      <x:c r="E31" s="2" t="inlineStr">
        <x:is>
          <x:t xml:space="preserve">DERIVED/CALCULATED</x:t>
        </x:is>
      </x:c>
      <x:c r="F31" s="2" t="inlineStr">
        <x:is>
          <x:t xml:space="preserve">DEMONSTRATED FOR EXPLICIT REFINEMENT FAMILY</x:t>
        </x:is>
      </x:c>
      <x:c r="G31" s="2" t="inlineStr">
        <x:is>
          <x:t xml:space="preserve">CALCULATED</x:t>
        </x:is>
      </x:c>
      <x:c r="H31" s="2" t="inlineStr">
        <x:is>
          <x:t xml:space="preserve">Given legitimate horizon subsystem/projector</x:t>
        </x:is>
      </x:c>
      <x:c r="I31" s="2" t="inlineStr">
        <x:is>
          <x:t xml:space="preserve">Derive P_H internally for full UOC closure</x:t>
        </x:is>
      </x:c>
      <x:c r="J31" s="2" t="inlineStr">
        <x:is>
          <x:t xml:space="preserve">No refinement-invariant area recovery</x:t>
        </x:is>
      </x:c>
      <x:c r="K31" s="2" t="inlineStr">
        <x:is>
          <x:t xml:space="preserve">Horizon information</x:t>
        </x:is>
      </x:c>
      <x:c r="L31" s="2" t="inlineStr">
        <x:is>
          <x:t xml:space="preserve">COSMO-DYN-007</x:t>
        </x:is>
      </x:c>
    </x:row>
    <x:row r="32">
      <x:c r="A32" s="2" t="inlineStr">
        <x:is>
          <x:t xml:space="preserve">C7</x:t>
        </x:is>
      </x:c>
      <x:c r="B32" s="2" t="inlineStr">
        <x:is>
          <x:t xml:space="preserve">Cosmology</x:t>
        </x:is>
      </x:c>
      <x:c r="C32" s="2" t="inlineStr">
        <x:is>
          <x:t xml:space="preserve">Spectral vs BH information normalization</x:t>
        </x:is>
      </x:c>
      <x:c r="D32" s="2" t="inlineStr">
        <x:is>
          <x:t xml:space="preserve">Z_H(ℓ_p²)≈A_H/(4πℓ_p²); N_BH=A_H/(4ℓ_p²)=π Z_H(ℓ_p²)</x:t>
        </x:is>
      </x:c>
      <x:c r="E32" s="2" t="inlineStr">
        <x:is>
          <x:t xml:space="preserve">ALGEBRAICALLY DERIVED</x:t>
        </x:is>
      </x:c>
      <x:c r="F32" s="2" t="inlineStr">
        <x:is>
          <x:t xml:space="preserve">NORMALIZATION ORIGIN OPEN</x:t>
        </x:is>
      </x:c>
      <x:c r="G32" s="2" t="inlineStr">
        <x:is>
          <x:t xml:space="preserve">CALCULATED</x:t>
        </x:is>
      </x:c>
      <x:c r="H32" s="2" t="inlineStr">
        <x:is>
          <x:t xml:space="preserve">Heat-kernel asymptotic + t*=ℓ_p²</x:t>
        </x:is>
      </x:c>
      <x:c r="I32" s="2" t="inlineStr">
        <x:is>
          <x:t xml:space="preserve">Derive C_H/α=π internally</x:t>
        </x:is>
      </x:c>
      <x:c r="J32" s="2" t="inlineStr">
        <x:is>
          <x:t xml:space="preserve">No spectral mechanism for π</x:t>
        </x:is>
      </x:c>
      <x:c r="K32" s="2" t="inlineStr">
        <x:is>
          <x:t xml:space="preserve">Black-hole entropy; Xi</x:t>
        </x:is>
      </x:c>
      <x:c r="L32" s="2" t="inlineStr">
        <x:is>
          <x:t xml:space="preserve">COSMO-DYN-007A</x:t>
        </x:is>
      </x:c>
    </x:row>
    <x:row r="33">
      <x:c r="A33" s="2" t="inlineStr">
        <x:is>
          <x:t xml:space="preserve">C7</x:t>
        </x:is>
      </x:c>
      <x:c r="B33" s="2" t="inlineStr">
        <x:is>
          <x:t xml:space="preserve">Cosmology</x:t>
        </x:is>
      </x:c>
      <x:c r="C33" s="2" t="inlineStr">
        <x:is>
          <x:t xml:space="preserve">Horizon projector</x:t>
        </x:is>
      </x:c>
      <x:c r="D33" s="2" t="inlineStr">
        <x:is>
          <x:t xml:space="preserve">P_H²=P_H; P_H†=P_H; P_H: H_bulk→H_H</x:t>
        </x:is>
      </x:c>
      <x:c r="E33" s="2" t="inlineStr">
        <x:is>
          <x:t xml:space="preserve">OPEN THEOREM / PROPOSED CONSTRUCTION</x:t>
        </x:is>
      </x:c>
      <x:c r="F33" s="2" t="inlineStr">
        <x:is>
          <x:t xml:space="preserve">OPEN</x:t>
        </x:is>
      </x:c>
      <x:c r="G33" s="2" t="inlineStr">
        <x:is>
          <x:t xml:space="preserve">PROPOSED/OPEN</x:t>
        </x:is>
      </x:c>
      <x:c r="H33" s="2" t="inlineStr">
        <x:is>
          <x:t xml:space="preserve">Organizational graph data, persistence, causal/geometric boundary</x:t>
        </x:is>
      </x:c>
      <x:c r="I33" s="2" t="inlineStr">
        <x:is>
          <x:t xml:space="preserve">Derive rather than assume horizon subsystem</x:t>
        </x:is>
      </x:c>
      <x:c r="J33" s="2" t="inlineStr">
        <x:is>
          <x:t xml:space="preserve">Projector depends on arbitrary external boundary</x:t>
        </x:is>
      </x:c>
      <x:c r="K33" s="2" t="inlineStr">
        <x:is>
          <x:t xml:space="preserve">Localized heat trace; area</x:t>
        </x:is>
      </x:c>
      <x:c r="L33" s="2" t="inlineStr">
        <x:is>
          <x:t xml:space="preserve">COSMO-DYN-013</x:t>
        </x:is>
      </x:c>
    </x:row>
    <x:row r="34">
      <x:c r="A34" s="2" t="inlineStr">
        <x:is>
          <x:t xml:space="preserve">C7</x:t>
        </x:is>
      </x:c>
      <x:c r="B34" s="2" t="inlineStr">
        <x:is>
          <x:t xml:space="preserve">Cosmology</x:t>
        </x:is>
      </x:c>
      <x:c r="C34" s="2" t="inlineStr">
        <x:is>
          <x:t xml:space="preserve">Information functional</x:t>
        </x:is>
      </x:c>
      <x:c r="D34" s="2" t="inlineStr">
        <x:is>
          <x:t xml:space="preserve">N_H^UOC=F(Spec(t_*L_H),Π_H), desired leading C_H Z_H(t_*)+O(t_*^0)</x:t>
        </x:is>
      </x:c>
      <x:c r="E34" s="2" t="inlineStr">
        <x:is>
          <x:t xml:space="preserve">FORMULATED / CLASSIFICATION PROGRAM</x:t>
        </x:is>
      </x:c>
      <x:c r="F34" s="2" t="inlineStr">
        <x:is>
          <x:t xml:space="preserve">OPEN</x:t>
        </x:is>
      </x:c>
      <x:c r="G34" s="2" t="inlineStr">
        <x:is>
          <x:t xml:space="preserve">PROPOSED</x:t>
        </x:is>
      </x:c>
      <x:c r="H34" s="2" t="inlineStr">
        <x:is>
          <x:t xml:space="preserve">P_H, spectral invariance, positivity, monotonicity, refinement invariance</x:t>
        </x:is>
      </x:c>
      <x:c r="I34" s="2" t="inlineStr">
        <x:is>
          <x:t xml:space="preserve">Derive admissible family and normalization</x:t>
        </x:is>
      </x:c>
      <x:c r="J34" s="2" t="inlineStr">
        <x:is>
          <x:t xml:space="preserve">No area scaling or non-invariance</x:t>
        </x:is>
      </x:c>
      <x:c r="K34" s="2" t="inlineStr">
        <x:is>
          <x:t xml:space="preserve">N_H→Xi</x:t>
        </x:is>
      </x:c>
      <x:c r="L34" s="2" t="inlineStr">
        <x:is>
          <x:t xml:space="preserve">COSMO-DYN-011</x:t>
        </x:is>
      </x:c>
    </x:row>
    <x:row r="35">
      <x:c r="A35" s="2" t="inlineStr">
        <x:is>
          <x:t xml:space="preserve">C7</x:t>
        </x:is>
      </x:c>
      <x:c r="B35" s="2" t="inlineStr">
        <x:is>
          <x:t xml:space="preserve">Cosmology</x:t>
        </x:is>
      </x:c>
      <x:c r="C35" s="2" t="inlineStr">
        <x:is>
          <x:t xml:space="preserve">Weyl law cross-check</x:t>
        </x:is>
      </x:c>
      <x:c r="D35" s="2" t="inlineStr">
        <x:is>
          <x:t xml:space="preserve">N(Λ)~A_HΛ²/(4π); Z_H(t)~A_H/(4πt)</x:t>
        </x:is>
      </x:c>
      <x:c r="E35" s="2" t="inlineStr">
        <x:is>
          <x:t xml:space="preserve">DERIVED/CALCULATED</x:t>
        </x:is>
      </x:c>
      <x:c r="F35" s="2" t="inlineStr">
        <x:is>
          <x:t xml:space="preserve">CLOSED AS STANDARD ASYMPTOTIC CHECK</x:t>
        </x:is>
      </x:c>
      <x:c r="G35" s="2" t="inlineStr">
        <x:is>
          <x:t xml:space="preserve">CALCULATED</x:t>
        </x:is>
      </x:c>
      <x:c r="H35" s="2" t="inlineStr">
        <x:is>
          <x:t xml:space="preserve">2D horizon Laplacian</x:t>
        </x:is>
      </x:c>
      <x:c r="I35" s="2" t="inlineStr">
        <x:is>
          <x:t xml:space="preserve">Verify same area coefficient</x:t>
        </x:is>
      </x:c>
      <x:c r="J35" s="2" t="inlineStr">
        <x:is>
          <x:t xml:space="preserve">Coefficient mismatch</x:t>
        </x:is>
      </x:c>
      <x:c r="K35" s="2" t="inlineStr">
        <x:is>
          <x:t xml:space="preserve">Information functional classification</x:t>
        </x:is>
      </x:c>
      <x:c r="L35" s="2" t="inlineStr">
        <x:is>
          <x:t xml:space="preserve">COSMO-DYN-011</x:t>
        </x:is>
      </x:c>
    </x:row>
    <x:row r="36">
      <x:c r="A36" s="2" t="inlineStr">
        <x:is>
          <x:t xml:space="preserve">C7</x:t>
        </x:is>
      </x:c>
      <x:c r="B36" s="2" t="inlineStr">
        <x:is>
          <x:t xml:space="preserve">Cosmology</x:t>
        </x:is>
      </x:c>
      <x:c r="C36" s="2" t="inlineStr">
        <x:is>
          <x:t xml:space="preserve">Spectral zeta normalization</x:t>
        </x:is>
      </x:c>
      <x:c r="D36" s="2" t="inlineStr">
        <x:is>
          <x:t xml:space="preserve">ζ_H(s)=Σ λ_n^{-s}; study ζ(0), ζ'(0), log det(L_H/μ²)</x:t>
        </x:is>
      </x:c>
      <x:c r="E36" s="2" t="inlineStr">
        <x:is>
          <x:t xml:space="preserve">PROPOSED / PARTIAL</x:t>
        </x:is>
      </x:c>
      <x:c r="F36" s="2" t="inlineStr">
        <x:is>
          <x:t xml:space="preserve">OPEN</x:t>
        </x:is>
      </x:c>
      <x:c r="G36" s="2" t="inlineStr">
        <x:is>
          <x:t xml:space="preserve">PROPOSED</x:t>
        </x:is>
      </x:c>
      <x:c r="H36" s="2" t="inlineStr">
        <x:is>
          <x:t xml:space="preserve">Explicit toroidal refinement</x:t>
        </x:is>
      </x:c>
      <x:c r="I36" s="2" t="inlineStr">
        <x:is>
          <x:t xml:space="preserve">Determine whether μ or π is internally fixed</x:t>
        </x:is>
      </x:c>
      <x:c r="J36" s="2" t="inlineStr">
        <x:is>
          <x:t xml:space="preserve">Reference scale survives; no π mechanism</x:t>
        </x:is>
      </x:c>
      <x:c r="K36" s="2" t="inlineStr">
        <x:is>
          <x:t xml:space="preserve">Normalization diagnosis</x:t>
        </x:is>
      </x:c>
      <x:c r="L36" s="2" t="inlineStr">
        <x:is>
          <x:t xml:space="preserve">COSMO-DYN-011</x:t>
        </x:is>
      </x:c>
    </x:row>
    <x:row r="37">
      <x:c r="A37" s="2" t="inlineStr">
        <x:is>
          <x:t xml:space="preserve">C7</x:t>
        </x:is>
      </x:c>
      <x:c r="B37" s="2" t="inlineStr">
        <x:is>
          <x:t xml:space="preserve">Cosmology</x:t>
        </x:is>
      </x:c>
      <x:c r="C37" s="2" t="inlineStr">
        <x:is>
          <x:t xml:space="preserve">Curved/boundary/topology heat kernel</x:t>
        </x:is>
      </x:c>
      <x:c r="D37" s="2" t="inlineStr">
        <x:is>
          <x:t xml:space="preserve">Z_H(t)=A/(4πt)+χ_H/6+a_2t+…; boundary variants</x:t>
        </x:is>
      </x:c>
      <x:c r="E37" s="2" t="inlineStr">
        <x:is>
          <x:t xml:space="preserve">FORMULATED</x:t>
        </x:is>
      </x:c>
      <x:c r="F37" s="2" t="inlineStr">
        <x:is>
          <x:t xml:space="preserve">OPEN</x:t>
        </x:is>
      </x:c>
      <x:c r="G37" s="2" t="inlineStr">
        <x:is>
          <x:t xml:space="preserve">PROPOSED</x:t>
        </x:is>
      </x:c>
      <x:c r="H37" s="2" t="inlineStr">
        <x:is>
          <x:t xml:space="preserve">General 2D horizon; boundary conditions</x:t>
        </x:is>
      </x:c>
      <x:c r="I37" s="2" t="inlineStr">
        <x:is>
          <x:t xml:space="preserve">Test whether subleading coefficients alter leading normalization</x:t>
        </x:is>
      </x:c>
      <x:c r="J37" s="2" t="inlineStr">
        <x:is>
          <x:t xml:space="preserve">No change to leading 1/(4π)</x:t>
        </x:is>
      </x:c>
      <x:c r="K37" s="2" t="inlineStr">
        <x:is>
          <x:t xml:space="preserve">Normalization no-go</x:t>
        </x:is>
      </x:c>
      <x:c r="L37" s="2" t="inlineStr">
        <x:is>
          <x:t xml:space="preserve">COSMO-DYN-012</x:t>
        </x:is>
      </x:c>
    </x:row>
    <x:row r="38">
      <x:c r="A38" s="2" t="inlineStr">
        <x:is>
          <x:t xml:space="preserve">C7</x:t>
        </x:is>
      </x:c>
      <x:c r="B38" s="2" t="inlineStr">
        <x:is>
          <x:t xml:space="preserve">Cosmology</x:t>
        </x:is>
      </x:c>
      <x:c r="C38" s="2" t="inlineStr">
        <x:is>
          <x:t xml:space="preserve">Conditional information-to-cutoff map</x:t>
        </x:is>
      </x:c>
      <x:c r="D38" s="2" t="inlineStr">
        <x:is>
          <x:t xml:space="preserve">Xi=6^(1/4)π^(1/2) N_H^(-1/4)</x:t>
        </x:is>
      </x:c>
      <x:c r="E38" s="2" t="inlineStr">
        <x:is>
          <x:t xml:space="preserve">ALGEBRAICALLY DERIVED</x:t>
        </x:is>
      </x:c>
      <x:c r="F38" s="2" t="inlineStr">
        <x:is>
          <x:t xml:space="preserve">CONDITIONAL DOWNSTREAM IDENTITY</x:t>
        </x:is>
      </x:c>
      <x:c r="G38" s="2" t="inlineStr">
        <x:is>
          <x:t xml:space="preserve">CALCULATED</x:t>
        </x:is>
      </x:c>
      <x:c r="H38" s="2" t="inlineStr">
        <x:is>
          <x:t xml:space="preserve">Horizon relation + spectral vacuum mapping</x:t>
        </x:is>
      </x:c>
      <x:c r="I38" s="2" t="inlineStr">
        <x:is>
          <x:t xml:space="preserve">Obtain N_H before solving/using observed H</x:t>
        </x:is>
      </x:c>
      <x:c r="J38" s="2" t="inlineStr">
        <x:is>
          <x:t xml:space="preserve">Circular N_H definition</x:t>
        </x:is>
      </x:c>
      <x:c r="K38" s="2" t="inlineStr">
        <x:is>
          <x:t xml:space="preserve">Λ_* prediction</x:t>
        </x:is>
      </x:c>
      <x:c r="L38" s="2" t="inlineStr">
        <x:is>
          <x:t xml:space="preserve">COSMO-DYN-014</x:t>
        </x:is>
      </x:c>
    </x:row>
    <x:row r="39">
      <x:c r="A39" s="2" t="inlineStr">
        <x:is>
          <x:t xml:space="preserve">C7</x:t>
        </x:is>
      </x:c>
      <x:c r="B39" s="2" t="inlineStr">
        <x:is>
          <x:t xml:space="preserve">Cosmology</x:t>
        </x:is>
      </x:c>
      <x:c r="C39" s="2" t="inlineStr">
        <x:is>
          <x:t xml:space="preserve">Non-circular selector</x:t>
        </x:is>
      </x:c>
      <x:c r="D39" s="2" t="inlineStr">
        <x:is>
          <x:t xml:space="preserve">Xi=F(N_H) with N_H generated before H</x:t>
        </x:is>
      </x:c>
      <x:c r="E39" s="2" t="inlineStr">
        <x:is>
          <x:t xml:space="preserve">PROPOSED</x:t>
        </x:is>
      </x:c>
      <x:c r="F39" s="2" t="inlineStr">
        <x:is>
          <x:t xml:space="preserve">OPEN</x:t>
        </x:is>
      </x:c>
      <x:c r="G39" s="2" t="inlineStr">
        <x:is>
          <x:t xml:space="preserve">PROPOSED</x:t>
        </x:is>
      </x:c>
      <x:c r="H39" s="2" t="inlineStr">
        <x:is>
          <x:t xml:space="preserve">Independent N_H^UOC</x:t>
        </x:is>
      </x:c>
      <x:c r="I39" s="2" t="inlineStr">
        <x:is>
          <x:t xml:space="preserve">Reject observed H/Λ/N as ancestors</x:t>
        </x:is>
      </x:c>
      <x:c r="J39" s="2" t="inlineStr">
        <x:is>
          <x:t xml:space="preserve">Circularity</x:t>
        </x:is>
      </x:c>
      <x:c r="K39" s="2" t="inlineStr">
        <x:is>
          <x:t xml:space="preserve">Final cosmological prediction</x:t>
        </x:is>
      </x:c>
      <x:c r="L39" s="2" t="inlineStr">
        <x:is>
          <x:t xml:space="preserve">COSMO-DYN-014</x:t>
        </x:is>
      </x:c>
    </x:row>
    <x:row r="40">
      <x:c r="A40" s="2" t="inlineStr">
        <x:is>
          <x:t xml:space="preserve">C7</x:t>
        </x:is>
      </x:c>
      <x:c r="B40" s="2" t="inlineStr">
        <x:is>
          <x:t xml:space="preserve">Cosmology</x:t>
        </x:is>
      </x:c>
      <x:c r="C40" s="2" t="inlineStr">
        <x:is>
          <x:t xml:space="preserve">Spectral vacuum dynamics</x:t>
        </x:is>
      </x:c>
      <x:c r="D40" s="2" t="inlineStr">
        <x:is>
          <x:t xml:space="preserve">dotρ_vac=(ħc/4π²)Λ_*³ dotΛ_*; derive dotH and dotL</x:t>
        </x:is>
      </x:c>
      <x:c r="E40" s="2" t="inlineStr">
        <x:is>
          <x:t xml:space="preserve">PARTIAL / FORMULATED</x:t>
        </x:is>
      </x:c>
      <x:c r="F40" s="2" t="inlineStr">
        <x:is>
          <x:t xml:space="preserve">OPEN</x:t>
        </x:is>
      </x:c>
      <x:c r="G40" s="2" t="inlineStr">
        <x:is>
          <x:t xml:space="preserve">PROPOSED</x:t>
        </x:is>
      </x:c>
      <x:c r="H40" s="2" t="inlineStr">
        <x:is>
          <x:t xml:space="preserve">Λ_*(t) and UOC operator law</x:t>
        </x:is>
      </x:c>
      <x:c r="I40" s="2" t="inlineStr">
        <x:is>
          <x:t xml:space="preserve">Derive dotL=F(L,Δ,τ,κ,Π); recover -2HL in homogeneous branch</x:t>
        </x:is>
      </x:c>
      <x:c r="J40" s="2" t="inlineStr">
        <x:is>
          <x:t xml:space="preserve">H inserted externally or incompatible eigenvalue flow</x:t>
        </x:is>
      </x:c>
      <x:c r="K40" s="2" t="inlineStr">
        <x:is>
          <x:t xml:space="preserve">Dynamic cosmology</x:t>
        </x:is>
      </x:c>
      <x:c r="L40" s="2" t="inlineStr">
        <x:is>
          <x:t xml:space="preserve">COSMO-DYN-015</x:t>
        </x:is>
      </x:c>
    </x:row>
    <x:row r="41">
      <x:c r="A41" s="2" t="inlineStr">
        <x:is>
          <x:t xml:space="preserve">C8</x:t>
        </x:is>
      </x:c>
      <x:c r="B41" s="2" t="inlineStr">
        <x:is>
          <x:t xml:space="preserve">Biology / adaptive closure</x:t>
        </x:is>
      </x:c>
      <x:c r="C41" s="2" t="inlineStr">
        <x:is>
          <x:t xml:space="preserve">Organizational biological mapping</x:t>
        </x:is>
      </x:c>
      <x:c r="D41" s="2" t="inlineStr">
        <x:is>
          <x:t xml:space="preserve">molecular→cellular→organism using common primitives</x:t>
        </x:is>
      </x:c>
      <x:c r="E41" s="2" t="inlineStr">
        <x:is>
          <x:t xml:space="preserve">SUBSTANTIAL MAPPING / PARTIAL</x:t>
        </x:is>
      </x:c>
      <x:c r="F41" s="2" t="inlineStr">
        <x:is>
          <x:t xml:space="preserve">OPEN REVERSE DERIVATION</x:t>
        </x:is>
      </x:c>
      <x:c r="G41" s="2" t="inlineStr">
        <x:is>
          <x:t xml:space="preserve">PARTIAL</x:t>
        </x:is>
      </x:c>
      <x:c r="H41" s="2" t="inlineStr">
        <x:is>
          <x:t xml:space="preserve">Organizational kernel</x:t>
        </x:is>
      </x:c>
      <x:c r="I41" s="2" t="inlineStr">
        <x:is>
          <x:t xml:space="preserve">Derive replication, heredity, selection, adaptation, fitness</x:t>
        </x:is>
      </x:c>
      <x:c r="J41" s="2" t="inlineStr">
        <x:is>
          <x:t xml:space="preserve">Need for additional primitive</x:t>
        </x:is>
      </x:c>
      <x:c r="K41" s="2" t="inlineStr">
        <x:is>
          <x:t xml:space="preserve">Biological universality</x:t>
        </x:is>
      </x:c>
      <x:c r="L41" s="2" t="inlineStr">
        <x:is>
          <x:t xml:space="preserve">Corrected architecture</x:t>
        </x:is>
      </x:c>
    </x:row>
    <x:row r="42">
      <x:c r="A42" s="2" t="inlineStr">
        <x:is>
          <x:t xml:space="preserve">C9</x:t>
        </x:is>
      </x:c>
      <x:c r="B42" s="2" t="inlineStr">
        <x:is>
          <x:t xml:space="preserve">Compiler closure</x:t>
        </x:is>
      </x:c>
      <x:c r="C42" s="2" t="inlineStr">
        <x:is>
          <x:t xml:space="preserve">Canonical representation / normal form</x:t>
        </x:is>
      </x:c>
      <x:c r="D42" s="2" t="inlineStr">
        <x:is>
          <x:t xml:space="preserve">Theory→canonical IR→DAG→equations→predictions</x:t>
        </x:is>
      </x:c>
      <x:c r="E42" s="2" t="inlineStr">
        <x:is>
          <x:t xml:space="preserve">SPECIFIED / PARTIAL</x:t>
        </x:is>
      </x:c>
      <x:c r="F42" s="2" t="inlineStr">
        <x:is>
          <x:t xml:space="preserve">OPEN</x:t>
        </x:is>
      </x:c>
      <x:c r="G42" s="2" t="inlineStr">
        <x:is>
          <x:t xml:space="preserve">PARTIAL/PROPOSED</x:t>
        </x:is>
      </x:c>
      <x:c r="H42" s="2" t="inlineStr">
        <x:is>
          <x:t xml:space="preserve">UCG/UOC architecture</x:t>
        </x:is>
      </x:c>
      <x:c r="I42" s="2" t="inlineStr">
        <x:is>
          <x:t xml:space="preserve">Normal form, termination, confluence, type propagation</x:t>
        </x:is>
      </x:c>
      <x:c r="J42" s="2" t="inlineStr">
        <x:is>
          <x:t xml:space="preserve">Ambiguous or nonterminating compilation</x:t>
        </x:is>
      </x:c>
      <x:c r="K42" s="2" t="inlineStr">
        <x:is>
          <x:t xml:space="preserve">Executable UOC</x:t>
        </x:is>
      </x:c>
      <x:c r="L42" s="2" t="inlineStr">
        <x:is>
          <x:t xml:space="preserve">Corrected architecture</x:t>
        </x:is>
      </x:c>
    </x:row>
    <x:row r="43">
      <x:c r="A43" s="2" t="inlineStr">
        <x:is>
          <x:t xml:space="preserve">C9</x:t>
        </x:is>
      </x:c>
      <x:c r="B43" s="2" t="inlineStr">
        <x:is>
          <x:t xml:space="preserve">Compiler closure</x:t>
        </x:is>
      </x:c>
      <x:c r="C43" s="2" t="inlineStr">
        <x:is>
          <x:t xml:space="preserve">Compiler execution stack</x:t>
        </x:is>
      </x:c>
      <x:c r="D43" s="2" t="inlineStr">
        <x:is>
          <x:t xml:space="preserve">C=(P,IR,V,T,E): parser, IR, dependency checker, dimensional checker, symbolic/numerical executor, proof/validator/falsifier</x:t>
        </x:is>
      </x:c>
      <x:c r="E43" s="2" t="inlineStr">
        <x:is>
          <x:t xml:space="preserve">ARCHITECTURALLY SPECIFIED</x:t>
        </x:is>
      </x:c>
      <x:c r="F43" s="2" t="inlineStr">
        <x:is>
          <x:t xml:space="preserve">OPEN EXECUTABLE IMPLEMENTATION</x:t>
        </x:is>
      </x:c>
      <x:c r="G43" s="2" t="inlineStr">
        <x:is>
          <x:t xml:space="preserve">PROPOSED/ARCHITECTURAL</x:t>
        </x:is>
      </x:c>
      <x:c r="H43" s="2" t="inlineStr">
        <x:is>
          <x:t xml:space="preserve">UCG specification</x:t>
        </x:is>
      </x:c>
      <x:c r="I43" s="2" t="inlineStr">
        <x:is>
          <x:t xml:space="preserve">Implement and independently test runtime/backend/scheduler</x:t>
        </x:is>
      </x:c>
      <x:c r="J43" s="2" t="inlineStr">
        <x:is>
          <x:t xml:space="preserve">Failure on canonical theories</x:t>
        </x:is>
      </x:c>
      <x:c r="K43" s="2" t="inlineStr">
        <x:is>
          <x:t xml:space="preserve">All domain backends</x:t>
        </x:is>
      </x:c>
      <x:c r="L43" s="2" t="inlineStr">
        <x:is>
          <x:t xml:space="preserve">UCG/UOC</x:t>
        </x:is>
      </x:c>
    </x:row>
    <x:row r="44">
      <x:c r="A44" s="2" t="inlineStr">
        <x:is>
          <x:t xml:space="preserve">C9</x:t>
        </x:is>
      </x:c>
      <x:c r="B44" s="2" t="inlineStr">
        <x:is>
          <x:t xml:space="preserve">Compiler closure</x:t>
        </x:is>
      </x:c>
      <x:c r="C44" s="2" t="inlineStr">
        <x:is>
          <x:t xml:space="preserve">ARBS / organizational graph factorization</x:t>
        </x:is>
      </x:c>
      <x:c r="D44" s="2" t="inlineStr">
        <x:is>
          <x:t xml:space="preserve">G* &lt; L &lt; Spec(L) &lt; Σ_O &lt; M*</x:t>
        </x:is>
      </x:c>
      <x:c r="E44" s="2" t="inlineStr">
        <x:is>
          <x:t xml:space="preserve">ARCHITECTURALLY ESTABLISHED / MIGRATION-CONTEXT</x:t>
        </x:is>
      </x:c>
      <x:c r="F44" s="2" t="inlineStr">
        <x:is>
          <x:t xml:space="preserve">PARTIAL / DEPENDENCY-SCOPED</x:t>
        </x:is>
      </x:c>
      <x:c r="G44" s="2" t="inlineStr">
        <x:is>
          <x:t xml:space="preserve">CALCULATED/ARCHITECTURAL</x:t>
        </x:is>
      </x:c>
      <x:c r="H44" s="2" t="inlineStr">
        <x:is>
          <x:t xml:space="preserve">Graph organizational layer</x:t>
        </x:is>
      </x:c>
      <x:c r="I44" s="2" t="inlineStr">
        <x:is>
          <x:t xml:space="preserve">Maintain dependency ordering and avoid obsolete ARBS assumptions</x:t>
        </x:is>
      </x:c>
      <x:c r="J44" s="2" t="inlineStr">
        <x:is>
          <x:t xml:space="preserve">Circular or non-composable factorization</x:t>
        </x:is>
      </x:c>
      <x:c r="K44" s="2" t="inlineStr">
        <x:is>
          <x:t xml:space="preserve">Compiler routing and geometry</x:t>
        </x:is>
      </x:c>
      <x:c r="L44" s="2" t="inlineStr">
        <x:is>
          <x:t xml:space="preserve">Past project correction</x:t>
        </x:is>
      </x:c>
    </x:row>
    <x:row r="45">
      <x:c r="A45" s="2" t="inlineStr">
        <x:is>
          <x:t xml:space="preserve">C10</x:t>
        </x:is>
      </x:c>
      <x:c r="B45" s="2" t="inlineStr">
        <x:is>
          <x:t xml:space="preserve">Validation &amp; falsification</x:t>
        </x:is>
      </x:c>
      <x:c r="C45" s="2" t="inlineStr">
        <x:is>
          <x:t xml:space="preserve">Cross-domain validation suite</x:t>
        </x:is>
      </x:c>
      <x:c r="D45" s="2" t="inlineStr">
        <x:is>
          <x:t xml:space="preserve">Maxwell, Schrödinger, Hamilton, GR, Navier–Stokes, Reaction-Diffusion, Kinetic Theory, String Theory</x:t>
        </x:is>
      </x:c>
      <x:c r="E45" s="2" t="inlineStr">
        <x:is>
          <x:t xml:space="preserve">PARTIALLY EXECUTED / SOME CERTIFIED</x:t>
        </x:is>
      </x:c>
      <x:c r="F45" s="2" t="inlineStr">
        <x:is>
          <x:t xml:space="preserve">OPEN AS FULL STANDARDIZED SUITE</x:t>
        </x:is>
      </x:c>
      <x:c r="G45" s="2" t="inlineStr">
        <x:is>
          <x:t xml:space="preserve">PARTIAL</x:t>
        </x:is>
      </x:c>
      <x:c r="H45" s="2" t="inlineStr">
        <x:is>
          <x:t xml:space="preserve">Canonical compiler IR and domain backends</x:t>
        </x:is>
      </x:c>
      <x:c r="I45" s="2" t="inlineStr">
        <x:is>
          <x:t xml:space="preserve">Symbolic + canonical example + numerical + dimensional + dependency tests</x:t>
        </x:is>
      </x:c>
      <x:c r="J45" s="2" t="inlineStr">
        <x:is>
          <x:t xml:space="preserve">Failure to preserve equations/invariants</x:t>
        </x:is>
      </x:c>
      <x:c r="K45" s="2" t="inlineStr">
        <x:is>
          <x:t xml:space="preserve">Empirical validation</x:t>
        </x:is>
      </x:c>
      <x:c r="L45" s="2" t="inlineStr">
        <x:is>
          <x:t xml:space="preserve">Compiler research program</x:t>
        </x:is>
      </x:c>
    </x:row>
    <x:row r="46">
      <x:c r="A46" s="2" t="inlineStr">
        <x:is>
          <x:t xml:space="preserve">C10</x:t>
        </x:is>
      </x:c>
      <x:c r="B46" s="2" t="inlineStr">
        <x:is>
          <x:t xml:space="preserve">Prediction</x:t>
        </x:is>
      </x:c>
      <x:c r="C46" s="2" t="inlineStr">
        <x:is>
          <x:t xml:space="preserve">UV dispersion</x:t>
        </x:is>
      </x:c>
      <x:c r="D46" s="2" t="inlineStr">
        <x:is>
          <x:t xml:space="preserve">Δt(E) from spectral corrections</x:t>
        </x:is>
      </x:c>
      <x:c r="E46" s="2" t="inlineStr">
        <x:is>
          <x:t xml:space="preserve">CANDIDATE / PARTIAL</x:t>
        </x:is>
      </x:c>
      <x:c r="F46" s="2" t="inlineStr">
        <x:is>
          <x:t xml:space="preserve">OPEN</x:t>
        </x:is>
      </x:c>
      <x:c r="G46" s="2" t="inlineStr">
        <x:is>
          <x:t xml:space="preserve">CANDIDATE</x:t>
        </x:is>
      </x:c>
      <x:c r="H46" s="2" t="inlineStr">
        <x:is>
          <x:t xml:space="preserve">Spectral correction law</x:t>
        </x:is>
      </x:c>
      <x:c r="I46" s="2" t="inlineStr">
        <x:is>
          <x:t xml:space="preserve">Numerical magnitude + experimental bounds</x:t>
        </x:is>
      </x:c>
      <x:c r="J46" s="2" t="inlineStr">
        <x:is>
          <x:t xml:space="preserve">Bound violation or null result</x:t>
        </x:is>
      </x:c>
      <x:c r="K46" s="2" t="inlineStr">
        <x:is>
          <x:t xml:space="preserve">Falsification</x:t>
        </x:is>
      </x:c>
      <x:c r="L46" s="2" t="inlineStr">
        <x:is>
          <x:t xml:space="preserve">Master matrix</x:t>
        </x:is>
      </x:c>
    </x:row>
    <x:row r="47">
      <x:c r="A47" s="2" t="inlineStr">
        <x:is>
          <x:t xml:space="preserve">C10</x:t>
        </x:is>
      </x:c>
      <x:c r="B47" s="2" t="inlineStr">
        <x:is>
          <x:t xml:space="preserve">Prediction</x:t>
        </x:is>
      </x:c>
      <x:c r="C47" s="2" t="inlineStr">
        <x:is>
          <x:t xml:space="preserve">IR lensing</x:t>
        </x:is>
      </x:c>
      <x:c r="D47" s="2" t="inlineStr">
        <x:is>
          <x:t xml:space="preserve">Φ_lens(r) from graph-spectral Green functions</x:t>
        </x:is>
      </x:c>
      <x:c r="E47" s="2" t="inlineStr">
        <x:is>
          <x:t xml:space="preserve">CANDIDATE / PARTIAL</x:t>
        </x:is>
      </x:c>
      <x:c r="F47" s="2" t="inlineStr">
        <x:is>
          <x:t xml:space="preserve">OPEN</x:t>
        </x:is>
      </x:c>
      <x:c r="G47" s="2" t="inlineStr">
        <x:is>
          <x:t xml:space="preserve">CANDIDATE</x:t>
        </x:is>
      </x:c>
      <x:c r="H47" s="2" t="inlineStr">
        <x:is>
          <x:t xml:space="preserve">Spectral Green function + geometry</x:t>
        </x:is>
      </x:c>
      <x:c r="I47" s="2" t="inlineStr">
        <x:is>
          <x:t xml:space="preserve">Compute observable and compare with bounds</x:t>
        </x:is>
      </x:c>
      <x:c r="J47" s="2" t="inlineStr">
        <x:is>
          <x:t xml:space="preserve">No distinctive effect / bound violation</x:t>
        </x:is>
      </x:c>
      <x:c r="K47" s="2" t="inlineStr">
        <x:is>
          <x:t xml:space="preserve">Falsification</x:t>
        </x:is>
      </x:c>
      <x:c r="L47" s="2" t="inlineStr">
        <x:is>
          <x:t xml:space="preserve">Master matrix</x:t>
        </x:is>
      </x:c>
    </x:row>
    <x:row r="48">
      <x:c r="A48" s="2" t="inlineStr">
        <x:is>
          <x:t xml:space="preserve">C10</x:t>
        </x:is>
      </x:c>
      <x:c r="B48" s="2" t="inlineStr">
        <x:is>
          <x:t xml:space="preserve">Prediction</x:t>
        </x:is>
      </x:c>
      <x:c r="C48" s="2" t="inlineStr">
        <x:is>
          <x:t xml:space="preserve">Quantum metric noise</x:t>
        </x:is>
      </x:c>
      <x:c r="D48" s="2" t="inlineStr">
        <x:is>
          <x:t xml:space="preserve">S_h(f) or detector-noise floor</x:t>
        </x:is>
      </x:c>
      <x:c r="E48" s="2" t="inlineStr">
        <x:is>
          <x:t xml:space="preserve">CANDIDATE / PARTIAL</x:t>
        </x:is>
      </x:c>
      <x:c r="F48" s="2" t="inlineStr">
        <x:is>
          <x:t xml:space="preserve">OPEN</x:t>
        </x:is>
      </x:c>
      <x:c r="G48" s="2" t="inlineStr">
        <x:is>
          <x:t xml:space="preserve">CANDIDATE</x:t>
        </x:is>
      </x:c>
      <x:c r="H48" s="2" t="inlineStr">
        <x:is>
          <x:t xml:space="preserve">Quantum geometry fluctuations</x:t>
        </x:is>
      </x:c>
      <x:c r="I48" s="2" t="inlineStr">
        <x:is>
          <x:t xml:space="preserve">Derive spectrum and compare with detector bounds</x:t>
        </x:is>
      </x:c>
      <x:c r="J48" s="2" t="inlineStr">
        <x:is>
          <x:t xml:space="preserve">Null/bound contradiction</x:t>
        </x:is>
      </x:c>
      <x:c r="K48" s="2" t="inlineStr">
        <x:is>
          <x:t xml:space="preserve">Falsification</x:t>
        </x:is>
      </x:c>
      <x:c r="L48" s="2" t="inlineStr">
        <x:is>
          <x:t xml:space="preserve">Master matrix</x:t>
        </x:is>
      </x:c>
    </x:row>
  </x:sheetData>
  <x:pageMargins left="0.7" right="0.7" top="0.75" bottom="0.75" header="0.3" footer="0.3"/>
</x:worksheet>
</file>

<file path=xl/worksheets/sheet94.xml><?xml version="1.0" encoding="utf-8"?>
<x:worksheet xmlns:x="http://schemas.openxmlformats.org/spreadsheetml/2006/main">
  <x:sheetViews>
    <x:sheetView showGridLines="0" workbookViewId="0"/>
  </x:sheetViews>
  <x:sheetFormatPr baseColWidth="8" defaultRowHeight="15"/>
  <x:cols>
    <x:col min="1" max="1" width="26" customWidth="1"/>
    <x:col min="2" max="2" width="60" customWidth="1"/>
    <x:col min="3" max="3" width="47" customWidth="1"/>
    <x:col min="4" max="4" width="60" customWidth="1"/>
    <x:col min="5" max="5" width="60" customWidth="1"/>
    <x:col min="6" max="6" width="60" customWidth="1"/>
  </x:cols>
  <x:sheetData>
    <x:row r="1">
      <x:c r="A1" s="18" t="inlineStr">
        <x:is>
          <x:t xml:space="preserve">Chain / Test</x:t>
        </x:is>
      </x:c>
      <x:c r="B1" s="18" t="inlineStr">
        <x:is>
          <x:t xml:space="preserve">Result</x:t>
        </x:is>
      </x:c>
      <x:c r="C1" s="18" t="inlineStr">
        <x:is>
          <x:t xml:space="preserve">Status</x:t>
        </x:is>
      </x:c>
      <x:c r="D1" s="18" t="inlineStr">
        <x:is>
          <x:t xml:space="preserve">Scope / Assumptions</x:t>
        </x:is>
      </x:c>
      <x:c r="E1" s="18" t="inlineStr">
        <x:is>
          <x:t xml:space="preserve">Dependency Boundary</x:t>
        </x:is>
      </x:c>
      <x:c r="F1" s="18" t="inlineStr">
        <x:is>
          <x:t xml:space="preserve">Numerical Value / Diagnostic</x:t>
        </x:is>
      </x:c>
    </x:row>
    <x:row r="2">
      <x:c r="A2" s="2" t="inlineStr">
        <x:is>
          <x:t xml:space="preserve">COSMO-BRIDGE-003</x:t>
        </x:is>
      </x:c>
      <x:c r="B2" s="2" t="inlineStr">
        <x:is>
          <x:t xml:space="preserve">rank(L)=N-c; sharp scalar cutoff equals rank only iff m_max=c</x:t>
        </x:is>
      </x:c>
      <x:c r="C2" s="2" t="inlineStr">
        <x:is>
          <x:t xml:space="preserve">DERIVED/CALCULATED</x:t>
        </x:is>
      </x:c>
      <x:c r="D2" s="2" t="inlineStr">
        <x:is>
          <x:t xml:space="preserve">Finite graph Laplacian; c connected components</x:t>
        </x:is>
      </x:c>
      <x:c r="E2" s="2" t="inlineStr">
        <x:is>
          <x:t xml:space="preserve">Cutoff representation is not universal</x:t>
        </x:is>
      </x:c>
      <x:c r="F2" s="2" t="inlineStr">
        <x:is>
          <x:t xml:space="preserve">K4 counterexample: Spec={0,4,4,4}, rank=3 but scalar cutoff gives 1 or 4</x:t>
        </x:is>
      </x:c>
    </x:row>
    <x:row r="3">
      <x:c r="A3" s="2" t="inlineStr">
        <x:is>
          <x:t xml:space="preserve">COSMO-BRIDGE-004</x:t>
        </x:is>
      </x:c>
      <x:c r="B3" s="2" t="inlineStr">
        <x:is>
          <x:t xml:space="preserve">N_bulk=Tr(I-P_kerL)=rank(L)=N-c</x:t>
        </x:is>
      </x:c>
      <x:c r="C3" s="2" t="inlineStr">
        <x:is>
          <x:t xml:space="preserve">DERIVED/CALCULATED</x:t>
        </x:is>
      </x:c>
      <x:c r="D3" s="2" t="inlineStr">
        <x:is>
          <x:t xml:space="preserve">PSD graph Laplacian</x:t>
        </x:is>
      </x:c>
      <x:c r="E3" s="2" t="inlineStr">
        <x:is>
          <x:t xml:space="preserve">Does not derive horizon area</x:t>
        </x:is>
      </x:c>
      <x:c r="F3" s="2" t="inlineStr">
        <x:is>
          <x:t xml:space="preserve">K3,3: N_bulk=5</x:t>
        </x:is>
      </x:c>
    </x:row>
    <x:row r="4">
      <x:c r="A4" s="2" t="inlineStr">
        <x:is>
          <x:t xml:space="preserve">COSMO-BRIDGE-005</x:t>
        </x:is>
      </x:c>
      <x:c r="B4" s="2" t="inlineStr">
        <x:is>
          <x:t xml:space="preserve">full nonzero diffusion embedding has dimension rank(L)</x:t>
        </x:is>
      </x:c>
      <x:c r="C4" s="2" t="inlineStr">
        <x:is>
          <x:t xml:space="preserve">DERIVED/CALCULATED</x:t>
        </x:is>
      </x:c>
      <x:c r="D4" s="2" t="inlineStr">
        <x:is>
          <x:t xml:space="preserve">t&gt;0 and all nonzero spectral modes retained</x:t>
        </x:is>
      </x:c>
      <x:c r="E4" s="2" t="inlineStr">
        <x:is>
          <x:t xml:space="preserve">Embedding dimension is not an area law</x:t>
        </x:is>
      </x:c>
      <x:c r="F4" s="2" t="inlineStr">
        <x:is>
          <x:t xml:space="preserve">K3,3: d_spectral=5</x:t>
        </x:is>
      </x:c>
    </x:row>
    <x:row r="5">
      <x:c r="A5" s="2" t="inlineStr">
        <x:is>
          <x:t xml:space="preserve">COSMO-BRIDGE-006-1</x:t>
        </x:is>
      </x:c>
      <x:c r="B5" s="2" t="inlineStr">
        <x:is>
          <x:t xml:space="preserve">L_N/h_N²→-Δ_T^d; λ_N(p)=|p|²+O(h_N²)</x:t>
        </x:is>
      </x:c>
      <x:c r="C5" s="2" t="inlineStr">
        <x:is>
          <x:t xml:space="preserve">CLOSED FOR TEST FAMILY</x:t>
        </x:is>
      </x:c>
      <x:c r="D5" s="2" t="inlineStr">
        <x:is>
          <x:t xml:space="preserve">Periodic lattice refinement</x:t>
        </x:is>
      </x:c>
      <x:c r="E5" s="2" t="inlineStr">
        <x:is>
          <x:t xml:space="preserve">Spatial continuum only</x:t>
        </x:is>
      </x:c>
      <x:c r="F5" s="2" t="inlineStr">
        <x:is>
          <x:t xml:space="preserve">g_ij=δ_ij</x:t>
        </x:is>
      </x:c>
    </x:row>
    <x:row r="6">
      <x:c r="A6" s="2" t="inlineStr">
        <x:is>
          <x:t xml:space="preserve">COSMO-BRIDGE-006-2</x:t>
        </x:is>
      </x:c>
      <x:c r="B6" s="2" t="inlineStr">
        <x:is>
          <x:t xml:space="preserve">K_N→K_g→d_g→g_ij under joint heat-kernel scaling</x:t>
        </x:is>
      </x:c>
      <x:c r="C6" s="2" t="inlineStr">
        <x:is>
          <x:t xml:space="preserve">CONDITIONAL/DERIVED</x:t>
        </x:is>
      </x:c>
      <x:c r="D6" s="2" t="inlineStr">
        <x:is>
          <x:t xml:space="preserve">N→∞, h_N→0, t→0; h_N²/t→0</x:t>
        </x:is>
      </x:c>
      <x:c r="E6" s="2" t="inlineStr">
        <x:is>
          <x:t xml:space="preserve">Does not generate a(t)</x:t>
        </x:is>
      </x:c>
      <x:c r="F6" s="2" t="inlineStr">
        <x:is>
          <x:t xml:space="preserve">Flat torus test gives Euclidean spatial metric</x:t>
        </x:is>
      </x:c>
    </x:row>
    <x:row r="7">
      <x:c r="A7" s="2" t="inlineStr">
        <x:is>
          <x:t xml:space="preserve">COSMO-DYN-001</x:t>
        </x:is>
      </x:c>
      <x:c r="B7" s="2" t="inlineStr">
        <x:is>
          <x:t xml:space="preserve">H²=Λ/3=8πGρ_vac/3; a(t)=a0 exp(∫Hdt)</x:t>
        </x:is>
      </x:c>
      <x:c r="C7" s="2" t="inlineStr">
        <x:is>
          <x:t xml:space="preserve">DERIVED/ADMITTED</x:t>
        </x:is>
      </x:c>
      <x:c r="D7" s="2" t="inlineStr">
        <x:is>
          <x:t xml:space="preserve">Vacuum Einstein-Hilbert, k=0</x:t>
        </x:is>
      </x:c>
      <x:c r="E7" s="2" t="inlineStr">
        <x:is>
          <x:t xml:space="preserve">Requires ρ_vac(t) input</x:t>
        </x:is>
      </x:c>
      <x:c r="F7" s="2" t="inlineStr">
        <x:is>
          <x:t xml:space="preserve">Constant ρ_vac→de Sitter</x:t>
        </x:is>
      </x:c>
    </x:row>
    <x:row r="8">
      <x:c r="A8" s="2" t="inlineStr">
        <x:is>
          <x:t xml:space="preserve">COSMO-DYN-002</x:t>
        </x:is>
      </x:c>
      <x:c r="B8" s="2" t="inlineStr">
        <x:is>
          <x:t xml:space="preserve">L(a)=a^-2 L0; dotL=-2HL; dotλ_n=-2Hλ_n</x:t>
        </x:is>
      </x:c>
      <x:c r="C8" s="2" t="inlineStr">
        <x:is>
          <x:t xml:space="preserve">DERIVED/CALCULATED</x:t>
        </x:is>
      </x:c>
      <x:c r="D8" s="2" t="inlineStr">
        <x:is>
          <x:t xml:space="preserve">Homogeneous lattice rescaling; degenerate sectors remain unsplit</x:t>
        </x:is>
      </x:c>
      <x:c r="E8" s="2" t="inlineStr">
        <x:is>
          <x:t xml:space="preserve">Does not derive H</x:t>
        </x:is>
      </x:c>
      <x:c r="F8" s="2" t="inlineStr">
        <x:is>
          <x:t xml:space="preserve">Exact scaling relation</x:t>
        </x:is>
      </x:c>
    </x:row>
    <x:row r="9">
      <x:c r="A9" s="2" t="inlineStr">
        <x:is>
          <x:t xml:space="preserve">COSMO-DYN-002-NORM</x:t>
        </x:is>
      </x:c>
      <x:c r="B9" s="2" t="inlineStr">
        <x:is>
          <x:t xml:space="preserve">Fixed comoving modes: E_spec∝a^-1, ρ∝a^-4; fixed physical cutoff continuum: E_spec∝a³, ρ∝a⁰</x:t>
        </x:is>
      </x:c>
      <x:c r="C9" s="2" t="inlineStr">
        <x:is>
          <x:t xml:space="preserve">DERIVED/CALCULATED</x:t>
        </x:is>
      </x:c>
      <x:c r="D9" s="2" t="inlineStr">
        <x:is>
          <x:t xml:space="preserve">Measure/cutoff/continuum prescription separated</x:t>
        </x:is>
      </x:c>
      <x:c r="E9" s="2" t="inlineStr">
        <x:is>
          <x:t xml:space="preserve">Cutoff choice remains upstream</x:t>
        </x:is>
      </x:c>
      <x:c r="F9" s="2" t="inlineStr">
        <x:is>
          <x:t xml:space="preserve">Radiation-like vs constant-density branches</x:t>
        </x:is>
      </x:c>
    </x:row>
    <x:row r="10">
      <x:c r="A10" s="2" t="inlineStr">
        <x:is>
          <x:t xml:space="preserve">COSMO-DYN-005</x:t>
        </x:is>
      </x:c>
      <x:c r="B10" s="2" t="inlineStr">
        <x:is>
          <x:t xml:space="preserve">dν/dλ=√λ/(4π²); ρ_vac=ħcΛ_*⁴/(16π²)</x:t>
        </x:is>
      </x:c>
      <x:c r="C10" s="2" t="inlineStr">
        <x:is>
          <x:t xml:space="preserve">DERIVED/CALCULATED</x:t>
        </x:is>
      </x:c>
      <x:c r="D10" s="2" t="inlineStr">
        <x:is>
          <x:t xml:space="preserve">3D continuum density of states; physical cutoff</x:t>
        </x:is>
      </x:c>
      <x:c r="E10" s="2" t="inlineStr">
        <x:is>
          <x:t xml:space="preserve">Λ_* remains to be selected</x:t>
        </x:is>
      </x:c>
      <x:c r="F10" s="2" t="inlineStr">
        <x:is>
          <x:t xml:space="preserve">Λ_*≈4.02×10^4 m^-1; ħcΛ_*≈7.9 meV</x:t>
        </x:is>
      </x:c>
    </x:row>
    <x:row r="11">
      <x:c r="A11" s="2" t="inlineStr">
        <x:is>
          <x:t xml:space="preserve">COSMO-DYN-005-CORRECTION</x:t>
        </x:is>
      </x:c>
      <x:c r="B11" s="2" t="inlineStr">
        <x:is>
          <x:t xml:space="preserve">Xi=Λ_*ℓ_p≈6.50×10^-31; fourth power supplies ~10^-121 hierarchy</x:t>
        </x:is>
      </x:c>
      <x:c r="C11" s="2" t="inlineStr">
        <x:is>
          <x:t xml:space="preserve">CALCULATED TARGET</x:t>
        </x:is>
      </x:c>
      <x:c r="D11" s="2" t="inlineStr">
        <x:is>
          <x:t xml:space="preserve">ℓ_p≈1.616×10^-35 m</x:t>
        </x:is>
      </x:c>
      <x:c r="E11" s="2" t="inlineStr">
        <x:is>
          <x:t xml:space="preserve">Observational target only</x:t>
        </x:is>
      </x:c>
      <x:c r="F11" s="2" t="inlineStr">
        <x:is>
          <x:t xml:space="preserve">Corrected from erroneous 10^-13 ledger entry</x:t>
        </x:is>
      </x:c>
    </x:row>
    <x:row r="12">
      <x:c r="A12" s="2" t="inlineStr">
        <x:is>
          <x:t xml:space="preserve">COSMO-DYN-007</x:t>
        </x:is>
      </x:c>
      <x:c r="B12" s="2" t="inlineStr">
        <x:is>
          <x:t xml:space="preserve">A_H=4π lim tZ_H(t); joint window h_N²≪t≪L_H²</x:t>
        </x:is>
      </x:c>
      <x:c r="C12" s="2" t="inlineStr">
        <x:is>
          <x:t xml:space="preserve">DERIVED/CALCULATED</x:t>
        </x:is>
      </x:c>
      <x:c r="D12" s="2" t="inlineStr">
        <x:is>
          <x:t xml:space="preserve">Explicit refinement family, 2D heat-kernel regime</x:t>
        </x:is>
      </x:c>
      <x:c r="E12" s="2" t="inlineStr">
        <x:is>
          <x:t xml:space="preserve">Requires legitimate P_H/horizon subsystem</x:t>
        </x:is>
      </x:c>
      <x:c r="F12" s="2" t="inlineStr">
        <x:is>
          <x:t xml:space="preserve">Spectral area coefficient recovered</x:t>
        </x:is>
      </x:c>
    </x:row>
    <x:row r="13">
      <x:c r="A13" s="2" t="inlineStr">
        <x:is>
          <x:t xml:space="preserve">COSMO-DYN-007A</x:t>
        </x:is>
      </x:c>
      <x:c r="B13" s="2" t="inlineStr">
        <x:is>
          <x:t xml:space="preserve">Z_H(ℓ_p²)≈A_H/(4πℓ_p²); N_BH=π Z_H(ℓ_p²)</x:t>
        </x:is>
      </x:c>
      <x:c r="C13" s="2" t="inlineStr">
        <x:is>
          <x:t xml:space="preserve">ALGEBRAICALLY DERIVED CONDITION</x:t>
        </x:is>
      </x:c>
      <x:c r="D13" s="2" t="inlineStr">
        <x:is>
          <x:t xml:space="preserve">t*=αℓ_p² gives C_H/α=π for agreement</x:t>
        </x:is>
      </x:c>
      <x:c r="E13" s="2" t="inlineStr">
        <x:is>
          <x:t xml:space="preserve">Does not derive π or t*=ℓ_p²</x:t>
        </x:is>
      </x:c>
      <x:c r="F13" s="2" t="inlineStr">
        <x:is>
          <x:t xml:space="preserve">Normalization discrepancy is exact</x:t>
        </x:is>
      </x:c>
    </x:row>
    <x:row r="14">
      <x:c r="A14" s="2" t="inlineStr">
        <x:is>
          <x:t xml:space="preserve">COSMO-DYN-010</x:t>
        </x:is>
      </x:c>
      <x:c r="B14" s="2" t="inlineStr">
        <x:is>
          <x:t xml:space="preserve">Scale-nonuniqueness: L_H→s^-2L_H leaves λ ratios and scale-free spectral invariants unchanged; ℓ_*→sℓ_*</x:t>
        </x:is>
      </x:c>
      <x:c r="C14" s="2" t="inlineStr">
        <x:is>
          <x:t xml:space="preserve">DERIVED/CONSTRUCTIVE</x:t>
        </x:is>
      </x:c>
      <x:c r="D14" s="2" t="inlineStr">
        <x:is>
          <x:t xml:space="preserve">Scale-free spectral data</x:t>
        </x:is>
      </x:c>
      <x:c r="E14" s="2" t="inlineStr">
        <x:is>
          <x:t xml:space="preserve">Requires external dimensional anchor for absolute length</x:t>
        </x:is>
      </x:c>
      <x:c r="F14" s="2" t="inlineStr">
        <x:is>
          <x:t xml:space="preserve">Reusable UOC scale no-go</x:t>
        </x:is>
      </x:c>
    </x:row>
    <x:row r="15">
      <x:c r="A15" s="2" t="inlineStr">
        <x:is>
          <x:t xml:space="preserve">COSMO-DYN-010A-4</x:t>
        </x:is>
      </x:c>
      <x:c r="B15" s="2" t="inlineStr">
        <x:is>
          <x:t xml:space="preserve">Planck scale candidate ℓ_*=ℓ_p; t_*=ℓ_p²; N_spec=Z_H(ℓ_p²)</x:t>
        </x:is>
      </x:c>
      <x:c r="C15" s="2" t="inlineStr">
        <x:is>
          <x:t xml:space="preserve">CONDITIONAL</x:t>
        </x:is>
      </x:c>
      <x:c r="D15" s="2" t="inlineStr">
        <x:is>
          <x:t xml:space="preserve">Planck scale admitted externally</x:t>
        </x:is>
      </x:c>
      <x:c r="E15" s="2" t="inlineStr">
        <x:is>
          <x:t xml:space="preserve">UOC origin of ℓ_p unresolved</x:t>
        </x:is>
      </x:c>
      <x:c r="F15" s="2" t="inlineStr">
        <x:is>
          <x:t xml:space="preserve">N_BH/N_spec=π</x:t>
        </x:is>
      </x:c>
    </x:row>
    <x:row r="16">
      <x:c r="A16" s="2" t="inlineStr">
        <x:is>
          <x:t xml:space="preserve">COSMO-DYN-010A-5</x:t>
        </x:is>
      </x:c>
      <x:c r="B16" s="2" t="inlineStr">
        <x:is>
          <x:t xml:space="preserve">Curvature scale ℓ_*~|R|^-1/2; Λ_*~√|R|</x:t>
        </x:is>
      </x:c>
      <x:c r="C16" s="2" t="inlineStr">
        <x:is>
          <x:t xml:space="preserve">DERIVED DIAGNOSTIC / NO-GO FOR OBSERVED SCALE</x:t>
        </x:is>
      </x:c>
      <x:c r="D16" s="2" t="inlineStr">
        <x:is>
          <x:t xml:space="preserve">Local curvature tied to cosmological branch</x:t>
        </x:is>
      </x:c>
      <x:c r="E16" s="2" t="inlineStr">
        <x:is>
          <x:t xml:space="preserve">Produces Planck-order fixed point</x:t>
        </x:is>
      </x:c>
      <x:c r="F16" s="2" t="inlineStr">
        <x:is>
          <x:t xml:space="preserve">H~ℓ_p^-1 diagnostic</x:t>
        </x:is>
      </x:c>
    </x:row>
    <x:row r="17">
      <x:c r="A17" s="2" t="inlineStr">
        <x:is>
          <x:t xml:space="preserve">COSMO-DYN-010A-6</x:t>
        </x:is>
      </x:c>
      <x:c r="B17" s="2" t="inlineStr">
        <x:is>
          <x:t xml:space="preserve">Horizon scale ℓ_*=H^-1; Λ_*=αH; H²=ℓ_p²Λ_*⁴/(6π)</x:t>
        </x:is>
      </x:c>
      <x:c r="C17" s="2" t="inlineStr">
        <x:is>
          <x:t xml:space="preserve">ALGEBRAICALLY DERIVED FIXED-POINT TEST</x:t>
        </x:is>
      </x:c>
      <x:c r="D17" s="2" t="inlineStr">
        <x:is>
          <x:t xml:space="preserve">O(1) horizon selector assumed</x:t>
        </x:is>
      </x:c>
      <x:c r="E17" s="2" t="inlineStr">
        <x:is>
          <x:t xml:space="preserve">Observation requires tiny/non-O(1) α</x:t>
        </x:is>
      </x:c>
      <x:c r="F17" s="2" t="inlineStr">
        <x:is>
          <x:t xml:space="preserve">H(α) relation tests horizon selector</x:t>
        </x:is>
      </x:c>
    </x:row>
    <x:row r="18">
      <x:c r="A18" s="2" t="inlineStr">
        <x:is>
          <x:t xml:space="preserve">COSMO-DYN-010A-7</x:t>
        </x:is>
      </x:c>
      <x:c r="B18" s="2" t="inlineStr">
        <x:is>
          <x:t xml:space="preserve">Gap scale ℓ_*=λ_1^-1/2</x:t>
        </x:is>
      </x:c>
      <x:c r="C18" s="2" t="inlineStr">
        <x:is>
          <x:t xml:space="preserve">DERIVED DIAGNOSTIC</x:t>
        </x:is>
      </x:c>
      <x:c r="D18" s="2" t="inlineStr">
        <x:is>
          <x:t xml:space="preserve">C_N×C_N, K3,3, periodic lattices/topologies</x:t>
        </x:is>
      </x:c>
      <x:c r="E18" s="2" t="inlineStr">
        <x:is>
          <x:t xml:space="preserve">Does not naturally produce 10^122 horizon count</x:t>
        </x:is>
      </x:c>
      <x:c r="F18" s="2" t="inlineStr">
        <x:is>
          <x:t xml:space="preserve">Z_H(λ_1^-1)=O(1)/geometry-scale</x:t>
        </x:is>
      </x:c>
    </x:row>
    <x:row r="19">
      <x:c r="A19" s="2" t="inlineStr">
        <x:is>
          <x:t xml:space="preserve">COSMO-DYN-010A-8</x:t>
        </x:is>
      </x:c>
      <x:c r="B19" s="2" t="inlineStr">
        <x:is>
          <x:t xml:space="preserve">UV scale ℓ_*=λ_max^-1/2→0 under refinement</x:t>
        </x:is>
      </x:c>
      <x:c r="C19" s="2" t="inlineStr">
        <x:is>
          <x:t xml:space="preserve">DERIVED/CALCULATED</x:t>
        </x:is>
      </x:c>
      <x:c r="D19" s="2" t="inlineStr">
        <x:is>
          <x:t xml:space="preserve">Refining graphs with λ_max→∞</x:t>
        </x:is>
      </x:c>
      <x:c r="E19" s="2" t="inlineStr">
        <x:is>
          <x:t xml:space="preserve">Raw UV scale does not survive continuum</x:t>
        </x:is>
      </x:c>
      <x:c r="F19" s="2" t="inlineStr">
        <x:is>
          <x:t xml:space="preserve">Renormalized finite combination remains an open test</x:t>
        </x:is>
      </x:c>
    </x:row>
    <x:row r="20">
      <x:c r="A20" s="2" t="inlineStr">
        <x:is>
          <x:t xml:space="preserve">COSMO-DYN-010B-9</x:t>
        </x:is>
      </x:c>
      <x:c r="B20" s="2" t="inlineStr">
        <x:is>
          <x:t xml:space="preserve">e^-tλ_c=ε ⇒ λ_c=(-ln ε)/t; Xi=√(-ln ε) ℓ_p/√t_*</x:t>
        </x:is>
      </x:c>
      <x:c r="C20" s="2" t="inlineStr">
        <x:is>
          <x:t xml:space="preserve">DERIVED/FORMULATED</x:t>
        </x:is>
      </x:c>
      <x:c r="D20" s="2" t="inlineStr">
        <x:is>
          <x:t xml:space="preserve">Persistence threshold definition</x:t>
        </x:is>
      </x:c>
      <x:c r="E20" s="2" t="inlineStr">
        <x:is>
          <x:t xml:space="preserve">t_* and ε require internal generation</x:t>
        </x:is>
      </x:c>
      <x:c r="F20" s="2" t="inlineStr">
        <x:is>
          <x:t xml:space="preserve">Tests whether Xi_obs can emerge</x:t>
        </x:is>
      </x:c>
    </x:row>
    <x:row r="21">
      <x:c r="A21" s="2" t="inlineStr">
        <x:is>
          <x:t xml:space="preserve">COSMO-DYN-010B-10</x:t>
        </x:is>
      </x:c>
      <x:c r="B21" s="2" t="inlineStr">
        <x:is>
          <x:t xml:space="preserve">ε is not internally fixed by current listed mechanisms</x:t>
        </x:is>
      </x:c>
      <x:c r="C21" s="2" t="inlineStr">
        <x:is>
          <x:t xml:space="preserve">OPEN / FREE-PARAMETER DIAGNOSTIC</x:t>
        </x:is>
      </x:c>
      <x:c r="D21" s="2" t="inlineStr">
        <x:is>
          <x:t xml:space="preserve">Degeneracy/topology/variational/fixed-point/normalization tests</x:t>
        </x:is>
      </x:c>
      <x:c r="E21" s="2" t="inlineStr">
        <x:is>
          <x:t xml:space="preserve">Without internal selector ε is free</x:t>
        </x:is>
      </x:c>
      <x:c r="F21" s="2" t="inlineStr">
        <x:is>
          <x:t xml:space="preserve">No established mechanism forcing ε</x:t>
        </x:is>
      </x:c>
    </x:row>
    <x:row r="22">
      <x:c r="A22" s="2" t="inlineStr">
        <x:is>
          <x:t xml:space="preserve">COSMO-DYN-011</x:t>
        </x:is>
      </x:c>
      <x:c r="B22" s="2" t="inlineStr">
        <x:is>
          <x:t xml:space="preserve">General spectral information functional: N_H^UOC=F(Spec(t_*L_H),Π_H) with desired leading C_HZ_H(t_*)+O(t_*^0)</x:t>
        </x:is>
      </x:c>
      <x:c r="C22" s="2" t="inlineStr">
        <x:is>
          <x:t xml:space="preserve">FORMULATED / OPEN THEOREM</x:t>
        </x:is>
      </x:c>
      <x:c r="D22" s="2" t="inlineStr">
        <x:is>
          <x:t xml:space="preserve">Dimensionless, positive, monotone, representation/refinement invariant, area scaling</x:t>
        </x:is>
      </x:c>
      <x:c r="E22" s="2" t="inlineStr">
        <x:is>
          <x:t xml:space="preserve">C_H/α=π remains open</x:t>
        </x:is>
      </x:c>
      <x:c r="F22" s="2" t="inlineStr">
        <x:is>
          <x:t xml:space="preserve">General classification target</x:t>
        </x:is>
      </x:c>
    </x:row>
    <x:row r="23">
      <x:c r="A23" s="2" t="inlineStr">
        <x:is>
          <x:t xml:space="preserve">COSMO-DYN-011-Weyl</x:t>
        </x:is>
      </x:c>
      <x:c r="B23" s="2" t="inlineStr">
        <x:is>
          <x:t xml:space="preserve">N(Λ)~A_HΛ²/(4π); Z_H(t)~A_H/(4πt)</x:t>
        </x:is>
      </x:c>
      <x:c r="C23" s="2" t="inlineStr">
        <x:is>
          <x:t xml:space="preserve">DERIVED/CALCULATED</x:t>
        </x:is>
      </x:c>
      <x:c r="D23" s="2" t="inlineStr">
        <x:is>
          <x:t xml:space="preserve">2D Weyl/heat asymptotics</x:t>
        </x:is>
      </x:c>
      <x:c r="E23" s="2" t="inlineStr">
        <x:is>
          <x:t xml:space="preserve">Does not create 1/4 coefficient</x:t>
        </x:is>
      </x:c>
      <x:c r="F23" s="2" t="inlineStr">
        <x:is>
          <x:t xml:space="preserve">Independent cross-check of area coefficient</x:t>
        </x:is>
      </x:c>
    </x:row>
    <x:row r="24">
      <x:c r="A24" s="2" t="inlineStr">
        <x:is>
          <x:t xml:space="preserve">COSMO-DYN-011-ZETA</x:t>
        </x:is>
      </x:c>
      <x:c r="B24" s="2" t="inlineStr">
        <x:is>
          <x:t xml:space="preserve">ζ_H(s)=Σλ^-s; study ζ(0), ζ'(0), log det(L_H/μ²)</x:t>
        </x:is>
      </x:c>
      <x:c r="C24" s="2" t="inlineStr">
        <x:is>
          <x:t xml:space="preserve">PROPOSED / OPEN</x:t>
        </x:is>
      </x:c>
      <x:c r="D24" s="2" t="inlineStr">
        <x:is>
          <x:t xml:space="preserve">Explicit toroidal refinement</x:t>
        </x:is>
      </x:c>
      <x:c r="E24" s="2" t="inlineStr">
        <x:is>
          <x:t xml:space="preserve">μ remains reference scale unless internally selected</x:t>
        </x:is>
      </x:c>
      <x:c r="F24" s="2" t="inlineStr">
        <x:is>
          <x:t xml:space="preserve">Test for π or Planck-scale normalization</x:t>
        </x:is>
      </x:c>
    </x:row>
    <x:row r="25">
      <x:c r="A25" s="2" t="inlineStr">
        <x:is>
          <x:t xml:space="preserve">COSMO-DYN-012</x:t>
        </x:is>
      </x:c>
      <x:c r="B25" s="2" t="inlineStr">
        <x:is>
          <x:t xml:space="preserve">Curved horizon heat kernel Z=A/(4πt)+χ/6+a2t+…</x:t>
        </x:is>
      </x:c>
      <x:c r="C25" s="2" t="inlineStr">
        <x:is>
          <x:t xml:space="preserve">FORMULATED</x:t>
        </x:is>
      </x:c>
      <x:c r="D25" s="2" t="inlineStr">
        <x:is>
          <x:t xml:space="preserve">General 2D horizon</x:t>
        </x:is>
      </x:c>
      <x:c r="E25" s="2" t="inlineStr">
        <x:is>
          <x:t xml:space="preserve">Subleading topology/curvature expected not to change leading area coefficient</x:t>
        </x:is>
      </x:c>
      <x:c r="F25" s="2" t="inlineStr">
        <x:is>
          <x:t xml:space="preserve">π issue becomes non-flat test</x:t>
        </x:is>
      </x:c>
    </x:row>
    <x:row r="26">
      <x:c r="A26" s="2" t="inlineStr">
        <x:is>
          <x:t xml:space="preserve">COSMO-DYN-013</x:t>
        </x:is>
      </x:c>
      <x:c r="B26" s="2" t="inlineStr">
        <x:is>
          <x:t xml:space="preserve">Derive P_H from UOC: P_H²=P_H, P_H†=P_H</x:t>
        </x:is>
      </x:c>
      <x:c r="C26" s="2" t="inlineStr">
        <x:is>
          <x:t xml:space="preserve">OPEN THEOREM / PROPOSED</x:t>
        </x:is>
      </x:c>
      <x:c r="D26" s="2" t="inlineStr">
        <x:is>
          <x:t xml:space="preserve">Graph/organizational/causal boundary data</x:t>
        </x:is>
      </x:c>
      <x:c r="E26" s="2" t="inlineStr">
        <x:is>
          <x:t xml:space="preserve">Current Z_H assumes horizon subsystem</x:t>
        </x:is>
      </x:c>
      <x:c r="F26" s="2" t="inlineStr">
        <x:is>
          <x:t xml:space="preserve">Representation-invariant projector convergence is target</x:t>
        </x:is>
      </x:c>
    </x:row>
    <x:row r="27">
      <x:c r="A27" s="2" t="inlineStr">
        <x:is>
          <x:t xml:space="preserve">COSMO-DYN-014</x:t>
        </x:is>
      </x:c>
      <x:c r="B27" s="2" t="inlineStr">
        <x:is>
          <x:t xml:space="preserve">Λ_*=(2πΛ_cosm/ℓ_p²)^1/4; Xi=6^(1/4)π^(1/2)N_H^-1/4</x:t>
        </x:is>
      </x:c>
      <x:c r="C27" s="2" t="inlineStr">
        <x:is>
          <x:t xml:space="preserve">ALGEBRAICALLY DERIVED</x:t>
        </x:is>
      </x:c>
      <x:c r="D27" s="2" t="inlineStr">
        <x:is>
          <x:t xml:space="preserve">Downstream cosmological identities</x:t>
        </x:is>
      </x:c>
      <x:c r="E27" s="2" t="inlineStr">
        <x:is>
          <x:t xml:space="preserve">Must obtain N_H before H/observation</x:t>
        </x:is>
      </x:c>
      <x:c r="F27" s="2" t="inlineStr">
        <x:is>
          <x:t xml:space="preserve">Non-circular selector remains open</x:t>
        </x:is>
      </x:c>
    </x:row>
    <x:row r="28">
      <x:c r="A28" s="2" t="inlineStr">
        <x:is>
          <x:t xml:space="preserve">COSMO-DYN-015</x:t>
        </x:is>
      </x:c>
      <x:c r="B28" s="2" t="inlineStr">
        <x:is>
          <x:t xml:space="preserve">dotρ=(ħc/4π²)Λ_*³ dotΛ_*; derive dotL=F(...) and compare with -2HL</x:t>
        </x:is>
      </x:c>
      <x:c r="C28" s="2" t="inlineStr">
        <x:is>
          <x:t xml:space="preserve">FORMULATED / PARTIAL</x:t>
        </x:is>
      </x:c>
      <x:c r="D28" s="2" t="inlineStr">
        <x:is>
          <x:t xml:space="preserve">Dynamical cutoff branch</x:t>
        </x:is>
      </x:c>
      <x:c r="E28" s="2" t="inlineStr">
        <x:is>
          <x:t xml:space="preserve">H must be generated, not inserted</x:t>
        </x:is>
      </x:c>
      <x:c r="F28" s="2" t="inlineStr">
        <x:is>
          <x:t xml:space="preserve">Consistency condition F|FLRW=-2HL</x:t>
        </x:is>
      </x:c>
    </x:row>
    <x:row r="29">
      <x:c r="A29" s="2" t="inlineStr">
        <x:is>
          <x:t xml:space="preserve">COSMO-DYN-016</x:t>
        </x:is>
      </x:c>
      <x:c r="B29" s="2" t="inlineStr">
        <x:is>
          <x:t xml:space="preserve">Full closure/falsification architecture</x:t>
        </x:is>
      </x:c>
      <x:c r="C29" s="2" t="inlineStr">
        <x:is>
          <x:t xml:space="preserve">ARCHITECTURAL RESULT</x:t>
        </x:is>
      </x:c>
      <x:c r="D29" s="2" t="inlineStr">
        <x:is>
          <x:t xml:space="preserve">No observational inputs upstream; dimensional/refinement/representation invariance required</x:t>
        </x:is>
      </x:c>
      <x:c r="E29" s="2" t="inlineStr">
        <x:is>
          <x:t xml:space="preserve">Upstream scale/projector/information links remain critical</x:t>
        </x:is>
      </x:c>
      <x:c r="F29" s="2" t="inlineStr">
        <x:is>
          <x:t xml:space="preserve">Final target Xi≈6.50e-31 only at last line</x:t>
        </x:is>
      </x:c>
    </x:row>
  </x:sheetData>
  <x:pageMargins left="0.7" right="0.7" top="0.75" bottom="0.75" header="0.3" footer="0.3"/>
</x:worksheet>
</file>

<file path=xl/worksheets/sheet95.xml><?xml version="1.0" encoding="utf-8"?>
<x:worksheet xmlns:x="http://schemas.openxmlformats.org/spreadsheetml/2006/main">
  <x:sheetViews>
    <x:sheetView showGridLines="0" workbookViewId="0"/>
  </x:sheetViews>
  <x:sheetFormatPr baseColWidth="8" defaultRowHeight="15"/>
  <x:cols>
    <x:col min="1" max="1" width="12" customWidth="1"/>
    <x:col min="2" max="2" width="40" customWidth="1"/>
    <x:col min="3" max="3" width="59" customWidth="1"/>
    <x:col min="4" max="4" width="60" customWidth="1"/>
    <x:col min="5" max="5" width="60" customWidth="1"/>
    <x:col min="6" max="6" width="60" customWidth="1"/>
  </x:cols>
  <x:sheetData>
    <x:row r="1">
      <x:c r="A1" s="18" t="inlineStr">
        <x:is>
          <x:t xml:space="preserve">Layer</x:t>
        </x:is>
      </x:c>
      <x:c r="B1" s="18" t="inlineStr">
        <x:is>
          <x:t xml:space="preserve">Name</x:t>
        </x:is>
      </x:c>
      <x:c r="C1" s="18" t="inlineStr">
        <x:is>
          <x:t xml:space="preserve">Core Target</x:t>
        </x:is>
      </x:c>
      <x:c r="D1" s="18" t="inlineStr">
        <x:is>
          <x:t xml:space="preserve">Already Preserved / Calculated</x:t>
        </x:is>
      </x:c>
      <x:c r="E1" s="18" t="inlineStr">
        <x:is>
          <x:t xml:space="preserve">Open Structural Questions</x:t>
        </x:is>
      </x:c>
      <x:c r="F1" s="18" t="inlineStr">
        <x:is>
          <x:t xml:space="preserve">Closure Criterion</x:t>
        </x:is>
      </x:c>
    </x:row>
    <x:row r="2">
      <x:c r="A2" s="2" t="inlineStr">
        <x:is>
          <x:t xml:space="preserve">C0</x:t>
        </x:is>
      </x:c>
      <x:c r="B2" s="2" t="inlineStr">
        <x:is>
          <x:t xml:space="preserve">Primitive &amp; grammar reconciliation</x:t>
        </x:is>
      </x:c>
      <x:c r="C2" s="2" t="inlineStr">
        <x:is>
          <x:t xml:space="preserve">Relation among Δ,τ,κ,Π and competing grammar realizations</x:t>
        </x:is>
      </x:c>
      <x:c r="D2" s="2" t="inlineStr">
        <x:is>
          <x:t xml:space="preserve">Certified UCG spine; DTC grammar and related realizations documented</x:t>
        </x:is>
      </x:c>
      <x:c r="E2" s="2" t="inlineStr">
        <x:is>
          <x:t xml:space="preserve">Equivalence/hierarchy/embedding/irreducible extension</x:t>
        </x:is>
      </x:c>
      <x:c r="F2" s="2" t="inlineStr">
        <x:is>
          <x:t xml:space="preserve">Canonical grammar relation with no hidden primitive</x:t>
        </x:is>
      </x:c>
    </x:row>
    <x:row r="3">
      <x:c r="A3" s="2" t="inlineStr">
        <x:is>
          <x:t xml:space="preserve">C1</x:t>
        </x:is>
      </x:c>
      <x:c r="B3" s="2" t="inlineStr">
        <x:is>
          <x:t xml:space="preserve">Organizational / fixed-point closure</x:t>
        </x:is>
      </x:c>
      <x:c r="C3" s="2" t="inlineStr">
        <x:is>
          <x:t xml:space="preserve">Γ:X→X and organizational closure</x:t>
        </x:is>
      </x:c>
      <x:c r="D3" s="2" t="inlineStr">
        <x:is>
          <x:t xml:space="preserve">Fixed-point structures and candidates are formulated</x:t>
        </x:is>
      </x:c>
      <x:c r="E3" s="2" t="inlineStr">
        <x:is>
          <x:t xml:space="preserve">Existence, convergence, least fixed point, attractor uniqueness, relation to R</x:t>
        </x:is>
      </x:c>
      <x:c r="F3" s="2" t="inlineStr">
        <x:is>
          <x:t xml:space="preserve">Explicit theorem with hypotheses</x:t>
        </x:is>
      </x:c>
    </x:row>
    <x:row r="4">
      <x:c r="A4" s="2" t="inlineStr">
        <x:is>
          <x:t xml:space="preserve">C2</x:t>
        </x:is>
      </x:c>
      <x:c r="B4" s="2" t="inlineStr">
        <x:is>
          <x:t xml:space="preserve">Persistence &amp; spectral closure</x:t>
        </x:is>
      </x:c>
      <x:c r="C4" s="2" t="inlineStr">
        <x:is>
          <x:t xml:space="preserve">Π_O and λ_c</x:t>
        </x:is>
      </x:c>
      <x:c r="D4" s="2" t="inlineStr">
        <x:is>
          <x:t xml:space="preserve">L/spec, heat evolution, ker L, rank, embeddings, continuum calculations</x:t>
        </x:is>
      </x:c>
      <x:c r="E4" s="2" t="inlineStr">
        <x:is>
          <x:t xml:space="preserve">Derive Π_O and threshold from dynamics</x:t>
        </x:is>
      </x:c>
      <x:c r="F4" s="2" t="inlineStr">
        <x:is>
          <x:t xml:space="preserve">Derived functional + unique/controlled threshold where claimed</x:t>
        </x:is>
      </x:c>
    </x:row>
    <x:row r="5">
      <x:c r="A5" s="2" t="inlineStr">
        <x:is>
          <x:t xml:space="preserve">C3</x:t>
        </x:is>
      </x:c>
      <x:c r="B5" s="2" t="inlineStr">
        <x:is>
          <x:t xml:space="preserve">Spectral→geometry→Lorentzian</x:t>
        </x:is>
      </x:c>
      <x:c r="C5" s="2" t="inlineStr">
        <x:is>
          <x:t xml:space="preserve">L→Δ_g→K_g→d_g→g and Lorentzian signature</x:t>
        </x:is>
      </x:c>
      <x:c r="D5" s="2" t="inlineStr">
        <x:is>
          <x:t xml:space="preserve">Explicit periodic refinement and flat spatial metric</x:t>
        </x:is>
      </x:c>
      <x:c r="E5" s="2" t="inlineStr">
        <x:is>
          <x:t xml:space="preserve">Universal continuum class; Lorentzian emergence</x:t>
        </x:is>
      </x:c>
      <x:c r="F5" s="2" t="inlineStr">
        <x:is>
          <x:t xml:space="preserve">Continuum Lorentzian metric derived under stated hypotheses</x:t>
        </x:is>
      </x:c>
    </x:row>
    <x:row r="6">
      <x:c r="A6" s="2" t="inlineStr">
        <x:is>
          <x:t xml:space="preserve">C4</x:t>
        </x:is>
      </x:c>
      <x:c r="B6" s="2" t="inlineStr">
        <x:is>
          <x:t xml:space="preserve">Nature spectrum &amp; constants</x:t>
        </x:is>
      </x:c>
      <x:c r="C6" s="2" t="inlineStr">
        <x:is>
          <x:t xml:space="preserve">Nature-spectrum correspondence and dimensional constants</x:t>
        </x:is>
      </x:c>
      <x:c r="D6" s="2" t="inlineStr">
        <x:is>
          <x:t xml:space="preserve">Planck relation and scale diagnostics</x:t>
        </x:is>
      </x:c>
      <x:c r="E6" s="2" t="inlineStr">
        <x:is>
          <x:t xml:space="preserve">Spec correspondence; c,ħ,G,e classifications; C_UOC</x:t>
        </x:is>
      </x:c>
      <x:c r="F6" s="2" t="inlineStr">
        <x:is>
          <x:t xml:space="preserve">Internal derivation or explicit empirical admission</x:t>
        </x:is>
      </x:c>
    </x:row>
    <x:row r="7">
      <x:c r="A7" s="2" t="inlineStr">
        <x:is>
          <x:t xml:space="preserve">C5</x:t>
        </x:is>
      </x:c>
      <x:c r="B7" s="2" t="inlineStr">
        <x:is>
          <x:t xml:space="preserve">Gauge/representation/matter/generation</x:t>
        </x:is>
      </x:c>
      <x:c r="C7" s="2" t="inlineStr">
        <x:is>
          <x:t xml:space="preserve">Full particle/gauge sector</x:t>
        </x:is>
      </x:c>
      <x:c r="D7" s="2" t="inlineStr">
        <x:is>
          <x:t xml:space="preserve">Gauge dynamics substantially recovered; candidates for masses/couplings</x:t>
        </x:is>
      </x:c>
      <x:c r="E7" s="2" t="inlineStr">
        <x:is>
          <x:t xml:space="preserve">Gauge group, reps, 3 generations, mass hierarchy, neutrinos</x:t>
        </x:is>
      </x:c>
      <x:c r="F7" s="2" t="inlineStr">
        <x:is>
          <x:t xml:space="preserve">Predictive matter sector with correct symmetries</x:t>
        </x:is>
      </x:c>
    </x:row>
    <x:row r="8">
      <x:c r="A8" s="2" t="inlineStr">
        <x:is>
          <x:t xml:space="preserve">C6</x:t>
        </x:is>
      </x:c>
      <x:c r="B8" s="2" t="inlineStr">
        <x:is>
          <x:t xml:space="preserve">Quantum closure</x:t>
        </x:is>
      </x:c>
      <x:c r="C8" s="2" t="inlineStr">
        <x:is>
          <x:t xml:space="preserve">Quantum theory integrated with persistence/geometry</x:t>
        </x:is>
      </x:c>
      <x:c r="D8" s="2" t="inlineStr">
        <x:is>
          <x:t xml:space="preserve">QRC recovery substantial/certified</x:t>
        </x:is>
      </x:c>
      <x:c r="E8" s="2" t="inlineStr">
        <x:is>
          <x:t xml:space="preserve">Born rule, quantum geometry/gravity integration</x:t>
        </x:is>
      </x:c>
      <x:c r="F8" s="2" t="inlineStr">
        <x:is>
          <x:t xml:space="preserve">Consistent quantum + semiclassical limits</x:t>
        </x:is>
      </x:c>
    </x:row>
    <x:row r="9">
      <x:c r="A9" s="2" t="inlineStr">
        <x:is>
          <x:t xml:space="preserve">C7</x:t>
        </x:is>
      </x:c>
      <x:c r="B9" s="2" t="inlineStr">
        <x:is>
          <x:t xml:space="preserve">Cosmological/horizon/information</x:t>
        </x:is>
      </x:c>
      <x:c r="C9" s="2" t="inlineStr">
        <x:is>
          <x:t xml:space="preserve">Scale→horizon→information→cutoff→cosmology</x:t>
        </x:is>
      </x:c>
      <x:c r="D9" s="2" t="inlineStr">
        <x:is>
          <x:t xml:space="preserve">Many downstream spectral/vacuum/Friedmann/area calculations executed</x:t>
        </x:is>
      </x:c>
      <x:c r="E9" s="2" t="inlineStr">
        <x:is>
          <x:t xml:space="preserve">Scale anchor, P_H, information normalization, non-circular Xi</x:t>
        </x:is>
      </x:c>
      <x:c r="F9" s="2" t="inlineStr">
        <x:is>
          <x:t xml:space="preserve">All upstream links independently generated</x:t>
        </x:is>
      </x:c>
    </x:row>
    <x:row r="10">
      <x:c r="A10" s="2" t="inlineStr">
        <x:is>
          <x:t xml:space="preserve">C8</x:t>
        </x:is>
      </x:c>
      <x:c r="B10" s="2" t="inlineStr">
        <x:is>
          <x:t xml:space="preserve">Biological/adaptive</x:t>
        </x:is>
      </x:c>
      <x:c r="C10" s="2" t="inlineStr">
        <x:is>
          <x:t xml:space="preserve">Biology reverse-derived from common kernel</x:t>
        </x:is>
      </x:c>
      <x:c r="D10" s="2" t="inlineStr">
        <x:is>
          <x:t xml:space="preserve">Substantial mapping/translation architecture</x:t>
        </x:is>
      </x:c>
      <x:c r="E10" s="2" t="inlineStr">
        <x:is>
          <x:t xml:space="preserve">Replication, heredity, selection, adaptation, fitness</x:t>
        </x:is>
      </x:c>
      <x:c r="F10" s="2" t="inlineStr">
        <x:is>
          <x:t xml:space="preserve">No extra primitive or explicit necessary extension</x:t>
        </x:is>
      </x:c>
    </x:row>
    <x:row r="11">
      <x:c r="A11" s="2" t="inlineStr">
        <x:is>
          <x:t xml:space="preserve">C9</x:t>
        </x:is>
      </x:c>
      <x:c r="B11" s="2" t="inlineStr">
        <x:is>
          <x:t xml:space="preserve">Compiler closure</x:t>
        </x:is>
      </x:c>
      <x:c r="C11" s="2" t="inlineStr">
        <x:is>
          <x:t xml:space="preserve">Universal executable representation</x:t>
        </x:is>
      </x:c>
      <x:c r="D11" s="2" t="inlineStr">
        <x:is>
          <x:t xml:space="preserve">Architecture, registries, DAG concepts, validation design</x:t>
        </x:is>
      </x:c>
      <x:c r="E11" s="2" t="inlineStr">
        <x:is>
          <x:t xml:space="preserve">Normal form, confluence, routing, runtime, backends, completeness</x:t>
        </x:is>
      </x:c>
      <x:c r="F11" s="2" t="inlineStr">
        <x:is>
          <x:t xml:space="preserve">Executable independently testable compiler</x:t>
        </x:is>
      </x:c>
    </x:row>
    <x:row r="12">
      <x:c r="A12" s="2" t="inlineStr">
        <x:is>
          <x:t xml:space="preserve">C10</x:t>
        </x:is>
      </x:c>
      <x:c r="B12" s="2" t="inlineStr">
        <x:is>
          <x:t xml:space="preserve">Validation/falsification</x:t>
        </x:is>
      </x:c>
      <x:c r="C12" s="2" t="inlineStr">
        <x:is>
          <x:t xml:space="preserve">Cross-domain recovery and novel predictions</x:t>
        </x:is>
      </x:c>
      <x:c r="D12" s="2" t="inlineStr">
        <x:is>
          <x:t xml:space="preserve">Existing validation branches and candidate predictions</x:t>
        </x:is>
      </x:c>
      <x:c r="E12" s="2" t="inlineStr">
        <x:is>
          <x:t xml:space="preserve">Full suite, numerical reproducibility, falsification</x:t>
        </x:is>
      </x:c>
      <x:c r="F12" s="2" t="inlineStr">
        <x:is>
          <x:t xml:space="preserve">Independent reproduction + surviving empirical tests</x:t>
        </x:is>
      </x:c>
    </x:row>
  </x:sheetData>
  <x:pageMargins left="0.7" right="0.7" top="0.75" bottom="0.75" header="0.3" footer="0.3"/>
</x:worksheet>
</file>

<file path=xl/worksheets/sheet96.xml><?xml version="1.0" encoding="utf-8"?>
<x:worksheet xmlns:x="http://schemas.openxmlformats.org/spreadsheetml/2006/main">
  <x:sheetViews>
    <x:sheetView showGridLines="0" workbookViewId="0"/>
  </x:sheetViews>
  <x:sheetFormatPr baseColWidth="8" defaultRowHeight="15"/>
  <x:cols>
    <x:col min="1" max="1" width="27" customWidth="1"/>
    <x:col min="2" max="2" width="60" customWidth="1"/>
    <x:col min="3" max="3" width="60" customWidth="1"/>
  </x:cols>
  <x:sheetData>
    <x:row r="1">
      <x:c r="A1" s="18" t="inlineStr">
        <x:is>
          <x:t xml:space="preserve">Branch</x:t>
        </x:is>
      </x:c>
      <x:c r="B1" s="18" t="inlineStr">
        <x:is>
          <x:t xml:space="preserve">Dependency Chain</x:t>
        </x:is>
      </x:c>
      <x:c r="C1" s="18" t="inlineStr">
        <x:is>
          <x:t xml:space="preserve">Status / Interpretation</x:t>
        </x:is>
      </x:c>
    </x:row>
    <x:row r="2">
      <x:c r="A2" s="2" t="inlineStr">
        <x:is>
          <x:t xml:space="preserve">Organizational spine</x:t>
        </x:is>
      </x:c>
      <x:c r="B2" s="2" t="inlineStr">
        <x:is>
          <x:t xml:space="preserve">(D,τ,κ,Π) &lt; Γ &lt; O &lt; Ψ &lt; G &lt; L &lt; Spec(L) &lt; K_t &lt; d &lt; g &lt; ∇ &lt; R &lt; R_μν &lt; R &lt; G_μν &lt; S &lt; A_μ &lt; F_μν &lt; D_μ &lt; ψ &lt; T_μν &lt; physics</x:t>
        </x:is>
      </x:c>
      <x:c r="C2" s="2" t="inlineStr">
        <x:is>
          <x:t xml:space="preserve">Certified/established spine; primitive uniqueness remains under C0</x:t>
        </x:is>
      </x:c>
    </x:row>
    <x:row r="3">
      <x:c r="A3" s="2" t="inlineStr">
        <x:is>
          <x:t xml:space="preserve">Master mathematical chain</x:t>
        </x:is>
      </x:c>
      <x:c r="B3" s="2" t="inlineStr">
        <x:is>
          <x:t xml:space="preserve">K_org→Γ→O→Ψ→G*→L→Spec(L)→shared mathematical substrate</x:t>
        </x:is>
      </x:c>
      <x:c r="C3" s="2" t="inlineStr">
        <x:is>
          <x:t xml:space="preserve">Canonical target architecture</x:t>
        </x:is>
      </x:c>
    </x:row>
    <x:row r="4">
      <x:c r="A4" s="2" t="inlineStr">
        <x:is>
          <x:t xml:space="preserve">Spectral geometry</x:t>
        </x:is>
      </x:c>
      <x:c r="B4" s="2" t="inlineStr">
        <x:is>
          <x:t xml:space="preserve">G_N→L_N→-Δ_g→K_g→d_g→g_ij</x:t>
        </x:is>
      </x:c>
      <x:c r="C4" s="2" t="inlineStr">
        <x:is>
          <x:t xml:space="preserve">Calculated for explicit periodic refinement; universality scope qualified</x:t>
        </x:is>
      </x:c>
    </x:row>
    <x:row r="5">
      <x:c r="A5" s="2" t="inlineStr">
        <x:is>
          <x:t xml:space="preserve">Lorentzian branch</x:t>
        </x:is>
      </x:c>
      <x:c r="B5" s="2" t="inlineStr">
        <x:is>
          <x:t xml:space="preserve">positive spectral structure→negative mode→localization→indefinite form→Lorentzian metric</x:t>
        </x:is>
      </x:c>
      <x:c r="C5" s="2" t="inlineStr">
        <x:is>
          <x:t xml:space="preserve">Partial/candidate; negative eigenvalue alone is not Lorentzian spacetime</x:t>
        </x:is>
      </x:c>
    </x:row>
    <x:row r="6">
      <x:c r="A6" s="2" t="inlineStr">
        <x:is>
          <x:t xml:space="preserve">Cosmological branch</x:t>
        </x:is>
      </x:c>
      <x:c r="B6" s="2" t="inlineStr">
        <x:is>
          <x:t xml:space="preserve">ℓ_*→t_*→P_H→Z_H→A_H→N_H^UOC→Xi→Λ_*→ρ_vac→Λ_cosm→H→a(t)</x:t>
        </x:is>
      </x:c>
      <x:c r="C6" s="2" t="inlineStr">
        <x:is>
          <x:t xml:space="preserve">Downstream pieces calculated conditionally; upstream generation remains closure frontier</x:t>
        </x:is>
      </x:c>
    </x:row>
    <x:row r="7">
      <x:c r="A7" s="2" t="inlineStr">
        <x:is>
          <x:t xml:space="preserve">Compiler branch</x:t>
        </x:is>
      </x:c>
      <x:c r="B7" s="2" t="inlineStr">
        <x:is>
          <x:t xml:space="preserve">Γ→C_UOC→canonical IR→dependency DAG→domain backends→validation→falsification</x:t>
        </x:is>
      </x:c>
      <x:c r="C7" s="2" t="inlineStr">
        <x:is>
          <x:t xml:space="preserve">Parallel closure problem, not downstream physics</x:t>
        </x:is>
      </x:c>
    </x:row>
    <x:row r="8">
      <x:c r="A8" s="2" t="inlineStr">
        <x:is>
          <x:t xml:space="preserve">Validation commutativity</x:t>
        </x:is>
      </x:c>
      <x:c r="B8" s="2" t="inlineStr">
        <x:is>
          <x:t xml:space="preserve">Independent branches recover common structures and agree in continuum/representation limits</x:t>
        </x:is>
      </x:c>
      <x:c r="C8" s="2" t="inlineStr">
        <x:is>
          <x:t xml:space="preserve">Ultimate ToE/Compiler integration target</x:t>
        </x:is>
      </x:c>
    </x:row>
  </x:sheetData>
  <x:pageMargins left="0.7" right="0.7" top="0.75" bottom="0.75" header="0.3" footer="0.3"/>
</x:worksheet>
</file>

<file path=xl/worksheets/sheet97.xml><?xml version="1.0" encoding="utf-8"?>
<x:worksheet xmlns:x="http://schemas.openxmlformats.org/spreadsheetml/2006/main">
  <x:sheetViews>
    <x:sheetView showGridLines="0" workbookViewId="0"/>
  </x:sheetViews>
  <x:sheetFormatPr baseColWidth="8" defaultRowHeight="15"/>
  <x:cols>
    <x:col min="1" max="1" width="19" customWidth="1"/>
    <x:col min="2" max="2" width="21" customWidth="1"/>
    <x:col min="3" max="3" width="60" customWidth="1"/>
    <x:col min="4" max="4" width="47" customWidth="1"/>
  </x:cols>
  <x:sheetData>
    <x:row r="1">
      <x:c r="A1" s="18" t="inlineStr">
        <x:is>
          <x:t xml:space="preserve">Field</x:t>
        </x:is>
      </x:c>
      <x:c r="B1" s="18" t="inlineStr">
        <x:is>
          <x:t xml:space="preserve">Allowed Value</x:t>
        </x:is>
      </x:c>
      <x:c r="C1" s="18" t="inlineStr">
        <x:is>
          <x:t xml:space="preserve">Meaning</x:t>
        </x:is>
      </x:c>
      <x:c r="D1" s="18" t="inlineStr">
        <x:is>
          <x:t xml:space="preserve">Example</x:t>
        </x:is>
      </x:c>
    </x:row>
    <x:row r="2">
      <x:c r="A2" s="2" t="inlineStr">
        <x:is>
          <x:t xml:space="preserve">Derivation status</x:t>
        </x:is>
      </x:c>
      <x:c r="B2" s="2" t="inlineStr">
        <x:is>
          <x:t xml:space="preserve">CERTIFIED</x:t>
        </x:is>
      </x:c>
      <x:c r="C2" s="2" t="inlineStr">
        <x:is>
          <x:t xml:space="preserve">Formally admitted/proven in registry or certified recovery</x:t>
        </x:is>
      </x:c>
      <x:c r="D2" s="2" t="inlineStr">
        <x:is>
          <x:t xml:space="preserve">QRC certified subbranches</x:t>
        </x:is>
      </x:c>
    </x:row>
    <x:row r="3">
      <x:c r="A3" s="2" t="inlineStr">
        <x:is>
          <x:t xml:space="preserve">Derivation status</x:t>
        </x:is>
      </x:c>
      <x:c r="B3" s="2" t="inlineStr">
        <x:is>
          <x:t xml:space="preserve">CALCULATED</x:t>
        </x:is>
      </x:c>
      <x:c r="C3" s="2" t="inlineStr">
        <x:is>
          <x:t xml:space="preserve">Explicit mathematical/numerical calculation executed under stated scope</x:t>
        </x:is>
      </x:c>
      <x:c r="D3" s="2" t="inlineStr">
        <x:is>
          <x:t xml:space="preserve">L_N/h_N²→-Δ_T^d</x:t>
        </x:is>
      </x:c>
    </x:row>
    <x:row r="4">
      <x:c r="A4" s="2" t="inlineStr">
        <x:is>
          <x:t xml:space="preserve">Derivation status</x:t>
        </x:is>
      </x:c>
      <x:c r="B4" s="2" t="inlineStr">
        <x:is>
          <x:t xml:space="preserve">PARTIAL/CONDITIONAL</x:t>
        </x:is>
      </x:c>
      <x:c r="C4" s="2" t="inlineStr">
        <x:is>
          <x:t xml:space="preserve">Calculation exists but depends on explicit assumptions/branch</x:t>
        </x:is>
      </x:c>
      <x:c r="D4" s="2" t="inlineStr">
        <x:is>
          <x:t xml:space="preserve">ρ_vac=ħcΛ_*⁴/(16π²)</x:t>
        </x:is>
      </x:c>
    </x:row>
    <x:row r="5">
      <x:c r="A5" s="2" t="inlineStr">
        <x:is>
          <x:t xml:space="preserve">Derivation status</x:t>
        </x:is>
      </x:c>
      <x:c r="B5" s="2" t="inlineStr">
        <x:is>
          <x:t xml:space="preserve">OPEN THEOREM</x:t>
        </x:is>
      </x:c>
      <x:c r="C5" s="2" t="inlineStr">
        <x:is>
          <x:t xml:space="preserve">Proof obligation not yet closed</x:t>
        </x:is>
      </x:c>
      <x:c r="D5" s="2" t="inlineStr">
        <x:is>
          <x:t xml:space="preserve">Γ→P_H</x:t>
        </x:is>
      </x:c>
    </x:row>
    <x:row r="6">
      <x:c r="A6" s="2" t="inlineStr">
        <x:is>
          <x:t xml:space="preserve">Derivation status</x:t>
        </x:is>
      </x:c>
      <x:c r="B6" s="2" t="inlineStr">
        <x:is>
          <x:t xml:space="preserve">PROPOSED</x:t>
        </x:is>
      </x:c>
      <x:c r="C6" s="2" t="inlineStr">
        <x:is>
          <x:t xml:space="preserve">New calculation/program not yet established as a result</x:t>
        </x:is>
      </x:c>
      <x:c r="D6" s="2" t="inlineStr">
        <x:is>
          <x:t xml:space="preserve">General information functional classification</x:t>
        </x:is>
      </x:c>
    </x:row>
    <x:row r="7">
      <x:c r="A7" s="2" t="inlineStr">
        <x:is>
          <x:t xml:space="preserve">Derivation status</x:t>
        </x:is>
      </x:c>
      <x:c r="B7" s="2" t="inlineStr">
        <x:is>
          <x:t xml:space="preserve">FALSIFIED/NO-GO</x:t>
        </x:is>
      </x:c>
      <x:c r="C7" s="2" t="inlineStr">
        <x:is>
          <x:t xml:space="preserve">Candidate has been tested and rejected under its stated claim</x:t>
        </x:is>
      </x:c>
      <x:c r="D7" s="2" t="inlineStr">
        <x:is>
          <x:t xml:space="preserve">Universal sharp cutoff=rank(L)</x:t>
        </x:is>
      </x:c>
    </x:row>
    <x:row r="8">
      <x:c r="A8" s="2" t="inlineStr">
        <x:is>
          <x:t xml:space="preserve">Closure status</x:t>
        </x:is>
      </x:c>
      <x:c r="B8" s="2" t="inlineStr">
        <x:is>
          <x:t xml:space="preserve">CLOSED / SCOPED</x:t>
        </x:is>
      </x:c>
      <x:c r="C8" s="2" t="inlineStr">
        <x:is>
          <x:t xml:space="preserve">Closed for explicit assumptions/family</x:t>
        </x:is>
      </x:c>
      <x:c r="D8" s="2" t="inlineStr">
        <x:is>
          <x:t xml:space="preserve">Periodic lattice continuum operator</x:t>
        </x:is>
      </x:c>
    </x:row>
    <x:row r="9">
      <x:c r="A9" s="2" t="inlineStr">
        <x:is>
          <x:t xml:space="preserve">Closure status</x:t>
        </x:is>
      </x:c>
      <x:c r="B9" s="2" t="inlineStr">
        <x:is>
          <x:t xml:space="preserve">OPEN</x:t>
        </x:is>
      </x:c>
      <x:c r="C9" s="2" t="inlineStr">
        <x:is>
          <x:t xml:space="preserve">Upstream or universality gap remains</x:t>
        </x:is>
      </x:c>
      <x:c r="D9" s="2" t="inlineStr">
        <x:is>
          <x:t xml:space="preserve">Absolute UOC scale</x:t>
        </x:is>
      </x:c>
    </x:row>
    <x:row r="10">
      <x:c r="A10" s="2" t="inlineStr">
        <x:is>
          <x:t xml:space="preserve">Closure status</x:t>
        </x:is>
      </x:c>
      <x:c r="B10" s="2" t="inlineStr">
        <x:is>
          <x:t xml:space="preserve">CONDITIONAL</x:t>
        </x:is>
      </x:c>
      <x:c r="C10" s="2" t="inlineStr">
        <x:is>
          <x:t xml:space="preserve">Downstream result follows if named assumptions are admitted</x:t>
        </x:is>
      </x:c>
      <x:c r="D10" s="2" t="inlineStr">
        <x:is>
          <x:t xml:space="preserve">Xi(N_H)</x:t>
        </x:is>
      </x:c>
    </x:row>
    <x:row r="11">
      <x:c r="A11" s="2" t="inlineStr">
        <x:is>
          <x:t xml:space="preserve">Registry status</x:t>
        </x:is>
      </x:c>
      <x:c r="B11" s="2" t="inlineStr">
        <x:is>
          <x:t xml:space="preserve">CERTIFIED</x:t>
        </x:is>
      </x:c>
      <x:c r="C11" s="2" t="inlineStr">
        <x:is>
          <x:t xml:space="preserve">Formal registry item admitted</x:t>
        </x:is>
      </x:c>
      <x:c r="D11" s="2" t="inlineStr">
        <x:is>
          <x:t xml:space="preserve">Certified QRC entries</x:t>
        </x:is>
      </x:c>
    </x:row>
    <x:row r="12">
      <x:c r="A12" s="2" t="inlineStr">
        <x:is>
          <x:t xml:space="preserve">Registry status</x:t>
        </x:is>
      </x:c>
      <x:c r="B12" s="2" t="inlineStr">
        <x:is>
          <x:t xml:space="preserve">OPEN</x:t>
        </x:is>
      </x:c>
      <x:c r="C12" s="2" t="inlineStr">
        <x:is>
          <x:t xml:space="preserve">Registered proof obligation</x:t>
        </x:is>
      </x:c>
      <x:c r="D12" s="2" t="inlineStr">
        <x:is>
          <x:t xml:space="preserve">Gauge group selection</x:t>
        </x:is>
      </x:c>
    </x:row>
    <x:row r="13">
      <x:c r="A13" s="2" t="inlineStr">
        <x:is>
          <x:t xml:space="preserve">Registry status</x:t>
        </x:is>
      </x:c>
      <x:c r="B13" s="2" t="inlineStr">
        <x:is>
          <x:t xml:space="preserve">PROPOSED</x:t>
        </x:is>
      </x:c>
      <x:c r="C13" s="2" t="inlineStr">
        <x:is>
          <x:t xml:space="preserve">Not yet a registry result; candidate program</x:t>
        </x:is>
      </x:c>
      <x:c r="D13" s="2" t="inlineStr">
        <x:is>
          <x:t xml:space="preserve">UOC-015-type new work</x:t>
        </x:is>
      </x:c>
    </x:row>
  </x:sheetData>
  <x:pageMargins left="0.7" right="0.7" top="0.75" bottom="0.75" header="0.3" footer="0.3"/>
</x:worksheet>
</file>

<file path=xl/worksheets/sheet98.xml><?xml version="1.0" encoding="utf-8"?>
<x:worksheet xmlns:x="http://schemas.openxmlformats.org/spreadsheetml/2006/main">
  <x:sheetViews>
    <x:sheetView showGridLines="0" workbookViewId="0"/>
  </x:sheetViews>
  <x:sheetFormatPr baseColWidth="8" defaultRowHeight="15"/>
  <x:cols>
    <x:col min="1" max="1" width="12" customWidth="1"/>
    <x:col min="2" max="2" width="31" customWidth="1"/>
    <x:col min="3" max="3" width="30" customWidth="1"/>
    <x:col min="4" max="4" width="39" customWidth="1"/>
    <x:col min="5" max="5" width="60" customWidth="1"/>
    <x:col min="6" max="6" width="52" customWidth="1"/>
  </x:cols>
  <x:sheetData>
    <x:row r="1">
      <x:c r="A1" s="18" t="inlineStr">
        <x:is>
          <x:t xml:space="preserve">Priority</x:t>
        </x:is>
      </x:c>
      <x:c r="B1" s="18" t="inlineStr">
        <x:is>
          <x:t xml:space="preserve">Frontier</x:t>
        </x:is>
      </x:c>
      <x:c r="C1" s="18" t="inlineStr">
        <x:is>
          <x:t xml:space="preserve">Exact Missing Arrow</x:t>
        </x:is>
      </x:c>
      <x:c r="D1" s="18" t="inlineStr">
        <x:is>
          <x:t xml:space="preserve">Required Input</x:t>
        </x:is>
      </x:c>
      <x:c r="E1" s="18" t="inlineStr">
        <x:is>
          <x:t xml:space="preserve">Closure Test</x:t>
        </x:is>
      </x:c>
      <x:c r="F1" s="18" t="inlineStr">
        <x:is>
          <x:t xml:space="preserve">Existing Results It Unlocks</x:t>
        </x:is>
      </x:c>
    </x:row>
    <x:row r="2">
      <x:c r="A2" s="2" t="inlineStr">
        <x:is>
          <x:t xml:space="preserve">1</x:t>
        </x:is>
      </x:c>
      <x:c r="B2" s="2" t="inlineStr">
        <x:is>
          <x:t xml:space="preserve">Primitive reconciliation</x:t>
        </x:is>
      </x:c>
      <x:c r="C2" s="2" t="inlineStr">
        <x:is>
          <x:t xml:space="preserve">K_org→canonical Γ</x:t>
        </x:is>
      </x:c>
      <x:c r="D2" s="2" t="inlineStr">
        <x:is>
          <x:t xml:space="preserve">Competing primitive realizations</x:t>
        </x:is>
      </x:c>
      <x:c r="E2" s="2" t="inlineStr">
        <x:is>
          <x:t xml:space="preserve">Equivalence/hierarchy/embedding/extension theorem</x:t>
        </x:is>
      </x:c>
      <x:c r="F2" s="2" t="inlineStr">
        <x:is>
          <x:t xml:space="preserve">All downstream derivations gain canonical ancestry</x:t>
        </x:is>
      </x:c>
    </x:row>
    <x:row r="3">
      <x:c r="A3" s="2" t="inlineStr">
        <x:is>
          <x:t xml:space="preserve">2</x:t>
        </x:is>
      </x:c>
      <x:c r="B3" s="2" t="inlineStr">
        <x:is>
          <x:t xml:space="preserve">Persistence functional</x:t>
        </x:is>
      </x:c>
      <x:c r="C3" s="2" t="inlineStr">
        <x:is>
          <x:t xml:space="preserve">NEDS/TNDS→Π_O</x:t>
        </x:is>
      </x:c>
      <x:c r="D3" s="2" t="inlineStr">
        <x:is>
          <x:t xml:space="preserve">p*, σ, C, Spec(L)</x:t>
        </x:is>
      </x:c>
      <x:c r="E3" s="2" t="inlineStr">
        <x:is>
          <x:t xml:space="preserve">Derive bounded persistence functional</x:t>
        </x:is>
      </x:c>
      <x:c r="F3" s="2" t="inlineStr">
        <x:is>
          <x:t xml:space="preserve">Organizational persistence and threshold</x:t>
        </x:is>
      </x:c>
    </x:row>
    <x:row r="4">
      <x:c r="A4" s="2" t="inlineStr">
        <x:is>
          <x:t xml:space="preserve">3</x:t>
        </x:is>
      </x:c>
      <x:c r="B4" s="2" t="inlineStr">
        <x:is>
          <x:t xml:space="preserve">Spectral threshold</x:t>
        </x:is>
      </x:c>
      <x:c r="C4" s="2" t="inlineStr">
        <x:is>
          <x:t xml:space="preserve">Dynamics→λ_c</x:t>
        </x:is>
      </x:c>
      <x:c r="D4" s="2" t="inlineStr">
        <x:is>
          <x:t xml:space="preserve">Restoration/degradation functions</x:t>
        </x:is>
      </x:c>
      <x:c r="E4" s="2" t="inlineStr">
        <x:is>
          <x:t xml:space="preserve">Unique λ_c and running</x:t>
        </x:is>
      </x:c>
      <x:c r="F4" s="2" t="inlineStr">
        <x:is>
          <x:t xml:space="preserve">Cutoff/persistence/cosmology</x:t>
        </x:is>
      </x:c>
    </x:row>
    <x:row r="5">
      <x:c r="A5" s="2" t="inlineStr">
        <x:is>
          <x:t xml:space="preserve">4</x:t>
        </x:is>
      </x:c>
      <x:c r="B5" s="2" t="inlineStr">
        <x:is>
          <x:t xml:space="preserve">Lorentzian emergence</x:t>
        </x:is>
      </x:c>
      <x:c r="C5" s="2" t="inlineStr">
        <x:is>
          <x:t xml:space="preserve">Spectral structure→signature</x:t>
        </x:is>
      </x:c>
      <x:c r="D5" s="2" t="inlineStr">
        <x:is>
          <x:t xml:space="preserve">Negative mode/localization/continuum</x:t>
        </x:is>
      </x:c>
      <x:c r="E5" s="2" t="inlineStr">
        <x:is>
          <x:t xml:space="preserve">(-,+,+,+) derived</x:t>
        </x:is>
      </x:c>
      <x:c r="F5" s="2" t="inlineStr">
        <x:is>
          <x:t xml:space="preserve">Relativistic cosmology and matter</x:t>
        </x:is>
      </x:c>
    </x:row>
    <x:row r="6">
      <x:c r="A6" s="2" t="inlineStr">
        <x:is>
          <x:t xml:space="preserve">5</x:t>
        </x:is>
      </x:c>
      <x:c r="B6" s="2" t="inlineStr">
        <x:is>
          <x:t xml:space="preserve">Nature spectrum</x:t>
        </x:is>
      </x:c>
      <x:c r="C6" s="2" t="inlineStr">
        <x:is>
          <x:t xml:space="preserve">Spec(L)→physical spectrum</x:t>
        </x:is>
      </x:c>
      <x:c r="D6" s="2" t="inlineStr">
        <x:is>
          <x:t xml:space="preserve">Precise physical representation</x:t>
        </x:is>
      </x:c>
      <x:c r="E6" s="2" t="inlineStr">
        <x:is>
          <x:t xml:space="preserve">Representation-invariant correspondence</x:t>
        </x:is>
      </x:c>
      <x:c r="F6" s="2" t="inlineStr">
        <x:is>
          <x:t xml:space="preserve">Masses/couplings</x:t>
        </x:is>
      </x:c>
    </x:row>
    <x:row r="7">
      <x:c r="A7" s="2" t="inlineStr">
        <x:is>
          <x:t xml:space="preserve">6</x:t>
        </x:is>
      </x:c>
      <x:c r="B7" s="2" t="inlineStr">
        <x:is>
          <x:t xml:space="preserve">Absolute scale</x:t>
        </x:is>
      </x:c>
      <x:c r="C7" s="2" t="inlineStr">
        <x:is>
          <x:t xml:space="preserve">Γ→C_UOC→ℓ_*</x:t>
        </x:is>
      </x:c>
      <x:c r="D7" s="2" t="inlineStr">
        <x:is>
          <x:t xml:space="preserve">Dimensionful anchor candidates</x:t>
        </x:is>
      </x:c>
      <x:c r="E7" s="2" t="inlineStr">
        <x:is>
          <x:t xml:space="preserve">Derived unique C_UOC or no-go</x:t>
        </x:is>
      </x:c>
      <x:c r="F7" s="2" t="inlineStr">
        <x:is>
          <x:t xml:space="preserve">Cutoff and Planck-scale interpretation</x:t>
        </x:is>
      </x:c>
    </x:row>
    <x:row r="8">
      <x:c r="A8" s="2" t="inlineStr">
        <x:is>
          <x:t xml:space="preserve">7</x:t>
        </x:is>
      </x:c>
      <x:c r="B8" s="2" t="inlineStr">
        <x:is>
          <x:t xml:space="preserve">Horizon selector</x:t>
        </x:is>
      </x:c>
      <x:c r="C8" s="2" t="inlineStr">
        <x:is>
          <x:t xml:space="preserve">Γ/g/Π→Σ_H→P_H</x:t>
        </x:is>
      </x:c>
      <x:c r="D8" s="2" t="inlineStr">
        <x:is>
          <x:t xml:space="preserve">Causal/geometric/persistence boundary</x:t>
        </x:is>
      </x:c>
      <x:c r="E8" s="2" t="inlineStr">
        <x:is>
          <x:t xml:space="preserve">Projector is canonical, Hermitian, idempotent, refinement-invariant</x:t>
        </x:is>
      </x:c>
      <x:c r="F8" s="2" t="inlineStr">
        <x:is>
          <x:t xml:space="preserve">Z_H and A_H become UOC-generated</x:t>
        </x:is>
      </x:c>
    </x:row>
    <x:row r="9">
      <x:c r="A9" s="2" t="inlineStr">
        <x:is>
          <x:t xml:space="preserve">8</x:t>
        </x:is>
      </x:c>
      <x:c r="B9" s="2" t="inlineStr">
        <x:is>
          <x:t xml:space="preserve">Information normalization</x:t>
        </x:is>
      </x:c>
      <x:c r="C9" s="2" t="inlineStr">
        <x:is>
          <x:t xml:space="preserve">(P_H,L_H,t*)→C_H</x:t>
        </x:is>
      </x:c>
      <x:c r="D9" s="2" t="inlineStr">
        <x:is>
          <x:t xml:space="preserve">Admissible spectral functional</x:t>
        </x:is>
      </x:c>
      <x:c r="E9" s="2" t="inlineStr">
        <x:is>
          <x:t xml:space="preserve">C_H/α=π derived, conventional, free, or impossible</x:t>
        </x:is>
      </x:c>
      <x:c r="F9" s="2" t="inlineStr">
        <x:is>
          <x:t xml:space="preserve">N_H and Xi</x:t>
        </x:is>
      </x:c>
    </x:row>
    <x:row r="10">
      <x:c r="A10" s="2" t="inlineStr">
        <x:is>
          <x:t xml:space="preserve">9</x:t>
        </x:is>
      </x:c>
      <x:c r="B10" s="2" t="inlineStr">
        <x:is>
          <x:t xml:space="preserve">Dynamic operator law</x:t>
        </x:is>
      </x:c>
      <x:c r="C10" s="2" t="inlineStr">
        <x:is>
          <x:t xml:space="preserve">Γ→dotL</x:t>
        </x:is>
      </x:c>
      <x:c r="D10" s="2" t="inlineStr">
        <x:is>
          <x:t xml:space="preserve">Organizational dynamics</x:t>
        </x:is>
      </x:c>
      <x:c r="E10" s="2" t="inlineStr">
        <x:is>
          <x:t xml:space="preserve">dotL|FLRW=-2HL without inserted H</x:t>
        </x:is>
      </x:c>
      <x:c r="F10" s="2" t="inlineStr">
        <x:is>
          <x:t xml:space="preserve">Dynamic spectrum and cosmology</x:t>
        </x:is>
      </x:c>
    </x:row>
    <x:row r="11">
      <x:c r="A11" s="2" t="inlineStr">
        <x:is>
          <x:t xml:space="preserve">10</x:t>
        </x:is>
      </x:c>
      <x:c r="B11" s="2" t="inlineStr">
        <x:is>
          <x:t xml:space="preserve">Gauge/matter generation</x:t>
        </x:is>
      </x:c>
      <x:c r="C11" s="2" t="inlineStr">
        <x:is>
          <x:t xml:space="preserve">Algebra→SM group/reps/masses</x:t>
        </x:is>
      </x:c>
      <x:c r="D11" s="2" t="inlineStr">
        <x:is>
          <x:t xml:space="preserve">Spectral/NCG structure</x:t>
        </x:is>
      </x:c>
      <x:c r="E11" s="2" t="inlineStr">
        <x:is>
          <x:t xml:space="preserve">Unique predictive particle sector</x:t>
        </x:is>
      </x:c>
      <x:c r="F11" s="2" t="inlineStr">
        <x:is>
          <x:t xml:space="preserve">Known particle physics recovery</x:t>
        </x:is>
      </x:c>
    </x:row>
    <x:row r="12">
      <x:c r="A12" s="2" t="inlineStr">
        <x:is>
          <x:t xml:space="preserve">11</x:t>
        </x:is>
      </x:c>
      <x:c r="B12" s="2" t="inlineStr">
        <x:is>
          <x:t xml:space="preserve">Born rule</x:t>
        </x:is>
      </x:c>
      <x:c r="C12" s="2" t="inlineStr">
        <x:is>
          <x:t xml:space="preserve">Persistence→|ψ|²</x:t>
        </x:is>
      </x:c>
      <x:c r="D12" s="2" t="inlineStr">
        <x:is>
          <x:t xml:space="preserve">Quantum recovery + persistence</x:t>
        </x:is>
      </x:c>
      <x:c r="E12" s="2" t="inlineStr">
        <x:is>
          <x:t xml:space="preserve">Unique probability measure or explicit alternative</x:t>
        </x:is>
      </x:c>
      <x:c r="F12" s="2" t="inlineStr">
        <x:is>
          <x:t xml:space="preserve">Quantum interpretation</x:t>
        </x:is>
      </x:c>
    </x:row>
    <x:row r="13">
      <x:c r="A13" s="2" t="inlineStr">
        <x:is>
          <x:t xml:space="preserve">12</x:t>
        </x:is>
      </x:c>
      <x:c r="B13" s="2" t="inlineStr">
        <x:is>
          <x:t xml:space="preserve">Compiler closure</x:t>
        </x:is>
      </x:c>
      <x:c r="C13" s="2" t="inlineStr">
        <x:is>
          <x:t xml:space="preserve">Γ→executable compiler</x:t>
        </x:is>
      </x:c>
      <x:c r="D13" s="2" t="inlineStr">
        <x:is>
          <x:t xml:space="preserve">UCG architecture/registries</x:t>
        </x:is>
      </x:c>
      <x:c r="E13" s="2" t="inlineStr">
        <x:is>
          <x:t xml:space="preserve">Independent end-to-end compilation</x:t>
        </x:is>
      </x:c>
      <x:c r="F13" s="2" t="inlineStr">
        <x:is>
          <x:t xml:space="preserve">Universal Rosetta/UOC product</x:t>
        </x:is>
      </x:c>
    </x:row>
    <x:row r="14">
      <x:c r="A14" s="2" t="inlineStr">
        <x:is>
          <x:t xml:space="preserve">13</x:t>
        </x:is>
      </x:c>
      <x:c r="B14" s="2" t="inlineStr">
        <x:is>
          <x:t xml:space="preserve">Biological reverse derivation</x:t>
        </x:is>
      </x:c>
      <x:c r="C14" s="2" t="inlineStr">
        <x:is>
          <x:t xml:space="preserve">Common kernel→life dynamics</x:t>
        </x:is>
      </x:c>
      <x:c r="D14" s="2" t="inlineStr">
        <x:is>
          <x:t xml:space="preserve">Organizational biology mappings</x:t>
        </x:is>
      </x:c>
      <x:c r="E14" s="2" t="inlineStr">
        <x:is>
          <x:t xml:space="preserve">Replication/heredity/selection/adaptation derived</x:t>
        </x:is>
      </x:c>
      <x:c r="F14" s="2" t="inlineStr">
        <x:is>
          <x:t xml:space="preserve">Theory of organizational evolution</x:t>
        </x:is>
      </x:c>
    </x:row>
    <x:row r="15">
      <x:c r="A15" s="2" t="inlineStr">
        <x:is>
          <x:t xml:space="preserve">14</x:t>
        </x:is>
      </x:c>
      <x:c r="B15" s="2" t="inlineStr">
        <x:is>
          <x:t xml:space="preserve">Empirical prediction</x:t>
        </x:is>
      </x:c>
      <x:c r="C15" s="2" t="inlineStr">
        <x:is>
          <x:t xml:space="preserve">UOC parameters→observable</x:t>
        </x:is>
      </x:c>
      <x:c r="D15" s="2" t="inlineStr">
        <x:is>
          <x:t xml:space="preserve">Closed physical parameters</x:t>
        </x:is>
      </x:c>
      <x:c r="E15" s="2" t="inlineStr">
        <x:is>
          <x:t xml:space="preserve">Quantitative prediction survives existing bounds</x:t>
        </x:is>
      </x:c>
      <x:c r="F15" s="2" t="inlineStr">
        <x:is>
          <x:t xml:space="preserve">Scientific falsification</x:t>
        </x:is>
      </x:c>
    </x:row>
  </x:sheetData>
  <x:pageMargins left="0.7" right="0.7" top="0.75" bottom="0.75" header="0.3" footer="0.3"/>
</x:worksheet>
</file>

<file path=xl/worksheets/sheet99.xml><?xml version="1.0" encoding="utf-8"?>
<x:worksheet xmlns:x="http://schemas.openxmlformats.org/spreadsheetml/2006/main">
  <x:sheetViews>
    <x:sheetView showGridLines="0" workbookViewId="0"/>
  </x:sheetViews>
  <x:sheetFormatPr baseColWidth="8" defaultRowHeight="15"/>
  <x:cols>
    <x:col min="1" max="1" width="37" customWidth="1"/>
    <x:col min="2" max="2" width="46" customWidth="1"/>
    <x:col min="3" max="3" width="23" customWidth="1"/>
    <x:col min="4" max="4" width="44" customWidth="1"/>
  </x:cols>
  <x:sheetData>
    <x:row r="1">
      <x:c r="A1" s="18" t="inlineStr">
        <x:is>
          <x:t xml:space="preserve">Result</x:t>
        </x:is>
      </x:c>
      <x:c r="B1" s="18" t="inlineStr">
        <x:is>
          <x:t xml:space="preserve">Equation / Identity</x:t>
        </x:is>
      </x:c>
      <x:c r="C1" s="18" t="inlineStr">
        <x:is>
          <x:t xml:space="preserve">Status</x:t>
        </x:is>
      </x:c>
      <x:c r="D1" s="18" t="inlineStr">
        <x:is>
          <x:t xml:space="preserve">Scope / Notes</x:t>
        </x:is>
      </x:c>
    </x:row>
    <x:row r="2">
      <x:c r="A2" s="2" t="inlineStr">
        <x:is>
          <x:t xml:space="preserve">Spectral evolution</x:t>
        </x:is>
      </x:c>
      <x:c r="B2" s="2" t="inlineStr">
        <x:is>
          <x:t xml:space="preserve">R(t)=e^{-tL}; R(t)φ_n=e^{-tλ_n}φ_n</x:t>
        </x:is>
      </x:c>
      <x:c r="C2" s="2" t="inlineStr">
        <x:is>
          <x:t xml:space="preserve">DERIVED</x:t>
        </x:is>
      </x:c>
      <x:c r="D2" s="2" t="inlineStr">
        <x:is>
          <x:t xml:space="preserve">PSD L</x:t>
        </x:is>
      </x:c>
    </x:row>
    <x:row r="3">
      <x:c r="A3" s="2" t="inlineStr">
        <x:is>
          <x:t xml:space="preserve">Persistent sector</x:t>
        </x:is>
      </x:c>
      <x:c r="B3" s="2" t="inlineStr">
        <x:is>
          <x:t xml:space="preserve">lim_{t→∞}e^{-tL}=P_kerL; Π∞=ker L</x:t>
        </x:is>
      </x:c>
      <x:c r="C3" s="2" t="inlineStr">
        <x:is>
          <x:t xml:space="preserve">DERIVED</x:t>
        </x:is>
      </x:c>
      <x:c r="D3" s="2" t="inlineStr">
        <x:is>
          <x:t xml:space="preserve">Finite PSD graph</x:t>
        </x:is>
      </x:c>
    </x:row>
    <x:row r="4">
      <x:c r="A4" s="2" t="inlineStr">
        <x:is>
          <x:t xml:space="preserve">Connected nullity</x:t>
        </x:is>
      </x:c>
      <x:c r="B4" s="2" t="inlineStr">
        <x:is>
          <x:t xml:space="preserve">dim ker L=1 for connected graph</x:t>
        </x:is>
      </x:c>
      <x:c r="C4" s="2" t="inlineStr">
        <x:is>
          <x:t xml:space="preserve">DERIVED</x:t>
        </x:is>
      </x:c>
      <x:c r="D4" s="2" t="inlineStr">
        <x:is>
          <x:t xml:space="preserve">Standard graph Laplacian</x:t>
        </x:is>
      </x:c>
    </x:row>
    <x:row r="5">
      <x:c r="A5" s="2" t="inlineStr">
        <x:is>
          <x:t xml:space="preserve">General nullity</x:t>
        </x:is>
      </x:c>
      <x:c r="B5" s="2" t="inlineStr">
        <x:is>
          <x:t xml:space="preserve">dim ker L=c</x:t>
        </x:is>
      </x:c>
      <x:c r="C5" s="2" t="inlineStr">
        <x:is>
          <x:t xml:space="preserve">DERIVED</x:t>
        </x:is>
      </x:c>
      <x:c r="D5" s="2" t="inlineStr">
        <x:is>
          <x:t xml:space="preserve">c connected components</x:t>
        </x:is>
      </x:c>
    </x:row>
    <x:row r="6">
      <x:c r="A6" s="2" t="inlineStr">
        <x:is>
          <x:t xml:space="preserve">Rank</x:t>
        </x:is>
      </x:c>
      <x:c r="B6" s="2" t="inlineStr">
        <x:is>
          <x:t xml:space="preserve">rank L=N-c</x:t>
        </x:is>
      </x:c>
      <x:c r="C6" s="2" t="inlineStr">
        <x:is>
          <x:t xml:space="preserve">DERIVED</x:t>
        </x:is>
      </x:c>
      <x:c r="D6" s="2" t="inlineStr">
        <x:is>
          <x:t xml:space="preserve">Immediate from rank-nullity</x:t>
        </x:is>
      </x:c>
    </x:row>
    <x:row r="7">
      <x:c r="A7" s="2" t="inlineStr">
        <x:is>
          <x:t xml:space="preserve">Bulk candidate</x:t>
        </x:is>
      </x:c>
      <x:c r="B7" s="2" t="inlineStr">
        <x:is>
          <x:t xml:space="preserve">N_bulk=Tr(I-P_kerL)=rank L</x:t>
        </x:is>
      </x:c>
      <x:c r="C7" s="2" t="inlineStr">
        <x:is>
          <x:t xml:space="preserve">DERIVED</x:t>
        </x:is>
      </x:c>
      <x:c r="D7" s="2" t="inlineStr">
        <x:is>
          <x:t xml:space="preserve">No cutoff required</x:t>
        </x:is>
      </x:c>
    </x:row>
    <x:row r="8">
      <x:c r="A8" s="2" t="inlineStr">
        <x:is>
          <x:t xml:space="preserve">Sharp-cutoff criterion</x:t>
        </x:is>
      </x:c>
      <x:c r="B8" s="2" t="inlineStr">
        <x:is>
          <x:t xml:space="preserve">N_cut=rank L iff m_max=c</x:t>
        </x:is>
      </x:c>
      <x:c r="C8" s="2" t="inlineStr">
        <x:is>
          <x:t xml:space="preserve">DERIVED</x:t>
        </x:is>
      </x:c>
      <x:c r="D8" s="2" t="inlineStr">
        <x:is>
          <x:t xml:space="preserve">For scalar sharp cutoff</x:t>
        </x:is>
      </x:c>
    </x:row>
    <x:row r="9">
      <x:c r="A9" s="2" t="inlineStr">
        <x:is>
          <x:t xml:space="preserve">Scale rescaling</x:t>
        </x:is>
      </x:c>
      <x:c r="B9" s="2" t="inlineStr">
        <x:is>
          <x:t xml:space="preserve">L_H→s^-2L_H; λ_i→s^-2λ_i</x:t>
        </x:is>
      </x:c>
      <x:c r="C9" s="2" t="inlineStr">
        <x:is>
          <x:t xml:space="preserve">DERIVED</x:t>
        </x:is>
      </x:c>
      <x:c r="D9" s="2" t="inlineStr">
        <x:is>
          <x:t xml:space="preserve">Spectral scale transformation</x:t>
        </x:is>
      </x:c>
    </x:row>
    <x:row r="10">
      <x:c r="A10" s="2" t="inlineStr">
        <x:is>
          <x:t xml:space="preserve">Scale-free invariants</x:t>
        </x:is>
      </x:c>
      <x:c r="B10" s="2" t="inlineStr">
        <x:is>
          <x:t xml:space="preserve">F(λ_i/λ_j,...) invariant under L_H rescaling</x:t>
        </x:is>
      </x:c>
      <x:c r="C10" s="2" t="inlineStr">
        <x:is>
          <x:t xml:space="preserve">DERIVED</x:t>
        </x:is>
      </x:c>
      <x:c r="D10" s="2" t="inlineStr">
        <x:is>
          <x:t xml:space="preserve">Cannot select absolute length</x:t>
        </x:is>
      </x:c>
    </x:row>
    <x:row r="11">
      <x:c r="A11" s="2" t="inlineStr">
        <x:is>
          <x:t xml:space="preserve">Absolute scale transformation</x:t>
        </x:is>
      </x:c>
      <x:c r="B11" s="2" t="inlineStr">
        <x:is>
          <x:t xml:space="preserve">ℓ_*→sℓ_* under physical length rescaling</x:t>
        </x:is>
      </x:c>
      <x:c r="C11" s="2" t="inlineStr">
        <x:is>
          <x:t xml:space="preserve">DERIVED</x:t>
        </x:is>
      </x:c>
      <x:c r="D11" s="2" t="inlineStr">
        <x:is>
          <x:t xml:space="preserve">Scale-selection no-go</x:t>
        </x:is>
      </x:c>
    </x:row>
    <x:row r="12">
      <x:c r="A12" s="2" t="inlineStr">
        <x:is>
          <x:t xml:space="preserve">Periodic lattice eigenvalues</x:t>
        </x:is>
      </x:c>
      <x:c r="B12" s="2" t="inlineStr">
        <x:is>
          <x:t xml:space="preserve">λ_N(p)=4h_N^-2 Σ sin²(h_Np_μ/2)</x:t>
        </x:is>
      </x:c>
      <x:c r="C12" s="2" t="inlineStr">
        <x:is>
          <x:t xml:space="preserve">DERIVED</x:t>
        </x:is>
      </x:c>
      <x:c r="D12" s="2" t="inlineStr">
        <x:is>
          <x:t xml:space="preserve">Explicit periodic lattice</x:t>
        </x:is>
      </x:c>
    </x:row>
    <x:row r="13">
      <x:c r="A13" s="2" t="inlineStr">
        <x:is>
          <x:t xml:space="preserve">Continuum expansion</x:t>
        </x:is>
      </x:c>
      <x:c r="B13" s="2" t="inlineStr">
        <x:is>
          <x:t xml:space="preserve">λ_N(p)=|p|²+O(h_N²)</x:t>
        </x:is>
      </x:c>
      <x:c r="C13" s="2" t="inlineStr">
        <x:is>
          <x:t xml:space="preserve">DERIVED</x:t>
        </x:is>
      </x:c>
      <x:c r="D13" s="2" t="inlineStr">
        <x:is>
          <x:t xml:space="preserve">h_N→0</x:t>
        </x:is>
      </x:c>
    </x:row>
    <x:row r="14">
      <x:c r="A14" s="2" t="inlineStr">
        <x:is>
          <x:t xml:space="preserve">Spatial metric</x:t>
        </x:is>
      </x:c>
      <x:c r="B14" s="2" t="inlineStr">
        <x:is>
          <x:t xml:space="preserve">g_ij=δ_ij</x:t>
        </x:is>
      </x:c>
      <x:c r="C14" s="2" t="inlineStr">
        <x:is>
          <x:t xml:space="preserve">CALCULATED</x:t>
        </x:is>
      </x:c>
      <x:c r="D14" s="2" t="inlineStr">
        <x:is>
          <x:t xml:space="preserve">Flat toroidal test family</x:t>
        </x:is>
      </x:c>
    </x:row>
    <x:row r="15">
      <x:c r="A15" s="2" t="inlineStr">
        <x:is>
          <x:t xml:space="preserve">Homogeneous scaling</x:t>
        </x:is>
      </x:c>
      <x:c r="B15" s="2" t="inlineStr">
        <x:is>
          <x:t xml:space="preserve">L(a)=a^-2L_0</x:t>
        </x:is>
      </x:c>
      <x:c r="C15" s="2" t="inlineStr">
        <x:is>
          <x:t xml:space="preserve">DERIVED</x:t>
        </x:is>
      </x:c>
      <x:c r="D15" s="2" t="inlineStr">
        <x:is>
          <x:t xml:space="preserve">B6 homogeneous rescaling</x:t>
        </x:is>
      </x:c>
    </x:row>
    <x:row r="16">
      <x:c r="A16" s="2" t="inlineStr">
        <x:is>
          <x:t xml:space="preserve">Operator flow</x:t>
        </x:is>
      </x:c>
      <x:c r="B16" s="2" t="inlineStr">
        <x:is>
          <x:t xml:space="preserve">dotL=-2HL</x:t>
        </x:is>
      </x:c>
      <x:c r="C16" s="2" t="inlineStr">
        <x:is>
          <x:t xml:space="preserve">DERIVED</x:t>
        </x:is>
      </x:c>
      <x:c r="D16" s="2" t="inlineStr">
        <x:is>
          <x:t xml:space="preserve">Homogeneous scaling</x:t>
        </x:is>
      </x:c>
    </x:row>
    <x:row r="17">
      <x:c r="A17" s="2" t="inlineStr">
        <x:is>
          <x:t xml:space="preserve">Eigenvalue flow</x:t>
        </x:is>
      </x:c>
      <x:c r="B17" s="2" t="inlineStr">
        <x:is>
          <x:t xml:space="preserve">dotλ_n=-2Hλ_n</x:t>
        </x:is>
      </x:c>
      <x:c r="C17" s="2" t="inlineStr">
        <x:is>
          <x:t xml:space="preserve">DERIVED</x:t>
        </x:is>
      </x:c>
      <x:c r="D17" s="2" t="inlineStr">
        <x:is>
          <x:t xml:space="preserve">Degenerate sectors unsplit in this scaling</x:t>
        </x:is>
      </x:c>
    </x:row>
    <x:row r="18">
      <x:c r="A18" s="2" t="inlineStr">
        <x:is>
          <x:t xml:space="preserve">Fixed comoving spectral set</x:t>
        </x:is>
      </x:c>
      <x:c r="B18" s="2" t="inlineStr">
        <x:is>
          <x:t xml:space="preserve">E_spec∝a^-1; ρ∝a^-4</x:t>
        </x:is>
      </x:c>
      <x:c r="C18" s="2" t="inlineStr">
        <x:is>
          <x:t xml:space="preserve">DERIVED</x:t>
        </x:is>
      </x:c>
      <x:c r="D18" s="2" t="inlineStr">
        <x:is>
          <x:t xml:space="preserve">With V_phys∝a³</x:t>
        </x:is>
      </x:c>
    </x:row>
    <x:row r="19">
      <x:c r="A19" s="2" t="inlineStr">
        <x:is>
          <x:t xml:space="preserve">Fixed physical cutoff continuum</x:t>
        </x:is>
      </x:c>
      <x:c r="B19" s="2" t="inlineStr">
        <x:is>
          <x:t xml:space="preserve">E_spec∝a³; ρ∝a⁰</x:t>
        </x:is>
      </x:c>
      <x:c r="C19" s="2" t="inlineStr">
        <x:is>
          <x:t xml:space="preserve">DERIVED SCALING</x:t>
        </x:is>
      </x:c>
      <x:c r="D19" s="2" t="inlineStr">
        <x:is>
          <x:t xml:space="preserve">Continuum density of states</x:t>
        </x:is>
      </x:c>
    </x:row>
    <x:row r="20">
      <x:c r="A20" s="2" t="inlineStr">
        <x:is>
          <x:t xml:space="preserve">3D DOS</x:t>
        </x:is>
      </x:c>
      <x:c r="B20" s="2" t="inlineStr">
        <x:is>
          <x:t xml:space="preserve">dν/dλ=√λ/(4π²)</x:t>
        </x:is>
      </x:c>
      <x:c r="C20" s="2" t="inlineStr">
        <x:is>
          <x:t xml:space="preserve">DERIVED</x:t>
        </x:is>
      </x:c>
      <x:c r="D20" s="2" t="inlineStr">
        <x:is>
          <x:t xml:space="preserve">Flat 3D continuum</x:t>
        </x:is>
      </x:c>
    </x:row>
    <x:row r="21">
      <x:c r="A21" s="2" t="inlineStr">
        <x:is>
          <x:t xml:space="preserve">Vacuum density</x:t>
        </x:is>
      </x:c>
      <x:c r="B21" s="2" t="inlineStr">
        <x:is>
          <x:t xml:space="preserve">ρ_vac=ħcΛ_*⁴/(16π²)</x:t>
        </x:is>
      </x:c>
      <x:c r="C21" s="2" t="inlineStr">
        <x:is>
          <x:t xml:space="preserve">DERIVED</x:t>
        </x:is>
      </x:c>
      <x:c r="D21" s="2" t="inlineStr">
        <x:is>
          <x:t xml:space="preserve">Physical cutoff prescription</x:t>
        </x:is>
      </x:c>
    </x:row>
    <x:row r="22">
      <x:c r="A22" s="2" t="inlineStr">
        <x:is>
          <x:t xml:space="preserve">Cosmological constant</x:t>
        </x:is>
      </x:c>
      <x:c r="B22" s="2" t="inlineStr">
        <x:is>
          <x:t xml:space="preserve">Λ_cosm=ℓ_p²Λ_*⁴/(2π)</x:t>
        </x:is>
      </x:c>
      <x:c r="C22" s="2" t="inlineStr">
        <x:is>
          <x:t xml:space="preserve">DERIVED</x:t>
        </x:is>
      </x:c>
      <x:c r="D22" s="2" t="inlineStr">
        <x:is>
          <x:t xml:space="preserve">Using ℓ_p²=ħG/c³</x:t>
        </x:is>
      </x:c>
    </x:row>
    <x:row r="23">
      <x:c r="A23" s="2" t="inlineStr">
        <x:is>
          <x:t xml:space="preserve">Dimensionless cutoff</x:t>
        </x:is>
      </x:c>
      <x:c r="B23" s="2" t="inlineStr">
        <x:is>
          <x:t xml:space="preserve">Xi=Λ_*ℓ_p</x:t>
        </x:is>
      </x:c>
      <x:c r="C23" s="2" t="inlineStr">
        <x:is>
          <x:t xml:space="preserve">DEFINED</x:t>
        </x:is>
      </x:c>
      <x:c r="D23" s="2" t="inlineStr">
        <x:is>
          <x:t xml:space="preserve">Dimensionless</x:t>
        </x:is>
      </x:c>
    </x:row>
    <x:row r="24">
      <x:c r="A24" s="2" t="inlineStr">
        <x:is>
          <x:t xml:space="preserve">Xi relation</x:t>
        </x:is>
      </x:c>
      <x:c r="B24" s="2" t="inlineStr">
        <x:is>
          <x:t xml:space="preserve">Λ_cosm=Xi⁴/(2πℓ_p²)</x:t>
        </x:is>
      </x:c>
      <x:c r="C24" s="2" t="inlineStr">
        <x:is>
          <x:t xml:space="preserve">DERIVED</x:t>
        </x:is>
      </x:c>
      <x:c r="D24" s="2" t="inlineStr">
        <x:is>
          <x:t xml:space="preserve">Downstream identity</x:t>
        </x:is>
      </x:c>
    </x:row>
    <x:row r="25">
      <x:c r="A25" s="2" t="inlineStr">
        <x:is>
          <x:t xml:space="preserve">Horizon area heat trace</x:t>
        </x:is>
      </x:c>
      <x:c r="B25" s="2" t="inlineStr">
        <x:is>
          <x:t xml:space="preserve">A_H=4π lim tZ_H(t)</x:t>
        </x:is>
      </x:c>
      <x:c r="C25" s="2" t="inlineStr">
        <x:is>
          <x:t xml:space="preserve">DERIVED</x:t>
        </x:is>
      </x:c>
      <x:c r="D25" s="2" t="inlineStr">
        <x:is>
          <x:t xml:space="preserve">2D continuum heat-kernel regime</x:t>
        </x:is>
      </x:c>
    </x:row>
    <x:row r="26">
      <x:c r="A26" s="2" t="inlineStr">
        <x:is>
          <x:t xml:space="preserve">Weyl area law coefficient</x:t>
        </x:is>
      </x:c>
      <x:c r="B26" s="2" t="inlineStr">
        <x:is>
          <x:t xml:space="preserve">N(Λ)~A_HΛ²/(4π)</x:t>
        </x:is>
      </x:c>
      <x:c r="C26" s="2" t="inlineStr">
        <x:is>
          <x:t xml:space="preserve">DERIVED</x:t>
        </x:is>
      </x:c>
      <x:c r="D26" s="2" t="inlineStr">
        <x:is>
          <x:t xml:space="preserve">2D Weyl asymptotic</x:t>
        </x:is>
      </x:c>
    </x:row>
    <x:row r="27">
      <x:c r="A27" s="2" t="inlineStr">
        <x:is>
          <x:t xml:space="preserve">Spectral/BH ratio</x:t>
        </x:is>
      </x:c>
      <x:c r="B27" s="2" t="inlineStr">
        <x:is>
          <x:t xml:space="preserve">N_BH=π Z_H(ℓ_p²)</x:t>
        </x:is>
      </x:c>
      <x:c r="C27" s="2" t="inlineStr">
        <x:is>
          <x:t xml:space="preserve">DERIVED CONDITION</x:t>
        </x:is>
      </x:c>
      <x:c r="D27" s="2" t="inlineStr">
        <x:is>
          <x:t xml:space="preserve">If t*=ℓ_p²</x:t>
        </x:is>
      </x:c>
    </x:row>
    <x:row r="28">
      <x:c r="A28" s="2" t="inlineStr">
        <x:is>
          <x:t xml:space="preserve">Information normalization condition</x:t>
        </x:is>
      </x:c>
      <x:c r="B28" s="2" t="inlineStr">
        <x:is>
          <x:t xml:space="preserve">C_H/α=π for t*=αℓ_p²</x:t>
        </x:is>
      </x:c>
      <x:c r="C28" s="2" t="inlineStr">
        <x:is>
          <x:t xml:space="preserve">ALGEBRAICALLY DERIVED</x:t>
        </x:is>
      </x:c>
      <x:c r="D28" s="2" t="inlineStr">
        <x:is>
          <x:t xml:space="preserve">Not a UOC theorem yet</x:t>
        </x:is>
      </x:c>
    </x:row>
    <x:row r="29">
      <x:c r="A29" s="2" t="inlineStr">
        <x:is>
          <x:t xml:space="preserve">Conditional Xi-count relation</x:t>
        </x:is>
      </x:c>
      <x:c r="B29" s="2" t="inlineStr">
        <x:is>
          <x:t xml:space="preserve">Xi=6^(1/4)π^(1/2)N_H^-1/4</x:t>
        </x:is>
      </x:c>
      <x:c r="C29" s="2" t="inlineStr">
        <x:is>
          <x:t xml:space="preserve">DERIVED</x:t>
        </x:is>
      </x:c>
      <x:c r="D29" s="2" t="inlineStr">
        <x:is>
          <x:t xml:space="preserve">Conditional horizon-information branch</x:t>
        </x:is>
      </x:c>
    </x:row>
    <x:row r="30">
      <x:c r="A30" s="2" t="inlineStr">
        <x:is>
          <x:t xml:space="preserve">Friedmann vacuum</x:t>
        </x:is>
      </x:c>
      <x:c r="B30" s="2" t="inlineStr">
        <x:is>
          <x:t xml:space="preserve">H²=8πGρ_vac/3</x:t>
        </x:is>
      </x:c>
      <x:c r="C30" s="2" t="inlineStr">
        <x:is>
          <x:t xml:space="preserve">DERIVED/ADMITTED</x:t>
        </x:is>
      </x:c>
      <x:c r="D30" s="2" t="inlineStr">
        <x:is>
          <x:t xml:space="preserve">k=0 vacuum EH branch</x:t>
        </x:is>
      </x:c>
    </x:row>
    <x:row r="31">
      <x:c r="A31" s="2" t="inlineStr">
        <x:is>
          <x:t xml:space="preserve">Scale-factor solution</x:t>
        </x:is>
      </x:c>
      <x:c r="B31" s="2" t="inlineStr">
        <x:is>
          <x:t xml:space="preserve">a(t)=a0 exp(∫Hdt)</x:t>
        </x:is>
      </x:c>
      <x:c r="C31" s="2" t="inlineStr">
        <x:is>
          <x:t xml:space="preserve">DERIVED</x:t>
        </x:is>
      </x:c>
      <x:c r="D31" s="2" t="inlineStr">
        <x:is>
          <x:t xml:space="preserve">Expanding vacuum branch</x:t>
        </x:is>
      </x:c>
    </x:row>
    <x:row r="32">
      <x:c r="A32" s="2" t="inlineStr">
        <x:is>
          <x:t xml:space="preserve">Constant vacuum</x:t>
        </x:is>
      </x:c>
      <x:c r="B32" s="2" t="inlineStr">
        <x:is>
          <x:t xml:space="preserve">ρ_vac=const→a∝e^{Ht}</x:t>
        </x:is>
      </x:c>
      <x:c r="C32" s="2" t="inlineStr">
        <x:is>
          <x:t xml:space="preserve">DERIVED</x:t>
        </x:is>
      </x:c>
      <x:c r="D32" s="2" t="inlineStr">
        <x:is>
          <x:t xml:space="preserve">de Sitter branch</x:t>
        </x:is>
      </x:c>
    </x:row>
    <x:row r="33">
      <x:c r="A33" s="2" t="inlineStr">
        <x:is>
          <x:t xml:space="preserve">Curvature-scale diagnostic</x:t>
        </x:is>
      </x:c>
      <x:c r="B33" s="2" t="inlineStr">
        <x:is>
          <x:t xml:space="preserve">ℓ_*~|R|^-1/2→H~ℓ_p^-1</x:t>
        </x:is>
      </x:c>
      <x:c r="C33" s="2" t="inlineStr">
        <x:is>
          <x:t xml:space="preserve">NO-GO DIAGNOSTIC</x:t>
        </x:is>
      </x:c>
      <x:c r="D33" s="2" t="inlineStr">
        <x:is>
          <x:t xml:space="preserve">Observed cosmological scale not reproduced</x:t>
        </x:is>
      </x:c>
    </x:row>
    <x:row r="34">
      <x:c r="A34" s="2" t="inlineStr">
        <x:is>
          <x:t xml:space="preserve">Gap-scale diagnostic</x:t>
        </x:is>
      </x:c>
      <x:c r="B34" s="2" t="inlineStr">
        <x:is>
          <x:t xml:space="preserve">ℓ_*=λ_1^-1/2→Z_H(λ_1^-1)=O(1)/geometry-scale</x:t>
        </x:is>
      </x:c>
      <x:c r="C34" s="2" t="inlineStr">
        <x:is>
          <x:t xml:space="preserve">NO-GO DIAGNOSTIC</x:t>
        </x:is>
      </x:c>
      <x:c r="D34" s="2" t="inlineStr">
        <x:is>
          <x:t xml:space="preserve">Not 10^122 information scale</x:t>
        </x:is>
      </x:c>
    </x:row>
    <x:row r="35">
      <x:c r="A35" s="2" t="inlineStr">
        <x:is>
          <x:t xml:space="preserve">UV scale</x:t>
        </x:is>
      </x:c>
      <x:c r="B35" s="2" t="inlineStr">
        <x:is>
          <x:t xml:space="preserve">ℓ_*=λ_max^-1/2→0</x:t>
        </x:is>
      </x:c>
      <x:c r="C35" s="2" t="inlineStr">
        <x:is>
          <x:t xml:space="preserve">DERIVED</x:t>
        </x:is>
      </x:c>
      <x:c r="D35" s="2" t="inlineStr">
        <x:is>
          <x:t xml:space="preserve">Refinement limit</x:t>
        </x:is>
      </x:c>
    </x:row>
    <x:row r="36">
      <x:c r="A36" s="2" t="inlineStr">
        <x:is>
          <x:t xml:space="preserve">Persistence threshold</x:t>
        </x:is>
      </x:c>
      <x:c r="B36" s="2" t="inlineStr">
        <x:is>
          <x:t xml:space="preserve">e^{-tλ_c}=ε→λ_c=(-ln ε)/t</x:t>
        </x:is>
      </x:c>
      <x:c r="C36" s="2" t="inlineStr">
        <x:is>
          <x:t xml:space="preserve">DERIVED</x:t>
        </x:is>
      </x:c>
      <x:c r="D36" s="2" t="inlineStr">
        <x:is>
          <x:t xml:space="preserve">ε remains a selector unless derived</x:t>
        </x:is>
      </x:c>
    </x:row>
    <x:row r="37">
      <x:c r="A37" s="2" t="inlineStr">
        <x:is>
          <x:t xml:space="preserve">Observed target</x:t>
        </x:is>
      </x:c>
      <x:c r="B37" s="2" t="inlineStr">
        <x:is>
          <x:t xml:space="preserve">Xi_obs≈6.50×10^-31</x:t>
        </x:is>
      </x:c>
      <x:c r="C37" s="2" t="inlineStr">
        <x:is>
          <x:t xml:space="preserve">OBSERVATIONAL TARGET</x:t>
        </x:is>
      </x:c>
      <x:c r="D37" s="2" t="inlineStr">
        <x:is>
          <x:t xml:space="preserve">Not an upstream input</x:t>
        </x:is>
      </x:c>
    </x:row>
  </x:sheetData>
  <x:pageMargins left="0.7" right="0.7" top="0.75" bottom="0.75" header="0.3" footer="0.3"/>
</x:worksheet>
</file>

<file path=xl/worksheets/sheet100.xml><?xml version="1.0" encoding="utf-8"?>
<x:worksheet xmlns:x="http://schemas.openxmlformats.org/spreadsheetml/2006/main">
  <x:sheetViews>
    <x:sheetView showGridLines="0" workbookViewId="0"/>
  </x:sheetViews>
  <x:sheetFormatPr baseColWidth="8" defaultRowHeight="15"/>
  <x:cols>
    <x:col min="1" max="1" width="60" customWidth="1"/>
    <x:col min="2" max="2" width="60" customWidth="1"/>
    <x:col min="3" max="3" width="60" customWidth="1"/>
    <x:col min="4" max="4" width="60" customWidth="1"/>
  </x:cols>
  <x:sheetData>
    <x:row r="1">
      <x:c r="A1" s="18" t="inlineStr">
        <x:is>
          <x:t xml:space="preserve">Correction</x:t>
        </x:is>
      </x:c>
      <x:c r="B1" s="18" t="inlineStr">
        <x:is>
          <x:t xml:space="preserve">Previous Failure Mode</x:t>
        </x:is>
      </x:c>
      <x:c r="C1" s="18" t="inlineStr">
        <x:is>
          <x:t xml:space="preserve">Canonical Correction</x:t>
        </x:is>
      </x:c>
      <x:c r="D1" s="18" t="inlineStr">
        <x:is>
          <x:t xml:space="preserve">Operational Rule</x:t>
        </x:is>
      </x:c>
    </x:row>
    <x:row r="2">
      <x:c r="A2" s="2" t="inlineStr">
        <x:is>
          <x:t xml:space="preserve">Preserve executed results</x:t>
        </x:is>
      </x:c>
      <x:c r="B2" s="2" t="inlineStr">
        <x:is>
          <x:t xml:space="preserve">Calculated results were being relabeled OPEN when upstream ancestry was unresolved</x:t>
        </x:is>
      </x:c>
      <x:c r="C2" s="2" t="inlineStr">
        <x:is>
          <x:t xml:space="preserve">Executed calculations remain CALCULATED/PARTIAL with scope</x:t>
        </x:is>
      </x:c>
      <x:c r="D2" s="2" t="inlineStr">
        <x:is>
          <x:t xml:space="preserve">Never erase downstream calculations because an upstream theorem is open</x:t>
        </x:is>
      </x:c>
    </x:row>
    <x:row r="3">
      <x:c r="A3" s="2" t="inlineStr">
        <x:is>
          <x:t xml:space="preserve">Separate closure dimensions</x:t>
        </x:is>
      </x:c>
      <x:c r="B3" s="2" t="inlineStr">
        <x:is>
          <x:t xml:space="preserve">Multidimensional closure was compressed into cosmology</x:t>
        </x:is>
      </x:c>
      <x:c r="C3" s="2" t="inlineStr">
        <x:is>
          <x:t xml:space="preserve">Track derivation, closure, registry independently</x:t>
        </x:is>
      </x:c>
      <x:c r="D3" s="2" t="inlineStr">
        <x:is>
          <x:t xml:space="preserve">Every ledger node has three statuses</x:t>
        </x:is>
      </x:c>
    </x:row>
    <x:row r="4">
      <x:c r="A4" s="2" t="inlineStr">
        <x:is>
          <x:t xml:space="preserve">Do not assume fixed-point equivalence</x:t>
        </x:is>
      </x:c>
      <x:c r="B4" s="2" t="inlineStr">
        <x:is>
          <x:t xml:space="preserve">Fix(Γ) and Fix(e^-βL) were treated as automatically identical</x:t>
        </x:is>
      </x:c>
      <x:c r="C4" s="2" t="inlineStr">
        <x:is>
          <x:t xml:space="preserve">Require explicit correspondence morphism/theorem</x:t>
        </x:is>
      </x:c>
      <x:c r="D4" s="2" t="inlineStr">
        <x:is>
          <x:t xml:space="preserve">Never equate fixed-point systems without proof</x:t>
        </x:is>
      </x:c>
    </x:row>
    <x:row r="5">
      <x:c r="A5" s="2" t="inlineStr">
        <x:is>
          <x:t xml:space="preserve">Do not equate negative eigenvalue with Lorentzian spacetime</x:t>
        </x:is>
      </x:c>
      <x:c r="B5" s="2" t="inlineStr">
        <x:is>
          <x:t xml:space="preserve">Signature was inferred too quickly</x:t>
        </x:is>
      </x:c>
      <x:c r="C5" s="2" t="inlineStr">
        <x:is>
          <x:t xml:space="preserve">Keep negative mode, indefinite form, continuum signature as separate dependencies</x:t>
        </x:is>
      </x:c>
      <x:c r="D5" s="2" t="inlineStr">
        <x:is>
          <x:t xml:space="preserve">Require full Lorentzian chain</x:t>
        </x:is>
      </x:c>
    </x:row>
    <x:row r="6">
      <x:c r="A6" s="2" t="inlineStr">
        <x:is>
          <x:t xml:space="preserve">Do not identify structural graph spectrum with physical Hamiltonian spectrum</x:t>
        </x:is>
      </x:c>
      <x:c r="B6" s="2" t="inlineStr">
        <x:is>
          <x:t xml:space="preserve">NCG/graph branches risked conflation</x:t>
        </x:is>
      </x:c>
      <x:c r="C6" s="2" t="inlineStr">
        <x:is>
          <x:t xml:space="preserve">Require explicit L→D or L→D² correspondence</x:t>
        </x:is>
      </x:c>
      <x:c r="D6" s="2" t="inlineStr">
        <x:is>
          <x:t xml:space="preserve">Spectral identity must be proved, not named</x:t>
        </x:is>
      </x:c>
    </x:row>
    <x:row r="7">
      <x:c r="A7" s="2" t="inlineStr">
        <x:is>
          <x:t xml:space="preserve">Do not promote proposed calculations to registry items</x:t>
        </x:is>
      </x:c>
      <x:c r="B7" s="2" t="inlineStr">
        <x:is>
          <x:t xml:space="preserve">New UOC-0xx calculations were treated as existing entries</x:t>
        </x:is>
      </x:c>
      <x:c r="C7" s="2" t="inlineStr">
        <x:is>
          <x:t xml:space="preserve">Mark genuinely new work PROPOSED until registry admission</x:t>
        </x:is>
      </x:c>
      <x:c r="D7" s="2" t="inlineStr">
        <x:is>
          <x:t xml:space="preserve">Proposal ≠ result</x:t>
        </x:is>
      </x:c>
    </x:row>
    <x:row r="8">
      <x:c r="A8" s="2" t="inlineStr">
        <x:is>
          <x:t xml:space="preserve">Do not treat Planck scale as UOC-derived</x:t>
        </x:is>
      </x:c>
      <x:c r="B8" s="2" t="inlineStr">
        <x:is>
          <x:t xml:space="preserve">ℓ_p was silently imported as internal scale</x:t>
        </x:is>
      </x:c>
      <x:c r="C8" s="2" t="inlineStr">
        <x:is>
          <x:t xml:space="preserve">Record ℓ_*=C_UOCℓ_p and test Γ→C_UOC</x:t>
        </x:is>
      </x:c>
      <x:c r="D8" s="2" t="inlineStr">
        <x:is>
          <x:t xml:space="preserve">External constants retain their dependency classification</x:t>
        </x:is>
      </x:c>
    </x:row>
    <x:row r="9">
      <x:c r="A9" s="2" t="inlineStr">
        <x:is>
          <x:t xml:space="preserve">Do not treat horizon area as information count</x:t>
        </x:is>
      </x:c>
      <x:c r="B9" s="2" t="inlineStr">
        <x:is>
          <x:t xml:space="preserve">Heat kernel area coefficient was mistaken for BH entropy normalization</x:t>
        </x:is>
      </x:c>
      <x:c r="C9" s="2" t="inlineStr">
        <x:is>
          <x:t xml:space="preserve">Separate A_H from N_H and test C_H/α=π</x:t>
        </x:is>
      </x:c>
      <x:c r="D9" s="2" t="inlineStr">
        <x:is>
          <x:t xml:space="preserve">Area recovery ≠ information normalization</x:t>
        </x:is>
      </x:c>
    </x:row>
    <x:row r="10">
      <x:c r="A10" s="2" t="inlineStr">
        <x:is>
          <x:t xml:space="preserve">Do not use observed H/Λ upstream</x:t>
        </x:is>
      </x:c>
      <x:c r="B10" s="2" t="inlineStr">
        <x:is>
          <x:t xml:space="preserve">Potential circular Xi selector</x:t>
        </x:is>
      </x:c>
      <x:c r="C10" s="2" t="inlineStr">
        <x:is>
          <x:t xml:space="preserve">Require Λ_obs,H_obs,N_obs absent from ancestors of Xi_UOC</x:t>
        </x:is>
      </x:c>
      <x:c r="D10" s="2" t="inlineStr">
        <x:is>
          <x:t xml:space="preserve">Observation only at final falsification line</x:t>
        </x:is>
      </x:c>
    </x:row>
    <x:row r="11">
      <x:c r="A11" s="2" t="inlineStr">
        <x:is>
          <x:t xml:space="preserve">Do not treat finite graph asymptotics as continuum asymptotics</x:t>
        </x:is>
      </x:c>
      <x:c r="B11" s="2" t="inlineStr">
        <x:is>
          <x:t xml:space="preserve">Finite λ_max saturation was extrapolated</x:t>
        </x:is>
      </x:c>
      <x:c r="C11" s="2" t="inlineStr">
        <x:is>
          <x:t xml:space="preserve">Separate finite refinement from continuum density-of-states limits</x:t>
        </x:is>
      </x:c>
      <x:c r="D11" s="2" t="inlineStr">
        <x:is>
          <x:t xml:space="preserve">Track N→∞ and a→∞ order/limits</x:t>
        </x:is>
      </x:c>
    </x:row>
    <x:row r="12">
      <x:c r="A12" s="2" t="inlineStr">
        <x:is>
          <x:t xml:space="preserve">Do not force a cutoff to equal rank</x:t>
        </x:is>
      </x:c>
      <x:c r="B12" s="2" t="inlineStr">
        <x:is>
          <x:t xml:space="preserve">Scalar cutoff failed on K4/C5</x:t>
        </x:is>
      </x:c>
      <x:c r="C12" s="2" t="inlineStr">
        <x:is>
          <x:t xml:space="preserve">Use rank as a distinct spectral object; cutoff equivalence is conditional</x:t>
        </x:is>
      </x:c>
      <x:c r="D12" s="2" t="inlineStr">
        <x:is>
          <x:t xml:space="preserve">Do not conflate N_cut and rank</x:t>
        </x:is>
      </x:c>
    </x:row>
    <x:row r="13">
      <x:c r="A13" s="2" t="inlineStr">
        <x:is>
          <x:t xml:space="preserve">Compiler is parallel closure</x:t>
        </x:is>
      </x:c>
      <x:c r="B13" s="2" t="inlineStr">
        <x:is>
          <x:t xml:space="preserve">Compiler completion was treated as downstream physics</x:t>
        </x:is>
      </x:c>
      <x:c r="C13" s="2" t="inlineStr">
        <x:is>
          <x:t xml:space="preserve">Maintain separate compiler closure branch</x:t>
        </x:is>
      </x:c>
      <x:c r="D13" s="2" t="inlineStr">
        <x:is>
          <x:t xml:space="preserve">Physical and compiler closure converge but are not identical</x:t>
        </x:is>
      </x:c>
    </x:row>
  </x:sheetData>
  <x:pageMargins left="0.7" right="0.7" top="0.75" bottom="0.75" header="0.3" footer="0.3"/>
</x:worksheet>
</file>

<file path=xl/worksheets/sheet101.xml><?xml version="1.0" encoding="utf-8"?>
<x:worksheet xmlns:x="http://schemas.openxmlformats.org/spreadsheetml/2006/main">
  <x:sheetViews>
    <x:sheetView showGridLines="0" workbookViewId="0"/>
  </x:sheetViews>
  <x:sheetFormatPr baseColWidth="8" defaultRowHeight="15"/>
  <x:cols>
    <x:col min="1" max="1" width="31" customWidth="1"/>
    <x:col min="2" max="2" width="37" customWidth="1"/>
    <x:col min="3" max="3" width="44" customWidth="1"/>
    <x:col min="4" max="4" width="60" customWidth="1"/>
  </x:cols>
  <x:sheetData>
    <x:row r="1">
      <x:c r="A1" s="18" t="inlineStr">
        <x:is>
          <x:t xml:space="preserve">Component</x:t>
        </x:is>
      </x:c>
      <x:c r="B1" s="18" t="inlineStr">
        <x:is>
          <x:t xml:space="preserve">Target</x:t>
        </x:is>
      </x:c>
      <x:c r="C1" s="18" t="inlineStr">
        <x:is>
          <x:t xml:space="preserve">Status</x:t>
        </x:is>
      </x:c>
      <x:c r="D1" s="18" t="inlineStr">
        <x:is>
          <x:t xml:space="preserve">Dependency / Qualification</x:t>
        </x:is>
      </x:c>
    </x:row>
    <x:row r="2">
      <x:c r="A2" s="2" t="inlineStr">
        <x:is>
          <x:t xml:space="preserve">Initial organizational kernel</x:t>
        </x:is>
      </x:c>
      <x:c r="B2" s="2" t="inlineStr">
        <x:is>
          <x:t xml:space="preserve">K_org→(Δ,τ,κ,Π)→Γ</x:t>
        </x:is>
      </x:c>
      <x:c r="C2" s="2" t="inlineStr">
        <x:is>
          <x:t xml:space="preserve">PARTIAL / RECONCILIATION REQUIRED</x:t>
        </x:is>
      </x:c>
      <x:c r="D2" s="2" t="inlineStr">
        <x:is>
          <x:t xml:space="preserve">Competing realizations remain</x:t>
        </x:is>
      </x:c>
    </x:row>
    <x:row r="3">
      <x:c r="A3" s="2" t="inlineStr">
        <x:is>
          <x:t xml:space="preserve">Organizational closure</x:t>
        </x:is>
      </x:c>
      <x:c r="B3" s="2" t="inlineStr">
        <x:is>
          <x:t xml:space="preserve">Γ→O→Ψ→G*</x:t>
        </x:is>
      </x:c>
      <x:c r="C3" s="2" t="inlineStr">
        <x:is>
          <x:t xml:space="preserve">PARTIAL/CERTIFIED SPINE</x:t>
        </x:is>
      </x:c>
      <x:c r="D3" s="2" t="inlineStr">
        <x:is>
          <x:t xml:space="preserve">Fixed-point uniqueness/correspondence remains</x:t>
        </x:is>
      </x:c>
    </x:row>
    <x:row r="4">
      <x:c r="A4" s="2" t="inlineStr">
        <x:is>
          <x:t xml:space="preserve">Spectral substrate</x:t>
        </x:is>
      </x:c>
      <x:c r="B4" s="2" t="inlineStr">
        <x:is>
          <x:t xml:space="preserve">G*→L→Spec(L)</x:t>
        </x:is>
      </x:c>
      <x:c r="C4" s="2" t="inlineStr">
        <x:is>
          <x:t xml:space="preserve">DERIVED/CALCULATED IN ESTABLISHED BRANCHES</x:t>
        </x:is>
      </x:c>
      <x:c r="D4" s="2" t="inlineStr">
        <x:is>
          <x:t xml:space="preserve">Representation scope</x:t>
        </x:is>
      </x:c>
    </x:row>
    <x:row r="5">
      <x:c r="A5" s="2" t="inlineStr">
        <x:is>
          <x:t xml:space="preserve">Continuum</x:t>
        </x:is>
      </x:c>
      <x:c r="B5" s="2" t="inlineStr">
        <x:is>
          <x:t xml:space="preserve">Spec(L)→Δ_g→K_g→d_g→g</x:t>
        </x:is>
      </x:c>
      <x:c r="C5" s="2" t="inlineStr">
        <x:is>
          <x:t xml:space="preserve">CALCULATED/SCOPED</x:t>
        </x:is>
      </x:c>
      <x:c r="D5" s="2" t="inlineStr">
        <x:is>
          <x:t xml:space="preserve">Explicit refinement and heat-kernel conditions</x:t>
        </x:is>
      </x:c>
    </x:row>
    <x:row r="6">
      <x:c r="A6" s="2" t="inlineStr">
        <x:is>
          <x:t xml:space="preserve">Relativistic spacetime</x:t>
        </x:is>
      </x:c>
      <x:c r="B6" s="2" t="inlineStr">
        <x:is>
          <x:t xml:space="preserve">g→Lorentzian g_μν</x:t>
        </x:is>
      </x:c>
      <x:c r="C6" s="2" t="inlineStr">
        <x:is>
          <x:t xml:space="preserve">OPEN/PARTIAL</x:t>
        </x:is>
      </x:c>
      <x:c r="D6" s="2" t="inlineStr">
        <x:is>
          <x:t xml:space="preserve">Requires signature emergence</x:t>
        </x:is>
      </x:c>
    </x:row>
    <x:row r="7">
      <x:c r="A7" s="2" t="inlineStr">
        <x:is>
          <x:t xml:space="preserve">Dynamics</x:t>
        </x:is>
      </x:c>
      <x:c r="B7" s="2" t="inlineStr">
        <x:is>
          <x:t xml:space="preserve">g→E[g]→dynamics</x:t>
        </x:is>
      </x:c>
      <x:c r="C7" s="2" t="inlineStr">
        <x:is>
          <x:t xml:space="preserve">PARTIAL/ADMITTED IN EH BRANCH</x:t>
        </x:is>
      </x:c>
      <x:c r="D7" s="2" t="inlineStr">
        <x:is>
          <x:t xml:space="preserve">UOC generation of dynamics remains</x:t>
        </x:is>
      </x:c>
    </x:row>
    <x:row r="8">
      <x:c r="A8" s="2" t="inlineStr">
        <x:is>
          <x:t xml:space="preserve">Matter/gauge</x:t>
        </x:is>
      </x:c>
      <x:c r="B8" s="2" t="inlineStr">
        <x:is>
          <x:t xml:space="preserve">{A_μ,ψ,T_μν}</x:t>
        </x:is>
      </x:c>
      <x:c r="C8" s="2" t="inlineStr">
        <x:is>
          <x:t xml:space="preserve">PARTIAL</x:t>
        </x:is>
      </x:c>
      <x:c r="D8" s="2" t="inlineStr">
        <x:is>
          <x:t xml:space="preserve">Group/representation/mass generation remains</x:t>
        </x:is>
      </x:c>
    </x:row>
    <x:row r="9">
      <x:c r="A9" s="2" t="inlineStr">
        <x:is>
          <x:t xml:space="preserve">Quantum</x:t>
        </x:is>
      </x:c>
      <x:c r="B9" s="2" t="inlineStr">
        <x:is>
          <x:t xml:space="preserve">Quantum + geometry + matter</x:t>
        </x:is>
      </x:c>
      <x:c r="C9" s="2" t="inlineStr">
        <x:is>
          <x:t xml:space="preserve">PARTIAL</x:t>
        </x:is>
      </x:c>
      <x:c r="D9" s="2" t="inlineStr">
        <x:is>
          <x:t xml:space="preserve">Born rule and quantum geometry integration</x:t>
        </x:is>
      </x:c>
    </x:row>
    <x:row r="10">
      <x:c r="A10" s="2" t="inlineStr">
        <x:is>
          <x:t xml:space="preserve">Horizon</x:t>
        </x:is>
      </x:c>
      <x:c r="B10" s="2" t="inlineStr">
        <x:is>
          <x:t xml:space="preserve">g/Π→Σ_H→P_H→Z_H→A_H</x:t>
        </x:is>
      </x:c>
      <x:c r="C10" s="2" t="inlineStr">
        <x:is>
          <x:t xml:space="preserve">PARTIAL</x:t>
        </x:is>
      </x:c>
      <x:c r="D10" s="2" t="inlineStr">
        <x:is>
          <x:t xml:space="preserve">Area calculation exists once horizon subsystem is supplied</x:t>
        </x:is>
      </x:c>
    </x:row>
    <x:row r="11">
      <x:c r="A11" s="2" t="inlineStr">
        <x:is>
          <x:t xml:space="preserve">Information</x:t>
        </x:is>
      </x:c>
      <x:c r="B11" s="2" t="inlineStr">
        <x:is>
          <x:t xml:space="preserve">A_H / spectrum→N_H^UOC</x:t>
        </x:is>
      </x:c>
      <x:c r="C11" s="2" t="inlineStr">
        <x:is>
          <x:t xml:space="preserve">OPEN</x:t>
        </x:is>
      </x:c>
      <x:c r="D11" s="2" t="inlineStr">
        <x:is>
          <x:t xml:space="preserve">C_H/α=π not internally derived</x:t>
        </x:is>
      </x:c>
    </x:row>
    <x:row r="12">
      <x:c r="A12" s="2" t="inlineStr">
        <x:is>
          <x:t xml:space="preserve">Cosmological cutoff</x:t>
        </x:is>
      </x:c>
      <x:c r="B12" s="2" t="inlineStr">
        <x:is>
          <x:t xml:space="preserve">N_H^UOC→Xi→Λ_*</x:t>
        </x:is>
      </x:c>
      <x:c r="C12" s="2" t="inlineStr">
        <x:is>
          <x:t xml:space="preserve">CONDITIONAL</x:t>
        </x:is>
      </x:c>
      <x:c r="D12" s="2" t="inlineStr">
        <x:is>
          <x:t xml:space="preserve">Non-circular selector required</x:t>
        </x:is>
      </x:c>
    </x:row>
    <x:row r="13">
      <x:c r="A13" s="2" t="inlineStr">
        <x:is>
          <x:t xml:space="preserve">Cosmology</x:t>
        </x:is>
      </x:c>
      <x:c r="B13" s="2" t="inlineStr">
        <x:is>
          <x:t xml:space="preserve">Λ_*→ρ_vac→Λ_cosm→H→a(t)</x:t>
        </x:is>
      </x:c>
      <x:c r="C13" s="2" t="inlineStr">
        <x:is>
          <x:t xml:space="preserve">DOWNSTREAM CLOSED GIVEN INPUT</x:t>
        </x:is>
      </x:c>
      <x:c r="D13" s="2" t="inlineStr">
        <x:is>
          <x:t xml:space="preserve">Vacuum EH branch</x:t>
        </x:is>
      </x:c>
    </x:row>
    <x:row r="14">
      <x:c r="A14" s="2" t="inlineStr">
        <x:is>
          <x:t xml:space="preserve">Compiler</x:t>
        </x:is>
      </x:c>
      <x:c r="B14" s="2" t="inlineStr">
        <x:is>
          <x:t xml:space="preserve">Γ→IR→DAG→backend→prediction</x:t>
        </x:is>
      </x:c>
      <x:c r="C14" s="2" t="inlineStr">
        <x:is>
          <x:t xml:space="preserve">ARCHITECTURALLY SPECIFIED / OPEN EXECUTION</x:t>
        </x:is>
      </x:c>
      <x:c r="D14" s="2" t="inlineStr">
        <x:is>
          <x:t xml:space="preserve">Parallel closure</x:t>
        </x:is>
      </x:c>
    </x:row>
    <x:row r="15">
      <x:c r="A15" s="2" t="inlineStr">
        <x:is>
          <x:t xml:space="preserve">Validation</x:t>
        </x:is>
      </x:c>
      <x:c r="B15" s="2" t="inlineStr">
        <x:is>
          <x:t xml:space="preserve">Recovery→verification→falsification</x:t>
        </x:is>
      </x:c>
      <x:c r="C15" s="2" t="inlineStr">
        <x:is>
          <x:t xml:space="preserve">PARTIAL/OPEN</x:t>
        </x:is>
      </x:c>
      <x:c r="D15" s="2" t="inlineStr">
        <x:is>
          <x:t xml:space="preserve">Full suite not yet universally executed</x:t>
        </x:is>
      </x:c>
    </x:row>
  </x:sheetData>
  <x:pageMargins left="0.7" right="0.7" top="0.75" bottom="0.75" header="0.3" footer="0.3"/>
</x:worksheet>
</file>

<file path=xl/worksheets/sheet102.xml><?xml version="1.0" encoding="utf-8"?>
<x:worksheet xmlns:x="http://schemas.openxmlformats.org/spreadsheetml/2006/main">
  <x:sheetViews>
    <x:sheetView showGridLines="0" workbookViewId="0"/>
  </x:sheetViews>
  <x:sheetFormatPr baseColWidth="8" defaultRowHeight="15"/>
  <x:cols>
    <x:col min="1" max="1" width="12" customWidth="1"/>
    <x:col min="2" max="2" width="28" customWidth="1"/>
    <x:col min="3" max="3" width="42" customWidth="1"/>
    <x:col min="4" max="4" width="60" customWidth="1"/>
  </x:cols>
  <x:sheetData>
    <x:row r="1">
      <x:c r="A1" s="18" t="inlineStr">
        <x:is>
          <x:t xml:space="preserve">Stage</x:t>
        </x:is>
      </x:c>
      <x:c r="B1" s="18" t="inlineStr">
        <x:is>
          <x:t xml:space="preserve">Expression</x:t>
        </x:is>
      </x:c>
      <x:c r="C1" s="18" t="inlineStr">
        <x:is>
          <x:t xml:space="preserve">Status</x:t>
        </x:is>
      </x:c>
      <x:c r="D1" s="18" t="inlineStr">
        <x:is>
          <x:t xml:space="preserve">What must be true for full closure</x:t>
        </x:is>
      </x:c>
    </x:row>
    <x:row r="2">
      <x:c r="A2" s="2" t="n">
        <x:v>1</x:v>
      </x:c>
      <x:c r="B2" s="2" t="inlineStr">
        <x:is>
          <x:t xml:space="preserve">K_org→(Δ,τ,κ,Π)</x:t>
        </x:is>
      </x:c>
      <x:c r="C2" s="2" t="inlineStr">
        <x:is>
          <x:t xml:space="preserve">PARTIAL</x:t>
        </x:is>
      </x:c>
      <x:c r="D2" s="2" t="inlineStr">
        <x:is>
          <x:t xml:space="preserve">Primitive realizations reconciled</x:t>
        </x:is>
      </x:c>
    </x:row>
    <x:row r="3">
      <x:c r="A3" s="2" t="n">
        <x:v>2</x:v>
      </x:c>
      <x:c r="B3" s="2" t="inlineStr">
        <x:is>
          <x:t xml:space="preserve">→Γ</x:t>
        </x:is>
      </x:c>
      <x:c r="C3" s="2" t="inlineStr">
        <x:is>
          <x:t xml:space="preserve">CERTIFIED SPINE / C0 OPEN FOR UNIQUENESS</x:t>
        </x:is>
      </x:c>
      <x:c r="D3" s="2" t="inlineStr">
        <x:is>
          <x:t xml:space="preserve">Canonical Γ established</x:t>
        </x:is>
      </x:c>
    </x:row>
    <x:row r="4">
      <x:c r="A4" s="2" t="n">
        <x:v>3</x:v>
      </x:c>
      <x:c r="B4" s="2" t="inlineStr">
        <x:is>
          <x:t xml:space="preserve">→O→Ψ→G*</x:t>
        </x:is>
      </x:c>
      <x:c r="C4" s="2" t="inlineStr">
        <x:is>
          <x:t xml:space="preserve">PARTIAL/CERTIFIED SPINE</x:t>
        </x:is>
      </x:c>
      <x:c r="D4" s="2" t="inlineStr">
        <x:is>
          <x:t xml:space="preserve">Organizational closure and fixed-point relations</x:t>
        </x:is>
      </x:c>
    </x:row>
    <x:row r="5">
      <x:c r="A5" s="2" t="n">
        <x:v>4</x:v>
      </x:c>
      <x:c r="B5" s="2" t="inlineStr">
        <x:is>
          <x:t xml:space="preserve">→L→Spec(L)</x:t>
        </x:is>
      </x:c>
      <x:c r="C5" s="2" t="inlineStr">
        <x:is>
          <x:t xml:space="preserve">DERIVED/CALCULATED</x:t>
        </x:is>
      </x:c>
      <x:c r="D5" s="2" t="inlineStr">
        <x:is>
          <x:t xml:space="preserve">Spectral realization preserved</x:t>
        </x:is>
      </x:c>
    </x:row>
    <x:row r="6">
      <x:c r="A6" s="2" t="n">
        <x:v>5</x:v>
      </x:c>
      <x:c r="B6" s="2" t="inlineStr">
        <x:is>
          <x:t xml:space="preserve">→Π_spectral</x:t>
        </x:is>
      </x:c>
      <x:c r="C6" s="2" t="inlineStr">
        <x:is>
          <x:t xml:space="preserve">PARTIAL</x:t>
        </x:is>
      </x:c>
      <x:c r="D6" s="2" t="inlineStr">
        <x:is>
          <x:t xml:space="preserve">Persistence functional/threshold derived</x:t>
        </x:is>
      </x:c>
    </x:row>
    <x:row r="7">
      <x:c r="A7" s="2" t="n">
        <x:v>6</x:v>
      </x:c>
      <x:c r="B7" s="2" t="inlineStr">
        <x:is>
          <x:t xml:space="preserve">→continuum geometry</x:t>
        </x:is>
      </x:c>
      <x:c r="C7" s="2" t="inlineStr">
        <x:is>
          <x:t xml:space="preserve">CALCULATED/SCOPED</x:t>
        </x:is>
      </x:c>
      <x:c r="D7" s="2" t="inlineStr">
        <x:is>
          <x:t xml:space="preserve">Universal refinement theorem</x:t>
        </x:is>
      </x:c>
    </x:row>
    <x:row r="8">
      <x:c r="A8" s="2" t="n">
        <x:v>7</x:v>
      </x:c>
      <x:c r="B8" s="2" t="inlineStr">
        <x:is>
          <x:t xml:space="preserve">→Lorentzian g_μν</x:t>
        </x:is>
      </x:c>
      <x:c r="C8" s="2" t="inlineStr">
        <x:is>
          <x:t xml:space="preserve">OPEN/PARTIAL</x:t>
        </x:is>
      </x:c>
      <x:c r="D8" s="2" t="inlineStr">
        <x:is>
          <x:t xml:space="preserve">Signature emergence derived</x:t>
        </x:is>
      </x:c>
    </x:row>
    <x:row r="9">
      <x:c r="A9" s="2" t="n">
        <x:v>8</x:v>
      </x:c>
      <x:c r="B9" s="2" t="inlineStr">
        <x:is>
          <x:t xml:space="preserve">→dynamics</x:t>
        </x:is>
      </x:c>
      <x:c r="C9" s="2" t="inlineStr">
        <x:is>
          <x:t xml:space="preserve">PARTIAL/ADMITTED</x:t>
        </x:is>
      </x:c>
      <x:c r="D9" s="2" t="inlineStr">
        <x:is>
          <x:t xml:space="preserve">UOC variational/dynamical generation</x:t>
        </x:is>
      </x:c>
    </x:row>
    <x:row r="10">
      <x:c r="A10" s="2" t="n">
        <x:v>9</x:v>
      </x:c>
      <x:c r="B10" s="2" t="inlineStr">
        <x:is>
          <x:t xml:space="preserve">→gauge/matter/quantum</x:t>
        </x:is>
      </x:c>
      <x:c r="C10" s="2" t="inlineStr">
        <x:is>
          <x:t xml:space="preserve">PARTIAL</x:t>
        </x:is>
      </x:c>
      <x:c r="D10" s="2" t="inlineStr">
        <x:is>
          <x:t xml:space="preserve">Selection, representations, masses, couplings, quantum integration</x:t>
        </x:is>
      </x:c>
    </x:row>
    <x:row r="11">
      <x:c r="A11" s="2" t="n">
        <x:v>10</x:v>
      </x:c>
      <x:c r="B11" s="2" t="inlineStr">
        <x:is>
          <x:t xml:space="preserve">→Σ_H→P_H</x:t>
        </x:is>
      </x:c>
      <x:c r="C11" s="2" t="inlineStr">
        <x:is>
          <x:t xml:space="preserve">OPEN</x:t>
        </x:is>
      </x:c>
      <x:c r="D11" s="2" t="inlineStr">
        <x:is>
          <x:t xml:space="preserve">Horizon selector derived</x:t>
        </x:is>
      </x:c>
    </x:row>
    <x:row r="12">
      <x:c r="A12" s="2" t="n">
        <x:v>11</x:v>
      </x:c>
      <x:c r="B12" s="2" t="inlineStr">
        <x:is>
          <x:t xml:space="preserve">→Z_H→A_H</x:t>
        </x:is>
      </x:c>
      <x:c r="C12" s="2" t="inlineStr">
        <x:is>
          <x:t xml:space="preserve">CALCULATED/SCOPED</x:t>
        </x:is>
      </x:c>
      <x:c r="D12" s="2" t="inlineStr">
        <x:is>
          <x:t xml:space="preserve">Given valid P_H, heat-kernel area recovery</x:t>
        </x:is>
      </x:c>
    </x:row>
    <x:row r="13">
      <x:c r="A13" s="2" t="n">
        <x:v>12</x:v>
      </x:c>
      <x:c r="B13" s="2" t="inlineStr">
        <x:is>
          <x:t xml:space="preserve">→N_H^UOC</x:t>
        </x:is>
      </x:c>
      <x:c r="C13" s="2" t="inlineStr">
        <x:is>
          <x:t xml:space="preserve">OPEN</x:t>
        </x:is>
      </x:c>
      <x:c r="D13" s="2" t="inlineStr">
        <x:is>
          <x:t xml:space="preserve">Independent spectral information functional</x:t>
        </x:is>
      </x:c>
    </x:row>
    <x:row r="14">
      <x:c r="A14" s="2" t="n">
        <x:v>13</x:v>
      </x:c>
      <x:c r="B14" s="2" t="inlineStr">
        <x:is>
          <x:t xml:space="preserve">→Xi_UOC</x:t>
        </x:is>
      </x:c>
      <x:c r="C14" s="2" t="inlineStr">
        <x:is>
          <x:t xml:space="preserve">CONDITIONAL</x:t>
        </x:is>
      </x:c>
      <x:c r="D14" s="2" t="inlineStr">
        <x:is>
          <x:t xml:space="preserve">Non-circular mapping</x:t>
        </x:is>
      </x:c>
    </x:row>
    <x:row r="15">
      <x:c r="A15" s="2" t="n">
        <x:v>14</x:v>
      </x:c>
      <x:c r="B15" s="2" t="inlineStr">
        <x:is>
          <x:t xml:space="preserve">→Λ_*→ρ_vac</x:t>
        </x:is>
      </x:c>
      <x:c r="C15" s="2" t="inlineStr">
        <x:is>
          <x:t xml:space="preserve">DERIVED GIVEN Xi</x:t>
        </x:is>
      </x:c>
      <x:c r="D15" s="2" t="inlineStr">
        <x:is>
          <x:t xml:space="preserve">Spectral DOS/vacuum formula</x:t>
        </x:is>
      </x:c>
    </x:row>
    <x:row r="16">
      <x:c r="A16" s="2" t="n">
        <x:v>15</x:v>
      </x:c>
      <x:c r="B16" s="2" t="inlineStr">
        <x:is>
          <x:t xml:space="preserve">→Λ_cosm→H→a(t)</x:t>
        </x:is>
      </x:c>
      <x:c r="C16" s="2" t="inlineStr">
        <x:is>
          <x:t xml:space="preserve">DOWNSTREAM CLOSED GIVEN INPUT</x:t>
        </x:is>
      </x:c>
      <x:c r="D16" s="2" t="inlineStr">
        <x:is>
          <x:t xml:space="preserve">Vacuum EH dynamics</x:t>
        </x:is>
      </x:c>
    </x:row>
    <x:row r="17">
      <x:c r="A17" s="2" t="n">
        <x:v>16</x:v>
      </x:c>
      <x:c r="B17" s="2" t="inlineStr">
        <x:is>
          <x:t xml:space="preserve">→predictions→falsification</x:t>
        </x:is>
      </x:c>
      <x:c r="C17" s="2" t="inlineStr">
        <x:is>
          <x:t xml:space="preserve">OPEN/PARTIAL</x:t>
        </x:is>
      </x:c>
      <x:c r="D17" s="2" t="inlineStr">
        <x:is>
          <x:t xml:space="preserve">Quantitative novel predictions and bounds</x:t>
        </x:is>
      </x:c>
    </x:row>
  </x:sheetData>
  <x:pageMargins left="0.7" right="0.7" top="0.75" bottom="0.75" header="0.3" footer="0.3"/>
</x:worksheet>
</file>

<file path=xl/worksheets/sheet103.xml><?xml version="1.0" encoding="utf-8"?>
<x:worksheet xmlns:x="http://schemas.openxmlformats.org/spreadsheetml/2006/main">
  <x:sheetViews>
    <x:sheetView showGridLines="0" workbookViewId="0"/>
  </x:sheetViews>
  <x:sheetFormatPr baseColWidth="8" defaultRowHeight="15"/>
  <x:cols>
    <x:col min="1" max="1" width="29" customWidth="1"/>
    <x:col min="2" max="2" width="60" customWidth="1"/>
    <x:col min="3" max="3" width="22" customWidth="1"/>
    <x:col min="4" max="4" width="55" customWidth="1"/>
  </x:cols>
  <x:sheetData>
    <x:row r="1">
      <x:c r="A1" s="18" t="inlineStr">
        <x:is>
          <x:t xml:space="preserve">Update Block</x:t>
        </x:is>
      </x:c>
      <x:c r="B1" s="18" t="inlineStr">
        <x:is>
          <x:t xml:space="preserve">Canonical Update</x:t>
        </x:is>
      </x:c>
      <x:c r="C1" s="18" t="inlineStr">
        <x:is>
          <x:t xml:space="preserve">Classification</x:t>
        </x:is>
      </x:c>
      <x:c r="D1" s="18" t="inlineStr">
        <x:is>
          <x:t xml:space="preserve">Action</x:t>
        </x:is>
      </x:c>
    </x:row>
    <x:row r="2">
      <x:c r="A2" s="2" t="inlineStr">
        <x:is>
          <x:t xml:space="preserve">Master closure architecture</x:t>
        </x:is>
      </x:c>
      <x:c r="B2" s="2" t="inlineStr">
        <x:is>
          <x:t xml:space="preserve">Replace nine-program narrative with C0-C10 closure layers</x:t>
        </x:is>
      </x:c>
      <x:c r="C2" s="2" t="inlineStr">
        <x:is>
          <x:t xml:space="preserve">ARCHITECTURAL</x:t>
        </x:is>
      </x:c>
      <x:c r="D2" s="2" t="inlineStr">
        <x:is>
          <x:t xml:space="preserve">Use C0-C10 as master structure</x:t>
        </x:is>
      </x:c>
    </x:row>
    <x:row r="3">
      <x:c r="A3" s="2" t="inlineStr">
        <x:is>
          <x:t xml:space="preserve">Status semantics</x:t>
        </x:is>
      </x:c>
      <x:c r="B3" s="2" t="inlineStr">
        <x:is>
          <x:t xml:space="preserve">Separate derivation status, closure status, registry status</x:t>
        </x:is>
      </x:c>
      <x:c r="C3" s="2" t="inlineStr">
        <x:is>
          <x:t xml:space="preserve">GOVERNANCE</x:t>
        </x:is>
      </x:c>
      <x:c r="D3" s="2" t="inlineStr">
        <x:is>
          <x:t xml:space="preserve">Apply three fields to every ledger node</x:t>
        </x:is>
      </x:c>
    </x:row>
    <x:row r="4">
      <x:c r="A4" s="2" t="inlineStr">
        <x:is>
          <x:t xml:space="preserve">Certified spine</x:t>
        </x:is>
      </x:c>
      <x:c r="B4" s="2" t="inlineStr">
        <x:is>
          <x:t xml:space="preserve">Preserve (D,τ,κ,Π)&lt;Γ&lt;O&lt;Ψ&lt;G&lt;L&lt;Spec(L)&lt;...</x:t>
        </x:is>
      </x:c>
      <x:c r="C4" s="2" t="inlineStr">
        <x:is>
          <x:t xml:space="preserve">CERTIFIED SPINE</x:t>
        </x:is>
      </x:c>
      <x:c r="D4" s="2" t="inlineStr">
        <x:is>
          <x:t xml:space="preserve">Do not demote because later universality remains open</x:t>
        </x:is>
      </x:c>
    </x:row>
    <x:row r="5">
      <x:c r="A5" s="2" t="inlineStr">
        <x:is>
          <x:t xml:space="preserve">Primitive reconciliation</x:t>
        </x:is>
      </x:c>
      <x:c r="B5" s="2" t="inlineStr">
        <x:is>
          <x:t xml:space="preserve">Treat competing grammars as a reconciliation problem</x:t>
        </x:is>
      </x:c>
      <x:c r="C5" s="2" t="inlineStr">
        <x:is>
          <x:t xml:space="preserve">OPEN THEOREM</x:t>
        </x:is>
      </x:c>
      <x:c r="D5" s="2" t="inlineStr">
        <x:is>
          <x:t xml:space="preserve">Derive equivalence/hierarchy/extension</x:t>
        </x:is>
      </x:c>
    </x:row>
    <x:row r="6">
      <x:c r="A6" s="2" t="inlineStr">
        <x:is>
          <x:t xml:space="preserve">Fixed points</x:t>
        </x:is>
      </x:c>
      <x:c r="B6" s="2" t="inlineStr">
        <x:is>
          <x:t xml:space="preserve">Do not assume Fix(Γ)=Fix(R)</x:t>
        </x:is>
      </x:c>
      <x:c r="C6" s="2" t="inlineStr">
        <x:is>
          <x:t xml:space="preserve">OPEN THEOREM</x:t>
        </x:is>
      </x:c>
      <x:c r="D6" s="2" t="inlineStr">
        <x:is>
          <x:t xml:space="preserve">Derive correspondence morphism</x:t>
        </x:is>
      </x:c>
    </x:row>
    <x:row r="7">
      <x:c r="A7" s="2" t="inlineStr">
        <x:is>
          <x:t xml:space="preserve">Persistence</x:t>
        </x:is>
      </x:c>
      <x:c r="B7" s="2" t="inlineStr">
        <x:is>
          <x:t xml:space="preserve">Preserve L, Spec, heat evolution, ker L, rank, embeddings, continuum calculations</x:t>
        </x:is>
      </x:c>
      <x:c r="C7" s="2" t="inlineStr">
        <x:is>
          <x:t xml:space="preserve">CALCULATED/PRESERVED</x:t>
        </x:is>
      </x:c>
      <x:c r="D7" s="2" t="inlineStr">
        <x:is>
          <x:t xml:space="preserve">Only persistence functional/threshold remain open</x:t>
        </x:is>
      </x:c>
    </x:row>
    <x:row r="8">
      <x:c r="A8" s="2" t="inlineStr">
        <x:is>
          <x:t xml:space="preserve">Geometry</x:t>
        </x:is>
      </x:c>
      <x:c r="B8" s="2" t="inlineStr">
        <x:is>
          <x:t xml:space="preserve">Preserve L_N→-Δ_g→K_g→d_g→g_ij for explicit family</x:t>
        </x:is>
      </x:c>
      <x:c r="C8" s="2" t="inlineStr">
        <x:is>
          <x:t xml:space="preserve">CALCULATED/SCOPED</x:t>
        </x:is>
      </x:c>
      <x:c r="D8" s="2" t="inlineStr">
        <x:is>
          <x:t xml:space="preserve">Do not relabel as open</x:t>
        </x:is>
      </x:c>
    </x:row>
    <x:row r="9">
      <x:c r="A9" s="2" t="inlineStr">
        <x:is>
          <x:t xml:space="preserve">Lorentzian</x:t>
        </x:is>
      </x:c>
      <x:c r="B9" s="2" t="inlineStr">
        <x:is>
          <x:t xml:space="preserve">Separate negative mode from Lorentzian spacetime</x:t>
        </x:is>
      </x:c>
      <x:c r="C9" s="2" t="inlineStr">
        <x:is>
          <x:t xml:space="preserve">PARTIAL/OPEN</x:t>
        </x:is>
      </x:c>
      <x:c r="D9" s="2" t="inlineStr">
        <x:is>
          <x:t xml:space="preserve">Complete signature chain</x:t>
        </x:is>
      </x:c>
    </x:row>
    <x:row r="10">
      <x:c r="A10" s="2" t="inlineStr">
        <x:is>
          <x:t xml:space="preserve">Constants</x:t>
        </x:is>
      </x:c>
      <x:c r="B10" s="2" t="inlineStr">
        <x:is>
          <x:t xml:space="preserve">Separate Planck relation from UOC scale generation</x:t>
        </x:is>
      </x:c>
      <x:c r="C10" s="2" t="inlineStr">
        <x:is>
          <x:t xml:space="preserve">OPEN</x:t>
        </x:is>
      </x:c>
      <x:c r="D10" s="2" t="inlineStr">
        <x:is>
          <x:t xml:space="preserve">Derive C_UOC or prove no-go</x:t>
        </x:is>
      </x:c>
    </x:row>
    <x:row r="11">
      <x:c r="A11" s="2" t="inlineStr">
        <x:is>
          <x:t xml:space="preserve">Cosmology</x:t>
        </x:is>
      </x:c>
      <x:c r="B11" s="2" t="inlineStr">
        <x:is>
          <x:t xml:space="preserve">Preserve all COSMO-DYN downstream calculations</x:t>
        </x:is>
      </x:c>
      <x:c r="C11" s="2" t="inlineStr">
        <x:is>
          <x:t xml:space="preserve">CALCULATED/PARTIAL</x:t>
        </x:is>
      </x:c>
      <x:c r="D11" s="2" t="inlineStr">
        <x:is>
          <x:t xml:space="preserve">Do not erase because ancestry is open</x:t>
        </x:is>
      </x:c>
    </x:row>
    <x:row r="12">
      <x:c r="A12" s="2" t="inlineStr">
        <x:is>
          <x:t xml:space="preserve">Horizon</x:t>
        </x:is>
      </x:c>
      <x:c r="B12" s="2" t="inlineStr">
        <x:is>
          <x:t xml:space="preserve">Treat P_H as genuine missing structural object</x:t>
        </x:is>
      </x:c>
      <x:c r="C12" s="2" t="inlineStr">
        <x:is>
          <x:t xml:space="preserve">OPEN THEOREM</x:t>
        </x:is>
      </x:c>
      <x:c r="D12" s="2" t="inlineStr">
        <x:is>
          <x:t xml:space="preserve">Derive projector from UOC data</x:t>
        </x:is>
      </x:c>
    </x:row>
    <x:row r="13">
      <x:c r="A13" s="2" t="inlineStr">
        <x:is>
          <x:t xml:space="preserve">Information</x:t>
        </x:is>
      </x:c>
      <x:c r="B13" s="2" t="inlineStr">
        <x:is>
          <x:t xml:space="preserve">Treat area recovery and information normalization separately</x:t>
        </x:is>
      </x:c>
      <x:c r="C13" s="2" t="inlineStr">
        <x:is>
          <x:t xml:space="preserve">OPEN NORMALIZATION</x:t>
        </x:is>
      </x:c>
      <x:c r="D13" s="2" t="inlineStr">
        <x:is>
          <x:t xml:space="preserve">Derive C_H/α=π or classify as convention/free/no-go</x:t>
        </x:is>
      </x:c>
    </x:row>
    <x:row r="14">
      <x:c r="A14" s="2" t="inlineStr">
        <x:is>
          <x:t xml:space="preserve">Compiler</x:t>
        </x:is>
      </x:c>
      <x:c r="B14" s="2" t="inlineStr">
        <x:is>
          <x:t xml:space="preserve">Treat compiler closure as parallel to physical closure</x:t>
        </x:is>
      </x:c>
      <x:c r="C14" s="2" t="inlineStr">
        <x:is>
          <x:t xml:space="preserve">OPEN PARALLEL BRANCH</x:t>
        </x:is>
      </x:c>
      <x:c r="D14" s="2" t="inlineStr">
        <x:is>
          <x:t xml:space="preserve">Implement/test executable UOC</x:t>
        </x:is>
      </x:c>
    </x:row>
    <x:row r="15">
      <x:c r="A15" s="2" t="inlineStr">
        <x:is>
          <x:t xml:space="preserve">Biology</x:t>
        </x:is>
      </x:c>
      <x:c r="B15" s="2" t="inlineStr">
        <x:is>
          <x:t xml:space="preserve">Do not use 'biology=0%' shorthand; distinguish mapping from reverse derivation</x:t>
        </x:is>
      </x:c>
      <x:c r="C15" s="2" t="inlineStr">
        <x:is>
          <x:t xml:space="preserve">PARTIAL/OPEN</x:t>
        </x:is>
      </x:c>
      <x:c r="D15" s="2" t="inlineStr">
        <x:is>
          <x:t xml:space="preserve">Derive adaptive/biological dynamics</x:t>
        </x:is>
      </x:c>
    </x:row>
    <x:row r="16">
      <x:c r="A16" s="2" t="inlineStr">
        <x:is>
          <x:t xml:space="preserve">Validation</x:t>
        </x:is>
      </x:c>
      <x:c r="B16" s="2" t="inlineStr">
        <x:is>
          <x:t xml:space="preserve">Separate recovery, validation, prediction, falsification</x:t>
        </x:is>
      </x:c>
      <x:c r="C16" s="2" t="inlineStr">
        <x:is>
          <x:t xml:space="preserve">GOVERNANCE</x:t>
        </x:is>
      </x:c>
      <x:c r="D16" s="2" t="inlineStr">
        <x:is>
          <x:t xml:space="preserve">Run standardized cross-domain suite</x:t>
        </x:is>
      </x:c>
    </x:row>
    <x:row r="17">
      <x:c r="A17" s="2" t="inlineStr">
        <x:is>
          <x:t xml:space="preserve">Final governing question</x:t>
        </x:is>
      </x:c>
      <x:c r="B17" s="2" t="inlineStr">
        <x:is>
          <x:t xml:space="preserve">Derived under what dependencies, with what scope, and with what closure status?</x:t>
        </x:is>
      </x:c>
      <x:c r="C17" s="2" t="inlineStr">
        <x:is>
          <x:t xml:space="preserve">CANONICAL RULE</x:t>
        </x:is>
      </x:c>
      <x:c r="D17" s="2" t="inlineStr">
        <x:is>
          <x:t xml:space="preserve">Apply to every future result</x:t>
        </x:is>
      </x:c>
    </x:row>
  </x:sheetData>
  <x:pageMargins left="0.7" right="0.7" top="0.75" bottom="0.75" header="0.3" footer="0.3"/>
</x:worksheet>
</file>

<file path=xl/worksheets/sheet104.xml><?xml version="1.0" encoding="utf-8"?>
<x:worksheet xmlns:x="http://schemas.openxmlformats.org/spreadsheetml/2006/main">
  <x:sheetViews>
    <x:sheetView showGridLines="0" workbookViewId="0"/>
  </x:sheetViews>
  <x:sheetFormatPr baseColWidth="8" defaultRowHeight="15"/>
  <x:cols>
    <x:col min="1" max="1" width="12" customWidth="1"/>
    <x:col min="2" max="2" width="12" customWidth="1"/>
    <x:col min="3" max="3" width="14" customWidth="1"/>
    <x:col min="4" max="4" width="42" customWidth="1"/>
    <x:col min="5" max="5" width="33" customWidth="1"/>
    <x:col min="6" max="6" width="60" customWidth="1"/>
    <x:col min="7" max="7" width="60" customWidth="1"/>
    <x:col min="8" max="8" width="55" customWidth="1"/>
    <x:col min="9" max="9" width="56" customWidth="1"/>
    <x:col min="10" max="10" width="60" customWidth="1"/>
    <x:col min="11" max="11" width="60" customWidth="1"/>
  </x:cols>
  <x:sheetData>
    <x:row r="1">
      <x:c r="A1" s="18" t="inlineStr">
        <x:is>
          <x:t xml:space="preserve">ARC-001</x:t>
        </x:is>
      </x:c>
      <x:c r="B1" s="18" t="inlineStr">
        <x:is>
          <x:t xml:space="preserve">Combined</x:t>
        </x:is>
      </x:c>
      <x:c r="C1" s="18" t="inlineStr">
        <x:is>
          <x:t xml:space="preserve">Part 0</x:t>
        </x:is>
      </x:c>
      <x:c r="D1" s="18" t="inlineStr">
        <x:is>
          <x:t xml:space="preserve">Certification Registry</x:t>
        </x:is>
      </x:c>
      <x:c r="E1" s="18" t="inlineStr">
        <x:is>
          <x:t xml:space="preserve">Governance</x:t>
        </x:is>
      </x:c>
      <x:c r="F1" s="18" t="inlineStr">
        <x:is>
          <x:t xml:space="preserve">Certified / Candidate / Open / Retired / Research Objective</x:t>
        </x:is>
      </x:c>
      <x:c r="G1" s="18" t="inlineStr">
        <x:is>
          <x:t xml:space="preserve">Parts IV–V</x:t>
        </x:is>
      </x:c>
      <x:c r="H1" s="18" t="inlineStr">
        <x:is>
          <x:t xml:space="preserve">Certified framework</x:t>
        </x:is>
      </x:c>
      <x:c r="I1" s="18" t="inlineStr">
        <x:is>
          <x:t xml:space="preserve">Unified epistemic ledger</x:t>
        </x:is>
      </x:c>
      <x:c r="J1" s="18" t="inlineStr">
        <x:is>
          <x:t xml:space="preserve">None for registry itself</x:t>
        </x:is>
      </x:c>
      <x:c r="K1" s="18" t="inlineStr">
        <x:is>
          <x:t xml:space="preserve">Parts I–III retain prose-level epistemic status</x:t>
        </x:is>
      </x:c>
    </x:row>
    <x:row r="2">
      <x:c r="A2" s="2" t="inlineStr">
        <x:is>
          <x:t xml:space="preserve">ARC-002</x:t>
        </x:is>
      </x:c>
      <x:c r="B2" s="2" t="inlineStr">
        <x:is>
          <x:t xml:space="preserve">Combined</x:t>
        </x:is>
      </x:c>
      <x:c r="C2" s="2" t="inlineStr">
        <x:is>
          <x:t xml:space="preserve">Part 0</x:t>
        </x:is>
      </x:c>
      <x:c r="D2" s="2" t="inlineStr">
        <x:is>
          <x:t xml:space="preserve">Verification protocol</x:t>
        </x:is>
      </x:c>
      <x:c r="E2" s="2" t="inlineStr">
        <x:is>
          <x:t xml:space="preserve">Governance</x:t>
        </x:is>
      </x:c>
      <x:c r="F2" s="2" t="inlineStr">
        <x:is>
          <x:t xml:space="preserve">Symbolic derivation → canonical cases → random/numerical verification</x:t>
        </x:is>
      </x:c>
      <x:c r="G2" s="2" t="inlineStr">
        <x:is>
          <x:t xml:space="preserve">Certified dependencies</x:t>
        </x:is>
      </x:c>
      <x:c r="H2" s="2" t="inlineStr">
        <x:is>
          <x:t xml:space="preserve">Certified framework</x:t>
        </x:is>
      </x:c>
      <x:c r="I2" s="2" t="inlineStr">
        <x:is>
          <x:t xml:space="preserve">Certification transition</x:t>
        </x:is>
      </x:c>
      <x:c r="J2" s="2" t="inlineStr">
        <x:is>
          <x:t xml:space="preserve">All three checks required</x:t>
        </x:is>
      </x:c>
      <x:c r="K2" s="2" t="inlineStr">
        <x:is>
          <x:t xml:space="preserve">Candidate records exact missing checks</x:t>
        </x:is>
      </x:c>
    </x:row>
    <x:row r="3">
      <x:c r="A3" s="2" t="inlineStr">
        <x:is>
          <x:t xml:space="preserve">ARC-003</x:t>
        </x:is>
      </x:c>
      <x:c r="B3" s="2" t="inlineStr">
        <x:is>
          <x:t xml:space="preserve">Combined</x:t>
        </x:is>
      </x:c>
      <x:c r="C3" s="2" t="inlineStr">
        <x:is>
          <x:t xml:space="preserve">Part 0</x:t>
        </x:is>
      </x:c>
      <x:c r="D3" s="2" t="inlineStr">
        <x:is>
          <x:t xml:space="preserve">Compiler evolution order</x:t>
        </x:is>
      </x:c>
      <x:c r="E3" s="2" t="inlineStr">
        <x:is>
          <x:t xml:space="preserve">Dependency</x:t>
        </x:is>
      </x:c>
      <x:c r="F3" s="2" t="inlineStr">
        <x:is>
          <x:t xml:space="preserve">Foundation → Graph → Spectral → Operator → Lorentzian → Differential Geometry → Physics Recovery</x:t>
        </x:is>
      </x:c>
      <x:c r="G3" s="2" t="inlineStr">
        <x:is>
          <x:t xml:space="preserve">Part V foundation</x:t>
        </x:is>
      </x:c>
      <x:c r="H3" s="2" t="inlineStr">
        <x:is>
          <x:t xml:space="preserve">Architectural ordering</x:t>
        </x:is>
      </x:c>
      <x:c r="I3" s="2" t="inlineStr">
        <x:is>
          <x:t xml:space="preserve">Dependency-first execution</x:t>
        </x:is>
      </x:c>
      <x:c r="J3" s="2" t="inlineStr">
        <x:is>
          <x:t xml:space="preserve">None stated</x:t>
        </x:is>
      </x:c>
      <x:c r="K3" s="2" t="inlineStr">
        <x:is>
          <x:t xml:space="preserve">Narrative Part order is not construction order</x:t>
        </x:is>
      </x:c>
    </x:row>
    <x:row r="4">
      <x:c r="A4" s="2" t="inlineStr">
        <x:is>
          <x:t xml:space="preserve">ARC-004</x:t>
        </x:is>
      </x:c>
      <x:c r="B4" s="2" t="inlineStr">
        <x:is>
          <x:t xml:space="preserve">Combined</x:t>
        </x:is>
      </x:c>
      <x:c r="C4" s="2" t="inlineStr">
        <x:is>
          <x:t xml:space="preserve">Part I</x:t>
        </x:is>
      </x:c>
      <x:c r="D4" s="2" t="inlineStr">
        <x:is>
          <x:t xml:space="preserve">Theory of Organizational Evolution (𝒯OE)</x:t>
        </x:is>
      </x:c>
      <x:c r="E4" s="2" t="inlineStr">
        <x:is>
          <x:t xml:space="preserve">Theory</x:t>
        </x:is>
      </x:c>
      <x:c r="F4" s="2" t="inlineStr">
        <x:is>
          <x:t xml:space="preserve">Stable invariant macro-scale output from iterative graph compilation</x:t>
        </x:is>
      </x:c>
      <x:c r="G4" s="2" t="inlineStr">
        <x:is>
          <x:t xml:space="preserve">Pointed graph + refinement + compiler</x:t>
        </x:is>
      </x:c>
      <x:c r="H4" s="2" t="inlineStr">
        <x:is>
          <x:t xml:space="preserve">Conjectural / research program</x:t>
        </x:is>
      </x:c>
      <x:c r="I4" s="2" t="inlineStr">
        <x:is>
          <x:t xml:space="preserve">Discrete→continuum physical correspondence</x:t>
        </x:is>
      </x:c>
      <x:c r="J4" s="2" t="inlineStr">
        <x:is>
          <x:t xml:space="preserve">Existence/minimality conjectures</x:t>
        </x:is>
      </x:c>
      <x:c r="K4" s="2" t="inlineStr">
        <x:is>
          <x:t xml:space="preserve">Explicitly not established physical theory</x:t>
        </x:is>
      </x:c>
    </x:row>
    <x:row r="5">
      <x:c r="A5" s="2" t="inlineStr">
        <x:is>
          <x:t xml:space="preserve">ARC-005</x:t>
        </x:is>
      </x:c>
      <x:c r="B5" s="2" t="inlineStr">
        <x:is>
          <x:t xml:space="preserve">Combined</x:t>
        </x:is>
      </x:c>
      <x:c r="C5" s="2" t="inlineStr">
        <x:is>
          <x:t xml:space="preserve">Part I</x:t>
        </x:is>
      </x:c>
      <x:c r="D5" s="2" t="inlineStr">
        <x:is>
          <x:t xml:space="preserve">Pointed graph category 𝔊•</x:t>
        </x:is>
      </x:c>
      <x:c r="E5" s="2" t="inlineStr">
        <x:is>
          <x:t xml:space="preserve">Foundation</x:t>
        </x:is>
      </x:c>
      <x:c r="F5" s="2" t="inlineStr">
        <x:is>
          <x:t xml:space="preserve">Objects (G,v0); morphisms preserve basepoint</x:t>
        </x:is>
      </x:c>
      <x:c r="G5" s="2" t="inlineStr">
        <x:is>
          <x:t xml:space="preserve">Graph G=(V,E)</x:t>
        </x:is>
      </x:c>
      <x:c r="H5" s="2" t="inlineStr">
        <x:is>
          <x:t xml:space="preserve">Defined / developed</x:t>
        </x:is>
      </x:c>
      <x:c r="I5" s="2" t="inlineStr">
        <x:is>
          <x:t xml:space="preserve">Discrete substrate</x:t>
        </x:is>
      </x:c>
      <x:c r="J5" s="2" t="inlineStr">
        <x:is>
          <x:t xml:space="preserve">Axiom consistency under all intended cases</x:t>
        </x:is>
      </x:c>
      <x:c r="K5" s="2" t="inlineStr">
        <x:is>
          <x:t xml:space="preserve">Refinement endofunctor R</x:t>
        </x:is>
      </x:c>
    </x:row>
    <x:row r="6">
      <x:c r="A6" s="2" t="inlineStr">
        <x:is>
          <x:t xml:space="preserve">ARC-006</x:t>
        </x:is>
      </x:c>
      <x:c r="B6" s="2" t="inlineStr">
        <x:is>
          <x:t xml:space="preserve">Combined</x:t>
        </x:is>
      </x:c>
      <x:c r="C6" s="2" t="inlineStr">
        <x:is>
          <x:t xml:space="preserve">Part I</x:t>
        </x:is>
      </x:c>
      <x:c r="D6" s="2" t="inlineStr">
        <x:is>
          <x:t xml:space="preserve">Refinement endofunctor R</x:t>
        </x:is>
      </x:c>
      <x:c r="E6" s="2" t="inlineStr">
        <x:is>
          <x:t xml:space="preserve">Operator</x:t>
        </x:is>
      </x:c>
      <x:c r="F6" s="2" t="inlineStr">
        <x:is>
          <x:t xml:space="preserve">R:𝔊•→𝔊•, G_{n+1}=R(G_n), composition-preserving</x:t>
        </x:is>
      </x:c>
      <x:c r="G6" s="2" t="inlineStr">
        <x:is>
          <x:t xml:space="preserve">𝔊•</x:t>
        </x:is>
      </x:c>
      <x:c r="H6" s="2" t="inlineStr">
        <x:is>
          <x:t xml:space="preserve">Candidate framework</x:t>
        </x:is>
      </x:c>
      <x:c r="I6" s="2" t="inlineStr">
        <x:is>
          <x:t xml:space="preserve">Infinite refinement</x:t>
        </x:is>
      </x:c>
      <x:c r="J6" s="2" t="inlineStr">
        <x:is>
          <x:t xml:space="preserve">Global refinement invariants</x:t>
        </x:is>
      </x:c>
      <x:c r="K6" s="2" t="inlineStr">
        <x:is>
          <x:t xml:space="preserve">Scale-generation mechanism</x:t>
        </x:is>
      </x:c>
    </x:row>
    <x:row r="7">
      <x:c r="A7" s="2" t="inlineStr">
        <x:is>
          <x:t xml:space="preserve">ARC-007</x:t>
        </x:is>
      </x:c>
      <x:c r="B7" s="2" t="inlineStr">
        <x:is>
          <x:t xml:space="preserve">Combined</x:t>
        </x:is>
      </x:c>
      <x:c r="C7" s="2" t="inlineStr">
        <x:is>
          <x:t xml:space="preserve">Part I</x:t>
        </x:is>
      </x:c>
      <x:c r="D7" s="2" t="inlineStr">
        <x:is>
          <x:t xml:space="preserve">Graph axiom set 𝒜*</x:t>
        </x:is>
      </x:c>
      <x:c r="E7" s="2" t="inlineStr">
        <x:is>
          <x:t xml:space="preserve">Constraint</x:t>
        </x:is>
      </x:c>
      <x:c r="F7" s="2" t="inlineStr">
        <x:is>
          <x:t xml:space="preserve">Bipartite + Abelian + shell hierarchy + recursive scale invariance</x:t>
        </x:is>
      </x:c>
      <x:c r="G7" s="2" t="inlineStr">
        <x:is>
          <x:t xml:space="preserve">Pointed graph</x:t>
        </x:is>
      </x:c>
      <x:c r="H7" s="2" t="inlineStr">
        <x:is>
          <x:t xml:space="preserve">Conjectural</x:t>
        </x:is>
      </x:c>
      <x:c r="I7" s="2" t="inlineStr">
        <x:is>
          <x:t xml:space="preserve">Physical spectrum selection</x:t>
        </x:is>
      </x:c>
      <x:c r="J7" s="2" t="inlineStr">
        <x:is>
          <x:t xml:space="preserve">Compiler completeness/minimality</x:t>
        </x:is>
      </x:c>
      <x:c r="K7" s="2" t="inlineStr">
        <x:is>
          <x:t xml:space="preserve">Filters admissible graphs</x:t>
        </x:is>
      </x:c>
    </x:row>
    <x:row r="8">
      <x:c r="A8" s="2" t="inlineStr">
        <x:is>
          <x:t xml:space="preserve">ARC-008</x:t>
        </x:is>
      </x:c>
      <x:c r="B8" s="2" t="inlineStr">
        <x:is>
          <x:t xml:space="preserve">Combined</x:t>
        </x:is>
      </x:c>
      <x:c r="C8" s="2" t="inlineStr">
        <x:is>
          <x:t xml:space="preserve">Part I</x:t>
        </x:is>
      </x:c>
      <x:c r="D8" s="2" t="inlineStr">
        <x:is>
          <x:t xml:space="preserve">Discrete Geometry category 𝔇</x:t>
        </x:is>
      </x:c>
      <x:c r="E8" s="2" t="inlineStr">
        <x:is>
          <x:t xml:space="preserve">Mathematical layer</x:t>
        </x:is>
      </x:c>
      <x:c r="F8" s="2" t="inlineStr">
        <x:is>
          <x:t xml:space="preserve">DEC: cochains, d, δ, Δ_G, ⋆_G</x:t>
        </x:is>
      </x:c>
      <x:c r="G8" s="2" t="inlineStr">
        <x:is>
          <x:t xml:space="preserve">𝔊•</x:t>
        </x:is>
      </x:c>
      <x:c r="H8" s="2" t="inlineStr">
        <x:is>
          <x:t xml:space="preserve">Derived within program</x:t>
        </x:is>
      </x:c>
      <x:c r="I8" s="2" t="inlineStr">
        <x:is>
          <x:t xml:space="preserve">Discrete geometry</x:t>
        </x:is>
      </x:c>
      <x:c r="J8" s="2" t="inlineStr">
        <x:is>
          <x:t xml:space="preserve">Independent validation</x:t>
        </x:is>
      </x:c>
      <x:c r="K8" s="2" t="inlineStr">
        <x:is>
          <x:t xml:space="preserve">Bridge to continuum</x:t>
        </x:is>
      </x:c>
    </x:row>
    <x:row r="9">
      <x:c r="A9" s="2" t="inlineStr">
        <x:is>
          <x:t xml:space="preserve">ARC-009</x:t>
        </x:is>
      </x:c>
      <x:c r="B9" s="2" t="inlineStr">
        <x:is>
          <x:t xml:space="preserve">Combined</x:t>
        </x:is>
      </x:c>
      <x:c r="C9" s="2" t="inlineStr">
        <x:is>
          <x:t xml:space="preserve">Part I</x:t>
        </x:is>
      </x:c>
      <x:c r="D9" s="2" t="inlineStr">
        <x:is>
          <x:t xml:space="preserve">Metric refinement invariance</x:t>
        </x:is>
      </x:c>
      <x:c r="E9" s="2" t="inlineStr">
        <x:is>
          <x:t xml:space="preserve">Invariant</x:t>
        </x:is>
      </x:c>
      <x:c r="F9" s="2" t="inlineStr">
        <x:is>
          <x:t xml:space="preserve">ℓ_{n+1}=αℓ_n; d_{n+1}(R(v_i),R(v_j))=d_n(v_i,v_j); bounded diameter</x:t>
        </x:is>
      </x:c>
      <x:c r="G9" s="2" t="inlineStr">
        <x:is>
          <x:t xml:space="preserve">R + metric-measure structure</x:t>
        </x:is>
      </x:c>
      <x:c r="H9" s="2" t="inlineStr">
        <x:is>
          <x:t xml:space="preserve">Derived/candidate</x:t>
        </x:is>
      </x:c>
      <x:c r="I9" s="2" t="inlineStr">
        <x:is>
          <x:t xml:space="preserve">Stable continuum limit</x:t>
        </x:is>
      </x:c>
      <x:c r="J9" s="2" t="inlineStr">
        <x:is>
          <x:t xml:space="preserve">Limit regularity</x:t>
        </x:is>
      </x:c>
      <x:c r="K9" s="2" t="inlineStr">
        <x:is>
          <x:t xml:space="preserve">0&lt;α&lt;1</x:t>
        </x:is>
      </x:c>
    </x:row>
    <x:row r="10">
      <x:c r="A10" s="2" t="inlineStr">
        <x:is>
          <x:t xml:space="preserve">ARC-010</x:t>
        </x:is>
      </x:c>
      <x:c r="B10" s="2" t="inlineStr">
        <x:is>
          <x:t xml:space="preserve">Combined</x:t>
        </x:is>
      </x:c>
      <x:c r="C10" s="2" t="inlineStr">
        <x:is>
          <x:t xml:space="preserve">Part I</x:t>
        </x:is>
      </x:c>
      <x:c r="D10" s="2" t="inlineStr">
        <x:is>
          <x:t xml:space="preserve">Optimization operator 𝒪opt</x:t>
        </x:is>
      </x:c>
      <x:c r="E10" s="2" t="inlineStr">
        <x:is>
          <x:t xml:space="preserve">Dynamics</x:t>
        </x:is>
      </x:c>
      <x:c r="F10" s="2" t="inlineStr">
        <x:is>
          <x:t xml:space="preserve">Ψ_{n+1}=Ψ_n−β∇𝒜[Ψ_n]</x:t>
        </x:is>
      </x:c>
      <x:c r="G10" s="2" t="inlineStr">
        <x:is>
          <x:t xml:space="preserve">Discrete Hilbert space + action</x:t>
        </x:is>
      </x:c>
      <x:c r="H10" s="2" t="inlineStr">
        <x:is>
          <x:t xml:space="preserve">Derived within program</x:t>
        </x:is>
      </x:c>
      <x:c r="I10" s="2" t="inlineStr">
        <x:is>
          <x:t xml:space="preserve">Fixed-point dynamics</x:t>
        </x:is>
      </x:c>
      <x:c r="J10" s="2" t="inlineStr">
        <x:is>
          <x:t xml:space="preserve">Model assumptions / limit validation</x:t>
        </x:is>
      </x:c>
      <x:c r="K10" s="2" t="inlineStr">
        <x:is>
          <x:t xml:space="preserve">Gradient descent</x:t>
        </x:is>
      </x:c>
    </x:row>
    <x:row r="11">
      <x:c r="A11" s="2" t="inlineStr">
        <x:is>
          <x:t xml:space="preserve">ARC-011</x:t>
        </x:is>
      </x:c>
      <x:c r="B11" s="2" t="inlineStr">
        <x:is>
          <x:t xml:space="preserve">Combined</x:t>
        </x:is>
      </x:c>
      <x:c r="C11" s="2" t="inlineStr">
        <x:is>
          <x:t xml:space="preserve">Part I</x:t>
        </x:is>
      </x:c>
      <x:c r="D11" s="2" t="inlineStr">
        <x:is>
          <x:t xml:space="preserve">Lyapunov convergence</x:t>
        </x:is>
      </x:c>
      <x:c r="E11" s="2" t="inlineStr">
        <x:is>
          <x:t xml:space="preserve">Theorem</x:t>
        </x:is>
      </x:c>
      <x:c r="F11" s="2" t="inlineStr">
        <x:is>
          <x:t xml:space="preserve">β&lt;2/Λ_max; strict convexity λ_min(H)≥m&gt;0</x:t>
        </x:is>
      </x:c>
      <x:c r="G11" s="2" t="inlineStr">
        <x:is>
          <x:t xml:space="preserve">Hessian H=Δ_G</x:t>
        </x:is>
      </x:c>
      <x:c r="H11" s="2" t="inlineStr">
        <x:is>
          <x:t xml:space="preserve">Derived within program</x:t>
        </x:is>
      </x:c>
      <x:c r="I11" s="2" t="inlineStr">
        <x:is>
          <x:t xml:space="preserve">Unique attractor</x:t>
        </x:is>
      </x:c>
      <x:c r="J11" s="2" t="inlineStr">
        <x:is>
          <x:t xml:space="preserve">Independent verification</x:t>
        </x:is>
      </x:c>
      <x:c r="K11" s="2" t="inlineStr">
        <x:is>
          <x:t xml:space="preserve">Critical set 𝒦crit</x:t>
        </x:is>
      </x:c>
    </x:row>
    <x:row r="12">
      <x:c r="A12" s="2" t="inlineStr">
        <x:is>
          <x:t xml:space="preserve">ARC-012</x:t>
        </x:is>
      </x:c>
      <x:c r="B12" s="2" t="inlineStr">
        <x:is>
          <x:t xml:space="preserve">Combined</x:t>
        </x:is>
      </x:c>
      <x:c r="C12" s="2" t="inlineStr">
        <x:is>
          <x:t xml:space="preserve">Part I</x:t>
        </x:is>
      </x:c>
      <x:c r="D12" s="2" t="inlineStr">
        <x:is>
          <x:t xml:space="preserve">Compiler Completeness Conjecture</x:t>
        </x:is>
      </x:c>
      <x:c r="E12" s="2" t="inlineStr">
        <x:is>
          <x:t xml:space="preserve">Conjecture</x:t>
        </x:is>
      </x:c>
      <x:c r="F12" s="2" t="inlineStr">
        <x:is>
          <x:t xml:space="preserve">Finite 𝒜* and compiler 𝔠 generate every verified continuum law</x:t>
        </x:is>
      </x:c>
      <x:c r="G12" s="2" t="inlineStr">
        <x:is>
          <x:t xml:space="preserve">𝒜*, 𝔠, refinement</x:t>
        </x:is>
      </x:c>
      <x:c r="H12" s="2" t="inlineStr">
        <x:is>
          <x:t xml:space="preserve">Open</x:t>
        </x:is>
      </x:c>
      <x:c r="I12" s="2" t="inlineStr">
        <x:is>
          <x:t xml:space="preserve">Universal reconstruction</x:t>
        </x:is>
      </x:c>
      <x:c r="J12" s="2" t="inlineStr">
        <x:is>
          <x:t xml:space="preserve">Existence proof</x:t>
        </x:is>
      </x:c>
      <x:c r="K12" s="2" t="inlineStr">
        <x:is>
          <x:t xml:space="preserve">§7.1</x:t>
        </x:is>
      </x:c>
    </x:row>
    <x:row r="13">
      <x:c r="A13" s="2" t="inlineStr">
        <x:is>
          <x:t xml:space="preserve">ARC-013</x:t>
        </x:is>
      </x:c>
      <x:c r="B13" s="2" t="inlineStr">
        <x:is>
          <x:t xml:space="preserve">Combined</x:t>
        </x:is>
      </x:c>
      <x:c r="C13" s="2" t="inlineStr">
        <x:is>
          <x:t xml:space="preserve">Part I</x:t>
        </x:is>
      </x:c>
      <x:c r="D13" s="2" t="inlineStr">
        <x:is>
          <x:t xml:space="preserve">Structural Minimality Conjecture</x:t>
        </x:is>
      </x:c>
      <x:c r="E13" s="2" t="inlineStr">
        <x:is>
          <x:t xml:space="preserve">Conjecture</x:t>
        </x:is>
      </x:c>
      <x:c r="F13" s="2" t="inlineStr">
        <x:is>
          <x:t xml:space="preserve">No strictly smaller axiom set generates identical continuum category</x:t>
        </x:is>
      </x:c>
      <x:c r="G13" s="2" t="inlineStr">
        <x:is>
          <x:t xml:space="preserve">Compiler completeness</x:t>
        </x:is>
      </x:c>
      <x:c r="H13" s="2" t="inlineStr">
        <x:is>
          <x:t xml:space="preserve">Open</x:t>
        </x:is>
      </x:c>
      <x:c r="I13" s="2" t="inlineStr">
        <x:is>
          <x:t xml:space="preserve">Minimal universal substrate</x:t>
        </x:is>
      </x:c>
      <x:c r="J13" s="2" t="inlineStr">
        <x:is>
          <x:t xml:space="preserve">Uniqueness/minimality proof</x:t>
        </x:is>
      </x:c>
      <x:c r="K13" s="2" t="inlineStr">
        <x:is>
          <x:t xml:space="preserve">§7.2</x:t>
        </x:is>
      </x:c>
    </x:row>
    <x:row r="14">
      <x:c r="A14" s="2" t="inlineStr">
        <x:is>
          <x:t xml:space="preserve">ARC-014</x:t>
        </x:is>
      </x:c>
      <x:c r="B14" s="2" t="inlineStr">
        <x:is>
          <x:t xml:space="preserve">Combined</x:t>
        </x:is>
      </x:c>
      <x:c r="C14" s="2" t="inlineStr">
        <x:is>
          <x:t xml:space="preserve">Part I</x:t>
        </x:is>
      </x:c>
      <x:c r="D14" s="2" t="inlineStr">
        <x:is>
          <x:t xml:space="preserve">Falsification diagnostics</x:t>
        </x:is>
      </x:c>
      <x:c r="E14" s="2" t="inlineStr">
        <x:is>
          <x:t xml:space="preserve">Validation</x:t>
        </x:is>
      </x:c>
      <x:c r="F14" s="2" t="inlineStr">
        <x:is>
          <x:t xml:space="preserve">Degree explosion; chain-map failure; Hodge asymmetry; optimizer instability; non-convexity; GH non-precompactness; torsion; index shattering</x:t>
        </x:is>
      </x:c>
      <x:c r="G14" s="2" t="inlineStr">
        <x:is>
          <x:t xml:space="preserve">Compiler pipeline</x:t>
        </x:is>
      </x:c>
      <x:c r="H14" s="2" t="inlineStr">
        <x:is>
          <x:t xml:space="preserve">Active falsifiability</x:t>
        </x:is>
      </x:c>
      <x:c r="I14" s="2" t="inlineStr">
        <x:is>
          <x:t xml:space="preserve">Clean failure boundaries</x:t>
        </x:is>
      </x:c>
      <x:c r="J14" s="2" t="inlineStr">
        <x:is>
          <x:t xml:space="preserve">Empirical/math tests</x:t>
        </x:is>
      </x:c>
      <x:c r="K14" s="2" t="inlineStr">
        <x:is>
          <x:t xml:space="preserve">§8</x:t>
        </x:is>
      </x:c>
    </x:row>
    <x:row r="15">
      <x:c r="A15" s="2" t="inlineStr">
        <x:is>
          <x:t xml:space="preserve">ARC-015</x:t>
        </x:is>
      </x:c>
      <x:c r="B15" s="2" t="inlineStr">
        <x:is>
          <x:t xml:space="preserve">Combined</x:t>
        </x:is>
      </x:c>
      <x:c r="C15" s="2" t="inlineStr">
        <x:is>
          <x:t xml:space="preserve">Part I</x:t>
        </x:is>
      </x:c>
      <x:c r="D15" s="2" t="inlineStr">
        <x:is>
          <x:t xml:space="preserve">DTC grammar</x:t>
        </x:is>
      </x:c>
      <x:c r="E15" s="2" t="inlineStr">
        <x:is>
          <x:t xml:space="preserve">Primitive grammar</x:t>
        </x:is>
      </x:c>
      <x:c r="F15" s="2" t="inlineStr">
        <x:is>
          <x:t xml:space="preserve">Δ → τ → κ → Π</x:t>
        </x:is>
      </x:c>
      <x:c r="G15" s="2" t="inlineStr">
        <x:is>
          <x:t xml:space="preserve">Compiler pipeline</x:t>
        </x:is>
      </x:c>
      <x:c r="H15" s="2" t="inlineStr">
        <x:is>
          <x:t xml:space="preserve">Framework / not reconciled globally</x:t>
        </x:is>
      </x:c>
      <x:c r="I15" s="2" t="inlineStr">
        <x:is>
          <x:t xml:space="preserve">Organizational grammar</x:t>
        </x:is>
      </x:c>
      <x:c r="J15" s="2" t="inlineStr">
        <x:is>
          <x:t xml:space="preserve">Reconcile with other primitive sets</x:t>
        </x:is>
      </x:c>
      <x:c r="K15" s="2" t="inlineStr">
        <x:is>
          <x:t xml:space="preserve">Part I §9</x:t>
        </x:is>
      </x:c>
    </x:row>
    <x:row r="16">
      <x:c r="A16" s="2" t="inlineStr">
        <x:is>
          <x:t xml:space="preserve">ARC-016</x:t>
        </x:is>
      </x:c>
      <x:c r="B16" s="2" t="inlineStr">
        <x:is>
          <x:t xml:space="preserve">Combined</x:t>
        </x:is>
      </x:c>
      <x:c r="C16" s="2" t="inlineStr">
        <x:is>
          <x:t xml:space="preserve">Part I</x:t>
        </x:is>
      </x:c>
      <x:c r="D16" s="2" t="inlineStr">
        <x:is>
          <x:t xml:space="preserve">Thermodynamic Realization Layer</x:t>
        </x:is>
      </x:c>
      <x:c r="E16" s="2" t="inlineStr">
        <x:is>
          <x:t xml:space="preserve">Theory layer</x:t>
        </x:is>
      </x:c>
      <x:c r="F16" s="2" t="inlineStr">
        <x:is>
          <x:t xml:space="preserve">TEDS / NEDS / TNDS + throughput persistence</x:t>
        </x:is>
      </x:c>
      <x:c r="G16" s="2" t="inlineStr">
        <x:is>
          <x:t xml:space="preserve">DTC + thermodynamic state</x:t>
        </x:is>
      </x:c>
      <x:c r="H16" s="2" t="inlineStr">
        <x:is>
          <x:t xml:space="preserve">Conjectural</x:t>
        </x:is>
      </x:c>
      <x:c r="I16" s="2" t="inlineStr">
        <x:is>
          <x:t xml:space="preserve">Physical reading of persistence</x:t>
        </x:is>
      </x:c>
      <x:c r="J16" s="2" t="inlineStr">
        <x:is>
          <x:t xml:space="preserve">Derive λ_c from spectral data</x:t>
        </x:is>
      </x:c>
      <x:c r="K16" s="2" t="inlineStr">
        <x:is>
          <x:t xml:space="preserve">Γ(λ)=1 interpretation remains open</x:t>
        </x:is>
      </x:c>
    </x:row>
    <x:row r="17">
      <x:c r="A17" s="2" t="inlineStr">
        <x:is>
          <x:t xml:space="preserve">ARC-017</x:t>
        </x:is>
      </x:c>
      <x:c r="B17" s="2" t="inlineStr">
        <x:is>
          <x:t xml:space="preserve">Combined</x:t>
        </x:is>
      </x:c>
      <x:c r="C17" s="2" t="inlineStr">
        <x:is>
          <x:t xml:space="preserve">Part I</x:t>
        </x:is>
      </x:c>
      <x:c r="D17" s="2" t="inlineStr">
        <x:is>
          <x:t xml:space="preserve">Four-gate selection cascade</x:t>
        </x:is>
      </x:c>
      <x:c r="E17" s="2" t="inlineStr">
        <x:is>
          <x:t xml:space="preserve">Architecture</x:t>
        </x:is>
      </x:c>
      <x:c r="F17" s="2" t="inlineStr">
        <x:is>
          <x:t xml:space="preserve">C_p → C_t → C_π → C_e</x:t>
        </x:is>
      </x:c>
      <x:c r="G17" s="2" t="inlineStr">
        <x:is>
          <x:t xml:space="preserve">𝔓𝒯</x:t>
        </x:is>
      </x:c>
      <x:c r="H17" s="2" t="inlineStr">
        <x:is>
          <x:t xml:space="preserve">Framework</x:t>
        </x:is>
      </x:c>
      <x:c r="I17" s="2" t="inlineStr">
        <x:is>
          <x:t xml:space="preserve">Admissibility filtering</x:t>
        </x:is>
      </x:c>
      <x:c r="J17" s="2" t="inlineStr">
        <x:is>
          <x:t xml:space="preserve">Formal closure across all domains</x:t>
        </x:is>
      </x:c>
      <x:c r="K17" s="2" t="inlineStr">
        <x:is>
          <x:t xml:space="preserve">Bridge identity</x:t>
        </x:is>
      </x:c>
    </x:row>
    <x:row r="18">
      <x:c r="A18" s="2" t="inlineStr">
        <x:is>
          <x:t xml:space="preserve">ARC-018</x:t>
        </x:is>
      </x:c>
      <x:c r="B18" s="2" t="inlineStr">
        <x:is>
          <x:t xml:space="preserve">Combined</x:t>
        </x:is>
      </x:c>
      <x:c r="C18" s="2" t="inlineStr">
        <x:is>
          <x:t xml:space="preserve">Part I</x:t>
        </x:is>
      </x:c>
      <x:c r="D18" s="2" t="inlineStr">
        <x:is>
          <x:t xml:space="preserve">Representation / Bridge Operator</x:t>
        </x:is>
      </x:c>
      <x:c r="E18" s="2" t="inlineStr">
        <x:is>
          <x:t xml:space="preserve">Open research object</x:t>
        </x:is>
      </x:c>
      <x:c r="F18" s="2" t="inlineStr">
        <x:is>
          <x:t xml:space="preserve">Question → entities → interactions → state variables → interaction object → representation → spectrum → metrics → validation</x:t>
        </x:is>
      </x:c>
      <x:c r="G18" s="2" t="inlineStr">
        <x:is>
          <x:t xml:space="preserve">Physical system + scientific question</x:t>
        </x:is>
      </x:c>
      <x:c r="H18" s="2" t="inlineStr">
        <x:is>
          <x:t xml:space="preserve">Open</x:t>
        </x:is>
      </x:c>
      <x:c r="I18" s="2" t="inlineStr">
        <x:is>
          <x:t xml:space="preserve">Principled graph construction</x:t>
        </x:is>
      </x:c>
      <x:c r="J18" s="2" t="inlineStr">
        <x:is>
          <x:t xml:space="preserve">Derive canonical representation-selection mechanism</x:t>
        </x:is>
      </x:c>
      <x:c r="K18" s="2" t="inlineStr">
        <x:is>
          <x:t xml:space="preserve">Part III §4</x:t>
        </x:is>
      </x:c>
    </x:row>
    <x:row r="19">
      <x:c r="A19" s="2" t="inlineStr">
        <x:is>
          <x:t xml:space="preserve">ARC-019</x:t>
        </x:is>
      </x:c>
      <x:c r="B19" s="2" t="inlineStr">
        <x:is>
          <x:t xml:space="preserve">Combined</x:t>
        </x:is>
      </x:c>
      <x:c r="C19" s="2" t="inlineStr">
        <x:is>
          <x:t xml:space="preserve">Part I</x:t>
        </x:is>
      </x:c>
      <x:c r="D19" s="2" t="inlineStr">
        <x:is>
          <x:t xml:space="preserve">Gradient-based alternative grammar</x:t>
        </x:is>
      </x:c>
      <x:c r="E19" s="2" t="inlineStr">
        <x:is>
          <x:t xml:space="preserve">Alternative</x:t>
        </x:is>
      </x:c>
      <x:c r="F19" s="2" t="inlineStr">
        <x:is>
          <x:t xml:space="preserve">∇ → κ → 𝒪 → F → W_c → Π → Ψ → E</x:t>
        </x:is>
      </x:c>
      <x:c r="G19" s="2" t="inlineStr">
        <x:is>
          <x:t xml:space="preserve">TNDS examples</x:t>
        </x:is>
      </x:c>
      <x:c r="H19" s="2" t="inlineStr">
        <x:is>
          <x:t xml:space="preserve">Open / unreconciled</x:t>
        </x:is>
      </x:c>
      <x:c r="I19" s="2" t="inlineStr">
        <x:is>
          <x:t xml:space="preserve">Directly measurable organizational chain</x:t>
        </x:is>
      </x:c>
      <x:c r="J19" s="2" t="inlineStr">
        <x:is>
          <x:t xml:space="preserve">Reconcile with DTC</x:t>
        </x:is>
      </x:c>
      <x:c r="K19" s="2" t="inlineStr">
        <x:is>
          <x:t xml:space="preserve">Part III §2</x:t>
        </x:is>
      </x:c>
    </x:row>
    <x:row r="20">
      <x:c r="A20" s="2" t="inlineStr">
        <x:is>
          <x:t xml:space="preserve">ARC-020</x:t>
        </x:is>
      </x:c>
      <x:c r="B20" s="2" t="inlineStr">
        <x:is>
          <x:t xml:space="preserve">Combined</x:t>
        </x:is>
      </x:c>
      <x:c r="C20" s="2" t="inlineStr">
        <x:is>
          <x:t xml:space="preserve">Part II</x:t>
        </x:is>
      </x:c>
      <x:c r="D20" s="2" t="inlineStr">
        <x:is>
          <x:t xml:space="preserve">UDP v2.0</x:t>
        </x:is>
      </x:c>
      <x:c r="E20" s="2" t="inlineStr">
        <x:is>
          <x:t xml:space="preserve">Protocol</x:t>
        </x:is>
      </x:c>
      <x:c r="F20" s="2" t="inlineStr">
        <x:is>
          <x:t xml:space="preserve">Sixteen-phase reduction of scientific theories to minimal structural alphabet</x:t>
        </x:is>
      </x:c>
      <x:c r="G20" s="2" t="inlineStr">
        <x:is>
          <x:t xml:space="preserve">Phase 0 registries</x:t>
        </x:is>
      </x:c>
      <x:c r="H20" s="2" t="inlineStr">
        <x:is>
          <x:t xml:space="preserve">Methodology / conjectural</x:t>
        </x:is>
      </x:c>
      <x:c r="I20" s="2" t="inlineStr">
        <x:is>
          <x:t xml:space="preserve">Cross-domain translation</x:t>
        </x:is>
      </x:c>
      <x:c r="J20" s="2" t="inlineStr">
        <x:is>
          <x:t xml:space="preserve">End-to-end closure test</x:t>
        </x:is>
      </x:c>
      <x:c r="K20" s="2" t="inlineStr">
        <x:is>
          <x:t xml:space="preserve">Narrower than a ToE</x:t>
        </x:is>
      </x:c>
    </x:row>
    <x:row r="21">
      <x:c r="A21" s="2" t="inlineStr">
        <x:is>
          <x:t xml:space="preserve">ARC-021</x:t>
        </x:is>
      </x:c>
      <x:c r="B21" s="2" t="inlineStr">
        <x:is>
          <x:t xml:space="preserve">Combined</x:t>
        </x:is>
      </x:c>
      <x:c r="C21" s="2" t="inlineStr">
        <x:is>
          <x:t xml:space="preserve">Part II</x:t>
        </x:is>
      </x:c>
      <x:c r="D21" s="2" t="inlineStr">
        <x:is>
          <x:t xml:space="preserve">Phase 0 registries</x:t>
        </x:is>
      </x:c>
      <x:c r="E21" s="2" t="inlineStr">
        <x:is>
          <x:t xml:space="preserve">Registry</x:t>
        </x:is>
      </x:c>
      <x:c r="F21" s="2" t="inlineStr">
        <x:is>
          <x:t xml:space="preserve">Objects, operators, relations, structures</x:t>
        </x:is>
      </x:c>
      <x:c r="G21" s="2" t="inlineStr">
        <x:is>
          <x:t xml:space="preserve">Canonical mathematical universe</x:t>
        </x:is>
      </x:c>
      <x:c r="H21" s="2" t="inlineStr">
        <x:is>
          <x:t xml:space="preserve">Framework</x:t>
        </x:is>
      </x:c>
      <x:c r="I21" s="2" t="inlineStr">
        <x:is>
          <x:t xml:space="preserve">Common vocabulary</x:t>
        </x:is>
      </x:c>
      <x:c r="J21" s="2" t="inlineStr">
        <x:is>
          <x:t xml:space="preserve">Completeness of registries</x:t>
        </x:is>
      </x:c>
      <x:c r="K21" s="2" t="inlineStr">
        <x:is>
          <x:t xml:space="preserve">Base vocabulary</x:t>
        </x:is>
      </x:c>
    </x:row>
    <x:row r="22">
      <x:c r="A22" s="2" t="inlineStr">
        <x:is>
          <x:t xml:space="preserve">ARC-022</x:t>
        </x:is>
      </x:c>
      <x:c r="B22" s="2" t="inlineStr">
        <x:is>
          <x:t xml:space="preserve">Combined</x:t>
        </x:is>
      </x:c>
      <x:c r="C22" s="2" t="inlineStr">
        <x:is>
          <x:t xml:space="preserve">Part II</x:t>
        </x:is>
      </x:c>
      <x:c r="D22" s="2" t="inlineStr">
        <x:is>
          <x:t xml:space="preserve">Phase I primitive reduction</x:t>
        </x:is>
      </x:c>
      <x:c r="E22" s="2" t="inlineStr">
        <x:is>
          <x:t xml:space="preserve">Primitive candidate</x:t>
        </x:is>
      </x:c>
      <x:c r="F22" s="2" t="inlineStr">
        <x:is>
          <x:t xml:space="preserve">Object, Relation, Operator, Constraint, State</x:t>
        </x:is>
      </x:c>
      <x:c r="G22" s="2" t="inlineStr">
        <x:is>
          <x:t xml:space="preserve">Phase 0</x:t>
        </x:is>
      </x:c>
      <x:c r="H22" s="2" t="inlineStr">
        <x:is>
          <x:t xml:space="preserve">Candidate</x:t>
        </x:is>
      </x:c>
      <x:c r="I22" s="2" t="inlineStr">
        <x:is>
          <x:t xml:space="preserve">Cross-domain reduction</x:t>
        </x:is>
      </x:c>
      <x:c r="J22" s="2" t="inlineStr">
        <x:is>
          <x:t xml:space="preserve">Irreducibility proof</x:t>
        </x:is>
      </x:c>
      <x:c r="K22" s="2" t="inlineStr">
        <x:is>
          <x:t xml:space="preserve">Differs from DTC four-symbol grammar</x:t>
        </x:is>
      </x:c>
    </x:row>
    <x:row r="23">
      <x:c r="A23" s="2" t="inlineStr">
        <x:is>
          <x:t xml:space="preserve">ARC-023</x:t>
        </x:is>
      </x:c>
      <x:c r="B23" s="2" t="inlineStr">
        <x:is>
          <x:t xml:space="preserve">Combined</x:t>
        </x:is>
      </x:c>
      <x:c r="C23" s="2" t="inlineStr">
        <x:is>
          <x:t xml:space="preserve">Part II</x:t>
        </x:is>
      </x:c>
      <x:c r="D23" s="2" t="inlineStr">
        <x:is>
          <x:t xml:space="preserve">Phase II dependency cascade</x:t>
        </x:is>
      </x:c>
      <x:c r="E23" s="2" t="inlineStr">
        <x:is>
          <x:t xml:space="preserve">Dependency</x:t>
        </x:is>
      </x:c>
      <x:c r="F23" s="2" t="inlineStr">
        <x:is>
          <x:t xml:space="preserve">Object → State → Relation → Operator → Transformation → Constraint → Dynamics → Persistence → Equation → Theory</x:t>
        </x:is>
      </x:c>
      <x:c r="G23" s="2" t="inlineStr">
        <x:is>
          <x:t xml:space="preserve">Phase I</x:t>
        </x:is>
      </x:c>
      <x:c r="H23" s="2" t="inlineStr">
        <x:is>
          <x:t xml:space="preserve">Defined</x:t>
        </x:is>
      </x:c>
      <x:c r="I23" s="2" t="inlineStr">
        <x:is>
          <x:t xml:space="preserve">Dependency ordering</x:t>
        </x:is>
      </x:c>
      <x:c r="J23" s="2" t="inlineStr">
        <x:is>
          <x:t xml:space="preserve">Empirical/compiler integration</x:t>
        </x:is>
      </x:c>
      <x:c r="K23" s="2" t="inlineStr">
        <x:is>
          <x:t xml:space="preserve">Core dependency chain</x:t>
        </x:is>
      </x:c>
    </x:row>
    <x:row r="24">
      <x:c r="A24" s="2" t="inlineStr">
        <x:is>
          <x:t xml:space="preserve">ARC-024</x:t>
        </x:is>
      </x:c>
      <x:c r="B24" s="2" t="inlineStr">
        <x:is>
          <x:t xml:space="preserve">Combined</x:t>
        </x:is>
      </x:c>
      <x:c r="C24" s="2" t="inlineStr">
        <x:is>
          <x:t xml:space="preserve">Part II</x:t>
        </x:is>
      </x:c>
      <x:c r="D24" s="2" t="inlineStr">
        <x:is>
          <x:t xml:space="preserve">Phase III operator closure</x:t>
        </x:is>
      </x:c>
      <x:c r="E24" s="2" t="inlineStr">
        <x:is>
          <x:t xml:space="preserve">Closure</x:t>
        </x:is>
      </x:c>
      <x:c r="F24" s="2" t="inlineStr">
        <x:is>
          <x:t xml:space="preserve">Operator compositions/commutators remain inside canonical algebra</x:t>
        </x:is>
      </x:c>
      <x:c r="G24" s="2" t="inlineStr">
        <x:is>
          <x:t xml:space="preserve">Operator registry</x:t>
        </x:is>
      </x:c>
      <x:c r="H24" s="2" t="inlineStr">
        <x:is>
          <x:t xml:space="preserve">Open test condition</x:t>
        </x:is>
      </x:c>
      <x:c r="I24" s="2" t="inlineStr">
        <x:is>
          <x:t xml:space="preserve">Algebraic closure</x:t>
        </x:is>
      </x:c>
      <x:c r="J24" s="2" t="inlineStr">
        <x:is>
          <x:t xml:space="preserve">Find counterexample / prove closure</x:t>
        </x:is>
      </x:c>
      <x:c r="K24" s="2" t="inlineStr">
        <x:is>
          <x:t xml:space="preserve">Compiler halts on failure</x:t>
        </x:is>
      </x:c>
    </x:row>
    <x:row r="25">
      <x:c r="A25" s="2" t="inlineStr">
        <x:is>
          <x:t xml:space="preserve">ARC-025</x:t>
        </x:is>
      </x:c>
      <x:c r="B25" s="2" t="inlineStr">
        <x:is>
          <x:t xml:space="preserve">Combined</x:t>
        </x:is>
      </x:c>
      <x:c r="C25" s="2" t="inlineStr">
        <x:is>
          <x:t xml:space="preserve">Part II</x:t>
        </x:is>
      </x:c>
      <x:c r="D25" s="2" t="inlineStr">
        <x:is>
          <x:t xml:space="preserve">Phase IV variable closure</x:t>
        </x:is>
      </x:c>
      <x:c r="E25" s="2" t="inlineStr">
        <x:is>
          <x:t xml:space="preserve">Closure</x:t>
        </x:is>
      </x:c>
      <x:c r="F25" s="2" t="inlineStr">
        <x:is>
          <x:t xml:space="preserve">Operators map permitted state variables to permitted variables</x:t>
        </x:is>
      </x:c>
      <x:c r="G25" s="2" t="inlineStr">
        <x:is>
          <x:t xml:space="preserve">Variable registry</x:t>
        </x:is>
      </x:c>
      <x:c r="H25" s="2" t="inlineStr">
        <x:is>
          <x:t xml:space="preserve">Open test condition</x:t>
        </x:is>
      </x:c>
      <x:c r="I25" s="2" t="inlineStr">
        <x:is>
          <x:t xml:space="preserve">Typed state evolution</x:t>
        </x:is>
      </x:c>
      <x:c r="J25" s="2" t="inlineStr">
        <x:is>
          <x:t xml:space="preserve">Closure proof</x:t>
        </x:is>
      </x:c>
      <x:c r="K25" s="2" t="inlineStr">
        <x:is>
          <x:t xml:space="preserve">Locked variable/operator loop</x:t>
        </x:is>
      </x:c>
    </x:row>
    <x:row r="26">
      <x:c r="A26" s="2" t="inlineStr">
        <x:is>
          <x:t xml:space="preserve">ARC-026</x:t>
        </x:is>
      </x:c>
      <x:c r="B26" s="2" t="inlineStr">
        <x:is>
          <x:t xml:space="preserve">Combined</x:t>
        </x:is>
      </x:c>
      <x:c r="C26" s="2" t="inlineStr">
        <x:is>
          <x:t xml:space="preserve">Part II</x:t>
        </x:is>
      </x:c>
      <x:c r="D26" s="2" t="inlineStr">
        <x:is>
          <x:t xml:space="preserve">Phase V equation canonical form</x:t>
        </x:is>
      </x:c>
      <x:c r="E26" s="2" t="inlineStr">
        <x:is>
          <x:t xml:space="preserve">Normal form</x:t>
        </x:is>
      </x:c>
      <x:c r="F26" s="2" t="inlineStr">
        <x:is>
          <x:t xml:space="preserve">V,O,C → structural balance / null expression</x:t>
        </x:is>
      </x:c>
      <x:c r="G26" s="2" t="inlineStr">
        <x:is>
          <x:t xml:space="preserve">Phases I–IV</x:t>
        </x:is>
      </x:c>
      <x:c r="H26" s="2" t="inlineStr">
        <x:is>
          <x:t xml:space="preserve">Working framework</x:t>
        </x:is>
      </x:c>
      <x:c r="I26" s="2" t="inlineStr">
        <x:is>
          <x:t xml:space="preserve">Cross-domain equation normalization</x:t>
        </x:is>
      </x:c>
      <x:c r="J26" s="2" t="inlineStr">
        <x:is>
          <x:t xml:space="preserve">Universal equivalence proof</x:t>
        </x:is>
      </x:c>
      <x:c r="K26" s="2" t="inlineStr">
        <x:is>
          <x:t xml:space="preserve">Field-specific names removed</x:t>
        </x:is>
      </x:c>
    </x:row>
    <x:row r="27">
      <x:c r="A27" s="2" t="inlineStr">
        <x:is>
          <x:t xml:space="preserve">ARC-027</x:t>
        </x:is>
      </x:c>
      <x:c r="B27" s="2" t="inlineStr">
        <x:is>
          <x:t xml:space="preserve">Combined</x:t>
        </x:is>
      </x:c>
      <x:c r="C27" s="2" t="inlineStr">
        <x:is>
          <x:t xml:space="preserve">Part II</x:t>
        </x:is>
      </x:c>
      <x:c r="D27" s="2" t="inlineStr">
        <x:is>
          <x:t xml:space="preserve">Phase VIII universal reduction</x:t>
        </x:is>
      </x:c>
      <x:c r="E27" s="2" t="inlineStr">
        <x:is>
          <x:t xml:space="preserve">Optimization</x:t>
        </x:is>
      </x:c>
      <x:c r="F27" s="2" t="inlineStr">
        <x:is>
          <x:t xml:space="preserve">Minimize foundational alphabet without loss of reconstruction</x:t>
        </x:is>
      </x:c>
      <x:c r="G27" s="2" t="inlineStr">
        <x:is>
          <x:t xml:space="preserve">Phases I–VII</x:t>
        </x:is>
      </x:c>
      <x:c r="H27" s="2" t="inlineStr">
        <x:is>
          <x:t xml:space="preserve">Research objective</x:t>
        </x:is>
      </x:c>
      <x:c r="I27" s="2" t="inlineStr">
        <x:is>
          <x:t xml:space="preserve">Minimal compiler basis</x:t>
        </x:is>
      </x:c>
      <x:c r="J27" s="2" t="inlineStr">
        <x:is>
          <x:t xml:space="preserve">Minimality theorem</x:t>
        </x:is>
      </x:c>
      <x:c r="K27" s="2" t="inlineStr">
        <x:is>
          <x:t xml:space="preserve">Core compression objective</x:t>
        </x:is>
      </x:c>
    </x:row>
    <x:row r="28">
      <x:c r="A28" s="2" t="inlineStr">
        <x:is>
          <x:t xml:space="preserve">ARC-028</x:t>
        </x:is>
      </x:c>
      <x:c r="B28" s="2" t="inlineStr">
        <x:is>
          <x:t xml:space="preserve">Combined</x:t>
        </x:is>
      </x:c>
      <x:c r="C28" s="2" t="inlineStr">
        <x:is>
          <x:t xml:space="preserve">Part II</x:t>
        </x:is>
      </x:c>
      <x:c r="D28" s="2" t="inlineStr">
        <x:is>
          <x:t xml:space="preserve">Phase IX universal functional</x:t>
        </x:is>
      </x:c>
      <x:c r="E28" s="2" t="inlineStr">
        <x:is>
          <x:t xml:space="preserve">Functional</x:t>
        </x:is>
      </x:c>
      <x:c r="F28" s="2" t="inlineStr">
        <x:is>
          <x:t xml:space="preserve">Single master scalar expression whose variations generate trajectories</x:t>
        </x:is>
      </x:c>
      <x:c r="G28" s="2" t="inlineStr">
        <x:is>
          <x:t xml:space="preserve">Universal reduction</x:t>
        </x:is>
      </x:c>
      <x:c r="H28" s="2" t="inlineStr">
        <x:is>
          <x:t xml:space="preserve">Candidate</x:t>
        </x:is>
      </x:c>
      <x:c r="I28" s="2" t="inlineStr">
        <x:is>
          <x:t xml:space="preserve">Shared variational structure</x:t>
        </x:is>
      </x:c>
      <x:c r="J28" s="2" t="inlineStr">
        <x:is>
          <x:t xml:space="preserve">Construct and validate functional</x:t>
        </x:is>
      </x:c>
      <x:c r="K28" s="2" t="inlineStr">
        <x:is>
          <x:t xml:space="preserve">Maps action/entropy/FEP/utility</x:t>
        </x:is>
      </x:c>
    </x:row>
    <x:row r="29">
      <x:c r="A29" s="2" t="inlineStr">
        <x:is>
          <x:t xml:space="preserve">ARC-029</x:t>
        </x:is>
      </x:c>
      <x:c r="B29" s="2" t="inlineStr">
        <x:is>
          <x:t xml:space="preserve">Combined</x:t>
        </x:is>
      </x:c>
      <x:c r="C29" s="2" t="inlineStr">
        <x:is>
          <x:t xml:space="preserve">Part II</x:t>
        </x:is>
      </x:c>
      <x:c r="D29" s="2" t="inlineStr">
        <x:is>
          <x:t xml:space="preserve">Phase XI cross-scale closure</x:t>
        </x:is>
      </x:c>
      <x:c r="E29" s="2" t="inlineStr">
        <x:is>
          <x:t xml:space="preserve">Invariant</x:t>
        </x:is>
      </x:c>
      <x:c r="F29" s="2" t="inlineStr">
        <x:is>
          <x:t xml:space="preserve">Operator algebra invariant Planck→Universe</x:t>
        </x:is>
      </x:c>
      <x:c r="G29" s="2" t="inlineStr">
        <x:is>
          <x:t xml:space="preserve">Core operator basis</x:t>
        </x:is>
      </x:c>
      <x:c r="H29" s="2" t="inlineStr">
        <x:is>
          <x:t xml:space="preserve">Working criterion</x:t>
        </x:is>
      </x:c>
      <x:c r="I29" s="2" t="inlineStr">
        <x:is>
          <x:t xml:space="preserve">Cross-scale universality</x:t>
        </x:is>
      </x:c>
      <x:c r="J29" s="2" t="inlineStr">
        <x:is>
          <x:t xml:space="preserve">Demonstrate across domains</x:t>
        </x:is>
      </x:c>
      <x:c r="K29" s="2" t="inlineStr">
        <x:is>
          <x:t xml:space="preserve">∂,∇,Δ,∫ cited</x:t>
        </x:is>
      </x:c>
    </x:row>
    <x:row r="30">
      <x:c r="A30" s="2" t="inlineStr">
        <x:is>
          <x:t xml:space="preserve">ARC-030</x:t>
        </x:is>
      </x:c>
      <x:c r="B30" s="2" t="inlineStr">
        <x:is>
          <x:t xml:space="preserve">Combined</x:t>
        </x:is>
      </x:c>
      <x:c r="C30" s="2" t="inlineStr">
        <x:is>
          <x:t xml:space="preserve">Part II</x:t>
        </x:is>
      </x:c>
      <x:c r="D30" s="2" t="inlineStr">
        <x:is>
          <x:t xml:space="preserve">Phase XII compiler execution</x:t>
        </x:is>
      </x:c>
      <x:c r="E30" s="2" t="inlineStr">
        <x:is>
          <x:t xml:space="preserve">Pipeline</x:t>
        </x:is>
      </x:c>
      <x:c r="F30" s="2" t="inlineStr">
        <x:is>
          <x:t xml:space="preserve">Reality → Variables → Operators → Constraints → Equations → Predictions</x:t>
        </x:is>
      </x:c>
      <x:c r="G30" s="2" t="inlineStr">
        <x:is>
          <x:t xml:space="preserve">All prior phases</x:t>
        </x:is>
      </x:c>
      <x:c r="H30" s="2" t="inlineStr">
        <x:is>
          <x:t xml:space="preserve">Defined</x:t>
        </x:is>
      </x:c>
      <x:c r="I30" s="2" t="inlineStr">
        <x:is>
          <x:t xml:space="preserve">Operational compiler workflow</x:t>
        </x:is>
      </x:c>
      <x:c r="J30" s="2" t="inlineStr">
        <x:is>
          <x:t xml:space="preserve">End-to-end named-theory test</x:t>
        </x:is>
      </x:c>
      <x:c r="K30" s="2" t="inlineStr">
        <x:is>
          <x:t xml:space="preserve">Six-step execution</x:t>
        </x:is>
      </x:c>
    </x:row>
    <x:row r="31">
      <x:c r="A31" s="2" t="inlineStr">
        <x:is>
          <x:t xml:space="preserve">ARC-031</x:t>
        </x:is>
      </x:c>
      <x:c r="B31" s="2" t="inlineStr">
        <x:is>
          <x:t xml:space="preserve">Combined</x:t>
        </x:is>
      </x:c>
      <x:c r="C31" s="2" t="inlineStr">
        <x:is>
          <x:t xml:space="preserve">Part II</x:t>
        </x:is>
      </x:c>
      <x:c r="D31" s="2" t="inlineStr">
        <x:is>
          <x:t xml:space="preserve">Phase XIII fixed point</x:t>
        </x:is>
      </x:c>
      <x:c r="E31" s="2" t="inlineStr">
        <x:is>
          <x:t xml:space="preserve">Closure</x:t>
        </x:is>
      </x:c>
      <x:c r="F31" s="2" t="inlineStr">
        <x:is>
          <x:t xml:space="preserve">Compiler mapping leaves system description invariant</x:t>
        </x:is>
      </x:c>
      <x:c r="G31" s="2" t="inlineStr">
        <x:is>
          <x:t xml:space="preserve">Phase XII</x:t>
        </x:is>
      </x:c>
      <x:c r="H31" s="2" t="inlineStr">
        <x:is>
          <x:t xml:space="preserve">Open</x:t>
        </x:is>
      </x:c>
      <x:c r="I31" s="2" t="inlineStr">
        <x:is>
          <x:t xml:space="preserve">Completeness criterion</x:t>
        </x:is>
      </x:c>
      <x:c r="J31" s="2" t="inlineStr">
        <x:is>
          <x:t xml:space="preserve">End-to-end fixed-point demonstration</x:t>
        </x:is>
      </x:c>
      <x:c r="K31" s="2" t="inlineStr">
        <x:is>
          <x:t xml:space="preserve">Explicitly not demonstrated</x:t>
        </x:is>
      </x:c>
    </x:row>
    <x:row r="32">
      <x:c r="A32" s="2" t="inlineStr">
        <x:is>
          <x:t xml:space="preserve">ARC-032</x:t>
        </x:is>
      </x:c>
      <x:c r="B32" s="2" t="inlineStr">
        <x:is>
          <x:t xml:space="preserve">Combined</x:t>
        </x:is>
      </x:c>
      <x:c r="C32" s="2" t="inlineStr">
        <x:is>
          <x:t xml:space="preserve">Part II</x:t>
        </x:is>
      </x:c>
      <x:c r="D32" s="2" t="inlineStr">
        <x:is>
          <x:t xml:space="preserve">Phase XV minimal mathematical basis</x:t>
        </x:is>
      </x:c>
      <x:c r="E32" s="2" t="inlineStr">
        <x:is>
          <x:t xml:space="preserve">Primitive basis</x:t>
        </x:is>
      </x:c>
      <x:c r="F32" s="2" t="inlineStr">
        <x:is>
          <x:t xml:space="preserve">y,r,c; I,∘,T,P,S,R; Set,Graph,Function</x:t>
        </x:is>
      </x:c>
      <x:c r="G32" s="2" t="inlineStr">
        <x:is>
          <x:t xml:space="preserve">Phases I–XIV</x:t>
        </x:is>
      </x:c>
      <x:c r="H32" s="2" t="inlineStr">
        <x:is>
          <x:t xml:space="preserve">Working</x:t>
        </x:is>
      </x:c>
      <x:c r="I32" s="2" t="inlineStr">
        <x:is>
          <x:t xml:space="preserve">Candidate irreducible basis</x:t>
        </x:is>
      </x:c>
      <x:c r="J32" s="2" t="inlineStr">
        <x:is>
          <x:t xml:space="preserve">Formal closure/minimality</x:t>
        </x:is>
      </x:c>
      <x:c r="K32" s="2" t="inlineStr">
        <x:is>
          <x:t xml:space="preserve">Marked Working</x:t>
        </x:is>
      </x:c>
    </x:row>
    <x:row r="33">
      <x:c r="A33" s="2" t="inlineStr">
        <x:is>
          <x:t xml:space="preserve">ARC-033</x:t>
        </x:is>
      </x:c>
      <x:c r="B33" s="2" t="inlineStr">
        <x:is>
          <x:t xml:space="preserve">Combined</x:t>
        </x:is>
      </x:c>
      <x:c r="C33" s="2" t="inlineStr">
        <x:is>
          <x:t xml:space="preserve">Part II</x:t>
        </x:is>
      </x:c>
      <x:c r="D33" s="2" t="inlineStr">
        <x:is>
          <x:t xml:space="preserve">Phase XVI universal representation</x:t>
        </x:is>
      </x:c>
      <x:c r="E33" s="2" t="inlineStr">
        <x:is>
          <x:t xml:space="preserve">Normal form</x:t>
        </x:is>
      </x:c>
      <x:c r="F33" s="2" t="inlineStr">
        <x:is>
          <x:t xml:space="preserve">Unified representation of governing equations</x:t>
        </x:is>
      </x:c>
      <x:c r="G33" s="2" t="inlineStr">
        <x:is>
          <x:t xml:space="preserve">Phase XV</x:t>
        </x:is>
      </x:c>
      <x:c r="H33" s="2" t="inlineStr">
        <x:is>
          <x:t xml:space="preserve">Working/conjectural</x:t>
        </x:is>
      </x:c>
      <x:c r="I33" s="2" t="inlineStr">
        <x:is>
          <x:t xml:space="preserve">Cross-domain catalog</x:t>
        </x:is>
      </x:c>
      <x:c r="J33" s="2" t="inlineStr">
        <x:is>
          <x:t xml:space="preserve">Universal derivation and uniqueness</x:t>
        </x:is>
      </x:c>
      <x:c r="K33" s="2" t="inlineStr">
        <x:is>
          <x:t xml:space="preserve">Final protocol target</x:t>
        </x:is>
      </x:c>
    </x:row>
    <x:row r="34">
      <x:c r="A34" s="2" t="inlineStr">
        <x:is>
          <x:t xml:space="preserve">ARC-034</x:t>
        </x:is>
      </x:c>
      <x:c r="B34" s="2" t="inlineStr">
        <x:is>
          <x:t xml:space="preserve">Combined</x:t>
        </x:is>
      </x:c>
      <x:c r="C34" s="2" t="inlineStr">
        <x:is>
          <x:t xml:space="preserve">Part II</x:t>
        </x:is>
      </x:c>
      <x:c r="D34" s="2" t="inlineStr">
        <x:is>
          <x:t xml:space="preserve">UMCC T0–T20</x:t>
        </x:is>
      </x:c>
      <x:c r="E34" s="2" t="inlineStr">
        <x:is>
          <x:t xml:space="preserve">Hierarchy</x:t>
        </x:is>
      </x:c>
      <x:c r="F34" s="2" t="inlineStr">
        <x:is>
          <x:t xml:space="preserve">Potential → Difference → Distinction → Identity → Boundary → State → Relation → Interaction → Transformation → Constraint → Selection → Organization → Persistence → Memory → Feedback → Adaptation → Emergence → Hierarchy → Evolution → Cross-scale Coupling → Universality</x:t>
        </x:is>
      </x:c>
      <x:c r="G34" s="2" t="inlineStr">
        <x:is>
          <x:t xml:space="preserve">UDP</x:t>
        </x:is>
      </x:c>
      <x:c r="H34" s="2" t="inlineStr">
        <x:is>
          <x:t xml:space="preserve">Catalog</x:t>
        </x:is>
      </x:c>
      <x:c r="I34" s="2" t="inlineStr">
        <x:is>
          <x:t xml:space="preserve">Organizational progression</x:t>
        </x:is>
      </x:c>
      <x:c r="J34" s="2" t="inlineStr">
        <x:is>
          <x:t xml:space="preserve">Formal reconciliation with other grammars</x:t>
        </x:is>
      </x:c>
      <x:c r="K34" s="2" t="inlineStr">
        <x:is>
          <x:t xml:space="preserve">T18–T20 complete the ladder</x:t>
        </x:is>
      </x:c>
    </x:row>
    <x:row r="35">
      <x:c r="A35" s="2" t="inlineStr">
        <x:is>
          <x:t xml:space="preserve">ARC-035</x:t>
        </x:is>
      </x:c>
      <x:c r="B35" s="2" t="inlineStr">
        <x:is>
          <x:t xml:space="preserve">Combined</x:t>
        </x:is>
      </x:c>
      <x:c r="C35" s="2" t="inlineStr">
        <x:is>
          <x:t xml:space="preserve">Part II</x:t>
        </x:is>
      </x:c>
      <x:c r="D35" s="2" t="inlineStr">
        <x:is>
          <x:t xml:space="preserve">UDR D1–D27</x:t>
        </x:is>
      </x:c>
      <x:c r="E35" s="2" t="inlineStr">
        <x:is>
          <x:t xml:space="preserve">Registry</x:t>
        </x:is>
      </x:c>
      <x:c r="F35" s="2" t="inlineStr">
        <x:is>
          <x:t xml:space="preserve">Scalars through metric/measure spaces</x:t>
        </x:is>
      </x:c>
      <x:c r="G35" s="2" t="inlineStr">
        <x:is>
          <x:t xml:space="preserve">Phase 0</x:t>
        </x:is>
      </x:c>
      <x:c r="H35" s="2" t="inlineStr">
        <x:is>
          <x:t xml:space="preserve">Reference catalog</x:t>
        </x:is>
      </x:c>
      <x:c r="I35" s="2" t="inlineStr">
        <x:is>
          <x:t xml:space="preserve">Lookup / canonical indexing</x:t>
        </x:is>
      </x:c>
      <x:c r="J35" s="2" t="inlineStr">
        <x:is>
          <x:t xml:space="preserve">No separate alphabet intended</x:t>
        </x:is>
      </x:c>
      <x:c r="K35" s="2" t="inlineStr">
        <x:is>
          <x:t xml:space="preserve">Cross-index</x:t>
        </x:is>
      </x:c>
    </x:row>
    <x:row r="36">
      <x:c r="A36" s="2" t="inlineStr">
        <x:is>
          <x:t xml:space="preserve">ARC-036</x:t>
        </x:is>
      </x:c>
      <x:c r="B36" s="2" t="inlineStr">
        <x:is>
          <x:t xml:space="preserve">Combined</x:t>
        </x:is>
      </x:c>
      <x:c r="C36" s="2" t="inlineStr">
        <x:is>
          <x:t xml:space="preserve">Part II</x:t>
        </x:is>
      </x:c>
      <x:c r="D36" s="2" t="inlineStr">
        <x:is>
          <x:t xml:space="preserve">Universal Test Field Manual I</x:t>
        </x:is>
      </x:c>
      <x:c r="E36" s="2" t="inlineStr">
        <x:is>
          <x:t xml:space="preserve">Prediction</x:t>
        </x:is>
      </x:c>
      <x:c r="F36" s="2" t="inlineStr">
        <x:is>
          <x:t xml:space="preserve">UV spectral dispersion / energy-dependent photon delay</x:t>
        </x:is>
      </x:c>
      <x:c r="G36" s="2" t="inlineStr">
        <x:is>
          <x:t xml:space="preserve">Discrete spectral correction</x:t>
        </x:is>
      </x:c>
      <x:c r="H36" s="2" t="inlineStr">
        <x:is>
          <x:t xml:space="preserve">Partial / falsifiable</x:t>
        </x:is>
      </x:c>
      <x:c r="I36" s="2" t="inlineStr">
        <x:is>
          <x:t xml:space="preserve">Gamma-ray data test</x:t>
        </x:is>
      </x:c>
      <x:c r="J36" s="2" t="inlineStr">
        <x:is>
          <x:t xml:space="preserve">Complete spectral correction derivation</x:t>
        </x:is>
      </x:c>
      <x:c r="K36" s="2" t="inlineStr">
        <x:is>
          <x:t xml:space="preserve">Retained in SEIT v4</x:t>
        </x:is>
      </x:c>
    </x:row>
    <x:row r="37">
      <x:c r="A37" s="2" t="inlineStr">
        <x:is>
          <x:t xml:space="preserve">ARC-037</x:t>
        </x:is>
      </x:c>
      <x:c r="B37" s="2" t="inlineStr">
        <x:is>
          <x:t xml:space="preserve">Combined</x:t>
        </x:is>
      </x:c>
      <x:c r="C37" s="2" t="inlineStr">
        <x:is>
          <x:t xml:space="preserve">Part II</x:t>
        </x:is>
      </x:c>
      <x:c r="D37" s="2" t="inlineStr">
        <x:is>
          <x:t xml:space="preserve">Universal Test Field Manual II</x:t>
        </x:is>
      </x:c>
      <x:c r="E37" s="2" t="inlineStr">
        <x:is>
          <x:t xml:space="preserve">Prediction</x:t>
        </x:is>
      </x:c>
      <x:c r="F37" s="2" t="inlineStr">
        <x:is>
          <x:t xml:space="preserve">IR non-local lensing from graph-spectral Green function</x:t>
        </x:is>
      </x:c>
      <x:c r="G37" s="2" t="inlineStr">
        <x:is>
          <x:t xml:space="preserve">Graph Laplacian Green function</x:t>
        </x:is>
      </x:c>
      <x:c r="H37" s="2" t="inlineStr">
        <x:is>
          <x:t xml:space="preserve">Partial / falsifiable</x:t>
        </x:is>
      </x:c>
      <x:c r="I37" s="2" t="inlineStr">
        <x:is>
          <x:t xml:space="preserve">Weak-lensing test</x:t>
        </x:is>
      </x:c>
      <x:c r="J37" s="2" t="inlineStr">
        <x:is>
          <x:t xml:space="preserve">Quantitative profile derivation</x:t>
        </x:is>
      </x:c>
      <x:c r="K37" s="2" t="inlineStr">
        <x:is>
          <x:t xml:space="preserve">Dark-matter replacement claim</x:t>
        </x:is>
      </x:c>
    </x:row>
    <x:row r="38">
      <x:c r="A38" s="2" t="inlineStr">
        <x:is>
          <x:t xml:space="preserve">ARC-038</x:t>
        </x:is>
      </x:c>
      <x:c r="B38" s="2" t="inlineStr">
        <x:is>
          <x:t xml:space="preserve">Combined</x:t>
        </x:is>
      </x:c>
      <x:c r="C38" s="2" t="inlineStr">
        <x:is>
          <x:t xml:space="preserve">Part II</x:t>
        </x:is>
      </x:c>
      <x:c r="D38" s="2" t="inlineStr">
        <x:is>
          <x:t xml:space="preserve">Universal Test Field Manual III</x:t>
        </x:is>
      </x:c>
      <x:c r="E38" s="2" t="inlineStr">
        <x:is>
          <x:t xml:space="preserve">Prediction</x:t>
        </x:is>
      </x:c>
      <x:c r="F38" s="2" t="inlineStr">
        <x:is>
          <x:t xml:space="preserve">Quantum metric noise floor</x:t>
        </x:is>
      </x:c>
      <x:c r="G38" s="2" t="inlineStr">
        <x:is>
          <x:t xml:space="preserve">Discrete metric fluctuations</x:t>
        </x:is>
      </x:c>
      <x:c r="H38" s="2" t="inlineStr">
        <x:is>
          <x:t xml:space="preserve">Partial / falsifiable</x:t>
        </x:is>
      </x:c>
      <x:c r="I38" s="2" t="inlineStr">
        <x:is>
          <x:t xml:space="preserve">GW detector test</x:t>
        </x:is>
      </x:c>
      <x:c r="J38" s="2" t="inlineStr">
        <x:is>
          <x:t xml:space="preserve">Noise model + observational isolation</x:t>
        </x:is>
      </x:c>
      <x:c r="K38" s="2" t="inlineStr">
        <x:is>
          <x:t xml:space="preserve">Below current sensitivity</x:t>
        </x:is>
      </x:c>
    </x:row>
    <x:row r="39">
      <x:c r="A39" s="2" t="inlineStr">
        <x:is>
          <x:t xml:space="preserve">ARC-039</x:t>
        </x:is>
      </x:c>
      <x:c r="B39" s="2" t="inlineStr">
        <x:is>
          <x:t xml:space="preserve">Combined</x:t>
        </x:is>
      </x:c>
      <x:c r="C39" s="2" t="inlineStr">
        <x:is>
          <x:t xml:space="preserve">Part II</x:t>
        </x:is>
      </x:c>
      <x:c r="D39" s="2" t="inlineStr">
        <x:is>
          <x:t xml:space="preserve">UDM spectral triple route</x:t>
        </x:is>
      </x:c>
      <x:c r="E39" s="2" t="inlineStr">
        <x:is>
          <x:t xml:space="preserve">Theory / derivation route</x:t>
        </x:is>
      </x:c>
      <x:c r="F39" s="2" t="inlineStr">
        <x:is>
          <x:t xml:space="preserve">Topos → C*-algebra → GNS → spectral triple → spectral action → gravity/gauge</x:t>
        </x:is>
      </x:c>
      <x:c r="G39" s="2" t="inlineStr">
        <x:is>
          <x:t xml:space="preserve">Operator algebra + topos</x:t>
        </x:is>
      </x:c>
      <x:c r="H39" s="2" t="inlineStr">
        <x:is>
          <x:t xml:space="preserve">Conjectural</x:t>
        </x:is>
      </x:c>
      <x:c r="I39" s="2" t="inlineStr">
        <x:is>
          <x:t xml:space="preserve">Gravity/gauge/time correspondence</x:t>
        </x:is>
      </x:c>
      <x:c r="J39" s="2" t="inlineStr">
        <x:is>
          <x:t xml:space="preserve">Independent proof of inferential leaps</x:t>
        </x:is>
      </x:c>
      <x:c r="K39" s="2" t="inlineStr">
        <x:is>
          <x:t xml:space="preserve">KMS/time is largest leap</x:t>
        </x:is>
      </x:c>
    </x:row>
    <x:row r="40">
      <x:c r="A40" s="2" t="inlineStr">
        <x:is>
          <x:t xml:space="preserve">ARC-040</x:t>
        </x:is>
      </x:c>
      <x:c r="B40" s="2" t="inlineStr">
        <x:is>
          <x:t xml:space="preserve">Combined</x:t>
        </x:is>
      </x:c>
      <x:c r="C40" s="2" t="inlineStr">
        <x:is>
          <x:t xml:space="preserve">Part III</x:t>
        </x:is>
      </x:c>
      <x:c r="D40" s="2" t="inlineStr">
        <x:is>
          <x:t xml:space="preserve">Necessity / organization thesis</x:t>
        </x:is>
      </x:c>
      <x:c r="E40" s="2" t="inlineStr">
        <x:is>
          <x:t xml:space="preserve">Conceptual model</x:t>
        </x:is>
      </x:c>
      <x:c r="F40" s="2" t="inlineStr">
        <x:is>
          <x:t xml:space="preserve">Persistent structures are solutions to constraints, not ultimate substances</x:t>
        </x:is>
      </x:c>
      <x:c r="G40" s="2" t="inlineStr">
        <x:is>
          <x:t xml:space="preserve">Worked examples</x:t>
        </x:is>
      </x:c>
      <x:c r="H40" s="2" t="inlineStr">
        <x:is>
          <x:t xml:space="preserve">Conceptual / open</x:t>
        </x:is>
      </x:c>
      <x:c r="I40" s="2" t="inlineStr">
        <x:is>
          <x:t xml:space="preserve">Cross-domain framing</x:t>
        </x:is>
      </x:c>
      <x:c r="J40" s="2" t="inlineStr">
        <x:is>
          <x:t xml:space="preserve">Formalization</x:t>
        </x:is>
      </x:c>
      <x:c r="K40" s="2" t="inlineStr">
        <x:is>
          <x:t xml:space="preserve">Barrel problem</x:t>
        </x:is>
      </x:c>
    </x:row>
    <x:row r="41">
      <x:c r="A41" s="2" t="inlineStr">
        <x:is>
          <x:t xml:space="preserve">ARC-041</x:t>
        </x:is>
      </x:c>
      <x:c r="B41" s="2" t="inlineStr">
        <x:is>
          <x:t xml:space="preserve">Combined</x:t>
        </x:is>
      </x:c>
      <x:c r="C41" s="2" t="inlineStr">
        <x:is>
          <x:t xml:space="preserve">Part III</x:t>
        </x:is>
      </x:c>
      <x:c r="D41" s="2" t="inlineStr">
        <x:is>
          <x:t xml:space="preserve">Gradient chain</x:t>
        </x:is>
      </x:c>
      <x:c r="E41" s="2" t="inlineStr">
        <x:is>
          <x:t xml:space="preserve">Alternative grammar</x:t>
        </x:is>
      </x:c>
      <x:c r="F41" s="2" t="inlineStr">
        <x:is>
          <x:t xml:space="preserve">∇ → κ → 𝒪 → F → W_c → Π → Ψ → E</x:t>
        </x:is>
      </x:c>
      <x:c r="G41" s="2" t="inlineStr">
        <x:is>
          <x:t xml:space="preserve">TNDS examples</x:t>
        </x:is>
      </x:c>
      <x:c r="H41" s="2" t="inlineStr">
        <x:is>
          <x:t xml:space="preserve">Open / unreconciled</x:t>
        </x:is>
      </x:c>
      <x:c r="I41" s="2" t="inlineStr">
        <x:is>
          <x:t xml:space="preserve">Physics-rooted organizational grammar</x:t>
        </x:is>
      </x:c>
      <x:c r="J41" s="2" t="inlineStr">
        <x:is>
          <x:t xml:space="preserve">Reconcile with DTC</x:t>
        </x:is>
      </x:c>
      <x:c r="K41" s="2" t="inlineStr">
        <x:is>
          <x:t xml:space="preserve">Directly measurable start</x:t>
        </x:is>
      </x:c>
    </x:row>
    <x:row r="42">
      <x:c r="A42" s="2" t="inlineStr">
        <x:is>
          <x:t xml:space="preserve">ARC-042</x:t>
        </x:is>
      </x:c>
      <x:c r="B42" s="2" t="inlineStr">
        <x:is>
          <x:t xml:space="preserve">Combined</x:t>
        </x:is>
      </x:c>
      <x:c r="C42" s="2" t="inlineStr">
        <x:is>
          <x:t xml:space="preserve">Part III</x:t>
        </x:is>
      </x:c>
      <x:c r="D42" s="2" t="inlineStr">
        <x:is>
          <x:t xml:space="preserve">Four worked systems matrix</x:t>
        </x:is>
      </x:c>
      <x:c r="E42" s="2" t="inlineStr">
        <x:is>
          <x:t xml:space="preserve">Cross-domain mapping</x:t>
        </x:is>
      </x:c>
      <x:c r="F42" s="2" t="inlineStr">
        <x:is>
          <x:t xml:space="preserve">Stars / Rivers / Life / Civilizations mapped to gradient, constraint, organization, flow, corrective work, persistence, emergence</x:t>
        </x:is>
      </x:c>
      <x:c r="G42" s="2" t="inlineStr">
        <x:is>
          <x:t xml:space="preserve">Gradient chain</x:t>
        </x:is>
      </x:c>
      <x:c r="H42" s="2" t="inlineStr">
        <x:is>
          <x:t xml:space="preserve">Illustrative</x:t>
        </x:is>
      </x:c>
      <x:c r="I42" s="2" t="inlineStr">
        <x:is>
          <x:t xml:space="preserve">Cross-domain analogy</x:t>
        </x:is>
      </x:c>
      <x:c r="J42" s="2" t="inlineStr">
        <x:is>
          <x:t xml:space="preserve">Quantitative validation</x:t>
        </x:is>
      </x:c>
      <x:c r="K42" s="2" t="inlineStr">
        <x:is>
          <x:t xml:space="preserve">Not proof</x:t>
        </x:is>
      </x:c>
    </x:row>
    <x:row r="43">
      <x:c r="A43" s="2" t="inlineStr">
        <x:is>
          <x:t xml:space="preserve">ARC-043</x:t>
        </x:is>
      </x:c>
      <x:c r="B43" s="2" t="inlineStr">
        <x:is>
          <x:t xml:space="preserve">Combined</x:t>
        </x:is>
      </x:c>
      <x:c r="C43" s="2" t="inlineStr">
        <x:is>
          <x:t xml:space="preserve">Part III</x:t>
        </x:is>
      </x:c>
      <x:c r="D43" s="2" t="inlineStr">
        <x:is>
          <x:t xml:space="preserve">Representation-selection protocol</x:t>
        </x:is>
      </x:c>
      <x:c r="E43" s="2" t="inlineStr">
        <x:is>
          <x:t xml:space="preserve">Protocol</x:t>
        </x:is>
      </x:c>
      <x:c r="F43" s="2" t="inlineStr">
        <x:is>
          <x:t xml:space="preserve">9 steps from scientific question to validated spectral representation</x:t>
        </x:is>
      </x:c>
      <x:c r="G43" s="2" t="inlineStr">
        <x:is>
          <x:t xml:space="preserve">Bridge Operator</x:t>
        </x:is>
      </x:c>
      <x:c r="H43" s="2" t="inlineStr">
        <x:is>
          <x:t xml:space="preserve">Open</x:t>
        </x:is>
      </x:c>
      <x:c r="I43" s="2" t="inlineStr">
        <x:is>
          <x:t xml:space="preserve">Graph construction</x:t>
        </x:is>
      </x:c>
      <x:c r="J43" s="2" t="inlineStr">
        <x:is>
          <x:t xml:space="preserve">Canonical selection theorem</x:t>
        </x:is>
      </x:c>
      <x:c r="K43" s="2" t="inlineStr">
        <x:is>
          <x:t xml:space="preserve">Graph is step 6, not step 1</x:t>
        </x:is>
      </x:c>
    </x:row>
    <x:row r="44">
      <x:c r="A44" s="2" t="inlineStr">
        <x:is>
          <x:t xml:space="preserve">ARC-044</x:t>
        </x:is>
      </x:c>
      <x:c r="B44" s="2" t="inlineStr">
        <x:is>
          <x:t xml:space="preserve">Combined</x:t>
        </x:is>
      </x:c>
      <x:c r="C44" s="2" t="inlineStr">
        <x:is>
          <x:t xml:space="preserve">Part IV</x:t>
        </x:is>
      </x:c>
      <x:c r="D44" s="2" t="inlineStr">
        <x:is>
          <x:t xml:space="preserve">MDCL v1.0 primitive grammar</x:t>
        </x:is>
      </x:c>
      <x:c r="E44" s="2" t="inlineStr">
        <x:is>
          <x:t xml:space="preserve">Compiler grammar</x:t>
        </x:is>
      </x:c>
      <x:c r="F44" s="2" t="inlineStr">
        <x:is>
          <x:t xml:space="preserve">D, T, C (+Π); Γ = C∘T∘D</x:t>
        </x:is>
      </x:c>
      <x:c r="G44" s="2" t="inlineStr">
        <x:is>
          <x:t xml:space="preserve">Compiler validation campaign</x:t>
        </x:is>
      </x:c>
      <x:c r="H44" s="2" t="inlineStr">
        <x:is>
          <x:t xml:space="preserve">Certified framework</x:t>
        </x:is>
      </x:c>
      <x:c r="I44" s="2" t="inlineStr">
        <x:is>
          <x:t xml:space="preserve">Lossless re-expression</x:t>
        </x:is>
      </x:c>
      <x:c r="J44" s="2" t="inlineStr">
        <x:is>
          <x:t xml:space="preserve">Universal proof beyond tested branches</x:t>
        </x:is>
      </x:c>
      <x:c r="K44" s="2" t="inlineStr">
        <x:is>
          <x:t xml:space="preserve">Three active primitives</x:t>
        </x:is>
      </x:c>
    </x:row>
    <x:row r="45">
      <x:c r="A45" s="2" t="inlineStr">
        <x:is>
          <x:t xml:space="preserve">ARC-045</x:t>
        </x:is>
      </x:c>
      <x:c r="B45" s="2" t="inlineStr">
        <x:is>
          <x:t xml:space="preserve">Combined</x:t>
        </x:is>
      </x:c>
      <x:c r="C45" s="2" t="inlineStr">
        <x:is>
          <x:t xml:space="preserve">Part IV</x:t>
        </x:is>
      </x:c>
      <x:c r="D45" s="2" t="inlineStr">
        <x:is>
          <x:t xml:space="preserve">CMRC-001–019</x:t>
        </x:is>
      </x:c>
      <x:c r="E45" s="2" t="inlineStr">
        <x:is>
          <x:t xml:space="preserve">Recovery core</x:t>
        </x:is>
      </x:c>
      <x:c r="F45" s="2" t="inlineStr">
        <x:is>
          <x:t xml:space="preserve">Ω→Σ→X→TΣ→h→A→Polyakov→δS→T_ab→Virasoro→BRST→β(g)=0→R_μν=0</x:t>
        </x:is>
      </x:c>
      <x:c r="G45" s="2" t="inlineStr">
        <x:is>
          <x:t xml:space="preserve">Primitive grammar</x:t>
        </x:is>
      </x:c>
      <x:c r="H45" s="2" t="inlineStr">
        <x:is>
          <x:t xml:space="preserve">Certified</x:t>
        </x:is>
      </x:c>
      <x:c r="I45" s="2" t="inlineStr">
        <x:is>
          <x:t xml:space="preserve">String-theory recovery</x:t>
        </x:is>
      </x:c>
      <x:c r="J45" s="2" t="inlineStr">
        <x:is>
          <x:t xml:space="preserve">Scope assumptions retained</x:t>
        </x:is>
      </x:c>
      <x:c r="K45" s="2" t="inlineStr">
        <x:is>
          <x:t xml:space="preserve">Flat target background / bosonic specificity explicit</x:t>
        </x:is>
      </x:c>
    </x:row>
    <x:row r="46">
      <x:c r="A46" s="2" t="inlineStr">
        <x:is>
          <x:t xml:space="preserve">ARC-046</x:t>
        </x:is>
      </x:c>
      <x:c r="B46" s="2" t="inlineStr">
        <x:is>
          <x:t xml:space="preserve">Combined</x:t>
        </x:is>
      </x:c>
      <x:c r="C46" s="2" t="inlineStr">
        <x:is>
          <x:t xml:space="preserve">Part IV</x:t>
        </x:is>
      </x:c>
      <x:c r="D46" s="2" t="inlineStr">
        <x:is>
          <x:t xml:space="preserve">VAL-005 Hamiltonian mechanics</x:t>
        </x:is>
      </x:c>
      <x:c r="E46" s="2" t="inlineStr">
        <x:is>
          <x:t xml:space="preserve">Recovery branch</x:t>
        </x:is>
      </x:c>
      <x:c r="F46" s="2" t="inlineStr">
        <x:is>
          <x:t xml:space="preserve">Lagrangian/action → symplectic form → Poisson algebra → Hamilton equations</x:t>
        </x:is>
      </x:c>
      <x:c r="G46" s="2" t="inlineStr">
        <x:is>
          <x:t xml:space="preserve">MDCL-1015 / variational core</x:t>
        </x:is>
      </x:c>
      <x:c r="H46" s="2" t="inlineStr">
        <x:is>
          <x:t xml:space="preserve">Certified</x:t>
        </x:is>
      </x:c>
      <x:c r="I46" s="2" t="inlineStr">
        <x:is>
          <x:t xml:space="preserve">Classical mechanics recovery</x:t>
        </x:is>
      </x:c>
      <x:c r="J46" s="2" t="inlineStr">
        <x:is>
          <x:t xml:space="preserve">None stated beyond explicit symplectic assumptions</x:t>
        </x:is>
      </x:c>
      <x:c r="K46" s="2" t="inlineStr">
        <x:is>
          <x:t xml:space="preserve">ω nondegenerate + closed</x:t>
        </x:is>
      </x:c>
    </x:row>
    <x:row r="47">
      <x:c r="A47" s="2" t="inlineStr">
        <x:is>
          <x:t xml:space="preserve">ARC-047</x:t>
        </x:is>
      </x:c>
      <x:c r="B47" s="2" t="inlineStr">
        <x:is>
          <x:t xml:space="preserve">Combined</x:t>
        </x:is>
      </x:c>
      <x:c r="C47" s="2" t="inlineStr">
        <x:is>
          <x:t xml:space="preserve">Part IV</x:t>
        </x:is>
      </x:c>
      <x:c r="D47" s="2" t="inlineStr">
        <x:is>
          <x:t xml:space="preserve">VAL-004 quantum mechanics</x:t>
        </x:is>
      </x:c>
      <x:c r="E47" s="2" t="inlineStr">
        <x:is>
          <x:t xml:space="preserve">Recovery branch</x:t>
        </x:is>
      </x:c>
      <x:c r="F47" s="2" t="inlineStr">
        <x:is>
          <x:t xml:space="preserve">Poisson algebra → canonical quantization → Heisenberg-Weyl → Ĥ → unitary evolution → Schrödinger</x:t>
        </x:is>
      </x:c>
      <x:c r="G47" s="2" t="inlineStr">
        <x:is>
          <x:t xml:space="preserve">VAL-005</x:t>
        </x:is>
      </x:c>
      <x:c r="H47" s="2" t="inlineStr">
        <x:is>
          <x:t xml:space="preserve">Certified</x:t>
        </x:is>
      </x:c>
      <x:c r="I47" s="2" t="inlineStr">
        <x:is>
          <x:t xml:space="preserve">Quantum recovery</x:t>
        </x:is>
      </x:c>
      <x:c r="J47" s="2" t="inlineStr">
        <x:is>
          <x:t xml:space="preserve">Quantization restricted by Groenewold–Van Hove</x:t>
        </x:is>
      </x:c>
      <x:c r="K47" s="2" t="inlineStr">
        <x:is>
          <x:t xml:space="preserve">Position representation is specialization</x:t>
        </x:is>
      </x:c>
    </x:row>
    <x:row r="48">
      <x:c r="A48" s="2" t="inlineStr">
        <x:is>
          <x:t xml:space="preserve">ARC-048</x:t>
        </x:is>
      </x:c>
      <x:c r="B48" s="2" t="inlineStr">
        <x:is>
          <x:t xml:space="preserve">Combined</x:t>
        </x:is>
      </x:c>
      <x:c r="C48" s="2" t="inlineStr">
        <x:is>
          <x:t xml:space="preserve">Part IV</x:t>
        </x:is>
      </x:c>
      <x:c r="D48" s="2" t="inlineStr">
        <x:is>
          <x:t xml:space="preserve">VAL-002 Maxwell</x:t>
        </x:is>
      </x:c>
      <x:c r="E48" s="2" t="inlineStr">
        <x:is>
          <x:t xml:space="preserve">Recovery branch</x:t>
        </x:is>
      </x:c>
      <x:c r="F48" s="2" t="inlineStr">
        <x:is>
          <x:t xml:space="preserve">Wilson lattice / continuum Γ-convergence route</x:t>
        </x:is>
      </x:c>
      <x:c r="G48" s="2" t="inlineStr">
        <x:is>
          <x:t xml:space="preserve">MDCL kernel</x:t>
        </x:is>
      </x:c>
      <x:c r="H48" s="2" t="inlineStr">
        <x:is>
          <x:t xml:space="preserve">Certified or ready</x:t>
        </x:is>
      </x:c>
      <x:c r="I48" s="2" t="inlineStr">
        <x:is>
          <x:t xml:space="preserve">Electromagnetism</x:t>
        </x:is>
      </x:c>
      <x:c r="J48" s="2" t="inlineStr">
        <x:is>
          <x:t xml:space="preserve">Step-by-step derivation not reproduced</x:t>
        </x:is>
      </x:c>
      <x:c r="K48" s="2" t="inlineStr">
        <x:is>
          <x:t xml:space="preserve">Summary-level status only</x:t>
        </x:is>
      </x:c>
    </x:row>
    <x:row r="49">
      <x:c r="A49" s="2" t="inlineStr">
        <x:is>
          <x:t xml:space="preserve">ARC-049</x:t>
        </x:is>
      </x:c>
      <x:c r="B49" s="2" t="inlineStr">
        <x:is>
          <x:t xml:space="preserve">Combined</x:t>
        </x:is>
      </x:c>
      <x:c r="C49" s="2" t="inlineStr">
        <x:is>
          <x:t xml:space="preserve">Part IV</x:t>
        </x:is>
      </x:c>
      <x:c r="D49" s="2" t="inlineStr">
        <x:is>
          <x:t xml:space="preserve">VAL-003 GR matter coupling</x:t>
        </x:is>
      </x:c>
      <x:c r="E49" s="2" t="inlineStr">
        <x:is>
          <x:t xml:space="preserve">Recovery branch</x:t>
        </x:is>
      </x:c>
      <x:c r="F49" s="2" t="inlineStr">
        <x:is>
          <x:t xml:space="preserve">Geometry → T_μν → Einstein equation</x:t>
        </x:is>
      </x:c>
      <x:c r="G49" s="2" t="inlineStr">
        <x:is>
          <x:t xml:space="preserve">Graph-spectral / geometry</x:t>
        </x:is>
      </x:c>
      <x:c r="H49" s="2" t="inlineStr">
        <x:is>
          <x:t xml:space="preserve">Certified or ready in source; v2.0 later marks target</x:t>
        </x:is>
      </x:c>
      <x:c r="I49" s="2" t="inlineStr">
        <x:is>
          <x:t xml:space="preserve">Matter-coupled GR</x:t>
        </x:is>
      </x:c>
      <x:c r="J49" s="2" t="inlineStr">
        <x:is>
          <x:t xml:space="preserve">Full derivation unavailable / later target boundary</x:t>
        </x:is>
      </x:c>
      <x:c r="K49" s="2" t="inlineStr">
        <x:is>
          <x:t xml:space="preserve">Status must be read by version</x:t>
        </x:is>
      </x:c>
    </x:row>
    <x:row r="50">
      <x:c r="A50" s="2" t="inlineStr">
        <x:is>
          <x:t xml:space="preserve">ARC-050</x:t>
        </x:is>
      </x:c>
      <x:c r="B50" s="2" t="inlineStr">
        <x:is>
          <x:t xml:space="preserve">Combined</x:t>
        </x:is>
      </x:c>
      <x:c r="C50" s="2" t="inlineStr">
        <x:is>
          <x:t xml:space="preserve">Part IV</x:t>
        </x:is>
      </x:c>
      <x:c r="D50" s="2" t="inlineStr">
        <x:is>
          <x:t xml:space="preserve">VAL-006 continuum mechanics</x:t>
        </x:is>
      </x:c>
      <x:c r="E50" s="2" t="inlineStr">
        <x:is>
          <x:t xml:space="preserve">Recovery branch</x:t>
        </x:is>
      </x:c>
      <x:c r="F50" s="2" t="inlineStr">
        <x:is>
          <x:t xml:space="preserve">Compiler translation to continuum mechanics</x:t>
        </x:is>
      </x:c>
      <x:c r="G50" s="2" t="inlineStr">
        <x:is>
          <x:t xml:space="preserve">MDCL kernel</x:t>
        </x:is>
      </x:c>
      <x:c r="H50" s="2" t="inlineStr">
        <x:is>
          <x:t xml:space="preserve">Certified or ready</x:t>
        </x:is>
      </x:c>
      <x:c r="I50" s="2" t="inlineStr">
        <x:is>
          <x:t xml:space="preserve">Continuum laws</x:t>
        </x:is>
      </x:c>
      <x:c r="J50" s="2" t="inlineStr">
        <x:is>
          <x:t xml:space="preserve">Detailed derivation unavailable here</x:t>
        </x:is>
      </x:c>
      <x:c r="K50" s="2" t="inlineStr">
        <x:is>
          <x:t xml:space="preserve">Summary status</x:t>
        </x:is>
      </x:c>
    </x:row>
    <x:row r="51">
      <x:c r="A51" s="2" t="inlineStr">
        <x:is>
          <x:t xml:space="preserve">ARC-051</x:t>
        </x:is>
      </x:c>
      <x:c r="B51" s="2" t="inlineStr">
        <x:is>
          <x:t xml:space="preserve">Combined</x:t>
        </x:is>
      </x:c>
      <x:c r="C51" s="2" t="inlineStr">
        <x:is>
          <x:t xml:space="preserve">Part IV</x:t>
        </x:is>
      </x:c>
      <x:c r="D51" s="2" t="inlineStr">
        <x:is>
          <x:t xml:space="preserve">VAL-008 kinetic theory</x:t>
        </x:is>
      </x:c>
      <x:c r="E51" s="2" t="inlineStr">
        <x:is>
          <x:t xml:space="preserve">Recovery branch</x:t>
        </x:is>
      </x:c>
      <x:c r="F51" s="2" t="inlineStr">
        <x:is>
          <x:t xml:space="preserve">Compiler translation to kinetic theory</x:t>
        </x:is>
      </x:c>
      <x:c r="G51" s="2" t="inlineStr">
        <x:is>
          <x:t xml:space="preserve">MDCL kernel</x:t>
        </x:is>
      </x:c>
      <x:c r="H51" s="2" t="inlineStr">
        <x:is>
          <x:t xml:space="preserve">Certified or ready</x:t>
        </x:is>
      </x:c>
      <x:c r="I51" s="2" t="inlineStr">
        <x:is>
          <x:t xml:space="preserve">Kinetic theory</x:t>
        </x:is>
      </x:c>
      <x:c r="J51" s="2" t="inlineStr">
        <x:is>
          <x:t xml:space="preserve">Detailed derivation unavailable here</x:t>
        </x:is>
      </x:c>
      <x:c r="K51" s="2" t="inlineStr">
        <x:is>
          <x:t xml:space="preserve">Summary status</x:t>
        </x:is>
      </x:c>
    </x:row>
    <x:row r="52">
      <x:c r="A52" s="2" t="inlineStr">
        <x:is>
          <x:t xml:space="preserve">ARC-052</x:t>
        </x:is>
      </x:c>
      <x:c r="B52" s="2" t="inlineStr">
        <x:is>
          <x:t xml:space="preserve">Combined</x:t>
        </x:is>
      </x:c>
      <x:c r="C52" s="2" t="inlineStr">
        <x:is>
          <x:t xml:space="preserve">Part IV</x:t>
        </x:is>
      </x:c>
      <x:c r="D52" s="2" t="inlineStr">
        <x:is>
          <x:t xml:space="preserve">MDCL v2.0 primitive set</x:t>
        </x:is>
      </x:c>
      <x:c r="E52" s="2" t="inlineStr">
        <x:is>
          <x:t xml:space="preserve">Primitive grammar</x:t>
        </x:is>
      </x:c>
      <x:c r="F52" s="2" t="inlineStr">
        <x:is>
          <x:t xml:space="preserve">Δ, τ, κ, Θ, Π, Ω</x:t>
        </x:is>
      </x:c>
      <x:c r="G52" s="2" t="inlineStr">
        <x:is>
          <x:t xml:space="preserve">v1.0 + extension</x:t>
        </x:is>
      </x:c>
      <x:c r="H52" s="2" t="inlineStr">
        <x:is>
          <x:t xml:space="preserve">Certified in source framework</x:t>
        </x:is>
      </x:c>
      <x:c r="I52" s="2" t="inlineStr">
        <x:is>
          <x:t xml:space="preserve">Extended recovery kernel</x:t>
        </x:is>
      </x:c>
      <x:c r="J52" s="2" t="inlineStr">
        <x:is>
          <x:t xml:space="preserve">Reconcile with v1.0 / DTC</x:t>
        </x:is>
      </x:c>
      <x:c r="K52" s="2" t="inlineStr">
        <x:is>
          <x:t xml:space="preserve">Three grammars coexist</x:t>
        </x:is>
      </x:c>
    </x:row>
    <x:row r="53">
      <x:c r="A53" s="2" t="inlineStr">
        <x:is>
          <x:t xml:space="preserve">ARC-053</x:t>
        </x:is>
      </x:c>
      <x:c r="B53" s="2" t="inlineStr">
        <x:is>
          <x:t xml:space="preserve">Combined</x:t>
        </x:is>
      </x:c>
      <x:c r="C53" s="2" t="inlineStr">
        <x:is>
          <x:t xml:space="preserve">Part IV</x:t>
        </x:is>
      </x:c>
      <x:c r="D53" s="2" t="inlineStr">
        <x:is>
          <x:t xml:space="preserve">Graph-spectral GR vacuum route</x:t>
        </x:is>
      </x:c>
      <x:c r="E53" s="2" t="inlineStr">
        <x:is>
          <x:t xml:space="preserve">Recovery</x:t>
        </x:is>
      </x:c>
      <x:c r="F53" s="2" t="inlineStr">
        <x:is>
          <x:t xml:space="preserve">G=(V,E,W) → L=D−A → spectrum → heat kernel → diffusion distance → g_μν → connection → curvature → G_μν</x:t>
        </x:is>
      </x:c>
      <x:c r="G53" s="2" t="inlineStr">
        <x:is>
          <x:t xml:space="preserve">Primitive kernel</x:t>
        </x:is>
      </x:c>
      <x:c r="H53" s="2" t="inlineStr">
        <x:is>
          <x:t xml:space="preserve">Certified through vacuum Einstein tensor</x:t>
        </x:is>
      </x:c>
      <x:c r="I53" s="2" t="inlineStr">
        <x:is>
          <x:t xml:space="preserve">Vacuum GR</x:t>
        </x:is>
      </x:c>
      <x:c r="J53" s="2" t="inlineStr">
        <x:is>
          <x:t xml:space="preserve">Continuum assumptions / route equivalence</x:t>
        </x:is>
      </x:c>
      <x:c r="K53" s="2" t="inlineStr">
        <x:is>
          <x:t xml:space="preserve">Independent third GR route</x:t>
        </x:is>
      </x:c>
    </x:row>
    <x:row r="54">
      <x:c r="A54" s="2" t="inlineStr">
        <x:is>
          <x:t xml:space="preserve">ARC-054</x:t>
        </x:is>
      </x:c>
      <x:c r="B54" s="2" t="inlineStr">
        <x:is>
          <x:t xml:space="preserve">Combined</x:t>
        </x:is>
      </x:c>
      <x:c r="C54" s="2" t="inlineStr">
        <x:is>
          <x:t xml:space="preserve">Part IV</x:t>
        </x:is>
      </x:c>
      <x:c r="D54" s="2" t="inlineStr">
        <x:is>
          <x:t xml:space="preserve">Physical Recovery Core Layer VII</x:t>
        </x:is>
      </x:c>
      <x:c r="E54" s="2" t="inlineStr">
        <x:is>
          <x:t xml:space="preserve">Recovery target</x:t>
        </x:is>
      </x:c>
      <x:c r="F54" s="2" t="inlineStr">
        <x:is>
          <x:t xml:space="preserve">T_μν; ∇_μT^{μν}=0; G_μν+Λg_μν=(8πG/c⁴)T_μν; geodesic; Newtonian limit</x:t>
        </x:is>
      </x:c>
      <x:c r="G54" s="2" t="inlineStr">
        <x:is>
          <x:t xml:space="preserve">Vacuum G_μν</x:t>
        </x:is>
      </x:c>
      <x:c r="H54" s="2" t="inlineStr">
        <x:is>
          <x:t xml:space="preserve">Research Objective / not recovered</x:t>
        </x:is>
      </x:c>
      <x:c r="I54" s="2" t="inlineStr">
        <x:is>
          <x:t xml:space="preserve">Matter-coupled GR</x:t>
        </x:is>
      </x:c>
      <x:c r="J54" s="2" t="inlineStr">
        <x:is>
          <x:t xml:space="preserve">Derive source tensor + coupling</x:t>
        </x:is>
      </x:c>
      <x:c r="K54" s="2" t="inlineStr">
        <x:is>
          <x:t xml:space="preserve">Explicit boundary</x:t>
        </x:is>
      </x:c>
    </x:row>
    <x:row r="55">
      <x:c r="A55" s="2" t="inlineStr">
        <x:is>
          <x:t xml:space="preserve">ARC-055</x:t>
        </x:is>
      </x:c>
      <x:c r="B55" s="2" t="inlineStr">
        <x:is>
          <x:t xml:space="preserve">Combined</x:t>
        </x:is>
      </x:c>
      <x:c r="C55" s="2" t="inlineStr">
        <x:is>
          <x:t xml:space="preserve">Part IV</x:t>
        </x:is>
      </x:c>
      <x:c r="D55" s="2" t="inlineStr">
        <x:is>
          <x:t xml:space="preserve">Layers VIII–XIII</x:t>
        </x:is>
      </x:c>
      <x:c r="E55" s="2" t="inlineStr">
        <x:is>
          <x:t xml:space="preserve">Architecture roadmap</x:t>
        </x:is>
      </x:c>
      <x:c r="F55" s="2" t="inlineStr">
        <x:is>
          <x:t xml:space="preserve">Shared kernel → parallel physics/QM/statistics/continuum/biology → integration → cross-domain translation → universal compiler → Universal Atlas</x:t>
        </x:is>
      </x:c>
      <x:c r="G55" s="2" t="inlineStr">
        <x:is>
          <x:t xml:space="preserve">Layer VII</x:t>
        </x:is>
      </x:c>
      <x:c r="H55" s="2" t="inlineStr">
        <x:is>
          <x:t xml:space="preserve">Research Objective</x:t>
        </x:is>
      </x:c>
      <x:c r="I55" s="2" t="inlineStr">
        <x:is>
          <x:t xml:space="preserve">Full compiler architecture</x:t>
        </x:is>
      </x:c>
      <x:c r="J55" s="2" t="inlineStr">
        <x:is>
          <x:t xml:space="preserve">All layers require worked derivations</x:t>
        </x:is>
      </x:c>
      <x:c r="K55" s="2" t="inlineStr">
        <x:is>
          <x:t xml:space="preserve">Not certified</x:t>
        </x:is>
      </x:c>
    </x:row>
    <x:row r="56">
      <x:c r="A56" s="2" t="inlineStr">
        <x:is>
          <x:t xml:space="preserve">ARC-056</x:t>
        </x:is>
      </x:c>
      <x:c r="B56" s="2" t="inlineStr">
        <x:is>
          <x:t xml:space="preserve">Combined</x:t>
        </x:is>
      </x:c>
      <x:c r="C56" s="2" t="inlineStr">
        <x:is>
          <x:t xml:space="preserve">Part IV</x:t>
        </x:is>
      </x:c>
      <x:c r="D56" s="2" t="inlineStr">
        <x:is>
          <x:t xml:space="preserve">Lorentzian program</x:t>
        </x:is>
      </x:c>
      <x:c r="E56" s="2" t="inlineStr">
        <x:is>
          <x:t xml:space="preserve">Recovery program</x:t>
        </x:is>
      </x:c>
      <x:c r="F56" s="2" t="inlineStr">
        <x:is>
          <x:t xml:space="preserve">Positive Laplacian → rank-one perturbation → index≤1 → resistance threshold → negative eigenvector → localization → indefinite form → continuum → Lorentzian metric</x:t>
        </x:is>
      </x:c>
      <x:c r="G56" s="2" t="inlineStr">
        <x:is>
          <x:t xml:space="preserve">Graph Laplacian</x:t>
        </x:is>
      </x:c>
      <x:c r="H56" s="2" t="inlineStr">
        <x:is>
          <x:t xml:space="preserve">Active</x:t>
        </x:is>
      </x:c>
      <x:c r="I56" s="2" t="inlineStr">
        <x:is>
          <x:t xml:space="preserve">Lorentzian spacetime</x:t>
        </x:is>
      </x:c>
      <x:c r="J56" s="2" t="inlineStr">
        <x:is>
          <x:t xml:space="preserve">Four post-LOR-002 stages open</x:t>
        </x:is>
      </x:c>
      <x:c r="K56" s="2" t="inlineStr">
        <x:is>
          <x:t xml:space="preserve">Certified foundations + Candidate threshold</x:t>
        </x:is>
      </x:c>
    </x:row>
    <x:row r="57">
      <x:c r="A57" s="2" t="inlineStr">
        <x:is>
          <x:t xml:space="preserve">ARC-057</x:t>
        </x:is>
      </x:c>
      <x:c r="B57" s="2" t="inlineStr">
        <x:is>
          <x:t xml:space="preserve">Combined</x:t>
        </x:is>
      </x:c>
      <x:c r="C57" s="2" t="inlineStr">
        <x:is>
          <x:t xml:space="preserve">Part IV</x:t>
        </x:is>
      </x:c>
      <x:c r="D57" s="2" t="inlineStr">
        <x:is>
          <x:t xml:space="preserve">LOR-001 resistance threshold</x:t>
        </x:is>
      </x:c>
      <x:c r="E57" s="2" t="inlineStr">
        <x:is>
          <x:t xml:space="preserve">Candidate theorem</x:t>
        </x:is>
      </x:c>
      <x:c r="F57" s="2" t="inlineStr">
        <x:is>
          <x:t xml:space="preserve">Resistance threshold for negative eigenvalue</x:t>
        </x:is>
      </x:c>
      <x:c r="G57" s="2" t="inlineStr">
        <x:is>
          <x:t xml:space="preserve">Effective resistance + rank-one inertia + secular equation</x:t>
        </x:is>
      </x:c>
      <x:c r="H57" s="2" t="inlineStr">
        <x:is>
          <x:t xml:space="preserve">Candidate</x:t>
        </x:is>
      </x:c>
      <x:c r="I57" s="2" t="inlineStr">
        <x:is>
          <x:t xml:space="preserve">Guarantee negative eigenvalue</x:t>
        </x:is>
      </x:c>
      <x:c r="J57" s="2" t="inlineStr">
        <x:is>
          <x:t xml:space="preserve">Boundary lemma</x:t>
        </x:is>
      </x:c>
      <x:c r="K57" s="2" t="inlineStr">
        <x:is>
          <x:t xml:space="preserve">3/4 verification stages complete</x:t>
        </x:is>
      </x:c>
    </x:row>
    <x:row r="58">
      <x:c r="A58" s="2" t="inlineStr">
        <x:is>
          <x:t xml:space="preserve">ARC-058</x:t>
        </x:is>
      </x:c>
      <x:c r="B58" s="2" t="inlineStr">
        <x:is>
          <x:t xml:space="preserve">Combined</x:t>
        </x:is>
      </x:c>
      <x:c r="C58" s="2" t="inlineStr">
        <x:is>
          <x:t xml:space="preserve">Part IV</x:t>
        </x:is>
      </x:c>
      <x:c r="D58" s="2" t="inlineStr">
        <x:is>
          <x:t xml:space="preserve">LOR-002 negative eigenvector</x:t>
        </x:is>
      </x:c>
      <x:c r="E58" s="2" t="inlineStr">
        <x:is>
          <x:t xml:space="preserve">Certified theorem</x:t>
        </x:is>
      </x:c>
      <x:c r="F58" s="2" t="inlineStr">
        <x:is>
          <x:t xml:space="preserve">Resolvent/eigenbasis representation of negative eigenvector</x:t>
        </x:is>
      </x:c>
      <x:c r="G58" s="2" t="inlineStr">
        <x:is>
          <x:t xml:space="preserve">Rank-one perturbation</x:t>
        </x:is>
      </x:c>
      <x:c r="H58" s="2" t="inlineStr">
        <x:is>
          <x:t xml:space="preserve">Certified</x:t>
        </x:is>
      </x:c>
      <x:c r="I58" s="2" t="inlineStr">
        <x:is>
          <x:t xml:space="preserve">Index≤1 spectral result</x:t>
        </x:is>
      </x:c>
      <x:c r="J58" s="2" t="inlineStr">
        <x:is>
          <x:t xml:space="preserve">None stated</x:t>
        </x:is>
      </x:c>
      <x:c r="K58" s="2" t="inlineStr">
        <x:is>
          <x:t xml:space="preserve">Center of Lorentzian program</x:t>
        </x:is>
      </x:c>
    </x:row>
    <x:row r="59">
      <x:c r="A59" s="2" t="inlineStr">
        <x:is>
          <x:t xml:space="preserve">ARC-059</x:t>
        </x:is>
      </x:c>
      <x:c r="B59" s="2" t="inlineStr">
        <x:is>
          <x:t xml:space="preserve">Combined</x:t>
        </x:is>
      </x:c>
      <x:c r="C59" s="2" t="inlineStr">
        <x:is>
          <x:t xml:space="preserve">Part IV</x:t>
        </x:is>
      </x:c>
      <x:c r="D59" s="2" t="inlineStr">
        <x:is>
          <x:t xml:space="preserve">Retired Lorentzian routes</x:t>
        </x:is>
      </x:c>
      <x:c r="E59" s="2" t="inlineStr">
        <x:is>
          <x:t xml:space="preserve">Retired</x:t>
        </x:is>
      </x:c>
      <x:c r="F59" s="2" t="inlineStr">
        <x:is>
          <x:t xml:space="preserve">Fisher information; standard signed Laplacian; classical balance theory</x:t>
        </x:is>
      </x:c>
      <x:c r="G59" s="2" t="inlineStr">
        <x:is>
          <x:t xml:space="preserve">Lorentzian recovery</x:t>
        </x:is>
      </x:c>
      <x:c r="H59" s="2" t="inlineStr">
        <x:is>
          <x:t xml:space="preserve">Retired</x:t>
        </x:is>
      </x:c>
      <x:c r="I59" s="2" t="inlineStr">
        <x:is>
          <x:t xml:space="preserve">Avoid repeated dead ends</x:t>
        </x:is>
      </x:c>
      <x:c r="J59" s="2" t="inlineStr">
        <x:is>
          <x:t xml:space="preserve">None</x:t>
        </x:is>
      </x:c>
      <x:c r="K59" s="2" t="inlineStr">
        <x:is>
          <x:t xml:space="preserve">Reasons recorded</x:t>
        </x:is>
      </x:c>
    </x:row>
    <x:row r="60">
      <x:c r="A60" s="2" t="inlineStr">
        <x:is>
          <x:t xml:space="preserve">ARC-060</x:t>
        </x:is>
      </x:c>
      <x:c r="B60" s="2" t="inlineStr">
        <x:is>
          <x:t xml:space="preserve">Combined</x:t>
        </x:is>
      </x:c>
      <x:c r="C60" s="2" t="inlineStr">
        <x:is>
          <x:t xml:space="preserve">Part V</x:t>
        </x:is>
      </x:c>
      <x:c r="D60" s="2" t="inlineStr">
        <x:is>
          <x:t xml:space="preserve">UGAS</x:t>
        </x:is>
      </x:c>
      <x:c r="E60" s="2" t="inlineStr">
        <x:is>
          <x:t xml:space="preserve">Algebra</x:t>
        </x:is>
      </x:c>
      <x:c r="F60" s="2" t="inlineStr">
        <x:is>
          <x:t xml:space="preserve">Free grammar algebra F(Σ0), Σ0={D,T,C,Π}; ∘G,⊗G,▷G</x:t>
        </x:is>
      </x:c>
      <x:c r="G60" s="2" t="inlineStr">
        <x:is>
          <x:t xml:space="preserve">Primitive alphabet</x:t>
        </x:is>
      </x:c>
      <x:c r="H60" s="2" t="inlineStr">
        <x:is>
          <x:t xml:space="preserve">Certified</x:t>
        </x:is>
      </x:c>
      <x:c r="I60" s="2" t="inlineStr">
        <x:is>
          <x:t xml:space="preserve">Well-formed expressions</x:t>
        </x:is>
      </x:c>
      <x:c r="J60" s="2" t="inlineStr">
        <x:is>
          <x:t xml:space="preserve">None stated</x:t>
        </x:is>
      </x:c>
      <x:c r="K60" s="2" t="inlineStr">
        <x:is>
          <x:t xml:space="preserve">No equivalence/semantics/typing yet</x:t>
        </x:is>
      </x:c>
    </x:row>
    <x:row r="61">
      <x:c r="A61" s="2" t="inlineStr">
        <x:is>
          <x:t xml:space="preserve">ARC-061</x:t>
        </x:is>
      </x:c>
      <x:c r="B61" s="2" t="inlineStr">
        <x:is>
          <x:t xml:space="preserve">Combined</x:t>
        </x:is>
      </x:c>
      <x:c r="C61" s="2" t="inlineStr">
        <x:is>
          <x:t xml:space="preserve">Part V</x:t>
        </x:is>
      </x:c>
      <x:c r="D61" s="2" t="inlineStr">
        <x:is>
          <x:t xml:space="preserve">UGCT</x:t>
        </x:is>
      </x:c>
      <x:c r="E61" s="2" t="inlineStr">
        <x:is>
          <x:t xml:space="preserve">Algebra</x:t>
        </x:is>
      </x:c>
      <x:c r="F61" s="2" t="inlineStr">
        <x:is>
          <x:t xml:space="preserve">Quotient by smallest grammar-compatible congruence</x:t>
        </x:is>
      </x:c>
      <x:c r="G61" s="2" t="inlineStr">
        <x:is>
          <x:t xml:space="preserve">UGAS</x:t>
        </x:is>
      </x:c>
      <x:c r="H61" s="2" t="inlineStr">
        <x:is>
          <x:t xml:space="preserve">Certified</x:t>
        </x:is>
      </x:c>
      <x:c r="I61" s="2" t="inlineStr">
        <x:is>
          <x:t xml:space="preserve">Canonical quotient</x:t>
        </x:is>
      </x:c>
      <x:c r="J61" s="2" t="inlineStr">
        <x:is>
          <x:t xml:space="preserve">Compatibility proof</x:t>
        </x:is>
      </x:c>
      <x:c r="K61" s="2" t="inlineStr">
        <x:is>
          <x:t xml:space="preserve">q:F(Σ0)→𝒢</x:t>
        </x:is>
      </x:c>
    </x:row>
    <x:row r="62">
      <x:c r="A62" s="2" t="inlineStr">
        <x:is>
          <x:t xml:space="preserve">ARC-062</x:t>
        </x:is>
      </x:c>
      <x:c r="B62" s="2" t="inlineStr">
        <x:is>
          <x:t xml:space="preserve">Combined</x:t>
        </x:is>
      </x:c>
      <x:c r="C62" s="2" t="inlineStr">
        <x:is>
          <x:t xml:space="preserve">Part V</x:t>
        </x:is>
      </x:c>
      <x:c r="D62" s="2" t="inlineStr">
        <x:is>
          <x:t xml:space="preserve">UGUP</x:t>
        </x:is>
      </x:c>
      <x:c r="E62" s="2" t="inlineStr">
        <x:is>
          <x:t xml:space="preserve">Category/algebra</x:t>
        </x:is>
      </x:c>
      <x:c r="F62" s="2" t="inlineStr">
        <x:is>
          <x:t xml:space="preserve">Universal mapping property of quotient</x:t>
        </x:is>
      </x:c>
      <x:c r="G62" s="2" t="inlineStr">
        <x:is>
          <x:t xml:space="preserve">UGCT</x:t>
        </x:is>
      </x:c>
      <x:c r="H62" s="2" t="inlineStr">
        <x:is>
          <x:t xml:space="preserve">Certified</x:t>
        </x:is>
      </x:c>
      <x:c r="I62" s="2" t="inlineStr">
        <x:is>
          <x:t xml:space="preserve">Canonical characterization</x:t>
        </x:is>
      </x:c>
      <x:c r="J62" s="2" t="inlineStr">
        <x:is>
          <x:t xml:space="preserve">None stated</x:t>
        </x:is>
      </x:c>
      <x:c r="K62" s="2" t="inlineStr">
        <x:is>
          <x:t xml:space="preserve">Unique factorization</x:t>
        </x:is>
      </x:c>
    </x:row>
    <x:row r="63">
      <x:c r="A63" s="2" t="inlineStr">
        <x:is>
          <x:t xml:space="preserve">ARC-063</x:t>
        </x:is>
      </x:c>
      <x:c r="B63" s="2" t="inlineStr">
        <x:is>
          <x:t xml:space="preserve">Combined</x:t>
        </x:is>
      </x:c>
      <x:c r="C63" s="2" t="inlineStr">
        <x:is>
          <x:t xml:space="preserve">Part V</x:t>
        </x:is>
      </x:c>
      <x:c r="D63" s="2" t="inlineStr">
        <x:is>
          <x:t xml:space="preserve">UGNT</x:t>
        </x:is>
      </x:c>
      <x:c r="E63" s="2" t="inlineStr">
        <x:is>
          <x:t xml:space="preserve">Rewrite theory</x:t>
        </x:is>
      </x:c>
      <x:c r="F63" s="2" t="inlineStr">
        <x:is>
          <x:t xml:space="preserve">Normal forms under rewrite system</x:t>
        </x:is>
      </x:c>
      <x:c r="G63" s="2" t="inlineStr">
        <x:is>
          <x:t xml:space="preserve">UGUP</x:t>
        </x:is>
      </x:c>
      <x:c r="H63" s="2" t="inlineStr">
        <x:is>
          <x:t xml:space="preserve">Framework certified; theorems Open</x:t>
        </x:is>
      </x:c>
      <x:c r="I63" s="2" t="inlineStr">
        <x:is>
          <x:t xml:space="preserve">Unique normal form</x:t>
        </x:is>
      </x:c>
      <x:c r="J63" s="2" t="inlineStr">
        <x:is>
          <x:t xml:space="preserve">Termination + confluence</x:t>
        </x:is>
      </x:c>
      <x:c r="K63" s="2" t="inlineStr">
        <x:is>
          <x:t xml:space="preserve">Conditional NF</x:t>
        </x:is>
      </x:c>
    </x:row>
    <x:row r="64">
      <x:c r="A64" s="2" t="inlineStr">
        <x:is>
          <x:t xml:space="preserve">ARC-064</x:t>
        </x:is>
      </x:c>
      <x:c r="B64" s="2" t="inlineStr">
        <x:is>
          <x:t xml:space="preserve">Combined</x:t>
        </x:is>
      </x:c>
      <x:c r="C64" s="2" t="inlineStr">
        <x:is>
          <x:t xml:space="preserve">Part V</x:t>
        </x:is>
      </x:c>
      <x:c r="D64" s="2" t="inlineStr">
        <x:is>
          <x:t xml:space="preserve">UGIT</x:t>
        </x:is>
      </x:c>
      <x:c r="E64" s="2" t="inlineStr">
        <x:is>
          <x:t xml:space="preserve">Intrinsic semantics-free theory</x:t>
        </x:is>
      </x:c>
      <x:c r="F64" s="2" t="inlineStr">
        <x:is>
          <x:t xml:space="preserve">Automorphisms, orbits, invariants</x:t>
        </x:is>
      </x:c>
      <x:c r="G64" s="2" t="inlineStr">
        <x:is>
          <x:t xml:space="preserve">UGNT</x:t>
        </x:is>
      </x:c>
      <x:c r="H64" s="2" t="inlineStr">
        <x:is>
          <x:t xml:space="preserve">Certified framework</x:t>
        </x:is>
      </x:c>
      <x:c r="I64" s="2" t="inlineStr">
        <x:is>
          <x:t xml:space="preserve">Structural classification</x:t>
        </x:is>
      </x:c>
      <x:c r="J64" s="2" t="inlineStr">
        <x:is>
          <x:t xml:space="preserve">Closed invariant basis not claimed</x:t>
        </x:is>
      </x:c>
      <x:c r="K64" s="2" t="inlineStr">
        <x:is>
          <x:t xml:space="preserve">Candidate invariants: depth, degree, support, length, height</x:t>
        </x:is>
      </x:c>
    </x:row>
    <x:row r="65">
      <x:c r="A65" s="2" t="inlineStr">
        <x:is>
          <x:t xml:space="preserve">ARC-065</x:t>
        </x:is>
      </x:c>
      <x:c r="B65" s="2" t="inlineStr">
        <x:is>
          <x:t xml:space="preserve">Combined</x:t>
        </x:is>
      </x:c>
      <x:c r="C65" s="2" t="inlineStr">
        <x:is>
          <x:t xml:space="preserve">Part V</x:t>
        </x:is>
      </x:c>
      <x:c r="D65" s="2" t="inlineStr">
        <x:is>
          <x:t xml:space="preserve">UOLS</x:t>
        </x:is>
      </x:c>
      <x:c r="E65" s="2" t="inlineStr">
        <x:is>
          <x:t xml:space="preserve">Semantics</x:t>
        </x:is>
      </x:c>
      <x:c r="F65" s="2" t="inlineStr">
        <x:is>
          <x:t xml:space="preserve">Interpretation map + semantic equivalence/morphisms</x:t>
        </x:is>
      </x:c>
      <x:c r="G65" s="2" t="inlineStr">
        <x:is>
          <x:t xml:space="preserve">UGIT</x:t>
        </x:is>
      </x:c>
      <x:c r="H65" s="2" t="inlineStr">
        <x:is>
          <x:t xml:space="preserve">Certified framework</x:t>
        </x:is>
      </x:c>
      <x:c r="I65" s="2" t="inlineStr">
        <x:is>
          <x:t xml:space="preserve">Meaning assignment</x:t>
        </x:is>
      </x:c>
      <x:c r="J65" s="2" t="inlineStr">
        <x:is>
          <x:t xml:space="preserve">Formal semantic invariants deferred</x:t>
        </x:is>
      </x:c>
      <x:c r="K65" s="2" t="inlineStr">
        <x:is>
          <x:t xml:space="preserve">Objects/relations/operations</x:t>
        </x:is>
      </x:c>
    </x:row>
    <x:row r="66">
      <x:c r="A66" s="2" t="inlineStr">
        <x:is>
          <x:t xml:space="preserve">ARC-066</x:t>
        </x:is>
      </x:c>
      <x:c r="B66" s="2" t="inlineStr">
        <x:is>
          <x:t xml:space="preserve">Combined</x:t>
        </x:is>
      </x:c>
      <x:c r="C66" s="2" t="inlineStr">
        <x:is>
          <x:t xml:space="preserve">Part V</x:t>
        </x:is>
      </x:c>
      <x:c r="D66" s="2" t="inlineStr">
        <x:is>
          <x:t xml:space="preserve">UTS</x:t>
        </x:is>
      </x:c>
      <x:c r="E66" s="2" t="inlineStr">
        <x:is>
          <x:t xml:space="preserve">Type system</x:t>
        </x:is>
      </x:c>
      <x:c r="F66" s="2" t="inlineStr">
        <x:is>
          <x:t xml:space="preserve">D/T/C/Π typed as object introduction/evolution/admissibility/persistence</x:t>
        </x:is>
      </x:c>
      <x:c r="G66" s="2" t="inlineStr">
        <x:is>
          <x:t xml:space="preserve">UOLS</x:t>
        </x:is>
      </x:c>
      <x:c r="H66" s="2" t="inlineStr">
        <x:is>
          <x:t xml:space="preserve">Certified</x:t>
        </x:is>
      </x:c>
      <x:c r="I66" s="2" t="inlineStr">
        <x:is>
          <x:t xml:space="preserve">Type-safe composition</x:t>
        </x:is>
      </x:c>
      <x:c r="J66" s="2" t="inlineStr">
        <x:is>
          <x:t xml:space="preserve">Full generality not tested</x:t>
        </x:is>
      </x:c>
      <x:c r="K66" s="2" t="inlineStr">
        <x:is>
          <x:t xml:space="preserve">Typing morphism τ</x:t>
        </x:is>
      </x:c>
    </x:row>
    <x:row r="67">
      <x:c r="A67" s="2" t="inlineStr">
        <x:is>
          <x:t xml:space="preserve">ARC-067</x:t>
        </x:is>
      </x:c>
      <x:c r="B67" s="2" t="inlineStr">
        <x:is>
          <x:t xml:space="preserve">Combined</x:t>
        </x:is>
      </x:c>
      <x:c r="C67" s="2" t="inlineStr">
        <x:is>
          <x:t xml:space="preserve">Part V</x:t>
        </x:is>
      </x:c>
      <x:c r="D67" s="2" t="inlineStr">
        <x:is>
          <x:t xml:space="preserve">MDCL-0001 / 𝔐</x:t>
        </x:is>
      </x:c>
      <x:c r="E67" s="2" t="inlineStr">
        <x:is>
          <x:t xml:space="preserve">Canonical object</x:t>
        </x:is>
      </x:c>
      <x:c r="F67" s="2" t="inlineStr">
        <x:is>
          <x:t xml:space="preserve">Typed V, typed E, dependency partial order, composition operator</x:t>
        </x:is>
      </x:c>
      <x:c r="G67" s="2" t="inlineStr">
        <x:is>
          <x:t xml:space="preserve">UTS</x:t>
        </x:is>
      </x:c>
      <x:c r="H67" s="2" t="inlineStr">
        <x:is>
          <x:t xml:space="preserve">Certified</x:t>
        </x:is>
      </x:c>
      <x:c r="I67" s="2" t="inlineStr">
        <x:is>
          <x:t xml:space="preserve">Typed dependency-governed compiler object</x:t>
        </x:is>
      </x:c>
      <x:c r="J67" s="2" t="inlineStr">
        <x:is>
          <x:t xml:space="preserve">Category MDCL-0002 absent</x:t>
        </x:is>
      </x:c>
      <x:c r="K67" s="2" t="inlineStr">
        <x:is>
          <x:t xml:space="preserve">Not yet shown identical to Part IV MDCL</x:t>
        </x:is>
      </x:c>
    </x:row>
    <x:row r="68">
      <x:c r="A68" s="2" t="inlineStr">
        <x:is>
          <x:t xml:space="preserve">ARC-068</x:t>
        </x:is>
      </x:c>
      <x:c r="B68" s="2" t="inlineStr">
        <x:is>
          <x:t xml:space="preserve">Combined</x:t>
        </x:is>
      </x:c>
      <x:c r="C68" s="2" t="inlineStr">
        <x:is>
          <x:t xml:space="preserve">Part V</x:t>
        </x:is>
      </x:c>
      <x:c r="D68" s="2" t="inlineStr">
        <x:is>
          <x:t xml:space="preserve">MDCL-0002</x:t>
        </x:is>
      </x:c>
      <x:c r="E68" s="2" t="inlineStr">
        <x:is>
          <x:t xml:space="preserve">Category target</x:t>
        </x:is>
      </x:c>
      <x:c r="F68" s="2" t="inlineStr">
        <x:is>
          <x:t xml:space="preserve">Category of MDCL objects, homomorphisms, identities, products, limits</x:t>
        </x:is>
      </x:c>
      <x:c r="G68" s="2" t="inlineStr">
        <x:is>
          <x:t xml:space="preserve">MDCL-0001</x:t>
        </x:is>
      </x:c>
      <x:c r="H68" s="2" t="inlineStr">
        <x:is>
          <x:t xml:space="preserve">Research Objective</x:t>
        </x:is>
      </x:c>
      <x:c r="I68" s="2" t="inlineStr">
        <x:is>
          <x:t xml:space="preserve">Higher-order compiler category</x:t>
        </x:is>
      </x:c>
      <x:c r="J68" s="2" t="inlineStr">
        <x:is>
          <x:t xml:space="preserve">Entire construction not supplied</x:t>
        </x:is>
      </x:c>
      <x:c r="K68" s="2" t="inlineStr">
        <x:is>
          <x:t xml:space="preserve">Explicitly absent</x:t>
        </x:is>
      </x:c>
    </x:row>
    <x:row r="69">
      <x:c r="A69" s="2" t="inlineStr">
        <x:is>
          <x:t xml:space="preserve">ARC-069</x:t>
        </x:is>
      </x:c>
      <x:c r="B69" s="2" t="inlineStr">
        <x:is>
          <x:t xml:space="preserve">Combined</x:t>
        </x:is>
      </x:c>
      <x:c r="C69" s="2" t="inlineStr">
        <x:is>
          <x:t xml:space="preserve">Part V</x:t>
        </x:is>
      </x:c>
      <x:c r="D69" s="2" t="inlineStr">
        <x:is>
          <x:t xml:space="preserve">Primitive grammar reconciliation</x:t>
        </x:is>
      </x:c>
      <x:c r="E69" s="2" t="inlineStr">
        <x:is>
          <x:t xml:space="preserve">Open problem</x:t>
        </x:is>
      </x:c>
      <x:c r="F69" s="2" t="inlineStr">
        <x:is>
          <x:t xml:space="preserve">DTC vs MDCL v1.0 vs MDCL v2.0 six-primitive set</x:t>
        </x:is>
      </x:c>
      <x:c r="G69" s="2" t="inlineStr">
        <x:is>
          <x:t xml:space="preserve">Parts I/IV/V</x:t>
        </x:is>
      </x:c>
      <x:c r="H69" s="2" t="inlineStr">
        <x:is>
          <x:t xml:space="preserve">Open</x:t>
        </x:is>
      </x:c>
      <x:c r="I69" s="2" t="inlineStr">
        <x:is>
          <x:t xml:space="preserve">Single canonical grammar</x:t>
        </x:is>
      </x:c>
      <x:c r="J69" s="2" t="inlineStr">
        <x:is>
          <x:t xml:space="preserve">Construct foundation for alternative alphabets</x:t>
        </x:is>
      </x:c>
      <x:c r="K69" s="2" t="inlineStr">
        <x:is>
          <x:t xml:space="preserve">Document refuses to choose</x:t>
        </x:is>
      </x:c>
    </x:row>
    <x:row r="70">
      <x:c r="A70" s="2" t="inlineStr">
        <x:is>
          <x:t xml:space="preserve">ARC-070</x:t>
        </x:is>
      </x:c>
      <x:c r="B70" s="2" t="inlineStr">
        <x:is>
          <x:t xml:space="preserve">SEIT</x:t>
        </x:is>
      </x:c>
      <x:c r="C70" s="2" t="inlineStr">
        <x:is>
          <x:t xml:space="preserve">SEIT.0</x:t>
        </x:is>
      </x:c>
      <x:c r="D70" s="2" t="inlineStr">
        <x:is>
          <x:t xml:space="preserve">Two-layer architecture</x:t>
        </x:is>
      </x:c>
      <x:c r="E70" s="2" t="inlineStr">
        <x:is>
          <x:t xml:space="preserve">Architecture</x:t>
        </x:is>
      </x:c>
      <x:c r="F70" s="2" t="inlineStr">
        <x:is>
          <x:t xml:space="preserve">USC Layer I + SEIT Layer II</x:t>
        </x:is>
      </x:c>
      <x:c r="G70" s="2" t="inlineStr">
        <x:is>
          <x:t xml:space="preserve">Prior compiler work</x:t>
        </x:is>
      </x:c>
      <x:c r="H70" s="2" t="inlineStr">
        <x:is>
          <x:t xml:space="preserve">Layer I mature; Layer II active hypothesis</x:t>
        </x:is>
      </x:c>
      <x:c r="I70" s="2" t="inlineStr">
        <x:is>
          <x:t xml:space="preserve">Separate engineering tool from physical theory</x:t>
        </x:is>
      </x:c>
      <x:c r="J70" s="2" t="inlineStr">
        <x:is>
          <x:t xml:space="preserve">Empirical validation of Layer II</x:t>
        </x:is>
      </x:c>
      <x:c r="K70" s="2" t="inlineStr">
        <x:is>
          <x:t xml:space="preserve">Updated v4 correction</x:t>
        </x:is>
      </x:c>
    </x:row>
    <x:row r="71">
      <x:c r="A71" s="2" t="inlineStr">
        <x:is>
          <x:t xml:space="preserve">ARC-071</x:t>
        </x:is>
      </x:c>
      <x:c r="B71" s="2" t="inlineStr">
        <x:is>
          <x:t xml:space="preserve">SEIT</x:t>
        </x:is>
      </x:c>
      <x:c r="C71" s="2" t="inlineStr">
        <x:is>
          <x:t xml:space="preserve">SEIT.0</x:t>
        </x:is>
      </x:c>
      <x:c r="D71" s="2" t="inlineStr">
        <x:is>
          <x:t xml:space="preserve">Primitive triple</x:t>
        </x:is>
      </x:c>
      <x:c r="E71" s="2" t="inlineStr">
        <x:is>
          <x:t xml:space="preserve">Primitive hypothesis</x:t>
        </x:is>
      </x:c>
      <x:c r="F71" s="2" t="inlineStr">
        <x:is>
          <x:t xml:space="preserve">(Σ, Γ, Π) = state, generator, persistence functional</x:t>
        </x:is>
      </x:c>
      <x:c r="G71" s="2" t="inlineStr">
        <x:is>
          <x:t xml:space="preserve">USC + persistence concept</x:t>
        </x:is>
      </x:c>
      <x:c r="H71" s="2" t="inlineStr">
        <x:is>
          <x:t xml:space="preserve">Proposed</x:t>
        </x:is>
      </x:c>
      <x:c r="I71" s="2" t="inlineStr">
        <x:is>
          <x:t xml:space="preserve">Physical emergence theory</x:t>
        </x:is>
      </x:c>
      <x:c r="J71" s="2" t="inlineStr">
        <x:is>
          <x:t xml:space="preserve">Define Π independently and validate</x:t>
        </x:is>
      </x:c>
      <x:c r="K71" s="2" t="inlineStr">
        <x:is>
          <x:t xml:space="preserve">Not established physical quantity</x:t>
        </x:is>
      </x:c>
    </x:row>
    <x:row r="72">
      <x:c r="A72" s="2" t="inlineStr">
        <x:is>
          <x:t xml:space="preserve">ARC-072</x:t>
        </x:is>
      </x:c>
      <x:c r="B72" s="2" t="inlineStr">
        <x:is>
          <x:t xml:space="preserve">SEIT</x:t>
        </x:is>
      </x:c>
      <x:c r="C72" s="2" t="inlineStr">
        <x:is>
          <x:t xml:space="preserve">Phase XII</x:t>
        </x:is>
      </x:c>
      <x:c r="D72" s="2" t="inlineStr">
        <x:is>
          <x:t xml:space="preserve">Canonical spectral spine</x:t>
        </x:is>
      </x:c>
      <x:c r="E72" s="2" t="inlineStr">
        <x:is>
          <x:t xml:space="preserve">Dependency</x:t>
        </x:is>
      </x:c>
      <x:c r="F72" s="2" t="inlineStr">
        <x:is>
          <x:t xml:space="preserve">(Ω,F,μ)→Σ→R→G→ℋ→𝒪→E(λ)→σ(𝒪)→e^{tG}→Z→(F,U,S)→K_t→a_k→(g,R)→ind(D)→(𝒜,ℋ,𝒟)</x:t>
        </x:is>
      </x:c>
      <x:c r="G72" s="2" t="inlineStr">
        <x:is>
          <x:t xml:space="preserve">Established mathematics</x:t>
        </x:is>
      </x:c>
      <x:c r="H72" s="2" t="inlineStr">
        <x:is>
          <x:t xml:space="preserve">Derived reconstruction</x:t>
        </x:is>
      </x:c>
      <x:c r="I72" s="2" t="inlineStr">
        <x:is>
          <x:t xml:space="preserve">Cross-theory correspondence</x:t>
        </x:is>
      </x:c>
      <x:c r="J72" s="2" t="inlineStr">
        <x:is>
          <x:t xml:space="preserve">Test universality</x:t>
        </x:is>
      </x:c>
      <x:c r="K72" s="2" t="inlineStr">
        <x:is>
          <x:t xml:space="preserve">Meta-theory of structural correspondence</x:t>
        </x:is>
      </x:c>
    </x:row>
    <x:row r="73">
      <x:c r="A73" s="2" t="inlineStr">
        <x:is>
          <x:t xml:space="preserve">ARC-073</x:t>
        </x:is>
      </x:c>
      <x:c r="B73" s="2" t="inlineStr">
        <x:is>
          <x:t xml:space="preserve">SEIT</x:t>
        </x:is>
      </x:c>
      <x:c r="C73" s="2" t="inlineStr">
        <x:is>
          <x:t xml:space="preserve">Audit</x:t>
        </x:is>
      </x:c>
      <x:c r="D73" s="2" t="inlineStr">
        <x:is>
          <x:t xml:space="preserve">Graph / spectral kernel</x:t>
        </x:is>
      </x:c>
      <x:c r="E73" s="2" t="inlineStr">
        <x:is>
          <x:t xml:space="preserve">Mathematical kernel</x:t>
        </x:is>
      </x:c>
      <x:c r="F73" s="2" t="inlineStr">
        <x:is>
          <x:t xml:space="preserve">G=(V,E), A, D, L=D−A, spectrum, e^{-βL}</x:t>
        </x:is>
      </x:c>
      <x:c r="G73" s="2" t="inlineStr">
        <x:is>
          <x:t xml:space="preserve">Δ + graph</x:t>
        </x:is>
      </x:c>
      <x:c r="H73" s="2" t="inlineStr">
        <x:is>
          <x:t xml:space="preserve">Derived</x:t>
        </x:is>
      </x:c>
      <x:c r="I73" s="2" t="inlineStr">
        <x:is>
          <x:t xml:space="preserve">Persistence analysis</x:t>
        </x:is>
      </x:c>
      <x:c r="J73" s="2" t="inlineStr">
        <x:is>
          <x:t xml:space="preserve">Formal Ω convergence</x:t>
        </x:is>
      </x:c>
      <x:c r="K73" s="2" t="inlineStr">
        <x:is>
          <x:t xml:space="preserve">Core spectral pipeline</x:t>
        </x:is>
      </x:c>
    </x:row>
    <x:row r="74">
      <x:c r="A74" s="2" t="inlineStr">
        <x:is>
          <x:t xml:space="preserve">ARC-074</x:t>
        </x:is>
      </x:c>
      <x:c r="B74" s="2" t="inlineStr">
        <x:is>
          <x:t xml:space="preserve">SEIT</x:t>
        </x:is>
      </x:c>
      <x:c r="C74" s="2" t="inlineStr">
        <x:is>
          <x:t xml:space="preserve">Audit</x:t>
        </x:is>
      </x:c>
      <x:c r="D74" s="2" t="inlineStr">
        <x:is>
          <x:t xml:space="preserve">Persistence functional C_Π</x:t>
        </x:is>
      </x:c>
      <x:c r="E74" s="2" t="inlineStr">
        <x:is>
          <x:t xml:space="preserve">Variational functional</x:t>
        </x:is>
      </x:c>
      <x:c r="F74" s="2" t="inlineStr">
        <x:is>
          <x:t xml:space="preserve">Fisher-metric choice; Euler–Lagrange SEIT.1</x:t>
        </x:is>
      </x:c>
      <x:c r="G74" s="2" t="inlineStr">
        <x:is>
          <x:t xml:space="preserve">Spectral geometry</x:t>
        </x:is>
      </x:c>
      <x:c r="H74" s="2" t="inlineStr">
        <x:is>
          <x:t xml:space="preserve">Derived within audit</x:t>
        </x:is>
      </x:c>
      <x:c r="I74" s="2" t="inlineStr">
        <x:is>
          <x:t xml:space="preserve">GR/replicator/diffusion/FEP limits</x:t>
        </x:is>
      </x:c>
      <x:c r="J74" s="2" t="inlineStr">
        <x:is>
          <x:t xml:space="preserve">Independent validation</x:t>
        </x:is>
      </x:c>
      <x:c r="K74" s="2" t="inlineStr">
        <x:is>
          <x:t xml:space="preserve">Key bridge to λ_c</x:t>
        </x:is>
      </x:c>
    </x:row>
    <x:row r="75">
      <x:c r="A75" s="2" t="inlineStr">
        <x:is>
          <x:t xml:space="preserve">ARC-075</x:t>
        </x:is>
      </x:c>
      <x:c r="B75" s="2" t="inlineStr">
        <x:is>
          <x:t xml:space="preserve">SEIT</x:t>
        </x:is>
      </x:c>
      <x:c r="C75" s="2" t="inlineStr">
        <x:is>
          <x:t xml:space="preserve">Audit</x:t>
        </x:is>
      </x:c>
      <x:c r="D75" s="2" t="inlineStr">
        <x:is>
          <x:t xml:space="preserve">D1</x:t>
        </x:is>
      </x:c>
      <x:c r="E75" s="2" t="inlineStr">
        <x:is>
          <x:t xml:space="preserve">Decay mechanism</x:t>
        </x:is>
      </x:c>
      <x:c r="F75" s="2" t="inlineStr">
        <x:is>
          <x:t xml:space="preserve">D₁(λ)=λ</x:t>
        </x:is>
      </x:c>
      <x:c r="G75" s="2" t="inlineStr">
        <x:is>
          <x:t xml:space="preserve">Heat-kernel decay</x:t>
        </x:is>
      </x:c>
      <x:c r="H75" s="2" t="inlineStr">
        <x:is>
          <x:t xml:space="preserve">Derived</x:t>
        </x:is>
      </x:c>
      <x:c r="I75" s="2" t="inlineStr">
        <x:is>
          <x:t xml:space="preserve">Suppression measure</x:t>
        </x:is>
      </x:c>
      <x:c r="J75" s="2" t="inlineStr">
        <x:is>
          <x:t xml:space="preserve">None stated</x:t>
        </x:is>
      </x:c>
      <x:c r="K75" s="2" t="inlineStr">
        <x:is>
          <x:t xml:space="preserve">−d/dβ ln R_n</x:t>
        </x:is>
      </x:c>
    </x:row>
    <x:row r="76">
      <x:c r="A76" s="2" t="inlineStr">
        <x:is>
          <x:t xml:space="preserve">ARC-076</x:t>
        </x:is>
      </x:c>
      <x:c r="B76" s="2" t="inlineStr">
        <x:is>
          <x:t xml:space="preserve">SEIT</x:t>
        </x:is>
      </x:c>
      <x:c r="C76" s="2" t="inlineStr">
        <x:is>
          <x:t xml:space="preserve">Audit</x:t>
        </x:is>
      </x:c>
      <x:c r="D76" s="2" t="inlineStr">
        <x:is>
          <x:t xml:space="preserve">D2</x:t>
        </x:is>
      </x:c>
      <x:c r="E76" s="2" t="inlineStr">
        <x:is>
          <x:t xml:space="preserve">Thermodynamic mechanism</x:t>
        </x:is>
      </x:c>
      <x:c r="F76" s="2" t="inlineStr">
        <x:is>
          <x:t xml:space="preserve">D₂(λ)=βλ²</x:t>
        </x:is>
      </x:c>
      <x:c r="G76" s="2" t="inlineStr">
        <x:is>
          <x:t xml:space="preserve">Entropy production</x:t>
        </x:is>
      </x:c>
      <x:c r="H76" s="2" t="inlineStr">
        <x:is>
          <x:t xml:space="preserve">Partial</x:t>
        </x:is>
      </x:c>
      <x:c r="I76" s="2" t="inlineStr">
        <x:is>
          <x:t xml:space="preserve">Thermodynamic degradation</x:t>
        </x:is>
      </x:c>
      <x:c r="J76" s="2" t="inlineStr">
        <x:is>
          <x:t xml:space="preserve">Prove λ is transition rate</x:t>
        </x:is>
      </x:c>
      <x:c r="K76" s="2" t="inlineStr">
        <x:is>
          <x:t xml:space="preserve">Temperature explicit</x:t>
        </x:is>
      </x:c>
    </x:row>
    <x:row r="77">
      <x:c r="A77" s="2" t="inlineStr">
        <x:is>
          <x:t xml:space="preserve">ARC-077</x:t>
        </x:is>
      </x:c>
      <x:c r="B77" s="2" t="inlineStr">
        <x:is>
          <x:t xml:space="preserve">SEIT</x:t>
        </x:is>
      </x:c>
      <x:c r="C77" s="2" t="inlineStr">
        <x:is>
          <x:t xml:space="preserve">Audit</x:t>
        </x:is>
      </x:c>
      <x:c r="D77" s="2" t="inlineStr">
        <x:is>
          <x:t xml:space="preserve">D3</x:t>
        </x:is>
      </x:c>
      <x:c r="E77" s="2" t="inlineStr">
        <x:is>
          <x:t xml:space="preserve">Geometric mechanism</x:t>
        </x:is>
      </x:c>
      <x:c r="F77" s="2" t="inlineStr">
        <x:is>
          <x:t xml:space="preserve">D₃(λ)=√λ</x:t>
        </x:is>
      </x:c>
      <x:c r="G77" s="2" t="inlineStr">
        <x:is>
          <x:t xml:space="preserve">Cheeger leakage</x:t>
        </x:is>
      </x:c>
      <x:c r="H77" s="2" t="inlineStr">
        <x:is>
          <x:t xml:space="preserve">Partial</x:t>
        </x:is>
      </x:c>
      <x:c r="I77" s="2" t="inlineStr">
        <x:is>
          <x:t xml:space="preserve">Boundary leakage</x:t>
        </x:is>
      </x:c>
      <x:c r="J77" s="2" t="inlineStr">
        <x:is>
          <x:t xml:space="preserve">Prove nodal-domain scaling</x:t>
        </x:is>
      </x:c>
      <x:c r="K77" s="2" t="inlineStr">
        <x:is>
          <x:t xml:space="preserve">Geometric constraint</x:t>
        </x:is>
      </x:c>
    </x:row>
    <x:row r="78">
      <x:c r="A78" s="2" t="inlineStr">
        <x:is>
          <x:t xml:space="preserve">ARC-078</x:t>
        </x:is>
      </x:c>
      <x:c r="B78" s="2" t="inlineStr">
        <x:is>
          <x:t xml:space="preserve">SEIT</x:t>
        </x:is>
      </x:c>
      <x:c r="C78" s="2" t="inlineStr">
        <x:is>
          <x:t xml:space="preserve">Central lock</x:t>
        </x:is>
      </x:c>
      <x:c r="D78" s="2" t="inlineStr">
        <x:is>
          <x:t xml:space="preserve">Γ persistence ratio</x:t>
        </x:is>
      </x:c>
      <x:c r="E78" s="2" t="inlineStr">
        <x:is>
          <x:t xml:space="preserve">Closure candidate</x:t>
        </x:is>
      </x:c>
      <x:c r="F78" s="2" t="inlineStr">
        <x:is>
          <x:t xml:space="preserve">Γ(λ)=Restoration(λ)/Degradation(λ); Γ&gt;1 persists, Γ&lt;1 dissolves</x:t>
        </x:is>
      </x:c>
      <x:c r="G78" s="2" t="inlineStr">
        <x:is>
          <x:t xml:space="preserve">C_Π forcing projection</x:t>
        </x:is>
      </x:c>
      <x:c r="H78" s="2" t="inlineStr">
        <x:is>
          <x:t xml:space="preserve">Partial</x:t>
        </x:is>
      </x:c>
      <x:c r="I78" s="2" t="inlineStr">
        <x:is>
          <x:t xml:space="preserve">λ_c</x:t>
        </x:is>
      </x:c>
      <x:c r="J78" s="2" t="inlineStr">
        <x:is>
          <x:t xml:space="preserve">Evaluate projection integral + monotonicity + unique crossing</x:t>
        </x:is>
      </x:c>
      <x:c r="K78" s="2" t="inlineStr">
        <x:is>
          <x:t xml:space="preserve">Correct replacement for λ_c=λ₁</x:t>
        </x:is>
      </x:c>
    </x:row>
    <x:row r="79">
      <x:c r="A79" s="2" t="inlineStr">
        <x:is>
          <x:t xml:space="preserve">ARC-079</x:t>
        </x:is>
      </x:c>
      <x:c r="B79" s="2" t="inlineStr">
        <x:is>
          <x:t xml:space="preserve">SEIT</x:t>
        </x:is>
      </x:c>
      <x:c r="C79" s="2" t="inlineStr">
        <x:is>
          <x:t xml:space="preserve">Central lock</x:t>
        </x:is>
      </x:c>
      <x:c r="D79" s="2" t="inlineStr">
        <x:is>
          <x:t xml:space="preserve">λ_c</x:t>
        </x:is>
      </x:c>
      <x:c r="E79" s="2" t="inlineStr">
        <x:is>
          <x:t xml:space="preserve">Threshold</x:t>
        </x:is>
      </x:c>
      <x:c r="F79" s="2" t="inlineStr">
        <x:is>
          <x:t xml:space="preserve">Γ(λ_c)=1</x:t>
        </x:is>
      </x:c>
      <x:c r="G79" s="2" t="inlineStr">
        <x:is>
          <x:t xml:space="preserve">Γ</x:t>
        </x:is>
      </x:c>
      <x:c r="H79" s="2" t="inlineStr">
        <x:is>
          <x:t xml:space="preserve">Partial</x:t>
        </x:is>
      </x:c>
      <x:c r="I79" s="2" t="inlineStr">
        <x:is>
          <x:t xml:space="preserve">Π, mass, projectors, force count, couplings, cosmology</x:t>
        </x:is>
      </x:c>
      <x:c r="J79" s="2" t="inlineStr">
        <x:is>
          <x:t xml:space="preserve">Existence/uniqueness/running flow</x:t>
        </x:is>
      </x:c>
      <x:c r="K79" s="2" t="inlineStr">
        <x:is>
          <x:t xml:space="preserve">λ_c≠Fiedler</x:t>
        </x:is>
      </x:c>
    </x:row>
    <x:row r="80">
      <x:c r="A80" s="2" t="inlineStr">
        <x:is>
          <x:t xml:space="preserve">ARC-080</x:t>
        </x:is>
      </x:c>
      <x:c r="B80" s="2" t="inlineStr">
        <x:is>
          <x:t xml:space="preserve">SEIT</x:t>
        </x:is>
      </x:c>
      <x:c r="C80" s="2" t="inlineStr">
        <x:is>
          <x:t xml:space="preserve">Closure</x:t>
        </x:is>
      </x:c>
      <x:c r="D80" s="2" t="inlineStr">
        <x:is>
          <x:t xml:space="preserve">Persistence sector</x:t>
        </x:is>
      </x:c>
      <x:c r="E80" s="2" t="inlineStr">
        <x:is>
          <x:t xml:space="preserve">Sector</x:t>
        </x:is>
      </x:c>
      <x:c r="F80" s="2" t="inlineStr">
        <x:is>
          <x:t xml:space="preserve">Π={n:λ_n&lt;λ_c}</x:t>
        </x:is>
      </x:c>
      <x:c r="G80" s="2" t="inlineStr">
        <x:is>
          <x:t xml:space="preserve">λ_c</x:t>
        </x:is>
      </x:c>
      <x:c r="H80" s="2" t="inlineStr">
        <x:is>
          <x:t xml:space="preserve">Partial</x:t>
        </x:is>
      </x:c>
      <x:c r="I80" s="2" t="inlineStr">
        <x:is>
          <x:t xml:space="preserve">Mass/couplings/etc.</x:t>
        </x:is>
      </x:c>
      <x:c r="J80" s="2" t="inlineStr">
        <x:is>
          <x:t xml:space="preserve">Close λ_c</x:t>
        </x:is>
      </x:c>
      <x:c r="K80" s="2" t="inlineStr">
        <x:is>
          <x:t xml:space="preserve">Non-trivial boundary required</x:t>
        </x:is>
      </x:c>
    </x:row>
    <x:row r="81">
      <x:c r="A81" s="2" t="inlineStr">
        <x:is>
          <x:t xml:space="preserve">ARC-081</x:t>
        </x:is>
      </x:c>
      <x:c r="B81" s="2" t="inlineStr">
        <x:is>
          <x:t xml:space="preserve">SEIT</x:t>
        </x:is>
      </x:c>
      <x:c r="C81" s="2" t="inlineStr">
        <x:is>
          <x:t xml:space="preserve">Closure</x:t>
        </x:is>
      </x:c>
      <x:c r="D81" s="2" t="inlineStr">
        <x:is>
          <x:t xml:space="preserve">Mass spectrum</x:t>
        </x:is>
      </x:c>
      <x:c r="E81" s="2" t="inlineStr">
        <x:is>
          <x:t xml:space="preserve">Formula</x:t>
        </x:is>
      </x:c>
      <x:c r="F81" s="2" t="inlineStr">
        <x:is>
          <x:t xml:space="preserve">m_n=m_0√λ_n</x:t>
        </x:is>
      </x:c>
      <x:c r="G81" s="2" t="inlineStr">
        <x:is>
          <x:t xml:space="preserve">Persistence sector</x:t>
        </x:is>
      </x:c>
      <x:c r="H81" s="2" t="inlineStr">
        <x:is>
          <x:t xml:space="preserve">Partial</x:t>
        </x:is>
      </x:c>
      <x:c r="I81" s="2" t="inlineStr">
        <x:is>
          <x:t xml:space="preserve">Particle mass hierarchy</x:t>
        </x:is>
      </x:c>
      <x:c r="J81" s="2" t="inlineStr">
        <x:is>
          <x:t xml:space="preserve">m_0 normalization</x:t>
        </x:is>
      </x:c>
      <x:c r="K81" s="2" t="inlineStr">
        <x:is>
          <x:t xml:space="preserve">Planck closure proposed</x:t>
        </x:is>
      </x:c>
    </x:row>
    <x:row r="82">
      <x:c r="A82" s="2" t="inlineStr">
        <x:is>
          <x:t xml:space="preserve">ARC-082</x:t>
        </x:is>
      </x:c>
      <x:c r="B82" s="2" t="inlineStr">
        <x:is>
          <x:t xml:space="preserve">SEIT</x:t>
        </x:is>
      </x:c>
      <x:c r="C82" s="2" t="inlineStr">
        <x:is>
          <x:t xml:space="preserve">Closure</x:t>
        </x:is>
      </x:c>
      <x:c r="D82" s="2" t="inlineStr">
        <x:is>
          <x:t xml:space="preserve">Couplings</x:t>
        </x:is>
      </x:c>
      <x:c r="E82" s="2" t="inlineStr">
        <x:is>
          <x:t xml:space="preserve">Formula</x:t>
        </x:is>
      </x:c>
      <x:c r="F82" s="2" t="inlineStr">
        <x:is>
          <x:t xml:space="preserve">α_k=⟨ψ|P_k|ψ⟩</x:t>
        </x:is>
      </x:c>
      <x:c r="G82" s="2" t="inlineStr">
        <x:is>
          <x:t xml:space="preserve">Projector boundaries P_k</x:t>
        </x:is>
      </x:c>
      <x:c r="H82" s="2" t="inlineStr">
        <x:is>
          <x:t xml:space="preserve">Partial</x:t>
        </x:is>
      </x:c>
      <x:c r="I82" s="2" t="inlineStr">
        <x:is>
          <x:t xml:space="preserve">Coupling constants</x:t>
        </x:is>
      </x:c>
      <x:c r="J82" s="2" t="inlineStr">
        <x:is>
          <x:t xml:space="preserve">Derive P_k from UTT transitions</x:t>
        </x:is>
      </x:c>
      <x:c r="K82" s="2" t="inlineStr">
        <x:is>
          <x:t xml:space="preserve">Boundary locations open</x:t>
        </x:is>
      </x:c>
    </x:row>
    <x:row r="83">
      <x:c r="A83" s="2" t="inlineStr">
        <x:is>
          <x:t xml:space="preserve">ARC-083</x:t>
        </x:is>
      </x:c>
      <x:c r="B83" s="2" t="inlineStr">
        <x:is>
          <x:t xml:space="preserve">SEIT</x:t>
        </x:is>
      </x:c>
      <x:c r="C83" s="2" t="inlineStr">
        <x:is>
          <x:t xml:space="preserve">Closure</x:t>
        </x:is>
      </x:c>
      <x:c r="D83" s="2" t="inlineStr">
        <x:is>
          <x:t xml:space="preserve">Force sector count</x:t>
        </x:is>
      </x:c>
      <x:c r="E83" s="2" t="inlineStr">
        <x:is>
          <x:t xml:space="preserve">Claim</x:t>
        </x:is>
      </x:c>
      <x:c r="F83" s="2" t="inlineStr">
        <x:is>
          <x:t xml:space="preserve">3 sectors from two UTT transitions / Γ discontinuities</x:t>
        </x:is>
      </x:c>
      <x:c r="G83" s="2" t="inlineStr">
        <x:is>
          <x:t xml:space="preserve">P_k / Γ</x:t>
        </x:is>
      </x:c>
      <x:c r="H83" s="2" t="inlineStr">
        <x:is>
          <x:t xml:space="preserve">Open</x:t>
        </x:is>
      </x:c>
      <x:c r="I83" s="2" t="inlineStr">
        <x:is>
          <x:t xml:space="preserve">Eliminate ad hoc count</x:t>
        </x:is>
      </x:c>
      <x:c r="J83" s="2" t="inlineStr">
        <x:is>
          <x:t xml:space="preserve">Prove exactly two transitions</x:t>
        </x:is>
      </x:c>
      <x:c r="K83" s="2" t="inlineStr">
        <x:is>
          <x:t xml:space="preserve">Low/Mid/High λ classification</x:t>
        </x:is>
      </x:c>
    </x:row>
    <x:row r="84">
      <x:c r="A84" s="2" t="inlineStr">
        <x:is>
          <x:t xml:space="preserve">ARC-084</x:t>
        </x:is>
      </x:c>
      <x:c r="B84" s="2" t="inlineStr">
        <x:is>
          <x:t xml:space="preserve">SEIT</x:t>
        </x:is>
      </x:c>
      <x:c r="C84" s="2" t="inlineStr">
        <x:is>
          <x:t xml:space="preserve">Closure</x:t>
        </x:is>
      </x:c>
      <x:c r="D84" s="2" t="inlineStr">
        <x:is>
          <x:t xml:space="preserve">Gauge group</x:t>
        </x:is>
      </x:c>
      <x:c r="E84" s="2" t="inlineStr">
        <x:is>
          <x:t xml:space="preserve">Claim</x:t>
        </x:is>
      </x:c>
      <x:c r="F84" s="2" t="inlineStr">
        <x:is>
          <x:t xml:space="preserve">SU(3)×SU(2)×U(1) via Octonion/Spin(8) route</x:t>
        </x:is>
      </x:c>
      <x:c r="G84" s="2" t="inlineStr">
        <x:is>
          <x:t xml:space="preserve">Graph Clifford structure</x:t>
        </x:is>
      </x:c>
      <x:c r="H84" s="2" t="inlineStr">
        <x:is>
          <x:t xml:space="preserve">Open</x:t>
        </x:is>
      </x:c>
      <x:c r="I84" s="2" t="inlineStr">
        <x:is>
          <x:t xml:space="preserve">Gauge closure</x:t>
        </x:is>
      </x:c>
      <x:c r="J84" s="2" t="inlineStr">
        <x:is>
          <x:t xml:space="preserve">Derive selection + rule out E8/SO(10)/F4</x:t>
        </x:is>
      </x:c>
      <x:c r="K84" s="2" t="inlineStr">
        <x:is>
          <x:t xml:space="preserve">Not fixed by λ_c alone</x:t>
        </x:is>
      </x:c>
    </x:row>
    <x:row r="85">
      <x:c r="A85" s="2" t="inlineStr">
        <x:is>
          <x:t xml:space="preserve">ARC-085</x:t>
        </x:is>
      </x:c>
      <x:c r="B85" s="2" t="inlineStr">
        <x:is>
          <x:t xml:space="preserve">SEIT</x:t>
        </x:is>
      </x:c>
      <x:c r="C85" s="2" t="inlineStr">
        <x:is>
          <x:t xml:space="preserve">Closure</x:t>
        </x:is>
      </x:c>
      <x:c r="D85" s="2" t="inlineStr">
        <x:is>
          <x:t xml:space="preserve">N_sub / CMB tilt</x:t>
        </x:is>
      </x:c>
      <x:c r="E85" s="2" t="inlineStr">
        <x:is>
          <x:t xml:space="preserve">Cosmology</x:t>
        </x:is>
      </x:c>
      <x:c r="F85" s="2" t="inlineStr">
        <x:is>
          <x:t xml:space="preserve">N_sub = spectral dimension at Hubble radius; n_s locked to it</x:t>
        </x:is>
      </x:c>
      <x:c r="G85" s="2" t="inlineStr">
        <x:is>
          <x:t xml:space="preserve">Spectral dimension + λ_c chain</x:t>
        </x:is>
      </x:c>
      <x:c r="H85" s="2" t="inlineStr">
        <x:is>
          <x:t xml:space="preserve">Open/partial</x:t>
        </x:is>
      </x:c>
      <x:c r="I85" s="2" t="inlineStr">
        <x:is>
          <x:t xml:space="preserve">CMB derivation</x:t>
        </x:is>
      </x:c>
      <x:c r="J85" s="2" t="inlineStr">
        <x:is>
          <x:t xml:space="preserve">Close N_sub independently</x:t>
        </x:is>
      </x:c>
      <x:c r="K85" s="2" t="inlineStr">
        <x:is>
          <x:t xml:space="preserve">n_s=0.9650 claimed, contingent</x:t>
        </x:is>
      </x:c>
    </x:row>
    <x:row r="86">
      <x:c r="A86" s="2" t="inlineStr">
        <x:is>
          <x:t xml:space="preserve">ARC-086</x:t>
        </x:is>
      </x:c>
      <x:c r="B86" s="2" t="inlineStr">
        <x:is>
          <x:t xml:space="preserve">SEIT</x:t>
        </x:is>
      </x:c>
      <x:c r="C86" s="2" t="inlineStr">
        <x:is>
          <x:t xml:space="preserve">Limit</x:t>
        </x:is>
      </x:c>
      <x:c r="D86" s="2" t="inlineStr">
        <x:is>
          <x:t xml:space="preserve">Graph reconstruction</x:t>
        </x:is>
      </x:c>
      <x:c r="E86" s="2" t="inlineStr">
        <x:is>
          <x:t xml:space="preserve">Impossibility boundary</x:t>
        </x:is>
      </x:c>
      <x:c r="F86" s="2" t="inlineStr">
        <x:is>
          <x:t xml:space="preserve">Inverse spectral reconstruction of G from spectrum</x:t>
        </x:is>
      </x:c>
      <x:c r="G86" s="2" t="inlineStr">
        <x:is>
          <x:t xml:space="preserve">Spectrum</x:t>
        </x:is>
      </x:c>
      <x:c r="H86" s="2" t="inlineStr">
        <x:is>
          <x:t xml:space="preserve">Likely undecidable</x:t>
        </x:is>
      </x:c>
      <x:c r="I86" s="2" t="inlineStr">
        <x:is>
          <x:t xml:space="preserve">Defines information limit</x:t>
        </x:is>
      </x:c>
      <x:c r="J86" s="2" t="inlineStr">
        <x:is>
          <x:t xml:space="preserve">No finite algorithm expected</x:t>
        </x:is>
      </x:c>
      <x:c r="K86" s="2" t="inlineStr">
        <x:is>
          <x:t xml:space="preserve">Cubitt-Perez-Garcia-Wolf cited</x:t>
        </x:is>
      </x:c>
    </x:row>
    <x:row r="87">
      <x:c r="A87" s="2" t="inlineStr">
        <x:is>
          <x:t xml:space="preserve">ARC-087</x:t>
        </x:is>
      </x:c>
      <x:c r="B87" s="2" t="inlineStr">
        <x:is>
          <x:t xml:space="preserve">SEIT</x:t>
        </x:is>
      </x:c>
      <x:c r="C87" s="2" t="inlineStr">
        <x:is>
          <x:t xml:space="preserve">Empirical</x:t>
        </x:is>
      </x:c>
      <x:c r="D87" s="2" t="inlineStr">
        <x:is>
          <x:t xml:space="preserve">ħ,c,G_N</x:t>
        </x:is>
      </x:c>
      <x:c r="E87" s="2" t="inlineStr">
        <x:is>
          <x:t xml:space="preserve">Inputs</x:t>
        </x:is>
      </x:c>
      <x:c r="F87" s="2" t="inlineStr">
        <x:is>
          <x:t xml:space="preserve">Physical constants</x:t>
        </x:is>
      </x:c>
      <x:c r="G87" s="2" t="inlineStr">
        <x:is>
          <x:t xml:space="preserve">Measurement</x:t>
        </x:is>
      </x:c>
      <x:c r="H87" s="2" t="inlineStr">
        <x:is>
          <x:t xml:space="preserve">Empirical</x:t>
        </x:is>
      </x:c>
      <x:c r="I87" s="2" t="inlineStr">
        <x:is>
          <x:t xml:space="preserve">Numerical calibration</x:t>
        </x:is>
      </x:c>
      <x:c r="J87" s="2" t="inlineStr">
        <x:is>
          <x:t xml:space="preserve">Classify external vs derivable</x:t>
        </x:is>
      </x:c>
      <x:c r="K87" s="2" t="inlineStr">
        <x:is>
          <x:t xml:space="preserve">External inputs in current framework</x:t>
        </x:is>
      </x:c>
    </x:row>
    <x:row r="88">
      <x:c r="A88" s="2" t="inlineStr">
        <x:is>
          <x:t xml:space="preserve">ARC-088</x:t>
        </x:is>
      </x:c>
      <x:c r="B88" s="2" t="inlineStr">
        <x:is>
          <x:t xml:space="preserve">SEIT</x:t>
        </x:is>
      </x:c>
      <x:c r="C88" s="2" t="inlineStr">
        <x:is>
          <x:t xml:space="preserve">Falsifiability</x:t>
        </x:is>
      </x:c>
      <x:c r="D88" s="2" t="inlineStr">
        <x:is>
          <x:t xml:space="preserve">UV dispersion</x:t>
        </x:is>
      </x:c>
      <x:c r="E88" s="2" t="inlineStr">
        <x:is>
          <x:t xml:space="preserve">Prediction</x:t>
        </x:is>
      </x:c>
      <x:c r="F88" s="2" t="inlineStr">
        <x:is>
          <x:t xml:space="preserve">Energy-dependent photon time delay</x:t>
        </x:is>
      </x:c>
      <x:c r="G88" s="2" t="inlineStr">
        <x:is>
          <x:t xml:space="preserve">Spectral d'Alembertian correction</x:t>
        </x:is>
      </x:c>
      <x:c r="H88" s="2" t="inlineStr">
        <x:is>
          <x:t xml:space="preserve">Partial</x:t>
        </x:is>
      </x:c>
      <x:c r="I88" s="2" t="inlineStr">
        <x:is>
          <x:t xml:space="preserve">Gamma-ray tests</x:t>
        </x:is>
      </x:c>
      <x:c r="J88" s="2" t="inlineStr">
        <x:is>
          <x:t xml:space="preserve">Complete correction derivation</x:t>
        </x:is>
      </x:c>
      <x:c r="K88" s="2" t="inlineStr">
        <x:is>
          <x:t xml:space="preserve">Retained</x:t>
        </x:is>
      </x:c>
    </x:row>
    <x:row r="89">
      <x:c r="A89" s="2" t="inlineStr">
        <x:is>
          <x:t xml:space="preserve">ARC-089</x:t>
        </x:is>
      </x:c>
      <x:c r="B89" s="2" t="inlineStr">
        <x:is>
          <x:t xml:space="preserve">SEIT</x:t>
        </x:is>
      </x:c>
      <x:c r="C89" s="2" t="inlineStr">
        <x:is>
          <x:t xml:space="preserve">Falsifiability</x:t>
        </x:is>
      </x:c>
      <x:c r="D89" s="2" t="inlineStr">
        <x:is>
          <x:t xml:space="preserve">IR lensing</x:t>
        </x:is>
      </x:c>
      <x:c r="E89" s="2" t="inlineStr">
        <x:is>
          <x:t xml:space="preserve">Prediction</x:t>
        </x:is>
      </x:c>
      <x:c r="F89" s="2" t="inlineStr">
        <x:is>
          <x:t xml:space="preserve">Non-local lensing trace from L^{-1}</x:t>
        </x:is>
      </x:c>
      <x:c r="G89" s="2" t="inlineStr">
        <x:is>
          <x:t xml:space="preserve">Graph Laplacian Green function</x:t>
        </x:is>
      </x:c>
      <x:c r="H89" s="2" t="inlineStr">
        <x:is>
          <x:t xml:space="preserve">Partial</x:t>
        </x:is>
      </x:c>
      <x:c r="I89" s="2" t="inlineStr">
        <x:is>
          <x:t xml:space="preserve">Weak-lensing tests</x:t>
        </x:is>
      </x:c>
      <x:c r="J89" s="2" t="inlineStr">
        <x:is>
          <x:t xml:space="preserve">Quantitative profile</x:t>
        </x:is>
      </x:c>
      <x:c r="K89" s="2" t="inlineStr">
        <x:is>
          <x:t xml:space="preserve">Dark-matter-halo replacement</x:t>
        </x:is>
      </x:c>
    </x:row>
    <x:row r="90">
      <x:c r="A90" s="2" t="inlineStr">
        <x:is>
          <x:t xml:space="preserve">ARC-090</x:t>
        </x:is>
      </x:c>
      <x:c r="B90" s="2" t="inlineStr">
        <x:is>
          <x:t xml:space="preserve">SEIT</x:t>
        </x:is>
      </x:c>
      <x:c r="C90" s="2" t="inlineStr">
        <x:is>
          <x:t xml:space="preserve">Falsifiability</x:t>
        </x:is>
      </x:c>
      <x:c r="D90" s="2" t="inlineStr">
        <x:is>
          <x:t xml:space="preserve">Quantum metric noise</x:t>
        </x:is>
      </x:c>
      <x:c r="E90" s="2" t="inlineStr">
        <x:is>
          <x:t xml:space="preserve">Prediction</x:t>
        </x:is>
      </x:c>
      <x:c r="F90" s="2" t="inlineStr">
        <x:is>
          <x:t xml:space="preserve">Irreducible GW detector noise floor</x:t>
        </x:is>
      </x:c>
      <x:c r="G90" s="2" t="inlineStr">
        <x:is>
          <x:t xml:space="preserve">Discrete metric fluctuations</x:t>
        </x:is>
      </x:c>
      <x:c r="H90" s="2" t="inlineStr">
        <x:is>
          <x:t xml:space="preserve">Partial</x:t>
        </x:is>
      </x:c>
      <x:c r="I90" s="2" t="inlineStr">
        <x:is>
          <x:t xml:space="preserve">Interferometer tests</x:t>
        </x:is>
      </x:c>
      <x:c r="J90" s="2" t="inlineStr">
        <x:is>
          <x:t xml:space="preserve">Derive noise amplitude/scaling</x:t>
        </x:is>
      </x:c>
      <x:c r="K90" s="2" t="inlineStr">
        <x:is>
          <x:t xml:space="preserve">Below current sensitivity</x:t>
        </x:is>
      </x:c>
    </x:row>
    <x:row r="91">
      <x:c r="A91" s="2" t="inlineStr">
        <x:is>
          <x:t xml:space="preserve">ARC-091</x:t>
        </x:is>
      </x:c>
      <x:c r="B91" s="2" t="inlineStr">
        <x:is>
          <x:t xml:space="preserve">SEIT</x:t>
        </x:is>
      </x:c>
      <x:c r="C91" s="2" t="inlineStr">
        <x:is>
          <x:t xml:space="preserve">Falsifiability</x:t>
        </x:is>
      </x:c>
      <x:c r="D91" s="2" t="inlineStr">
        <x:is>
          <x:t xml:space="preserve">CMB tilt 0.9650</x:t>
        </x:is>
      </x:c>
      <x:c r="E91" s="2" t="inlineStr">
        <x:is>
          <x:t xml:space="preserve">Prediction</x:t>
        </x:is>
      </x:c>
      <x:c r="F91" s="2" t="inlineStr">
        <x:is>
          <x:t xml:space="preserve">n_s=0.9650</x:t>
        </x:is>
      </x:c>
      <x:c r="G91" s="2" t="inlineStr">
        <x:is>
          <x:t xml:space="preserve">N_sub</x:t>
        </x:is>
      </x:c>
      <x:c r="H91" s="2" t="inlineStr">
        <x:is>
          <x:t xml:space="preserve">Contingent</x:t>
        </x:is>
      </x:c>
      <x:c r="I91" s="2" t="inlineStr">
        <x:is>
          <x:t xml:space="preserve">CMB comparison</x:t>
        </x:is>
      </x:c>
      <x:c r="J91" s="2" t="inlineStr">
        <x:is>
          <x:t xml:space="preserve">Derive N_sub</x:t>
        </x:is>
      </x:c>
      <x:c r="K91" s="2" t="inlineStr">
        <x:is>
          <x:t xml:space="preserve">Agreement with Planck noted</x:t>
        </x:is>
      </x:c>
    </x:row>
    <x:row r="92">
      <x:c r="A92" s="2" t="inlineStr">
        <x:is>
          <x:t xml:space="preserve">ARC-092</x:t>
        </x:is>
      </x:c>
      <x:c r="B92" s="2" t="inlineStr">
        <x:is>
          <x:t xml:space="preserve">SEIT</x:t>
        </x:is>
      </x:c>
      <x:c r="C92" s="2" t="inlineStr">
        <x:is>
          <x:t xml:space="preserve">Retired</x:t>
        </x:is>
      </x:c>
      <x:c r="D92" s="2" t="inlineStr">
        <x:is>
          <x:t xml:space="preserve">166 Hz GW line</x:t>
        </x:is>
      </x:c>
      <x:c r="E92" s="2" t="inlineStr">
        <x:is>
          <x:t xml:space="preserve">Prediction</x:t>
        </x:is>
      </x:c>
      <x:c r="F92" s="2" t="inlineStr">
        <x:is>
          <x:t xml:space="preserve">Axion-mass ansatz</x:t>
        </x:is>
      </x:c>
      <x:c r="G92" s="2" t="inlineStr">
        <x:is>
          <x:t xml:space="preserve">SEIT.1</x:t>
        </x:is>
      </x:c>
      <x:c r="H92" s="2" t="inlineStr">
        <x:is>
          <x:t xml:space="preserve">Retracted</x:t>
        </x:is>
      </x:c>
      <x:c r="I92" s="2" t="inlineStr">
        <x:is>
          <x:t xml:space="preserve">None</x:t>
        </x:is>
      </x:c>
      <x:c r="J92" s="2" t="inlineStr">
        <x:is>
          <x:t xml:space="preserve">Not to reuse</x:t>
        </x:is>
      </x:c>
      <x:c r="K92" s="2" t="inlineStr">
        <x:is>
          <x:t xml:space="preserve">Dropped</x:t>
        </x:is>
      </x:c>
    </x:row>
    <x:row r="93">
      <x:c r="A93" s="2" t="inlineStr">
        <x:is>
          <x:t xml:space="preserve">ARC-093</x:t>
        </x:is>
      </x:c>
      <x:c r="B93" s="2" t="inlineStr">
        <x:is>
          <x:t xml:space="preserve">SEIT</x:t>
        </x:is>
      </x:c>
      <x:c r="C93" s="2" t="inlineStr">
        <x:is>
          <x:t xml:space="preserve">Retired</x:t>
        </x:is>
      </x:c>
      <x:c r="D93" s="2" t="inlineStr">
        <x:is>
          <x:t xml:space="preserve">135 pc dwarf core radius</x:t>
        </x:is>
      </x:c>
      <x:c r="E93" s="2" t="inlineStr">
        <x:is>
          <x:t xml:space="preserve">Prediction</x:t>
        </x:is>
      </x:c>
      <x:c r="F93" s="2" t="inlineStr">
        <x:is>
          <x:t xml:space="preserve">Fixed core-radius claim</x:t>
        </x:is>
      </x:c>
      <x:c r="G93" s="2" t="inlineStr">
        <x:is>
          <x:t xml:space="preserve">Cosmological interpretation</x:t>
        </x:is>
      </x:c>
      <x:c r="H93" s="2" t="inlineStr">
        <x:is>
          <x:t xml:space="preserve">Retracted</x:t>
        </x:is>
      </x:c>
      <x:c r="I93" s="2" t="inlineStr">
        <x:is>
          <x:t xml:space="preserve">None</x:t>
        </x:is>
      </x:c>
      <x:c r="J93" s="2" t="inlineStr">
        <x:is>
          <x:t xml:space="preserve">Not to reuse</x:t>
        </x:is>
      </x:c>
      <x:c r="K93" s="2" t="inlineStr">
        <x:is>
          <x:t xml:space="preserve">Dropped due observed diversity</x:t>
        </x:is>
      </x:c>
    </x:row>
    <x:row r="94">
      <x:c r="A94" s="2" t="inlineStr">
        <x:is>
          <x:t xml:space="preserve">ARC-094</x:t>
        </x:is>
      </x:c>
      <x:c r="B94" s="2" t="inlineStr">
        <x:is>
          <x:t xml:space="preserve">SEIT</x:t>
        </x:is>
      </x:c>
      <x:c r="C94" s="2" t="inlineStr">
        <x:is>
          <x:t xml:space="preserve">Consistency</x:t>
        </x:is>
      </x:c>
      <x:c r="D94" s="2" t="inlineStr">
        <x:is>
          <x:t xml:space="preserve">Anomaly cancellation</x:t>
        </x:is>
      </x:c>
      <x:c r="E94" s="2" t="inlineStr">
        <x:is>
          <x:t xml:space="preserve">Constraint</x:t>
        </x:is>
      </x:c>
      <x:c r="F94" s="2" t="inlineStr">
        <x:is>
          <x:t xml:space="preserve">Tr[Γ^5 Δ²]=0</x:t>
        </x:is>
      </x:c>
      <x:c r="G94" s="2" t="inlineStr">
        <x:is>
          <x:t xml:space="preserve">Gauge derivation</x:t>
        </x:is>
      </x:c>
      <x:c r="H94" s="2" t="inlineStr">
        <x:is>
          <x:t xml:space="preserve">Partial</x:t>
        </x:is>
      </x:c>
      <x:c r="I94" s="2" t="inlineStr">
        <x:is>
          <x:t xml:space="preserve">Gauge consistency</x:t>
        </x:is>
      </x:c>
      <x:c r="J94" s="2" t="inlineStr">
        <x:is>
          <x:t xml:space="preserve">Gauge closure</x:t>
        </x:is>
      </x:c>
      <x:c r="K94" s="2" t="inlineStr">
        <x:is>
          <x:t xml:space="preserve">Not independent closure</x:t>
        </x:is>
      </x:c>
    </x:row>
    <x:row r="95">
      <x:c r="A95" s="2" t="inlineStr">
        <x:is>
          <x:t xml:space="preserve">ARC-095</x:t>
        </x:is>
      </x:c>
      <x:c r="B95" s="2" t="inlineStr">
        <x:is>
          <x:t xml:space="preserve">SEIT</x:t>
        </x:is>
      </x:c>
      <x:c r="C95" s="2" t="inlineStr">
        <x:is>
          <x:t xml:space="preserve">Research rank 1</x:t>
        </x:is>
      </x:c>
      <x:c r="D95" s="2" t="inlineStr">
        <x:is>
          <x:t xml:space="preserve">Evaluate Γ projection integral</x:t>
        </x:is>
      </x:c>
      <x:c r="E95" s="2" t="inlineStr">
        <x:is>
          <x:t xml:space="preserve">Milestone</x:t>
        </x:is>
      </x:c>
      <x:c r="F95" s="2" t="inlineStr">
        <x:is>
          <x:t xml:space="preserve">⟨ψ_n|g^{ca}∇_a I_F|ψ_n⟩ / higher-mode projection</x:t>
        </x:is>
      </x:c>
      <x:c r="G95" s="2" t="inlineStr">
        <x:is>
          <x:t xml:space="preserve">C_Π</x:t>
        </x:is>
      </x:c>
      <x:c r="H95" s="2" t="inlineStr">
        <x:is>
          <x:t xml:space="preserve">Open / top priority</x:t>
        </x:is>
      </x:c>
      <x:c r="I95" s="2" t="inlineStr">
        <x:is>
          <x:t xml:space="preserve">λ_c + all downstream</x:t>
        </x:is>
      </x:c>
      <x:c r="J95" s="2" t="inlineStr">
        <x:is>
          <x:t xml:space="preserve">Actual integral computation</x:t>
        </x:is>
      </x:c>
      <x:c r="K95" s="2" t="inlineStr">
        <x:is>
          <x:t xml:space="preserve">Single central lock</x:t>
        </x:is>
      </x:c>
    </x:row>
    <x:row r="96">
      <x:c r="A96" s="2" t="inlineStr">
        <x:is>
          <x:t xml:space="preserve">ARC-096</x:t>
        </x:is>
      </x:c>
      <x:c r="B96" s="2" t="inlineStr">
        <x:is>
          <x:t xml:space="preserve">SEIT</x:t>
        </x:is>
      </x:c>
      <x:c r="C96" s="2" t="inlineStr">
        <x:is>
          <x:t xml:space="preserve">Research rank 2</x:t>
        </x:is>
      </x:c>
      <x:c r="D96" s="2" t="inlineStr">
        <x:is>
          <x:t xml:space="preserve">Prove Γ decreasing</x:t>
        </x:is>
      </x:c>
      <x:c r="E96" s="2" t="inlineStr">
        <x:is>
          <x:t xml:space="preserve">Milestone</x:t>
        </x:is>
      </x:c>
      <x:c r="F96" s="2" t="inlineStr">
        <x:is>
          <x:t xml:space="preserve">Restoration↓, degradation↑ with λ</x:t>
        </x:is>
      </x:c>
      <x:c r="G96" s="2" t="inlineStr">
        <x:is>
          <x:t xml:space="preserve">Γ integral</x:t>
        </x:is>
      </x:c>
      <x:c r="H96" s="2" t="inlineStr">
        <x:is>
          <x:t xml:space="preserve">Open</x:t>
        </x:is>
      </x:c>
      <x:c r="I96" s="2" t="inlineStr">
        <x:is>
          <x:t xml:space="preserve">Unique λ_c</x:t>
        </x:is>
      </x:c>
      <x:c r="J96" s="2" t="inlineStr">
        <x:is>
          <x:t xml:space="preserve">Monotonicity theorem</x:t>
        </x:is>
      </x:c>
      <x:c r="K96" s="2" t="inlineStr">
        <x:is>
          <x:t xml:space="preserve">Needed after rank 1</x:t>
        </x:is>
      </x:c>
    </x:row>
    <x:row r="97">
      <x:c r="A97" s="2" t="inlineStr">
        <x:is>
          <x:t xml:space="preserve">ARC-097</x:t>
        </x:is>
      </x:c>
      <x:c r="B97" s="2" t="inlineStr">
        <x:is>
          <x:t xml:space="preserve">SEIT</x:t>
        </x:is>
      </x:c>
      <x:c r="C97" s="2" t="inlineStr">
        <x:is>
          <x:t xml:space="preserve">Research rank 3</x:t>
        </x:is>
      </x:c>
      <x:c r="D97" s="2" t="inlineStr">
        <x:is>
          <x:t xml:space="preserve">Derive λ_c(β)</x:t>
        </x:is>
      </x:c>
      <x:c r="E97" s="2" t="inlineStr">
        <x:is>
          <x:t xml:space="preserve">Milestone</x:t>
        </x:is>
      </x:c>
      <x:c r="F97" s="2" t="inlineStr">
        <x:is>
          <x:t xml:space="preserve">Root Γ(λ)=1 as filtering depth β varies</x:t>
        </x:is>
      </x:c>
      <x:c r="G97" s="2" t="inlineStr">
        <x:is>
          <x:t xml:space="preserve">Γ</x:t>
        </x:is>
      </x:c>
      <x:c r="H97" s="2" t="inlineStr">
        <x:is>
          <x:t xml:space="preserve">Open</x:t>
        </x:is>
      </x:c>
      <x:c r="I97" s="2" t="inlineStr">
        <x:is>
          <x:t xml:space="preserve">RG-compatible threshold</x:t>
        </x:is>
      </x:c>
      <x:c r="J97" s="2" t="inlineStr">
        <x:is>
          <x:t xml:space="preserve">Explicit flow equation</x:t>
        </x:is>
      </x:c>
      <x:c r="K97" s="2" t="inlineStr">
        <x:is>
          <x:t xml:space="preserve">Running threshold</x:t>
        </x:is>
      </x:c>
    </x:row>
    <x:row r="98">
      <x:c r="A98" s="2" t="inlineStr">
        <x:is>
          <x:t xml:space="preserve">ARC-098</x:t>
        </x:is>
      </x:c>
      <x:c r="B98" s="2" t="inlineStr">
        <x:is>
          <x:t xml:space="preserve">SEIT</x:t>
        </x:is>
      </x:c>
      <x:c r="C98" s="2" t="inlineStr">
        <x:is>
          <x:t xml:space="preserve">Research rank 4</x:t>
        </x:is>
      </x:c>
      <x:c r="D98" s="2" t="inlineStr">
        <x:is>
          <x:t xml:space="preserve">Derive P_k</x:t>
        </x:is>
      </x:c>
      <x:c r="E98" s="2" t="inlineStr">
        <x:is>
          <x:t xml:space="preserve">Milestone</x:t>
        </x:is>
      </x:c>
      <x:c r="F98" s="2" t="inlineStr">
        <x:is>
          <x:t xml:space="preserve">Γ slope changes / UTT transitions</x:t>
        </x:is>
      </x:c>
      <x:c r="G98" s="2" t="inlineStr">
        <x:is>
          <x:t xml:space="preserve">λ_c + Γ</x:t>
        </x:is>
      </x:c>
      <x:c r="H98" s="2" t="inlineStr">
        <x:is>
          <x:t xml:space="preserve">Open</x:t>
        </x:is>
      </x:c>
      <x:c r="I98" s="2" t="inlineStr">
        <x:is>
          <x:t xml:space="preserve">Force count + couplings</x:t>
        </x:is>
      </x:c>
      <x:c r="J98" s="2" t="inlineStr">
        <x:is>
          <x:t xml:space="preserve">Derive transition boundaries</x:t>
        </x:is>
      </x:c>
      <x:c r="K98" s="2" t="inlineStr">
        <x:is>
          <x:t xml:space="preserve">EW/QCD</x:t>
        </x:is>
      </x:c>
    </x:row>
    <x:row r="99">
      <x:c r="A99" s="2" t="inlineStr">
        <x:is>
          <x:t xml:space="preserve">ARC-099</x:t>
        </x:is>
      </x:c>
      <x:c r="B99" s="2" t="inlineStr">
        <x:is>
          <x:t xml:space="preserve">SEIT</x:t>
        </x:is>
      </x:c>
      <x:c r="C99" s="2" t="inlineStr">
        <x:is>
          <x:t xml:space="preserve">Research rank 5</x:t>
        </x:is>
      </x:c>
      <x:c r="D99" s="2" t="inlineStr">
        <x:is>
          <x:t xml:space="preserve">Close m_0</x:t>
        </x:is>
      </x:c>
      <x:c r="E99" s="2" t="inlineStr">
        <x:is>
          <x:t xml:space="preserve">Milestone</x:t>
        </x:is>
      </x:c>
      <x:c r="F99" s="2" t="inlineStr">
        <x:is>
          <x:t xml:space="preserve">λ_c|Planck=1/ℓ_P²</x:t>
        </x:is>
      </x:c>
      <x:c r="G99" s="2" t="inlineStr">
        <x:is>
          <x:t xml:space="preserve">λ_c</x:t>
        </x:is>
      </x:c>
      <x:c r="H99" s="2" t="inlineStr">
        <x:is>
          <x:t xml:space="preserve">Open</x:t>
        </x:is>
      </x:c>
      <x:c r="I99" s="2" t="inlineStr">
        <x:is>
          <x:t xml:space="preserve">Mass scale</x:t>
        </x:is>
      </x:c>
      <x:c r="J99" s="2" t="inlineStr">
        <x:is>
          <x:t xml:space="preserve">Unit audit</x:t>
        </x:is>
      </x:c>
      <x:c r="K99" s="2" t="inlineStr">
        <x:is>
          <x:t xml:space="preserve">m_0=ħ/c claimed from closure</x:t>
        </x:is>
      </x:c>
    </x:row>
    <x:row r="100">
      <x:c r="A100" s="2" t="inlineStr">
        <x:is>
          <x:t xml:space="preserve">ARC-100</x:t>
        </x:is>
      </x:c>
      <x:c r="B100" s="2" t="inlineStr">
        <x:is>
          <x:t xml:space="preserve">SEIT</x:t>
        </x:is>
      </x:c>
      <x:c r="C100" s="2" t="inlineStr">
        <x:is>
          <x:t xml:space="preserve">Research rank 6</x:t>
        </x:is>
      </x:c>
      <x:c r="D100" s="2" t="inlineStr">
        <x:is>
          <x:t xml:space="preserve">Force count=3</x:t>
        </x:is>
      </x:c>
      <x:c r="E100" s="2" t="inlineStr">
        <x:is>
          <x:t xml:space="preserve">Milestone</x:t>
        </x:is>
      </x:c>
      <x:c r="F100" s="2" t="inlineStr">
        <x:is>
          <x:t xml:space="preserve">Exactly two UTT transitions</x:t>
        </x:is>
      </x:c>
      <x:c r="G100" s="2" t="inlineStr">
        <x:is>
          <x:t xml:space="preserve">P_k</x:t>
        </x:is>
      </x:c>
      <x:c r="H100" s="2" t="inlineStr">
        <x:is>
          <x:t xml:space="preserve">Open</x:t>
        </x:is>
      </x:c>
      <x:c r="I100" s="2" t="inlineStr">
        <x:is>
          <x:t xml:space="preserve">Three sectors</x:t>
        </x:is>
      </x:c>
      <x:c r="J100" s="2" t="inlineStr">
        <x:is>
          <x:t xml:space="preserve">Proof from SEF.27+28</x:t>
        </x:is>
      </x:c>
      <x:c r="K100" s="2" t="inlineStr">
        <x:is>
          <x:t xml:space="preserve">Eliminate ad hoc assumption</x:t>
        </x:is>
      </x:c>
    </x:row>
    <x:row r="101">
      <x:c r="A101" s="2" t="inlineStr">
        <x:is>
          <x:t xml:space="preserve">ARC-101</x:t>
        </x:is>
      </x:c>
      <x:c r="B101" s="2" t="inlineStr">
        <x:is>
          <x:t xml:space="preserve">SEIT</x:t>
        </x:is>
      </x:c>
      <x:c r="C101" s="2" t="inlineStr">
        <x:is>
          <x:t xml:space="preserve">Research rank 7</x:t>
        </x:is>
      </x:c>
      <x:c r="D101" s="2" t="inlineStr">
        <x:is>
          <x:t xml:space="preserve">Gauge derivation</x:t>
        </x:is>
      </x:c>
      <x:c r="E101" s="2" t="inlineStr">
        <x:is>
          <x:t xml:space="preserve">Milestone</x:t>
        </x:is>
      </x:c>
      <x:c r="F101" s="2" t="inlineStr">
        <x:is>
          <x:t xml:space="preserve">Graph Clifford structure→SU(3)×SU(2)×U(1)</x:t>
        </x:is>
      </x:c>
      <x:c r="G101" s="2" t="inlineStr">
        <x:is>
          <x:t xml:space="preserve">P_k / graph structure</x:t>
        </x:is>
      </x:c>
      <x:c r="H101" s="2" t="inlineStr">
        <x:is>
          <x:t xml:space="preserve">Open</x:t>
        </x:is>
      </x:c>
      <x:c r="I101" s="2" t="inlineStr">
        <x:is>
          <x:t xml:space="preserve">Gauge closure</x:t>
        </x:is>
      </x:c>
      <x:c r="J101" s="2" t="inlineStr">
        <x:is>
          <x:t xml:space="preserve">Rule out alternatives</x:t>
        </x:is>
      </x:c>
      <x:c r="K101" s="2" t="inlineStr">
        <x:is>
          <x:t xml:space="preserve">Independent of λ_c chain</x:t>
        </x:is>
      </x:c>
    </x:row>
    <x:row r="102">
      <x:c r="A102" s="2" t="inlineStr">
        <x:is>
          <x:t xml:space="preserve">ARC-102</x:t>
        </x:is>
      </x:c>
      <x:c r="B102" s="2" t="inlineStr">
        <x:is>
          <x:t xml:space="preserve">SEIT</x:t>
        </x:is>
      </x:c>
      <x:c r="C102" s="2" t="inlineStr">
        <x:is>
          <x:t xml:space="preserve">Research rank 8</x:t>
        </x:is>
      </x:c>
      <x:c r="D102" s="2" t="inlineStr">
        <x:is>
          <x:t xml:space="preserve">Cosmological closure</x:t>
        </x:is>
      </x:c>
      <x:c r="E102" s="2" t="inlineStr">
        <x:is>
          <x:t xml:space="preserve">Milestone</x:t>
        </x:is>
      </x:c>
      <x:c r="F102" s="2" t="inlineStr">
        <x:is>
          <x:t xml:space="preserve">N_sub from Hubble-scale spectral dimension</x:t>
        </x:is>
      </x:c>
      <x:c r="G102" s="2" t="inlineStr">
        <x:is>
          <x:t xml:space="preserve">Spectral geometry</x:t>
        </x:is>
      </x:c>
      <x:c r="H102" s="2" t="inlineStr">
        <x:is>
          <x:t xml:space="preserve">Open</x:t>
        </x:is>
      </x:c>
      <x:c r="I102" s="2" t="inlineStr">
        <x:is>
          <x:t xml:space="preserve">CMB tilt</x:t>
        </x:is>
      </x:c>
      <x:c r="J102" s="2" t="inlineStr">
        <x:is>
          <x:t xml:space="preserve">Derive N_sub</x:t>
        </x:is>
      </x:c>
      <x:c r="K102" s="2" t="inlineStr">
        <x:is>
          <x:t xml:space="preserve">Cosmological sector</x:t>
        </x:is>
      </x:c>
    </x:row>
    <x:row r="103">
      <x:c r="A103" s="2" t="inlineStr">
        <x:is>
          <x:t xml:space="preserve">ARC-103</x:t>
        </x:is>
      </x:c>
      <x:c r="B103" s="2" t="inlineStr">
        <x:is>
          <x:t xml:space="preserve">SEIT</x:t>
        </x:is>
      </x:c>
      <x:c r="C103" s="2" t="inlineStr">
        <x:is>
          <x:t xml:space="preserve">Research rank 9</x:t>
        </x:is>
      </x:c>
      <x:c r="D103" s="2" t="inlineStr">
        <x:is>
          <x:t xml:space="preserve">Classify empirical inputs</x:t>
        </x:is>
      </x:c>
      <x:c r="E103" s="2" t="inlineStr">
        <x:is>
          <x:t xml:space="preserve">Meta-research</x:t>
        </x:is>
      </x:c>
      <x:c r="F103" s="2" t="inlineStr">
        <x:is>
          <x:t xml:space="preserve">External vs derivable constants</x:t>
        </x:is>
      </x:c>
      <x:c r="G103" s="2" t="inlineStr">
        <x:is>
          <x:t xml:space="preserve">All prior closure</x:t>
        </x:is>
      </x:c>
      <x:c r="H103" s="2" t="inlineStr">
        <x:is>
          <x:t xml:space="preserve">Open</x:t>
        </x:is>
      </x:c>
      <x:c r="I103" s="2" t="inlineStr">
        <x:is>
          <x:t xml:space="preserve">Theory/measurement boundary</x:t>
        </x:is>
      </x:c>
      <x:c r="J103" s="2" t="inlineStr">
        <x:is>
          <x:t xml:space="preserve">Input audit</x:t>
        </x:is>
      </x:c>
      <x:c r="K103" s="2" t="inlineStr">
        <x:is>
          <x:t xml:space="preserve">ħ,c,G_N currently empirical</x:t>
        </x:is>
      </x:c>
    </x:row>
  </x:sheetData>
  <x:pageMargins left="0.7" right="0.7" top="0.75" bottom="0.75" header="0.3" footer="0.3"/>
</x:worksheet>
</file>

<file path=xl/worksheets/sheet105.xml><?xml version="1.0" encoding="utf-8"?>
<x:worksheet xmlns:x="http://schemas.openxmlformats.org/spreadsheetml/2006/main">
  <x:sheetViews>
    <x:sheetView showGridLines="0" workbookViewId="0"/>
  </x:sheetViews>
  <x:sheetFormatPr baseColWidth="8" defaultRowHeight="15"/>
  <x:cols>
    <x:col min="1" max="1" width="19" customWidth="1"/>
    <x:col min="2" max="2" width="47" customWidth="1"/>
    <x:col min="3" max="3" width="41" customWidth="1"/>
    <x:col min="4" max="4" width="46" customWidth="1"/>
    <x:col min="5" max="5" width="48" customWidth="1"/>
  </x:cols>
  <x:sheetData>
    <x:row r="1">
      <x:c r="A1" s="18" t="inlineStr">
        <x:is>
          <x:t xml:space="preserve">Version</x:t>
        </x:is>
      </x:c>
      <x:c r="B1" s="18" t="inlineStr">
        <x:is>
          <x:t xml:space="preserve">Primitives</x:t>
        </x:is>
      </x:c>
      <x:c r="C1" s="18" t="inlineStr">
        <x:is>
          <x:t xml:space="preserve">Composition / Role</x:t>
        </x:is>
      </x:c>
      <x:c r="D1" s="18" t="inlineStr">
        <x:is>
          <x:t xml:space="preserve">Status</x:t>
        </x:is>
      </x:c>
      <x:c r="E1" s="18" t="inlineStr">
        <x:is>
          <x:t xml:space="preserve">Unresolved Reconciliation</x:t>
        </x:is>
      </x:c>
    </x:row>
    <x:row r="2">
      <x:c r="A2" s="2" t="inlineStr">
        <x:is>
          <x:t xml:space="preserve">Part I DTC</x:t>
        </x:is>
      </x:c>
      <x:c r="B2" s="2" t="inlineStr">
        <x:is>
          <x:t xml:space="preserve">Δ, τ, κ, Π</x:t>
        </x:is>
      </x:c>
      <x:c r="C2" s="2" t="inlineStr">
        <x:is>
          <x:t xml:space="preserve">Γ ≡ 𝔠κ∘𝔗τ∘𝔗Δ</x:t>
        </x:is>
      </x:c>
      <x:c r="D2" s="2" t="inlineStr">
        <x:is>
          <x:t xml:space="preserve">Framework / unreconciled</x:t>
        </x:is>
      </x:c>
      <x:c r="E2" s="2" t="inlineStr">
        <x:is>
          <x:t xml:space="preserve">Relation to gradient chain and v2.0</x:t>
        </x:is>
      </x:c>
    </x:row>
    <x:row r="3">
      <x:c r="A3" s="2" t="inlineStr">
        <x:is>
          <x:t xml:space="preserve">MDCL v1.0</x:t>
        </x:is>
      </x:c>
      <x:c r="B3" s="2" t="inlineStr">
        <x:is>
          <x:t xml:space="preserve">D, T, C (+Π)</x:t>
        </x:is>
      </x:c>
      <x:c r="C3" s="2" t="inlineStr">
        <x:is>
          <x:t xml:space="preserve">Γ=C∘T∘D</x:t>
        </x:is>
      </x:c>
      <x:c r="D3" s="2" t="inlineStr">
        <x:is>
          <x:t xml:space="preserve">Certified framework</x:t>
        </x:is>
      </x:c>
      <x:c r="E3" s="2" t="inlineStr">
        <x:is>
          <x:t xml:space="preserve">Formal identity with DTC not proved</x:t>
        </x:is>
      </x:c>
    </x:row>
    <x:row r="4">
      <x:c r="A4" s="2" t="inlineStr">
        <x:is>
          <x:t xml:space="preserve">MDCL v2.0</x:t>
        </x:is>
      </x:c>
      <x:c r="B4" s="2" t="inlineStr">
        <x:is>
          <x:t xml:space="preserve">Δ, τ, κ, Θ, Π, Ω</x:t>
        </x:is>
      </x:c>
      <x:c r="C4" s="2" t="inlineStr">
        <x:is>
          <x:t xml:space="preserve">No single composition stated</x:t>
        </x:is>
      </x:c>
      <x:c r="D4" s="2" t="inlineStr">
        <x:is>
          <x:t xml:space="preserve">Certified framework / extended</x:t>
        </x:is>
      </x:c>
      <x:c r="E4" s="2" t="inlineStr">
        <x:is>
          <x:t xml:space="preserve">Whether Θ,Ω are primitive; reconcile with v1.0</x:t>
        </x:is>
      </x:c>
    </x:row>
    <x:row r="5">
      <x:c r="A5" s="2" t="inlineStr">
        <x:is>
          <x:t xml:space="preserve">UDP Phase I</x:t>
        </x:is>
      </x:c>
      <x:c r="B5" s="2" t="inlineStr">
        <x:is>
          <x:t xml:space="preserve">Object, Relation, Operator, Constraint, State</x:t>
        </x:is>
      </x:c>
      <x:c r="C5" s="2" t="inlineStr">
        <x:is>
          <x:t xml:space="preserve">Dependency reduction</x:t>
        </x:is>
      </x:c>
      <x:c r="D5" s="2" t="inlineStr">
        <x:is>
          <x:t xml:space="preserve">Candidate methodology</x:t>
        </x:is>
      </x:c>
      <x:c r="E5" s="2" t="inlineStr">
        <x:is>
          <x:t xml:space="preserve">Different alphabet from DTC/MDCL</x:t>
        </x:is>
      </x:c>
    </x:row>
    <x:row r="6">
      <x:c r="A6" s="2" t="inlineStr">
        <x:is>
          <x:t xml:space="preserve">Part III gradient</x:t>
        </x:is>
      </x:c>
      <x:c r="B6" s="2" t="inlineStr">
        <x:is>
          <x:t xml:space="preserve">∇, κ, 𝒪, F, Wc, Π, Ψ, E</x:t>
        </x:is>
      </x:c>
      <x:c r="C6" s="2" t="inlineStr">
        <x:is>
          <x:t xml:space="preserve">Eight-stage physical organization chain</x:t>
        </x:is>
      </x:c>
      <x:c r="D6" s="2" t="inlineStr">
        <x:is>
          <x:t xml:space="preserve">Open / unreconciled</x:t>
        </x:is>
      </x:c>
      <x:c r="E6" s="2" t="inlineStr">
        <x:is>
          <x:t xml:space="preserve">Reconcile with DTC</x:t>
        </x:is>
      </x:c>
    </x:row>
    <x:row r="7">
      <x:c r="A7" s="2" t="inlineStr">
        <x:is>
          <x:t xml:space="preserve">Part V foundation</x:t>
        </x:is>
      </x:c>
      <x:c r="B7" s="2" t="inlineStr">
        <x:is>
          <x:t xml:space="preserve">D,T,C,Π</x:t>
        </x:is>
      </x:c>
      <x:c r="C7" s="2" t="inlineStr">
        <x:is>
          <x:t xml:space="preserve">UGAS→UGCT→UGUP→UGNT→UGIT→UOLS→UTS→𝔐</x:t>
        </x:is>
      </x:c>
      <x:c r="D7" s="2" t="inlineStr">
        <x:is>
          <x:t xml:space="preserve">Certified foundation with open UGNT theorems</x:t>
        </x:is>
      </x:c>
      <x:c r="E7" s="2" t="inlineStr">
        <x:is>
          <x:t xml:space="preserve">Does not formalize DTC or v2.0</x:t>
        </x:is>
      </x:c>
    </x:row>
    <x:row r="8">
      <x:c r="A8" s="2" t="inlineStr">
        <x:is>
          <x:t xml:space="preserve">SEIT.0</x:t>
        </x:is>
      </x:c>
      <x:c r="B8" s="2" t="inlineStr">
        <x:is>
          <x:t xml:space="preserve">Σ, Γ, Π</x:t>
        </x:is>
      </x:c>
      <x:c r="C8" s="2" t="inlineStr">
        <x:is>
          <x:t xml:space="preserve">State→generator→persistence</x:t>
        </x:is>
      </x:c>
      <x:c r="D8" s="2" t="inlineStr">
        <x:is>
          <x:t xml:space="preserve">Active physical hypothesis</x:t>
        </x:is>
      </x:c>
      <x:c r="E8" s="2" t="inlineStr">
        <x:is>
          <x:t xml:space="preserve">Need independent validation</x:t>
        </x:is>
      </x:c>
    </x:row>
  </x:sheetData>
  <x:pageMargins left="0.7" right="0.7" top="0.75" bottom="0.75" header="0.3" footer="0.3"/>
</x:worksheet>
</file>

<file path=xl/worksheets/sheet106.xml><?xml version="1.0" encoding="utf-8"?>
<x:worksheet xmlns:x="http://schemas.openxmlformats.org/spreadsheetml/2006/main">
  <x:sheetViews>
    <x:sheetView showGridLines="0" workbookViewId="0"/>
  </x:sheetViews>
  <x:sheetFormatPr baseColWidth="8" defaultRowHeight="15"/>
  <x:cols>
    <x:col min="1" max="1" width="20" customWidth="1"/>
    <x:col min="2" max="2" width="60" customWidth="1"/>
    <x:col min="3" max="3" width="41" customWidth="1"/>
    <x:col min="4" max="4" width="33" customWidth="1"/>
  </x:cols>
  <x:sheetData>
    <x:row r="1">
      <x:c r="A1" s="18" t="inlineStr">
        <x:is>
          <x:t xml:space="preserve">Spine</x:t>
        </x:is>
      </x:c>
      <x:c r="B1" s="18" t="inlineStr">
        <x:is>
          <x:t xml:space="preserve">Sequence</x:t>
        </x:is>
      </x:c>
      <x:c r="C1" s="18" t="inlineStr">
        <x:is>
          <x:t xml:space="preserve">Role</x:t>
        </x:is>
      </x:c>
      <x:c r="D1" s="18" t="inlineStr">
        <x:is>
          <x:t xml:space="preserve">Status</x:t>
        </x:is>
      </x:c>
    </x:row>
    <x:row r="2">
      <x:c r="A2" s="2" t="inlineStr">
        <x:is>
          <x:t xml:space="preserve">Compiler evolution</x:t>
        </x:is>
      </x:c>
      <x:c r="B2" s="2" t="inlineStr">
        <x:is>
          <x:t xml:space="preserve">Foundation→Graph→Spectral→Operator→Lorentzian→Differential Geometry→Physics Recovery</x:t>
        </x:is>
      </x:c>
      <x:c r="C2" s="2" t="inlineStr">
        <x:is>
          <x:t xml:space="preserve">Construction order</x:t>
        </x:is>
      </x:c>
      <x:c r="D2" s="2" t="inlineStr">
        <x:is>
          <x:t xml:space="preserve">Architectural</x:t>
        </x:is>
      </x:c>
    </x:row>
    <x:row r="3">
      <x:c r="A3" s="2" t="inlineStr">
        <x:is>
          <x:t xml:space="preserve">𝒯OE pipeline</x:t>
        </x:is>
      </x:c>
      <x:c r="B3" s="2" t="inlineStr">
        <x:is>
          <x:t xml:space="preserve">𝔊•→𝔇→𝔓𝒯→𝔏→ℒ</x:t>
        </x:is>
      </x:c>
      <x:c r="C3" s="2" t="inlineStr">
        <x:is>
          <x:t xml:space="preserve">Discrete→continuum compiler</x:t>
        </x:is>
      </x:c>
      <x:c r="D3" s="2" t="inlineStr">
        <x:is>
          <x:t xml:space="preserve">Conjectural bridge</x:t>
        </x:is>
      </x:c>
    </x:row>
    <x:row r="4">
      <x:c r="A4" s="2" t="inlineStr">
        <x:is>
          <x:t xml:space="preserve">UDP</x:t>
        </x:is>
      </x:c>
      <x:c r="B4" s="2" t="inlineStr">
        <x:is>
          <x:t xml:space="preserve">Reality→Variables→Operators→Constraints→Equations→Predictions</x:t>
        </x:is>
      </x:c>
      <x:c r="C4" s="2" t="inlineStr">
        <x:is>
          <x:t xml:space="preserve">Execution pipeline</x:t>
        </x:is>
      </x:c>
      <x:c r="D4" s="2" t="inlineStr">
        <x:is>
          <x:t xml:space="preserve">Defined</x:t>
        </x:is>
      </x:c>
    </x:row>
    <x:row r="5">
      <x:c r="A5" s="2" t="inlineStr">
        <x:is>
          <x:t xml:space="preserve">UDP dependency</x:t>
        </x:is>
      </x:c>
      <x:c r="B5" s="2" t="inlineStr">
        <x:is>
          <x:t xml:space="preserve">Object→State→Relation→Operator→Transformation→Constraint→Dynamics→Persistence→Equation→Theory</x:t>
        </x:is>
      </x:c>
      <x:c r="C5" s="2" t="inlineStr">
        <x:is>
          <x:t xml:space="preserve">Layer ordering</x:t>
        </x:is>
      </x:c>
      <x:c r="D5" s="2" t="inlineStr">
        <x:is>
          <x:t xml:space="preserve">Defined</x:t>
        </x:is>
      </x:c>
    </x:row>
    <x:row r="6">
      <x:c r="A6" s="2" t="inlineStr">
        <x:is>
          <x:t xml:space="preserve">CMRC</x:t>
        </x:is>
      </x:c>
      <x:c r="B6" s="2" t="inlineStr">
        <x:is>
          <x:t xml:space="preserve">Primitive→MRC→CMRC→QRC→PRC</x:t>
        </x:is>
      </x:c>
      <x:c r="C6" s="2" t="inlineStr">
        <x:is>
          <x:t xml:space="preserve">Recovery architecture</x:t>
        </x:is>
      </x:c>
      <x:c r="D6" s="2" t="inlineStr">
        <x:is>
          <x:t xml:space="preserve">Architectural</x:t>
        </x:is>
      </x:c>
    </x:row>
    <x:row r="7">
      <x:c r="A7" s="2" t="inlineStr">
        <x:is>
          <x:t xml:space="preserve">String recovery</x:t>
        </x:is>
      </x:c>
      <x:c r="B7" s="2" t="inlineStr">
        <x:is>
          <x:t xml:space="preserve">Ω→Σ→X→TΣ→h→A→Polyakov→δS→T_ab→Virasoro→BRST→β(g)=0→R_μν=0</x:t>
        </x:is>
      </x:c>
      <x:c r="C7" s="2" t="inlineStr">
        <x:is>
          <x:t xml:space="preserve">VAL-001</x:t>
        </x:is>
      </x:c>
      <x:c r="D7" s="2" t="inlineStr">
        <x:is>
          <x:t xml:space="preserve">Certified</x:t>
        </x:is>
      </x:c>
    </x:row>
    <x:row r="8">
      <x:c r="A8" s="2" t="inlineStr">
        <x:is>
          <x:t xml:space="preserve">Graph-spectral GR</x:t>
        </x:is>
      </x:c>
      <x:c r="B8" s="2" t="inlineStr">
        <x:is>
          <x:t xml:space="preserve">G→A,D→L→Spec(L)→heat kernel→diffusion distance→g→Γ→R→G_μν</x:t>
        </x:is>
      </x:c>
      <x:c r="C8" s="2" t="inlineStr">
        <x:is>
          <x:t xml:space="preserve">Vacuum geometry</x:t>
        </x:is>
      </x:c>
      <x:c r="D8" s="2" t="inlineStr">
        <x:is>
          <x:t xml:space="preserve">Certified through vacuum tensor</x:t>
        </x:is>
      </x:c>
    </x:row>
    <x:row r="9">
      <x:c r="A9" s="2" t="inlineStr">
        <x:is>
          <x:t xml:space="preserve">Lorentzian</x:t>
        </x:is>
      </x:c>
      <x:c r="B9" s="2" t="inlineStr">
        <x:is>
          <x:t xml:space="preserve">Graph→L0→rank-one perturbation→index≤1→resistance→negative eigenvector→localization→indefinite form→continuum→Lorentzian metric</x:t>
        </x:is>
      </x:c>
      <x:c r="C9" s="2" t="inlineStr">
        <x:is>
          <x:t xml:space="preserve">Signature recovery</x:t>
        </x:is>
      </x:c>
      <x:c r="D9" s="2" t="inlineStr">
        <x:is>
          <x:t xml:space="preserve">Open after LOR-002</x:t>
        </x:is>
      </x:c>
    </x:row>
    <x:row r="10">
      <x:c r="A10" s="2" t="inlineStr">
        <x:is>
          <x:t xml:space="preserve">SEIT Phase XII</x:t>
        </x:is>
      </x:c>
      <x:c r="B10" s="2" t="inlineStr">
        <x:is>
          <x:t xml:space="preserve">(Ω,F,μ)→Σ→R→G→ℋ→𝒪→E(λ)→σ(𝒪)→e^{tG}→Z→(F,U,S)→K_t→a_k→(g,R)→ind(D)→(𝒜,ℋ,𝒟)</x:t>
        </x:is>
      </x:c>
      <x:c r="C10" s="2" t="inlineStr">
        <x:is>
          <x:t xml:space="preserve">Canonical spectral correspondence</x:t>
        </x:is>
      </x:c>
      <x:c r="D10" s="2" t="inlineStr">
        <x:is>
          <x:t xml:space="preserve">Derived reconstruction</x:t>
        </x:is>
      </x:c>
    </x:row>
    <x:row r="11">
      <x:c r="A11" s="2" t="inlineStr">
        <x:is>
          <x:t xml:space="preserve">SEIT closure</x:t>
        </x:is>
      </x:c>
      <x:c r="B11" s="2" t="inlineStr">
        <x:is>
          <x:t xml:space="preserve">Γ integral→Γ monotonicity→λ_c(β)→P_k→m0→force count→gauge→cosmology</x:t>
        </x:is>
      </x:c>
      <x:c r="C11" s="2" t="inlineStr">
        <x:is>
          <x:t xml:space="preserve">Downstream closure</x:t>
        </x:is>
      </x:c>
      <x:c r="D11" s="2" t="inlineStr">
        <x:is>
          <x:t xml:space="preserve">Open</x:t>
        </x:is>
      </x:c>
    </x:row>
    <x:row r="12">
      <x:c r="A12" s="2" t="inlineStr">
        <x:is>
          <x:t xml:space="preserve">Part V foundation</x:t>
        </x:is>
      </x:c>
      <x:c r="B12" s="2" t="inlineStr">
        <x:is>
          <x:t xml:space="preserve">Σ0→UGAS→UGCT→UGUP→UGNT→UGIT→UOLS→UTS→MDCL-0001</x:t>
        </x:is>
      </x:c>
      <x:c r="C12" s="2" t="inlineStr">
        <x:is>
          <x:t xml:space="preserve">Formal algebra/semantics/type substrate</x:t>
        </x:is>
      </x:c>
      <x:c r="D12" s="2" t="inlineStr">
        <x:is>
          <x:t xml:space="preserve">Mostly certified; UGNT open</x:t>
        </x:is>
      </x:c>
    </x:row>
  </x:sheetData>
  <x:pageMargins left="0.7" right="0.7" top="0.75" bottom="0.75" header="0.3" footer="0.3"/>
</x:worksheet>
</file>

<file path=xl/worksheets/sheet107.xml><?xml version="1.0" encoding="utf-8"?>
<x:worksheet xmlns:x="http://schemas.openxmlformats.org/spreadsheetml/2006/main">
  <x:sheetViews>
    <x:sheetView showGridLines="0" workbookViewId="0"/>
  </x:sheetViews>
  <x:sheetFormatPr baseColWidth="8" defaultRowHeight="15"/>
  <x:cols>
    <x:col min="1" max="1" width="20" customWidth="1"/>
    <x:col min="2" max="2" width="60" customWidth="1"/>
    <x:col min="3" max="3" width="60" customWidth="1"/>
  </x:cols>
  <x:sheetData>
    <x:row r="1">
      <x:c r="A1" s="18" t="inlineStr">
        <x:is>
          <x:t xml:space="preserve">Status</x:t>
        </x:is>
      </x:c>
      <x:c r="B1" s="18" t="inlineStr">
        <x:is>
          <x:t xml:space="preserve">Meaning in source</x:t>
        </x:is>
      </x:c>
      <x:c r="C1" s="18" t="inlineStr">
        <x:is>
          <x:t xml:space="preserve">Representative items</x:t>
        </x:is>
      </x:c>
    </x:row>
    <x:row r="2">
      <x:c r="A2" s="2" t="inlineStr">
        <x:is>
          <x:t xml:space="preserve">Certified</x:t>
        </x:is>
      </x:c>
      <x:c r="B2" s="2" t="inlineStr">
        <x:is>
          <x:t xml:space="preserve">Complete symbolic derivation + verification protocol (Combined Part 0)</x:t>
        </x:is>
      </x:c>
      <x:c r="C2" s="2" t="inlineStr">
        <x:is>
          <x:t xml:space="preserve">MDCL v1.0, CMRC-001–019, VAL-004/005, UGAS–UTS, MDCL-0001, LOR-002</x:t>
        </x:is>
      </x:c>
    </x:row>
    <x:row r="3">
      <x:c r="A3" s="2" t="inlineStr">
        <x:is>
          <x:t xml:space="preserve">Candidate</x:t>
        </x:is>
      </x:c>
      <x:c r="B3" s="2" t="inlineStr">
        <x:is>
          <x:t xml:space="preserve">Internally consistent but at least one proof obligation remains</x:t>
        </x:is>
      </x:c>
      <x:c r="C3" s="2" t="inlineStr">
        <x:is>
          <x:t xml:space="preserve">LOR-001; SEIT Γ, λ_c candidates</x:t>
        </x:is>
      </x:c>
    </x:row>
    <x:row r="4">
      <x:c r="A4" s="2" t="inlineStr">
        <x:is>
          <x:t xml:space="preserve">Open</x:t>
        </x:is>
      </x:c>
      <x:c r="B4" s="2" t="inlineStr">
        <x:is>
          <x:t xml:space="preserve">Well-posed target without candidate proof</x:t>
        </x:is>
      </x:c>
      <x:c r="C4" s="2" t="inlineStr">
        <x:is>
          <x:t xml:space="preserve">MDCL v2 Layer VII; gauge group; P_k; force count; N_sub; Lorentzian localization</x:t>
        </x:is>
      </x:c>
    </x:row>
    <x:row r="5">
      <x:c r="A5" s="2" t="inlineStr">
        <x:is>
          <x:t xml:space="preserve">Retired</x:t>
        </x:is>
      </x:c>
      <x:c r="B5" s="2" t="inlineStr">
        <x:is>
          <x:t xml:space="preserve">Actively pursued then closed, reason recorded</x:t>
        </x:is>
      </x:c>
      <x:c r="C5" s="2" t="inlineStr">
        <x:is>
          <x:t xml:space="preserve">Fisher route; signed Laplacian; balance theory; 166 Hz; 135 pc</x:t>
        </x:is>
      </x:c>
    </x:row>
    <x:row r="6">
      <x:c r="A6" s="2" t="inlineStr">
        <x:is>
          <x:t xml:space="preserve">Research Objective</x:t>
        </x:is>
      </x:c>
      <x:c r="B6" s="2" t="inlineStr">
        <x:is>
          <x:t xml:space="preserve">Long-term target not yet specific candidate</x:t>
        </x:is>
      </x:c>
      <x:c r="C6" s="2" t="inlineStr">
        <x:is>
          <x:t xml:space="preserve">MDCL-0002; IOC Rank-k; Layers VIII–XIII</x:t>
        </x:is>
      </x:c>
    </x:row>
    <x:row r="7">
      <x:c r="A7" s="2" t="inlineStr">
        <x:is>
          <x:t xml:space="preserve">Partial</x:t>
        </x:is>
      </x:c>
      <x:c r="B7" s="2" t="inlineStr">
        <x:is>
          <x:t xml:space="preserve">SEIT v4 audit code for incomplete derivations</x:t>
        </x:is>
      </x:c>
      <x:c r="C7" s="2" t="inlineStr">
        <x:is>
          <x:t xml:space="preserve">D2, D3, Γ, λ_c, masses, couplings, RG, CMB</x:t>
        </x:is>
      </x:c>
    </x:row>
    <x:row r="8">
      <x:c r="A8" s="2" t="inlineStr">
        <x:is>
          <x:t xml:space="preserve">Empirical</x:t>
        </x:is>
      </x:c>
      <x:c r="B8" s="2" t="inlineStr">
        <x:is>
          <x:t xml:space="preserve">External measurement input</x:t>
        </x:is>
      </x:c>
      <x:c r="C8" s="2" t="inlineStr">
        <x:is>
          <x:t xml:space="preserve">ħ, c, G_N</x:t>
        </x:is>
      </x:c>
    </x:row>
    <x:row r="9">
      <x:c r="A9" s="2" t="inlineStr">
        <x:is>
          <x:t xml:space="preserve">Undecidable</x:t>
        </x:is>
      </x:c>
      <x:c r="B9" s="2" t="inlineStr">
        <x:is>
          <x:t xml:space="preserve">Likely blocked by known mathematical limitation</x:t>
        </x:is>
      </x:c>
      <x:c r="C9" s="2" t="inlineStr">
        <x:is>
          <x:t xml:space="preserve">Graph reconstruction from spectrum</x:t>
        </x:is>
      </x:c>
    </x:row>
  </x:sheetData>
  <x:pageMargins left="0.7" right="0.7" top="0.75" bottom="0.75" header="0.3" footer="0.3"/>
</x:worksheet>
</file>

<file path=xl/worksheets/sheet108.xml><?xml version="1.0" encoding="utf-8"?>
<x:worksheet xmlns:x="http://schemas.openxmlformats.org/spreadsheetml/2006/main">
  <x:sheetViews>
    <x:sheetView showGridLines="0" workbookViewId="0"/>
  </x:sheetViews>
  <x:sheetFormatPr baseColWidth="8" defaultRowHeight="15"/>
  <x:cols>
    <x:col min="1" max="1" width="12" customWidth="1"/>
    <x:col min="2" max="2" width="40" customWidth="1"/>
    <x:col min="3" max="3" width="34" customWidth="1"/>
    <x:col min="4" max="4" width="16" customWidth="1"/>
    <x:col min="5" max="5" width="25" customWidth="1"/>
  </x:cols>
  <x:sheetData>
    <x:row r="1">
      <x:c r="A1" s="18" t="inlineStr">
        <x:is>
          <x:t xml:space="preserve">ID</x:t>
        </x:is>
      </x:c>
      <x:c r="B1" s="18" t="inlineStr">
        <x:is>
          <x:t xml:space="preserve">Expression</x:t>
        </x:is>
      </x:c>
      <x:c r="C1" s="18" t="inlineStr">
        <x:is>
          <x:t xml:space="preserve">Role</x:t>
        </x:is>
      </x:c>
      <x:c r="D1" s="18" t="inlineStr">
        <x:is>
          <x:t xml:space="preserve">Source</x:t>
        </x:is>
      </x:c>
      <x:c r="E1" s="18" t="inlineStr">
        <x:is>
          <x:t xml:space="preserve">Status</x:t>
        </x:is>
      </x:c>
    </x:row>
    <x:row r="2">
      <x:c r="A2" s="2" t="inlineStr">
        <x:is>
          <x:t xml:space="preserve">E1</x:t>
        </x:is>
      </x:c>
      <x:c r="B2" s="2" t="inlineStr">
        <x:is>
          <x:t xml:space="preserve">L=D−A</x:t>
        </x:is>
      </x:c>
      <x:c r="C2" s="2" t="inlineStr">
        <x:is>
          <x:t xml:space="preserve">Graph Laplacian</x:t>
        </x:is>
      </x:c>
      <x:c r="D2" s="2" t="inlineStr">
        <x:is>
          <x:t xml:space="preserve">SEIT / MDCL v2</x:t>
        </x:is>
      </x:c>
      <x:c r="E2" s="2" t="inlineStr">
        <x:is>
          <x:t xml:space="preserve">Derived</x:t>
        </x:is>
      </x:c>
    </x:row>
    <x:row r="3">
      <x:c r="A3" s="2" t="inlineStr">
        <x:is>
          <x:t xml:space="preserve">E2</x:t>
        </x:is>
      </x:c>
      <x:c r="B3" s="2" t="inlineStr">
        <x:is>
          <x:t xml:space="preserve">e^{−βL}</x:t>
        </x:is>
      </x:c>
      <x:c r="C3" s="2" t="inlineStr">
        <x:is>
          <x:t xml:space="preserve">Heat kernel</x:t>
        </x:is>
      </x:c>
      <x:c r="D3" s="2" t="inlineStr">
        <x:is>
          <x:t xml:space="preserve">SEIT</x:t>
        </x:is>
      </x:c>
      <x:c r="E3" s="2" t="inlineStr">
        <x:is>
          <x:t xml:space="preserve">Derived</x:t>
        </x:is>
      </x:c>
    </x:row>
    <x:row r="4">
      <x:c r="A4" s="2" t="inlineStr">
        <x:is>
          <x:t xml:space="preserve">E3</x:t>
        </x:is>
      </x:c>
      <x:c r="B4" s="2" t="inlineStr">
        <x:is>
          <x:t xml:space="preserve">R(λ)=e^{−βλ}</x:t>
        </x:is>
      </x:c>
      <x:c r="C4" s="2" t="inlineStr">
        <x:is>
          <x:t xml:space="preserve">Spectral response</x:t>
        </x:is>
      </x:c>
      <x:c r="D4" s="2" t="inlineStr">
        <x:is>
          <x:t xml:space="preserve">SEIT</x:t>
        </x:is>
      </x:c>
      <x:c r="E4" s="2" t="inlineStr">
        <x:is>
          <x:t xml:space="preserve">Derived</x:t>
        </x:is>
      </x:c>
    </x:row>
    <x:row r="5">
      <x:c r="A5" s="2" t="inlineStr">
        <x:is>
          <x:t xml:space="preserve">E4</x:t>
        </x:is>
      </x:c>
      <x:c r="B5" s="2" t="inlineStr">
        <x:is>
          <x:t xml:space="preserve">D1(λ)=λ</x:t>
        </x:is>
      </x:c>
      <x:c r="C5" s="2" t="inlineStr">
        <x:is>
          <x:t xml:space="preserve">Heat-kernel decay</x:t>
        </x:is>
      </x:c>
      <x:c r="D5" s="2" t="inlineStr">
        <x:is>
          <x:t xml:space="preserve">SEIT</x:t>
        </x:is>
      </x:c>
      <x:c r="E5" s="2" t="inlineStr">
        <x:is>
          <x:t xml:space="preserve">Derived</x:t>
        </x:is>
      </x:c>
    </x:row>
    <x:row r="6">
      <x:c r="A6" s="2" t="inlineStr">
        <x:is>
          <x:t xml:space="preserve">E5</x:t>
        </x:is>
      </x:c>
      <x:c r="B6" s="2" t="inlineStr">
        <x:is>
          <x:t xml:space="preserve">D2(λ)=βλ²</x:t>
        </x:is>
      </x:c>
      <x:c r="C6" s="2" t="inlineStr">
        <x:is>
          <x:t xml:space="preserve">Entropy-production candidate</x:t>
        </x:is>
      </x:c>
      <x:c r="D6" s="2" t="inlineStr">
        <x:is>
          <x:t xml:space="preserve">SEIT</x:t>
        </x:is>
      </x:c>
      <x:c r="E6" s="2" t="inlineStr">
        <x:is>
          <x:t xml:space="preserve">Partial</x:t>
        </x:is>
      </x:c>
    </x:row>
    <x:row r="7">
      <x:c r="A7" s="2" t="inlineStr">
        <x:is>
          <x:t xml:space="preserve">E6</x:t>
        </x:is>
      </x:c>
      <x:c r="B7" s="2" t="inlineStr">
        <x:is>
          <x:t xml:space="preserve">D3(λ)=√λ</x:t>
        </x:is>
      </x:c>
      <x:c r="C7" s="2" t="inlineStr">
        <x:is>
          <x:t xml:space="preserve">Cheeger leakage candidate</x:t>
        </x:is>
      </x:c>
      <x:c r="D7" s="2" t="inlineStr">
        <x:is>
          <x:t xml:space="preserve">SEIT</x:t>
        </x:is>
      </x:c>
      <x:c r="E7" s="2" t="inlineStr">
        <x:is>
          <x:t xml:space="preserve">Partial</x:t>
        </x:is>
      </x:c>
    </x:row>
    <x:row r="8">
      <x:c r="A8" s="2" t="inlineStr">
        <x:is>
          <x:t xml:space="preserve">E7</x:t>
        </x:is>
      </x:c>
      <x:c r="B8" s="2" t="inlineStr">
        <x:is>
          <x:t xml:space="preserve">Γ(λ)=Restoration/Degradation</x:t>
        </x:is>
      </x:c>
      <x:c r="C8" s="2" t="inlineStr">
        <x:is>
          <x:t xml:space="preserve">Persistence ratio</x:t>
        </x:is>
      </x:c>
      <x:c r="D8" s="2" t="inlineStr">
        <x:is>
          <x:t xml:space="preserve">SEIT</x:t>
        </x:is>
      </x:c>
      <x:c r="E8" s="2" t="inlineStr">
        <x:is>
          <x:t xml:space="preserve">Partial</x:t>
        </x:is>
      </x:c>
    </x:row>
    <x:row r="9">
      <x:c r="A9" s="2" t="inlineStr">
        <x:is>
          <x:t xml:space="preserve">E8</x:t>
        </x:is>
      </x:c>
      <x:c r="B9" s="2" t="inlineStr">
        <x:is>
          <x:t xml:space="preserve">Γ(λ_c)=1</x:t>
        </x:is>
      </x:c>
      <x:c r="C9" s="2" t="inlineStr">
        <x:is>
          <x:t xml:space="preserve">Persistence threshold</x:t>
        </x:is>
      </x:c>
      <x:c r="D9" s="2" t="inlineStr">
        <x:is>
          <x:t xml:space="preserve">SEIT</x:t>
        </x:is>
      </x:c>
      <x:c r="E9" s="2" t="inlineStr">
        <x:is>
          <x:t xml:space="preserve">Partial</x:t>
        </x:is>
      </x:c>
    </x:row>
    <x:row r="10">
      <x:c r="A10" s="2" t="inlineStr">
        <x:is>
          <x:t xml:space="preserve">E9</x:t>
        </x:is>
      </x:c>
      <x:c r="B10" s="2" t="inlineStr">
        <x:is>
          <x:t xml:space="preserve">Π={n:λ_n&lt;λ_c}</x:t>
        </x:is>
      </x:c>
      <x:c r="C10" s="2" t="inlineStr">
        <x:is>
          <x:t xml:space="preserve">Persistence sector</x:t>
        </x:is>
      </x:c>
      <x:c r="D10" s="2" t="inlineStr">
        <x:is>
          <x:t xml:space="preserve">SEIT</x:t>
        </x:is>
      </x:c>
      <x:c r="E10" s="2" t="inlineStr">
        <x:is>
          <x:t xml:space="preserve">Partial</x:t>
        </x:is>
      </x:c>
    </x:row>
    <x:row r="11">
      <x:c r="A11" s="2" t="inlineStr">
        <x:is>
          <x:t xml:space="preserve">E10</x:t>
        </x:is>
      </x:c>
      <x:c r="B11" s="2" t="inlineStr">
        <x:is>
          <x:t xml:space="preserve">m_n=m_0√λ_n</x:t>
        </x:is>
      </x:c>
      <x:c r="C11" s="2" t="inlineStr">
        <x:is>
          <x:t xml:space="preserve">Mass spectrum</x:t>
        </x:is>
      </x:c>
      <x:c r="D11" s="2" t="inlineStr">
        <x:is>
          <x:t xml:space="preserve">SEIT</x:t>
        </x:is>
      </x:c>
      <x:c r="E11" s="2" t="inlineStr">
        <x:is>
          <x:t xml:space="preserve">Partial</x:t>
        </x:is>
      </x:c>
    </x:row>
    <x:row r="12">
      <x:c r="A12" s="2" t="inlineStr">
        <x:is>
          <x:t xml:space="preserve">E11</x:t>
        </x:is>
      </x:c>
      <x:c r="B12" s="2" t="inlineStr">
        <x:is>
          <x:t xml:space="preserve">α_k=⟨ψ|P_k|ψ⟩</x:t>
        </x:is>
      </x:c>
      <x:c r="C12" s="2" t="inlineStr">
        <x:is>
          <x:t xml:space="preserve">Coupling formula</x:t>
        </x:is>
      </x:c>
      <x:c r="D12" s="2" t="inlineStr">
        <x:is>
          <x:t xml:space="preserve">SEIT</x:t>
        </x:is>
      </x:c>
      <x:c r="E12" s="2" t="inlineStr">
        <x:is>
          <x:t xml:space="preserve">Partial</x:t>
        </x:is>
      </x:c>
    </x:row>
    <x:row r="13">
      <x:c r="A13" s="2" t="inlineStr">
        <x:is>
          <x:t xml:space="preserve">E12</x:t>
        </x:is>
      </x:c>
      <x:c r="B13" s="2" t="inlineStr">
        <x:is>
          <x:t xml:space="preserve">β&lt;2/Λ_max</x:t>
        </x:is>
      </x:c>
      <x:c r="C13" s="2" t="inlineStr">
        <x:is>
          <x:t xml:space="preserve">Gradient-descent stability bound</x:t>
        </x:is>
      </x:c>
      <x:c r="D13" s="2" t="inlineStr">
        <x:is>
          <x:t xml:space="preserve">Part I</x:t>
        </x:is>
      </x:c>
      <x:c r="E13" s="2" t="inlineStr">
        <x:is>
          <x:t xml:space="preserve">Derived within program</x:t>
        </x:is>
      </x:c>
    </x:row>
    <x:row r="14">
      <x:c r="A14" s="2" t="inlineStr">
        <x:is>
          <x:t xml:space="preserve">E13</x:t>
        </x:is>
      </x:c>
      <x:c r="B14" s="2" t="inlineStr">
        <x:is>
          <x:t xml:space="preserve">λ_min(H)≥m&gt;0</x:t>
        </x:is>
      </x:c>
      <x:c r="C14" s="2" t="inlineStr">
        <x:is>
          <x:t xml:space="preserve">Strict convexity</x:t>
        </x:is>
      </x:c>
      <x:c r="D14" s="2" t="inlineStr">
        <x:is>
          <x:t xml:space="preserve">Part I</x:t>
        </x:is>
      </x:c>
      <x:c r="E14" s="2" t="inlineStr">
        <x:is>
          <x:t xml:space="preserve">Derived within program</x:t>
        </x:is>
      </x:c>
    </x:row>
    <x:row r="15">
      <x:c r="A15" s="2" t="inlineStr">
        <x:is>
          <x:t xml:space="preserve">E14</x:t>
        </x:is>
      </x:c>
      <x:c r="B15" s="2" t="inlineStr">
        <x:is>
          <x:t xml:space="preserve">Ψ_{n+1}=Ψ_n−β∇𝒜[Ψ_n]</x:t>
        </x:is>
      </x:c>
      <x:c r="C15" s="2" t="inlineStr">
        <x:is>
          <x:t xml:space="preserve">Optimization dynamics</x:t>
        </x:is>
      </x:c>
      <x:c r="D15" s="2" t="inlineStr">
        <x:is>
          <x:t xml:space="preserve">Part I</x:t>
        </x:is>
      </x:c>
      <x:c r="E15" s="2" t="inlineStr">
        <x:is>
          <x:t xml:space="preserve">Derived within program</x:t>
        </x:is>
      </x:c>
    </x:row>
    <x:row r="16">
      <x:c r="A16" s="2" t="inlineStr">
        <x:is>
          <x:t xml:space="preserve">E15</x:t>
        </x:is>
      </x:c>
      <x:c r="B16" s="2" t="inlineStr">
        <x:is>
          <x:t xml:space="preserve">m0 at Planck: λ_c=1/ℓ_P²</x:t>
        </x:is>
      </x:c>
      <x:c r="C16" s="2" t="inlineStr">
        <x:is>
          <x:t xml:space="preserve">Normalization condition</x:t>
        </x:is>
      </x:c>
      <x:c r="D16" s="2" t="inlineStr">
        <x:is>
          <x:t xml:space="preserve">SEIT</x:t>
        </x:is>
      </x:c>
      <x:c r="E16" s="2" t="inlineStr">
        <x:is>
          <x:t xml:space="preserve">Open</x:t>
        </x:is>
      </x:c>
    </x:row>
    <x:row r="17">
      <x:c r="A17" s="2" t="inlineStr">
        <x:is>
          <x:t xml:space="preserve">E16</x:t>
        </x:is>
      </x:c>
      <x:c r="B17" s="2" t="inlineStr">
        <x:is>
          <x:t xml:space="preserve">G_μν+Λg_μν=(8πG/c⁴)T_μν</x:t>
        </x:is>
      </x:c>
      <x:c r="C17" s="2" t="inlineStr">
        <x:is>
          <x:t xml:space="preserve">Matter-coupled GR target</x:t>
        </x:is>
      </x:c>
      <x:c r="D17" s="2" t="inlineStr">
        <x:is>
          <x:t xml:space="preserve">MDCL v2</x:t>
        </x:is>
      </x:c>
      <x:c r="E17" s="2" t="inlineStr">
        <x:is>
          <x:t xml:space="preserve">Open target</x:t>
        </x:is>
      </x:c>
    </x:row>
    <x:row r="18">
      <x:c r="A18" s="2" t="inlineStr">
        <x:is>
          <x:t xml:space="preserve">E17</x:t>
        </x:is>
      </x:c>
      <x:c r="B18" s="2" t="inlineStr">
        <x:is>
          <x:t xml:space="preserve">∇_μT^{μν}=0</x:t>
        </x:is>
      </x:c>
      <x:c r="C18" s="2" t="inlineStr">
        <x:is>
          <x:t xml:space="preserve">Matter conservation target</x:t>
        </x:is>
      </x:c>
      <x:c r="D18" s="2" t="inlineStr">
        <x:is>
          <x:t xml:space="preserve">MDCL v2</x:t>
        </x:is>
      </x:c>
      <x:c r="E18" s="2" t="inlineStr">
        <x:is>
          <x:t xml:space="preserve">Open target</x:t>
        </x:is>
      </x:c>
    </x:row>
    <x:row r="19">
      <x:c r="A19" s="2" t="inlineStr">
        <x:is>
          <x:t xml:space="preserve">E18</x:t>
        </x:is>
      </x:c>
      <x:c r="B19" s="2" t="inlineStr">
        <x:is>
          <x:t xml:space="preserve">d²x^μ/dτ²+Γ^μ_{αβ}(dx^α/dτ)(dx^β/dτ)=0</x:t>
        </x:is>
      </x:c>
      <x:c r="C19" s="2" t="inlineStr">
        <x:is>
          <x:t xml:space="preserve">Geodesic target</x:t>
        </x:is>
      </x:c>
      <x:c r="D19" s="2" t="inlineStr">
        <x:is>
          <x:t xml:space="preserve">MDCL v2</x:t>
        </x:is>
      </x:c>
      <x:c r="E19" s="2" t="inlineStr">
        <x:is>
          <x:t xml:space="preserve">Open target</x:t>
        </x:is>
      </x:c>
    </x:row>
    <x:row r="20">
      <x:c r="A20" s="2" t="inlineStr">
        <x:is>
          <x:t xml:space="preserve">E19</x:t>
        </x:is>
      </x:c>
      <x:c r="B20" s="2" t="inlineStr">
        <x:is>
          <x:t xml:space="preserve">∇²Φ=4πGρ</x:t>
        </x:is>
      </x:c>
      <x:c r="C20" s="2" t="inlineStr">
        <x:is>
          <x:t xml:space="preserve">Newtonian limit target</x:t>
        </x:is>
      </x:c>
      <x:c r="D20" s="2" t="inlineStr">
        <x:is>
          <x:t xml:space="preserve">MDCL v2</x:t>
        </x:is>
      </x:c>
      <x:c r="E20" s="2" t="inlineStr">
        <x:is>
          <x:t xml:space="preserve">Open target</x:t>
        </x:is>
      </x:c>
    </x:row>
    <x:row r="21">
      <x:c r="A21" s="2" t="inlineStr">
        <x:is>
          <x:t xml:space="preserve">E20</x:t>
        </x:is>
      </x:c>
      <x:c r="B21" s="2" t="inlineStr">
        <x:is>
          <x:t xml:space="preserve">Tr[Γ⁵ Δ²]=0</x:t>
        </x:is>
      </x:c>
      <x:c r="C21" s="2" t="inlineStr">
        <x:is>
          <x:t xml:space="preserve">Anomaly consistency condition</x:t>
        </x:is>
      </x:c>
      <x:c r="D21" s="2" t="inlineStr">
        <x:is>
          <x:t xml:space="preserve">SEIT</x:t>
        </x:is>
      </x:c>
      <x:c r="E21" s="2" t="inlineStr">
        <x:is>
          <x:t xml:space="preserve">Partial</x:t>
        </x:is>
      </x:c>
    </x:row>
    <x:row r="22">
      <x:c r="A22" s="2" t="inlineStr">
        <x:is>
          <x:t xml:space="preserve">E21</x:t>
        </x:is>
      </x:c>
      <x:c r="B22" s="2" t="inlineStr">
        <x:is>
          <x:t xml:space="preserve">ind(D)=∫ ch(E)Td(TM)</x:t>
        </x:is>
      </x:c>
      <x:c r="C22" s="2" t="inlineStr">
        <x:is>
          <x:t xml:space="preserve">Atiyah–Singer correspondence</x:t>
        </x:is>
      </x:c>
      <x:c r="D22" s="2" t="inlineStr">
        <x:is>
          <x:t xml:space="preserve">SEIT</x:t>
        </x:is>
      </x:c>
      <x:c r="E22" s="2" t="inlineStr">
        <x:is>
          <x:t xml:space="preserve">Established mathematics</x:t>
        </x:is>
      </x:c>
    </x:row>
    <x:row r="23">
      <x:c r="A23" s="2" t="inlineStr">
        <x:is>
          <x:t xml:space="preserve">E22</x:t>
        </x:is>
      </x:c>
      <x:c r="B23" s="2" t="inlineStr">
        <x:is>
          <x:t xml:space="preserve">Z=Tr(e^{−β𝒪}); F=−kBT ln Z</x:t>
        </x:is>
      </x:c>
      <x:c r="C23" s="2" t="inlineStr">
        <x:is>
          <x:t xml:space="preserve">Statistical structure</x:t>
        </x:is>
      </x:c>
      <x:c r="D23" s="2" t="inlineStr">
        <x:is>
          <x:t xml:space="preserve">SEIT</x:t>
        </x:is>
      </x:c>
      <x:c r="E23" s="2" t="inlineStr">
        <x:is>
          <x:t xml:space="preserve">Established mathematics</x:t>
        </x:is>
      </x:c>
    </x:row>
    <x:row r="24">
      <x:c r="A24" s="2" t="inlineStr">
        <x:is>
          <x:t xml:space="preserve">E23</x:t>
        </x:is>
      </x:c>
      <x:c r="B24" s="2" t="inlineStr">
        <x:is>
          <x:t xml:space="preserve">Θ(t)~(4πt)^{−n/2}Σa_k t^k</x:t>
        </x:is>
      </x:c>
      <x:c r="C24" s="2" t="inlineStr">
        <x:is>
          <x:t xml:space="preserve">Heat-trace geometry</x:t>
        </x:is>
      </x:c>
      <x:c r="D24" s="2" t="inlineStr">
        <x:is>
          <x:t xml:space="preserve">SEIT</x:t>
        </x:is>
      </x:c>
      <x:c r="E24" s="2" t="inlineStr">
        <x:is>
          <x:t xml:space="preserve">Established mathematics</x:t>
        </x:is>
      </x:c>
    </x:row>
    <x:row r="25">
      <x:c r="A25" s="2" t="inlineStr">
        <x:is>
          <x:t xml:space="preserve">E24</x:t>
        </x:is>
      </x:c>
      <x:c r="B25" s="2" t="inlineStr">
        <x:is>
          <x:t xml:space="preserve">𝔘=Fix(𝒪opt)</x:t>
        </x:is>
      </x:c>
      <x:c r="C25" s="2" t="inlineStr">
        <x:is>
          <x:t xml:space="preserve">Compiler fixed point</x:t>
        </x:is>
      </x:c>
      <x:c r="D25" s="2" t="inlineStr">
        <x:is>
          <x:t xml:space="preserve">Part I</x:t>
        </x:is>
      </x:c>
      <x:c r="E25" s="2" t="inlineStr">
        <x:is>
          <x:t xml:space="preserve">Derived within program</x:t>
        </x:is>
      </x:c>
    </x:row>
  </x:sheetData>
  <x:pageMargins left="0.7" right="0.7" top="0.75" bottom="0.75" header="0.3" footer="0.3"/>
</x:worksheet>
</file>

<file path=xl/worksheets/sheet109.xml><?xml version="1.0" encoding="utf-8"?>
<x:worksheet xmlns:x="http://schemas.openxmlformats.org/spreadsheetml/2006/main">
  <x:sheetViews>
    <x:sheetView showGridLines="0" workbookViewId="0"/>
  </x:sheetViews>
  <x:sheetFormatPr baseColWidth="8" defaultRowHeight="15"/>
  <x:cols>
    <x:col min="1" max="1" width="23" customWidth="1"/>
    <x:col min="2" max="2" width="37" customWidth="1"/>
    <x:col min="3" max="3" width="33" customWidth="1"/>
    <x:col min="4" max="4" width="37" customWidth="1"/>
    <x:col min="5" max="5" width="33" customWidth="1"/>
    <x:col min="6" max="6" width="44" customWidth="1"/>
  </x:cols>
  <x:sheetData>
    <x:row r="1">
      <x:c r="A1" s="18" t="inlineStr">
        <x:is>
          <x:t xml:space="preserve">Domain</x:t>
        </x:is>
      </x:c>
      <x:c r="B1" s="18" t="inlineStr">
        <x:is>
          <x:t xml:space="preserve">Input / Substrate</x:t>
        </x:is>
      </x:c>
      <x:c r="C1" s="18" t="inlineStr">
        <x:is>
          <x:t xml:space="preserve">Operator / Compiler Mechanism</x:t>
        </x:is>
      </x:c>
      <x:c r="D1" s="18" t="inlineStr">
        <x:is>
          <x:t xml:space="preserve">Constraint / Selection</x:t>
        </x:is>
      </x:c>
      <x:c r="E1" s="18" t="inlineStr">
        <x:is>
          <x:t xml:space="preserve">Output / Target</x:t>
        </x:is>
      </x:c>
      <x:c r="F1" s="18" t="inlineStr">
        <x:is>
          <x:t xml:space="preserve">Status in source</x:t>
        </x:is>
      </x:c>
    </x:row>
    <x:row r="2">
      <x:c r="A2" s="2" t="inlineStr">
        <x:is>
          <x:t xml:space="preserve">Classical Mechanics</x:t>
        </x:is>
      </x:c>
      <x:c r="B2" s="2" t="inlineStr">
        <x:is>
          <x:t xml:space="preserve">Phase space (x,p)</x:t>
        </x:is>
      </x:c>
      <x:c r="C2" s="2" t="inlineStr">
        <x:is>
          <x:t xml:space="preserve">Liouville operator</x:t>
        </x:is>
      </x:c>
      <x:c r="D2" s="2" t="inlineStr">
        <x:is>
          <x:t xml:space="preserve">Hamiltonian structure</x:t>
        </x:is>
      </x:c>
      <x:c r="E2" s="2" t="inlineStr">
        <x:is>
          <x:t xml:space="preserve">Liouville spectrum</x:t>
        </x:is>
      </x:c>
      <x:c r="F2" s="2" t="inlineStr">
        <x:is>
          <x:t xml:space="preserve">Correspondence</x:t>
        </x:is>
      </x:c>
    </x:row>
    <x:row r="3">
      <x:c r="A3" s="2" t="inlineStr">
        <x:is>
          <x:t xml:space="preserve">Statistical Mechanics</x:t>
        </x:is>
      </x:c>
      <x:c r="B3" s="2" t="inlineStr">
        <x:is>
          <x:t xml:space="preserve">Ensemble</x:t>
        </x:is>
      </x:c>
      <x:c r="C3" s="2" t="inlineStr">
        <x:is>
          <x:t xml:space="preserve">Transfer operator</x:t>
        </x:is>
      </x:c>
      <x:c r="D3" s="2" t="inlineStr">
        <x:is>
          <x:t xml:space="preserve">Measure / ensemble constraints</x:t>
        </x:is>
      </x:c>
      <x:c r="E3" s="2" t="inlineStr">
        <x:is>
          <x:t xml:space="preserve">Partition spectrum</x:t>
        </x:is>
      </x:c>
      <x:c r="F3" s="2" t="inlineStr">
        <x:is>
          <x:t xml:space="preserve">Correspondence</x:t>
        </x:is>
      </x:c>
    </x:row>
    <x:row r="4">
      <x:c r="A4" s="2" t="inlineStr">
        <x:is>
          <x:t xml:space="preserve">Thermodynamics</x:t>
        </x:is>
      </x:c>
      <x:c r="B4" s="2" t="inlineStr">
        <x:is>
          <x:t xml:space="preserve">State manifold</x:t>
        </x:is>
      </x:c>
      <x:c r="C4" s="2" t="inlineStr">
        <x:is>
          <x:t xml:space="preserve">Hessian / Legendre</x:t>
        </x:is>
      </x:c>
      <x:c r="D4" s="2" t="inlineStr">
        <x:is>
          <x:t xml:space="preserve">Stability</x:t>
        </x:is>
      </x:c>
      <x:c r="E4" s="2" t="inlineStr">
        <x:is>
          <x:t xml:space="preserve">Eigenvalues</x:t>
        </x:is>
      </x:c>
      <x:c r="F4" s="2" t="inlineStr">
        <x:is>
          <x:t xml:space="preserve">Correspondence</x:t>
        </x:is>
      </x:c>
    </x:row>
    <x:row r="5">
      <x:c r="A5" s="2" t="inlineStr">
        <x:is>
          <x:t xml:space="preserve">Quantum Mechanics</x:t>
        </x:is>
      </x:c>
      <x:c r="B5" s="2" t="inlineStr">
        <x:is>
          <x:t xml:space="preserve">Hilbert space |ψ⟩</x:t>
        </x:is>
      </x:c>
      <x:c r="C5" s="2" t="inlineStr">
        <x:is>
          <x:t xml:space="preserve">Hamiltonian H</x:t>
        </x:is>
      </x:c>
      <x:c r="D5" s="2" t="inlineStr">
        <x:is>
          <x:t xml:space="preserve">Self-adjointness / quantization</x:t>
        </x:is>
      </x:c>
      <x:c r="E5" s="2" t="inlineStr">
        <x:is>
          <x:t xml:space="preserve">Energy spectrum</x:t>
        </x:is>
      </x:c>
      <x:c r="F5" s="2" t="inlineStr">
        <x:is>
          <x:t xml:space="preserve">Certified branch + SEIT correspondence</x:t>
        </x:is>
      </x:c>
    </x:row>
    <x:row r="6">
      <x:c r="A6" s="2" t="inlineStr">
        <x:is>
          <x:t xml:space="preserve">General Relativity</x:t>
        </x:is>
      </x:c>
      <x:c r="B6" s="2" t="inlineStr">
        <x:is>
          <x:t xml:space="preserve">(M,g) / graph geometry</x:t>
        </x:is>
      </x:c>
      <x:c r="C6" s="2" t="inlineStr">
        <x:is>
          <x:t xml:space="preserve">Laplace-Beltrami / curvature</x:t>
        </x:is>
      </x:c>
      <x:c r="D6" s="2" t="inlineStr">
        <x:is>
          <x:t xml:space="preserve">Divergence-free symmetric tensor</x:t>
        </x:is>
      </x:c>
      <x:c r="E6" s="2" t="inlineStr">
        <x:is>
          <x:t xml:space="preserve">Einstein tensor / vacuum GR</x:t>
        </x:is>
      </x:c>
      <x:c r="F6" s="2" t="inlineStr">
        <x:is>
          <x:t xml:space="preserve">Vacuum certified; matter open</x:t>
        </x:is>
      </x:c>
    </x:row>
    <x:row r="7">
      <x:c r="A7" s="2" t="inlineStr">
        <x:is>
          <x:t xml:space="preserve">Gauge Theory</x:t>
        </x:is>
      </x:c>
      <x:c r="B7" s="2" t="inlineStr">
        <x:is>
          <x:t xml:space="preserve">Principal bundle (P,A)</x:t>
        </x:is>
      </x:c>
      <x:c r="C7" s="2" t="inlineStr">
        <x:is>
          <x:t xml:space="preserve">Gauge Laplacian Δ_A</x:t>
        </x:is>
      </x:c>
      <x:c r="D7" s="2" t="inlineStr">
        <x:is>
          <x:t xml:space="preserve">Gauge invariance</x:t>
        </x:is>
      </x:c>
      <x:c r="E7" s="2" t="inlineStr">
        <x:is>
          <x:t xml:space="preserve">Gauge spectrum / Yang–Mills</x:t>
        </x:is>
      </x:c>
      <x:c r="F7" s="2" t="inlineStr">
        <x:is>
          <x:t xml:space="preserve">Gauge derivation open in SEIT</x:t>
        </x:is>
      </x:c>
    </x:row>
    <x:row r="8">
      <x:c r="A8" s="2" t="inlineStr">
        <x:is>
          <x:t xml:space="preserve">String Theory</x:t>
        </x:is>
      </x:c>
      <x:c r="B8" s="2" t="inlineStr">
        <x:is>
          <x:t xml:space="preserve">Worldsheet Σ</x:t>
        </x:is>
      </x:c>
      <x:c r="C8" s="2" t="inlineStr">
        <x:is>
          <x:t xml:space="preserve">Polyakov / conformal operators</x:t>
        </x:is>
      </x:c>
      <x:c r="D8" s="2" t="inlineStr">
        <x:is>
          <x:t xml:space="preserve">Virasoro / BRST</x:t>
        </x:is>
      </x:c>
      <x:c r="E8" s="2" t="inlineStr">
        <x:is>
          <x:t xml:space="preserve">β(g)=0→R_μν=0</x:t>
        </x:is>
      </x:c>
      <x:c r="F8" s="2" t="inlineStr">
        <x:is>
          <x:t xml:space="preserve">Certified branch with explicit assumptions</x:t>
        </x:is>
      </x:c>
    </x:row>
    <x:row r="9">
      <x:c r="A9" s="2" t="inlineStr">
        <x:is>
          <x:t xml:space="preserve">Maxwell</x:t>
        </x:is>
      </x:c>
      <x:c r="B9" s="2" t="inlineStr">
        <x:is>
          <x:t xml:space="preserve">Graph plaquettes / Wilson action</x:t>
        </x:is>
      </x:c>
      <x:c r="C9" s="2" t="inlineStr">
        <x:is>
          <x:t xml:space="preserve">Γ-convergence</x:t>
        </x:is>
      </x:c>
      <x:c r="D9" s="2" t="inlineStr">
        <x:is>
          <x:t xml:space="preserve">Gauge invariance</x:t>
        </x:is>
      </x:c>
      <x:c r="E9" s="2" t="inlineStr">
        <x:is>
          <x:t xml:space="preserve">Maxwell field equations</x:t>
        </x:is>
      </x:c>
      <x:c r="F9" s="2" t="inlineStr">
        <x:is>
          <x:t xml:space="preserve">Summary-level certified/ready</x:t>
        </x:is>
      </x:c>
    </x:row>
    <x:row r="10">
      <x:c r="A10" s="2" t="inlineStr">
        <x:is>
          <x:t xml:space="preserve">Continuum Mechanics</x:t>
        </x:is>
      </x:c>
      <x:c r="B10" s="2" t="inlineStr">
        <x:is>
          <x:t xml:space="preserve">Relational/continuum structure</x:t>
        </x:is>
      </x:c>
      <x:c r="C10" s="2" t="inlineStr">
        <x:is>
          <x:t xml:space="preserve">Compiler operators</x:t>
        </x:is>
      </x:c>
      <x:c r="D10" s="2" t="inlineStr">
        <x:is>
          <x:t xml:space="preserve">Continuum constraints</x:t>
        </x:is>
      </x:c>
      <x:c r="E10" s="2" t="inlineStr">
        <x:is>
          <x:t xml:space="preserve">Continuum laws</x:t>
        </x:is>
      </x:c>
      <x:c r="F10" s="2" t="inlineStr">
        <x:is>
          <x:t xml:space="preserve">Summary-level certified/ready</x:t>
        </x:is>
      </x:c>
    </x:row>
    <x:row r="11">
      <x:c r="A11" s="2" t="inlineStr">
        <x:is>
          <x:t xml:space="preserve">Kinetic Theory</x:t>
        </x:is>
      </x:c>
      <x:c r="B11" s="2" t="inlineStr">
        <x:is>
          <x:t xml:space="preserve">State distribution / dynamics</x:t>
        </x:is>
      </x:c>
      <x:c r="C11" s="2" t="inlineStr">
        <x:is>
          <x:t xml:space="preserve">Compiler operators</x:t>
        </x:is>
      </x:c>
      <x:c r="D11" s="2" t="inlineStr">
        <x:is>
          <x:t xml:space="preserve">Kinetic constraints</x:t>
        </x:is>
      </x:c>
      <x:c r="E11" s="2" t="inlineStr">
        <x:is>
          <x:t xml:space="preserve">Kinetic laws</x:t>
        </x:is>
      </x:c>
      <x:c r="F11" s="2" t="inlineStr">
        <x:is>
          <x:t xml:space="preserve">Summary-level certified/ready</x:t>
        </x:is>
      </x:c>
    </x:row>
    <x:row r="12">
      <x:c r="A12" s="2" t="inlineStr">
        <x:is>
          <x:t xml:space="preserve">Evolutionary Biology</x:t>
        </x:is>
      </x:c>
      <x:c r="B12" s="2" t="inlineStr">
        <x:is>
          <x:t xml:space="preserve">Genetic/phenotypic coordinate space</x:t>
        </x:is>
      </x:c>
      <x:c r="C12" s="2" t="inlineStr">
        <x:is>
          <x:t xml:space="preserve">Mutation networks / NESS limits</x:t>
        </x:is>
      </x:c>
      <x:c r="D12" s="2" t="inlineStr">
        <x:is>
          <x:t xml:space="preserve">Autopoietic/homeostatic constraints</x:t>
        </x:is>
      </x:c>
      <x:c r="E12" s="2" t="inlineStr">
        <x:is>
          <x:t xml:space="preserve">Metabolic homeostasis &amp; genomes</x:t>
        </x:is>
      </x:c>
      <x:c r="F12" s="2" t="inlineStr">
        <x:is>
          <x:t xml:space="preserve">Master matrix / conceptual</x:t>
        </x:is>
      </x:c>
    </x:row>
    <x:row r="13">
      <x:c r="A13" s="2" t="inlineStr">
        <x:is>
          <x:t xml:space="preserve">Neuroscience</x:t>
        </x:is>
      </x:c>
      <x:c r="B13" s="2" t="inlineStr">
        <x:is>
          <x:t xml:space="preserve">Synaptic/axonal connectivity</x:t>
        </x:is>
      </x:c>
      <x:c r="C13" s="2" t="inlineStr">
        <x:is>
          <x:t xml:space="preserve">Directed spiking / FEP</x:t>
        </x:is>
      </x:c>
      <x:c r="D13" s="2" t="inlineStr">
        <x:is>
          <x:t xml:space="preserve">Prediction error minimization</x:t>
        </x:is>
      </x:c>
      <x:c r="E13" s="2" t="inlineStr">
        <x:is>
          <x:t xml:space="preserve">World models</x:t>
        </x:is>
      </x:c>
      <x:c r="F13" s="2" t="inlineStr">
        <x:is>
          <x:t xml:space="preserve">Master matrix / conceptual</x:t>
        </x:is>
      </x:c>
    </x:row>
    <x:row r="14">
      <x:c r="A14" s="2" t="inlineStr">
        <x:is>
          <x:t xml:space="preserve">Socioeconomics</x:t>
        </x:is>
      </x:c>
      <x:c r="B14" s="2" t="inlineStr">
        <x:is>
          <x:t xml:space="preserve">Behavioral variation</x:t>
        </x:is>
      </x:c>
      <x:c r="C14" s="2" t="inlineStr">
        <x:is>
          <x:t xml:space="preserve">Transaction flows</x:t>
        </x:is>
      </x:c>
      <x:c r="D14" s="2" t="inlineStr">
        <x:is>
          <x:t xml:space="preserve">Law / market infrastructure</x:t>
        </x:is>
      </x:c>
      <x:c r="E14" s="2" t="inlineStr">
        <x:is>
          <x:t xml:space="preserve">Hyper-organization</x:t>
        </x:is>
      </x:c>
      <x:c r="F14" s="2" t="inlineStr">
        <x:is>
          <x:t xml:space="preserve">Master matrix / conceptual</x:t>
        </x:is>
      </x:c>
    </x:row>
  </x:sheetData>
  <x:pageMargins left="0.7" right="0.7" top="0.75" bottom="0.75" header="0.3" footer="0.3"/>
</x:worksheet>
</file>

<file path=xl/worksheets/sheet110.xml><?xml version="1.0" encoding="utf-8"?>
<x:worksheet xmlns:x="http://schemas.openxmlformats.org/spreadsheetml/2006/main">
  <x:sheetViews>
    <x:sheetView showGridLines="0" workbookViewId="0"/>
  </x:sheetViews>
  <x:sheetFormatPr baseColWidth="8" defaultRowHeight="15"/>
  <x:cols>
    <x:col min="1" max="1" width="15" customWidth="1"/>
    <x:col min="2" max="2" width="32" customWidth="1"/>
    <x:col min="3" max="3" width="26" customWidth="1"/>
    <x:col min="4" max="4" width="47" customWidth="1"/>
    <x:col min="5" max="5" width="42" customWidth="1"/>
    <x:col min="6" max="6" width="16" customWidth="1"/>
  </x:cols>
  <x:sheetData>
    <x:row r="1">
      <x:c r="A1" s="18" t="inlineStr">
        <x:is>
          <x:t xml:space="preserve">Priority / ID</x:t>
        </x:is>
      </x:c>
      <x:c r="B1" s="18" t="inlineStr">
        <x:is>
          <x:t xml:space="preserve">Problem</x:t>
        </x:is>
      </x:c>
      <x:c r="C1" s="18" t="inlineStr">
        <x:is>
          <x:t xml:space="preserve">Dependency</x:t>
        </x:is>
      </x:c>
      <x:c r="D1" s="18" t="inlineStr">
        <x:is>
          <x:t xml:space="preserve">Test / Method</x:t>
        </x:is>
      </x:c>
      <x:c r="E1" s="18" t="inlineStr">
        <x:is>
          <x:t xml:space="preserve">Failure or Closure Condition</x:t>
        </x:is>
      </x:c>
      <x:c r="F1" s="18" t="inlineStr">
        <x:is>
          <x:t xml:space="preserve">Current Status</x:t>
        </x:is>
      </x:c>
    </x:row>
    <x:row r="2">
      <x:c r="A2" s="2" t="inlineStr">
        <x:is>
          <x:t xml:space="preserve">SEIT-1</x:t>
        </x:is>
      </x:c>
      <x:c r="B2" s="2" t="inlineStr">
        <x:is>
          <x:t xml:space="preserve">Evaluate Γ projection integral</x:t>
        </x:is>
      </x:c>
      <x:c r="C2" s="2" t="inlineStr">
        <x:is>
          <x:t xml:space="preserve">C_Π</x:t>
        </x:is>
      </x:c>
      <x:c r="D2" s="2" t="inlineStr">
        <x:is>
          <x:t xml:space="preserve">Compute restoring and higher-mode projections</x:t>
        </x:is>
      </x:c>
      <x:c r="E2" s="2" t="inlineStr">
        <x:is>
          <x:t xml:space="preserve">Finite computable Γ</x:t>
        </x:is>
      </x:c>
      <x:c r="F2" s="2" t="inlineStr">
        <x:is>
          <x:t xml:space="preserve">Open</x:t>
        </x:is>
      </x:c>
    </x:row>
    <x:row r="3">
      <x:c r="A3" s="2" t="inlineStr">
        <x:is>
          <x:t xml:space="preserve">SEIT-2</x:t>
        </x:is>
      </x:c>
      <x:c r="B3" s="2" t="inlineStr">
        <x:is>
          <x:t xml:space="preserve">Prove Γ strictly decreasing</x:t>
        </x:is>
      </x:c>
      <x:c r="C3" s="2" t="inlineStr">
        <x:is>
          <x:t xml:space="preserve">SEIT-1</x:t>
        </x:is>
      </x:c>
      <x:c r="D3" s="2" t="inlineStr">
        <x:is>
          <x:t xml:space="preserve">Monotonicity proof</x:t>
        </x:is>
      </x:c>
      <x:c r="E3" s="2" t="inlineStr">
        <x:is>
          <x:t xml:space="preserve">Unique λ_c</x:t>
        </x:is>
      </x:c>
      <x:c r="F3" s="2" t="inlineStr">
        <x:is>
          <x:t xml:space="preserve">Open</x:t>
        </x:is>
      </x:c>
    </x:row>
    <x:row r="4">
      <x:c r="A4" s="2" t="inlineStr">
        <x:is>
          <x:t xml:space="preserve">SEIT-3</x:t>
        </x:is>
      </x:c>
      <x:c r="B4" s="2" t="inlineStr">
        <x:is>
          <x:t xml:space="preserve">Derive λ_c(β)</x:t>
        </x:is>
      </x:c>
      <x:c r="C4" s="2" t="inlineStr">
        <x:is>
          <x:t xml:space="preserve">SEIT-1/2</x:t>
        </x:is>
      </x:c>
      <x:c r="D4" s="2" t="inlineStr">
        <x:is>
          <x:t xml:space="preserve">Root flow in β</x:t>
        </x:is>
      </x:c>
      <x:c r="E4" s="2" t="inlineStr">
        <x:is>
          <x:t xml:space="preserve">RG-consistent running threshold</x:t>
        </x:is>
      </x:c>
      <x:c r="F4" s="2" t="inlineStr">
        <x:is>
          <x:t xml:space="preserve">Open</x:t>
        </x:is>
      </x:c>
    </x:row>
    <x:row r="5">
      <x:c r="A5" s="2" t="inlineStr">
        <x:is>
          <x:t xml:space="preserve">SEIT-4</x:t>
        </x:is>
      </x:c>
      <x:c r="B5" s="2" t="inlineStr">
        <x:is>
          <x:t xml:space="preserve">Derive P_k</x:t>
        </x:is>
      </x:c>
      <x:c r="C5" s="2" t="inlineStr">
        <x:is>
          <x:t xml:space="preserve">λ_c</x:t>
        </x:is>
      </x:c>
      <x:c r="D5" s="2" t="inlineStr">
        <x:is>
          <x:t xml:space="preserve">Locate UTT slope transitions</x:t>
        </x:is>
      </x:c>
      <x:c r="E5" s="2" t="inlineStr">
        <x:is>
          <x:t xml:space="preserve">Projectors derived</x:t>
        </x:is>
      </x:c>
      <x:c r="F5" s="2" t="inlineStr">
        <x:is>
          <x:t xml:space="preserve">Open</x:t>
        </x:is>
      </x:c>
    </x:row>
    <x:row r="6">
      <x:c r="A6" s="2" t="inlineStr">
        <x:is>
          <x:t xml:space="preserve">SEIT-5</x:t>
        </x:is>
      </x:c>
      <x:c r="B6" s="2" t="inlineStr">
        <x:is>
          <x:t xml:space="preserve">Normalize m0</x:t>
        </x:is>
      </x:c>
      <x:c r="C6" s="2" t="inlineStr">
        <x:is>
          <x:t xml:space="preserve">λ_c Planck</x:t>
        </x:is>
      </x:c>
      <x:c r="D6" s="2" t="inlineStr">
        <x:is>
          <x:t xml:space="preserve">Unit audit</x:t>
        </x:is>
      </x:c>
      <x:c r="E6" s="2" t="inlineStr">
        <x:is>
          <x:t xml:space="preserve">No free mass normalization</x:t>
        </x:is>
      </x:c>
      <x:c r="F6" s="2" t="inlineStr">
        <x:is>
          <x:t xml:space="preserve">Open</x:t>
        </x:is>
      </x:c>
    </x:row>
    <x:row r="7">
      <x:c r="A7" s="2" t="inlineStr">
        <x:is>
          <x:t xml:space="preserve">SEIT-6</x:t>
        </x:is>
      </x:c>
      <x:c r="B7" s="2" t="inlineStr">
        <x:is>
          <x:t xml:space="preserve">Derive force count=3</x:t>
        </x:is>
      </x:c>
      <x:c r="C7" s="2" t="inlineStr">
        <x:is>
          <x:t xml:space="preserve">P_k</x:t>
        </x:is>
      </x:c>
      <x:c r="D7" s="2" t="inlineStr">
        <x:is>
          <x:t xml:space="preserve">Prove two transitions</x:t>
        </x:is>
      </x:c>
      <x:c r="E7" s="2" t="inlineStr">
        <x:is>
          <x:t xml:space="preserve">Three sectors forced</x:t>
        </x:is>
      </x:c>
      <x:c r="F7" s="2" t="inlineStr">
        <x:is>
          <x:t xml:space="preserve">Open</x:t>
        </x:is>
      </x:c>
    </x:row>
    <x:row r="8">
      <x:c r="A8" s="2" t="inlineStr">
        <x:is>
          <x:t xml:space="preserve">SEIT-7</x:t>
        </x:is>
      </x:c>
      <x:c r="B8" s="2" t="inlineStr">
        <x:is>
          <x:t xml:space="preserve">Derive gauge group</x:t>
        </x:is>
      </x:c>
      <x:c r="C8" s="2" t="inlineStr">
        <x:is>
          <x:t xml:space="preserve">Graph Clifford structure</x:t>
        </x:is>
      </x:c>
      <x:c r="D8" s="2" t="inlineStr">
        <x:is>
          <x:t xml:space="preserve">Select SM group and rule out alternatives</x:t>
        </x:is>
      </x:c>
      <x:c r="E8" s="2" t="inlineStr">
        <x:is>
          <x:t xml:space="preserve">Unique SU(3)×SU(2)×U(1)</x:t>
        </x:is>
      </x:c>
      <x:c r="F8" s="2" t="inlineStr">
        <x:is>
          <x:t xml:space="preserve">Open</x:t>
        </x:is>
      </x:c>
    </x:row>
    <x:row r="9">
      <x:c r="A9" s="2" t="inlineStr">
        <x:is>
          <x:t xml:space="preserve">SEIT-8</x:t>
        </x:is>
      </x:c>
      <x:c r="B9" s="2" t="inlineStr">
        <x:is>
          <x:t xml:space="preserve">Close N_sub</x:t>
        </x:is>
      </x:c>
      <x:c r="C9" s="2" t="inlineStr">
        <x:is>
          <x:t xml:space="preserve">Spectral dimension</x:t>
        </x:is>
      </x:c>
      <x:c r="D9" s="2" t="inlineStr">
        <x:is>
          <x:t xml:space="preserve">Hubble-radius derivation</x:t>
        </x:is>
      </x:c>
      <x:c r="E9" s="2" t="inlineStr">
        <x:is>
          <x:t xml:space="preserve">Independent n_s derivation</x:t>
        </x:is>
      </x:c>
      <x:c r="F9" s="2" t="inlineStr">
        <x:is>
          <x:t xml:space="preserve">Open</x:t>
        </x:is>
      </x:c>
    </x:row>
    <x:row r="10">
      <x:c r="A10" s="2" t="inlineStr">
        <x:is>
          <x:t xml:space="preserve">SEIT-9</x:t>
        </x:is>
      </x:c>
      <x:c r="B10" s="2" t="inlineStr">
        <x:is>
          <x:t xml:space="preserve">Classify empirical inputs</x:t>
        </x:is>
      </x:c>
      <x:c r="C10" s="2" t="inlineStr">
        <x:is>
          <x:t xml:space="preserve">All closure</x:t>
        </x:is>
      </x:c>
      <x:c r="D10" s="2" t="inlineStr">
        <x:is>
          <x:t xml:space="preserve">Input audit</x:t>
        </x:is>
      </x:c>
      <x:c r="E10" s="2" t="inlineStr">
        <x:is>
          <x:t xml:space="preserve">External/derived partition</x:t>
        </x:is>
      </x:c>
      <x:c r="F10" s="2" t="inlineStr">
        <x:is>
          <x:t xml:space="preserve">Open</x:t>
        </x:is>
      </x:c>
    </x:row>
    <x:row r="11">
      <x:c r="A11" s="2" t="inlineStr">
        <x:is>
          <x:t xml:space="preserve">F-1</x:t>
        </x:is>
      </x:c>
      <x:c r="B11" s="2" t="inlineStr">
        <x:is>
          <x:t xml:space="preserve">UV photon delay</x:t>
        </x:is>
      </x:c>
      <x:c r="C11" s="2" t="inlineStr">
        <x:is>
          <x:t xml:space="preserve">Spectral d'Alembertian</x:t>
        </x:is>
      </x:c>
      <x:c r="D11" s="2" t="inlineStr">
        <x:is>
          <x:t xml:space="preserve">Gamma-ray time-of-flight</x:t>
        </x:is>
      </x:c>
      <x:c r="E11" s="2" t="inlineStr">
        <x:is>
          <x:t xml:space="preserve">Observed delay absent / wrong scaling</x:t>
        </x:is>
      </x:c>
      <x:c r="F11" s="2" t="inlineStr">
        <x:is>
          <x:t xml:space="preserve">Partial</x:t>
        </x:is>
      </x:c>
    </x:row>
    <x:row r="12">
      <x:c r="A12" s="2" t="inlineStr">
        <x:is>
          <x:t xml:space="preserve">F-2</x:t>
        </x:is>
      </x:c>
      <x:c r="B12" s="2" t="inlineStr">
        <x:is>
          <x:t xml:space="preserve">IR lensing</x:t>
        </x:is>
      </x:c>
      <x:c r="C12" s="2" t="inlineStr">
        <x:is>
          <x:t xml:space="preserve">Graph Green function</x:t>
        </x:is>
      </x:c>
      <x:c r="D12" s="2" t="inlineStr">
        <x:is>
          <x:t xml:space="preserve">Weak-lensing profile</x:t>
        </x:is>
      </x:c>
      <x:c r="E12" s="2" t="inlineStr">
        <x:is>
          <x:t xml:space="preserve">Profile fails quantitative test</x:t>
        </x:is>
      </x:c>
      <x:c r="F12" s="2" t="inlineStr">
        <x:is>
          <x:t xml:space="preserve">Partial</x:t>
        </x:is>
      </x:c>
    </x:row>
    <x:row r="13">
      <x:c r="A13" s="2" t="inlineStr">
        <x:is>
          <x:t xml:space="preserve">F-3</x:t>
        </x:is>
      </x:c>
      <x:c r="B13" s="2" t="inlineStr">
        <x:is>
          <x:t xml:space="preserve">Quantum metric noise</x:t>
        </x:is>
      </x:c>
      <x:c r="C13" s="2" t="inlineStr">
        <x:is>
          <x:t xml:space="preserve">Discrete metric model</x:t>
        </x:is>
      </x:c>
      <x:c r="D13" s="2" t="inlineStr">
        <x:is>
          <x:t xml:space="preserve">GW interferometer spectrum</x:t>
        </x:is>
      </x:c>
      <x:c r="E13" s="2" t="inlineStr">
        <x:is>
          <x:t xml:space="preserve">Noise floor absent / wrong scaling</x:t>
        </x:is>
      </x:c>
      <x:c r="F13" s="2" t="inlineStr">
        <x:is>
          <x:t xml:space="preserve">Partial</x:t>
        </x:is>
      </x:c>
    </x:row>
    <x:row r="14">
      <x:c r="A14" s="2" t="inlineStr">
        <x:is>
          <x:t xml:space="preserve">F-4</x:t>
        </x:is>
      </x:c>
      <x:c r="B14" s="2" t="inlineStr">
        <x:is>
          <x:t xml:space="preserve">Graph reconstruction</x:t>
        </x:is>
      </x:c>
      <x:c r="C14" s="2" t="inlineStr">
        <x:is>
          <x:t xml:space="preserve">Inverse spectral map</x:t>
        </x:is>
      </x:c>
      <x:c r="D14" s="2" t="inlineStr">
        <x:is>
          <x:t xml:space="preserve">Algorithmic reconstruction</x:t>
        </x:is>
      </x:c>
      <x:c r="E14" s="2" t="inlineStr">
        <x:is>
          <x:t xml:space="preserve">Known undecidability boundary</x:t>
        </x:is>
      </x:c>
      <x:c r="F14" s="2" t="inlineStr">
        <x:is>
          <x:t xml:space="preserve">Undecidable</x:t>
        </x:is>
      </x:c>
    </x:row>
    <x:row r="15">
      <x:c r="A15" s="2" t="inlineStr">
        <x:is>
          <x:t xml:space="preserve">P-I</x:t>
        </x:is>
      </x:c>
      <x:c r="B15" s="2" t="inlineStr">
        <x:is>
          <x:t xml:space="preserve">Dimensional explosion</x:t>
        </x:is>
      </x:c>
      <x:c r="C15" s="2" t="inlineStr">
        <x:is>
          <x:t xml:space="preserve">Refinement R</x:t>
        </x:is>
      </x:c>
      <x:c r="D15" s="2" t="inlineStr">
        <x:is>
          <x:t xml:space="preserve">lim max deg(v)=∞</x:t>
        </x:is>
      </x:c>
      <x:c r="E15" s="2" t="inlineStr">
        <x:is>
          <x:t xml:space="preserve">Falsifies continuum dimension stability</x:t>
        </x:is>
      </x:c>
      <x:c r="F15" s="2" t="inlineStr">
        <x:is>
          <x:t xml:space="preserve">Diagnostic</x:t>
        </x:is>
      </x:c>
    </x:row>
    <x:row r="16">
      <x:c r="A16" s="2" t="inlineStr">
        <x:is>
          <x:t xml:space="preserve">P-II</x:t>
        </x:is>
      </x:c>
      <x:c r="B16" s="2" t="inlineStr">
        <x:is>
          <x:t xml:space="preserve">Cochain rupture</x:t>
        </x:is>
      </x:c>
      <x:c r="C16" s="2" t="inlineStr">
        <x:is>
          <x:t xml:space="preserve">Chain map</x:t>
        </x:is>
      </x:c>
      <x:c r="D16" s="2" t="inlineStr">
        <x:is>
          <x:t xml:space="preserve">dR≠Rd</x:t>
        </x:is>
      </x:c>
      <x:c r="E16" s="2" t="inlineStr">
        <x:is>
          <x:t xml:space="preserve">Falsifies discrete differential complex</x:t>
        </x:is>
      </x:c>
      <x:c r="F16" s="2" t="inlineStr">
        <x:is>
          <x:t xml:space="preserve">Diagnostic</x:t>
        </x:is>
      </x:c>
    </x:row>
    <x:row r="17">
      <x:c r="A17" s="2" t="inlineStr">
        <x:is>
          <x:t xml:space="preserve">P-III</x:t>
        </x:is>
      </x:c>
      <x:c r="B17" s="2" t="inlineStr">
        <x:is>
          <x:t xml:space="preserve">Metric asymmetry</x:t>
        </x:is>
      </x:c>
      <x:c r="C17" s="2" t="inlineStr">
        <x:is>
          <x:t xml:space="preserve">Hodge star</x:t>
        </x:is>
      </x:c>
      <x:c r="D17" s="2" t="inlineStr">
        <x:is>
          <x:t xml:space="preserve">⋆R≠scaled R⋆</x:t>
        </x:is>
      </x:c>
      <x:c r="E17" s="2" t="inlineStr">
        <x:is>
          <x:t xml:space="preserve">Falsifies self-adjoint spectral geometry</x:t>
        </x:is>
      </x:c>
      <x:c r="F17" s="2" t="inlineStr">
        <x:is>
          <x:t xml:space="preserve">Diagnostic</x:t>
        </x:is>
      </x:c>
    </x:row>
    <x:row r="18">
      <x:c r="A18" s="2" t="inlineStr">
        <x:is>
          <x:t xml:space="preserve">P-IV</x:t>
        </x:is>
      </x:c>
      <x:c r="B18" s="2" t="inlineStr">
        <x:is>
          <x:t xml:space="preserve">Optimizer instability</x:t>
        </x:is>
      </x:c>
      <x:c r="C18" s="2" t="inlineStr">
        <x:is>
          <x:t xml:space="preserve">Step size</x:t>
        </x:is>
      </x:c>
      <x:c r="D18" s="2" t="inlineStr">
        <x:is>
          <x:t xml:space="preserve">β≥2/Λmax</x:t>
        </x:is>
      </x:c>
      <x:c r="E18" s="2" t="inlineStr">
        <x:is>
          <x:t xml:space="preserve">Falsifies convergence</x:t>
        </x:is>
      </x:c>
      <x:c r="F18" s="2" t="inlineStr">
        <x:is>
          <x:t xml:space="preserve">Diagnostic</x:t>
        </x:is>
      </x:c>
    </x:row>
    <x:row r="19">
      <x:c r="A19" s="2" t="inlineStr">
        <x:is>
          <x:t xml:space="preserve">P-V</x:t>
        </x:is>
      </x:c>
      <x:c r="B19" s="2" t="inlineStr">
        <x:is>
          <x:t xml:space="preserve">Attractor fragmentation</x:t>
        </x:is>
      </x:c>
      <x:c r="C19" s="2" t="inlineStr">
        <x:is>
          <x:t xml:space="preserve">Convexity</x:t>
        </x:is>
      </x:c>
      <x:c r="D19" s="2" t="inlineStr">
        <x:is>
          <x:t xml:space="preserve">λmin(H)≤0</x:t>
        </x:is>
      </x:c>
      <x:c r="E19" s="2" t="inlineStr">
        <x:is>
          <x:t xml:space="preserve">Falsifies unique attractor</x:t>
        </x:is>
      </x:c>
      <x:c r="F19" s="2" t="inlineStr">
        <x:is>
          <x:t xml:space="preserve">Diagnostic</x:t>
        </x:is>
      </x:c>
    </x:row>
    <x:row r="20">
      <x:c r="A20" s="2" t="inlineStr">
        <x:is>
          <x:t xml:space="preserve">P-VI</x:t>
        </x:is>
      </x:c>
      <x:c r="B20" s="2" t="inlineStr">
        <x:is>
          <x:t xml:space="preserve">Loss of precompactness</x:t>
        </x:is>
      </x:c>
      <x:c r="C20" s="2" t="inlineStr">
        <x:is>
          <x:t xml:space="preserve">GH/doubling</x:t>
        </x:is>
      </x:c>
      <x:c r="D20" s="2" t="inlineStr">
        <x:is>
          <x:t xml:space="preserve">lim C_n=∞</x:t>
        </x:is>
      </x:c>
      <x:c r="E20" s="2" t="inlineStr">
        <x:is>
          <x:t xml:space="preserve">Falsifies smooth continuum limit</x:t>
        </x:is>
      </x:c>
      <x:c r="F20" s="2" t="inlineStr">
        <x:is>
          <x:t xml:space="preserve">Diagnostic</x:t>
        </x:is>
      </x:c>
    </x:row>
    <x:row r="21">
      <x:c r="A21" s="2" t="inlineStr">
        <x:is>
          <x:t xml:space="preserve">P-VII</x:t>
        </x:is>
      </x:c>
      <x:c r="B21" s="2" t="inlineStr">
        <x:is>
          <x:t xml:space="preserve">Torsion singularity</x:t>
        </x:is>
      </x:c>
      <x:c r="C21" s="2" t="inlineStr">
        <x:is>
          <x:t xml:space="preserve">Weitzenböck</x:t>
        </x:is>
      </x:c>
      <x:c r="D21" s="2" t="inlineStr">
        <x:is>
          <x:t xml:space="preserve">Commutator identity fails</x:t>
        </x:is>
      </x:c>
      <x:c r="E21" s="2" t="inlineStr">
        <x:is>
          <x:t xml:space="preserve">Falsifies intended GR limit</x:t>
        </x:is>
      </x:c>
      <x:c r="F21" s="2" t="inlineStr">
        <x:is>
          <x:t xml:space="preserve">Diagnostic</x:t>
        </x:is>
      </x:c>
    </x:row>
    <x:row r="22">
      <x:c r="A22" s="2" t="inlineStr">
        <x:is>
          <x:t xml:space="preserve">P-VIII</x:t>
        </x:is>
      </x:c>
      <x:c r="B22" s="2" t="inlineStr">
        <x:is>
          <x:t xml:space="preserve">Index shattering</x:t>
        </x:is>
      </x:c>
      <x:c r="C22" s="2" t="inlineStr">
        <x:is>
          <x:t xml:space="preserve">Fredholm stability</x:t>
        </x:is>
      </x:c>
      <x:c r="D22" s="2" t="inlineStr">
        <x:is>
          <x:t xml:space="preserve">Infinite zero crossings</x:t>
        </x:is>
      </x:c>
      <x:c r="E22" s="2" t="inlineStr">
        <x:is>
          <x:t xml:space="preserve">Falsifies topological stability</x:t>
        </x:is>
      </x:c>
      <x:c r="F22" s="2" t="inlineStr">
        <x:is>
          <x:t xml:space="preserve">Diagnostic</x:t>
        </x:is>
      </x:c>
    </x:row>
  </x:sheetData>
  <x:pageMargins left="0.7" right="0.7" top="0.75" bottom="0.75" header="0.3" footer="0.3"/>
</x:worksheet>
</file>

<file path=xl/worksheets/sheet111.xml><?xml version="1.0" encoding="utf-8"?>
<x:worksheet xmlns:x="http://schemas.openxmlformats.org/spreadsheetml/2006/main">
  <x:sheetViews>
    <x:sheetView showGridLines="0" workbookViewId="0"/>
  </x:sheetViews>
  <x:sheetFormatPr baseColWidth="8" defaultRowHeight="15"/>
  <x:cols>
    <x:col min="1" max="1" width="12" customWidth="1"/>
    <x:col min="2" max="2" width="40" customWidth="1"/>
    <x:col min="3" max="3" width="60" customWidth="1"/>
    <x:col min="4" max="4" width="60" customWidth="1"/>
    <x:col min="5" max="5" width="60" customWidth="1"/>
    <x:col min="6" max="6" width="60" customWidth="1"/>
    <x:col min="7" max="7" width="60" customWidth="1"/>
    <x:col min="8" max="8" width="60" customWidth="1"/>
  </x:cols>
  <x:sheetData>
    <x:row r="1">
      <x:c r="A1" s="18" t="inlineStr">
        <x:is>
          <x:t xml:space="preserve">Q#</x:t>
        </x:is>
      </x:c>
      <x:c r="B1" s="18" t="inlineStr">
        <x:is>
          <x:t xml:space="preserve">Section</x:t>
        </x:is>
      </x:c>
      <x:c r="C1" s="18" t="inlineStr">
        <x:is>
          <x:t xml:space="preserve">Question</x:t>
        </x:is>
      </x:c>
      <x:c r="D1" s="18" t="inlineStr">
        <x:is>
          <x:t xml:space="preserve">Current Physics Status</x:t>
        </x:is>
      </x:c>
      <x:c r="E1" s="18" t="inlineStr">
        <x:is>
          <x:t xml:space="preserve">Required ToE Result</x:t>
        </x:is>
      </x:c>
      <x:c r="F1" s="18" t="inlineStr">
        <x:is>
          <x:t xml:space="preserve">Existing Candidate Approaches</x:t>
        </x:is>
      </x:c>
      <x:c r="G1" s="18" t="inlineStr">
        <x:is>
          <x:t xml:space="preserve">What Remains Unexplained</x:t>
        </x:is>
      </x:c>
      <x:c r="H1" s="18" t="inlineStr">
        <x:is>
          <x:t xml:space="preserve">Falsifiable Test</x:t>
        </x:is>
      </x:c>
    </x:row>
    <x:row r="2">
      <x:c r="A2" s="2" t="n">
        <x:v>1</x:v>
      </x:c>
      <x:c r="B2" s="2" t="inlineStr">
        <x:is>
          <x:t xml:space="preserve">I. Ontological Foundation</x:t>
        </x:is>
      </x:c>
      <x:c r="C2" s="2" t="inlineStr">
        <x:is>
          <x:t xml:space="preserve">What must exist for any physically observable universe to exist at all?</x:t>
        </x:is>
      </x:c>
      <x:c r="D2" s="2" t="inlineStr">
        <x:is>
          <x:t xml:space="preserve">Open. No consensus minimal ontology.</x:t>
        </x:is>
      </x:c>
      <x:c r="E2" s="2" t="inlineStr">
        <x:is>
          <x:t xml:space="preserve">A unique, non-arbitrary minimal set of primitives from which observable physics follows.</x:t>
        </x:is>
      </x:c>
      <x:c r="F2" s="2" t="inlineStr">
        <x:is>
          <x:t xml:space="preserve">Strings/branes; loop quantum gravity spin networks; causal sets; cellular automata; it-from-qubit/quantum information ontology; Tegmark's Mathematical Universe Hypothesis</x:t>
        </x:is>
      </x:c>
      <x:c r="G2" s="2" t="inlineStr">
        <x:is>
          <x:t xml:space="preserve">No principle selects one ontology over the others; no empirical discriminant between them</x:t>
        </x:is>
      </x:c>
      <x:c r="H2" s="2" t="inlineStr">
        <x:is>
          <x:t xml:space="preserve">None proposed; largely outside current empirical reach</x:t>
        </x:is>
      </x:c>
    </x:row>
    <x:row r="3">
      <x:c r="A3" s="2" t="n">
        <x:v>2</x:v>
      </x:c>
      <x:c r="B3" s="2" t="inlineStr">
        <x:is>
          <x:t xml:space="preserve">I. Ontological Foundation</x:t>
        </x:is>
      </x:c>
      <x:c r="C3" s="2" t="inlineStr">
        <x:is>
          <x:t xml:space="preserve">What is the minimum ontological commitment required to formulate a fundamental physical theory?</x:t>
        </x:is>
      </x:c>
      <x:c r="D3" s="2" t="inlineStr">
        <x:is>
          <x:t xml:space="preserve">Open.</x:t>
        </x:is>
      </x:c>
      <x:c r="E3" s="2" t="inlineStr">
        <x:is>
          <x:t xml:space="preserve">A demonstrated minimal axiom set with no redundant primitives.</x:t>
        </x:is>
      </x:c>
      <x:c r="F3" s="2" t="inlineStr">
        <x:is>
          <x:t xml:space="preserve">Strings/branes; loop quantum gravity spin networks; causal sets; cellular automata; it-from-qubit/quantum information ontology; Tegmark's Mathematical Universe Hypothesis</x:t>
        </x:is>
      </x:c>
      <x:c r="G3" s="2" t="inlineStr">
        <x:is>
          <x:t xml:space="preserve">No principle selects one ontology over the others; no empirical discriminant between them</x:t>
        </x:is>
      </x:c>
      <x:c r="H3" s="2" t="inlineStr">
        <x:is>
          <x:t xml:space="preserve">None proposed; largely outside current empirical reach</x:t>
        </x:is>
      </x:c>
    </x:row>
    <x:row r="4">
      <x:c r="A4" s="2" t="n">
        <x:v>3</x:v>
      </x:c>
      <x:c r="B4" s="2" t="inlineStr">
        <x:is>
          <x:t xml:space="preserve">I. Ontological Foundation</x:t>
        </x:is>
      </x:c>
      <x:c r="C4" s="2" t="inlineStr">
        <x:is>
          <x:t xml:space="preserve">Which entities or structures are genuinely fundamental, and which are emergent descriptions?</x:t>
        </x:is>
      </x:c>
      <x:c r="D4" s="2" t="inlineStr">
        <x:is>
          <x:t xml:space="preserve">Open. Candidate answers conflict (fields vs. strings vs. discrete structures vs. information).</x:t>
        </x:is>
      </x:c>
      <x:c r="E4" s="2" t="inlineStr">
        <x:is>
          <x:t xml:space="preserve">A derivation showing which structures are irreducible and which follow from them.</x:t>
        </x:is>
      </x:c>
      <x:c r="F4" s="2" t="inlineStr">
        <x:is>
          <x:t xml:space="preserve">Strings/branes; loop quantum gravity spin networks; causal sets; cellular automata; it-from-qubit/quantum information ontology; Tegmark's Mathematical Universe Hypothesis</x:t>
        </x:is>
      </x:c>
      <x:c r="G4" s="2" t="inlineStr">
        <x:is>
          <x:t xml:space="preserve">No principle selects one ontology over the others; no empirical discriminant between them</x:t>
        </x:is>
      </x:c>
      <x:c r="H4" s="2" t="inlineStr">
        <x:is>
          <x:t xml:space="preserve">None proposed; largely outside current empirical reach</x:t>
        </x:is>
      </x:c>
    </x:row>
    <x:row r="5">
      <x:c r="A5" s="2" t="n">
        <x:v>4</x:v>
      </x:c>
      <x:c r="B5" s="2" t="inlineStr">
        <x:is>
          <x:t xml:space="preserve">I. Ontological Foundation</x:t>
        </x:is>
      </x:c>
      <x:c r="C5" s="2" t="inlineStr">
        <x:is>
          <x:t xml:space="preserve">Can the fundamental theory be formulated without presupposing spacetime?</x:t>
        </x:is>
      </x:c>
      <x:c r="D5" s="2" t="inlineStr">
        <x:is>
          <x:t xml:space="preserve">Partially attempted, not achieved. Background-independent programs exist but none complete.</x:t>
        </x:is>
      </x:c>
      <x:c r="E5" s="2" t="inlineStr">
        <x:is>
          <x:t xml:space="preserve">A full formulation with spacetime demonstrably emergent, not assumed.</x:t>
        </x:is>
      </x:c>
      <x:c r="F5" s="2" t="inlineStr">
        <x:is>
          <x:t xml:space="preserve">Loop quantum gravity; causal dynamical triangulations; causal sets; matrix models</x:t>
        </x:is>
      </x:c>
      <x:c r="G5" s="2" t="inlineStr">
        <x:is>
          <x:t xml:space="preserve">No candidate has produced an extended, realistic 3+1D spacetime from a spaceless substrate.</x:t>
        </x:is>
      </x:c>
      <x:c r="H5" s="2" t="inlineStr">
        <x:is>
          <x:t xml:space="preserve">None confirmed; CDT's dimensional-reduction signature at short scales is the closest indirect probe.</x:t>
        </x:is>
      </x:c>
    </x:row>
    <x:row r="6">
      <x:c r="A6" s="2" t="n">
        <x:v>5</x:v>
      </x:c>
      <x:c r="B6" s="2" t="inlineStr">
        <x:is>
          <x:t xml:space="preserve">I. Ontological Foundation</x:t>
        </x:is>
      </x:c>
      <x:c r="C6" s="2" t="inlineStr">
        <x:is>
          <x:t xml:space="preserve">Can it be formulated without presupposing time?</x:t>
        </x:is>
      </x:c>
      <x:c r="D6" s="2" t="inlineStr">
        <x:is>
          <x:t xml:space="preserve">Open; this is the formal 'problem of time' in quantum gravity, unresolved over 50 years.</x:t>
        </x:is>
      </x:c>
      <x:c r="E6" s="2" t="inlineStr">
        <x:is>
          <x:t xml:space="preserve">A dynamics with time genuinely emergent, not a relabeled constraint.</x:t>
        </x:is>
      </x:c>
      <x:c r="F6" s="2" t="inlineStr">
        <x:is>
          <x:t xml:space="preserve">Page-Wootters relational time; Hamiltonian constraint formulations in LQG</x:t>
        </x:is>
      </x:c>
      <x:c r="G6" s="2" t="inlineStr">
        <x:is>
          <x:t xml:space="preserve">No confirmed mechanism by which a timeless state yields observed temporal evolution.</x:t>
        </x:is>
      </x:c>
      <x:c r="H6" s="2" t="inlineStr">
        <x:is>
          <x:t xml:space="preserve">None confirmed.</x:t>
        </x:is>
      </x:c>
    </x:row>
    <x:row r="7">
      <x:c r="A7" s="2" t="n">
        <x:v>6</x:v>
      </x:c>
      <x:c r="B7" s="2" t="inlineStr">
        <x:is>
          <x:t xml:space="preserve">I. Ontological Foundation</x:t>
        </x:is>
      </x:c>
      <x:c r="C7" s="2" t="inlineStr">
        <x:is>
          <x:t xml:space="preserve">Can it be formulated without presupposing matter, particles, fields, or quantum states?</x:t>
        </x:is>
      </x:c>
      <x:c r="D7" s="2" t="inlineStr">
        <x:is>
          <x:t xml:space="preserve">Open.</x:t>
        </x:is>
      </x:c>
      <x:c r="E7" s="2" t="inlineStr">
        <x:is>
          <x:t xml:space="preserve">A derivation of matter/fields as emergent excitations of a more primitive structure.</x:t>
        </x:is>
      </x:c>
      <x:c r="F7" s="2" t="inlineStr">
        <x:is>
          <x:t xml:space="preserve">Strings/branes; loop quantum gravity spin networks; causal sets; cellular automata; it-from-qubit/quantum information ontology; Tegmark's Mathematical Universe Hypothesis</x:t>
        </x:is>
      </x:c>
      <x:c r="G7" s="2" t="inlineStr">
        <x:is>
          <x:t xml:space="preserve">No principle selects one ontology over the others; no empirical discriminant between them</x:t>
        </x:is>
      </x:c>
      <x:c r="H7" s="2" t="inlineStr">
        <x:is>
          <x:t xml:space="preserve">None proposed; largely outside current empirical reach</x:t>
        </x:is>
      </x:c>
    </x:row>
    <x:row r="8">
      <x:c r="A8" s="2" t="n">
        <x:v>7</x:v>
      </x:c>
      <x:c r="B8" s="2" t="inlineStr">
        <x:is>
          <x:t xml:space="preserve">I. Ontological Foundation</x:t>
        </x:is>
      </x:c>
      <x:c r="C8" s="2" t="inlineStr">
        <x:is>
          <x:t xml:space="preserve">Does the theory require an underlying substrate, or can physical reality be defined entirely relationally?</x:t>
        </x:is>
      </x:c>
      <x:c r="D8" s="2" t="inlineStr">
        <x:is>
          <x:t xml:space="preserve">Open philosophical/physical question.</x:t>
        </x:is>
      </x:c>
      <x:c r="E8" s="2" t="inlineStr">
        <x:is>
          <x:t xml:space="preserve">A working relational formulation with full predictive equivalence to substrate-based physics.</x:t>
        </x:is>
      </x:c>
      <x:c r="F8" s="2" t="inlineStr">
        <x:is>
          <x:t xml:space="preserve">Relational quantum mechanics; structural realism</x:t>
        </x:is>
      </x:c>
      <x:c r="G8" s="2" t="inlineStr">
        <x:is>
          <x:t xml:space="preserve">No principle selects one ontology over the others; no empirical discriminant between them</x:t>
        </x:is>
      </x:c>
      <x:c r="H8" s="2" t="inlineStr">
        <x:is>
          <x:t xml:space="preserve">None proposed; largely outside current empirical reach</x:t>
        </x:is>
      </x:c>
    </x:row>
    <x:row r="9">
      <x:c r="A9" s="2" t="n">
        <x:v>8</x:v>
      </x:c>
      <x:c r="B9" s="2" t="inlineStr">
        <x:is>
          <x:t xml:space="preserve">I. Ontological Foundation</x:t>
        </x:is>
      </x:c>
      <x:c r="C9" s="2" t="inlineStr">
        <x:is>
          <x:t xml:space="preserve">What distinguishes physical existence from mathematical possibility?</x:t>
        </x:is>
      </x:c>
      <x:c r="D9" s="2" t="inlineStr">
        <x:is>
          <x:t xml:space="preserve">Open; largely philosophical, not currently falsifiable.</x:t>
        </x:is>
      </x:c>
      <x:c r="E9" s="2" t="inlineStr">
        <x:is>
          <x:t xml:space="preserve">A criterion, testable in principle, separating realized from merely consistent structures.</x:t>
        </x:is>
      </x:c>
      <x:c r="F9" s="2" t="inlineStr">
        <x:is>
          <x:t xml:space="preserve">Mathematical Universe Hypothesis (unfalsifiable as posed)</x:t>
        </x:is>
      </x:c>
      <x:c r="G9" s="2" t="inlineStr">
        <x:is>
          <x:t xml:space="preserve">No known empirical handle on this distinction.</x:t>
        </x:is>
      </x:c>
      <x:c r="H9" s="2" t="inlineStr">
        <x:is>
          <x:t xml:space="preserve">None known; widely regarded as outside current science.</x:t>
        </x:is>
      </x:c>
    </x:row>
    <x:row r="10">
      <x:c r="A10" s="2" t="n">
        <x:v>9</x:v>
      </x:c>
      <x:c r="B10" s="2" t="inlineStr">
        <x:is>
          <x:t xml:space="preserve">I. Ontological Foundation</x:t>
        </x:is>
      </x:c>
      <x:c r="C10" s="2" t="inlineStr">
        <x:is>
          <x:t xml:space="preserve">What determines which mathematically possible structures are physically realized?</x:t>
        </x:is>
      </x:c>
      <x:c r="D10" s="2" t="inlineStr">
        <x:is>
          <x:t xml:space="preserve">Open.</x:t>
        </x:is>
      </x:c>
      <x:c r="E10" s="2" t="inlineStr">
        <x:is>
          <x:t xml:space="preserve">A selection principle, not merely an anthropic restatement of the question.</x:t>
        </x:is>
      </x:c>
      <x:c r="F10" s="2" t="inlineStr">
        <x:is>
          <x:t xml:space="preserve">String landscape + anthropic selection (contested)</x:t>
        </x:is>
      </x:c>
      <x:c r="G10" s="2" t="inlineStr">
        <x:is>
          <x:t xml:space="preserve">Anthropic reasoning offers no independent predictive test.</x:t>
        </x:is>
      </x:c>
      <x:c r="H10" s="2" t="inlineStr">
        <x:is>
          <x:t xml:space="preserve">None confirmed.</x:t>
        </x:is>
      </x:c>
    </x:row>
    <x:row r="11">
      <x:c r="A11" s="2" t="n">
        <x:v>10</x:v>
      </x:c>
      <x:c r="B11" s="2" t="inlineStr">
        <x:is>
          <x:t xml:space="preserve">I. Ontological Foundation</x:t>
        </x:is>
      </x:c>
      <x:c r="C11" s="2" t="inlineStr">
        <x:is>
          <x:t xml:space="preserve">Does the theory need to explain why something exists, or is existence itself a legitimate primitive?</x:t>
        </x:is>
      </x:c>
      <x:c r="D11" s="2" t="inlineStr">
        <x:is>
          <x:t xml:space="preserve">Open; contested whether this is a physics question at all.</x:t>
        </x:is>
      </x:c>
      <x:c r="E11" s="2" t="inlineStr">
        <x:is>
          <x:t xml:space="preserve">Not a physics requirement in the conventional sense; depends on the theory's explanatory scope.</x:t>
        </x:is>
      </x:c>
      <x:c r="F11" s="2" t="inlineStr">
        <x:is>
          <x:t xml:space="preserve">N/A</x:t>
        </x:is>
      </x:c>
      <x:c r="G11" s="2" t="inlineStr">
        <x:is>
          <x:t xml:space="preserve">Disagreement over whether this is answerable by physics.</x:t>
        </x:is>
      </x:c>
      <x:c r="H11" s="2" t="inlineStr">
        <x:is>
          <x:t xml:space="preserve">N/A</x:t>
        </x:is>
      </x:c>
    </x:row>
    <x:row r="12">
      <x:c r="A12" s="2" t="n">
        <x:v>11</x:v>
      </x:c>
      <x:c r="B12" s="2" t="inlineStr">
        <x:is>
          <x:t xml:space="preserve">II. Fundamental Organizational Process</x:t>
        </x:is>
      </x:c>
      <x:c r="C12" s="2" t="inlineStr">
        <x:is>
          <x:t xml:space="preserve">What organizational process is occurring at the deepest physically meaningful level?</x:t>
        </x:is>
      </x:c>
      <x:c r="D12" s="2" t="inlineStr">
        <x:is>
          <x:t xml:space="preserve">Not operationalized in mainstream physics; several informal candidate proposals exist.</x:t>
        </x:is>
      </x:c>
      <x:c r="E12" s="2" t="inlineStr">
        <x:is>
          <x:t xml:space="preserve">A defined generative process with derivable consequences matching known physics.</x:t>
        </x:is>
      </x:c>
      <x:c r="F12" s="2" t="inlineStr">
        <x:is>
          <x:t xml:space="preserve">Entropic/emergent gravity (Verlinde); causal set sequential growth dynamics; it-from-bit/it-from-qubit (Wheeler, Van Raamsdonk); tensor network models of geometry</x:t>
        </x:is>
      </x:c>
      <x:c r="G12" s="2" t="inlineStr">
        <x:is>
          <x:t xml:space="preserve">No single organizational process is established or confirmed; 'process ontology' itself is a non-standard framing in mainstream physics</x:t>
        </x:is>
      </x:c>
      <x:c r="H12" s="2" t="inlineStr">
        <x:is>
          <x:t xml:space="preserve">None confirmed; entropic gravity makes some claimed predictions (e.g. modified inertia at low acceleration) that remain contested against data</x:t>
        </x:is>
      </x:c>
    </x:row>
    <x:row r="13">
      <x:c r="A13" s="2" t="n">
        <x:v>12</x:v>
      </x:c>
      <x:c r="B13" s="2" t="inlineStr">
        <x:is>
          <x:t xml:space="preserve">II. Fundamental Organizational Process</x:t>
        </x:is>
      </x:c>
      <x:c r="C13" s="2" t="inlineStr">
        <x:is>
          <x:t xml:space="preserve">What changes, and what remains invariant, during that process?</x:t>
        </x:is>
      </x:c>
      <x:c r="D13" s="2" t="inlineStr">
        <x:is>
          <x:t xml:space="preserve">Open, contingent on which candidate process (if any) is adopted.</x:t>
        </x:is>
      </x:c>
      <x:c r="E13" s="2" t="inlineStr">
        <x:is>
          <x:t xml:space="preserve">A clear invariant/variant decomposition tied to observed conservation laws.</x:t>
        </x:is>
      </x:c>
      <x:c r="F13" s="2" t="inlineStr">
        <x:is>
          <x:t xml:space="preserve">Entropic/emergent gravity (Verlinde); causal set sequential growth dynamics; it-from-bit/it-from-qubit (Wheeler, Van Raamsdonk); tensor network models of geometry</x:t>
        </x:is>
      </x:c>
      <x:c r="G13" s="2" t="inlineStr">
        <x:is>
          <x:t xml:space="preserve">No single organizational process is established or confirmed; 'process ontology' itself is a non-standard framing in mainstream physics</x:t>
        </x:is>
      </x:c>
      <x:c r="H13" s="2" t="inlineStr">
        <x:is>
          <x:t xml:space="preserve">None confirmed; entropic gravity makes some claimed predictions (e.g. modified inertia at low acceleration) that remain contested against data</x:t>
        </x:is>
      </x:c>
    </x:row>
    <x:row r="14">
      <x:c r="A14" s="2" t="n">
        <x:v>13</x:v>
      </x:c>
      <x:c r="B14" s="2" t="inlineStr">
        <x:is>
          <x:t xml:space="preserve">II. Fundamental Organizational Process</x:t>
        </x:is>
      </x:c>
      <x:c r="C14" s="2" t="inlineStr">
        <x:is>
          <x:t xml:space="preserve">What relationships are necessary for the process to occur?</x:t>
        </x:is>
      </x:c>
      <x:c r="D14" s="2" t="inlineStr">
        <x:is>
          <x:t xml:space="preserve">Open.</x:t>
        </x:is>
      </x:c>
      <x:c r="E14" s="2" t="inlineStr">
        <x:is>
          <x:t xml:space="preserve">Necessary and sufficient relational conditions, derived rather than assumed.</x:t>
        </x:is>
      </x:c>
      <x:c r="F14" s="2" t="inlineStr">
        <x:is>
          <x:t xml:space="preserve">Entropic/emergent gravity (Verlinde); causal set sequential growth dynamics; it-from-bit/it-from-qubit (Wheeler, Van Raamsdonk); tensor network models of geometry</x:t>
        </x:is>
      </x:c>
      <x:c r="G14" s="2" t="inlineStr">
        <x:is>
          <x:t xml:space="preserve">No single organizational process is established or confirmed; 'process ontology' itself is a non-standard framing in mainstream physics</x:t>
        </x:is>
      </x:c>
      <x:c r="H14" s="2" t="inlineStr">
        <x:is>
          <x:t xml:space="preserve">None confirmed; entropic gravity makes some claimed predictions (e.g. modified inertia at low acceleration) that remain contested against data</x:t>
        </x:is>
      </x:c>
    </x:row>
    <x:row r="15">
      <x:c r="A15" s="2" t="n">
        <x:v>14</x:v>
      </x:c>
      <x:c r="B15" s="2" t="inlineStr">
        <x:is>
          <x:t xml:space="preserve">II. Fundamental Organizational Process</x:t>
        </x:is>
      </x:c>
      <x:c r="C15" s="2" t="inlineStr">
        <x:is>
          <x:t xml:space="preserve">What structures can participate in the process?</x:t>
        </x:is>
      </x:c>
      <x:c r="D15" s="2" t="inlineStr">
        <x:is>
          <x:t xml:space="preserve">Open.</x:t>
        </x:is>
      </x:c>
      <x:c r="E15" s="2" t="inlineStr">
        <x:is>
          <x:t xml:space="preserve">A closed characterization of admissible structures.</x:t>
        </x:is>
      </x:c>
      <x:c r="F15" s="2" t="inlineStr">
        <x:is>
          <x:t xml:space="preserve">Entropic/emergent gravity (Verlinde); causal set sequential growth dynamics; it-from-bit/it-from-qubit (Wheeler, Van Raamsdonk); tensor network models of geometry</x:t>
        </x:is>
      </x:c>
      <x:c r="G15" s="2" t="inlineStr">
        <x:is>
          <x:t xml:space="preserve">No single organizational process is established or confirmed; 'process ontology' itself is a non-standard framing in mainstream physics</x:t>
        </x:is>
      </x:c>
      <x:c r="H15" s="2" t="inlineStr">
        <x:is>
          <x:t xml:space="preserve">None confirmed; entropic gravity makes some claimed predictions (e.g. modified inertia at low acceleration) that remain contested against data</x:t>
        </x:is>
      </x:c>
    </x:row>
    <x:row r="16">
      <x:c r="A16" s="2" t="n">
        <x:v>15</x:v>
      </x:c>
      <x:c r="B16" s="2" t="inlineStr">
        <x:is>
          <x:t xml:space="preserve">II. Fundamental Organizational Process</x:t>
        </x:is>
      </x:c>
      <x:c r="C16" s="2" t="inlineStr">
        <x:is>
          <x:t xml:space="preserve">What structures can emerge from the process without being fundamental assumptions?</x:t>
        </x:is>
      </x:c>
      <x:c r="D16" s="2" t="inlineStr">
        <x:is>
          <x:t xml:space="preserve">Open; partial results only within specific toy models (e.g. tensor network geometry).</x:t>
        </x:is>
      </x:c>
      <x:c r="E16" s="2" t="inlineStr">
        <x:is>
          <x:t xml:space="preserve">Demonstrated emergence of known physical structures without additional input.</x:t>
        </x:is>
      </x:c>
      <x:c r="F16" s="2" t="inlineStr">
        <x:is>
          <x:t xml:space="preserve">Entropic/emergent gravity (Verlinde); causal set sequential growth dynamics; it-from-bit/it-from-qubit (Wheeler, Van Raamsdonk); tensor network models of geometry</x:t>
        </x:is>
      </x:c>
      <x:c r="G16" s="2" t="inlineStr">
        <x:is>
          <x:t xml:space="preserve">No single organizational process is established or confirmed; 'process ontology' itself is a non-standard framing in mainstream physics</x:t>
        </x:is>
      </x:c>
      <x:c r="H16" s="2" t="inlineStr">
        <x:is>
          <x:t xml:space="preserve">None confirmed; entropic gravity makes some claimed predictions (e.g. modified inertia at low acceleration) that remain contested against data</x:t>
        </x:is>
      </x:c>
    </x:row>
    <x:row r="17">
      <x:c r="A17" s="2" t="n">
        <x:v>16</x:v>
      </x:c>
      <x:c r="B17" s="2" t="inlineStr">
        <x:is>
          <x:t xml:space="preserve">II. Fundamental Organizational Process</x:t>
        </x:is>
      </x:c>
      <x:c r="C17" s="2" t="inlineStr">
        <x:is>
          <x:t xml:space="preserve">Is there one universal organizational process underlying apparently different physical phenomena?</x:t>
        </x:is>
      </x:c>
      <x:c r="D17" s="2" t="inlineStr">
        <x:is>
          <x:t xml:space="preserve">Open; no confirmed universal process.</x:t>
        </x:is>
      </x:c>
      <x:c r="E17" s="2" t="inlineStr">
        <x:is>
          <x:t xml:space="preserve">A single process shown to generate gravity, gauge structure, and matter alike.</x:t>
        </x:is>
      </x:c>
      <x:c r="F17" s="2" t="inlineStr">
        <x:is>
          <x:t xml:space="preserve">Entropic/emergent gravity (Verlinde); causal set sequential growth dynamics; it-from-bit/it-from-qubit (Wheeler, Van Raamsdonk); tensor network models of geometry</x:t>
        </x:is>
      </x:c>
      <x:c r="G17" s="2" t="inlineStr">
        <x:is>
          <x:t xml:space="preserve">No single organizational process is established or confirmed; 'process ontology' itself is a non-standard framing in mainstream physics</x:t>
        </x:is>
      </x:c>
      <x:c r="H17" s="2" t="inlineStr">
        <x:is>
          <x:t xml:space="preserve">None confirmed; entropic gravity makes some claimed predictions (e.g. modified inertia at low acceleration) that remain contested against data</x:t>
        </x:is>
      </x:c>
    </x:row>
    <x:row r="18">
      <x:c r="A18" s="2" t="n">
        <x:v>17</x:v>
      </x:c>
      <x:c r="B18" s="2" t="inlineStr">
        <x:is>
          <x:t xml:space="preserve">II. Fundamental Organizational Process</x:t>
        </x:is>
      </x:c>
      <x:c r="C18" s="2" t="inlineStr">
        <x:is>
          <x:t xml:space="preserve">If multiple processes exist, what relates them?</x:t>
        </x:is>
      </x:c>
      <x:c r="D18" s="2" t="inlineStr">
        <x:is>
          <x:t xml:space="preserve">Open; not addressed by any confirmed theory.</x:t>
        </x:is>
      </x:c>
      <x:c r="E18" s="2" t="inlineStr">
        <x:is>
          <x:t xml:space="preserve">A relating structure or meta-principle, itself justified rather than assumed.</x:t>
        </x:is>
      </x:c>
      <x:c r="F18" s="2" t="inlineStr">
        <x:is>
          <x:t xml:space="preserve">Entropic/emergent gravity (Verlinde); causal set sequential growth dynamics; it-from-bit/it-from-qubit (Wheeler, Van Raamsdonk); tensor network models of geometry</x:t>
        </x:is>
      </x:c>
      <x:c r="G18" s="2" t="inlineStr">
        <x:is>
          <x:t xml:space="preserve">No single organizational process is established or confirmed; 'process ontology' itself is a non-standard framing in mainstream physics</x:t>
        </x:is>
      </x:c>
      <x:c r="H18" s="2" t="inlineStr">
        <x:is>
          <x:t xml:space="preserve">None confirmed; entropic gravity makes some claimed predictions (e.g. modified inertia at low acceleration) that remain contested against data</x:t>
        </x:is>
      </x:c>
    </x:row>
    <x:row r="19">
      <x:c r="A19" s="2" t="n">
        <x:v>18</x:v>
      </x:c>
      <x:c r="B19" s="2" t="inlineStr">
        <x:is>
          <x:t xml:space="preserve">II. Fundamental Organizational Process</x:t>
        </x:is>
      </x:c>
      <x:c r="C19" s="2" t="inlineStr">
        <x:is>
          <x:t xml:space="preserve">Can the fundamental process be expressed independently of any particular mathematical representation?</x:t>
        </x:is>
      </x:c>
      <x:c r="D19" s="2" t="inlineStr">
        <x:is>
          <x:t xml:space="preserve">Open; most candidates are representation-dependent by construction.</x:t>
        </x:is>
      </x:c>
      <x:c r="E19" s="2" t="inlineStr">
        <x:is>
          <x:t xml:space="preserve">A representation-independent formulation, or a proof that none is possible.</x:t>
        </x:is>
      </x:c>
      <x:c r="F19" s="2" t="inlineStr">
        <x:is>
          <x:t xml:space="preserve">Entropic/emergent gravity (Verlinde); causal set sequential growth dynamics; it-from-bit/it-from-qubit (Wheeler, Van Raamsdonk); tensor network models of geometry</x:t>
        </x:is>
      </x:c>
      <x:c r="G19" s="2" t="inlineStr">
        <x:is>
          <x:t xml:space="preserve">No single organizational process is established or confirmed; 'process ontology' itself is a non-standard framing in mainstream physics</x:t>
        </x:is>
      </x:c>
      <x:c r="H19" s="2" t="inlineStr">
        <x:is>
          <x:t xml:space="preserve">None confirmed; entropic gravity makes some claimed predictions (e.g. modified inertia at low acceleration) that remain contested against data</x:t>
        </x:is>
      </x:c>
    </x:row>
    <x:row r="20">
      <x:c r="A20" s="2" t="n">
        <x:v>19</x:v>
      </x:c>
      <x:c r="B20" s="2" t="inlineStr">
        <x:is>
          <x:t xml:space="preserve">II. Fundamental Organizational Process</x:t>
        </x:is>
      </x:c>
      <x:c r="C20" s="2" t="inlineStr">
        <x:is>
          <x:t xml:space="preserve">What distinguishes a physical process from an arbitrary mathematical transformation?</x:t>
        </x:is>
      </x:c>
      <x:c r="D20" s="2" t="inlineStr">
        <x:is>
          <x:t xml:space="preserve">Open; unresolved in general, though physically admissible transformations are constrained case by case (e.g. by unitarity, causality) within existing theories.</x:t>
        </x:is>
      </x:c>
      <x:c r="E20" s="2" t="inlineStr">
        <x:is>
          <x:t xml:space="preserve">A general criterion, not just case-by-case constraints.</x:t>
        </x:is>
      </x:c>
      <x:c r="F20" s="2" t="inlineStr">
        <x:is>
          <x:t xml:space="preserve">Constraints from unitarity, causality, and gauge invariance within QFT/GR</x:t>
        </x:is>
      </x:c>
      <x:c r="G20" s="2" t="inlineStr">
        <x:is>
          <x:t xml:space="preserve">No general theory-independent criterion exists.</x:t>
        </x:is>
      </x:c>
      <x:c r="H20" s="2" t="inlineStr">
        <x:is>
          <x:t xml:space="preserve">N/A</x:t>
        </x:is>
      </x:c>
    </x:row>
    <x:row r="21">
      <x:c r="A21" s="2" t="n">
        <x:v>20</x:v>
      </x:c>
      <x:c r="B21" s="2" t="inlineStr">
        <x:is>
          <x:t xml:space="preserve">II. Fundamental Organizational Process</x:t>
        </x:is>
      </x:c>
      <x:c r="C21" s="2" t="inlineStr">
        <x:is>
          <x:t xml:space="preserve">Does the fundamental process possess a natural notion of composition, succession, or interaction without presupposing time?</x:t>
        </x:is>
      </x:c>
      <x:c r="D21" s="2" t="inlineStr">
        <x:is>
          <x:t xml:space="preserve">Open; tied directly to the problem of time in Question 5.</x:t>
        </x:is>
      </x:c>
      <x:c r="E21" s="2" t="inlineStr">
        <x:is>
          <x:t xml:space="preserve">A timeless compositional structure from which temporal succession is recovered.</x:t>
        </x:is>
      </x:c>
      <x:c r="F21" s="2" t="inlineStr">
        <x:is>
          <x:t xml:space="preserve">Page-Wootters mechanism; category-theoretic process formulations</x:t>
        </x:is>
      </x:c>
      <x:c r="G21" s="2" t="inlineStr">
        <x:is>
          <x:t xml:space="preserve">Not demonstrated for a full, realistic physical theory.</x:t>
        </x:is>
      </x:c>
      <x:c r="H21" s="2" t="inlineStr">
        <x:is>
          <x:t xml:space="preserve">None confirmed.</x:t>
        </x:is>
      </x:c>
    </x:row>
    <x:row r="22">
      <x:c r="A22" s="2" t="n">
        <x:v>21</x:v>
      </x:c>
      <x:c r="B22" s="2" t="inlineStr">
        <x:is>
          <x:t xml:space="preserve">III. Fundamental Invariants</x:t>
        </x:is>
      </x:c>
      <x:c r="C22" s="2" t="inlineStr">
        <x:is>
          <x:t xml:space="preserve">What quantities, relationships, or structures must remain invariant under fundamental physical transformations?</x:t>
        </x:is>
      </x:c>
      <x:c r="D22" s="2" t="inlineStr">
        <x:is>
          <x:t xml:space="preserve">Partially established. Noether's theorem (1918) rigorously derives conserved quantities from continuous symmetries.</x:t>
        </x:is>
      </x:c>
      <x:c r="E22" s="2" t="inlineStr">
        <x:is>
          <x:t xml:space="preserve">A complete inventory of invariants, derived rather than postulated where currently postulated (gauge invariance, unitarity, locality).</x:t>
        </x:is>
      </x:c>
      <x:c r="F22" s="2" t="inlineStr">
        <x:is>
          <x:t xml:space="preserve">Noether's theorem (proven); gauge theory; general covariance</x:t>
        </x:is>
      </x:c>
      <x:c r="G22" s="2" t="inlineStr">
        <x:is>
          <x:t xml:space="preserve">Energy, momentum, angular momentum are derived; gauge invariance, unitarity, and Lorentz invariance remain structural postulates, not derived consequences.</x:t>
        </x:is>
      </x:c>
      <x:c r="H22" s="2" t="inlineStr">
        <x:is>
          <x:t xml:space="preserve">Precision tests of conservation laws (ongoing, all consistent to date).</x:t>
        </x:is>
      </x:c>
    </x:row>
    <x:row r="23">
      <x:c r="A23" s="2" t="n">
        <x:v>22</x:v>
      </x:c>
      <x:c r="B23" s="2" t="inlineStr">
        <x:is>
          <x:t xml:space="preserve">III. Fundamental Invariants</x:t>
        </x:is>
      </x:c>
      <x:c r="C23" s="2" t="inlineStr">
        <x:is>
          <x:t xml:space="preserve">Which invariants are representation-independent?</x:t>
        </x:is>
      </x:c>
      <x:c r="D23" s="2" t="inlineStr">
        <x:is>
          <x:t xml:space="preserve">Partially known for established symmetries; open in general for a deeper theory.</x:t>
        </x:is>
      </x:c>
      <x:c r="E23" s="2" t="inlineStr">
        <x:is>
          <x:t xml:space="preserve">A classification separating representation-independent from representation-dependent invariants.</x:t>
        </x:is>
      </x:c>
      <x:c r="F23" s="2" t="inlineStr">
        <x:is>
          <x:t xml:space="preserve">Group theory classification of Standard Model + GR symmetries</x:t>
        </x:is>
      </x:c>
      <x:c r="G23" s="2" t="inlineStr">
        <x:is>
          <x:t xml:space="preserve">No general classification exists for a hypothetical deeper theory.</x:t>
        </x:is>
      </x:c>
      <x:c r="H23" s="2" t="inlineStr">
        <x:is>
          <x:t xml:space="preserve">N/A</x:t>
        </x:is>
      </x:c>
    </x:row>
    <x:row r="24">
      <x:c r="A24" s="2" t="n">
        <x:v>23</x:v>
      </x:c>
      <x:c r="B24" s="2" t="inlineStr">
        <x:is>
          <x:t xml:space="preserve">III. Fundamental Invariants</x:t>
        </x:is>
      </x:c>
      <x:c r="C24" s="2" t="inlineStr">
        <x:is>
          <x:t xml:space="preserve">Which invariants are merely artifacts of a particular mathematical description?</x:t>
        </x:is>
      </x:c>
      <x:c r="D24" s="2" t="inlineStr">
        <x:is>
          <x:t xml:space="preserve">Open in general; known case by case (e.g. gauge redundancy is representation artifact).</x:t>
        </x:is>
      </x:c>
      <x:c r="E24" s="2" t="inlineStr">
        <x:is>
          <x:t xml:space="preserve">A systematic method for identifying artifacts versus physical invariants.</x:t>
        </x:is>
      </x:c>
      <x:c r="F24" s="2" t="inlineStr">
        <x:is>
          <x:t xml:space="preserve">Gauge-fixing and gauge-invariant observable programs in QFT</x:t>
        </x:is>
      </x:c>
      <x:c r="G24" s="2" t="inlineStr">
        <x:is>
          <x:t xml:space="preserve">No general, theory-independent method exists.</x:t>
        </x:is>
      </x:c>
      <x:c r="H24" s="2" t="inlineStr">
        <x:is>
          <x:t xml:space="preserve">N/A</x:t>
        </x:is>
      </x:c>
    </x:row>
    <x:row r="25">
      <x:c r="A25" s="2" t="n">
        <x:v>24</x:v>
      </x:c>
      <x:c r="B25" s="2" t="inlineStr">
        <x:is>
          <x:t xml:space="preserve">III. Fundamental Invariants</x:t>
        </x:is>
      </x:c>
      <x:c r="C25" s="2" t="inlineStr">
        <x:is>
          <x:t xml:space="preserve">Can conservation laws be derived from deeper invariance principles?</x:t>
        </x:is>
      </x:c>
      <x:c r="D25" s="2" t="inlineStr">
        <x:is>
          <x:t xml:space="preserve">Established for the known conservation laws via Noether's theorem; not established from anything deeper than symmetry itself.</x:t>
        </x:is>
      </x:c>
      <x:c r="E25" s="2" t="inlineStr">
        <x:is>
          <x:t xml:space="preserve">A derivation of the symmetries themselves from a still deeper structure.</x:t>
        </x:is>
      </x:c>
      <x:c r="F25" s="2" t="inlineStr">
        <x:is>
          <x:t xml:space="preserve">Noether's theorem (derives laws from symmetries, not symmetries from anything deeper)</x:t>
        </x:is>
      </x:c>
      <x:c r="G25" s="2" t="inlineStr">
        <x:is>
          <x:t xml:space="preserve">The symmetries themselves remain unexplained inputs.</x:t>
        </x:is>
      </x:c>
      <x:c r="H25" s="2" t="inlineStr">
        <x:is>
          <x:t xml:space="preserve">N/A; already well confirmed at the level of Noether's theorem.</x:t>
        </x:is>
      </x:c>
    </x:row>
    <x:row r="26">
      <x:c r="A26" s="2" t="n">
        <x:v>25</x:v>
      </x:c>
      <x:c r="B26" s="2" t="inlineStr">
        <x:is>
          <x:t xml:space="preserve">III. Fundamental Invariants</x:t>
        </x:is>
      </x:c>
      <x:c r="C26" s="2" t="inlineStr">
        <x:is>
          <x:t xml:space="preserve">Can symmetries be derived rather than assumed?</x:t>
        </x:is>
      </x:c>
      <x:c r="D26" s="2" t="inlineStr">
        <x:is>
          <x:t xml:space="preserve">Open. No confirmed derivation of Standard Model symmetries from a deeper principle.</x:t>
        </x:is>
      </x:c>
      <x:c r="E26" s="2" t="inlineStr">
        <x:is>
          <x:t xml:space="preserve">A derivation of SU(3)xSU(2)xU(1), Lorentz invariance, etc. from prior structure.</x:t>
        </x:is>
      </x:c>
      <x:c r="F26" s="2" t="inlineStr">
        <x:is>
          <x:t xml:space="preserve">Grand unified theories (partial, unconfirmed); emergent gauge symmetry from entanglement (speculative)</x:t>
        </x:is>
      </x:c>
      <x:c r="G26" s="2" t="inlineStr">
        <x:is>
          <x:t xml:space="preserve">No confirmed derivation exists at any level.</x:t>
        </x:is>
      </x:c>
      <x:c r="H26" s="2" t="inlineStr">
        <x:is>
          <x:t xml:space="preserve">GUT-scale proton decay searches (largely null so far).</x:t>
        </x:is>
      </x:c>
    </x:row>
    <x:row r="27">
      <x:c r="A27" s="2" t="n">
        <x:v>26</x:v>
      </x:c>
      <x:c r="B27" s="2" t="inlineStr">
        <x:is>
          <x:t xml:space="preserve">III. Fundamental Invariants</x:t>
        </x:is>
      </x:c>
      <x:c r="C27" s="2" t="inlineStr">
        <x:is>
          <x:t xml:space="preserve">Can gauge invariance be derived from deeper structure?</x:t>
        </x:is>
      </x:c>
      <x:c r="D27" s="2" t="inlineStr">
        <x:is>
          <x:t xml:space="preserve">Open.</x:t>
        </x:is>
      </x:c>
      <x:c r="E27" s="2" t="inlineStr">
        <x:is>
          <x:t xml:space="preserve">A derivation of gauge symmetry, not its assumption.</x:t>
        </x:is>
      </x:c>
      <x:c r="F27" s="2" t="inlineStr">
        <x:is>
          <x:t xml:space="preserve">Emergent gauge symmetry proposals in holographic/tensor-network models</x:t>
        </x:is>
      </x:c>
      <x:c r="G27" s="2" t="inlineStr">
        <x:is>
          <x:t xml:space="preserve">Speculative only; no confirmed derivation.</x:t>
        </x:is>
      </x:c>
      <x:c r="H27" s="2" t="inlineStr">
        <x:is>
          <x:t xml:space="preserve">None confirmed.</x:t>
        </x:is>
      </x:c>
    </x:row>
    <x:row r="28">
      <x:c r="A28" s="2" t="n">
        <x:v>27</x:v>
      </x:c>
      <x:c r="B28" s="2" t="inlineStr">
        <x:is>
          <x:t xml:space="preserve">III. Fundamental Invariants</x:t>
        </x:is>
      </x:c>
      <x:c r="C28" s="2" t="inlineStr">
        <x:is>
          <x:t xml:space="preserve">Can Lorentz invariance be derived rather than postulated?</x:t>
        </x:is>
      </x:c>
      <x:c r="D28" s="2" t="inlineStr">
        <x:is>
          <x:t xml:space="preserve">Open; Lorentz invariance is a postulate, though tested to extraordinary precision with no violation found.</x:t>
        </x:is>
      </x:c>
      <x:c r="E28" s="2" t="inlineStr">
        <x:is>
          <x:t xml:space="preserve">A derivation from a more fundamental, possibly discrete, structure.</x:t>
        </x:is>
      </x:c>
      <x:c r="F28" s="2" t="inlineStr">
        <x:is>
          <x:t xml:space="preserve">Doubly special relativity; Lorentz-violating quantum gravity phenomenology (constrained, not confirmed)</x:t>
        </x:is>
      </x:c>
      <x:c r="G28" s="2" t="inlineStr">
        <x:is>
          <x:t xml:space="preserve">No violation has ever been detected, and no derivation from deeper structure is confirmed.</x:t>
        </x:is>
      </x:c>
      <x:c r="H28" s="2" t="inlineStr">
        <x:is>
          <x:t xml:space="preserve">Gamma-ray burst timing; astrophysical polarization tests (ongoing, null so far).</x:t>
        </x:is>
      </x:c>
    </x:row>
    <x:row r="29">
      <x:c r="A29" s="2" t="n">
        <x:v>28</x:v>
      </x:c>
      <x:c r="B29" s="2" t="inlineStr">
        <x:is>
          <x:t xml:space="preserve">III. Fundamental Invariants</x:t>
        </x:is>
      </x:c>
      <x:c r="C29" s="2" t="inlineStr">
        <x:is>
          <x:t xml:space="preserve">Can unitarity be derived rather than assumed?</x:t>
        </x:is>
      </x:c>
      <x:c r="D29" s="2" t="inlineStr">
        <x:is>
          <x:t xml:space="preserve">Open. Unitarity is a foundational postulate of quantum mechanics.</x:t>
        </x:is>
      </x:c>
      <x:c r="E29" s="2" t="inlineStr">
        <x:is>
          <x:t xml:space="preserve">A derivation of unitarity from a non-quantum substrate, or proof it is irreducible.</x:t>
        </x:is>
      </x:c>
      <x:c r="F29" s="2" t="inlineStr">
        <x:is>
          <x:t xml:space="preserve">None confirmed; decoherence explains apparent non-unitarity of subsystems only</x:t>
        </x:is>
      </x:c>
      <x:c r="G29" s="2" t="inlineStr">
        <x:is>
          <x:t xml:space="preserve">No derivation of exact unitarity from anything deeper exists.</x:t>
        </x:is>
      </x:c>
      <x:c r="H29" s="2" t="inlineStr">
        <x:is>
          <x:t xml:space="preserve">N/A</x:t>
        </x:is>
      </x:c>
    </x:row>
    <x:row r="30">
      <x:c r="A30" s="2" t="n">
        <x:v>29</x:v>
      </x:c>
      <x:c r="B30" s="2" t="inlineStr">
        <x:is>
          <x:t xml:space="preserve">III. Fundamental Invariants</x:t>
        </x:is>
      </x:c>
      <x:c r="C30" s="2" t="inlineStr">
        <x:is>
          <x:t xml:space="preserve">Can locality or an appropriate replacement for locality be derived?</x:t>
        </x:is>
      </x:c>
      <x:c r="D30" s="2" t="inlineStr">
        <x:is>
          <x:t xml:space="preserve">Partially explored. Strict signal locality is confirmed; quantum correlations are non-local in the Bell sense.</x:t>
        </x:is>
      </x:c>
      <x:c r="E30" s="2" t="inlineStr">
        <x:is>
          <x:t xml:space="preserve">A principled account of when and why locality holds or fails to hold.</x:t>
        </x:is>
      </x:c>
      <x:c r="F30" s="2" t="inlineStr">
        <x:is>
          <x:t xml:space="preserve">Bell's theorem (proven); holographic non-locality in AdS/CFT</x:t>
        </x:is>
      </x:c>
      <x:c r="G30" s="2" t="inlineStr">
        <x:is>
          <x:t xml:space="preserve">Entanglement-based non-locality is confirmed but not derived from a deeper local structure.</x:t>
        </x:is>
      </x:c>
      <x:c r="H30" s="2" t="inlineStr">
        <x:is>
          <x:t xml:space="preserve">Loophole-free Bell tests (already performed, confirm quantum non-locality).</x:t>
        </x:is>
      </x:c>
    </x:row>
    <x:row r="31">
      <x:c r="A31" s="2" t="n">
        <x:v>30</x:v>
      </x:c>
      <x:c r="B31" s="2" t="inlineStr">
        <x:is>
          <x:t xml:space="preserve">III. Fundamental Invariants</x:t>
        </x:is>
      </x:c>
      <x:c r="C31" s="2" t="inlineStr">
        <x:is>
          <x:t xml:space="preserve">What is the smallest set of fundamental invariants from which known physical laws can emerge?</x:t>
        </x:is>
      </x:c>
      <x:c r="D31" s="2" t="inlineStr">
        <x:is>
          <x:t xml:space="preserve">Open.</x:t>
        </x:is>
      </x:c>
      <x:c r="E31" s="2" t="inlineStr">
        <x:is>
          <x:t xml:space="preserve">A minimal, closed, derived set.</x:t>
        </x:is>
      </x:c>
      <x:c r="F31" s="2" t="inlineStr">
        <x:is>
          <x:t xml:space="preserve">Group-theoretic and axiomatic reconstruction programs</x:t>
        </x:is>
      </x:c>
      <x:c r="G31" s="2" t="inlineStr">
        <x:is>
          <x:t xml:space="preserve">No confirmed minimal set exists.</x:t>
        </x:is>
      </x:c>
      <x:c r="H31" s="2" t="inlineStr">
        <x:is>
          <x:t xml:space="preserve">N/A</x:t>
        </x:is>
      </x:c>
    </x:row>
    <x:row r="32">
      <x:c r="A32" s="2" t="n">
        <x:v>31</x:v>
      </x:c>
      <x:c r="B32" s="2" t="inlineStr">
        <x:is>
          <x:t xml:space="preserve">IV. Transformation and Dynamics</x:t>
        </x:is>
      </x:c>
      <x:c r="C32" s="2" t="inlineStr">
        <x:is>
          <x:t xml:space="preserve">What is the fundamental notion of physical transformation?</x:t>
        </x:is>
      </x:c>
      <x:c r="D32" s="2" t="inlineStr">
        <x:is>
          <x:t xml:space="preserve">Open at the deepest level; well defined within each existing framework (unitary evolution, diffeomorphisms).</x:t>
        </x:is>
      </x:c>
      <x:c r="E32" s="2" t="inlineStr">
        <x:is>
          <x:t xml:space="preserve">A framework-independent notion of transformation.</x:t>
        </x:is>
      </x:c>
      <x:c r="F32" s="2" t="inlineStr">
        <x:is>
          <x:t xml:space="preserve">Hamiltonian/Lagrangian/path-integral formalisms (all presuppose time); LQG Hamiltonian constraint; causal dynamical triangulations; Page-Wootters relational time</x:t>
        </x:is>
      </x:c>
      <x:c r="G32" s="2" t="inlineStr">
        <x:is>
          <x:t xml:space="preserve">No framework-independent definition confirmed.</x:t>
        </x:is>
      </x:c>
      <x:c r="H32" s="2" t="inlineStr">
        <x:is>
          <x:t xml:space="preserve">N/A</x:t>
        </x:is>
      </x:c>
    </x:row>
    <x:row r="33">
      <x:c r="A33" s="2" t="n">
        <x:v>32</x:v>
      </x:c>
      <x:c r="B33" s="2" t="inlineStr">
        <x:is>
          <x:t xml:space="preserve">IV. Transformation and Dynamics</x:t>
        </x:is>
      </x:c>
      <x:c r="C33" s="2" t="inlineStr">
        <x:is>
          <x:t xml:space="preserve">What determines which transformations are physically admissible?</x:t>
        </x:is>
      </x:c>
      <x:c r="D33" s="2" t="inlineStr">
        <x:is>
          <x:t xml:space="preserve">Partially known within existing theories (symmetry, unitarity, causality constraints); not derived from first principles.</x:t>
        </x:is>
      </x:c>
      <x:c r="E33" s="2" t="inlineStr">
        <x:is>
          <x:t xml:space="preserve">A first-principles derivation of admissibility conditions.</x:t>
        </x:is>
      </x:c>
      <x:c r="F33" s="2" t="inlineStr">
        <x:is>
          <x:t xml:space="preserve">Hamiltonian/Lagrangian/path-integral formalisms (all presuppose time); LQG Hamiltonian constraint; causal dynamical triangulations; Page-Wootters relational time</x:t>
        </x:is>
      </x:c>
      <x:c r="G33" s="2" t="inlineStr">
        <x:is>
          <x:t xml:space="preserve">Admissibility rules are imposed, not derived, in every existing theory.</x:t>
        </x:is>
      </x:c>
      <x:c r="H33" s="2" t="inlineStr">
        <x:is>
          <x:t xml:space="preserve">N/A</x:t>
        </x:is>
      </x:c>
    </x:row>
    <x:row r="34">
      <x:c r="A34" s="2" t="n">
        <x:v>33</x:v>
      </x:c>
      <x:c r="B34" s="2" t="inlineStr">
        <x:is>
          <x:t xml:space="preserve">IV. Transformation and Dynamics</x:t>
        </x:is>
      </x:c>
      <x:c r="C34" s="2" t="inlineStr">
        <x:is>
          <x:t xml:space="preserve">What determines the dynamics of the fundamental system?</x:t>
        </x:is>
      </x:c>
      <x:c r="D34" s="2" t="inlineStr">
        <x:is>
          <x:t xml:space="preserve">Open for any candidate 'final' theory; well defined for each existing theory individually.</x:t>
        </x:is>
      </x:c>
      <x:c r="E34" s="2" t="inlineStr">
        <x:is>
          <x:t xml:space="preserve">A unique dynamical principle from which known dynamics follow as limits.</x:t>
        </x:is>
      </x:c>
      <x:c r="F34" s="2" t="inlineStr">
        <x:is>
          <x:t xml:space="preserve">Hamiltonian/Lagrangian/path-integral formalisms (all presuppose time); LQG Hamiltonian constraint; causal dynamical triangulations; Page-Wootters relational time</x:t>
        </x:is>
      </x:c>
      <x:c r="G34" s="2" t="inlineStr">
        <x:is>
          <x:t xml:space="preserve">No unique fundamental dynamical principle is confirmed.</x:t>
        </x:is>
      </x:c>
      <x:c r="H34" s="2" t="inlineStr">
        <x:is>
          <x:t xml:space="preserve">N/A</x:t>
        </x:is>
      </x:c>
    </x:row>
    <x:row r="35">
      <x:c r="A35" s="2" t="n">
        <x:v>34</x:v>
      </x:c>
      <x:c r="B35" s="2" t="inlineStr">
        <x:is>
          <x:t xml:space="preserve">IV. Transformation and Dynamics</x:t>
        </x:is>
      </x:c>
      <x:c r="C35" s="2" t="inlineStr">
        <x:is>
          <x:t xml:space="preserve">Can the fundamental dynamics be expressed without a background spacetime?</x:t>
        </x:is>
      </x:c>
      <x:c r="D35" s="2" t="inlineStr">
        <x:is>
          <x:t xml:space="preserve">Attempted, not achieved with full generality.</x:t>
        </x:is>
      </x:c>
      <x:c r="E35" s="2" t="inlineStr">
        <x:is>
          <x:t xml:space="preserve">A background-independent dynamics with a demonstrated semiclassical limit recovering GR.</x:t>
        </x:is>
      </x:c>
      <x:c r="F35" s="2" t="inlineStr">
        <x:is>
          <x:t xml:space="preserve">Loop quantum gravity Hamiltonian constraint; spin foam models</x:t>
        </x:is>
      </x:c>
      <x:c r="G35" s="2" t="inlineStr">
        <x:is>
          <x:t xml:space="preserve">Semiclassical limit recovery remains technically incomplete and not fully general.</x:t>
        </x:is>
      </x:c>
      <x:c r="H35" s="2" t="inlineStr">
        <x:is>
          <x:t xml:space="preserve">None confirmed.</x:t>
        </x:is>
      </x:c>
    </x:row>
    <x:row r="36">
      <x:c r="A36" s="2" t="n">
        <x:v>35</x:v>
      </x:c>
      <x:c r="B36" s="2" t="inlineStr">
        <x:is>
          <x:t xml:space="preserve">IV. Transformation and Dynamics</x:t>
        </x:is>
      </x:c>
      <x:c r="C36" s="2" t="inlineStr">
        <x:is>
          <x:t xml:space="preserve">Can dynamics exist without a primitive time parameter?</x:t>
        </x:is>
      </x:c>
      <x:c r="D36" s="2" t="inlineStr">
        <x:is>
          <x:t xml:space="preserve">This is the 'problem of time,' unresolved for over 50 years.</x:t>
        </x:is>
      </x:c>
      <x:c r="E36" s="2" t="inlineStr">
        <x:is>
          <x:t xml:space="preserve">A working timeless dynamics with observed time demonstrably emergent.</x:t>
        </x:is>
      </x:c>
      <x:c r="F36" s="2" t="inlineStr">
        <x:is>
          <x:t xml:space="preserve">Page-Wootters mechanism; Wheeler-DeWitt equation (timeless by construction)</x:t>
        </x:is>
      </x:c>
      <x:c r="G36" s="2" t="inlineStr">
        <x:is>
          <x:t xml:space="preserve">No confirmed resolution; regarded as one of the deepest open problems in quantum gravity.</x:t>
        </x:is>
      </x:c>
      <x:c r="H36" s="2" t="inlineStr">
        <x:is>
          <x:t xml:space="preserve">None confirmed.</x:t>
        </x:is>
      </x:c>
    </x:row>
    <x:row r="37">
      <x:c r="A37" s="2" t="n">
        <x:v>36</x:v>
      </x:c>
      <x:c r="B37" s="2" t="inlineStr">
        <x:is>
          <x:t xml:space="preserve">IV. Transformation and Dynamics</x:t>
        </x:is>
      </x:c>
      <x:c r="C37" s="2" t="inlineStr">
        <x:is>
          <x:t xml:space="preserve">Can temporal evolution emerge from a deeper transformation structure?</x:t>
        </x:is>
      </x:c>
      <x:c r="D37" s="2" t="inlineStr">
        <x:is>
          <x:t xml:space="preserve">Open; same status as Question 35.</x:t>
        </x:is>
      </x:c>
      <x:c r="E37" s="2" t="inlineStr">
        <x:is>
          <x:t xml:space="preserve">Same as above.</x:t>
        </x:is>
      </x:c>
      <x:c r="F37" s="2" t="inlineStr">
        <x:is>
          <x:t xml:space="preserve">Page-Wootters mechanism</x:t>
        </x:is>
      </x:c>
      <x:c r="G37" s="2" t="inlineStr">
        <x:is>
          <x:t xml:space="preserve">Not demonstrated for a full, realistic theory.</x:t>
        </x:is>
      </x:c>
      <x:c r="H37" s="2" t="inlineStr">
        <x:is>
          <x:t xml:space="preserve">None confirmed.</x:t>
        </x:is>
      </x:c>
    </x:row>
    <x:row r="38">
      <x:c r="A38" s="2" t="n">
        <x:v>37</x:v>
      </x:c>
      <x:c r="B38" s="2" t="inlineStr">
        <x:is>
          <x:t xml:space="preserve">IV. Transformation and Dynamics</x:t>
        </x:is>
      </x:c>
      <x:c r="C38" s="2" t="inlineStr">
        <x:is>
          <x:t xml:space="preserve">What mathematical object generates fundamental dynamics?</x:t>
        </x:is>
      </x:c>
      <x:c r="D38" s="2" t="inlineStr">
        <x:is>
          <x:t xml:space="preserve">Open for a final theory; known within each existing framework (Hamiltonian, action, path integral, spin foam amplitude).</x:t>
        </x:is>
      </x:c>
      <x:c r="E38" s="2" t="inlineStr">
        <x:is>
          <x:t xml:space="preserve">A confirmed generator for the fundamental theory itself.</x:t>
        </x:is>
      </x:c>
      <x:c r="F38" s="2" t="inlineStr">
        <x:is>
          <x:t xml:space="preserve">Action principles; spin foam amplitudes; S-matrix bootstrap approaches</x:t>
        </x:is>
      </x:c>
      <x:c r="G38" s="2" t="inlineStr">
        <x:is>
          <x:t xml:space="preserve">No confirmed single generator exists across frameworks.</x:t>
        </x:is>
      </x:c>
      <x:c r="H38" s="2" t="inlineStr">
        <x:is>
          <x:t xml:space="preserve">N/A</x:t>
        </x:is>
      </x:c>
    </x:row>
    <x:row r="39">
      <x:c r="A39" s="2" t="n">
        <x:v>38</x:v>
      </x:c>
      <x:c r="B39" s="2" t="inlineStr">
        <x:is>
          <x:t xml:space="preserve">IV. Transformation and Dynamics</x:t>
        </x:is>
      </x:c>
      <x:c r="C39" s="2" t="inlineStr">
        <x:is>
          <x:t xml:space="preserve">Does the theory require an action principle, Hamiltonian structure, path integral, transition operator, category, algebra, or something more fundamental?</x:t>
        </x:is>
      </x:c>
      <x:c r="D39" s="2" t="inlineStr">
        <x:is>
          <x:t xml:space="preserve">Open; a genuine unresolved methodological question, not just a technical one.</x:t>
        </x:is>
      </x:c>
      <x:c r="E39" s="2" t="inlineStr">
        <x:is>
          <x:t xml:space="preserve">A demonstrated necessity or non-necessity of each structure.</x:t>
        </x:is>
      </x:c>
      <x:c r="F39" s="2" t="inlineStr">
        <x:is>
          <x:t xml:space="preserve">Category-theoretic and algebraic QFT approaches (exploratory)</x:t>
        </x:is>
      </x:c>
      <x:c r="G39" s="2" t="inlineStr">
        <x:is>
          <x:t xml:space="preserve">No consensus on which structure, if any, is truly fundamental.</x:t>
        </x:is>
      </x:c>
      <x:c r="H39" s="2" t="inlineStr">
        <x:is>
          <x:t xml:space="preserve">N/A</x:t>
        </x:is>
      </x:c>
    </x:row>
    <x:row r="40">
      <x:c r="A40" s="2" t="n">
        <x:v>39</x:v>
      </x:c>
      <x:c r="B40" s="2" t="inlineStr">
        <x:is>
          <x:t xml:space="preserve">IV. Transformation and Dynamics</x:t>
        </x:is>
      </x:c>
      <x:c r="C40" s="2" t="inlineStr">
        <x:is>
          <x:t xml:space="preserve">Can apparently different dynamical laws be derived as different limits of one fundamental law?</x:t>
        </x:is>
      </x:c>
      <x:c r="D40" s="2" t="inlineStr">
        <x:is>
          <x:t xml:space="preserve">Partially achieved within specific programs (e.g. GR as a limit of string theory in some backgrounds).</x:t>
        </x:is>
      </x:c>
      <x:c r="E40" s="2" t="inlineStr">
        <x:is>
          <x:t xml:space="preserve">A general demonstration across all known dynamical regimes.</x:t>
        </x:is>
      </x:c>
      <x:c r="F40" s="2" t="inlineStr">
        <x:is>
          <x:t xml:space="preserve">String theory low-energy effective actions; asymptotic safety RG flows</x:t>
        </x:is>
      </x:c>
      <x:c r="G40" s="2" t="inlineStr">
        <x:is>
          <x:t xml:space="preserve">Only shown in restricted regimes, not comprehensively.</x:t>
        </x:is>
      </x:c>
      <x:c r="H40" s="2" t="inlineStr">
        <x:is>
          <x:t xml:space="preserve">N/A</x:t>
        </x:is>
      </x:c>
    </x:row>
    <x:row r="41">
      <x:c r="A41" s="2" t="n">
        <x:v>40</x:v>
      </x:c>
      <x:c r="B41" s="2" t="inlineStr">
        <x:is>
          <x:t xml:space="preserve">IV. Transformation and Dynamics</x:t>
        </x:is>
      </x:c>
      <x:c r="C41" s="2" t="inlineStr">
        <x:is>
          <x:t xml:space="preserve">What determines the arrow of time, if time itself is emergent?</x:t>
        </x:is>
      </x:c>
      <x:c r="D41" s="2" t="inlineStr">
        <x:is>
          <x:t xml:space="preserve">Partially understood statistically (low-entropy initial condition, i.e. the 'past hypothesis'), not derived from fundamental dynamics.</x:t>
        </x:is>
      </x:c>
      <x:c r="E41" s="2" t="inlineStr">
        <x:is>
          <x:t xml:space="preserve">A derivation of the initial low-entropy condition itself, not just its consequences.</x:t>
        </x:is>
      </x:c>
      <x:c r="F41" s="2" t="inlineStr">
        <x:is>
          <x:t xml:space="preserve">Boltzmann's statistical mechanics; past hypothesis (Penrose, Albert)</x:t>
        </x:is>
      </x:c>
      <x:c r="G41" s="2" t="inlineStr">
        <x:is>
          <x:t xml:space="preserve">Why the initial state had low entropy is unexplained.</x:t>
        </x:is>
      </x:c>
      <x:c r="H41" s="2" t="inlineStr">
        <x:is>
          <x:t xml:space="preserve">Cosmological observations of the early universe (indirect, ongoing).</x:t>
        </x:is>
      </x:c>
    </x:row>
    <x:row r="42">
      <x:c r="A42" s="2" t="n">
        <x:v>41</x:v>
      </x:c>
      <x:c r="B42" s="2" t="inlineStr">
        <x:is>
          <x:t xml:space="preserve">V. Emergence of Spacetime</x:t>
        </x:is>
      </x:c>
      <x:c r="C42" s="2" t="inlineStr">
        <x:is>
          <x:t xml:space="preserve">Is spacetime fundamental or emergent?</x:t>
        </x:is>
      </x:c>
      <x:c r="D42" s="2" t="inlineStr">
        <x:is>
          <x:t xml:space="preserve">Open; strong theoretical evidence for emergence within AdS/CFT, not demonstrated for our actual universe.</x:t>
        </x:is>
      </x:c>
      <x:c r="E42" s="2" t="inlineStr">
        <x:is>
          <x:t xml:space="preserve">A confirmed emergence mechanism for realistic, de Sitter-like spacetime.</x:t>
        </x:is>
      </x:c>
      <x:c r="F42" s="2" t="inlineStr">
        <x:is>
          <x:t xml:space="preserve">AdS/CFT correspondence (Maldacena, 1997); Ryu-Takayanagi entanglement entropy formula; loop quantum gravity spin networks; causal sets; Jacobson's thermodynamic derivation of Einstein's equations (1995, 2016)</x:t>
        </x:is>
      </x:c>
      <x:c r="G42" s="2" t="inlineStr">
        <x:is>
          <x:t xml:space="preserve">AdS/CFT works for anti-de Sitter space, not the accelerating universe we inhabit.</x:t>
        </x:is>
      </x:c>
      <x:c r="H42" s="2" t="inlineStr">
        <x:is>
          <x:t xml:space="preserve">None confirmed for our universe.</x:t>
        </x:is>
      </x:c>
    </x:row>
    <x:row r="43">
      <x:c r="A43" s="2" t="n">
        <x:v>42</x:v>
      </x:c>
      <x:c r="B43" s="2" t="inlineStr">
        <x:is>
          <x:t xml:space="preserve">V. Emergence of Spacetime</x:t>
        </x:is>
      </x:c>
      <x:c r="C43" s="2" t="inlineStr">
        <x:is>
          <x:t xml:space="preserve">If spacetime is emergent, what underlying structure generates it?</x:t>
        </x:is>
      </x:c>
      <x:c r="D43" s="2" t="inlineStr">
        <x:is>
          <x:t xml:space="preserve">Partially answered within AdS/CFT: boundary entanglement structure generates bulk geometry.</x:t>
        </x:is>
      </x:c>
      <x:c r="E43" s="2" t="inlineStr">
        <x:is>
          <x:t xml:space="preserve">A generating structure confirmed to work outside idealized holographic settings.</x:t>
        </x:is>
      </x:c>
      <x:c r="F43" s="2" t="inlineStr">
        <x:is>
          <x:t xml:space="preserve">AdS/CFT correspondence (Maldacena, 1997); Ryu-Takayanagi entanglement entropy formula; loop quantum gravity spin networks; causal sets; Jacobson's thermodynamic derivation of Einstein's equations (1995, 2016)</x:t>
        </x:is>
      </x:c>
      <x:c r="G43" s="2" t="inlineStr">
        <x:is>
          <x:t xml:space="preserve">Restricted to special, non-realistic spacetimes.</x:t>
        </x:is>
      </x:c>
      <x:c r="H43" s="2" t="inlineStr">
        <x:is>
          <x:t xml:space="preserve">None confirmed.</x:t>
        </x:is>
      </x:c>
    </x:row>
    <x:row r="44">
      <x:c r="A44" s="2" t="n">
        <x:v>43</x:v>
      </x:c>
      <x:c r="B44" s="2" t="inlineStr">
        <x:is>
          <x:t xml:space="preserve">V. Emergence of Spacetime</x:t>
        </x:is>
      </x:c>
      <x:c r="C44" s="2" t="inlineStr">
        <x:is>
          <x:t xml:space="preserve">What mechanism produces dimensionality?</x:t>
        </x:is>
      </x:c>
      <x:c r="D44" s="2" t="inlineStr">
        <x:is>
          <x:t xml:space="preserve">Open.</x:t>
        </x:is>
      </x:c>
      <x:c r="E44" s="2" t="inlineStr">
        <x:is>
          <x:t xml:space="preserve">A derivation of the number of macroscopic dimensions, not a compactification chosen by hand.</x:t>
        </x:is>
      </x:c>
      <x:c r="F44" s="2" t="inlineStr">
        <x:is>
          <x:t xml:space="preserve">String theory compactification (chosen, not derived); CDT dimensional reduction at short distance</x:t>
        </x:is>
      </x:c>
      <x:c r="G44" s="2" t="inlineStr">
        <x:is>
          <x:t xml:space="preserve">Dimensionality is put in by hand in every current candidate.</x:t>
        </x:is>
      </x:c>
      <x:c r="H44" s="2" t="inlineStr">
        <x:is>
          <x:t xml:space="preserve">CDT's short-distance dimensional-reduction signature (indirect, unconfirmed).</x:t>
        </x:is>
      </x:c>
    </x:row>
    <x:row r="45">
      <x:c r="A45" s="2" t="n">
        <x:v>44</x:v>
      </x:c>
      <x:c r="B45" s="2" t="inlineStr">
        <x:is>
          <x:t xml:space="preserve">V. Emergence of Spacetime</x:t>
        </x:is>
      </x:c>
      <x:c r="C45" s="2" t="inlineStr">
        <x:is>
          <x:t xml:space="preserve">Why does effective spacetime have approximately 3+1 dimensions?</x:t>
        </x:is>
      </x:c>
      <x:c r="D45" s="2" t="inlineStr">
        <x:is>
          <x:t xml:space="preserve">Open. Not derived in any confirmed theory.</x:t>
        </x:is>
      </x:c>
      <x:c r="E45" s="2" t="inlineStr">
        <x:is>
          <x:t xml:space="preserve">A first-principles derivation of 3 spatial + 1 time dimension.</x:t>
        </x:is>
      </x:c>
      <x:c r="F45" s="2" t="inlineStr">
        <x:is>
          <x:t xml:space="preserve">String theory (requires 10-11D, needs compactification); anthropic arguments (contested)</x:t>
        </x:is>
      </x:c>
      <x:c r="G45" s="2" t="inlineStr">
        <x:is>
          <x:t xml:space="preserve">No confirmed derivation; string theory's natural dimensionality actually disagrees with observation absent an added assumption.</x:t>
        </x:is>
      </x:c>
      <x:c r="H45" s="2" t="inlineStr">
        <x:is>
          <x:t xml:space="preserve">None confirmed.</x:t>
        </x:is>
      </x:c>
    </x:row>
    <x:row r="46">
      <x:c r="A46" s="2" t="n">
        <x:v>45</x:v>
      </x:c>
      <x:c r="B46" s="2" t="inlineStr">
        <x:is>
          <x:t xml:space="preserve">V. Emergence of Spacetime</x:t>
        </x:is>
      </x:c>
      <x:c r="C46" s="2" t="inlineStr">
        <x:is>
          <x:t xml:space="preserve">Can locality emerge from a nonlocal or pre-geometric structure?</x:t>
        </x:is>
      </x:c>
      <x:c r="D46" s="2" t="inlineStr">
        <x:is>
          <x:t xml:space="preserve">Partially explored within holography (bulk locality emergent from boundary entanglement).</x:t>
        </x:is>
      </x:c>
      <x:c r="E46" s="2" t="inlineStr">
        <x:is>
          <x:t xml:space="preserve">A general demonstration outside special holographic cases.</x:t>
        </x:is>
      </x:c>
      <x:c r="F46" s="2" t="inlineStr">
        <x:is>
          <x:t xml:space="preserve">AdS/CFT correspondence (Maldacena, 1997); Ryu-Takayanagi entanglement entropy formula; loop quantum gravity spin networks; causal sets; Jacobson's thermodynamic derivation of Einstein's equations (1995, 2016)</x:t>
        </x:is>
      </x:c>
      <x:c r="G46" s="2" t="inlineStr">
        <x:is>
          <x:t xml:space="preserve">Confirmed only in idealized settings.</x:t>
        </x:is>
      </x:c>
      <x:c r="H46" s="2" t="inlineStr">
        <x:is>
          <x:t xml:space="preserve">None confirmed generally.</x:t>
        </x:is>
      </x:c>
    </x:row>
    <x:row r="47">
      <x:c r="A47" s="2" t="n">
        <x:v>46</x:v>
      </x:c>
      <x:c r="B47" s="2" t="inlineStr">
        <x:is>
          <x:t xml:space="preserve">V. Emergence of Spacetime</x:t>
        </x:is>
      </x:c>
      <x:c r="C47" s="2" t="inlineStr">
        <x:is>
          <x:t xml:space="preserve">Can causal structure emerge without assuming causality at the fundamental level?</x:t>
        </x:is>
      </x:c>
      <x:c r="D47" s="2" t="inlineStr">
        <x:is>
          <x:t xml:space="preserve">Open; causal sets take causality as fundamental rather than deriving it, which is itself a limitation relative to this question.</x:t>
        </x:is>
      </x:c>
      <x:c r="E47" s="2" t="inlineStr">
        <x:is>
          <x:t xml:space="preserve">A derivation of causal structure from a genuinely acausal substrate.</x:t>
        </x:is>
      </x:c>
      <x:c r="F47" s="2" t="inlineStr">
        <x:is>
          <x:t xml:space="preserve">Causal set theory (assumes causal order as primitive)</x:t>
        </x:is>
      </x:c>
      <x:c r="G47" s="2" t="inlineStr">
        <x:is>
          <x:t xml:space="preserve">Causal sets assume rather than derive causal order.</x:t>
        </x:is>
      </x:c>
      <x:c r="H47" s="2" t="inlineStr">
        <x:is>
          <x:t xml:space="preserve">None confirmed.</x:t>
        </x:is>
      </x:c>
    </x:row>
    <x:row r="48">
      <x:c r="A48" s="2" t="n">
        <x:v>47</x:v>
      </x:c>
      <x:c r="B48" s="2" t="inlineStr">
        <x:is>
          <x:t xml:space="preserve">V. Emergence of Spacetime</x:t>
        </x:is>
      </x:c>
      <x:c r="C48" s="2" t="inlineStr">
        <x:is>
          <x:t xml:space="preserve">Can metric structure emerge from more primitive relationships?</x:t>
        </x:is>
      </x:c>
      <x:c r="D48" s="2" t="inlineStr">
        <x:is>
          <x:t xml:space="preserve">Partially explored (entanglement-to-geometry proposals); not established outside holography.</x:t>
        </x:is>
      </x:c>
      <x:c r="E48" s="2" t="inlineStr">
        <x:is>
          <x:t xml:space="preserve">A general derivation of the metric from non-geometric primitives.</x:t>
        </x:is>
      </x:c>
      <x:c r="F48" s="2" t="inlineStr">
        <x:is>
          <x:t xml:space="preserve">Ryu-Takayanagi formula; tensor network geometry models</x:t>
        </x:is>
      </x:c>
      <x:c r="G48" s="2" t="inlineStr">
        <x:is>
          <x:t xml:space="preserve">Restricted to holographic/toy settings.</x:t>
        </x:is>
      </x:c>
      <x:c r="H48" s="2" t="inlineStr">
        <x:is>
          <x:t xml:space="preserve">None confirmed.</x:t>
        </x:is>
      </x:c>
    </x:row>
    <x:row r="49">
      <x:c r="A49" s="2" t="n">
        <x:v>48</x:v>
      </x:c>
      <x:c r="B49" s="2" t="inlineStr">
        <x:is>
          <x:t xml:space="preserve">V. Emergence of Spacetime</x:t>
        </x:is>
      </x:c>
      <x:c r="C49" s="2" t="inlineStr">
        <x:is>
          <x:t xml:space="preserve">Can curvature emerge from organizational or relational structure?</x:t>
        </x:is>
      </x:c>
      <x:c r="D49" s="2" t="inlineStr">
        <x:is>
          <x:t xml:space="preserve">Partially explored; entropic gravity proposes this but is contested.</x:t>
        </x:is>
      </x:c>
      <x:c r="E49" s="2" t="inlineStr">
        <x:is>
          <x:t xml:space="preserve">A confirmed derivation matching GR's curvature dynamics in general settings.</x:t>
        </x:is>
      </x:c>
      <x:c r="F49" s="2" t="inlineStr">
        <x:is>
          <x:t xml:space="preserve">Verlinde's entropic gravity (contested, not confirmed by data)</x:t>
        </x:is>
      </x:c>
      <x:c r="G49" s="2" t="inlineStr">
        <x:is>
          <x:t xml:space="preserve">Entropic gravity's specific predictions are disputed against galactic dynamics data.</x:t>
        </x:is>
      </x:c>
      <x:c r="H49" s="2" t="inlineStr">
        <x:is>
          <x:t xml:space="preserve">Galaxy rotation curve and lensing comparisons (ongoing, contested).</x:t>
        </x:is>
      </x:c>
    </x:row>
    <x:row r="50">
      <x:c r="A50" s="2" t="n">
        <x:v>49</x:v>
      </x:c>
      <x:c r="B50" s="2" t="inlineStr">
        <x:is>
          <x:t xml:space="preserve">V. Emergence of Spacetime</x:t>
        </x:is>
      </x:c>
      <x:c r="C50" s="2" t="inlineStr">
        <x:is>
          <x:t xml:space="preserve">Can the Einstein field equations emerge from the deeper theory?</x:t>
        </x:is>
      </x:c>
      <x:c r="D50" s="2" t="inlineStr">
        <x:is>
          <x:t xml:space="preserve">Partially achieved. Jacobson (1995, 2016) derived the Einstein equations as a thermodynamic equation of state, assuming a pre-existing spacetime.</x:t>
        </x:is>
      </x:c>
      <x:c r="E50" s="2" t="inlineStr">
        <x:is>
          <x:t xml:space="preserve">A derivation that does not presuppose the spacetime it is meant to explain.</x:t>
        </x:is>
      </x:c>
      <x:c r="F50" s="2" t="inlineStr">
        <x:is>
          <x:t xml:space="preserve">Jacobson's thermodynamic derivation; AdS/CFT bulk reconstruction</x:t>
        </x:is>
      </x:c>
      <x:c r="G50" s="2" t="inlineStr">
        <x:is>
          <x:t xml:space="preserve">Existing derivations presuppose smooth spacetime rather than deriving it from nothing.</x:t>
        </x:is>
      </x:c>
      <x:c r="H50" s="2" t="inlineStr">
        <x:is>
          <x:t xml:space="preserve">None confirmed as a from-scratch derivation.</x:t>
        </x:is>
      </x:c>
    </x:row>
    <x:row r="51">
      <x:c r="A51" s="2" t="n">
        <x:v>50</x:v>
      </x:c>
      <x:c r="B51" s="2" t="inlineStr">
        <x:is>
          <x:t xml:space="preserve">V. Emergence of Spacetime</x:t>
        </x:is>
      </x:c>
      <x:c r="C51" s="2" t="inlineStr">
        <x:is>
          <x:t xml:space="preserve">Under what limit does the fundamental theory reproduce General Relativity?</x:t>
        </x:is>
      </x:c>
      <x:c r="D51" s="2" t="inlineStr">
        <x:is>
          <x:t xml:space="preserve">Partially answered within specific candidate theories (string theory low-energy limit; LQG semiclassical limit), not demonstrated with full generality.</x:t>
        </x:is>
      </x:c>
      <x:c r="E51" s="2" t="inlineStr">
        <x:is>
          <x:t xml:space="preserve">A general, rigorously controlled classical limit recovering all of GR.</x:t>
        </x:is>
      </x:c>
      <x:c r="F51" s="2" t="inlineStr">
        <x:is>
          <x:t xml:space="preserve">String theory supergravity limit; LQG coherent-state semiclassical limit</x:t>
        </x:is>
      </x:c>
      <x:c r="G51" s="2" t="inlineStr">
        <x:is>
          <x:t xml:space="preserve">Neither limit is fully general or free of technical gaps.</x:t>
        </x:is>
      </x:c>
      <x:c r="H51" s="2" t="inlineStr">
        <x:is>
          <x:t xml:space="preserve">None confirmed beyond internal consistency checks.</x:t>
        </x:is>
      </x:c>
    </x:row>
    <x:row r="52">
      <x:c r="A52" s="2" t="n">
        <x:v>51</x:v>
      </x:c>
      <x:c r="B52" s="2" t="inlineStr">
        <x:is>
          <x:t xml:space="preserve">VI. Quantum Structure</x:t>
        </x:is>
      </x:c>
      <x:c r="C52" s="2" t="inlineStr">
        <x:is>
          <x:t xml:space="preserve">Why is nature quantum mechanical?</x:t>
        </x:is>
      </x:c>
      <x:c r="D52" s="2" t="inlineStr">
        <x:is>
          <x:t xml:space="preserve">Open. No confirmed derivation from a non-quantum substrate.</x:t>
        </x:is>
      </x:c>
      <x:c r="E52" s="2" t="inlineStr">
        <x:is>
          <x:t xml:space="preserve">A derivation of quantum mechanics from deeper, non-quantum principles.</x:t>
        </x:is>
      </x:c>
      <x:c r="F52" s="2" t="inlineStr">
        <x:is>
          <x:t xml:space="preserve">Quantum reconstruction from operational axioms (Hardy; Chiribella et al.); Everettian/many-worlds decision-theoretic Born rule arguments (Deutsch, Wallace); decoherence theory (well established); objective collapse models (GRW, CSL)</x:t>
        </x:is>
      </x:c>
      <x:c r="G52" s="2" t="inlineStr">
        <x:is>
          <x:t xml:space="preserve">Reconstruction theorems derive QM from operational axioms, not from an independent physical substrate.</x:t>
        </x:is>
      </x:c>
      <x:c r="H52" s="2" t="inlineStr">
        <x:is>
          <x:t xml:space="preserve">None confirmed.</x:t>
        </x:is>
      </x:c>
    </x:row>
    <x:row r="53">
      <x:c r="A53" s="2" t="n">
        <x:v>52</x:v>
      </x:c>
      <x:c r="B53" s="2" t="inlineStr">
        <x:is>
          <x:t xml:space="preserve">VI. Quantum Structure</x:t>
        </x:is>
      </x:c>
      <x:c r="C53" s="2" t="inlineStr">
        <x:is>
          <x:t xml:space="preserve">Can the Hilbert-space structure of quantum theory be derived?</x:t>
        </x:is>
      </x:c>
      <x:c r="D53" s="2" t="inlineStr">
        <x:is>
          <x:t xml:space="preserve">Partially achieved. Reconstruction theorems derive it from operational/probabilistic axioms.</x:t>
        </x:is>
      </x:c>
      <x:c r="E53" s="2" t="inlineStr">
        <x:is>
          <x:t xml:space="preserve">A derivation from physical rather than operational/axiomatic starting points.</x:t>
        </x:is>
      </x:c>
      <x:c r="F53" s="2" t="inlineStr">
        <x:is>
          <x:t xml:space="preserve">Hardy's axioms; Chiribella-D'Ariano-Perinotti reconstruction</x:t>
        </x:is>
      </x:c>
      <x:c r="G53" s="2" t="inlineStr">
        <x:is>
          <x:t xml:space="preserve">The axioms themselves are chosen, not independently derived.</x:t>
        </x:is>
      </x:c>
      <x:c r="H53" s="2" t="inlineStr">
        <x:is>
          <x:t xml:space="preserve">None needed; this is a formal result, not an empirical claim.</x:t>
        </x:is>
      </x:c>
    </x:row>
    <x:row r="54">
      <x:c r="A54" s="2" t="n">
        <x:v>53</x:v>
      </x:c>
      <x:c r="B54" s="2" t="inlineStr">
        <x:is>
          <x:t xml:space="preserve">VI. Quantum Structure</x:t>
        </x:is>
      </x:c>
      <x:c r="C54" s="2" t="inlineStr">
        <x:is>
          <x:t xml:space="preserve">Can complex amplitudes be derived?</x:t>
        </x:is>
      </x:c>
      <x:c r="D54" s="2" t="inlineStr">
        <x:is>
          <x:t xml:space="preserve">Partially achieved within reconstruction programs (complex numbers follow from specific operational axioms).</x:t>
        </x:is>
      </x:c>
      <x:c r="E54" s="2" t="inlineStr">
        <x:is>
          <x:t xml:space="preserve">Same caveat as above.</x:t>
        </x:is>
      </x:c>
      <x:c r="F54" s="2" t="inlineStr">
        <x:is>
          <x:t xml:space="preserve">Quantum reconstruction from operational axioms (Hardy; Chiribella et al.); Everettian/many-worlds decision-theoretic Born rule arguments (Deutsch, Wallace); decoherence theory (well established); objective collapse models (GRW, CSL)</x:t>
        </x:is>
      </x:c>
      <x:c r="G54" s="2" t="inlineStr">
        <x:is>
          <x:t xml:space="preserve">Axiom-dependent derivation only.</x:t>
        </x:is>
      </x:c>
      <x:c r="H54" s="2" t="inlineStr">
        <x:is>
          <x:t xml:space="preserve">N/A</x:t>
        </x:is>
      </x:c>
    </x:row>
    <x:row r="55">
      <x:c r="A55" s="2" t="n">
        <x:v>54</x:v>
      </x:c>
      <x:c r="B55" s="2" t="inlineStr">
        <x:is>
          <x:t xml:space="preserve">VI. Quantum Structure</x:t>
        </x:is>
      </x:c>
      <x:c r="C55" s="2" t="inlineStr">
        <x:is>
          <x:t xml:space="preserve">Can superposition be derived?</x:t>
        </x:is>
      </x:c>
      <x:c r="D55" s="2" t="inlineStr">
        <x:is>
          <x:t xml:space="preserve">Not derived; built into the linear, tensor-product structure of quantum mechanics from the outset.</x:t>
        </x:is>
      </x:c>
      <x:c r="E55" s="2" t="inlineStr">
        <x:is>
          <x:t xml:space="preserve">A derivation of linearity itself from something deeper.</x:t>
        </x:is>
      </x:c>
      <x:c r="F55" s="2" t="inlineStr">
        <x:is>
          <x:t xml:space="preserve">Quantum reconstruction from operational axioms (Hardy; Chiribella et al.); Everettian/many-worlds decision-theoretic Born rule arguments (Deutsch, Wallace); decoherence theory (well established); objective collapse models (GRW, CSL)</x:t>
        </x:is>
      </x:c>
      <x:c r="G55" s="2" t="inlineStr">
        <x:is>
          <x:t xml:space="preserve">Superposition is a formal consequence of the postulated structure, not independently derived.</x:t>
        </x:is>
      </x:c>
      <x:c r="H55" s="2" t="inlineStr">
        <x:is>
          <x:t xml:space="preserve">N/A</x:t>
        </x:is>
      </x:c>
    </x:row>
    <x:row r="56">
      <x:c r="A56" s="2" t="n">
        <x:v>55</x:v>
      </x:c>
      <x:c r="B56" s="2" t="inlineStr">
        <x:is>
          <x:t xml:space="preserve">VI. Quantum Structure</x:t>
        </x:is>
      </x:c>
      <x:c r="C56" s="2" t="inlineStr">
        <x:is>
          <x:t xml:space="preserve">Can entanglement be derived?</x:t>
        </x:is>
      </x:c>
      <x:c r="D56" s="2" t="inlineStr">
        <x:is>
          <x:t xml:space="preserve">Not separately derived; a direct mathematical consequence of the tensor-product formalism.</x:t>
        </x:is>
      </x:c>
      <x:c r="E56" s="2" t="inlineStr">
        <x:is>
          <x:t xml:space="preserve">Same as above.</x:t>
        </x:is>
      </x:c>
      <x:c r="F56" s="2" t="inlineStr">
        <x:is>
          <x:t xml:space="preserve">Quantum reconstruction from operational axioms (Hardy; Chiribella et al.); Everettian/many-worlds decision-theoretic Born rule arguments (Deutsch, Wallace); decoherence theory (well established); objective collapse models (GRW, CSL)</x:t>
        </x:is>
      </x:c>
      <x:c r="G56" s="2" t="inlineStr">
        <x:is>
          <x:t xml:space="preserve">Entanglement follows from assumed structure rather than being derived from something prior.</x:t>
        </x:is>
      </x:c>
      <x:c r="H56" s="2" t="inlineStr">
        <x:is>
          <x:t xml:space="preserve">Bell tests confirm entanglement's physical reality (already done, repeatedly).</x:t>
        </x:is>
      </x:c>
    </x:row>
    <x:row r="57">
      <x:c r="A57" s="2" t="n">
        <x:v>56</x:v>
      </x:c>
      <x:c r="B57" s="2" t="inlineStr">
        <x:is>
          <x:t xml:space="preserve">VI. Quantum Structure</x:t>
        </x:is>
      </x:c>
      <x:c r="C57" s="2" t="inlineStr">
        <x:is>
          <x:t xml:space="preserve">Can the Born rule be derived?</x:t>
        </x:is>
      </x:c>
      <x:c r="D57" s="2" t="inlineStr">
        <x:is>
          <x:t xml:space="preserve">Contested. Everettian decision-theoretic arguments claim a derivation; not universally accepted.</x:t>
        </x:is>
      </x:c>
      <x:c r="E57" s="2" t="inlineStr">
        <x:is>
          <x:t xml:space="preserve">An uncontested derivation, or an accepted proof that it must be postulated.</x:t>
        </x:is>
      </x:c>
      <x:c r="F57" s="2" t="inlineStr">
        <x:is>
          <x:t xml:space="preserve">Deutsch-Wallace decision theory arguments (contested)</x:t>
        </x:is>
      </x:c>
      <x:c r="G57" s="2" t="inlineStr">
        <x:is>
          <x:t xml:space="preserve">Philosophy-of-physics community remains split on whether these arguments succeed.</x:t>
        </x:is>
      </x:c>
      <x:c r="H57" s="2" t="inlineStr">
        <x:is>
          <x:t xml:space="preserve">None decisive; some proposed tests of Born-rule deviations exist and have found none.</x:t>
        </x:is>
      </x:c>
    </x:row>
    <x:row r="58">
      <x:c r="A58" s="2" t="n">
        <x:v>57</x:v>
      </x:c>
      <x:c r="B58" s="2" t="inlineStr">
        <x:is>
          <x:t xml:space="preserve">VI. Quantum Structure</x:t>
        </x:is>
      </x:c>
      <x:c r="C58" s="2" t="inlineStr">
        <x:is>
          <x:t xml:space="preserve">Can quantum probabilities be derived rather than assumed?</x:t>
        </x:is>
      </x:c>
      <x:c r="D58" s="2" t="inlineStr">
        <x:is>
          <x:t xml:space="preserve">Same status as Question 56.</x:t>
        </x:is>
      </x:c>
      <x:c r="E58" s="2" t="inlineStr">
        <x:is>
          <x:t xml:space="preserve">Same as above.</x:t>
        </x:is>
      </x:c>
      <x:c r="F58" s="2" t="inlineStr">
        <x:is>
          <x:t xml:space="preserve">Deutsch-Wallace arguments; frequentist and Bayesian reconstructions</x:t>
        </x:is>
      </x:c>
      <x:c r="G58" s="2" t="inlineStr">
        <x:is>
          <x:t xml:space="preserve">Contested, not settled.</x:t>
        </x:is>
      </x:c>
      <x:c r="H58" s="2" t="inlineStr">
        <x:is>
          <x:t xml:space="preserve">Precision tests of Born-rule violation (null results so far).</x:t>
        </x:is>
      </x:c>
    </x:row>
    <x:row r="59">
      <x:c r="A59" s="2" t="n">
        <x:v>58</x:v>
      </x:c>
      <x:c r="B59" s="2" t="inlineStr">
        <x:is>
          <x:t xml:space="preserve">VI. Quantum Structure</x:t>
        </x:is>
      </x:c>
      <x:c r="C59" s="2" t="inlineStr">
        <x:is>
          <x:t xml:space="preserve">Can unitarity emerge from deeper dynamics?</x:t>
        </x:is>
      </x:c>
      <x:c r="D59" s="2" t="inlineStr">
        <x:is>
          <x:t xml:space="preserve">Open; same status as Question 28.</x:t>
        </x:is>
      </x:c>
      <x:c r="E59" s="2" t="inlineStr">
        <x:is>
          <x:t xml:space="preserve">A derivation from a non-quantum or pre-quantum substrate.</x:t>
        </x:is>
      </x:c>
      <x:c r="F59" s="2" t="inlineStr">
        <x:is>
          <x:t xml:space="preserve">None confirmed.</x:t>
        </x:is>
      </x:c>
      <x:c r="G59" s="2" t="inlineStr">
        <x:is>
          <x:t xml:space="preserve">No derivation exists.</x:t>
        </x:is>
      </x:c>
      <x:c r="H59" s="2" t="inlineStr">
        <x:is>
          <x:t xml:space="preserve">N/A</x:t>
        </x:is>
      </x:c>
    </x:row>
    <x:row r="60">
      <x:c r="A60" s="2" t="n">
        <x:v>59</x:v>
      </x:c>
      <x:c r="B60" s="2" t="inlineStr">
        <x:is>
          <x:t xml:space="preserve">VI. Quantum Structure</x:t>
        </x:is>
      </x:c>
      <x:c r="C60" s="2" t="inlineStr">
        <x:is>
          <x:t xml:space="preserve">Can measurement and classical definiteness emerge from the fundamental theory?</x:t>
        </x:is>
      </x:c>
      <x:c r="D60" s="2" t="inlineStr">
        <x:is>
          <x:t xml:space="preserve">Partially explained. Decoherence, well confirmed experimentally, explains the practical disappearance of interference for macroscopic systems.</x:t>
        </x:is>
      </x:c>
      <x:c r="E60" s="2" t="inlineStr">
        <x:is>
          <x:t xml:space="preserve">A complete account of why any single definite outcome occurs, not just why alternatives become unobservable.</x:t>
        </x:is>
      </x:c>
      <x:c r="F60" s="2" t="inlineStr">
        <x:is>
          <x:t xml:space="preserve">Decoherence theory (confirmed); Everettian branching; Bohmian mechanics; GRW/CSL collapse models</x:t>
        </x:is>
      </x:c>
      <x:c r="G60" s="2" t="inlineStr">
        <x:is>
          <x:t xml:space="preserve">Decoherence does not explain single outcomes; the interpretations diverge on this and remain empirically underdetermined.</x:t>
        </x:is>
      </x:c>
      <x:c r="H60" s="2" t="inlineStr">
        <x:is>
          <x:t xml:space="preserve">GRW/CSL predict tiny deviations from standard QM in principle testable; searches ongoing, no confirmed detection.</x:t>
        </x:is>
      </x:c>
    </x:row>
    <x:row r="61">
      <x:c r="A61" s="2" t="n">
        <x:v>60</x:v>
      </x:c>
      <x:c r="B61" s="2" t="inlineStr">
        <x:is>
          <x:t xml:space="preserve">VI. Quantum Structure</x:t>
        </x:is>
      </x:c>
      <x:c r="C61" s="2" t="inlineStr">
        <x:is>
          <x:t xml:space="preserve">Does quantum mechanics represent a fundamental level of reality or an effective preservation architecture?</x:t>
        </x:is>
      </x:c>
      <x:c r="D61" s="2" t="inlineStr">
        <x:is>
          <x:t xml:space="preserve">Open; an interpretive question without empirical resolution to date.</x:t>
        </x:is>
      </x:c>
      <x:c r="E61" s="2" t="inlineStr">
        <x:is>
          <x:t xml:space="preserve">An empirical discriminant between fundamental and effective/emergent quantum mechanics.</x:t>
        </x:is>
      </x:c>
      <x:c r="F61" s="2" t="inlineStr">
        <x:is>
          <x:t xml:space="preserve">Objective collapse models (offer testable deviations); 't Hooft's deterministic/cellular-automaton QM (fringe, largely unconfirmed)</x:t>
        </x:is>
      </x:c>
      <x:c r="G61" s="2" t="inlineStr">
        <x:is>
          <x:t xml:space="preserve">No confirmed deviation from standard QM has been found at any tested scale.</x:t>
        </x:is>
      </x:c>
      <x:c r="H61" s="2" t="inlineStr">
        <x:is>
          <x:t xml:space="preserve">GRW/CSL macroscopic superposition experiments (ongoing, null so far).</x:t>
        </x:is>
      </x:c>
    </x:row>
    <x:row r="62">
      <x:c r="A62" s="2" t="n">
        <x:v>61</x:v>
      </x:c>
      <x:c r="B62" s="2" t="inlineStr">
        <x:is>
          <x:t xml:space="preserve">VII. Gravity</x:t>
        </x:is>
      </x:c>
      <x:c r="C62" s="2" t="inlineStr">
        <x:is>
          <x:t xml:space="preserve">What is gravity fundamentally?</x:t>
        </x:is>
      </x:c>
      <x:c r="D62" s="2" t="inlineStr">
        <x:is>
          <x:t xml:space="preserve">Open at the unification level. Well described classically by GR; not derived from a deeper quantum structure in any confirmed theory.</x:t>
        </x:is>
      </x:c>
      <x:c r="E62" s="2" t="inlineStr">
        <x:is>
          <x:t xml:space="preserve">A confirmed quantum-mechanical origin of gravity.</x:t>
        </x:is>
      </x:c>
      <x:c r="F62" s="2" t="inlineStr">
        <x:is>
          <x:t xml:space="preserve">Semiclassical QFT in curved spacetime (Hawking, 1974 - established); Strominger-Vafa string microstate counting (1996, special cases); loop quantum gravity horizon microstate counting; island formula / replica wormholes (Penington, Almheiri, Engelhardt, Marolf, Maxfield, 2019-2020)</x:t>
        </x:is>
      </x:c>
      <x:c r="G62" s="2" t="inlineStr">
        <x:is>
          <x:t xml:space="preserve">No confirmed quantum theory of gravity exists.</x:t>
        </x:is>
      </x:c>
      <x:c r="H62" s="2" t="inlineStr">
        <x:is>
          <x:t xml:space="preserve">None confirmed.</x:t>
        </x:is>
      </x:c>
    </x:row>
    <x:row r="63">
      <x:c r="A63" s="2" t="n">
        <x:v>62</x:v>
      </x:c>
      <x:c r="B63" s="2" t="inlineStr">
        <x:is>
          <x:t xml:space="preserve">VII. Gravity</x:t>
        </x:is>
      </x:c>
      <x:c r="C63" s="2" t="inlineStr">
        <x:is>
          <x:t xml:space="preserve">Is gravity a fundamental interaction, emergent geometry, collective phenomenon, or something else?</x:t>
        </x:is>
      </x:c>
      <x:c r="D63" s="2" t="inlineStr">
        <x:is>
          <x:t xml:space="preserve">Open; GR treats it as geometry; entropic gravity treats it as emergent thermodynamics; neither settled beyond GR's classical success.</x:t>
        </x:is>
      </x:c>
      <x:c r="E63" s="2" t="inlineStr">
        <x:is>
          <x:t xml:space="preserve">A confirmed classification.</x:t>
        </x:is>
      </x:c>
      <x:c r="F63" s="2" t="inlineStr">
        <x:is>
          <x:t xml:space="preserve">Verlinde's entropic gravity (contested); Jacobson's thermodynamic derivation</x:t>
        </x:is>
      </x:c>
      <x:c r="G63" s="2" t="inlineStr">
        <x:is>
          <x:t xml:space="preserve">Contested and unconfirmed status.</x:t>
        </x:is>
      </x:c>
      <x:c r="H63" s="2" t="inlineStr">
        <x:is>
          <x:t xml:space="preserve">Galactic dynamics comparisons (ongoing, contested for entropic gravity).</x:t>
        </x:is>
      </x:c>
    </x:row>
    <x:row r="64">
      <x:c r="A64" s="2" t="n">
        <x:v>63</x:v>
      </x:c>
      <x:c r="B64" s="2" t="inlineStr">
        <x:is>
          <x:t xml:space="preserve">VII. Gravity</x:t>
        </x:is>
      </x:c>
      <x:c r="C64" s="2" t="inlineStr">
        <x:is>
          <x:t xml:space="preserve">Why does gravitational interaction correspond to spacetime geometry in General Relativity?</x:t>
        </x:is>
      </x:c>
      <x:c r="D64" s="2" t="inlineStr">
        <x:is>
          <x:t xml:space="preserve">Established as a postulate confirmed by 100+ years of observation; not derived from anything deeper in a confirmed way.</x:t>
        </x:is>
      </x:c>
      <x:c r="E64" s="2" t="inlineStr">
        <x:is>
          <x:t xml:space="preserve">A derivation of the geometric correspondence from a pre-geometric substrate.</x:t>
        </x:is>
      </x:c>
      <x:c r="F64" s="2" t="inlineStr">
        <x:is>
          <x:t xml:space="preserve">Jacobson's thermodynamic derivation (presupposes spacetime)</x:t>
        </x:is>
      </x:c>
      <x:c r="G64" s="2" t="inlineStr">
        <x:is>
          <x:t xml:space="preserve">Presupposes rather than derives the spacetime it explains.</x:t>
        </x:is>
      </x:c>
      <x:c r="H64" s="2" t="inlineStr">
        <x:is>
          <x:t xml:space="preserve">GR has passed every test to date, including gravitational wave observations.</x:t>
        </x:is>
      </x:c>
    </x:row>
    <x:row r="65">
      <x:c r="A65" s="2" t="n">
        <x:v>64</x:v>
      </x:c>
      <x:c r="B65" s="2" t="inlineStr">
        <x:is>
          <x:t xml:space="preserve">VII. Gravity</x:t>
        </x:is>
      </x:c>
      <x:c r="C65" s="2" t="inlineStr">
        <x:is>
          <x:t xml:space="preserve">Can the equivalence principle be derived?</x:t>
        </x:is>
      </x:c>
      <x:c r="D65" s="2" t="inlineStr">
        <x:is>
          <x:t xml:space="preserve">Open; it is a foundational postulate, tested to about 1 part in 10^15 by the MICROSCOPE satellite, with no violation found.</x:t>
        </x:is>
      </x:c>
      <x:c r="E65" s="2" t="inlineStr">
        <x:is>
          <x:t xml:space="preserve">A derivation from deeper structure, or a proof it must be fundamental.</x:t>
        </x:is>
      </x:c>
      <x:c r="F65" s="2" t="inlineStr">
        <x:is>
          <x:t xml:space="preserve">Entropic gravity (claims derivation, contested)</x:t>
        </x:is>
      </x:c>
      <x:c r="G65" s="2" t="inlineStr">
        <x:is>
          <x:t xml:space="preserve">No confirmed derivation.</x:t>
        </x:is>
      </x:c>
      <x:c r="H65" s="2" t="inlineStr">
        <x:is>
          <x:t xml:space="preserve">MICROSCOPE and torsion-balance tests (ongoing, no violation found).</x:t>
        </x:is>
      </x:c>
    </x:row>
    <x:row r="66">
      <x:c r="A66" s="2" t="n">
        <x:v>65</x:v>
      </x:c>
      <x:c r="B66" s="2" t="inlineStr">
        <x:is>
          <x:t xml:space="preserve">VII. Gravity</x:t>
        </x:is>
      </x:c>
      <x:c r="C66" s="2" t="inlineStr">
        <x:is>
          <x:t xml:space="preserve">Can gravitational dynamics emerge from the same structure responsible for quantum behavior?</x:t>
        </x:is>
      </x:c>
      <x:c r="D66" s="2" t="inlineStr">
        <x:is>
          <x:t xml:space="preserve">Partially suggested within AdS/CFT (gravity as dual to an entangled quantum system); not demonstrated for realistic spacetime.</x:t>
        </x:is>
      </x:c>
      <x:c r="E66" s="2" t="inlineStr">
        <x:is>
          <x:t xml:space="preserve">A demonstration for realistic, non-idealized spacetime.</x:t>
        </x:is>
      </x:c>
      <x:c r="F66" s="2" t="inlineStr">
        <x:is>
          <x:t xml:space="preserve">Semiclassical QFT in curved spacetime (Hawking, 1974 - established); Strominger-Vafa string microstate counting (1996, special cases); loop quantum gravity horizon microstate counting; island formula / replica wormholes (Penington, Almheiri, Engelhardt, Marolf, Maxfield, 2019-2020)</x:t>
        </x:is>
      </x:c>
      <x:c r="G66" s="2" t="inlineStr">
        <x:is>
          <x:t xml:space="preserve">AdS/CFT restricted to anti-de Sitter settings.</x:t>
        </x:is>
      </x:c>
      <x:c r="H66" s="2" t="inlineStr">
        <x:is>
          <x:t xml:space="preserve">None confirmed for our universe.</x:t>
        </x:is>
      </x:c>
    </x:row>
    <x:row r="67">
      <x:c r="A67" s="2" t="n">
        <x:v>66</x:v>
      </x:c>
      <x:c r="B67" s="2" t="inlineStr">
        <x:is>
          <x:t xml:space="preserve">VII. Gravity</x:t>
        </x:is>
      </x:c>
      <x:c r="C67" s="2" t="inlineStr">
        <x:is>
          <x:t xml:space="preserve">Can black-hole entropy be derived from the underlying degrees of freedom?</x:t>
        </x:is>
      </x:c>
      <x:c r="D67" s="2" t="inlineStr">
        <x:is>
          <x:t xml:space="preserve">Achieved for special cases only. Strominger-Vafa (1996) derived it exactly for certain extremal string-theory black holes.</x:t>
        </x:is>
      </x:c>
      <x:c r="E67" s="2" t="inlineStr">
        <x:is>
          <x:t xml:space="preserve">A derivation for realistic, astrophysical black holes.</x:t>
        </x:is>
      </x:c>
      <x:c r="F67" s="2" t="inlineStr">
        <x:is>
          <x:t xml:space="preserve">Strominger-Vafa string microstate counting; LQG horizon counting (requires fixing a free parameter)</x:t>
        </x:is>
      </x:c>
      <x:c r="G67" s="2" t="inlineStr">
        <x:is>
          <x:t xml:space="preserve">Not extended to realistic black holes; LQG's derivation requires an empirically fitted parameter.</x:t>
        </x:is>
      </x:c>
      <x:c r="H67" s="2" t="inlineStr">
        <x:is>
          <x:t xml:space="preserve">None confirmed for real black holes.</x:t>
        </x:is>
      </x:c>
    </x:row>
    <x:row r="68">
      <x:c r="A68" s="2" t="n">
        <x:v>67</x:v>
      </x:c>
      <x:c r="B68" s="2" t="inlineStr">
        <x:is>
          <x:t xml:space="preserve">VII. Gravity</x:t>
        </x:is>
      </x:c>
      <x:c r="C68" s="2" t="inlineStr">
        <x:is>
          <x:t xml:space="preserve">Can black-hole thermodynamics be derived?</x:t>
        </x:is>
      </x:c>
      <x:c r="D68" s="2" t="inlineStr">
        <x:is>
          <x:t xml:space="preserve">Established. Bekenstein-Hawking entropy and Hawking radiation are rigorously derived from semiclassical QFT in curved spacetime (1974).</x:t>
        </x:is>
      </x:c>
      <x:c r="E68" s="2" t="inlineStr">
        <x:is>
          <x:t xml:space="preserve">Already achieved at the semiclassical level; full microscopic derivation for real black holes remains open.</x:t>
        </x:is>
      </x:c>
      <x:c r="F68" s="2" t="inlineStr">
        <x:is>
          <x:t xml:space="preserve">Hawking/Bekenstein semiclassical derivation (confirmed theoretically)</x:t>
        </x:is>
      </x:c>
      <x:c r="G68" s="2" t="inlineStr">
        <x:is>
          <x:t xml:space="preserve">Semiclassical only; a full quantum-gravitational derivation is not yet achieved.</x:t>
        </x:is>
      </x:c>
      <x:c r="H68" s="2" t="inlineStr">
        <x:is>
          <x:t xml:space="preserve">Indirect: Hawking radiation itself remains undetected from astrophysical black holes due to its faintness.</x:t>
        </x:is>
      </x:c>
    </x:row>
    <x:row r="69">
      <x:c r="A69" s="2" t="n">
        <x:v>68</x:v>
      </x:c>
      <x:c r="B69" s="2" t="inlineStr">
        <x:is>
          <x:t xml:space="preserve">VII. Gravity</x:t>
        </x:is>
      </x:c>
      <x:c r="C69" s="2" t="inlineStr">
        <x:is>
          <x:t xml:space="preserve">Can the Bekenstein-Hawking entropy formula be derived?</x:t>
        </x:is>
      </x:c>
      <x:c r="D69" s="2" t="inlineStr">
        <x:is>
          <x:t xml:space="preserve">Same status as Question 67, established semiclassically, microscopically confirmed only in special cases.</x:t>
        </x:is>
      </x:c>
      <x:c r="E69" s="2" t="inlineStr">
        <x:is>
          <x:t xml:space="preserve">Same as Question 66.</x:t>
        </x:is>
      </x:c>
      <x:c r="F69" s="2" t="inlineStr">
        <x:is>
          <x:t xml:space="preserve">Semiclassical QFT in curved spacetime (Hawking, 1974 - established); Strominger-Vafa string microstate counting (1996, special cases); loop quantum gravity horizon microstate counting; island formula / replica wormholes (Penington, Almheiri, Engelhardt, Marolf, Maxfield, 2019-2020)</x:t>
        </x:is>
      </x:c>
      <x:c r="G69" s="2" t="inlineStr">
        <x:is>
          <x:t xml:space="preserve">Same as Question 66.</x:t>
        </x:is>
      </x:c>
      <x:c r="H69" s="2" t="inlineStr">
        <x:is>
          <x:t xml:space="preserve">N/A</x:t>
        </x:is>
      </x:c>
    </x:row>
    <x:row r="70">
      <x:c r="A70" s="2" t="n">
        <x:v>69</x:v>
      </x:c>
      <x:c r="B70" s="2" t="inlineStr">
        <x:is>
          <x:t xml:space="preserve">VII. Gravity</x:t>
        </x:is>
      </x:c>
      <x:c r="C70" s="2" t="inlineStr">
        <x:is>
          <x:t xml:space="preserve">Can Hawking radiation be recovered?</x:t>
        </x:is>
      </x:c>
      <x:c r="D70" s="2" t="inlineStr">
        <x:is>
          <x:t xml:space="preserve">Established theoretically via semiclassical QFT in curved spacetime; never directly observed astrophysically.</x:t>
        </x:is>
      </x:c>
      <x:c r="E70" s="2" t="inlineStr">
        <x:is>
          <x:t xml:space="preserve">Direct observational confirmation.</x:t>
        </x:is>
      </x:c>
      <x:c r="F70" s="2" t="inlineStr">
        <x:is>
          <x:t xml:space="preserve">Semiclassical QFT derivation (Hawking, 1974)</x:t>
        </x:is>
      </x:c>
      <x:c r="G70" s="2" t="inlineStr">
        <x:is>
          <x:t xml:space="preserve">Never directly detected; theoretically robust but observationally unconfirmed.</x:t>
        </x:is>
      </x:c>
      <x:c r="H70" s="2" t="inlineStr">
        <x:is>
          <x:t xml:space="preserve">Direct detection of Hawking radiation (not yet achieved; signal is far below current sensitivity).</x:t>
        </x:is>
      </x:c>
    </x:row>
    <x:row r="71">
      <x:c r="A71" s="2" t="n">
        <x:v>70</x:v>
      </x:c>
      <x:c r="B71" s="2" t="inlineStr">
        <x:is>
          <x:t xml:space="preserve">VII. Gravity</x:t>
        </x:is>
      </x:c>
      <x:c r="C71" s="2" t="inlineStr">
        <x:is>
          <x:t xml:space="preserve">Can the black-hole information problem be resolved without adding ad hoc assumptions?</x:t>
        </x:is>
      </x:c>
      <x:c r="D71" s="2" t="inlineStr">
        <x:is>
          <x:t xml:space="preserve">Formally unresolved as of 2026, though substantially more constructive than at any prior point. Island formula and replica wormhole calculations reproduce a unitary Page curve.</x:t>
        </x:is>
      </x:c>
      <x:c r="E71" s="2" t="inlineStr">
        <x:is>
          <x:t xml:space="preserve">A resolution demonstrated for realistic, non-holographic, asymptotically flat black holes.</x:t>
        </x:is>
      </x:c>
      <x:c r="F71" s="2" t="inlineStr">
        <x:is>
          <x:t xml:space="preserve">Semiclassical QFT in curved spacetime (Hawking, 1974 - established); Strominger-Vafa string microstate counting (1996, special cases); loop quantum gravity horizon microstate counting; island formula / replica wormholes (Penington, Almheiri, Engelhardt, Marolf, Maxfield, 2019-2020)</x:t>
        </x:is>
      </x:c>
      <x:c r="G71" s="2" t="inlineStr">
        <x:is>
          <x:t xml:space="preserve">Current results rely on holographic/AdS or two-dimensional model settings; the mechanism for real black holes remains uncertain.</x:t>
        </x:is>
      </x:c>
      <x:c r="H71" s="2" t="inlineStr">
        <x:is>
          <x:t xml:space="preserve">None confirmed observationally; purely theoretical progress to date.</x:t>
        </x:is>
      </x:c>
    </x:row>
    <x:row r="72">
      <x:c r="A72" s="2" t="n">
        <x:v>71</x:v>
      </x:c>
      <x:c r="B72" s="2" t="inlineStr">
        <x:is>
          <x:t xml:space="preserve">VIII. Standard Model</x:t>
        </x:is>
      </x:c>
      <x:c r="C72" s="2" t="inlineStr">
        <x:is>
          <x:t xml:space="preserve">Can the Standard Model gauge structure be derived?</x:t>
        </x:is>
      </x:c>
      <x:c r="D72" s="2" t="inlineStr">
        <x:is>
          <x:t xml:space="preserve">Not derived. SU(3)xSU(2)xU(1) is measured, inserted as an input.</x:t>
        </x:is>
      </x:c>
      <x:c r="E72" s="2" t="inlineStr">
        <x:is>
          <x:t xml:space="preserve">A derivation of the exact gauge group from a deeper principle.</x:t>
        </x:is>
      </x:c>
      <x:c r="F72" s="2" t="inlineStr">
        <x:is>
          <x:t xml:space="preserve">Grand unified theories: SU(5), SO(10) (minimal SU(5) largely excluded by proton decay non-observation); string theory model-building; technicolor (largely disfavored); supersymmetry (simplest versions disfavored by LHC null results)</x:t>
        </x:is>
      </x:c>
      <x:c r="G72" s="2" t="inlineStr">
        <x:is>
          <x:t xml:space="preserve">No confirmed derivation exists.</x:t>
        </x:is>
      </x:c>
      <x:c r="H72" s="2" t="inlineStr">
        <x:is>
          <x:t xml:space="preserve">GUT proton decay searches (Super-Kamiokande and successors, largely null so far).</x:t>
        </x:is>
      </x:c>
    </x:row>
    <x:row r="73">
      <x:c r="A73" s="2" t="n">
        <x:v>72</x:v>
      </x:c>
      <x:c r="B73" s="2" t="inlineStr">
        <x:is>
          <x:t xml:space="preserve">VIII. Standard Model</x:t>
        </x:is>
      </x:c>
      <x:c r="C73" s="2" t="inlineStr">
        <x:is>
          <x:t xml:space="preserve">Why is the gauge group SU(3)xSU(2)xU(1) the structure realized by nature?</x:t>
        </x:is>
      </x:c>
      <x:c r="D73" s="2" t="inlineStr">
        <x:is>
          <x:t xml:space="preserve">Not derived. Measured, not explained.</x:t>
        </x:is>
      </x:c>
      <x:c r="E73" s="2" t="inlineStr">
        <x:is>
          <x:t xml:space="preserve">Grand unified theories: SU(5), SO(10) (minimal SU(5) largely excluded by proton decay non-observation); string theory model-building; technicolor (largely disfavored); supersymmetry (simplest versions disfavored by LHC null results)</x:t>
        </x:is>
      </x:c>
      <x:c r="F73" s="2" t="inlineStr">
        <x:is>
          <x:t xml:space="preserve">Grand unified theories: SU(5), SO(10) (minimal SU(5) largely excluded by proton decay non-observation); string theory model-building; technicolor (largely disfavored); supersymmetry (simplest versions disfavored by LHC null results)</x:t>
        </x:is>
      </x:c>
      <x:c r="G73" s="2" t="inlineStr">
        <x:is>
          <x:t xml:space="preserve">Same as Question 71.</x:t>
        </x:is>
      </x:c>
      <x:c r="H73" s="2" t="inlineStr">
        <x:is>
          <x:t xml:space="preserve">Same as Question 71.</x:t>
        </x:is>
      </x:c>
    </x:row>
    <x:row r="74">
      <x:c r="A74" s="2" t="n">
        <x:v>73</x:v>
      </x:c>
      <x:c r="B74" s="2" t="inlineStr">
        <x:is>
          <x:t xml:space="preserve">VIII. Standard Model</x:t>
        </x:is>
      </x:c>
      <x:c r="C74" s="2" t="inlineStr">
        <x:is>
          <x:t xml:space="preserve">Can gauge symmetries emerge from deeper principles?</x:t>
        </x:is>
      </x:c>
      <x:c r="D74" s="2" t="inlineStr">
        <x:is>
          <x:t xml:space="preserve">Open; same as Question 26.</x:t>
        </x:is>
      </x:c>
      <x:c r="E74" s="2" t="inlineStr">
        <x:is>
          <x:t xml:space="preserve">Same as Question 26.</x:t>
        </x:is>
      </x:c>
      <x:c r="F74" s="2" t="inlineStr">
        <x:is>
          <x:t xml:space="preserve">Emergent gauge symmetry from entanglement (speculative)</x:t>
        </x:is>
      </x:c>
      <x:c r="G74" s="2" t="inlineStr">
        <x:is>
          <x:t xml:space="preserve">No confirmed derivation.</x:t>
        </x:is>
      </x:c>
      <x:c r="H74" s="2" t="inlineStr">
        <x:is>
          <x:t xml:space="preserve">None confirmed.</x:t>
        </x:is>
      </x:c>
    </x:row>
    <x:row r="75">
      <x:c r="A75" s="2" t="n">
        <x:v>74</x:v>
      </x:c>
      <x:c r="B75" s="2" t="inlineStr">
        <x:is>
          <x:t xml:space="preserve">VIII. Standard Model</x:t>
        </x:is>
      </x:c>
      <x:c r="C75" s="2" t="inlineStr">
        <x:is>
          <x:t xml:space="preserve">Can the observed particle representations be derived?</x:t>
        </x:is>
      </x:c>
      <x:c r="D75" s="2" t="inlineStr">
        <x:is>
          <x:t xml:space="preserve">Not derived. Representations (quark/lepton multiplets) are measured inputs to the Standard Model.</x:t>
        </x:is>
      </x:c>
      <x:c r="E75" s="2" t="inlineStr">
        <x:is>
          <x:t xml:space="preserve">A derivation of the specific representation content.</x:t>
        </x:is>
      </x:c>
      <x:c r="F75" s="2" t="inlineStr">
        <x:is>
          <x:t xml:space="preserve">GUT embeddings (SU(5), SO(10)) organize but do not derive the representations from first principles.</x:t>
        </x:is>
      </x:c>
      <x:c r="G75" s="2" t="inlineStr">
        <x:is>
          <x:t xml:space="preserve">Representation content remains an input even within GUTs.</x:t>
        </x:is>
      </x:c>
      <x:c r="H75" s="2" t="inlineStr">
        <x:is>
          <x:t xml:space="preserve">N/A</x:t>
        </x:is>
      </x:c>
    </x:row>
    <x:row r="76">
      <x:c r="A76" s="2" t="n">
        <x:v>75</x:v>
      </x:c>
      <x:c r="B76" s="2" t="inlineStr">
        <x:is>
          <x:t xml:space="preserve">VIII. Standard Model</x:t>
        </x:is>
      </x:c>
      <x:c r="C76" s="2" t="inlineStr">
        <x:is>
          <x:t xml:space="preserve">Can the number of particle generations be derived?</x:t>
        </x:is>
      </x:c>
      <x:c r="D76" s="2" t="inlineStr">
        <x:is>
          <x:t xml:space="preserve">Not derived. Measured to be exactly three via the LEP Z-boson width measurement in the 1990s.</x:t>
        </x:is>
      </x:c>
      <x:c r="E76" s="2" t="inlineStr">
        <x:is>
          <x:t xml:space="preserve">A derivation of the number three from first principles.</x:t>
        </x:is>
      </x:c>
      <x:c r="F76" s="2" t="inlineStr">
        <x:is>
          <x:t xml:space="preserve">Anomaly cancellation constraints (necessary but not sufficient to fix the number)</x:t>
        </x:is>
      </x:c>
      <x:c r="G76" s="2" t="inlineStr">
        <x:is>
          <x:t xml:space="preserve">No theory derives exactly three generations.</x:t>
        </x:is>
      </x:c>
      <x:c r="H76" s="2" t="inlineStr">
        <x:is>
          <x:t xml:space="preserve">LEP Z-width measurement (already confirms exactly three light neutrino species).</x:t>
        </x:is>
      </x:c>
    </x:row>
    <x:row r="77">
      <x:c r="A77" s="2" t="n">
        <x:v>76</x:v>
      </x:c>
      <x:c r="B77" s="2" t="inlineStr">
        <x:is>
          <x:t xml:space="preserve">VIII. Standard Model</x:t>
        </x:is>
      </x:c>
      <x:c r="C77" s="2" t="inlineStr">
        <x:is>
          <x:t xml:space="preserve">Can fermionic statistics be derived?</x:t>
        </x:is>
      </x:c>
      <x:c r="D77" s="2" t="inlineStr">
        <x:is>
          <x:t xml:space="preserve">Established via the spin-statistics theorem, a rigorous result of relativistic quantum field theory.</x:t>
        </x:is>
      </x:c>
      <x:c r="E77" s="2" t="inlineStr">
        <x:is>
          <x:t xml:space="preserve">Already achieved.</x:t>
        </x:is>
      </x:c>
      <x:c r="F77" s="2" t="inlineStr">
        <x:is>
          <x:t xml:space="preserve">Spin-statistics theorem (Fierz, Pauli - proven)</x:t>
        </x:is>
      </x:c>
      <x:c r="G77" s="2" t="inlineStr">
        <x:is>
          <x:t xml:space="preserve">None significant; this is a settled result.</x:t>
        </x:is>
      </x:c>
      <x:c r="H77" s="2" t="inlineStr">
        <x:is>
          <x:t xml:space="preserve">Extensively confirmed experimentally.</x:t>
        </x:is>
      </x:c>
    </x:row>
    <x:row r="78">
      <x:c r="A78" s="2" t="n">
        <x:v>77</x:v>
      </x:c>
      <x:c r="B78" s="2" t="inlineStr">
        <x:is>
          <x:t xml:space="preserve">VIII. Standard Model</x:t>
        </x:is>
      </x:c>
      <x:c r="C78" s="2" t="inlineStr">
        <x:is>
          <x:t xml:space="preserve">Can chirality be derived?</x:t>
        </x:is>
      </x:c>
      <x:c r="D78" s="2" t="inlineStr">
        <x:is>
          <x:t xml:space="preserve">Not derived. The chiral structure of the weak interaction is a measured feature, not a derived necessity.</x:t>
        </x:is>
      </x:c>
      <x:c r="E78" s="2" t="inlineStr">
        <x:is>
          <x:t xml:space="preserve">A derivation of why weak interactions are chiral.</x:t>
        </x:is>
      </x:c>
      <x:c r="F78" s="2" t="inlineStr">
        <x:is>
          <x:t xml:space="preserve">Grand unified theories: SU(5), SO(10) (minimal SU(5) largely excluded by proton decay non-observation); string theory model-building; technicolor (largely disfavored); supersymmetry (simplest versions disfavored by LHC null results)</x:t>
        </x:is>
      </x:c>
      <x:c r="G78" s="2" t="inlineStr">
        <x:is>
          <x:t xml:space="preserve">No confirmed derivation exists.</x:t>
        </x:is>
      </x:c>
      <x:c r="H78" s="2" t="inlineStr">
        <x:is>
          <x:t xml:space="preserve">N/A</x:t>
        </x:is>
      </x:c>
    </x:row>
    <x:row r="79">
      <x:c r="A79" s="2" t="n">
        <x:v>78</x:v>
      </x:c>
      <x:c r="B79" s="2" t="inlineStr">
        <x:is>
          <x:t xml:space="preserve">VIII. Standard Model</x:t>
        </x:is>
      </x:c>
      <x:c r="C79" s="2" t="inlineStr">
        <x:is>
          <x:t xml:space="preserve">Can the Higgs mechanism be derived?</x:t>
        </x:is>
      </x:c>
      <x:c r="D79" s="2" t="inlineStr">
        <x:is>
          <x:t xml:space="preserve">The mechanism itself is established theory, and the Higgs boson was discovered at the LHC in 2012 with properties matching Standard Model predictions to good precision.</x:t>
        </x:is>
      </x:c>
      <x:c r="E79" s="2" t="inlineStr">
        <x:is>
          <x:t xml:space="preserve">A derivation of why the Higgs potential takes its specific form (the hierarchy problem).</x:t>
        </x:is>
      </x:c>
      <x:c r="F79" s="2" t="inlineStr">
        <x:is>
          <x:t xml:space="preserve">Supersymmetry (disfavored in simplest forms by LHC null results); compositeness models</x:t>
        </x:is>
      </x:c>
      <x:c r="G79" s="2" t="inlineStr">
        <x:is>
          <x:t xml:space="preserve">The hierarchy problem, why the Higgs mass is not driven to a much higher scale by quantum corrections, remains unresolved.</x:t>
        </x:is>
      </x:c>
      <x:c r="H79" s="2" t="inlineStr">
        <x:is>
          <x:t xml:space="preserve">LHC Higgs self-coupling measurements (ongoing, not yet precise); supersymmetric particle searches (null so far).</x:t>
        </x:is>
      </x:c>
    </x:row>
    <x:row r="80">
      <x:c r="A80" s="2" t="n">
        <x:v>79</x:v>
      </x:c>
      <x:c r="B80" s="2" t="inlineStr">
        <x:is>
          <x:t xml:space="preserve">VIII. Standard Model</x:t>
        </x:is>
      </x:c>
      <x:c r="C80" s="2" t="inlineStr">
        <x:is>
          <x:t xml:space="preserve">Can electroweak symmetry breaking be derived?</x:t>
        </x:is>
      </x:c>
      <x:c r="D80" s="2" t="inlineStr">
        <x:is>
          <x:t xml:space="preserve">Mechanism established and confirmed by the 2012 Higgs discovery; the specific parameters of the Higgs potential remain unexplained inputs.</x:t>
        </x:is>
      </x:c>
      <x:c r="E80" s="2" t="inlineStr">
        <x:is>
          <x:t xml:space="preserve">Same as Question 78.</x:t>
        </x:is>
      </x:c>
      <x:c r="F80" s="2" t="inlineStr">
        <x:is>
          <x:t xml:space="preserve">Same as Question 78.</x:t>
        </x:is>
      </x:c>
      <x:c r="G80" s="2" t="inlineStr">
        <x:is>
          <x:t xml:space="preserve">Same as Question 78.</x:t>
        </x:is>
      </x:c>
      <x:c r="H80" s="2" t="inlineStr">
        <x:is>
          <x:t xml:space="preserve">Same as Question 78.</x:t>
        </x:is>
      </x:c>
    </x:row>
    <x:row r="81">
      <x:c r="A81" s="2" t="n">
        <x:v>80</x:v>
      </x:c>
      <x:c r="B81" s="2" t="inlineStr">
        <x:is>
          <x:t xml:space="preserve">VIII. Standard Model</x:t>
        </x:is>
      </x:c>
      <x:c r="C81" s="2" t="inlineStr">
        <x:is>
          <x:t xml:space="preserve">Can the strong interaction and confinement be derived?</x:t>
        </x:is>
      </x:c>
      <x:c r="D81" s="2" t="inlineStr">
        <x:is>
          <x:t xml:space="preserve">Qualitatively well understood via asymptotic freedom; a rigorous mathematical proof of confinement and the mass gap is unsolved.</x:t>
        </x:is>
      </x:c>
      <x:c r="E81" s="2" t="inlineStr">
        <x:is>
          <x:t xml:space="preserve">A rigorous proof, one of the seven Clay Mathematics Institute Millennium Prize Problems.</x:t>
        </x:is>
      </x:c>
      <x:c r="F81" s="2" t="inlineStr">
        <x:is>
          <x:t xml:space="preserve">Lattice QCD (strong numerical evidence, not a proof); asymptotic freedom (Gross, Politzer, Wilczek - proven)</x:t>
        </x:is>
      </x:c>
      <x:c r="G81" s="2" t="inlineStr">
        <x:is>
          <x:t xml:space="preserve">The Yang-Mills mass gap problem remains formally unsolved as of 2026.</x:t>
        </x:is>
      </x:c>
      <x:c r="H81" s="2" t="inlineStr">
        <x:is>
          <x:t xml:space="preserve">Lattice QCD predictions are extensively confirmed experimentally, short of a formal proof.</x:t>
        </x:is>
      </x:c>
    </x:row>
    <x:row r="82">
      <x:c r="A82" s="2" t="n">
        <x:v>81</x:v>
      </x:c>
      <x:c r="B82" s="2" t="inlineStr">
        <x:is>
          <x:t xml:space="preserve">VIII. Standard Model</x:t>
        </x:is>
      </x:c>
      <x:c r="C82" s="2" t="inlineStr">
        <x:is>
          <x:t xml:space="preserve">Can neutrino masses and mixing be derived?</x:t>
        </x:is>
      </x:c>
      <x:c r="D82" s="2" t="inlineStr">
        <x:is>
          <x:t xml:space="preserve">Masses and mixing are established experimentally (2015 Nobel Prize for oscillation discovery); their theoretical origin is unresolved.</x:t>
        </x:is>
      </x:c>
      <x:c r="E82" s="2" t="inlineStr">
        <x:is>
          <x:t xml:space="preserve">A confirmed mechanism (e.g. seesaw) fixing the values from first principles.</x:t>
        </x:is>
      </x:c>
      <x:c r="F82" s="2" t="inlineStr">
        <x:is>
          <x:t xml:space="preserve">Seesaw mechanism (plausible, unconfirmed); Dirac vs. Majorana nature undetermined</x:t>
        </x:is>
      </x:c>
      <x:c r="G82" s="2" t="inlineStr">
        <x:is>
          <x:t xml:space="preserve">Whether neutrinos are Dirac or Majorana particles remains experimentally open.</x:t>
        </x:is>
      </x:c>
      <x:c r="H82" s="2" t="inlineStr">
        <x:is>
          <x:t xml:space="preserve">Neutrinoless double-beta decay searches (ongoing, no confirmed detection).</x:t>
        </x:is>
      </x:c>
    </x:row>
    <x:row r="83">
      <x:c r="A83" s="2" t="n">
        <x:v>82</x:v>
      </x:c>
      <x:c r="B83" s="2" t="inlineStr">
        <x:is>
          <x:t xml:space="preserve">VIII. Standard Model</x:t>
        </x:is>
      </x:c>
      <x:c r="C83" s="2" t="inlineStr">
        <x:is>
          <x:t xml:space="preserve">Can the absence or presence of additional particles be predicted?</x:t>
        </x:is>
      </x:c>
      <x:c r="D83" s="2" t="inlineStr">
        <x:is>
          <x:t xml:space="preserve">Not reliably. Various extensions (SUSY, extra generations, new gauge bosons) predict additional particles; none confirmed, some strongly disfavored.</x:t>
        </x:is>
      </x:c>
      <x:c r="E83" s="2" t="inlineStr">
        <x:is>
          <x:t xml:space="preserve">A confirmed, falsified-or-verified prediction.</x:t>
        </x:is>
      </x:c>
      <x:c r="F83" s="2" t="inlineStr">
        <x:is>
          <x:t xml:space="preserve">Supersymmetry; extra dimensions; new gauge bosons (Z')</x:t>
        </x:is>
      </x:c>
      <x:c r="G83" s="2" t="inlineStr">
        <x:is>
          <x:t xml:space="preserve">LHC searches have found no confirmed new particles beyond the Higgs as of 2026.</x:t>
        </x:is>
      </x:c>
      <x:c r="H83" s="2" t="inlineStr">
        <x:is>
          <x:t xml:space="preserve">LHC direct searches (ongoing, extensive null results to date).</x:t>
        </x:is>
      </x:c>
    </x:row>
    <x:row r="84">
      <x:c r="A84" s="2" t="n">
        <x:v>83</x:v>
      </x:c>
      <x:c r="B84" s="2" t="inlineStr">
        <x:is>
          <x:t xml:space="preserve">IX. Constants and Parameters</x:t>
        </x:is>
      </x:c>
      <x:c r="C84" s="2" t="inlineStr">
        <x:is>
          <x:t xml:space="preserve">Why do the fundamental dimensionless constants have their observed values?</x:t>
        </x:is>
      </x:c>
      <x:c r="D84" s="2" t="inlineStr">
        <x:is>
          <x:t xml:space="preserve">Open. Not derived by any confirmed theory.</x:t>
        </x:is>
      </x:c>
      <x:c r="E84" s="2" t="inlineStr">
        <x:is>
          <x:t xml:space="preserve">A derivation, or a rigorously justified selection principle.</x:t>
        </x:is>
      </x:c>
      <x:c r="F84" s="2" t="inlineStr">
        <x:is>
          <x:t xml:space="preserve">String landscape (~10^500 vacua) with anthropic selection (Susskind, contested); no confirmed alternative derivation</x:t>
        </x:is>
      </x:c>
      <x:c r="G84" s="2" t="inlineStr">
        <x:is>
          <x:t xml:space="preserve">No confirmed theory derives any Standard Model or cosmological parameter from first principles; all are measured inputs</x:t>
        </x:is>
      </x:c>
      <x:c r="H84" s="2" t="inlineStr">
        <x:is>
          <x:t xml:space="preserve">None confirmed.</x:t>
        </x:is>
      </x:c>
    </x:row>
    <x:row r="85">
      <x:c r="A85" s="2" t="n">
        <x:v>84</x:v>
      </x:c>
      <x:c r="B85" s="2" t="inlineStr">
        <x:is>
          <x:t xml:space="preserve">IX. Constants and Parameters</x:t>
        </x:is>
      </x:c>
      <x:c r="C85" s="2" t="inlineStr">
        <x:is>
          <x:t xml:space="preserve">Which constants are genuinely fundamental?</x:t>
        </x:is>
      </x:c>
      <x:c r="D85" s="2" t="inlineStr">
        <x:is>
          <x:t xml:space="preserve">Open; classification varies by theoretical framework.</x:t>
        </x:is>
      </x:c>
      <x:c r="E85" s="2" t="inlineStr">
        <x:is>
          <x:t xml:space="preserve">A theory-independent classification.</x:t>
        </x:is>
      </x:c>
      <x:c r="F85" s="2" t="inlineStr">
        <x:is>
          <x:t xml:space="preserve">String landscape (~10^500 vacua) with anthropic selection (Susskind, contested); no confirmed alternative derivation</x:t>
        </x:is>
      </x:c>
      <x:c r="G85" s="2" t="inlineStr">
        <x:is>
          <x:t xml:space="preserve">No confirmed theory derives any Standard Model or cosmological parameter from first principles; all are measured inputs</x:t>
        </x:is>
      </x:c>
      <x:c r="H85" s="2" t="inlineStr">
        <x:is>
          <x:t xml:space="preserve">N/A</x:t>
        </x:is>
      </x:c>
    </x:row>
    <x:row r="86">
      <x:c r="A86" s="2" t="n">
        <x:v>85</x:v>
      </x:c>
      <x:c r="B86" s="2" t="inlineStr">
        <x:is>
          <x:t xml:space="preserve">IX. Constants and Parameters</x:t>
        </x:is>
      </x:c>
      <x:c r="C86" s="2" t="inlineStr">
        <x:is>
          <x:t xml:space="preserve">Which parameters can be derived from deeper structure?</x:t>
        </x:is>
      </x:c>
      <x:c r="D86" s="2" t="inlineStr">
        <x:is>
          <x:t xml:space="preserve">None, as of 2026, in any confirmed theory.</x:t>
        </x:is>
      </x:c>
      <x:c r="E86" s="2" t="inlineStr">
        <x:is>
          <x:t xml:space="preserve">String landscape (~10^500 vacua) with anthropic selection (Susskind, contested); no confirmed alternative derivation</x:t>
        </x:is>
      </x:c>
      <x:c r="F86" s="2" t="inlineStr">
        <x:is>
          <x:t xml:space="preserve">String landscape (~10^500 vacua) with anthropic selection (Susskind, contested); no confirmed alternative derivation</x:t>
        </x:is>
      </x:c>
      <x:c r="G86" s="2" t="inlineStr">
        <x:is>
          <x:t xml:space="preserve">No confirmed theory derives any Standard Model or cosmological parameter from first principles; all are measured inputs</x:t>
        </x:is>
      </x:c>
      <x:c r="H86" s="2" t="inlineStr">
        <x:is>
          <x:t xml:space="preserve">None confirmed.</x:t>
        </x:is>
      </x:c>
    </x:row>
    <x:row r="87">
      <x:c r="A87" s="2" t="n">
        <x:v>86</x:v>
      </x:c>
      <x:c r="B87" s="2" t="inlineStr">
        <x:is>
          <x:t xml:space="preserve">IX. Constants and Parameters</x:t>
        </x:is>
      </x:c>
      <x:c r="C87" s="2" t="inlineStr">
        <x:is>
          <x:t xml:space="preserve">Can the fine-structure constant be predicted?</x:t>
        </x:is>
      </x:c>
      <x:c r="D87" s="2" t="inlineStr">
        <x:is>
          <x:t xml:space="preserve">Not predicted by any confirmed theory; historical numerological proposals (e.g. Eddington's) are not accepted.</x:t>
        </x:is>
      </x:c>
      <x:c r="E87" s="2" t="inlineStr">
        <x:is>
          <x:t xml:space="preserve">String landscape (~10^500 vacua) with anthropic selection (Susskind, contested); no confirmed alternative derivation</x:t>
        </x:is>
      </x:c>
      <x:c r="F87" s="2" t="inlineStr">
        <x:is>
          <x:t xml:space="preserve">String landscape (~10^500 vacua) with anthropic selection (Susskind, contested); no confirmed alternative derivation</x:t>
        </x:is>
      </x:c>
      <x:c r="G87" s="2" t="inlineStr">
        <x:is>
          <x:t xml:space="preserve">No confirmed theory derives any Standard Model or cosmological parameter from first principles; all are measured inputs</x:t>
        </x:is>
      </x:c>
      <x:c r="H87" s="2" t="inlineStr">
        <x:is>
          <x:t xml:space="preserve">Precision QED tests confirm its measured value to extraordinary accuracy, but do not predict it.</x:t>
        </x:is>
      </x:c>
    </x:row>
    <x:row r="88">
      <x:c r="A88" s="2" t="n">
        <x:v>87</x:v>
      </x:c>
      <x:c r="B88" s="2" t="inlineStr">
        <x:is>
          <x:t xml:space="preserve">IX. Constants and Parameters</x:t>
        </x:is>
      </x:c>
      <x:c r="C88" s="2" t="inlineStr">
        <x:is>
          <x:t xml:space="preserve">Can particle mass ratios be predicted?</x:t>
        </x:is>
      </x:c>
      <x:c r="D88" s="2" t="inlineStr">
        <x:is>
          <x:t xml:space="preserve">Not predicted; measured inputs.</x:t>
        </x:is>
      </x:c>
      <x:c r="E88" s="2" t="inlineStr">
        <x:is>
          <x:t xml:space="preserve">String landscape (~10^500 vacua) with anthropic selection (Susskind, contested); no confirmed alternative derivation</x:t>
        </x:is>
      </x:c>
      <x:c r="F88" s="2" t="inlineStr">
        <x:is>
          <x:t xml:space="preserve">String landscape (~10^500 vacua) with anthropic selection (Susskind, contested); no confirmed alternative derivation</x:t>
        </x:is>
      </x:c>
      <x:c r="G88" s="2" t="inlineStr">
        <x:is>
          <x:t xml:space="preserve">No confirmed theory derives any Standard Model or cosmological parameter from first principles; all are measured inputs</x:t>
        </x:is>
      </x:c>
      <x:c r="H88" s="2" t="inlineStr">
        <x:is>
          <x:t xml:space="preserve">None confirmed.</x:t>
        </x:is>
      </x:c>
    </x:row>
    <x:row r="89">
      <x:c r="A89" s="2" t="n">
        <x:v>88</x:v>
      </x:c>
      <x:c r="B89" s="2" t="inlineStr">
        <x:is>
          <x:t xml:space="preserve">IX. Constants and Parameters</x:t>
        </x:is>
      </x:c>
      <x:c r="C89" s="2" t="inlineStr">
        <x:is>
          <x:t xml:space="preserve">Can gauge couplings be predicted?</x:t>
        </x:is>
      </x:c>
      <x:c r="D89" s="2" t="inlineStr">
        <x:is>
          <x:t xml:space="preserve">Not predicted; measured inputs. GUTs predict specific relationships among couplings at high energy, partially consistent with running coupling data but not confirmed as a full theory.</x:t>
        </x:is>
      </x:c>
      <x:c r="E89" s="2" t="inlineStr">
        <x:is>
          <x:t xml:space="preserve">GUT coupling unification (suggestive, unconfirmed)</x:t>
        </x:is>
      </x:c>
      <x:c r="F89" s="2" t="inlineStr">
        <x:is>
          <x:t xml:space="preserve">GUT coupling unification (approximately consistent, not conclusive)</x:t>
        </x:is>
      </x:c>
      <x:c r="G89" s="2" t="inlineStr">
        <x:is>
          <x:t xml:space="preserve">Simplest GUT predictions for proton decay are excluded, undercutting confidence in this unification.</x:t>
        </x:is>
      </x:c>
      <x:c r="H89" s="2" t="inlineStr">
        <x:is>
          <x:t xml:space="preserve">Precision running-coupling measurements at LHC and lower-energy colliders (ongoing).</x:t>
        </x:is>
      </x:c>
    </x:row>
    <x:row r="90">
      <x:c r="A90" s="2" t="n">
        <x:v>89</x:v>
      </x:c>
      <x:c r="B90" s="2" t="inlineStr">
        <x:is>
          <x:t xml:space="preserve">IX. Constants and Parameters</x:t>
        </x:is>
      </x:c>
      <x:c r="C90" s="2" t="inlineStr">
        <x:is>
          <x:t xml:space="preserve">Can the cosmological constant be predicted?</x:t>
        </x:is>
      </x:c>
      <x:c r="D90" s="2" t="inlineStr">
        <x:is>
          <x:t xml:space="preserve">Not predicted. Naive quantum field theory estimates disagree with the observed value by many tens of orders of magnitude, the 'cosmological constant problem.'</x:t>
        </x:is>
      </x:c>
      <x:c r="E90" s="2" t="inlineStr">
        <x:is>
          <x:t xml:space="preserve">A derivation resolving this discrepancy.</x:t>
        </x:is>
      </x:c>
      <x:c r="F90" s="2" t="inlineStr">
        <x:is>
          <x:t xml:space="preserve">Anthropic selection within the string landscape (contested); supersymmetric cancellation (does not work at observed scale)</x:t>
        </x:is>
      </x:c>
      <x:c r="G90" s="2" t="inlineStr">
        <x:is>
          <x:t xml:space="preserve">One of the most severe unsolved problems in theoretical physics.</x:t>
        </x:is>
      </x:c>
      <x:c r="H90" s="2" t="inlineStr">
        <x:is>
          <x:t xml:space="preserve">Precision dark energy surveys (DESI, Euclid) constrain its value further but do not explain it.</x:t>
        </x:is>
      </x:c>
    </x:row>
    <x:row r="91">
      <x:c r="A91" s="2" t="n">
        <x:v>90</x:v>
      </x:c>
      <x:c r="B91" s="2" t="inlineStr">
        <x:is>
          <x:t xml:space="preserve">IX. Constants and Parameters</x:t>
        </x:is>
      </x:c>
      <x:c r="C91" s="2" t="inlineStr">
        <x:is>
          <x:t xml:space="preserve">Can the number of free parameters in fundamental physics be reduced to zero or to a uniquely determined set?</x:t>
        </x:is>
      </x:c>
      <x:c r="D91" s="2" t="inlineStr">
        <x:is>
          <x:t xml:space="preserve">Not achieved by any confirmed theory.</x:t>
        </x:is>
      </x:c>
      <x:c r="E91" s="2" t="inlineStr">
        <x:is>
          <x:t xml:space="preserve">String landscape (~10^500 vacua) with anthropic selection (Susskind, contested); no confirmed alternative derivation</x:t>
        </x:is>
      </x:c>
      <x:c r="F91" s="2" t="inlineStr">
        <x:is>
          <x:t xml:space="preserve">String landscape (~10^500 vacua) with anthropic selection (Susskind, contested); no confirmed alternative derivation</x:t>
        </x:is>
      </x:c>
      <x:c r="G91" s="2" t="inlineStr">
        <x:is>
          <x:t xml:space="preserve">No confirmed theory derives any Standard Model or cosmological parameter from first principles; all are measured inputs</x:t>
        </x:is>
      </x:c>
      <x:c r="H91" s="2" t="inlineStr">
        <x:is>
          <x:t xml:space="preserve">None confirmed.</x:t>
        </x:is>
      </x:c>
    </x:row>
    <x:row r="92">
      <x:c r="A92" s="2" t="n">
        <x:v>91</x:v>
      </x:c>
      <x:c r="B92" s="2" t="inlineStr">
        <x:is>
          <x:t xml:space="preserve">IX. Constants and Parameters</x:t>
        </x:is>
      </x:c>
      <x:c r="C92" s="2" t="inlineStr">
        <x:is>
          <x:t xml:space="preserve">If parameters cannot be derived, what determines their allowed values?</x:t>
        </x:is>
      </x:c>
      <x:c r="D92" s="2" t="inlineStr">
        <x:is>
          <x:t xml:space="preserve">Open; anthropic selection is the leading but contested proposal.</x:t>
        </x:is>
      </x:c>
      <x:c r="E92" s="2" t="inlineStr">
        <x:is>
          <x:t xml:space="preserve">A confirmed, testable selection principle.</x:t>
        </x:is>
      </x:c>
      <x:c r="F92" s="2" t="inlineStr">
        <x:is>
          <x:t xml:space="preserve">String landscape (~10^500 vacua) with anthropic selection (Susskind, contested); no confirmed alternative derivation</x:t>
        </x:is>
      </x:c>
      <x:c r="G92" s="2" t="inlineStr">
        <x:is>
          <x:t xml:space="preserve">Anthropic reasoning is criticized as unfalsifiable by much of the field.</x:t>
        </x:is>
      </x:c>
      <x:c r="H92" s="2" t="inlineStr">
        <x:is>
          <x:t xml:space="preserve">None confirmed.</x:t>
        </x:is>
      </x:c>
    </x:row>
    <x:row r="93">
      <x:c r="A93" s="2" t="n">
        <x:v>92</x:v>
      </x:c>
      <x:c r="B93" s="2" t="inlineStr">
        <x:is>
          <x:t xml:space="preserve">X. Unification</x:t>
        </x:is>
      </x:c>
      <x:c r="C93" s="2" t="inlineStr">
        <x:is>
          <x:t xml:space="preserve">Are quantum mechanics and General Relativity different manifestations of one underlying structure?</x:t>
        </x:is>
      </x:c>
      <x:c r="D93" s="2" t="inlineStr">
        <x:is>
          <x:t xml:space="preserve">Open. No confirmed unification exists.</x:t>
        </x:is>
      </x:c>
      <x:c r="E93" s="2" t="inlineStr">
        <x:is>
          <x:t xml:space="preserve">A confirmed unifying theory, empirically validated.</x:t>
        </x:is>
      </x:c>
      <x:c r="F93" s="2" t="inlineStr">
        <x:is>
          <x:t xml:space="preserve">String theory; loop quantum gravity; AdS/CFT correspondence (Maldacena, 1997 - strong theoretical evidence, not a complete proof); asymptotic safety</x:t>
        </x:is>
      </x:c>
      <x:c r="G93" s="2" t="inlineStr">
        <x:is>
          <x:t xml:space="preserve">Neither leading candidate is confirmed by experiment.</x:t>
        </x:is>
      </x:c>
      <x:c r="H93" s="2" t="inlineStr">
        <x:is>
          <x:t xml:space="preserve">None confirmed.</x:t>
        </x:is>
      </x:c>
    </x:row>
    <x:row r="94">
      <x:c r="A94" s="2" t="n">
        <x:v>93</x:v>
      </x:c>
      <x:c r="B94" s="2" t="inlineStr">
        <x:is>
          <x:t xml:space="preserve">X. Unification</x:t>
        </x:is>
      </x:c>
      <x:c r="C94" s="2" t="inlineStr">
        <x:is>
          <x:t xml:space="preserve">Do gauge interactions and gravity arise from a common mathematical structure?</x:t>
        </x:is>
      </x:c>
      <x:c r="D94" s="2" t="inlineStr">
        <x:is>
          <x:t xml:space="preserve">Open; string theory naturally includes both, unconfirmed as a description of nature.</x:t>
        </x:is>
      </x:c>
      <x:c r="E94" s="2" t="inlineStr">
        <x:is>
          <x:t xml:space="preserve">String theory; loop quantum gravity; AdS/CFT correspondence (Maldacena, 1997 - strong theoretical evidence, not a complete proof); asymptotic safety</x:t>
        </x:is>
      </x:c>
      <x:c r="F94" s="2" t="inlineStr">
        <x:is>
          <x:t xml:space="preserve">String theory; loop quantum gravity; AdS/CFT correspondence (Maldacena, 1997 - strong theoretical evidence, not a complete proof); asymptotic safety</x:t>
        </x:is>
      </x:c>
      <x:c r="G94" s="2" t="inlineStr">
        <x:is>
          <x:t xml:space="preserve">No confirmed common origin established empirically.</x:t>
        </x:is>
      </x:c>
      <x:c r="H94" s="2" t="inlineStr">
        <x:is>
          <x:t xml:space="preserve">None confirmed.</x:t>
        </x:is>
      </x:c>
    </x:row>
    <x:row r="95">
      <x:c r="A95" s="2" t="n">
        <x:v>94</x:v>
      </x:c>
      <x:c r="B95" s="2" t="inlineStr">
        <x:is>
          <x:t xml:space="preserve">X. Unification</x:t>
        </x:is>
      </x:c>
      <x:c r="C95" s="2" t="inlineStr">
        <x:is>
          <x:t xml:space="preserve">Can matter and geometry emerge from the same underlying degrees of freedom?</x:t>
        </x:is>
      </x:c>
      <x:c r="D95" s="2" t="inlineStr">
        <x:is>
          <x:t xml:space="preserve">Partially suggested within AdS/CFT (matter fields and geometry both emergent from boundary data); not demonstrated for realistic spacetime.</x:t>
        </x:is>
      </x:c>
      <x:c r="E95" s="2" t="inlineStr">
        <x:is>
          <x:t xml:space="preserve">String theory; loop quantum gravity; AdS/CFT correspondence (Maldacena, 1997 - strong theoretical evidence, not a complete proof); asymptotic safety</x:t>
        </x:is>
      </x:c>
      <x:c r="F95" s="2" t="inlineStr">
        <x:is>
          <x:t xml:space="preserve">String theory; loop quantum gravity; AdS/CFT correspondence (Maldacena, 1997 - strong theoretical evidence, not a complete proof); asymptotic safety</x:t>
        </x:is>
      </x:c>
      <x:c r="G95" s="2" t="inlineStr">
        <x:is>
          <x:t xml:space="preserve">Restricted to idealized holographic settings.</x:t>
        </x:is>
      </x:c>
      <x:c r="H95" s="2" t="inlineStr">
        <x:is>
          <x:t xml:space="preserve">None confirmed for our universe.</x:t>
        </x:is>
      </x:c>
    </x:row>
    <x:row r="96">
      <x:c r="A96" s="2" t="n">
        <x:v>95</x:v>
      </x:c>
      <x:c r="B96" s="2" t="inlineStr">
        <x:is>
          <x:t xml:space="preserve">X. Unification</x:t>
        </x:is>
      </x:c>
      <x:c r="C96" s="2" t="inlineStr">
        <x:is>
          <x:t xml:space="preserve">Can forces be understood as different manifestations of one organizational mechanism?</x:t>
        </x:is>
      </x:c>
      <x:c r="D96" s="2" t="inlineStr">
        <x:is>
          <x:t xml:space="preserve">Open; electroweak unification is an established, confirmed partial precedent. Full unification with the strong force and gravity is unconfirmed.</x:t>
        </x:is>
      </x:c>
      <x:c r="E96" s="2" t="inlineStr">
        <x:is>
          <x:t xml:space="preserve">A confirmed extension of unification to all forces including gravity.</x:t>
        </x:is>
      </x:c>
      <x:c r="F96" s="2" t="inlineStr">
        <x:is>
          <x:t xml:space="preserve">Electroweak unification (confirmed, 1979 Nobel Prize); GUTs (unconfirmed); string theory (unconfirmed)</x:t>
        </x:is>
      </x:c>
      <x:c r="G96" s="2" t="inlineStr">
        <x:is>
          <x:t xml:space="preserve">Only electroweak unification is empirically confirmed; strong force and gravity remain unintegrated.</x:t>
        </x:is>
      </x:c>
      <x:c r="H96" s="2" t="inlineStr">
        <x:is>
          <x:t xml:space="preserve">GUT-scale proton decay searches (largely null so far).</x:t>
        </x:is>
      </x:c>
    </x:row>
    <x:row r="97">
      <x:c r="A97" s="2" t="n">
        <x:v>96</x:v>
      </x:c>
      <x:c r="B97" s="2" t="inlineStr">
        <x:is>
          <x:t xml:space="preserve">X. Unification</x:t>
        </x:is>
      </x:c>
      <x:c r="C97" s="2" t="inlineStr">
        <x:is>
          <x:t xml:space="preserve">Can apparently different mathematical descriptions be translated into a common preservation architecture?</x:t>
        </x:is>
      </x:c>
      <x:c r="D97" s="2" t="inlineStr">
        <x:is>
          <x:t xml:space="preserve">Partially achieved for specific dualities (e.g. AdS/CFT, various string dualities) shown to be exactly equivalent descriptions.</x:t>
        </x:is>
      </x:c>
      <x:c r="E97" s="2" t="inlineStr">
        <x:is>
          <x:t xml:space="preserve">A general translation framework across all of fundamental physics.</x:t>
        </x:is>
      </x:c>
      <x:c r="F97" s="2" t="inlineStr">
        <x:is>
          <x:t xml:space="preserve">String dualities (T-duality, S-duality, AdS/CFT - established within string theory)</x:t>
        </x:is>
      </x:c>
      <x:c r="G97" s="2" t="inlineStr">
        <x:is>
          <x:t xml:space="preserve">Established only within and between string-theoretic frameworks, not across all of physics.</x:t>
        </x:is>
      </x:c>
      <x:c r="H97" s="2" t="inlineStr">
        <x:is>
          <x:t xml:space="preserve">N/A</x:t>
        </x:is>
      </x:c>
    </x:row>
    <x:row r="98">
      <x:c r="A98" s="2" t="n">
        <x:v>97</x:v>
      </x:c>
      <x:c r="B98" s="2" t="inlineStr">
        <x:is>
          <x:t xml:space="preserve">X. Unification</x:t>
        </x:is>
      </x:c>
      <x:c r="C98" s="2" t="inlineStr">
        <x:is>
          <x:t xml:space="preserve">What mathematical equivalences connect currently separate theories?</x:t>
        </x:is>
      </x:c>
      <x:c r="D98" s="2" t="inlineStr">
        <x:is>
          <x:t xml:space="preserve">Partially known. Several precise dualities exist within string theory and holography.</x:t>
        </x:is>
      </x:c>
      <x:c r="E98" s="2" t="inlineStr">
        <x:is>
          <x:t xml:space="preserve">A comprehensive map of equivalences across all fundamental theories.</x:t>
        </x:is>
      </x:c>
      <x:c r="F98" s="2" t="inlineStr">
        <x:is>
          <x:t xml:space="preserve">AdS/CFT; T-duality; S-duality; mirror symmetry</x:t>
        </x:is>
      </x:c>
      <x:c r="G98" s="2" t="inlineStr">
        <x:is>
          <x:t xml:space="preserve">Limited to specific, often highly symmetric theoretical settings.</x:t>
        </x:is>
      </x:c>
      <x:c r="H98" s="2" t="inlineStr">
        <x:is>
          <x:t xml:space="preserve">N/A</x:t>
        </x:is>
      </x:c>
    </x:row>
    <x:row r="99">
      <x:c r="A99" s="2" t="n">
        <x:v>98</x:v>
      </x:c>
      <x:c r="B99" s="2" t="inlineStr">
        <x:is>
          <x:t xml:space="preserve">X. Unification</x:t>
        </x:is>
      </x:c>
      <x:c r="C99" s="2" t="inlineStr">
        <x:is>
          <x:t xml:space="preserve">Which differences between existing theories are physical, and which are representational?</x:t>
        </x:is>
      </x:c>
      <x:c r="D99" s="2" t="inlineStr">
        <x:is>
          <x:t xml:space="preserve">Partially addressed within known dualities; open in general.</x:t>
        </x:is>
      </x:c>
      <x:c r="E99" s="2" t="inlineStr">
        <x:is>
          <x:t xml:space="preserve">A general criterion distinguishing physical from representational differences.</x:t>
        </x:is>
      </x:c>
      <x:c r="F99" s="2" t="inlineStr">
        <x:is>
          <x:t xml:space="preserve">Duality-based equivalence tests within string theory</x:t>
        </x:is>
      </x:c>
      <x:c r="G99" s="2" t="inlineStr">
        <x:is>
          <x:t xml:space="preserve">No general criterion outside specific known dualities.</x:t>
        </x:is>
      </x:c>
      <x:c r="H99" s="2" t="inlineStr">
        <x:is>
          <x:t xml:space="preserve">N/A</x:t>
        </x:is>
      </x:c>
    </x:row>
    <x:row r="100">
      <x:c r="A100" s="2" t="n">
        <x:v>99</x:v>
      </x:c>
      <x:c r="B100" s="2" t="inlineStr">
        <x:is>
          <x:t xml:space="preserve">X. Unification</x:t>
        </x:is>
      </x:c>
      <x:c r="C100" s="2" t="inlineStr">
        <x:is>
          <x:t xml:space="preserve">What is the minimal common structure capable of reproducing all established fundamental theories?</x:t>
        </x:is>
      </x:c>
      <x:c r="D100" s="2" t="inlineStr">
        <x:is>
          <x:t xml:space="preserve">Open. No confirmed candidate reproduces the Standard Model, GR, and QM together from a single minimal structure.</x:t>
        </x:is>
      </x:c>
      <x:c r="E100" s="2" t="inlineStr">
        <x:is>
          <x:t xml:space="preserve">String theory; loop quantum gravity; AdS/CFT correspondence (Maldacena, 1997 - strong theoretical evidence, not a complete proof); asymptotic safety</x:t>
        </x:is>
      </x:c>
      <x:c r="F100" s="2" t="inlineStr">
        <x:is>
          <x:t xml:space="preserve">String theory; loop quantum gravity; AdS/CFT correspondence (Maldacena, 1997 - strong theoretical evidence, not a complete proof); asymptotic safety</x:t>
        </x:is>
      </x:c>
      <x:c r="G100" s="2" t="inlineStr">
        <x:is>
          <x:t xml:space="preserve">No confirmed candidate achieves this.</x:t>
        </x:is>
      </x:c>
      <x:c r="H100" s="2" t="inlineStr">
        <x:is>
          <x:t xml:space="preserve">None confirmed.</x:t>
        </x:is>
      </x:c>
    </x:row>
    <x:row r="101">
      <x:c r="A101" s="2" t="n">
        <x:v>100</x:v>
      </x:c>
      <x:c r="B101" s="2" t="inlineStr">
        <x:is>
          <x:t xml:space="preserve">X. Unification</x:t>
        </x:is>
      </x:c>
      <x:c r="C101" s="2" t="inlineStr">
        <x:is>
          <x:t xml:space="preserve">Does a genuinely unified theory require a single mathematical language, or can fundamentally different mathematical representations describe the same underlying structure?</x:t>
        </x:is>
      </x:c>
      <x:c r="D101" s="2" t="inlineStr">
        <x:is>
          <x:t xml:space="preserve">Open; dualities suggest the latter is at least possible in restricted settings.</x:t>
        </x:is>
      </x:c>
      <x:c r="E101" s="2" t="inlineStr">
        <x:is>
          <x:t xml:space="preserve">A general answer, confirmed across the full scope of physics.</x:t>
        </x:is>
      </x:c>
      <x:c r="F101" s="2" t="inlineStr">
        <x:is>
          <x:t xml:space="preserve">String dualities as existence proof of representational plurality within one theory</x:t>
        </x:is>
      </x:c>
      <x:c r="G101" s="2" t="inlineStr">
        <x:is>
          <x:t xml:space="preserve">Only demonstrated within string theory itself, not across the Standard Model, GR, and QM jointly.</x:t>
        </x:is>
      </x:c>
      <x:c r="H101" s="2" t="inlineStr">
        <x:is>
          <x:t xml:space="preserve">N/A</x:t>
        </x:is>
      </x:c>
    </x:row>
    <x:row r="102">
      <x:c r="A102" s="2" t="n">
        <x:v>101</x:v>
      </x:c>
      <x:c r="B102" s="2" t="inlineStr">
        <x:is>
          <x:t xml:space="preserve">XI. Mathematical Consistency</x:t>
        </x:is>
      </x:c>
      <x:c r="C102" s="2" t="inlineStr">
        <x:is>
          <x:t xml:space="preserve">Is the fundamental theory mathematically well-defined?</x:t>
        </x:is>
      </x:c>
      <x:c r="D102" s="2" t="inlineStr">
        <x:is>
          <x:t xml:space="preserve">No candidate theory has been shown fully well defined non-perturbatively and in complete generality.</x:t>
        </x:is>
      </x:c>
      <x:c r="E102" s="2" t="inlineStr">
        <x:is>
          <x:t xml:space="preserve">A complete, non-perturbative, rigorously well-defined formulation.</x:t>
        </x:is>
      </x:c>
      <x:c r="F102" s="2" t="inlineStr">
        <x:is>
          <x:t xml:space="preserve">String theory (believed consistent in critical dimension; full non-perturbative M-theory formulation incomplete); loop quantum gravity (open anomaly-freedom and semiclassical-limit questions in some formulations)</x:t>
        </x:is>
      </x:c>
      <x:c r="G102" s="2" t="inlineStr">
        <x:is>
          <x:t xml:space="preserve">M-theory, the conjectured complete formulation of string theory, remains unconstructed more than three decades after being proposed.</x:t>
        </x:is>
      </x:c>
      <x:c r="H102" s="2" t="inlineStr">
        <x:is>
          <x:t xml:space="preserve">N/A</x:t>
        </x:is>
      </x:c>
    </x:row>
    <x:row r="103">
      <x:c r="A103" s="2" t="n">
        <x:v>102</x:v>
      </x:c>
      <x:c r="B103" s="2" t="inlineStr">
        <x:is>
          <x:t xml:space="preserve">XI. Mathematical Consistency</x:t>
        </x:is>
      </x:c>
      <x:c r="C103" s="2" t="inlineStr">
        <x:is>
          <x:t xml:space="preserve">Does it possess a well-defined state space or equivalent fundamental structure?</x:t>
        </x:is>
      </x:c>
      <x:c r="D103" s="2" t="inlineStr">
        <x:is>
          <x:t xml:space="preserve">Partially, within specific formulations and limits; not in full generality.</x:t>
        </x:is>
      </x:c>
      <x:c r="E103" s="2" t="inlineStr">
        <x:is>
          <x:t xml:space="preserve">String theory (believed consistent in critical dimension; full non-perturbative M-theory formulation incomplete); loop quantum gravity (open anomaly-freedom and semiclassical-limit questions in some formulations)</x:t>
        </x:is>
      </x:c>
      <x:c r="F103" s="2" t="inlineStr">
        <x:is>
          <x:t xml:space="preserve">String theory (believed consistent in critical dimension; full non-perturbative M-theory formulation incomplete); loop quantum gravity (open anomaly-freedom and semiclassical-limit questions in some formulations)</x:t>
        </x:is>
      </x:c>
      <x:c r="G103" s="2" t="inlineStr">
        <x:is>
          <x:t xml:space="preserve">Same as Question 101.</x:t>
        </x:is>
      </x:c>
      <x:c r="H103" s="2" t="inlineStr">
        <x:is>
          <x:t xml:space="preserve">N/A</x:t>
        </x:is>
      </x:c>
    </x:row>
    <x:row r="104">
      <x:c r="A104" s="2" t="n">
        <x:v>103</x:v>
      </x:c>
      <x:c r="B104" s="2" t="inlineStr">
        <x:is>
          <x:t xml:space="preserve">XI. Mathematical Consistency</x:t>
        </x:is>
      </x:c>
      <x:c r="C104" s="2" t="inlineStr">
        <x:is>
          <x:t xml:space="preserve">Are its dynamics well-defined?</x:t>
        </x:is>
      </x:c>
      <x:c r="D104" s="2" t="inlineStr">
        <x:is>
          <x:t xml:space="preserve">Partially, within specific formulations; open in general (see the problem of time, Question 35).</x:t>
        </x:is>
      </x:c>
      <x:c r="E104" s="2" t="inlineStr">
        <x:is>
          <x:t xml:space="preserve">String theory (believed consistent in critical dimension; full non-perturbative M-theory formulation incomplete); loop quantum gravity (open anomaly-freedom and semiclassical-limit questions in some formulations)</x:t>
        </x:is>
      </x:c>
      <x:c r="F104" s="2" t="inlineStr">
        <x:is>
          <x:t xml:space="preserve">String theory (believed consistent in critical dimension; full non-perturbative M-theory formulation incomplete); loop quantum gravity (open anomaly-freedom and semiclassical-limit questions in some formulations)</x:t>
        </x:is>
      </x:c>
      <x:c r="G104" s="2" t="inlineStr">
        <x:is>
          <x:t xml:space="preserve">Same as Questions 35 and 101.</x:t>
        </x:is>
      </x:c>
      <x:c r="H104" s="2" t="inlineStr">
        <x:is>
          <x:t xml:space="preserve">N/A</x:t>
        </x:is>
      </x:c>
    </x:row>
    <x:row r="105">
      <x:c r="A105" s="2" t="n">
        <x:v>104</x:v>
      </x:c>
      <x:c r="B105" s="2" t="inlineStr">
        <x:is>
          <x:t xml:space="preserve">XI. Mathematical Consistency</x:t>
        </x:is>
      </x:c>
      <x:c r="C105" s="2" t="inlineStr">
        <x:is>
          <x:t xml:space="preserve">Is the theory internally consistent?</x:t>
        </x:is>
      </x:c>
      <x:c r="D105" s="2" t="inlineStr">
        <x:is>
          <x:t xml:space="preserve">Believed so within specific limits for the leading candidates; not proven in full generality.</x:t>
        </x:is>
      </x:c>
      <x:c r="E105" s="2" t="inlineStr">
        <x:is>
          <x:t xml:space="preserve">String theory (believed consistent in critical dimension; full non-perturbative M-theory formulation incomplete); loop quantum gravity (open anomaly-freedom and semiclassical-limit questions in some formulations)</x:t>
        </x:is>
      </x:c>
      <x:c r="F105" s="2" t="inlineStr">
        <x:is>
          <x:t xml:space="preserve">String theory (believed consistent in critical dimension; full non-perturbative M-theory formulation incomplete); loop quantum gravity (open anomaly-freedom and semiclassical-limit questions in some formulations)</x:t>
        </x:is>
      </x:c>
      <x:c r="G105" s="2" t="inlineStr">
        <x:is>
          <x:t xml:space="preserve">No full consistency proof exists for any candidate as a complete theory.</x:t>
        </x:is>
      </x:c>
      <x:c r="H105" s="2" t="inlineStr">
        <x:is>
          <x:t xml:space="preserve">N/A</x:t>
        </x:is>
      </x:c>
    </x:row>
    <x:row r="106">
      <x:c r="A106" s="2" t="n">
        <x:v>105</x:v>
      </x:c>
      <x:c r="B106" s="2" t="inlineStr">
        <x:is>
          <x:t xml:space="preserve">XI. Mathematical Consistency</x:t>
        </x:is>
      </x:c>
      <x:c r="C106" s="2" t="inlineStr">
        <x:is>
          <x:t xml:space="preserve">Does it contain anomalies?</x:t>
        </x:is>
      </x:c>
      <x:c r="D106" s="2" t="inlineStr">
        <x:is>
          <x:t xml:space="preserve">Managed within specific constructions (critical string dimension cancels anomalies); general anomaly-freedom unproven outside those constructions.</x:t>
        </x:is>
      </x:c>
      <x:c r="E106" s="2" t="inlineStr">
        <x:is>
          <x:t xml:space="preserve">String theory (believed consistent in critical dimension; full non-perturbative M-theory formulation incomplete); loop quantum gravity (open anomaly-freedom and semiclassical-limit questions in some formulations)</x:t>
        </x:is>
      </x:c>
      <x:c r="F106" s="2" t="inlineStr">
        <x:is>
          <x:t xml:space="preserve">String theory (believed consistent in critical dimension; full non-perturbative M-theory formulation incomplete); loop quantum gravity (open anomaly-freedom and semiclassical-limit questions in some formulations)</x:t>
        </x:is>
      </x:c>
      <x:c r="G106" s="2" t="inlineStr">
        <x:is>
          <x:t xml:space="preserve">Anomaly cancellation is achieved only in specific, constrained model choices.</x:t>
        </x:is>
      </x:c>
      <x:c r="H106" s="2" t="inlineStr">
        <x:is>
          <x:t xml:space="preserve">N/A</x:t>
        </x:is>
      </x:c>
    </x:row>
    <x:row r="107">
      <x:c r="A107" s="2" t="n">
        <x:v>106</x:v>
      </x:c>
      <x:c r="B107" s="2" t="inlineStr">
        <x:is>
          <x:t xml:space="preserve">XI. Mathematical Consistency</x:t>
        </x:is>
      </x:c>
      <x:c r="C107" s="2" t="inlineStr">
        <x:is>
          <x:t xml:space="preserve">Does it preserve unitarity?</x:t>
        </x:is>
      </x:c>
      <x:c r="D107" s="2" t="inlineStr">
        <x:is>
          <x:t xml:space="preserve">Believed to, within perturbative string theory and most LQG formulations; not proven with full non-perturbative generality.</x:t>
        </x:is>
      </x:c>
      <x:c r="E107" s="2" t="inlineStr">
        <x:is>
          <x:t xml:space="preserve">String theory (believed consistent in critical dimension; full non-perturbative M-theory formulation incomplete); loop quantum gravity (open anomaly-freedom and semiclassical-limit questions in some formulations)</x:t>
        </x:is>
      </x:c>
      <x:c r="F107" s="2" t="inlineStr">
        <x:is>
          <x:t xml:space="preserve">String theory (believed consistent in critical dimension; full non-perturbative M-theory formulation incomplete); loop quantum gravity (open anomaly-freedom and semiclassical-limit questions in some formulations)</x:t>
        </x:is>
      </x:c>
      <x:c r="G107" s="2" t="inlineStr">
        <x:is>
          <x:t xml:space="preserve">Non-perturbative unitarity is not rigorously established for either leading candidate.</x:t>
        </x:is>
      </x:c>
      <x:c r="H107" s="2" t="inlineStr">
        <x:is>
          <x:t xml:space="preserve">N/A</x:t>
        </x:is>
      </x:c>
    </x:row>
    <x:row r="108">
      <x:c r="A108" s="2" t="n">
        <x:v>107</x:v>
      </x:c>
      <x:c r="B108" s="2" t="inlineStr">
        <x:is>
          <x:t xml:space="preserve">XI. Mathematical Consistency</x:t>
        </x:is>
      </x:c>
      <x:c r="C108" s="2" t="inlineStr">
        <x:is>
          <x:t xml:space="preserve">Does it preserve appropriate causality?</x:t>
        </x:is>
      </x:c>
      <x:c r="D108" s="2" t="inlineStr">
        <x:is>
          <x:t xml:space="preserve">Believed to within known limits; not established with full generality, especially regarding emergent spacetime causal structure.</x:t>
        </x:is>
      </x:c>
      <x:c r="E108" s="2" t="inlineStr">
        <x:is>
          <x:t xml:space="preserve">String theory (believed consistent in critical dimension; full non-perturbative M-theory formulation incomplete); loop quantum gravity (open anomaly-freedom and semiclassical-limit questions in some formulations)</x:t>
        </x:is>
      </x:c>
      <x:c r="F108" s="2" t="inlineStr">
        <x:is>
          <x:t xml:space="preserve">String theory (believed consistent in critical dimension; full non-perturbative M-theory formulation incomplete); loop quantum gravity (open anomaly-freedom and semiclassical-limit questions in some formulations)</x:t>
        </x:is>
      </x:c>
      <x:c r="G108" s="2" t="inlineStr">
        <x:is>
          <x:t xml:space="preserve">Emergent causal structure in background-independent approaches is not fully worked out.</x:t>
        </x:is>
      </x:c>
      <x:c r="H108" s="2" t="inlineStr">
        <x:is>
          <x:t xml:space="preserve">N/A</x:t>
        </x:is>
      </x:c>
    </x:row>
    <x:row r="109">
      <x:c r="A109" s="2" t="n">
        <x:v>108</x:v>
      </x:c>
      <x:c r="B109" s="2" t="inlineStr">
        <x:is>
          <x:t xml:space="preserve">XI. Mathematical Consistency</x:t>
        </x:is>
      </x:c>
      <x:c r="C109" s="2" t="inlineStr">
        <x:is>
          <x:t xml:space="preserve">Does it possess a sensible continuum limit?</x:t>
        </x:is>
      </x:c>
      <x:c r="D109" s="2" t="inlineStr">
        <x:is>
          <x:t xml:space="preserve">Partially. Asymptotic safety and CDT programs specifically study this; results suggestive, not conclusive.</x:t>
        </x:is>
      </x:c>
      <x:c r="E109" s="2" t="inlineStr">
        <x:is>
          <x:t xml:space="preserve">A confirmed, well-controlled continuum limit.</x:t>
        </x:is>
      </x:c>
      <x:c r="F109" s="2" t="inlineStr">
        <x:is>
          <x:t xml:space="preserve">Asymptotic safety; causal dynamical triangulations</x:t>
        </x:is>
      </x:c>
      <x:c r="G109" s="2" t="inlineStr">
        <x:is>
          <x:t xml:space="preserve">Suggestive numerical evidence for a UV fixed point, not a confirmed result.</x:t>
        </x:is>
      </x:c>
      <x:c r="H109" s="2" t="inlineStr">
        <x:is>
          <x:t xml:space="preserve">None confirmed observationally.</x:t>
        </x:is>
      </x:c>
    </x:row>
    <x:row r="110">
      <x:c r="A110" s="2" t="n">
        <x:v>109</x:v>
      </x:c>
      <x:c r="B110" s="2" t="inlineStr">
        <x:is>
          <x:t xml:space="preserve">XI. Mathematical Consistency</x:t>
        </x:is>
      </x:c>
      <x:c r="C110" s="2" t="inlineStr">
        <x:is>
          <x:t xml:space="preserve">Does it possess a sensible classical limit?</x:t>
        </x:is>
      </x:c>
      <x:c r="D110" s="2" t="inlineStr">
        <x:is>
          <x:t xml:space="preserve">Partially achieved for specific candidates in specific regimes (string theory supergravity limit; LQG semiclassical states).</x:t>
        </x:is>
      </x:c>
      <x:c r="E110" s="2" t="inlineStr">
        <x:is>
          <x:t xml:space="preserve">String theory (believed consistent in critical dimension; full non-perturbative M-theory formulation incomplete); loop quantum gravity (open anomaly-freedom and semiclassical-limit questions in some formulations)</x:t>
        </x:is>
      </x:c>
      <x:c r="F110" s="2" t="inlineStr">
        <x:is>
          <x:t xml:space="preserve">String theory (believed consistent in critical dimension; full non-perturbative M-theory formulation incomplete); loop quantum gravity (open anomaly-freedom and semiclassical-limit questions in some formulations)</x:t>
        </x:is>
      </x:c>
      <x:c r="G110" s="2" t="inlineStr">
        <x:is>
          <x:t xml:space="preserve">Not demonstrated with full generality for any candidate.</x:t>
        </x:is>
      </x:c>
      <x:c r="H110" s="2" t="inlineStr">
        <x:is>
          <x:t xml:space="preserve">N/A</x:t>
        </x:is>
      </x:c>
    </x:row>
    <x:row r="111">
      <x:c r="A111" s="2" t="n">
        <x:v>110</x:v>
      </x:c>
      <x:c r="B111" s="2" t="inlineStr">
        <x:is>
          <x:t xml:space="preserve">XI. Mathematical Consistency</x:t>
        </x:is>
      </x:c>
      <x:c r="C111" s="2" t="inlineStr">
        <x:is>
          <x:t xml:space="preserve">Does it reproduce ordinary quantum field theory where QFT is known to work?</x:t>
        </x:is>
      </x:c>
      <x:c r="D111" s="2" t="inlineStr">
        <x:is>
          <x:t xml:space="preserve">Partially achieved for string theory in specific low-energy limits; not comprehensively demonstrated.</x:t>
        </x:is>
      </x:c>
      <x:c r="E111" s="2" t="inlineStr">
        <x:is>
          <x:t xml:space="preserve">String theory (believed consistent in critical dimension; full non-perturbative M-theory formulation incomplete); loop quantum gravity (open anomaly-freedom and semiclassical-limit questions in some formulations)</x:t>
        </x:is>
      </x:c>
      <x:c r="F111" s="2" t="inlineStr">
        <x:is>
          <x:t xml:space="preserve">String theory (believed consistent in critical dimension; full non-perturbative M-theory formulation incomplete); loop quantum gravity (open anomaly-freedom and semiclassical-limit questions in some formulations)</x:t>
        </x:is>
      </x:c>
      <x:c r="G111" s="2" t="inlineStr">
        <x:is>
          <x:t xml:space="preserve">Full, general recovery of the Standard Model as effective QFT is not achieved.</x:t>
        </x:is>
      </x:c>
      <x:c r="H111" s="2" t="inlineStr">
        <x:is>
          <x:t xml:space="preserve">N/A</x:t>
        </x:is>
      </x:c>
    </x:row>
    <x:row r="112">
      <x:c r="A112" s="2" t="n">
        <x:v>111</x:v>
      </x:c>
      <x:c r="B112" s="2" t="inlineStr">
        <x:is>
          <x:t xml:space="preserve">XI. Mathematical Consistency</x:t>
        </x:is>
      </x:c>
      <x:c r="C112" s="2" t="inlineStr">
        <x:is>
          <x:t xml:space="preserve">Does it reproduce General Relativity where GR is known to work?</x:t>
        </x:is>
      </x:c>
      <x:c r="D112" s="2" t="inlineStr">
        <x:is>
          <x:t xml:space="preserve">Partially achieved, as discussed in Question 50.</x:t>
        </x:is>
      </x:c>
      <x:c r="E112" s="2" t="inlineStr">
        <x:is>
          <x:t xml:space="preserve">String theory (believed consistent in critical dimension; full non-perturbative M-theory formulation incomplete); loop quantum gravity (open anomaly-freedom and semiclassical-limit questions in some formulations)</x:t>
        </x:is>
      </x:c>
      <x:c r="F112" s="2" t="inlineStr">
        <x:is>
          <x:t xml:space="preserve">String theory (believed consistent in critical dimension; full non-perturbative M-theory formulation incomplete); loop quantum gravity (open anomaly-freedom and semiclassical-limit questions in some formulations)</x:t>
        </x:is>
      </x:c>
      <x:c r="G112" s="2" t="inlineStr">
        <x:is>
          <x:t xml:space="preserve">Same as Question 50.</x:t>
        </x:is>
      </x:c>
      <x:c r="H112" s="2" t="inlineStr">
        <x:is>
          <x:t xml:space="preserve">N/A</x:t>
        </x:is>
      </x:c>
    </x:row>
    <x:row r="113">
      <x:c r="A113" s="2" t="n">
        <x:v>112</x:v>
      </x:c>
      <x:c r="B113" s="2" t="inlineStr">
        <x:is>
          <x:t xml:space="preserve">XI. Mathematical Consistency</x:t>
        </x:is>
      </x:c>
      <x:c r="C113" s="2" t="inlineStr">
        <x:is>
          <x:t xml:space="preserve">Does it avoid mathematical structures that have no physically meaningful interpretation?</x:t>
        </x:is>
      </x:c>
      <x:c r="D113" s="2" t="inlineStr">
        <x:is>
          <x:t xml:space="preserve">Contested; string theory's landscape of ~10^500 vacua is criticized by some physicists as an example of exactly this problem.</x:t>
        </x:is>
      </x:c>
      <x:c r="E113" s="2" t="inlineStr">
        <x:is>
          <x:t xml:space="preserve">String theory (believed consistent in critical dimension; full non-perturbative M-theory formulation incomplete); loop quantum gravity (open anomaly-freedom and semiclassical-limit questions in some formulations)</x:t>
        </x:is>
      </x:c>
      <x:c r="F113" s="2" t="inlineStr">
        <x:is>
          <x:t xml:space="preserve">String theory (believed consistent in critical dimension; full non-perturbative M-theory formulation incomplete); loop quantum gravity (open anomaly-freedom and semiclassical-limit questions in some formulations)</x:t>
        </x:is>
      </x:c>
      <x:c r="G113" s="2" t="inlineStr">
        <x:is>
          <x:t xml:space="preserve">The interpretability of extra dimensions, the landscape, and various formal constructs remains disputed within the field itself.</x:t>
        </x:is>
      </x:c>
      <x:c r="H113" s="2" t="inlineStr">
        <x:is>
          <x:t xml:space="preserve">N/A</x:t>
        </x:is>
      </x:c>
    </x:row>
    <x:row r="114">
      <x:c r="A114" s="2" t="n">
        <x:v>113</x:v>
      </x:c>
      <x:c r="B114" s="2" t="inlineStr">
        <x:is>
          <x:t xml:space="preserve">XII. Recovery of Known Physics</x:t>
        </x:is>
      </x:c>
      <x:c r="C114" s="2" t="inlineStr">
        <x:is>
          <x:t xml:space="preserve">What is the precise limit in which the theory becomes quantum mechanics?</x:t>
        </x:is>
      </x:c>
      <x:c r="D114" s="2" t="inlineStr">
        <x:is>
          <x:t xml:space="preserve">Not precisely established for any candidate 'final' theory; QM is treated as foundational input, not recovered.</x:t>
        </x:is>
      </x:c>
      <x:c r="E114" s="2" t="inlineStr">
        <x:is>
          <x:t xml:space="preserve">String theory supergravity limit (specific compactified backgrounds); loop quantum gravity semiclassical coherent-state constructions</x:t>
        </x:is>
      </x:c>
      <x:c r="F114" s="2" t="inlineStr">
        <x:is>
          <x:t xml:space="preserve">String theory supergravity limit (specific compactified backgrounds); loop quantum gravity semiclassical coherent-state constructions</x:t>
        </x:is>
      </x:c>
      <x:c r="G114" s="2" t="inlineStr">
        <x:is>
          <x:t xml:space="preserve">Neither candidate recovers the full Standard Model, with its precise gauge group, generation count, and coupling values, without inserting an unexplained choice (compactification geometry, discretization scheme)</x:t>
        </x:is>
      </x:c>
      <x:c r="H114" s="2" t="inlineStr">
        <x:is>
          <x:t xml:space="preserve">N/A</x:t>
        </x:is>
      </x:c>
    </x:row>
    <x:row r="115">
      <x:c r="A115" s="2" t="n">
        <x:v>114</x:v>
      </x:c>
      <x:c r="B115" s="2" t="inlineStr">
        <x:is>
          <x:t xml:space="preserve">XII. Recovery of Known Physics</x:t>
        </x:is>
      </x:c>
      <x:c r="C115" s="2" t="inlineStr">
        <x:is>
          <x:t xml:space="preserve">What is the precise limit in which it becomes quantum field theory?</x:t>
        </x:is>
      </x:c>
      <x:c r="D115" s="2" t="inlineStr">
        <x:is>
          <x:t xml:space="preserve">Partially established in specific string-theoretic limits; not general.</x:t>
        </x:is>
      </x:c>
      <x:c r="E115" s="2" t="inlineStr">
        <x:is>
          <x:t xml:space="preserve">String theory supergravity limit (specific compactified backgrounds); loop quantum gravity semiclassical coherent-state constructions</x:t>
        </x:is>
      </x:c>
      <x:c r="F115" s="2" t="inlineStr">
        <x:is>
          <x:t xml:space="preserve">String theory supergravity limit (specific compactified backgrounds); loop quantum gravity semiclassical coherent-state constructions</x:t>
        </x:is>
      </x:c>
      <x:c r="G115" s="2" t="inlineStr">
        <x:is>
          <x:t xml:space="preserve">Neither candidate recovers the full Standard Model, with its precise gauge group, generation count, and coupling values, without inserting an unexplained choice (compactification geometry, discretization scheme)</x:t>
        </x:is>
      </x:c>
      <x:c r="H115" s="2" t="inlineStr">
        <x:is>
          <x:t xml:space="preserve">N/A</x:t>
        </x:is>
      </x:c>
    </x:row>
    <x:row r="116">
      <x:c r="A116" s="2" t="n">
        <x:v>115</x:v>
      </x:c>
      <x:c r="B116" s="2" t="inlineStr">
        <x:is>
          <x:t xml:space="preserve">XII. Recovery of Known Physics</x:t>
        </x:is>
      </x:c>
      <x:c r="C116" s="2" t="inlineStr">
        <x:is>
          <x:t xml:space="preserve">What is the precise limit in which it becomes General Relativity?</x:t>
        </x:is>
      </x:c>
      <x:c r="D116" s="2" t="inlineStr">
        <x:is>
          <x:t xml:space="preserve">Partially established, as in Question 50.</x:t>
        </x:is>
      </x:c>
      <x:c r="E116" s="2" t="inlineStr">
        <x:is>
          <x:t xml:space="preserve">String theory supergravity limit (specific compactified backgrounds); loop quantum gravity semiclassical coherent-state constructions</x:t>
        </x:is>
      </x:c>
      <x:c r="F116" s="2" t="inlineStr">
        <x:is>
          <x:t xml:space="preserve">String theory supergravity limit (specific compactified backgrounds); loop quantum gravity semiclassical coherent-state constructions</x:t>
        </x:is>
      </x:c>
      <x:c r="G116" s="2" t="inlineStr">
        <x:is>
          <x:t xml:space="preserve">Neither candidate recovers the full Standard Model, with its precise gauge group, generation count, and coupling values, without inserting an unexplained choice (compactification geometry, discretization scheme)</x:t>
        </x:is>
      </x:c>
      <x:c r="H116" s="2" t="inlineStr">
        <x:is>
          <x:t xml:space="preserve">N/A</x:t>
        </x:is>
      </x:c>
    </x:row>
    <x:row r="117">
      <x:c r="A117" s="2" t="n">
        <x:v>116</x:v>
      </x:c>
      <x:c r="B117" s="2" t="inlineStr">
        <x:is>
          <x:t xml:space="preserve">XII. Recovery of Known Physics</x:t>
        </x:is>
      </x:c>
      <x:c r="C117" s="2" t="inlineStr">
        <x:is>
          <x:t xml:space="preserve">What is the precise limit in which it becomes classical mechanics?</x:t>
        </x:is>
      </x:c>
      <x:c r="D117" s="2" t="inlineStr">
        <x:is>
          <x:t xml:space="preserve">Established in general via the correspondence principle and decoherence, for ordinary quantum mechanics; not specifically tied to any quantum gravity candidate.</x:t>
        </x:is>
      </x:c>
      <x:c r="E117" s="2" t="inlineStr">
        <x:is>
          <x:t xml:space="preserve">A demonstrated classical limit specific to the fundamental theory.</x:t>
        </x:is>
      </x:c>
      <x:c r="F117" s="2" t="inlineStr">
        <x:is>
          <x:t xml:space="preserve">Correspondence principle; decoherence theory (both well established for ordinary QM)</x:t>
        </x:is>
      </x:c>
      <x:c r="G117" s="2" t="inlineStr">
        <x:is>
          <x:t xml:space="preserve">Well understood for QM generally; not specifically re-derived from any quantum gravity candidate.</x:t>
        </x:is>
      </x:c>
      <x:c r="H117" s="2" t="inlineStr">
        <x:is>
          <x:t xml:space="preserve">N/A</x:t>
        </x:is>
      </x:c>
    </x:row>
    <x:row r="118">
      <x:c r="A118" s="2" t="n">
        <x:v>117</x:v>
      </x:c>
      <x:c r="B118" s="2" t="inlineStr">
        <x:is>
          <x:t xml:space="preserve">XII. Recovery of Known Physics</x:t>
        </x:is>
      </x:c>
      <x:c r="C118" s="2" t="inlineStr">
        <x:is>
          <x:t xml:space="preserve">What is the precise limit in which it becomes thermodynamics?</x:t>
        </x:is>
      </x:c>
      <x:c r="D118" s="2" t="inlineStr">
        <x:is>
          <x:t xml:space="preserve">Established in general via statistical mechanics; black hole thermodynamics specifically is established semiclassically (Question 67).</x:t>
        </x:is>
      </x:c>
      <x:c r="E118" s="2" t="inlineStr">
        <x:is>
          <x:t xml:space="preserve">Already substantially achieved at the semiclassical level.</x:t>
        </x:is>
      </x:c>
      <x:c r="F118" s="2" t="inlineStr">
        <x:is>
          <x:t xml:space="preserve">Statistical mechanics (Boltzmann, Gibbs - established); black hole thermodynamics (Hawking, Bekenstein - established)</x:t>
        </x:is>
      </x:c>
      <x:c r="G118" s="2" t="inlineStr">
        <x:is>
          <x:t xml:space="preserve">Full microscopic derivation for gravitational thermodynamics remains open, as in Question 66.</x:t>
        </x:is>
      </x:c>
      <x:c r="H118" s="2" t="inlineStr">
        <x:is>
          <x:t xml:space="preserve">N/A</x:t>
        </x:is>
      </x:c>
    </x:row>
    <x:row r="119">
      <x:c r="A119" s="2" t="n">
        <x:v>118</x:v>
      </x:c>
      <x:c r="B119" s="2" t="inlineStr">
        <x:is>
          <x:t xml:space="preserve">XII. Recovery of Known Physics</x:t>
        </x:is>
      </x:c>
      <x:c r="C119" s="2" t="inlineStr">
        <x:is>
          <x:t xml:space="preserve">What is the precise limit in which it becomes statistical mechanics?</x:t>
        </x:is>
      </x:c>
      <x:c r="D119" s="2" t="inlineStr">
        <x:is>
          <x:t xml:space="preserve">Established in general for ordinary matter; open specifically for any quantum gravity candidate's degrees of freedom.</x:t>
        </x:is>
      </x:c>
      <x:c r="E119" s="2" t="inlineStr">
        <x:is>
          <x:t xml:space="preserve">Same caveat as Question 116.</x:t>
        </x:is>
      </x:c>
      <x:c r="F119" s="2" t="inlineStr">
        <x:is>
          <x:t xml:space="preserve">Boltzmann/Gibbs statistical mechanics (established)</x:t>
        </x:is>
      </x:c>
      <x:c r="G119" s="2" t="inlineStr">
        <x:is>
          <x:t xml:space="preserve">Neither candidate recovers the full Standard Model, with its precise gauge group, generation count, and coupling values, without inserting an unexplained choice (compactification geometry, discretization scheme)</x:t>
        </x:is>
      </x:c>
      <x:c r="H119" s="2" t="inlineStr">
        <x:is>
          <x:t xml:space="preserve">N/A</x:t>
        </x:is>
      </x:c>
    </x:row>
    <x:row r="120">
      <x:c r="A120" s="2" t="n">
        <x:v>119</x:v>
      </x:c>
      <x:c r="B120" s="2" t="inlineStr">
        <x:is>
          <x:t xml:space="preserve">XII. Recovery of Known Physics</x:t>
        </x:is>
      </x:c>
      <x:c r="C120" s="2" t="inlineStr">
        <x:is>
          <x:t xml:space="preserve">Can all successful existing theories be recovered without independently inserting their fundamental assumptions?</x:t>
        </x:is>
      </x:c>
      <x:c r="D120" s="2" t="inlineStr">
        <x:is>
          <x:t xml:space="preserve">Not achieved by any current candidate; compactification choices, discretization schemes, and similar inputs are inserted rather than derived.</x:t>
        </x:is>
      </x:c>
      <x:c r="E120" s="2" t="inlineStr">
        <x:is>
          <x:t xml:space="preserve">String theory supergravity limit (specific compactified backgrounds); loop quantum gravity semiclassical coherent-state constructions</x:t>
        </x:is>
      </x:c>
      <x:c r="F120" s="2" t="inlineStr">
        <x:is>
          <x:t xml:space="preserve">String theory supergravity limit (specific compactified backgrounds); loop quantum gravity semiclassical coherent-state constructions</x:t>
        </x:is>
      </x:c>
      <x:c r="G120" s="2" t="inlineStr">
        <x:is>
          <x:t xml:space="preserve">Neither candidate recovers the full Standard Model, with its precise gauge group, generation count, and coupling values, without inserting an unexplained choice (compactification geometry, discretization scheme)</x:t>
        </x:is>
      </x:c>
      <x:c r="H120" s="2" t="inlineStr">
        <x:is>
          <x:t xml:space="preserve">N/A</x:t>
        </x:is>
      </x:c>
    </x:row>
    <x:row r="121">
      <x:c r="A121" s="2" t="n">
        <x:v>120</x:v>
      </x:c>
      <x:c r="B121" s="2" t="inlineStr">
        <x:is>
          <x:t xml:space="preserve">XII. Recovery of Known Physics</x:t>
        </x:is>
      </x:c>
      <x:c r="C121" s="2" t="inlineStr">
        <x:is>
          <x:t xml:space="preserve">Which assumptions of established physics become theorems of the deeper theory?</x:t>
        </x:is>
      </x:c>
      <x:c r="D121" s="2" t="inlineStr">
        <x:is>
          <x:t xml:space="preserve">Very few, as of 2026. Some symmetries and structures become derived within specific string-theoretic or holographic constructions, but the Standard Model's core structure remains an input everywhere.</x:t>
        </x:is>
      </x:c>
      <x:c r="E121" s="2" t="inlineStr">
        <x:is>
          <x:t xml:space="preserve">String theory supergravity limit (specific compactified backgrounds); loop quantum gravity semiclassical coherent-state constructions</x:t>
        </x:is>
      </x:c>
      <x:c r="F121" s="2" t="inlineStr">
        <x:is>
          <x:t xml:space="preserve">String theory supergravity limit (specific compactified backgrounds); loop quantum gravity semiclassical coherent-state constructions</x:t>
        </x:is>
      </x:c>
      <x:c r="G121" s="2" t="inlineStr">
        <x:is>
          <x:t xml:space="preserve">Neither candidate recovers the full Standard Model, with its precise gauge group, generation count, and coupling values, without inserting an unexplained choice (compactification geometry, discretization scheme)</x:t>
        </x:is>
      </x:c>
      <x:c r="H121" s="2" t="inlineStr">
        <x:is>
          <x:t xml:space="preserve">N/A</x:t>
        </x:is>
      </x:c>
    </x:row>
    <x:row r="122">
      <x:c r="A122" s="2" t="n">
        <x:v>121</x:v>
      </x:c>
      <x:c r="B122" s="2" t="inlineStr">
        <x:is>
          <x:t xml:space="preserve">XIII. Emergence and Scale</x:t>
        </x:is>
      </x:c>
      <x:c r="C122" s="2" t="inlineStr">
        <x:is>
          <x:t xml:space="preserve">How does microscopic structure produce macroscopic physics?</x:t>
        </x:is>
      </x:c>
      <x:c r="D122" s="2" t="inlineStr">
        <x:is>
          <x:t xml:space="preserve">Well established in general via the renormalization group, precision tested in condensed matter and QFT.</x:t>
        </x:is>
      </x:c>
      <x:c r="E122" s="2" t="inlineStr">
        <x:is>
          <x:t xml:space="preserve">Already substantially achieved for known physics; open specifically for any deeper quantum-gravitational substrate.</x:t>
        </x:is>
      </x:c>
      <x:c r="F122" s="2" t="inlineStr">
        <x:is>
          <x:t xml:space="preserve">Wilsonian renormalization group (established, precision-tested); asymptotic safety program (Weinberg, Reuter - active, unconfirmed for gravity); causal dynamical triangulations</x:t>
        </x:is>
      </x:c>
      <x:c r="G122" s="2" t="inlineStr">
        <x:is>
          <x:t xml:space="preserve">Extension to a hypothetical pregeometric substrate is speculative, not established.</x:t>
        </x:is>
      </x:c>
      <x:c r="H122" s="2" t="inlineStr">
        <x:is>
          <x:t xml:space="preserve">Critical phenomena and universality class measurements (extensively confirmed).</x:t>
        </x:is>
      </x:c>
    </x:row>
    <x:row r="123">
      <x:c r="A123" s="2" t="n">
        <x:v>122</x:v>
      </x:c>
      <x:c r="B123" s="2" t="inlineStr">
        <x:is>
          <x:t xml:space="preserve">XIII. Emergence and Scale</x:t>
        </x:is>
      </x:c>
      <x:c r="C123" s="2" t="inlineStr">
        <x:is>
          <x:t xml:space="preserve">What survives coarse-graining?</x:t>
        </x:is>
      </x:c>
      <x:c r="D123" s="2" t="inlineStr">
        <x:is>
          <x:t xml:space="preserve">Well established in general (relevant vs. irrelevant operators in RG flow); precision tested.</x:t>
        </x:is>
      </x:c>
      <x:c r="E123" s="2" t="inlineStr">
        <x:is>
          <x:t xml:space="preserve">Already achieved for known physics.</x:t>
        </x:is>
      </x:c>
      <x:c r="F123" s="2" t="inlineStr">
        <x:is>
          <x:t xml:space="preserve">Wilsonian renormalization group (established, precision-tested); asymptotic safety program (Weinberg, Reuter - active, unconfirmed for gravity); causal dynamical triangulations</x:t>
        </x:is>
      </x:c>
      <x:c r="G123" s="2" t="inlineStr">
        <x:is>
          <x:t xml:space="preserve">N/A for known physics; open for a hypothetical deeper substrate.</x:t>
        </x:is>
      </x:c>
      <x:c r="H123" s="2" t="inlineStr">
        <x:is>
          <x:t xml:space="preserve">N/A</x:t>
        </x:is>
      </x:c>
    </x:row>
    <x:row r="124">
      <x:c r="A124" s="2" t="n">
        <x:v>123</x:v>
      </x:c>
      <x:c r="B124" s="2" t="inlineStr">
        <x:is>
          <x:t xml:space="preserve">XIII. Emergence and Scale</x:t>
        </x:is>
      </x:c>
      <x:c r="C124" s="2" t="inlineStr">
        <x:is>
          <x:t xml:space="preserve">Can renormalization-group behavior emerge from the fundamental theory?</x:t>
        </x:is>
      </x:c>
      <x:c r="D124" s="2" t="inlineStr">
        <x:is>
          <x:t xml:space="preserve">Open for any candidate quantum gravity theory; asymptotic safety and CDT programs suggest gravity itself may have a well-behaved RG fixed point.</x:t>
        </x:is>
      </x:c>
      <x:c r="E124" s="2" t="inlineStr">
        <x:is>
          <x:t xml:space="preserve">A confirmed demonstration for a complete fundamental theory.</x:t>
        </x:is>
      </x:c>
      <x:c r="F124" s="2" t="inlineStr">
        <x:is>
          <x:t xml:space="preserve">Asymptotic safety; CDT</x:t>
        </x:is>
      </x:c>
      <x:c r="G124" s="2" t="inlineStr">
        <x:is>
          <x:t xml:space="preserve">Suggestive but unconfirmed.</x:t>
        </x:is>
      </x:c>
      <x:c r="H124" s="2" t="inlineStr">
        <x:is>
          <x:t xml:space="preserve">None confirmed observationally.</x:t>
        </x:is>
      </x:c>
    </x:row>
    <x:row r="125">
      <x:c r="A125" s="2" t="n">
        <x:v>124</x:v>
      </x:c>
      <x:c r="B125" s="2" t="inlineStr">
        <x:is>
          <x:t xml:space="preserve">XIII. Emergence and Scale</x:t>
        </x:is>
      </x:c>
      <x:c r="C125" s="2" t="inlineStr">
        <x:is>
          <x:t xml:space="preserve">Can universality classes be derived?</x:t>
        </x:is>
      </x:c>
      <x:c r="D125" s="2" t="inlineStr">
        <x:is>
          <x:t xml:space="preserve">Well established for known statistical and field-theoretic systems; open for any deeper pregeometric structure.</x:t>
        </x:is>
      </x:c>
      <x:c r="E125" s="2" t="inlineStr">
        <x:is>
          <x:t xml:space="preserve">Already achieved for known physics.</x:t>
        </x:is>
      </x:c>
      <x:c r="F125" s="2" t="inlineStr">
        <x:is>
          <x:t xml:space="preserve">Wilsonian renormalization group (established, precision-tested); asymptotic safety program (Weinberg, Reuter - active, unconfirmed for gravity); causal dynamical triangulations</x:t>
        </x:is>
      </x:c>
      <x:c r="G125" s="2" t="inlineStr">
        <x:is>
          <x:t xml:space="preserve">N/A for known physics.</x:t>
        </x:is>
      </x:c>
      <x:c r="H125" s="2" t="inlineStr">
        <x:is>
          <x:t xml:space="preserve">Critical exponent measurements across disparate systems (extensively confirmed).</x:t>
        </x:is>
      </x:c>
    </x:row>
    <x:row r="126">
      <x:c r="A126" s="2" t="n">
        <x:v>125</x:v>
      </x:c>
      <x:c r="B126" s="2" t="inlineStr">
        <x:is>
          <x:t xml:space="preserve">XIII. Emergence and Scale</x:t>
        </x:is>
      </x:c>
      <x:c r="C126" s="2" t="inlineStr">
        <x:is>
          <x:t xml:space="preserve">Why do very different microscopic systems produce the same effective laws?</x:t>
        </x:is>
      </x:c>
      <x:c r="D126" s="2" t="inlineStr">
        <x:is>
          <x:t xml:space="preserve">Well established via universality in renormalization group theory.</x:t>
        </x:is>
      </x:c>
      <x:c r="E126" s="2" t="inlineStr">
        <x:is>
          <x:t xml:space="preserve">Already achieved.</x:t>
        </x:is>
      </x:c>
      <x:c r="F126" s="2" t="inlineStr">
        <x:is>
          <x:t xml:space="preserve">Wilsonian renormalization group (established, precision-tested); asymptotic safety program (Weinberg, Reuter - active, unconfirmed for gravity); causal dynamical triangulations</x:t>
        </x:is>
      </x:c>
      <x:c r="G126" s="2" t="inlineStr">
        <x:is>
          <x:t xml:space="preserve">None significant; this is a settled result within its domain.</x:t>
        </x:is>
      </x:c>
      <x:c r="H126" s="2" t="inlineStr">
        <x:is>
          <x:t xml:space="preserve">Extensively confirmed across condensed matter systems.</x:t>
        </x:is>
      </x:c>
    </x:row>
    <x:row r="127">
      <x:c r="A127" s="2" t="n">
        <x:v>126</x:v>
      </x:c>
      <x:c r="B127" s="2" t="inlineStr">
        <x:is>
          <x:t xml:space="preserve">XIII. Emergence and Scale</x:t>
        </x:is>
      </x:c>
      <x:c r="C127" s="2" t="inlineStr">
        <x:is>
          <x:t xml:space="preserve">Which physical laws are fixed-point structures?</x:t>
        </x:is>
      </x:c>
      <x:c r="D127" s="2" t="inlineStr">
        <x:is>
          <x:t xml:space="preserve">Partially known for statistical and field-theoretic systems; open for gravity and the Standard Model as a whole.</x:t>
        </x:is>
      </x:c>
      <x:c r="E127" s="2" t="inlineStr">
        <x:is>
          <x:t xml:space="preserve">A comprehensive classification.</x:t>
        </x:is>
      </x:c>
      <x:c r="F127" s="2" t="inlineStr">
        <x:is>
          <x:t xml:space="preserve">Wilsonian renormalization group (established, precision-tested); asymptotic safety program (Weinberg, Reuter - active, unconfirmed for gravity); causal dynamical triangulations</x:t>
        </x:is>
      </x:c>
      <x:c r="G127" s="2" t="inlineStr">
        <x:is>
          <x:t xml:space="preserve">Gravity's fixed-point status (asymptotic safety) remains unconfirmed.</x:t>
        </x:is>
      </x:c>
      <x:c r="H127" s="2" t="inlineStr">
        <x:is>
          <x:t xml:space="preserve">None confirmed for gravity.</x:t>
        </x:is>
      </x:c>
    </x:row>
    <x:row r="128">
      <x:c r="A128" s="2" t="n">
        <x:v>127</x:v>
      </x:c>
      <x:c r="B128" s="2" t="inlineStr">
        <x:is>
          <x:t xml:space="preserve">XIII. Emergence and Scale</x:t>
        </x:is>
      </x:c>
      <x:c r="C128" s="2" t="inlineStr">
        <x:is>
          <x:t xml:space="preserve">Which quantities are relevant, irrelevant, or marginal at fundamental scales?</x:t>
        </x:is>
      </x:c>
      <x:c r="D128" s="2" t="inlineStr">
        <x:is>
          <x:t xml:space="preserve">Well established within known effective field theories; open for a hypothetical theory at the Planck scale.</x:t>
        </x:is>
      </x:c>
      <x:c r="E128" s="2" t="inlineStr">
        <x:is>
          <x:t xml:space="preserve">Already achieved for known physics up to very high energy.</x:t>
        </x:is>
      </x:c>
      <x:c r="F128" s="2" t="inlineStr">
        <x:is>
          <x:t xml:space="preserve">Wilsonian renormalization group (established, precision-tested); asymptotic safety program (Weinberg, Reuter - active, unconfirmed for gravity); causal dynamical triangulations</x:t>
        </x:is>
      </x:c>
      <x:c r="G128" s="2" t="inlineStr">
        <x:is>
          <x:t xml:space="preserve">Behavior at the Planck scale itself is unconfirmed.</x:t>
        </x:is>
      </x:c>
      <x:c r="H128" s="2" t="inlineStr">
        <x:is>
          <x:t xml:space="preserve">N/A</x:t>
        </x:is>
      </x:c>
    </x:row>
    <x:row r="129">
      <x:c r="A129" s="2" t="n">
        <x:v>128</x:v>
      </x:c>
      <x:c r="B129" s="2" t="inlineStr">
        <x:is>
          <x:t xml:space="preserve">XIII. Emergence and Scale</x:t>
        </x:is>
      </x:c>
      <x:c r="C129" s="2" t="inlineStr">
        <x:is>
          <x:t xml:space="preserve">Can spacetime, particles, fields, and forces all be effective large-scale organizational structures?</x:t>
        </x:is>
      </x:c>
      <x:c r="D129" s="2" t="inlineStr">
        <x:is>
          <x:t xml:space="preserve">Open; this is essentially the emergence hypothesis discussed throughout Sections V and X, not established with full generality.</x:t>
        </x:is>
      </x:c>
      <x:c r="E129" s="2" t="inlineStr">
        <x:is>
          <x:t xml:space="preserve">A confirmed general emergence result.</x:t>
        </x:is>
      </x:c>
      <x:c r="F129" s="2" t="inlineStr">
        <x:is>
          <x:t xml:space="preserve">Wilsonian renormalization group (established, precision-tested); asymptotic safety program (Weinberg, Reuter - active, unconfirmed for gravity); causal dynamical triangulations; String theory; loop quantum gravity; AdS/CFT correspondence (Maldacena, 1997 - strong theoretical evidence, not a complete proof); asymptotic safety</x:t>
        </x:is>
      </x:c>
      <x:c r="G129" s="2" t="inlineStr">
        <x:is>
          <x:t xml:space="preserve">Not established for spacetime and matter jointly and generally.</x:t>
        </x:is>
      </x:c>
      <x:c r="H129" s="2" t="inlineStr">
        <x:is>
          <x:t xml:space="preserve">None confirmed.</x:t>
        </x:is>
      </x:c>
    </x:row>
    <x:row r="130">
      <x:c r="A130" s="2" t="n">
        <x:v>129</x:v>
      </x:c>
      <x:c r="B130" s="2" t="inlineStr">
        <x:is>
          <x:t xml:space="preserve">XIV. Information and Entropy</x:t>
        </x:is>
      </x:c>
      <x:c r="C130" s="2" t="inlineStr">
        <x:is>
          <x:t xml:space="preserve">Is information fundamental, emergent, or merely representational?</x:t>
        </x:is>
      </x:c>
      <x:c r="D130" s="2" t="inlineStr">
        <x:is>
          <x:t xml:space="preserve">Open; a genuinely contested interpretive question across physics and philosophy of physics.</x:t>
        </x:is>
      </x:c>
      <x:c r="E130" s="2" t="inlineStr">
        <x:is>
          <x:t xml:space="preserve">A confirmed, empirically grounded answer.</x:t>
        </x:is>
      </x:c>
      <x:c r="F130" s="2" t="inlineStr">
        <x:is>
          <x:t xml:space="preserve">Boltzmann/Gibbs statistical mechanics (established); generalized second law (Bekenstein - established theoretically); holographic principle ('t Hooft, Susskind); Ryu-Takayanagi formula (established within AdS/CFT)</x:t>
        </x:is>
      </x:c>
      <x:c r="G130" s="2" t="inlineStr">
        <x:is>
          <x:t xml:space="preserve">No consensus; competing interpretations (it-from-bit vs. conventional realism) remain unresolved.</x:t>
        </x:is>
      </x:c>
      <x:c r="H130" s="2" t="inlineStr">
        <x:is>
          <x:t xml:space="preserve">None confirmed.</x:t>
        </x:is>
      </x:c>
    </x:row>
    <x:row r="131">
      <x:c r="A131" s="2" t="n">
        <x:v>130</x:v>
      </x:c>
      <x:c r="B131" s="2" t="inlineStr">
        <x:is>
          <x:t xml:space="preserve">XIV. Information and Entropy</x:t>
        </x:is>
      </x:c>
      <x:c r="C131" s="2" t="inlineStr">
        <x:is>
          <x:t xml:space="preserve">What physical structure corresponds to information?</x:t>
        </x:is>
      </x:c>
      <x:c r="D131" s="2" t="inlineStr">
        <x:is>
          <x:t xml:space="preserve">Partially answered within specific frameworks (entanglement entropy in holography); open in general.</x:t>
        </x:is>
      </x:c>
      <x:c r="E131" s="2" t="inlineStr">
        <x:is>
          <x:t xml:space="preserve">Boltzmann/Gibbs statistical mechanics (established); generalized second law (Bekenstein - established theoretically); holographic principle ('t Hooft, Susskind); Ryu-Takayanagi formula (established within AdS/CFT)</x:t>
        </x:is>
      </x:c>
      <x:c r="F131" s="2" t="inlineStr">
        <x:is>
          <x:t xml:space="preserve">Boltzmann/Gibbs statistical mechanics (established); generalized second law (Bekenstein - established theoretically); holographic principle ('t Hooft, Susskind); Ryu-Takayanagi formula (established within AdS/CFT)</x:t>
        </x:is>
      </x:c>
      <x:c r="G131" s="2" t="inlineStr">
        <x:is>
          <x:t xml:space="preserve">Restricted to holographic and information-theoretic model settings.</x:t>
        </x:is>
      </x:c>
      <x:c r="H131" s="2" t="inlineStr">
        <x:is>
          <x:t xml:space="preserve">N/A</x:t>
        </x:is>
      </x:c>
    </x:row>
    <x:row r="132">
      <x:c r="A132" s="2" t="n">
        <x:v>131</x:v>
      </x:c>
      <x:c r="B132" s="2" t="inlineStr">
        <x:is>
          <x:t xml:space="preserve">XIV. Information and Entropy</x:t>
        </x:is>
      </x:c>
      <x:c r="C132" s="2" t="inlineStr">
        <x:is>
          <x:t xml:space="preserve">Can entropy be derived from deeper organizational structure?</x:t>
        </x:is>
      </x:c>
      <x:c r="D132" s="2" t="inlineStr">
        <x:is>
          <x:t xml:space="preserve">Well established via statistical mechanics (Boltzmann, Gibbs).</x:t>
        </x:is>
      </x:c>
      <x:c r="E132" s="2" t="inlineStr">
        <x:is>
          <x:t xml:space="preserve">Already achieved for ordinary thermodynamic entropy.</x:t>
        </x:is>
      </x:c>
      <x:c r="F132" s="2" t="inlineStr">
        <x:is>
          <x:t xml:space="preserve">Boltzmann/Gibbs statistical mechanics (established); generalized second law (Bekenstein - established theoretically); holographic principle ('t Hooft, Susskind); Ryu-Takayanagi formula (established within AdS/CFT)</x:t>
        </x:is>
      </x:c>
      <x:c r="G132" s="2" t="inlineStr">
        <x:is>
          <x:t xml:space="preserve">Black hole entropy's full microscopic derivation for realistic black holes remains open, as in Question 66.</x:t>
        </x:is>
      </x:c>
      <x:c r="H132" s="2" t="inlineStr">
        <x:is>
          <x:t xml:space="preserve">N/A</x:t>
        </x:is>
      </x:c>
    </x:row>
    <x:row r="133">
      <x:c r="A133" s="2" t="n">
        <x:v>132</x:v>
      </x:c>
      <x:c r="B133" s="2" t="inlineStr">
        <x:is>
          <x:t xml:space="preserve">XIV. Information and Entropy</x:t>
        </x:is>
      </x:c>
      <x:c r="C133" s="2" t="inlineStr">
        <x:is>
          <x:t xml:space="preserve">Can the second law of thermodynamics be derived?</x:t>
        </x:is>
      </x:c>
      <x:c r="D133" s="2" t="inlineStr">
        <x:is>
          <x:t xml:space="preserve">Statistically understood (H-theorem and successors), not rigorously proven for all systems; ultimately tied to the unexplained low-entropy initial condition of the universe.</x:t>
        </x:is>
      </x:c>
      <x:c r="E133" s="2" t="inlineStr">
        <x:is>
          <x:t xml:space="preserve">A rigorous, general proof, including an explanation of the initial condition.</x:t>
        </x:is>
      </x:c>
      <x:c r="F133" s="2" t="inlineStr">
        <x:is>
          <x:t xml:space="preserve">Boltzmann's H-theorem; past hypothesis</x:t>
        </x:is>
      </x:c>
      <x:c r="G133" s="2" t="inlineStr">
        <x:is>
          <x:t xml:space="preserve">Not proven with full mathematical rigor for all systems; initial condition unexplained.</x:t>
        </x:is>
      </x:c>
      <x:c r="H133" s="2" t="inlineStr">
        <x:is>
          <x:t xml:space="preserve">N/A</x:t>
        </x:is>
      </x:c>
    </x:row>
    <x:row r="134">
      <x:c r="A134" s="2" t="n">
        <x:v>133</x:v>
      </x:c>
      <x:c r="B134" s="2" t="inlineStr">
        <x:is>
          <x:t xml:space="preserve">XIV. Information and Entropy</x:t>
        </x:is>
      </x:c>
      <x:c r="C134" s="2" t="inlineStr">
        <x:is>
          <x:t xml:space="preserve">Why does entropy increase in the observed direction of time?</x:t>
        </x:is>
      </x:c>
      <x:c r="D134" s="2" t="inlineStr">
        <x:is>
          <x:t xml:space="preserve">Same status as Question 40 and Question 132.</x:t>
        </x:is>
      </x:c>
      <x:c r="E134" s="2" t="inlineStr">
        <x:is>
          <x:t xml:space="preserve">Same as above.</x:t>
        </x:is>
      </x:c>
      <x:c r="F134" s="2" t="inlineStr">
        <x:is>
          <x:t xml:space="preserve">Past hypothesis (Penrose, Albert)</x:t>
        </x:is>
      </x:c>
      <x:c r="G134" s="2" t="inlineStr">
        <x:is>
          <x:t xml:space="preserve">Why the initial state had low entropy is unexplained.</x:t>
        </x:is>
      </x:c>
      <x:c r="H134" s="2" t="inlineStr">
        <x:is>
          <x:t xml:space="preserve">Cosmological observations of the early universe (indirect, ongoing).</x:t>
        </x:is>
      </x:c>
    </x:row>
    <x:row r="135">
      <x:c r="A135" s="2" t="n">
        <x:v>134</x:v>
      </x:c>
      <x:c r="B135" s="2" t="inlineStr">
        <x:is>
          <x:t xml:space="preserve">XIV. Information and Entropy</x:t>
        </x:is>
      </x:c>
      <x:c r="C135" s="2" t="inlineStr">
        <x:is>
          <x:t xml:space="preserve">Can black-hole entropy and ordinary thermodynamic entropy be understood through the same mechanism?</x:t>
        </x:is>
      </x:c>
      <x:c r="D135" s="2" t="inlineStr">
        <x:is>
          <x:t xml:space="preserve">Partially achieved theoretically via the generalized second law (Bekenstein).</x:t>
        </x:is>
      </x:c>
      <x:c r="E135" s="2" t="inlineStr">
        <x:is>
          <x:t xml:space="preserve">Already substantially achieved theoretically; full microscopic unification remains open.</x:t>
        </x:is>
      </x:c>
      <x:c r="F135" s="2" t="inlineStr">
        <x:is>
          <x:t xml:space="preserve">Generalized second law (Bekenstein, established theoretically)</x:t>
        </x:is>
      </x:c>
      <x:c r="G135" s="2" t="inlineStr">
        <x:is>
          <x:t xml:space="preserve">Full microscopic derivation for realistic black holes remains open, as in Question 66.</x:t>
        </x:is>
      </x:c>
      <x:c r="H135" s="2" t="inlineStr">
        <x:is>
          <x:t xml:space="preserve">N/A</x:t>
        </x:is>
      </x:c>
    </x:row>
    <x:row r="136">
      <x:c r="A136" s="2" t="n">
        <x:v>135</x:v>
      </x:c>
      <x:c r="B136" s="2" t="inlineStr">
        <x:is>
          <x:t xml:space="preserve">XIV. Information and Entropy</x:t>
        </x:is>
      </x:c>
      <x:c r="C136" s="2" t="inlineStr">
        <x:is>
          <x:t xml:space="preserve">Can quantum entanglement entropy generate geometric structure?</x:t>
        </x:is>
      </x:c>
      <x:c r="D136" s="2" t="inlineStr">
        <x:is>
          <x:t xml:space="preserve">Partially achieved within AdS/CFT via the Ryu-Takayanagi formula, with substantial theoretical support.</x:t>
        </x:is>
      </x:c>
      <x:c r="E136" s="2" t="inlineStr">
        <x:is>
          <x:t xml:space="preserve">A general demonstration outside idealized holographic settings.</x:t>
        </x:is>
      </x:c>
      <x:c r="F136" s="2" t="inlineStr">
        <x:is>
          <x:t xml:space="preserve">Ryu-Takayanagi formula (established within holography)</x:t>
        </x:is>
      </x:c>
      <x:c r="G136" s="2" t="inlineStr">
        <x:is>
          <x:t xml:space="preserve">Restricted to holographic/anti-de Sitter settings.</x:t>
        </x:is>
      </x:c>
      <x:c r="H136" s="2" t="inlineStr">
        <x:is>
          <x:t xml:space="preserve">None confirmed generally.</x:t>
        </x:is>
      </x:c>
    </x:row>
    <x:row r="137">
      <x:c r="A137" s="2" t="n">
        <x:v>136</x:v>
      </x:c>
      <x:c r="B137" s="2" t="inlineStr">
        <x:is>
          <x:t xml:space="preserve">XIV. Information and Entropy</x:t>
        </x:is>
      </x:c>
      <x:c r="C137" s="2" t="inlineStr">
        <x:is>
          <x:t xml:space="preserve">Is there a universal relationship between information, geometry, and physical organization?</x:t>
        </x:is>
      </x:c>
      <x:c r="D137" s="2" t="inlineStr">
        <x:is>
          <x:t xml:space="preserve">Open in general; strongly suggested within holography, not established as a universal law of nature.</x:t>
        </x:is>
      </x:c>
      <x:c r="E137" s="2" t="inlineStr">
        <x:is>
          <x:t xml:space="preserve">Boltzmann/Gibbs statistical mechanics (established); generalized second law (Bekenstein - established theoretically); holographic principle ('t Hooft, Susskind); Ryu-Takayanagi formula (established within AdS/CFT)</x:t>
        </x:is>
      </x:c>
      <x:c r="F137" s="2" t="inlineStr">
        <x:is>
          <x:t xml:space="preserve">Boltzmann/Gibbs statistical mechanics (established); generalized second law (Bekenstein - established theoretically); holographic principle ('t Hooft, Susskind); Ryu-Takayanagi formula (established within AdS/CFT)</x:t>
        </x:is>
      </x:c>
      <x:c r="G137" s="2" t="inlineStr">
        <x:is>
          <x:t xml:space="preserve">Suggestive within holography only.</x:t>
        </x:is>
      </x:c>
      <x:c r="H137" s="2" t="inlineStr">
        <x:is>
          <x:t xml:space="preserve">None confirmed generally.</x:t>
        </x:is>
      </x:c>
    </x:row>
    <x:row r="138">
      <x:c r="A138" s="2" t="n">
        <x:v>137</x:v>
      </x:c>
      <x:c r="B138" s="2" t="inlineStr">
        <x:is>
          <x:t xml:space="preserve">XV. Cosmology</x:t>
        </x:is>
      </x:c>
      <x:c r="C138" s="2" t="inlineStr">
        <x:is>
          <x:t xml:space="preserve">Can the existence and properties of the early universe be derived?</x:t>
        </x:is>
      </x:c>
      <x:c r="D138" s="2" t="inlineStr">
        <x:is>
          <x:t xml:space="preserve">Well constrained observationally (Lambda-CDM, CMB, nucleosynthesis); the ultimate origin (why there was a Big Bang at all) is unresolved.</x:t>
        </x:is>
      </x:c>
      <x:c r="E138" s="2" t="inlineStr">
        <x:is>
          <x:t xml:space="preserve">Lambda-CDM concordance model (well established observationally); inflationary cosmology (well supported, mechanism unknown); direct dark matter detection experiments (XENON, LZ - no detection to date); MOND (disfavored by cluster-scale data, not excluded)</x:t>
        </x:is>
      </x:c>
      <x:c r="F138" s="2" t="inlineStr">
        <x:is>
          <x:t xml:space="preserve">Lambda-CDM concordance model (well established observationally); inflationary cosmology (well supported, mechanism unknown); direct dark matter detection experiments (XENON, LZ - no detection to date); MOND (disfavored by cluster-scale data, not excluded)</x:t>
        </x:is>
      </x:c>
      <x:c r="G138" s="2" t="inlineStr">
        <x:is>
          <x:t xml:space="preserve">Initial conditions themselves remain unexplained, as in Question 144.</x:t>
        </x:is>
      </x:c>
      <x:c r="H138" s="2" t="inlineStr">
        <x:is>
          <x:t xml:space="preserve">CMB and large-scale structure surveys (extensively confirm Lambda-CDM).</x:t>
        </x:is>
      </x:c>
    </x:row>
    <x:row r="139">
      <x:c r="A139" s="2" t="n">
        <x:v>138</x:v>
      </x:c>
      <x:c r="B139" s="2" t="inlineStr">
        <x:is>
          <x:t xml:space="preserve">XV. Cosmology</x:t>
        </x:is>
      </x:c>
      <x:c r="C139" s="2" t="inlineStr">
        <x:is>
          <x:t xml:space="preserve">Why does the universe possess the observed large-scale structure?</x:t>
        </x:is>
      </x:c>
      <x:c r="D139" s="2" t="inlineStr">
        <x:is>
          <x:t xml:space="preserve">Well explained by inflation seeding quantum fluctuations that grow via gravitational instability, strongly supported by CMB data.</x:t>
        </x:is>
      </x:c>
      <x:c r="E139" s="2" t="inlineStr">
        <x:is>
          <x:t xml:space="preserve">Already substantially achieved; the specific inflaton mechanism remains unknown.</x:t>
        </x:is>
      </x:c>
      <x:c r="F139" s="2" t="inlineStr">
        <x:is>
          <x:t xml:space="preserve">Lambda-CDM concordance model (well established observationally); inflationary cosmology (well supported, mechanism unknown); direct dark matter detection experiments (XENON, LZ - no detection to date); MOND (disfavored by cluster-scale data, not excluded)</x:t>
        </x:is>
      </x:c>
      <x:c r="G139" s="2" t="inlineStr">
        <x:is>
          <x:t xml:space="preserve">The physical identity of the inflaton field is unknown.</x:t>
        </x:is>
      </x:c>
      <x:c r="H139" s="2" t="inlineStr">
        <x:is>
          <x:t xml:space="preserve">CMB power spectrum measurements (strongly consistent with inflationary predictions).</x:t>
        </x:is>
      </x:c>
    </x:row>
    <x:row r="140">
      <x:c r="A140" s="2" t="n">
        <x:v>139</x:v>
      </x:c>
      <x:c r="B140" s="2" t="inlineStr">
        <x:is>
          <x:t xml:space="preserve">XV. Cosmology</x:t>
        </x:is>
      </x:c>
      <x:c r="C140" s="2" t="inlineStr">
        <x:is>
          <x:t xml:space="preserve">Can inflation be derived, replaced, or shown unnecessary?</x:t>
        </x:is>
      </x:c>
      <x:c r="D140" s="2" t="inlineStr">
        <x:is>
          <x:t xml:space="preserve">Not derived from a confirmed particle physics mechanism; strongly supported observationally as a phenomenological framework. Alternatives (bouncing, ekpyrotic models) remain less favored, not excluded.</x:t>
        </x:is>
      </x:c>
      <x:c r="E140" s="2" t="inlineStr">
        <x:is>
          <x:t xml:space="preserve">Lambda-CDM concordance model (well established observationally); inflationary cosmology (well supported, mechanism unknown); direct dark matter detection experiments (XENON, LZ - no detection to date); MOND (disfavored by cluster-scale data, not excluded)</x:t>
        </x:is>
      </x:c>
      <x:c r="F140" s="2" t="inlineStr">
        <x:is>
          <x:t xml:space="preserve">Lambda-CDM concordance model (well established observationally); inflationary cosmology (well supported, mechanism unknown); direct dark matter detection experiments (XENON, LZ - no detection to date); MOND (disfavored by cluster-scale data, not excluded)</x:t>
        </x:is>
      </x:c>
      <x:c r="G140" s="2" t="inlineStr">
        <x:is>
          <x:t xml:space="preserve">Inflaton identity unknown; alternatives not decisively ruled out.</x:t>
        </x:is>
      </x:c>
      <x:c r="H140" s="2" t="inlineStr">
        <x:is>
          <x:t xml:space="preserve">Primordial gravitational wave (B-mode) searches (ongoing, no confirmed detection).</x:t>
        </x:is>
      </x:c>
    </x:row>
    <x:row r="141">
      <x:c r="A141" s="2" t="n">
        <x:v>140</x:v>
      </x:c>
      <x:c r="B141" s="2" t="inlineStr">
        <x:is>
          <x:t xml:space="preserve">XV. Cosmology</x:t>
        </x:is>
      </x:c>
      <x:c r="C141" s="2" t="inlineStr">
        <x:is>
          <x:t xml:space="preserve">Can the cosmological constant be explained?</x:t>
        </x:is>
      </x:c>
      <x:c r="D141" s="2" t="inlineStr">
        <x:is>
          <x:t xml:space="preserve">Not explained. Same as Question 89.</x:t>
        </x:is>
      </x:c>
      <x:c r="E141" s="2" t="inlineStr">
        <x:is>
          <x:t xml:space="preserve">Same as Question 89.</x:t>
        </x:is>
      </x:c>
      <x:c r="F141" s="2" t="inlineStr">
        <x:is>
          <x:t xml:space="preserve">Same as Question 89.</x:t>
        </x:is>
      </x:c>
      <x:c r="G141" s="2" t="inlineStr">
        <x:is>
          <x:t xml:space="preserve">Same as Question 89.</x:t>
        </x:is>
      </x:c>
      <x:c r="H141" s="2" t="inlineStr">
        <x:is>
          <x:t xml:space="preserve">Same as Question 89.</x:t>
        </x:is>
      </x:c>
    </x:row>
    <x:row r="142">
      <x:c r="A142" s="2" t="n">
        <x:v>141</x:v>
      </x:c>
      <x:c r="B142" s="2" t="inlineStr">
        <x:is>
          <x:t xml:space="preserve">XV. Cosmology</x:t>
        </x:is>
      </x:c>
      <x:c r="C142" s="2" t="inlineStr">
        <x:is>
          <x:t xml:space="preserve">Can dark matter be derived as an emergent phenomenon or predicted as fundamental matter?</x:t>
        </x:is>
      </x:c>
      <x:c r="D142" s="2" t="inlineStr">
        <x:is>
          <x:t xml:space="preserve">Strong indirect evidence for a particle-like dark matter component; no particle detected despite decades of searching. Modified gravity alternatives explain some but not all data.</x:t>
        </x:is>
      </x:c>
      <x:c r="E142" s="2" t="inlineStr">
        <x:is>
          <x:t xml:space="preserve">Lambda-CDM concordance model (well established observationally); inflationary cosmology (well supported, mechanism unknown); direct dark matter detection experiments (XENON, LZ - no detection to date); MOND (disfavored by cluster-scale data, not excluded)</x:t>
        </x:is>
      </x:c>
      <x:c r="F142" s="2" t="inlineStr">
        <x:is>
          <x:t xml:space="preserve">Lambda-CDM concordance model (well established observationally); inflationary cosmology (well supported, mechanism unknown); direct dark matter detection experiments (XENON, LZ - no detection to date); MOND (disfavored by cluster-scale data, not excluded)</x:t>
        </x:is>
      </x:c>
      <x:c r="G142" s="2" t="inlineStr">
        <x:is>
          <x:t xml:space="preserve">No direct detection of any dark matter particle as of 2026; MOND fails at cluster scale (e.g. Bullet Cluster).</x:t>
        </x:is>
      </x:c>
      <x:c r="H142" s="2" t="inlineStr">
        <x:is>
          <x:t xml:space="preserve">Direct detection experiments (XENON, LUX-ZEPLIN - ongoing, null so far).</x:t>
        </x:is>
      </x:c>
    </x:row>
    <x:row r="143">
      <x:c r="A143" s="2" t="n">
        <x:v>142</x:v>
      </x:c>
      <x:c r="B143" s="2" t="inlineStr">
        <x:is>
          <x:t xml:space="preserve">XV. Cosmology</x:t>
        </x:is>
      </x:c>
      <x:c r="C143" s="2" t="inlineStr">
        <x:is>
          <x:t xml:space="preserve">Can dark energy be derived?</x:t>
        </x:is>
      </x:c>
      <x:c r="D143" s="2" t="inlineStr">
        <x:is>
          <x:t xml:space="preserve">Not derived; consistent with a cosmological constant as the simplest explanation, magnitude unexplained (Question 89).</x:t>
        </x:is>
      </x:c>
      <x:c r="E143" s="2" t="inlineStr">
        <x:is>
          <x:t xml:space="preserve">Lambda-CDM concordance model (well established observationally); inflationary cosmology (well supported, mechanism unknown); direct dark matter detection experiments (XENON, LZ - no detection to date); MOND (disfavored by cluster-scale data, not excluded)</x:t>
        </x:is>
      </x:c>
      <x:c r="F143" s="2" t="inlineStr">
        <x:is>
          <x:t xml:space="preserve">Lambda-CDM concordance model (well established observationally); inflationary cosmology (well supported, mechanism unknown); direct dark matter detection experiments (XENON, LZ - no detection to date); MOND (disfavored by cluster-scale data, not excluded)</x:t>
        </x:is>
      </x:c>
      <x:c r="G143" s="2" t="inlineStr">
        <x:is>
          <x:t xml:space="preserve">Same as Question 89.</x:t>
        </x:is>
      </x:c>
      <x:c r="H143" s="2" t="inlineStr">
        <x:is>
          <x:t xml:space="preserve">DESI and Euclid surveys (ongoing, refining constraints).</x:t>
        </x:is>
      </x:c>
    </x:row>
    <x:row r="144">
      <x:c r="A144" s="2" t="n">
        <x:v>143</x:v>
      </x:c>
      <x:c r="B144" s="2" t="inlineStr">
        <x:is>
          <x:t xml:space="preserve">XV. Cosmology</x:t>
        </x:is>
      </x:c>
      <x:c r="C144" s="2" t="inlineStr">
        <x:is>
          <x:t xml:space="preserve">Why is the universe approximately homogeneous and isotropic at large scales?</x:t>
        </x:is>
      </x:c>
      <x:c r="D144" s="2" t="inlineStr">
        <x:is>
          <x:t xml:space="preserve">Well explained by inflation.</x:t>
        </x:is>
      </x:c>
      <x:c r="E144" s="2" t="inlineStr">
        <x:is>
          <x:t xml:space="preserve">Already substantially achieved.</x:t>
        </x:is>
      </x:c>
      <x:c r="F144" s="2" t="inlineStr">
        <x:is>
          <x:t xml:space="preserve">Lambda-CDM concordance model (well established observationally); inflationary cosmology (well supported, mechanism unknown); direct dark matter detection experiments (XENON, LZ - no detection to date); MOND (disfavored by cluster-scale data, not excluded)</x:t>
        </x:is>
      </x:c>
      <x:c r="G144" s="2" t="inlineStr">
        <x:is>
          <x:t xml:space="preserve">Inflaton mechanism unknown, as in Question 139.</x:t>
        </x:is>
      </x:c>
      <x:c r="H144" s="2" t="inlineStr">
        <x:is>
          <x:t xml:space="preserve">CMB isotropy measurements (strongly confirm homogeneity/isotropy).</x:t>
        </x:is>
      </x:c>
    </x:row>
    <x:row r="145">
      <x:c r="A145" s="2" t="n">
        <x:v>144</x:v>
      </x:c>
      <x:c r="B145" s="2" t="inlineStr">
        <x:is>
          <x:t xml:space="preserve">XV. Cosmology</x:t>
        </x:is>
      </x:c>
      <x:c r="C145" s="2" t="inlineStr">
        <x:is>
          <x:t xml:space="preserve">What determines the initial conditions of the universe?</x:t>
        </x:is>
      </x:c>
      <x:c r="D145" s="2" t="inlineStr">
        <x:is>
          <x:t xml:space="preserve">Open. No confirmed theory of initial conditions exists.</x:t>
        </x:is>
      </x:c>
      <x:c r="E145" s="2" t="inlineStr">
        <x:is>
          <x:t xml:space="preserve">A confirmed account of the universe's initial state.</x:t>
        </x:is>
      </x:c>
      <x:c r="F145" s="2" t="inlineStr">
        <x:is>
          <x:t xml:space="preserve">Hartle-Hawking no-boundary proposal; bouncing cosmologies (both speculative, unconfirmed)</x:t>
        </x:is>
      </x:c>
      <x:c r="G145" s="2" t="inlineStr">
        <x:is>
          <x:t xml:space="preserve">No confirmed account exists.</x:t>
        </x:is>
      </x:c>
      <x:c r="H145" s="2" t="inlineStr">
        <x:is>
          <x:t xml:space="preserve">None confirmed.</x:t>
        </x:is>
      </x:c>
    </x:row>
    <x:row r="146">
      <x:c r="A146" s="2" t="n">
        <x:v>145</x:v>
      </x:c>
      <x:c r="B146" s="2" t="inlineStr">
        <x:is>
          <x:t xml:space="preserve">XV. Cosmology</x:t>
        </x:is>
      </x:c>
      <x:c r="C146" s="2" t="inlineStr">
        <x:is>
          <x:t xml:space="preserve">Does the fundamental theory require an initial state at all?</x:t>
        </x:is>
      </x:c>
      <x:c r="D146" s="2" t="inlineStr">
        <x:is>
          <x:t xml:space="preserve">Open; depends on unconfirmed proposals (bouncing vs. singular beginning vs. no-boundary).</x:t>
        </x:is>
      </x:c>
      <x:c r="E146" s="2" t="inlineStr">
        <x:is>
          <x:t xml:space="preserve">A confirmed answer.</x:t>
        </x:is>
      </x:c>
      <x:c r="F146" s="2" t="inlineStr">
        <x:is>
          <x:t xml:space="preserve">Hartle-Hawking no-boundary proposal; bouncing cosmologies</x:t>
        </x:is>
      </x:c>
      <x:c r="G146" s="2" t="inlineStr">
        <x:is>
          <x:t xml:space="preserve">Unconfirmed either way.</x:t>
        </x:is>
      </x:c>
      <x:c r="H146" s="2" t="inlineStr">
        <x:is>
          <x:t xml:space="preserve">None confirmed.</x:t>
        </x:is>
      </x:c>
    </x:row>
    <x:row r="147">
      <x:c r="A147" s="2" t="n">
        <x:v>146</x:v>
      </x:c>
      <x:c r="B147" s="2" t="inlineStr">
        <x:is>
          <x:t xml:space="preserve">XV. Cosmology</x:t>
        </x:is>
      </x:c>
      <x:c r="C147" s="2" t="inlineStr">
        <x:is>
          <x:t xml:space="preserve">Can the apparent beginning of time emerge from a deeper timeless description?</x:t>
        </x:is>
      </x:c>
      <x:c r="D147" s="2" t="inlineStr">
        <x:is>
          <x:t xml:space="preserve">Open; connected to the problem of time (Question 5) and to quantum cosmology proposals.</x:t>
        </x:is>
      </x:c>
      <x:c r="E147" s="2" t="inlineStr">
        <x:is>
          <x:t xml:space="preserve">A confirmed demonstration.</x:t>
        </x:is>
      </x:c>
      <x:c r="F147" s="2" t="inlineStr">
        <x:is>
          <x:t xml:space="preserve">Hartle-Hawking no-boundary proposal; Wheeler-DeWitt equation</x:t>
        </x:is>
      </x:c>
      <x:c r="G147" s="2" t="inlineStr">
        <x:is>
          <x:t xml:space="preserve">Speculative, unconfirmed.</x:t>
        </x:is>
      </x:c>
      <x:c r="H147" s="2" t="inlineStr">
        <x:is>
          <x:t xml:space="preserve">None confirmed.</x:t>
        </x:is>
      </x:c>
    </x:row>
    <x:row r="148">
      <x:c r="A148" s="2" t="n">
        <x:v>147</x:v>
      </x:c>
      <x:c r="B148" s="2" t="inlineStr">
        <x:is>
          <x:t xml:space="preserve">XVI. Selection and Uniqueness</x:t>
        </x:is>
      </x:c>
      <x:c r="C148" s="2" t="inlineStr">
        <x:is>
          <x:t xml:space="preserve">Why does this universe rather than another mathematically possible universe exist?</x:t>
        </x:is>
      </x:c>
      <x:c r="D148" s="2" t="inlineStr">
        <x:is>
          <x:t xml:space="preserve">Open. No confirmed selection principle.</x:t>
        </x:is>
      </x:c>
      <x:c r="E148" s="2" t="inlineStr">
        <x:is>
          <x:t xml:space="preserve">A confirmed, non-anthropic selection principle, or an accepted proof none is needed.</x:t>
        </x:is>
      </x:c>
      <x:c r="F148" s="2" t="inlineStr">
        <x:is>
          <x:t xml:space="preserve">String landscape (~10^500 vacua); anthropic selection principle (Susskind - contested, criticized as unfalsifiable by much of the field)</x:t>
        </x:is>
      </x:c>
      <x:c r="G148" s="2" t="inlineStr">
        <x:is>
          <x:t xml:space="preserve">Anthropic reasoning offers no independent predictive test and is contested as science by much of the field.</x:t>
        </x:is>
      </x:c>
      <x:c r="H148" s="2" t="inlineStr">
        <x:is>
          <x:t xml:space="preserve">None confirmed.</x:t>
        </x:is>
      </x:c>
    </x:row>
    <x:row r="149">
      <x:c r="A149" s="2" t="n">
        <x:v>148</x:v>
      </x:c>
      <x:c r="B149" s="2" t="inlineStr">
        <x:is>
          <x:t xml:space="preserve">XVI. Selection and Uniqueness</x:t>
        </x:is>
      </x:c>
      <x:c r="C149" s="2" t="inlineStr">
        <x:is>
          <x:t xml:space="preserve">Does the fundamental theory admit multiple consistent solutions?</x:t>
        </x:is>
      </x:c>
      <x:c r="D149" s="2" t="inlineStr">
        <x:is>
          <x:t xml:space="preserve">Yes, within string theory. The landscape of consistent vacua is estimated at roughly 10^500.</x:t>
        </x:is>
      </x:c>
      <x:c r="E149" s="2" t="inlineStr">
        <x:is>
          <x:t xml:space="preserve">N/A; already established that multiplicity exists within this framework.</x:t>
        </x:is>
      </x:c>
      <x:c r="F149" s="2" t="inlineStr">
        <x:is>
          <x:t xml:space="preserve">String landscape (~10^500 vacua); anthropic selection principle (Susskind - contested, criticized as unfalsifiable by much of the field)</x:t>
        </x:is>
      </x:c>
      <x:c r="G149" s="2" t="inlineStr">
        <x:is>
          <x:t xml:space="preserve">The existence of a landscape is itself sometimes viewed as undermining string theory's predictive power.</x:t>
        </x:is>
      </x:c>
      <x:c r="H149" s="2" t="inlineStr">
        <x:is>
          <x:t xml:space="preserve">N/A</x:t>
        </x:is>
      </x:c>
    </x:row>
    <x:row r="150">
      <x:c r="A150" s="2" t="n">
        <x:v>149</x:v>
      </x:c>
      <x:c r="B150" s="2" t="inlineStr">
        <x:is>
          <x:t xml:space="preserve">XVI. Selection and Uniqueness</x:t>
        </x:is>
      </x:c>
      <x:c r="C150" s="2" t="inlineStr">
        <x:is>
          <x:t xml:space="preserve">If so, what selects the physical solution?</x:t>
        </x:is>
      </x:c>
      <x:c r="D150" s="2" t="inlineStr">
        <x:is>
          <x:t xml:space="preserve">Open. No confirmed selection mechanism beyond contested anthropic reasoning.</x:t>
        </x:is>
      </x:c>
      <x:c r="E150" s="2" t="inlineStr">
        <x:is>
          <x:t xml:space="preserve">String landscape (~10^500 vacua); anthropic selection principle (Susskind - contested, criticized as unfalsifiable by much of the field)</x:t>
        </x:is>
      </x:c>
      <x:c r="F150" s="2" t="inlineStr">
        <x:is>
          <x:t xml:space="preserve">String landscape (~10^500 vacua); anthropic selection principle (Susskind - contested, criticized as unfalsifiable by much of the field)</x:t>
        </x:is>
      </x:c>
      <x:c r="G150" s="2" t="inlineStr">
        <x:is>
          <x:t xml:space="preserve">Same as Question 147.</x:t>
        </x:is>
      </x:c>
      <x:c r="H150" s="2" t="inlineStr">
        <x:is>
          <x:t xml:space="preserve">None confirmed.</x:t>
        </x:is>
      </x:c>
    </x:row>
    <x:row r="151">
      <x:c r="A151" s="2" t="n">
        <x:v>150</x:v>
      </x:c>
      <x:c r="B151" s="2" t="inlineStr">
        <x:is>
          <x:t xml:space="preserve">XVI. Selection and Uniqueness</x:t>
        </x:is>
      </x:c>
      <x:c r="C151" s="2" t="inlineStr">
        <x:is>
          <x:t xml:space="preserve">Are physical constants uniquely determined?</x:t>
        </x:is>
      </x:c>
      <x:c r="D151" s="2" t="inlineStr">
        <x:is>
          <x:t xml:space="preserve">Open; not uniquely determined within the string landscape as currently understood.</x:t>
        </x:is>
      </x:c>
      <x:c r="E151" s="2" t="inlineStr">
        <x:is>
          <x:t xml:space="preserve">String landscape (~10^500 vacua); anthropic selection principle (Susskind - contested, criticized as unfalsifiable by much of the field)</x:t>
        </x:is>
      </x:c>
      <x:c r="F151" s="2" t="inlineStr">
        <x:is>
          <x:t xml:space="preserve">String landscape (~10^500 vacua); anthropic selection principle (Susskind - contested, criticized as unfalsifiable by much of the field)</x:t>
        </x:is>
      </x:c>
      <x:c r="G151" s="2" t="inlineStr">
        <x:is>
          <x:t xml:space="preserve">Same as Question 147.</x:t>
        </x:is>
      </x:c>
      <x:c r="H151" s="2" t="inlineStr">
        <x:is>
          <x:t xml:space="preserve">None confirmed.</x:t>
        </x:is>
      </x:c>
    </x:row>
    <x:row r="152">
      <x:c r="A152" s="2" t="n">
        <x:v>151</x:v>
      </x:c>
      <x:c r="B152" s="2" t="inlineStr">
        <x:is>
          <x:t xml:space="preserve">XVI. Selection and Uniqueness</x:t>
        </x:is>
      </x:c>
      <x:c r="C152" s="2" t="inlineStr">
        <x:is>
          <x:t xml:space="preserve">Are the laws of physics uniquely determined?</x:t>
        </x:is>
      </x:c>
      <x:c r="D152" s="2" t="inlineStr">
        <x:is>
          <x:t xml:space="preserve">Open; the same landscape problem applies.</x:t>
        </x:is>
      </x:c>
      <x:c r="E152" s="2" t="inlineStr">
        <x:is>
          <x:t xml:space="preserve">String landscape (~10^500 vacua); anthropic selection principle (Susskind - contested, criticized as unfalsifiable by much of the field)</x:t>
        </x:is>
      </x:c>
      <x:c r="F152" s="2" t="inlineStr">
        <x:is>
          <x:t xml:space="preserve">String landscape (~10^500 vacua); anthropic selection principle (Susskind - contested, criticized as unfalsifiable by much of the field)</x:t>
        </x:is>
      </x:c>
      <x:c r="G152" s="2" t="inlineStr">
        <x:is>
          <x:t xml:space="preserve">Same as Question 147.</x:t>
        </x:is>
      </x:c>
      <x:c r="H152" s="2" t="inlineStr">
        <x:is>
          <x:t xml:space="preserve">None confirmed.</x:t>
        </x:is>
      </x:c>
    </x:row>
    <x:row r="153">
      <x:c r="A153" s="2" t="n">
        <x:v>152</x:v>
      </x:c>
      <x:c r="B153" s="2" t="inlineStr">
        <x:is>
          <x:t xml:space="preserve">XVI. Selection and Uniqueness</x:t>
        </x:is>
      </x:c>
      <x:c r="C153" s="2" t="inlineStr">
        <x:is>
          <x:t xml:space="preserve">Does mathematical consistency alone select the observed universe?</x:t>
        </x:is>
      </x:c>
      <x:c r="D153" s="2" t="inlineStr">
        <x:is>
          <x:t xml:space="preserve">No, as currently understood. Many mathematically consistent vacua exist within the landscape.</x:t>
        </x:is>
      </x:c>
      <x:c r="E153" s="2" t="inlineStr">
        <x:is>
          <x:t xml:space="preserve">A demonstration that consistency alone is or is not sufficient.</x:t>
        </x:is>
      </x:c>
      <x:c r="F153" s="2" t="inlineStr">
        <x:is>
          <x:t xml:space="preserve">String landscape (~10^500 vacua); anthropic selection principle (Susskind - contested, criticized as unfalsifiable by much of the field)</x:t>
        </x:is>
      </x:c>
      <x:c r="G153" s="2" t="inlineStr">
        <x:is>
          <x:t xml:space="preserve">Consistency alone under-determines the outcome within known frameworks.</x:t>
        </x:is>
      </x:c>
      <x:c r="H153" s="2" t="inlineStr">
        <x:is>
          <x:t xml:space="preserve">N/A</x:t>
        </x:is>
      </x:c>
    </x:row>
    <x:row r="154">
      <x:c r="A154" s="2" t="n">
        <x:v>153</x:v>
      </x:c>
      <x:c r="B154" s="2" t="inlineStr">
        <x:is>
          <x:t xml:space="preserve">XVI. Selection and Uniqueness</x:t>
        </x:is>
      </x:c>
      <x:c r="C154" s="2" t="inlineStr">
        <x:is>
          <x:t xml:space="preserve">If not, what additional physical principle performs the selection?</x:t>
        </x:is>
      </x:c>
      <x:c r="D154" s="2" t="inlineStr">
        <x:is>
          <x:t xml:space="preserve">Open. Same as Question 149.</x:t>
        </x:is>
      </x:c>
      <x:c r="E154" s="2" t="inlineStr">
        <x:is>
          <x:t xml:space="preserve">String landscape (~10^500 vacua); anthropic selection principle (Susskind - contested, criticized as unfalsifiable by much of the field)</x:t>
        </x:is>
      </x:c>
      <x:c r="F154" s="2" t="inlineStr">
        <x:is>
          <x:t xml:space="preserve">String landscape (~10^500 vacua); anthropic selection principle (Susskind - contested, criticized as unfalsifiable by much of the field)</x:t>
        </x:is>
      </x:c>
      <x:c r="G154" s="2" t="inlineStr">
        <x:is>
          <x:t xml:space="preserve">Same as Question 147.</x:t>
        </x:is>
      </x:c>
      <x:c r="H154" s="2" t="inlineStr">
        <x:is>
          <x:t xml:space="preserve">None confirmed.</x:t>
        </x:is>
      </x:c>
    </x:row>
    <x:row r="155">
      <x:c r="A155" s="2" t="n">
        <x:v>154</x:v>
      </x:c>
      <x:c r="B155" s="2" t="inlineStr">
        <x:is>
          <x:t xml:space="preserve">XVI. Selection and Uniqueness</x:t>
        </x:is>
      </x:c>
      <x:c r="C155" s="2" t="inlineStr">
        <x:is>
          <x:t xml:space="preserve">Can anthropic reasoning be avoided, derived, or rigorously constrained?</x:t>
        </x:is>
      </x:c>
      <x:c r="D155" s="2" t="inlineStr">
        <x:is>
          <x:t xml:space="preserve">Open and actively debated within the philosophy of physics community; not resolved either way.</x:t>
        </x:is>
      </x:c>
      <x:c r="E155" s="2" t="inlineStr">
        <x:is>
          <x:t xml:space="preserve">A rigorous framework, or a decisive argument that none is possible.</x:t>
        </x:is>
      </x:c>
      <x:c r="F155" s="2" t="inlineStr">
        <x:is>
          <x:t xml:space="preserve">Various proposed measures on the landscape (measure problem, itself unresolved)</x:t>
        </x:is>
      </x:c>
      <x:c r="G155" s="2" t="inlineStr">
        <x:is>
          <x:t xml:space="preserve">The 'measure problem' of how to weight possibilities within the landscape is itself unsolved.</x:t>
        </x:is>
      </x:c>
      <x:c r="H155" s="2" t="inlineStr">
        <x:is>
          <x:t xml:space="preserve">None confirmed.</x:t>
        </x:is>
      </x:c>
    </x:row>
    <x:row r="156">
      <x:c r="A156" s="2" t="n">
        <x:v>155</x:v>
      </x:c>
      <x:c r="B156" s="2" t="inlineStr">
        <x:is>
          <x:t xml:space="preserve">XVII. Empirical Test</x:t>
        </x:is>
      </x:c>
      <x:c r="C156" s="2" t="inlineStr">
        <x:is>
          <x:t xml:space="preserve">What does the theory predict that existing theories do not?</x:t>
        </x:is>
      </x:c>
      <x:c r="D156" s="2" t="inlineStr">
        <x:is>
          <x:t xml:space="preserve">Not established for any confirmed unification candidate.</x:t>
        </x:is>
      </x:c>
      <x:c r="E156" s="2" t="inlineStr">
        <x:is>
          <x:t xml:space="preserve">A distinctive, confirmed prediction.</x:t>
        </x:is>
      </x:c>
      <x:c r="F156" s="2" t="inlineStr">
        <x:is>
          <x:t xml:space="preserve">Proton decay searches (Super-Kamiokande and successors - largely exclude minimal GUTs); Lorentz-violation searches via gamma-ray burst timing (no violation found); LHC supersymmetry searches (no detection, simplest models disfavored); primordial gravitational wave B-mode searches (no confirmed detection)</x:t>
        </x:is>
      </x:c>
      <x:c r="G156" s="2" t="inlineStr">
        <x:is>
          <x:t xml:space="preserve">The central weakness of current quantum gravity/unification research: no candidate theory has produced a distinctive, tested, confirmed prediction distinguishing it from the Standard Model plus General Relativity. The relevant energy scale, roughly 10^19 GeV, is far beyond the reach of any conceivable particle collider.</x:t>
        </x:is>
      </x:c>
      <x:c r="H156" s="2" t="inlineStr">
        <x:is>
          <x:t xml:space="preserve">See individual test entries in this section.</x:t>
        </x:is>
      </x:c>
    </x:row>
    <x:row r="157">
      <x:c r="A157" s="2" t="n">
        <x:v>156</x:v>
      </x:c>
      <x:c r="B157" s="2" t="inlineStr">
        <x:is>
          <x:t xml:space="preserve">XVII. Empirical Test</x:t>
        </x:is>
      </x:c>
      <x:c r="C157" s="2" t="inlineStr">
        <x:is>
          <x:t xml:space="preserve">Which prediction is experimentally distinguishable?</x:t>
        </x:is>
      </x:c>
      <x:c r="D157" s="2" t="inlineStr">
        <x:is>
          <x:t xml:space="preserve">None confirmed as of 2026.</x:t>
        </x:is>
      </x:c>
      <x:c r="E157" s="2" t="inlineStr">
        <x:is>
          <x:t xml:space="preserve">Same as above.</x:t>
        </x:is>
      </x:c>
      <x:c r="F157" s="2" t="inlineStr">
        <x:is>
          <x:t xml:space="preserve">Proton decay searches (Super-Kamiokande and successors - largely exclude minimal GUTs); Lorentz-violation searches via gamma-ray burst timing (no violation found); LHC supersymmetry searches (no detection, simplest models disfavored); primordial gravitational wave B-mode searches (no confirmed detection)</x:t>
        </x:is>
      </x:c>
      <x:c r="G157" s="2" t="inlineStr">
        <x:is>
          <x:t xml:space="preserve">The central weakness of current quantum gravity/unification research: no candidate theory has produced a distinctive, tested, confirmed prediction distinguishing it from the Standard Model plus General Relativity. The relevant energy scale, roughly 10^19 GeV, is far beyond the reach of any conceivable particle collider.</x:t>
        </x:is>
      </x:c>
      <x:c r="H157" s="2" t="inlineStr">
        <x:is>
          <x:t xml:space="preserve">N/A</x:t>
        </x:is>
      </x:c>
    </x:row>
    <x:row r="158">
      <x:c r="A158" s="2" t="n">
        <x:v>157</x:v>
      </x:c>
      <x:c r="B158" s="2" t="inlineStr">
        <x:is>
          <x:t xml:space="preserve">XVII. Empirical Test</x:t>
        </x:is>
      </x:c>
      <x:c r="C158" s="2" t="inlineStr">
        <x:is>
          <x:t xml:space="preserve">What observable quantity differs from Standard Model + GR predictions?</x:t>
        </x:is>
      </x:c>
      <x:c r="D158" s="2" t="inlineStr">
        <x:is>
          <x:t xml:space="preserve">None confirmed as of 2026.</x:t>
        </x:is>
      </x:c>
      <x:c r="E158" s="2" t="inlineStr">
        <x:is>
          <x:t xml:space="preserve">Same as above.</x:t>
        </x:is>
      </x:c>
      <x:c r="F158" s="2" t="inlineStr">
        <x:is>
          <x:t xml:space="preserve">Proton decay searches (Super-Kamiokande and successors - largely exclude minimal GUTs); Lorentz-violation searches via gamma-ray burst timing (no violation found); LHC supersymmetry searches (no detection, simplest models disfavored); primordial gravitational wave B-mode searches (no confirmed detection)</x:t>
        </x:is>
      </x:c>
      <x:c r="G158" s="2" t="inlineStr">
        <x:is>
          <x:t xml:space="preserve">The central weakness of current quantum gravity/unification research: no candidate theory has produced a distinctive, tested, confirmed prediction distinguishing it from the Standard Model plus General Relativity. The relevant energy scale, roughly 10^19 GeV, is far beyond the reach of any conceivable particle collider.</x:t>
        </x:is>
      </x:c>
      <x:c r="H158" s="2" t="inlineStr">
        <x:is>
          <x:t xml:space="preserve">N/A</x:t>
        </x:is>
      </x:c>
    </x:row>
    <x:row r="159">
      <x:c r="A159" s="2" t="n">
        <x:v>158</x:v>
      </x:c>
      <x:c r="B159" s="2" t="inlineStr">
        <x:is>
          <x:t xml:space="preserve">XVII. Empirical Test</x:t>
        </x:is>
      </x:c>
      <x:c r="C159" s="2" t="inlineStr">
        <x:is>
          <x:t xml:space="preserve">At what energy, distance, time, or precision should the difference appear?</x:t>
        </x:is>
      </x:c>
      <x:c r="D159" s="2" t="inlineStr">
        <x:is>
          <x:t xml:space="preserve">Generally expected near the Planck scale (~10^19 GeV) for most candidates, far beyond current experimental reach; some phenomenological models predict lower-scale, currently testable signatures.</x:t>
        </x:is>
      </x:c>
      <x:c r="E159" s="2" t="inlineStr">
        <x:is>
          <x:t xml:space="preserve">A confirmed, accessible energy or precision regime.</x:t>
        </x:is>
      </x:c>
      <x:c r="F159" s="2" t="inlineStr">
        <x:is>
          <x:t xml:space="preserve">Lorentz-violation phenomenology; some large-extra-dimension models predict TeV-scale signatures (excluded so far at LHC)</x:t>
        </x:is>
      </x:c>
      <x:c r="G159" s="2" t="inlineStr">
        <x:is>
          <x:t xml:space="preserve">No confirmed low-scale signature has been found.</x:t>
        </x:is>
      </x:c>
      <x:c r="H159" s="2" t="inlineStr">
        <x:is>
          <x:t xml:space="preserve">LHC extra-dimension searches (null so far).</x:t>
        </x:is>
      </x:c>
    </x:row>
    <x:row r="160">
      <x:c r="A160" s="2" t="n">
        <x:v>159</x:v>
      </x:c>
      <x:c r="B160" s="2" t="inlineStr">
        <x:is>
          <x:t xml:space="preserve">XVII. Empirical Test</x:t>
        </x:is>
      </x:c>
      <x:c r="C160" s="2" t="inlineStr">
        <x:is>
          <x:t xml:space="preserve">What experiment could falsify the theory?</x:t>
        </x:is>
      </x:c>
      <x:c r="D160" s="2" t="inlineStr">
        <x:is>
          <x:t xml:space="preserve">Varies by candidate; string theory's landscape flexibility has been criticized as making it difficult to falsify in practice.</x:t>
        </x:is>
      </x:c>
      <x:c r="E160" s="2" t="inlineStr">
        <x:is>
          <x:t xml:space="preserve">A clearly specified, feasible falsification test.</x:t>
        </x:is>
      </x:c>
      <x:c r="F160" s="2" t="inlineStr">
        <x:is>
          <x:t xml:space="preserve">Proton decay searches (Super-Kamiokande and successors - largely exclude minimal GUTs); Lorentz-violation searches via gamma-ray burst timing (no violation found); LHC supersymmetry searches (no detection, simplest models disfavored); primordial gravitational wave B-mode searches (no confirmed detection)</x:t>
        </x:is>
      </x:c>
      <x:c r="G160" s="2" t="inlineStr">
        <x:is>
          <x:t xml:space="preserve">Falsifiability itself is contested for some candidates, notably string theory as currently formulated.</x:t>
        </x:is>
      </x:c>
      <x:c r="H160" s="2" t="inlineStr">
        <x:is>
          <x:t xml:space="preserve">N/A</x:t>
        </x:is>
      </x:c>
    </x:row>
    <x:row r="161">
      <x:c r="A161" s="2" t="n">
        <x:v>160</x:v>
      </x:c>
      <x:c r="B161" s="2" t="inlineStr">
        <x:is>
          <x:t xml:space="preserve">XVII. Empirical Test</x:t>
        </x:is>
      </x:c>
      <x:c r="C161" s="2" t="inlineStr">
        <x:is>
          <x:t xml:space="preserve">What observation would conclusively rule out the theory?</x:t>
        </x:is>
      </x:c>
      <x:c r="D161" s="2" t="inlineStr">
        <x:is>
          <x:t xml:space="preserve">Same status as Question 159.</x:t>
        </x:is>
      </x:c>
      <x:c r="E161" s="2" t="inlineStr">
        <x:is>
          <x:t xml:space="preserve">Same as above.</x:t>
        </x:is>
      </x:c>
      <x:c r="F161" s="2" t="inlineStr">
        <x:is>
          <x:t xml:space="preserve">Proton decay searches (Super-Kamiokande and successors - largely exclude minimal GUTs); Lorentz-violation searches via gamma-ray burst timing (no violation found); LHC supersymmetry searches (no detection, simplest models disfavored); primordial gravitational wave B-mode searches (no confirmed detection)</x:t>
        </x:is>
      </x:c>
      <x:c r="G161" s="2" t="inlineStr">
        <x:is>
          <x:t xml:space="preserve">Same as Question 159.</x:t>
        </x:is>
      </x:c>
      <x:c r="H161" s="2" t="inlineStr">
        <x:is>
          <x:t xml:space="preserve">N/A</x:t>
        </x:is>
      </x:c>
    </x:row>
    <x:row r="162">
      <x:c r="A162" s="2" t="n">
        <x:v>161</x:v>
      </x:c>
      <x:c r="B162" s="2" t="inlineStr">
        <x:is>
          <x:t xml:space="preserve">XVII. Empirical Test</x:t>
        </x:is>
      </x:c>
      <x:c r="C162" s="2" t="inlineStr">
        <x:is>
          <x:t xml:space="preserve">Does the theory make risky predictions, or merely accommodate existing observations?</x:t>
        </x:is>
      </x:c>
      <x:c r="D162" s="2" t="inlineStr">
        <x:is>
          <x:t xml:space="preserve">A live criticism within the field; some argue string theory and its landscape primarily accommodate rather than predict.</x:t>
        </x:is>
      </x:c>
      <x:c r="E162" s="2" t="inlineStr">
        <x:is>
          <x:t xml:space="preserve">Demonstrated risky, falsifiable predictions.</x:t>
        </x:is>
      </x:c>
      <x:c r="F162" s="2" t="inlineStr">
        <x:is>
          <x:t xml:space="preserve">Proton decay searches (Super-Kamiokande and successors - largely exclude minimal GUTs); Lorentz-violation searches via gamma-ray burst timing (no violation found); LHC supersymmetry searches (no detection, simplest models disfavored); primordial gravitational wave B-mode searches (no confirmed detection)</x:t>
        </x:is>
      </x:c>
      <x:c r="G162" s="2" t="inlineStr">
        <x:is>
          <x:t xml:space="preserve">This is an active methodological controversy within theoretical physics itself.</x:t>
        </x:is>
      </x:c>
      <x:c r="H162" s="2" t="inlineStr">
        <x:is>
          <x:t xml:space="preserve">N/A</x:t>
        </x:is>
      </x:c>
    </x:row>
    <x:row r="163">
      <x:c r="A163" s="2" t="n">
        <x:v>162</x:v>
      </x:c>
      <x:c r="B163" s="2" t="inlineStr">
        <x:is>
          <x:t xml:space="preserve">XVII. Empirical Test</x:t>
        </x:is>
      </x:c>
      <x:c r="C163" s="2" t="inlineStr">
        <x:is>
          <x:t xml:space="preserve">Are its free parameters fitted or genuinely predicted?</x:t>
        </x:is>
      </x:c>
      <x:c r="D163" s="2" t="inlineStr">
        <x:is>
          <x:t xml:space="preserve">Fitted, in every current candidate, as established throughout Section IX.</x:t>
        </x:is>
      </x:c>
      <x:c r="E163" s="2" t="inlineStr">
        <x:is>
          <x:t xml:space="preserve">Genuine prediction rather than fitting.</x:t>
        </x:is>
      </x:c>
      <x:c r="F163" s="2" t="inlineStr">
        <x:is>
          <x:t xml:space="preserve">String landscape (~10^500 vacua) with anthropic selection (Susskind, contested); no confirmed alternative derivation</x:t>
        </x:is>
      </x:c>
      <x:c r="G163" s="2" t="inlineStr">
        <x:is>
          <x:t xml:space="preserve">No confirmed theory derives any Standard Model or cosmological parameter from first principles; all are measured inputs</x:t>
        </x:is>
      </x:c>
      <x:c r="H163" s="2" t="inlineStr">
        <x:is>
          <x:t xml:space="preserve">N/A</x:t>
        </x:is>
      </x:c>
    </x:row>
    <x:row r="164">
      <x:c r="A164" s="2" t="n">
        <x:v>163</x:v>
      </x:c>
      <x:c r="B164" s="2" t="inlineStr">
        <x:is>
          <x:t xml:space="preserve">XVII. Empirical Test</x:t>
        </x:is>
      </x:c>
      <x:c r="C164" s="2" t="inlineStr">
        <x:is>
          <x:t xml:space="preserve">Can two competing theories produce the same observational consequences?</x:t>
        </x:is>
      </x:c>
      <x:c r="D164" s="2" t="inlineStr">
        <x:is>
          <x:t xml:space="preserve">Yes, in practice, at currently accessible energies. String theory and loop quantum gravity both reduce to the Standard Model plus GR at accessible scales.</x:t>
        </x:is>
      </x:c>
      <x:c r="E164" s="2" t="inlineStr">
        <x:is>
          <x:t xml:space="preserve">A regime where the theories make distinguishable predictions.</x:t>
        </x:is>
      </x:c>
      <x:c r="F164" s="2" t="inlineStr">
        <x:is>
          <x:t xml:space="preserve">Proton decay searches (Super-Kamiokande and successors - largely exclude minimal GUTs); Lorentz-violation searches via gamma-ray burst timing (no violation found); LHC supersymmetry searches (no detection, simplest models disfavored); primordial gravitational wave B-mode searches (no confirmed detection)</x:t>
        </x:is>
      </x:c>
      <x:c r="G164" s="2" t="inlineStr">
        <x:is>
          <x:t xml:space="preserve">Observational underdetermination between competing theories at accessible energies.</x:t>
        </x:is>
      </x:c>
      <x:c r="H164" s="2" t="inlineStr">
        <x:is>
          <x:t xml:space="preserve">N/A</x:t>
        </x:is>
      </x:c>
    </x:row>
    <x:row r="165">
      <x:c r="A165" s="2" t="n">
        <x:v>164</x:v>
      </x:c>
      <x:c r="B165" s="2" t="inlineStr">
        <x:is>
          <x:t xml:space="preserve">XVII. Empirical Test</x:t>
        </x:is>
      </x:c>
      <x:c r="C165" s="2" t="inlineStr">
        <x:is>
          <x:t xml:space="preserve">If so, what additional observation distinguishes them?</x:t>
        </x:is>
      </x:c>
      <x:c r="D165" s="2" t="inlineStr">
        <x:is>
          <x:t xml:space="preserve">Not established. No confirmed observation currently distinguishes leading quantum gravity candidates from one another.</x:t>
        </x:is>
      </x:c>
      <x:c r="E165" s="2" t="inlineStr">
        <x:is>
          <x:t xml:space="preserve">A confirmed discriminating observation.</x:t>
        </x:is>
      </x:c>
      <x:c r="F165" s="2" t="inlineStr">
        <x:is>
          <x:t xml:space="preserve">Proton decay searches (Super-Kamiokande and successors - largely exclude minimal GUTs); Lorentz-violation searches via gamma-ray burst timing (no violation found); LHC supersymmetry searches (no detection, simplest models disfavored); primordial gravitational wave B-mode searches (no confirmed detection)</x:t>
        </x:is>
      </x:c>
      <x:c r="G165" s="2" t="inlineStr">
        <x:is>
          <x:t xml:space="preserve">The central weakness of current quantum gravity/unification research: no candidate theory has produced a distinctive, tested, confirmed prediction distinguishing it from the Standard Model plus General Relativity. The relevant energy scale, roughly 10^19 GeV, is far beyond the reach of any conceivable particle collider.</x:t>
        </x:is>
      </x:c>
      <x:c r="H165" s="2" t="inlineStr">
        <x:is>
          <x:t xml:space="preserve">None confirmed.</x:t>
        </x:is>
      </x:c>
    </x:row>
  </x:sheetData>
  <x:pageMargins left="0.7" right="0.7" top="0.75" bottom="0.75" header="0.3" footer="0.3"/>
</x:worksheet>
</file>

<file path=xl/worksheets/sheet112.xml><?xml version="1.0" encoding="utf-8"?>
<x:worksheet xmlns:x="http://schemas.openxmlformats.org/spreadsheetml/2006/main">
  <x:sheetViews>
    <x:sheetView showGridLines="0" workbookViewId="0"/>
  </x:sheetViews>
  <x:sheetFormatPr baseColWidth="8" defaultRowHeight="15"/>
  <x:cols>
    <x:col min="1" max="1" width="26" customWidth="1"/>
    <x:col min="2" max="2" width="12" customWidth="1"/>
  </x:cols>
  <x:sheetData>
    <x:row r="1">
      <x:c r="A1" s="18" t="inlineStr">
        <x:is>
          <x:t xml:space="preserve">ToE Gap Matrix — Summary</x:t>
        </x:is>
      </x:c>
      <x:c r="B1" s="3" t="n"/>
    </x:row>
    <x:row r="3">
      <x:c r="A3" s="2" t="inlineStr">
        <x:is>
          <x:t xml:space="preserve">Total questions</x:t>
        </x:is>
      </x:c>
      <x:c r="B3" s="2" t="n">
        <x:v>164</x:v>
      </x:c>
    </x:row>
    <x:row r="4">
      <x:c r="A4" s="2" t="inlineStr">
        <x:is>
          <x:t xml:space="preserve">Sections</x:t>
        </x:is>
      </x:c>
      <x:c r="B4" s="2" t="n">
        <x:v>17</x:v>
      </x:c>
    </x:row>
    <x:row r="6">
      <x:c r="A6" s="2" t="inlineStr">
        <x:is>
          <x:t xml:space="preserve">Purpose</x:t>
        </x:is>
      </x:c>
    </x:row>
  </x:sheetData>
  <x:pageMargins left="0.7" right="0.7" top="0.75" bottom="0.75" header="0.3" footer="0.3"/>
</x:worksheet>
</file>

<file path=xl/worksheets/sheet113.xml><?xml version="1.0" encoding="utf-8"?>
<x:worksheet xmlns:x="http://schemas.openxmlformats.org/spreadsheetml/2006/main">
  <x:sheetPr>
    <x:tabColor rgb="002F7E79"/>
  </x:sheetPr>
  <x:sheetViews>
    <x:sheetView showGridLines="0" workbookViewId="0"/>
  </x:sheetViews>
  <x:sheetFormatPr baseColWidth="8" defaultRowHeight="15"/>
  <x:cols>
    <x:col min="1" max="1" width="12" customWidth="1"/>
    <x:col min="2" max="2" width="13" customWidth="1"/>
    <x:col min="3" max="3" width="12" customWidth="1"/>
    <x:col min="4" max="4" width="12" customWidth="1"/>
    <x:col min="5" max="5" width="39" customWidth="1"/>
    <x:col min="6" max="6" width="60" customWidth="1"/>
    <x:col min="7" max="7" width="60" customWidth="1"/>
    <x:col min="8" max="8" width="37" customWidth="1"/>
    <x:col min="9" max="9" width="18" customWidth="1"/>
    <x:col min="10" max="10" width="60" customWidth="1"/>
    <x:col min="11" max="11" width="60" customWidth="1"/>
    <x:col min="12" max="12" width="32" customWidth="1"/>
  </x:cols>
  <x:sheetData>
    <x:row r="1" ht="32" customHeight="1">
      <x:c r="A1" s="15" t="inlineStr">
        <x:is>
          <x:t xml:space="preserve">Order</x:t>
        </x:is>
      </x:c>
      <x:c r="B1" s="15" t="inlineStr">
        <x:is>
          <x:t xml:space="preserve">Frontier_ID</x:t>
        </x:is>
      </x:c>
      <x:c r="C1" s="15" t="inlineStr">
        <x:is>
          <x:t xml:space="preserve">Bridge_ID</x:t>
        </x:is>
      </x:c>
      <x:c r="D1" s="15" t="inlineStr">
        <x:is>
          <x:t xml:space="preserve">Layer</x:t>
        </x:is>
      </x:c>
      <x:c r="E1" s="15" t="inlineStr">
        <x:is>
          <x:t xml:space="preserve">Calculation_Target</x:t>
        </x:is>
      </x:c>
      <x:c r="F1" s="15" t="inlineStr">
        <x:is>
          <x:t xml:space="preserve">Primary_Equation</x:t>
        </x:is>
      </x:c>
      <x:c r="G1" s="15" t="inlineStr">
        <x:is>
          <x:t xml:space="preserve">Dependency_Preconditions</x:t>
        </x:is>
      </x:c>
      <x:c r="H1" s="15" t="inlineStr">
        <x:is>
          <x:t xml:space="preserve">Calculation_Status</x:t>
        </x:is>
      </x:c>
      <x:c r="I1" s="15" t="inlineStr">
        <x:is>
          <x:t xml:space="preserve">Closure_Status</x:t>
        </x:is>
      </x:c>
      <x:c r="J1" s="15" t="inlineStr">
        <x:is>
          <x:t xml:space="preserve">Proof_Obligation</x:t>
        </x:is>
      </x:c>
      <x:c r="K1" s="15" t="inlineStr">
        <x:is>
          <x:t xml:space="preserve">Falsifier</x:t>
        </x:is>
      </x:c>
      <x:c r="L1" s="15" t="inlineStr">
        <x:is>
          <x:t xml:space="preserve">Unlock</x:t>
        </x:is>
      </x:c>
    </x:row>
    <x:row r="2">
      <x:c r="A2" s="10" t="n">
        <x:v>1</x:v>
      </x:c>
      <x:c r="B2" s="10" t="inlineStr">
        <x:is>
          <x:t xml:space="preserve">FRONT-001</x:t>
        </x:is>
      </x:c>
      <x:c r="C2" s="10" t="inlineStr">
        <x:is>
          <x:t xml:space="preserve">BR-001</x:t>
        </x:is>
      </x:c>
      <x:c r="D2" s="10" t="inlineStr">
        <x:is>
          <x:t xml:space="preserve">C0</x:t>
        </x:is>
      </x:c>
      <x:c r="E2" s="10" t="inlineStr">
        <x:is>
          <x:t xml:space="preserve">Primitive reconciliation</x:t>
        </x:is>
      </x:c>
      <x:c r="F2" s="10" t="inlineStr">
        <x:is>
          <x:t xml:space="preserve">{Δ,τ,κ,Π}; Γ=(Δ,τ,κ) composition with Π as persistence/admissibility state</x:t>
        </x:is>
      </x:c>
      <x:c r="G2" s="10" t="inlineStr">
        <x:is>
          <x:t xml:space="preserve">Open canonical uniqueness of primitive grammar realization</x:t>
        </x:is>
      </x:c>
      <x:c r="H2" s="10" t="inlineStr">
        <x:is>
          <x:t xml:space="preserve">AUDITABLE / NOT CLOSED</x:t>
        </x:is>
      </x:c>
      <x:c r="I2" s="10" t="inlineStr">
        <x:is>
          <x:t xml:space="preserve">OPEN</x:t>
        </x:is>
      </x:c>
      <x:c r="J2" s="10" t="inlineStr">
        <x:is>
          <x:t xml:space="preserve">Show all admitted realizations are equivalent under the declared typed equivalence; otherwise keep realization-specific.</x:t>
        </x:is>
      </x:c>
      <x:c r="K2" s="10" t="inlineStr">
        <x:is>
          <x:t xml:space="preserve">Admitted realization with inequivalent Γ semantics.</x:t>
        </x:is>
      </x:c>
      <x:c r="L2" s="10" t="inlineStr">
        <x:is>
          <x:t xml:space="preserve">Canonical Γ realization</x:t>
        </x:is>
      </x:c>
    </x:row>
    <x:row r="3">
      <x:c r="A3" s="10" t="n">
        <x:v>2</x:v>
      </x:c>
      <x:c r="B3" s="10" t="inlineStr">
        <x:is>
          <x:t xml:space="preserve">FRONT-002</x:t>
        </x:is>
      </x:c>
      <x:c r="C3" s="10" t="inlineStr">
        <x:is>
          <x:t xml:space="preserve">BR-002</x:t>
        </x:is>
      </x:c>
      <x:c r="D3" s="10" t="inlineStr">
        <x:is>
          <x:t xml:space="preserve">C1</x:t>
        </x:is>
      </x:c>
      <x:c r="E3" s="10" t="inlineStr">
        <x:is>
          <x:t xml:space="preserve">Fixed-point correspondence</x:t>
        </x:is>
      </x:c>
      <x:c r="F3" s="10" t="inlineStr">
        <x:is>
          <x:t xml:space="preserve">Γ:X→X; Ψ_{t+1}=Γ(Ψ_t); Fix(Γ)</x:t>
        </x:is>
      </x:c>
      <x:c r="G3" s="10" t="inlineStr">
        <x:is>
          <x:t xml:space="preserve">Derive correspondence of organizational and supported downstream fixed points</x:t>
        </x:is>
      </x:c>
      <x:c r="H3" s="10" t="inlineStr">
        <x:is>
          <x:t xml:space="preserve">PARTIAL DERIVATION</x:t>
        </x:is>
      </x:c>
      <x:c r="I3" s="10" t="inlineStr">
        <x:is>
          <x:t xml:space="preserve">OPEN</x:t>
        </x:is>
      </x:c>
      <x:c r="J3" s="10" t="inlineStr">
        <x:is>
          <x:t xml:space="preserve">Construct a typed map and prove fixed-point preservation; do not identify distinct fixed-point sets without an isomorphism.</x:t>
        </x:is>
      </x:c>
      <x:c r="K3" s="10" t="inlineStr">
        <x:is>
          <x:t xml:space="preserve">A valid Γ for which the proposed fixed-point correspondence fails.</x:t>
        </x:is>
      </x:c>
      <x:c r="L3" s="10" t="inlineStr">
        <x:is>
          <x:t xml:space="preserve">C1 organizational closure</x:t>
        </x:is>
      </x:c>
    </x:row>
    <x:row r="4">
      <x:c r="A4" s="10" t="n">
        <x:v>3</x:v>
      </x:c>
      <x:c r="B4" s="10" t="inlineStr">
        <x:is>
          <x:t xml:space="preserve">FRONT-003</x:t>
        </x:is>
      </x:c>
      <x:c r="C4" s="10" t="inlineStr">
        <x:is>
          <x:t xml:space="preserve">BR-003</x:t>
        </x:is>
      </x:c>
      <x:c r="D4" s="10" t="inlineStr">
        <x:is>
          <x:t xml:space="preserve">C0/C3</x:t>
        </x:is>
      </x:c>
      <x:c r="E4" s="10" t="inlineStr">
        <x:is>
          <x:t xml:space="preserve">Representation map Ψ→G</x:t>
        </x:is>
      </x:c>
      <x:c r="F4" s="10" t="inlineStr">
        <x:is>
          <x:t xml:space="preserve">G_Ψ=(V_Ψ,E_Ψ)</x:t>
        </x:is>
      </x:c>
      <x:c r="G4" s="10" t="inlineStr">
        <x:is>
          <x:t xml:space="preserve">Make graph representation typed and test invariance under admissible re-expression</x:t>
        </x:is>
      </x:c>
      <x:c r="H4" s="10" t="inlineStr">
        <x:is>
          <x:t xml:space="preserve">PARTIAL FORMALIZATION</x:t>
        </x:is>
      </x:c>
      <x:c r="I4" s="10" t="inlineStr">
        <x:is>
          <x:t xml:space="preserve">OPEN/SCOPED</x:t>
        </x:is>
      </x:c>
      <x:c r="J4" s="10" t="inlineStr">
        <x:is>
          <x:t xml:space="preserve">Show Ψ→G preserves declared distinctions/transformations/constraints and is invariant under admissible representation changes.</x:t>
        </x:is>
      </x:c>
      <x:c r="K4" s="10" t="inlineStr">
        <x:is>
          <x:t xml:space="preserve">Two admissible representations of Ψ yielding incompatible graph semantics.</x:t>
        </x:is>
      </x:c>
      <x:c r="L4" s="10" t="inlineStr">
        <x:is>
          <x:t xml:space="preserve">Graph universality tests</x:t>
        </x:is>
      </x:c>
    </x:row>
    <x:row r="5">
      <x:c r="A5" s="10" t="n">
        <x:v>8</x:v>
      </x:c>
      <x:c r="B5" s="10" t="inlineStr">
        <x:is>
          <x:t xml:space="preserve">FRONT-004</x:t>
        </x:is>
      </x:c>
      <x:c r="C5" s="10" t="inlineStr">
        <x:is>
          <x:t xml:space="preserve">BR-011</x:t>
        </x:is>
      </x:c>
      <x:c r="D5" s="10" t="inlineStr">
        <x:is>
          <x:t xml:space="preserve">C5</x:t>
        </x:is>
      </x:c>
      <x:c r="E5" s="10" t="inlineStr">
        <x:is>
          <x:t xml:space="preserve">Matter coupling</x:t>
        </x:is>
      </x:c>
      <x:c r="F5" s="10" t="inlineStr">
        <x:is>
          <x:t xml:space="preserve">G_{μν}+Λg_{μν}=αT_{μν}</x:t>
        </x:is>
      </x:c>
      <x:c r="G5" s="10" t="inlineStr">
        <x:is>
          <x:t xml:space="preserve">Recover conserved matter source and coupling to G_{μν}</x:t>
        </x:is>
      </x:c>
      <x:c r="H5" s="10" t="inlineStr">
        <x:is>
          <x:t xml:space="preserve">VARIATIONAL/CONSERVATION DERIVATION</x:t>
        </x:is>
      </x:c>
      <x:c r="I5" s="10" t="inlineStr">
        <x:is>
          <x:t xml:space="preserve">OPEN/SCOPED</x:t>
        </x:is>
      </x:c>
      <x:c r="J5" s="10" t="inlineStr">
        <x:is>
          <x:t xml:space="preserve">Derive T_{μν} and coupling without importing a finished matter source; verify ∇^μT_{μν}=0.</x:t>
        </x:is>
      </x:c>
      <x:c r="K5" s="10" t="inlineStr">
        <x:is>
          <x:t xml:space="preserve">Recovered matter sector violates conservation or cannot produce the target coupling.</x:t>
        </x:is>
      </x:c>
      <x:c r="L5" s="10" t="inlineStr">
        <x:is>
          <x:t xml:space="preserve">Matter-coupled field equation</x:t>
        </x:is>
      </x:c>
    </x:row>
    <x:row r="6">
      <x:c r="A6" s="10" t="n">
        <x:v>6</x:v>
      </x:c>
      <x:c r="B6" s="10" t="inlineStr">
        <x:is>
          <x:t xml:space="preserve">FRONT-005</x:t>
        </x:is>
      </x:c>
      <x:c r="C6" s="10" t="inlineStr">
        <x:is>
          <x:t xml:space="preserve">BR-012</x:t>
        </x:is>
      </x:c>
      <x:c r="D6" s="10" t="inlineStr">
        <x:is>
          <x:t xml:space="preserve">C5/C6</x:t>
        </x:is>
      </x:c>
      <x:c r="E6" s="10" t="inlineStr">
        <x:is>
          <x:t xml:space="preserve">L→D spectral correspondence</x:t>
        </x:is>
      </x:c>
      <x:c r="F6" s="10" t="inlineStr">
        <x:is>
          <x:t xml:space="preserve">D_L^2=L or controlled spectral correspondence</x:t>
        </x:is>
      </x:c>
      <x:c r="G6" s="10" t="inlineStr">
        <x:is>
          <x:t xml:space="preserve">Separate square-root spectral map from genuine NCG Dirac correspondence</x:t>
        </x:is>
      </x:c>
      <x:c r="H6" s="10" t="inlineStr">
        <x:is>
          <x:t xml:space="preserve">SPECTRAL MAP PARTIAL</x:t>
        </x:is>
      </x:c>
      <x:c r="I6" s="10" t="inlineStr">
        <x:is>
          <x:t xml:space="preserve">OPEN/SCOPED</x:t>
        </x:is>
      </x:c>
      <x:c r="J6" s="10" t="inlineStr">
        <x:is>
          <x:t xml:space="preserve">Specify when D is a genuine Dirac operator rather than merely sqrt(L).</x:t>
        </x:is>
      </x:c>
      <x:c r="K6" s="10" t="inlineStr">
        <x:is>
          <x:t xml:space="preserve">Admissible graph where spectral square root cannot satisfy the required Dirac/Clifford structure.</x:t>
        </x:is>
      </x:c>
      <x:c r="L6" s="10" t="inlineStr">
        <x:is>
          <x:t xml:space="preserve">Quantum/NCG integration</x:t>
        </x:is>
      </x:c>
    </x:row>
    <x:row r="7">
      <x:c r="A7" s="10" t="n">
        <x:v>7</x:v>
      </x:c>
      <x:c r="B7" s="10" t="inlineStr">
        <x:is>
          <x:t xml:space="preserve">FRONT-006</x:t>
        </x:is>
      </x:c>
      <x:c r="C7" s="10" t="inlineStr">
        <x:is>
          <x:t xml:space="preserve">BR-013</x:t>
        </x:is>
      </x:c>
      <x:c r="D7" s="10" t="inlineStr">
        <x:is>
          <x:t xml:space="preserve">C1/C2</x:t>
        </x:is>
      </x:c>
      <x:c r="E7" s="10" t="inlineStr">
        <x:is>
          <x:t xml:space="preserve">Fokker–Planck spectral correspondence</x:t>
        </x:is>
      </x:c>
      <x:c r="F7" s="10" t="inlineStr">
        <x:is>
          <x:t xml:space="preserve">λ_FP=c λ_2(L_G) or λ_FP≥c λ_2(L_G)</x:t>
        </x:is>
      </x:c>
      <x:c r="G7" s="10" t="inlineStr">
        <x:is>
          <x:t xml:space="preserve">Test equality and inequality branches for spectral gaps</x:t>
        </x:is>
      </x:c>
      <x:c r="H7" s="10" t="inlineStr">
        <x:is>
          <x:t xml:space="preserve">BRANCH TEST</x:t>
        </x:is>
      </x:c>
      <x:c r="I7" s="10" t="inlineStr">
        <x:is>
          <x:t xml:space="preserve">PROPOSED/PARTIAL</x:t>
        </x:is>
      </x:c>
      <x:c r="J7" s="10" t="inlineStr">
        <x:is>
          <x:t xml:space="preserve">Prove a spectral comparison theorem or identify counterexamples.</x:t>
        </x:is>
      </x:c>
      <x:c r="K7" s="10" t="inlineStr">
        <x:is>
          <x:t xml:space="preserve">Example with λ_FP not bounded by the proposed graph gap under the stated assumptions.</x:t>
        </x:is>
      </x:c>
      <x:c r="L7" s="10" t="inlineStr">
        <x:is>
          <x:t xml:space="preserve">Persistence spectral closure</x:t>
        </x:is>
      </x:c>
    </x:row>
    <x:row r="8">
      <x:c r="A8" s="10" t="n">
        <x:v>4</x:v>
      </x:c>
      <x:c r="B8" s="10" t="inlineStr">
        <x:is>
          <x:t xml:space="preserve">FRONT-007</x:t>
        </x:is>
      </x:c>
      <x:c r="C8" s="10" t="inlineStr">
        <x:is>
          <x:t xml:space="preserve">BR-017</x:t>
        </x:is>
      </x:c>
      <x:c r="D8" s="10" t="inlineStr">
        <x:is>
          <x:t xml:space="preserve">C3</x:t>
        </x:is>
      </x:c>
      <x:c r="E8" s="10" t="inlineStr">
        <x:is>
          <x:t xml:space="preserve">Continuum universality</x:t>
        </x:is>
      </x:c>
      <x:c r="F8" s="10" t="inlineStr">
        <x:is>
          <x:t xml:space="preserve">L_N/h_N²→−Δ_g</x:t>
        </x:is>
      </x:c>
      <x:c r="G8" s="10" t="inlineStr">
        <x:is>
          <x:t xml:space="preserve">Extend periodic refinement result beyond the test family</x:t>
        </x:is>
      </x:c>
      <x:c r="H8" s="10" t="inlineStr">
        <x:is>
          <x:t xml:space="preserve">TEST-FAMILY DERIVED</x:t>
        </x:is>
      </x:c>
      <x:c r="I8" s="10" t="inlineStr">
        <x:is>
          <x:t xml:space="preserve">PARTIAL</x:t>
        </x:is>
      </x:c>
      <x:c r="J8" s="10" t="inlineStr">
        <x:is>
          <x:t xml:space="preserve">Prove convergence on a specified refinement class; universal claim requires a larger theorem.</x:t>
        </x:is>
      </x:c>
      <x:c r="K8" s="10" t="inlineStr">
        <x:is>
          <x:t xml:space="preserve">Refinement family for which the claimed continuum limit fails.</x:t>
        </x:is>
      </x:c>
      <x:c r="L8" s="10" t="inlineStr">
        <x:is>
          <x:t xml:space="preserve">General continuum bridge</x:t>
        </x:is>
      </x:c>
    </x:row>
    <x:row r="9">
      <x:c r="A9" s="10" t="n">
        <x:v>5</x:v>
      </x:c>
      <x:c r="B9" s="10" t="inlineStr">
        <x:is>
          <x:t xml:space="preserve">FRONT-008</x:t>
        </x:is>
      </x:c>
      <x:c r="C9" s="10" t="inlineStr">
        <x:is>
          <x:t xml:space="preserve">BR-018</x:t>
        </x:is>
      </x:c>
      <x:c r="D9" s="10" t="inlineStr">
        <x:is>
          <x:t xml:space="preserve">C3</x:t>
        </x:is>
      </x:c>
      <x:c r="E9" s="10" t="inlineStr">
        <x:is>
          <x:t xml:space="preserve">Heat-kernel joint limit</x:t>
        </x:is>
      </x:c>
      <x:c r="F9" s="10" t="inlineStr">
        <x:is>
          <x:t xml:space="preserve">K_N→K_g→d_g→g_ij</x:t>
        </x:is>
      </x:c>
      <x:c r="G9" s="10" t="inlineStr">
        <x:is>
          <x:t xml:space="preserve">Evaluate h_N²/t→0 joint limit and induced geometry</x:t>
        </x:is>
      </x:c>
      <x:c r="H9" s="10" t="inlineStr">
        <x:is>
          <x:t xml:space="preserve">CONDITIONAL DERIVATION</x:t>
        </x:is>
      </x:c>
      <x:c r="I9" s="10" t="inlineStr">
        <x:is>
          <x:t xml:space="preserve">PARTIAL</x:t>
        </x:is>
      </x:c>
      <x:c r="J9" s="10" t="inlineStr">
        <x:is>
          <x:t xml:space="preserve">Control the joint limit and show induced distance/metric converges.</x:t>
        </x:is>
      </x:c>
      <x:c r="K9" s="10" t="inlineStr">
        <x:is>
          <x:t xml:space="preserve">Failure of the joint limit or nonmetric limiting distance.</x:t>
        </x:is>
      </x:c>
      <x:c r="L9" s="10" t="inlineStr">
        <x:is>
          <x:t xml:space="preserve">Continuum metric bridge</x:t>
        </x:is>
      </x:c>
    </x:row>
    <x:row r="10">
      <x:c r="A10" s="10" t="n">
        <x:v>9</x:v>
      </x:c>
      <x:c r="B10" s="10" t="inlineStr">
        <x:is>
          <x:t xml:space="preserve">FRONT-009</x:t>
        </x:is>
      </x:c>
      <x:c r="C10" s="10" t="inlineStr">
        <x:is>
          <x:t xml:space="preserve">BR-022</x:t>
        </x:is>
      </x:c>
      <x:c r="D10" s="10" t="inlineStr">
        <x:is>
          <x:t xml:space="preserve">C7</x:t>
        </x:is>
      </x:c>
      <x:c r="E10" s="10" t="inlineStr">
        <x:is>
          <x:t xml:space="preserve">BH normalization origin</x:t>
        </x:is>
      </x:c>
      <x:c r="F10" s="10" t="inlineStr">
        <x:is>
          <x:t xml:space="preserve">N_BH=π Z_H(ℓ_p²)</x:t>
        </x:is>
      </x:c>
      <x:c r="G10" s="10" t="inlineStr">
        <x:is>
          <x:t xml:space="preserve">Derive or isolate the origin of the π normalization</x:t>
        </x:is>
      </x:c>
      <x:c r="H10" s="10" t="inlineStr">
        <x:is>
          <x:t xml:space="preserve">ALGEBRAIC CONDITION</x:t>
        </x:is>
      </x:c>
      <x:c r="I10" s="10" t="inlineStr">
        <x:is>
          <x:t xml:space="preserve">OPEN</x:t>
        </x:is>
      </x:c>
      <x:c r="J10" s="10" t="inlineStr">
        <x:is>
          <x:t xml:space="preserve">Derive π from the upstream UOC construction or mark it as an algebraic normalization input.</x:t>
        </x:is>
      </x:c>
      <x:c r="K10" s="10" t="inlineStr">
        <x:is>
          <x:t xml:space="preserve">Independent derivation yielding a normalization incompatible with π Z_H.</x:t>
        </x:is>
      </x:c>
      <x:c r="L10" s="10" t="inlineStr">
        <x:is>
          <x:t xml:space="preserve">BH normalization closure</x:t>
        </x:is>
      </x:c>
    </x:row>
    <x:row r="11">
      <x:c r="A11" s="10" t="n">
        <x:v>10</x:v>
      </x:c>
      <x:c r="B11" s="10" t="inlineStr">
        <x:is>
          <x:t xml:space="preserve">FRONT-010</x:t>
        </x:is>
      </x:c>
      <x:c r="C11" s="10" t="inlineStr">
        <x:is>
          <x:t xml:space="preserve">BR-023</x:t>
        </x:is>
      </x:c>
      <x:c r="D11" s="10" t="inlineStr">
        <x:is>
          <x:t xml:space="preserve">C7</x:t>
        </x:is>
      </x:c>
      <x:c r="E11" s="10" t="inlineStr">
        <x:is>
          <x:t xml:space="preserve">Information cutoff</x:t>
        </x:is>
      </x:c>
      <x:c r="F11" s="10" t="inlineStr">
        <x:is>
          <x:t xml:space="preserve">Ξ=6^(1/4)π^(1/2)N_H^(-1/4)</x:t>
        </x:is>
      </x:c>
      <x:c r="G11" s="10" t="inlineStr">
        <x:is>
          <x:t xml:space="preserve">Generate N_H independently before applying cutoff map</x:t>
        </x:is>
      </x:c>
      <x:c r="H11" s="10" t="inlineStr">
        <x:is>
          <x:t xml:space="preserve">ALGEBRAIC PROPAGATION</x:t>
        </x:is>
      </x:c>
      <x:c r="I11" s="10" t="inlineStr">
        <x:is>
          <x:t xml:space="preserve">CONDITIONAL</x:t>
        </x:is>
      </x:c>
      <x:c r="J11" s="10" t="inlineStr">
        <x:is>
          <x:t xml:space="preserve">Show N_H is generated independently of downstream cosmological observations.</x:t>
        </x:is>
      </x:c>
      <x:c r="K11" s="10" t="inlineStr">
        <x:is>
          <x:t xml:space="preserve">Ξ requires downstream observed Λ/H or equivalent input.</x:t>
        </x:is>
      </x:c>
      <x:c r="L11" s="10" t="inlineStr">
        <x:is>
          <x:t xml:space="preserve">Cutoff closure</x:t>
        </x:is>
      </x:c>
    </x:row>
    <x:row r="12">
      <x:c r="A12" s="10" t="n">
        <x:v>11</x:v>
      </x:c>
      <x:c r="B12" s="10" t="inlineStr">
        <x:is>
          <x:t xml:space="preserve">FRONT-011</x:t>
        </x:is>
      </x:c>
      <x:c r="C12" s="10" t="inlineStr">
        <x:is>
          <x:t xml:space="preserve">BR-026</x:t>
        </x:is>
      </x:c>
      <x:c r="D12" s="10" t="inlineStr">
        <x:is>
          <x:t xml:space="preserve">C7</x:t>
        </x:is>
      </x:c>
      <x:c r="E12" s="10" t="inlineStr">
        <x:is>
          <x:t xml:space="preserve">Horizon selector</x:t>
        </x:is>
      </x:c>
      <x:c r="F12" s="10" t="inlineStr">
        <x:is>
          <x:t xml:space="preserve">P_H²=P_H, P_H†=P_H</x:t>
        </x:is>
      </x:c>
      <x:c r="G12" s="10" t="inlineStr">
        <x:is>
          <x:t xml:space="preserve">Construct Σ_H and projector P_H from upstream UOC state</x:t>
        </x:is>
      </x:c>
      <x:c r="H12" s="10" t="inlineStr">
        <x:is>
          <x:t xml:space="preserve">CONSTRUCTION</x:t>
        </x:is>
      </x:c>
      <x:c r="I12" s="10" t="inlineStr">
        <x:is>
          <x:t xml:space="preserve">OPEN</x:t>
        </x:is>
      </x:c>
      <x:c r="J12" s="10" t="inlineStr">
        <x:is>
          <x:t xml:space="preserve">Derive Σ_H from upstream state and verify P_H is an orthogonal projector.</x:t>
        </x:is>
      </x:c>
      <x:c r="K12" s="10" t="inlineStr">
        <x:is>
          <x:t xml:space="preserve">No invariant upstream selector or projector exists.</x:t>
        </x:is>
      </x:c>
      <x:c r="L12" s="10" t="inlineStr">
        <x:is>
          <x:t xml:space="preserve">Horizon trace branch</x:t>
        </x:is>
      </x:c>
    </x:row>
    <x:row r="13">
      <x:c r="A13" s="10" t="n">
        <x:v>12</x:v>
      </x:c>
      <x:c r="B13" s="10" t="inlineStr">
        <x:is>
          <x:t xml:space="preserve">FRONT-012</x:t>
        </x:is>
      </x:c>
      <x:c r="C13" s="10" t="inlineStr">
        <x:is>
          <x:t xml:space="preserve">BR-027</x:t>
        </x:is>
      </x:c>
      <x:c r="D13" s="10" t="inlineStr">
        <x:is>
          <x:t xml:space="preserve">C7</x:t>
        </x:is>
      </x:c>
      <x:c r="E13" s="10" t="inlineStr">
        <x:is>
          <x:t xml:space="preserve">Localized horizon trace</x:t>
        </x:is>
      </x:c>
      <x:c r="F13" s="10" t="inlineStr">
        <x:is>
          <x:t xml:space="preserve">Z_H(t)=Tr(P_H e^(−tL) P_H)</x:t>
        </x:is>
      </x:c>
      <x:c r="G13" s="10" t="inlineStr">
        <x:is>
          <x:t xml:space="preserve">Derive projected heat trace from P_H</x:t>
        </x:is>
      </x:c>
      <x:c r="H13" s="10" t="inlineStr">
        <x:is>
          <x:t xml:space="preserve">DERIVATION GIVEN SELECTOR</x:t>
        </x:is>
      </x:c>
      <x:c r="I13" s="10" t="inlineStr">
        <x:is>
          <x:t xml:space="preserve">OPEN</x:t>
        </x:is>
      </x:c>
      <x:c r="J13" s="10" t="inlineStr">
        <x:is>
          <x:t xml:space="preserve">Show Z_H is well-defined, positive, traceable and invariant on the admitted horizon class.</x:t>
        </x:is>
      </x:c>
      <x:c r="K13" s="10" t="inlineStr">
        <x:is>
          <x:t xml:space="preserve">Projected trace loses positivity, traceability or invariance.</x:t>
        </x:is>
      </x:c>
      <x:c r="L13" s="10" t="inlineStr">
        <x:is>
          <x:t xml:space="preserve">Information/horizon closure</x:t>
        </x:is>
      </x:c>
    </x:row>
    <x:row r="14">
      <x:c r="A14" s="10" t="n">
        <x:v>13</x:v>
      </x:c>
      <x:c r="B14" s="10" t="inlineStr">
        <x:is>
          <x:t xml:space="preserve">FRONT-013</x:t>
        </x:is>
      </x:c>
      <x:c r="C14" s="10" t="inlineStr">
        <x:is>
          <x:t xml:space="preserve">BR-028</x:t>
        </x:is>
      </x:c>
      <x:c r="D14" s="10" t="inlineStr">
        <x:is>
          <x:t xml:space="preserve">C4/C7</x:t>
        </x:is>
      </x:c>
      <x:c r="E14" s="10" t="inlineStr">
        <x:is>
          <x:t xml:space="preserve">Absolute scale</x:t>
        </x:is>
      </x:c>
      <x:c r="F14" s="10" t="inlineStr">
        <x:is>
          <x:t xml:space="preserve">ℓ*=C_UOC ℓ_p</x:t>
        </x:is>
      </x:c>
      <x:c r="G14" s="10" t="inlineStr">
        <x:is>
          <x:t xml:space="preserve">Determine whether UOC contains a unique dimensionful scale anchor</x:t>
        </x:is>
      </x:c>
      <x:c r="H14" s="10" t="inlineStr">
        <x:is>
          <x:t xml:space="preserve">NO-GO / SELECTION OPEN</x:t>
        </x:is>
      </x:c>
      <x:c r="I14" s="10" t="inlineStr">
        <x:is>
          <x:t xml:space="preserve">OPEN</x:t>
        </x:is>
      </x:c>
      <x:c r="J14" s="10" t="inlineStr">
        <x:is>
          <x:t xml:space="preserve">Prove uniqueness of the dimensionful anchor or explicitly classify C_UOC as external/empirical.</x:t>
        </x:is>
      </x:c>
      <x:c r="K14" s="10" t="inlineStr">
        <x:is>
          <x:t xml:space="preserve">Multiple inequivalent dimensionful anchors survive with no selector.</x:t>
        </x:is>
      </x:c>
      <x:c r="L14" s="10" t="inlineStr">
        <x:is>
          <x:t xml:space="preserve">Absolute scale classification</x:t>
        </x:is>
      </x:c>
    </x:row>
    <x:row r="15">
      <x:c r="A15" s="10" t="n">
        <x:v>14</x:v>
      </x:c>
      <x:c r="B15" s="10" t="inlineStr">
        <x:is>
          <x:t xml:space="preserve">FRONT-014</x:t>
        </x:is>
      </x:c>
      <x:c r="C15" s="10" t="inlineStr">
        <x:is>
          <x:t xml:space="preserve">BR-029</x:t>
        </x:is>
      </x:c>
      <x:c r="D15" s="10" t="inlineStr">
        <x:is>
          <x:t xml:space="preserve">C7</x:t>
        </x:is>
      </x:c>
      <x:c r="E15" s="10" t="inlineStr">
        <x:is>
          <x:t xml:space="preserve">Universal spectral dynamics</x:t>
        </x:is>
      </x:c>
      <x:c r="F15" s="10" t="inlineStr">
        <x:is>
          <x:t xml:space="preserve">dot L=F(L,Δ,τ,κ,Π)</x:t>
        </x:is>
      </x:c>
      <x:c r="G15" s="10" t="inlineStr">
        <x:is>
          <x:t xml:space="preserve">Derive dot L from Γ/O/Ψ and recover homogeneous scaling</x:t>
        </x:is>
      </x:c>
      <x:c r="H15" s="10" t="inlineStr">
        <x:is>
          <x:t xml:space="preserve">HOMOGENEOUS TEST + GENERAL FORM</x:t>
        </x:is>
      </x:c>
      <x:c r="I15" s="10" t="inlineStr">
        <x:is>
          <x:t xml:space="preserve">OPEN</x:t>
        </x:is>
      </x:c>
      <x:c r="J15" s="10" t="inlineStr">
        <x:is>
          <x:t xml:space="preserve">Derive a single F that reproduces the homogeneous branch without inserting H as an external law.</x:t>
        </x:is>
      </x:c>
      <x:c r="K15" s="10" t="inlineStr">
        <x:is>
          <x:t xml:space="preserve">No single upstream law reproduces certified homogeneous scaling.</x:t>
        </x:is>
      </x:c>
      <x:c r="L15" s="10" t="inlineStr">
        <x:is>
          <x:t xml:space="preserve">Cosmological spectral dynamics</x:t>
        </x:is>
      </x:c>
    </x:row>
  </x:sheetData>
  <x:pageMargins left="0.7" right="0.7" top="0.75" bottom="0.75" header="0.3" footer="0.3"/>
  <x:tableParts count="1">
    <x:tablePart xmlns:r="http://schemas.openxmlformats.org/officeDocument/2006/relationships" r:id="Rfb8cc3bef79c4386"/>
  </x:tableParts>
</x:worksheet>
</file>

<file path=xl/worksheets/sheet114.xml><?xml version="1.0" encoding="utf-8"?>
<x:worksheet xmlns:x="http://schemas.openxmlformats.org/spreadsheetml/2006/main">
  <x:sheetPr>
    <x:tabColor rgb="002F75B5"/>
  </x:sheetPr>
  <x:sheetViews>
    <x:sheetView showGridLines="0" workbookViewId="0"/>
  </x:sheetViews>
  <x:sheetFormatPr baseColWidth="8" defaultRowHeight="15"/>
  <x:cols>
    <x:col min="1" max="1" width="40" customWidth="1"/>
    <x:col min="2" max="2" width="60" customWidth="1"/>
    <x:col min="3" max="3" width="34" customWidth="1"/>
    <x:col min="4" max="4" width="60" customWidth="1"/>
    <x:col min="5" max="5" width="60" customWidth="1"/>
    <x:col min="6" max="6" width="32" customWidth="1"/>
    <x:col min="7" max="7" width="60" customWidth="1"/>
    <x:col min="8" max="8" width="60" customWidth="1"/>
  </x:cols>
  <x:sheetData>
    <x:row r="1" ht="32" customHeight="1">
      <x:c r="A1" s="19" t="inlineStr">
        <x:is>
          <x:t xml:space="preserve">BR-001 — INDIVIDUAL BRIDGE CALCULATION</x:t>
        </x:is>
      </x:c>
    </x:row>
    <x:row r="2">
      <x:c r="A2" s="2" t="inlineStr">
        <x:is>
          <x:t xml:space="preserve">Canonical status</x:t>
        </x:is>
      </x:c>
      <x:c r="B2" s="2" t="inlineStr">
        <x:is>
          <x:t xml:space="preserve">OPEN</x:t>
        </x:is>
      </x:c>
      <x:c r="C2" s="2" t="inlineStr">
        <x:is>
          <x:t xml:space="preserve">Governance</x:t>
        </x:is>
      </x:c>
      <x:c r="D2" s="2" t="inlineStr">
        <x:is>
          <x:t xml:space="preserve">Computed result ≠ universal closure; registry status preserved unless proof obligation closes.</x:t>
        </x:is>
      </x:c>
    </x:row>
    <x:row r="3">
      <x:c r="A3" s="2" t="inlineStr">
        <x:is>
          <x:t xml:space="preserve">Primary equation</x:t>
        </x:is>
      </x:c>
      <x:c r="B3" s="2" t="inlineStr">
        <x:is>
          <x:t xml:space="preserve">{Δ,τ,κ,Π}; Γ=(Δ,τ,κ) composition with Π as persistence/admissibility state</x:t>
        </x:is>
      </x:c>
    </x:row>
    <x:row r="4">
      <x:c r="A4" s="15" t="inlineStr">
        <x:is>
          <x:t xml:space="preserve">Step</x:t>
        </x:is>
      </x:c>
      <x:c r="B4" s="15" t="inlineStr">
        <x:is>
          <x:t xml:space="preserve">Dependency</x:t>
        </x:is>
      </x:c>
      <x:c r="C4" s="15" t="inlineStr">
        <x:is>
          <x:t xml:space="preserve">Operation / Target</x:t>
        </x:is>
      </x:c>
      <x:c r="D4" s="15" t="inlineStr">
        <x:is>
          <x:t xml:space="preserve">Derivation / Calculation</x:t>
        </x:is>
      </x:c>
      <x:c r="E4" s="15" t="inlineStr">
        <x:is>
          <x:t xml:space="preserve">Result</x:t>
        </x:is>
      </x:c>
      <x:c r="F4" s="15" t="inlineStr">
        <x:is>
          <x:t xml:space="preserve">Status</x:t>
        </x:is>
      </x:c>
      <x:c r="G4" s="15" t="inlineStr">
        <x:is>
          <x:t xml:space="preserve">Proof Obligation</x:t>
        </x:is>
      </x:c>
      <x:c r="H4" s="15" t="inlineStr">
        <x:is>
          <x:t xml:space="preserve">Falsifier</x:t>
        </x:is>
      </x:c>
    </x:row>
    <x:row r="5">
      <x:c r="A5" s="10" t="inlineStr">
        <x:is>
          <x:t xml:space="preserve">1</x:t>
        </x:is>
      </x:c>
      <x:c r="B5" s="10" t="inlineStr">
        <x:is>
          <x:t xml:space="preserve">PRIM-001..003 / PRIM-004</x:t>
        </x:is>
      </x:c>
      <x:c r="C5" s="10" t="inlineStr">
        <x:is>
          <x:t xml:space="preserve">Start with registered primitives</x:t>
        </x:is>
      </x:c>
      <x:c r="D5" s="10" t="inlineStr">
        <x:is>
          <x:t xml:space="preserve">Represent primitive action as Γ[Ψ]=κ(τ(Δ(Ψ))) with Π carried as persistence/admissibility state.</x:t>
        </x:is>
      </x:c>
      <x:c r="E5" s="10" t="inlineStr">
        <x:is>
          <x:t xml:space="preserve">Γ0[Ψ]=κ∘τ∘Δ[Ψ]; Π is retained in the state/constraint record unless a derivation proves it enters Γ compositionally.</x:t>
        </x:is>
      </x:c>
      <x:c r="F5" s="10" t="inlineStr">
        <x:is>
          <x:t xml:space="preserve">DERIVED FORM / SCOPE PRESERVED</x:t>
        </x:is>
      </x:c>
      <x:c r="G5" s="10" t="inlineStr">
        <x:is>
          <x:t xml:space="preserve">Need explicit typed status for Π.</x:t>
        </x:is>
      </x:c>
      <x:c r="H5" s="10" t="inlineStr">
        <x:is>
          <x:t xml:space="preserve">Counterexample where Π changes Γ output independently under identical Δ,τ,κ.</x:t>
        </x:is>
      </x:c>
    </x:row>
    <x:row r="6">
      <x:c r="A6" s="10" t="inlineStr">
        <x:is>
          <x:t xml:space="preserve">2</x:t>
        </x:is>
      </x:c>
      <x:c r="B6" s="10" t="inlineStr">
        <x:is>
          <x:t xml:space="preserve">BR-001</x:t>
        </x:is>
      </x:c>
      <x:c r="C6" s="10" t="inlineStr">
        <x:is>
          <x:t xml:space="preserve">Compare realization classes</x:t>
        </x:is>
      </x:c>
      <x:c r="D6" s="10" t="inlineStr">
        <x:is>
          <x:t xml:space="preserve">Let r∈𝓡 be an admitted grammar realization and Γ_r its induced operator.</x:t>
        </x:is>
      </x:c>
      <x:c r="E6" s="10" t="inlineStr">
        <x:is>
          <x:t xml:space="preserve">Define equivalence Γ_r∼Γ_s iff ∀Ψ in admitted domain, Γ_r(Ψ)=Γ_s(Ψ) or via a registered state isomorphism.</x:t>
        </x:is>
      </x:c>
      <x:c r="F6" s="10" t="inlineStr">
        <x:is>
          <x:t xml:space="preserve">OPEN THEOREM</x:t>
        </x:is>
      </x:c>
      <x:c r="G6" s="10" t="inlineStr">
        <x:is>
          <x:t xml:space="preserve">Prove equivalence relation and closure under composition.</x:t>
        </x:is>
      </x:c>
      <x:c r="H6" s="10" t="inlineStr">
        <x:is>
          <x:t xml:space="preserve">Two admitted realizations with inequivalent outputs.</x:t>
        </x:is>
      </x:c>
    </x:row>
    <x:row r="7">
      <x:c r="A7" s="10" t="inlineStr">
        <x:is>
          <x:t xml:space="preserve">3</x:t>
        </x:is>
      </x:c>
      <x:c r="B7" s="10" t="inlineStr">
        <x:is>
          <x:t xml:space="preserve">C0</x:t>
        </x:is>
      </x:c>
      <x:c r="C7" s="10" t="inlineStr">
        <x:is>
          <x:t xml:space="preserve">Canonical admission</x:t>
        </x:is>
      </x:c>
      <x:c r="D7" s="10" t="inlineStr">
        <x:is>
          <x:t xml:space="preserve">Canonical Γ is admitted only if primitive traceability, typing and dependency closure hold.</x:t>
        </x:is>
      </x:c>
      <x:c r="E7" s="10" t="inlineStr">
        <x:is>
          <x:t xml:space="preserve">Γ is canonical iff every admitted realization maps to the same extensional operator class [Γ].</x:t>
        </x:is>
      </x:c>
      <x:c r="F7" s="10" t="inlineStr">
        <x:is>
          <x:t xml:space="preserve">AUDIT CRITERION</x:t>
        </x:is>
      </x:c>
      <x:c r="G7" s="10" t="inlineStr">
        <x:is>
          <x:t xml:space="preserve">Need uniqueness theorem over the admitted realization class.</x:t>
        </x:is>
      </x:c>
      <x:c r="H7" s="10" t="inlineStr">
        <x:is>
          <x:t xml:space="preserve">Non-singleton extensional equivalence classes.</x:t>
        </x:is>
      </x:c>
    </x:row>
    <x:row r="8">
      <x:c r="A8" s="10" t="inlineStr">
        <x:is>
          <x:t xml:space="preserve">4</x:t>
        </x:is>
      </x:c>
      <x:c r="B8" s="10" t="inlineStr">
        <x:is>
          <x:t xml:space="preserve">Unlock</x:t>
        </x:is>
      </x:c>
      <x:c r="C8" s="10" t="inlineStr">
        <x:is>
          <x:t xml:space="preserve">Outcome</x:t>
        </x:is>
      </x:c>
      <x:c r="D8" s="10" t="inlineStr">
        <x:is>
          <x:t xml:space="preserve">Do not promote the audit to universal uniqueness.</x:t>
        </x:is>
      </x:c>
      <x:c r="E8" s="10" t="inlineStr">
        <x:is>
          <x:t xml:space="preserve">Current result: the spine is usable; C0 uniqueness remains OPEN.</x:t>
        </x:is>
      </x:c>
      <x:c r="F8" s="10" t="inlineStr">
        <x:is>
          <x:t xml:space="preserve">NOT CLOSED</x:t>
        </x:is>
      </x:c>
      <x:c r="G8" s="10" t="inlineStr">
        <x:is>
          <x:t xml:space="preserve">Registry status remains registered, not certified-universal.</x:t>
        </x:is>
      </x:c>
      <x:c r="H8" s="10" t="inlineStr">
        <x:is>
          <x:t xml:space="preserve">Scope expansion without proof.</x:t>
        </x:is>
      </x:c>
    </x:row>
  </x:sheetData>
  <x:mergeCells>
    <x:mergeCell ref="B3:G3"/>
    <x:mergeCell ref="A1:H1"/>
  </x:mergeCells>
  <x:pageMargins left="0.7" right="0.7" top="0.75" bottom="0.75" header="0.3" footer="0.3"/>
  <x:tableParts count="1">
    <x:tablePart xmlns:r="http://schemas.openxmlformats.org/officeDocument/2006/relationships" r:id="R3a5858c737cb4f66"/>
  </x:tableParts>
</x:worksheet>
</file>

<file path=xl/worksheets/sheet115.xml><?xml version="1.0" encoding="utf-8"?>
<x:worksheet xmlns:x="http://schemas.openxmlformats.org/spreadsheetml/2006/main">
  <x:sheetPr>
    <x:tabColor rgb="002F75B5"/>
  </x:sheetPr>
  <x:sheetViews>
    <x:sheetView showGridLines="0" workbookViewId="0"/>
  </x:sheetViews>
  <x:sheetFormatPr baseColWidth="8" defaultRowHeight="15"/>
  <x:cols>
    <x:col min="1" max="1" width="40" customWidth="1"/>
    <x:col min="2" max="2" width="31" customWidth="1"/>
    <x:col min="3" max="3" width="32" customWidth="1"/>
    <x:col min="4" max="4" width="60" customWidth="1"/>
    <x:col min="5" max="5" width="60" customWidth="1"/>
    <x:col min="6" max="6" width="12" customWidth="1"/>
    <x:col min="7" max="7" width="57" customWidth="1"/>
    <x:col min="8" max="8" width="60" customWidth="1"/>
  </x:cols>
  <x:sheetData>
    <x:row r="1" ht="32" customHeight="1">
      <x:c r="A1" s="19" t="inlineStr">
        <x:is>
          <x:t xml:space="preserve">BR-002 — INDIVIDUAL BRIDGE CALCULATION</x:t>
        </x:is>
      </x:c>
    </x:row>
    <x:row r="2">
      <x:c r="A2" s="2" t="inlineStr">
        <x:is>
          <x:t xml:space="preserve">Canonical status</x:t>
        </x:is>
      </x:c>
      <x:c r="B2" s="2" t="inlineStr">
        <x:is>
          <x:t xml:space="preserve">OPEN</x:t>
        </x:is>
      </x:c>
      <x:c r="C2" s="2" t="inlineStr">
        <x:is>
          <x:t xml:space="preserve">Governance</x:t>
        </x:is>
      </x:c>
      <x:c r="D2" s="2" t="inlineStr">
        <x:is>
          <x:t xml:space="preserve">Computed result ≠ universal closure; registry status preserved unless proof obligation closes.</x:t>
        </x:is>
      </x:c>
    </x:row>
    <x:row r="3">
      <x:c r="A3" s="2" t="inlineStr">
        <x:is>
          <x:t xml:space="preserve">Primary equation</x:t>
        </x:is>
      </x:c>
      <x:c r="B3" s="2" t="inlineStr">
        <x:is>
          <x:t xml:space="preserve">Γ:X→X; Ψ_{t+1}=Γ(Ψ_t); Fix(Γ)</x:t>
        </x:is>
      </x:c>
    </x:row>
    <x:row r="4">
      <x:c r="A4" s="15" t="inlineStr">
        <x:is>
          <x:t xml:space="preserve">Step</x:t>
        </x:is>
      </x:c>
      <x:c r="B4" s="15" t="inlineStr">
        <x:is>
          <x:t xml:space="preserve">Dependency</x:t>
        </x:is>
      </x:c>
      <x:c r="C4" s="15" t="inlineStr">
        <x:is>
          <x:t xml:space="preserve">Operation / Target</x:t>
        </x:is>
      </x:c>
      <x:c r="D4" s="15" t="inlineStr">
        <x:is>
          <x:t xml:space="preserve">Derivation / Calculation</x:t>
        </x:is>
      </x:c>
      <x:c r="E4" s="15" t="inlineStr">
        <x:is>
          <x:t xml:space="preserve">Result</x:t>
        </x:is>
      </x:c>
      <x:c r="F4" s="15" t="inlineStr">
        <x:is>
          <x:t xml:space="preserve">Status</x:t>
        </x:is>
      </x:c>
      <x:c r="G4" s="15" t="inlineStr">
        <x:is>
          <x:t xml:space="preserve">Proof Obligation</x:t>
        </x:is>
      </x:c>
      <x:c r="H4" s="15" t="inlineStr">
        <x:is>
          <x:t xml:space="preserve">Falsifier</x:t>
        </x:is>
      </x:c>
    </x:row>
    <x:row r="5">
      <x:c r="A5" s="10" t="inlineStr">
        <x:is>
          <x:t xml:space="preserve">1</x:t>
        </x:is>
      </x:c>
      <x:c r="B5" s="10" t="inlineStr">
        <x:is>
          <x:t xml:space="preserve">BR-001</x:t>
        </x:is>
      </x:c>
      <x:c r="C5" s="10" t="inlineStr">
        <x:is>
          <x:t xml:space="preserve">Define state space</x:t>
        </x:is>
      </x:c>
      <x:c r="D5" s="10" t="inlineStr">
        <x:is>
          <x:t xml:space="preserve">Let X be the typed organizational state space and Γ:X→X.</x:t>
        </x:is>
      </x:c>
      <x:c r="E5" s="10" t="inlineStr">
        <x:is>
          <x:t xml:space="preserve">Ψ_{t+1}=Γ(Ψ_t).</x:t>
        </x:is>
      </x:c>
      <x:c r="F5" s="10" t="inlineStr">
        <x:is>
          <x:t xml:space="preserve">DEFINED</x:t>
        </x:is>
      </x:c>
      <x:c r="G5" s="10" t="inlineStr">
        <x:is>
          <x:t xml:space="preserve">Γ must be well-typed on X.</x:t>
        </x:is>
      </x:c>
      <x:c r="H5" s="10" t="inlineStr">
        <x:is>
          <x:t xml:space="preserve">Γ not closed on X.</x:t>
        </x:is>
      </x:c>
    </x:row>
    <x:row r="6">
      <x:c r="A6" s="10" t="inlineStr">
        <x:is>
          <x:t xml:space="preserve">2</x:t>
        </x:is>
      </x:c>
      <x:c r="B6" s="10" t="inlineStr">
        <x:is>
          <x:t xml:space="preserve">BR-002</x:t>
        </x:is>
      </x:c>
      <x:c r="C6" s="10" t="inlineStr">
        <x:is>
          <x:t xml:space="preserve">Fixed point</x:t>
        </x:is>
      </x:c>
      <x:c r="D6" s="10" t="inlineStr">
        <x:is>
          <x:t xml:space="preserve">Set Ψ*=Γ(Ψ*).</x:t>
        </x:is>
      </x:c>
      <x:c r="E6" s="10" t="inlineStr">
        <x:is>
          <x:t xml:space="preserve">Fix(Γ)={Ψ∈X:Γ(Ψ)=Ψ}.</x:t>
        </x:is>
      </x:c>
      <x:c r="F6" s="10" t="inlineStr">
        <x:is>
          <x:t xml:space="preserve">DERIVED</x:t>
        </x:is>
      </x:c>
      <x:c r="G6" s="10" t="inlineStr">
        <x:is>
          <x:t xml:space="preserve">Existence requires a separate theorem/assumption.</x:t>
        </x:is>
      </x:c>
      <x:c r="H6" s="10" t="inlineStr">
        <x:is>
          <x:t xml:space="preserve">Fix(Γ)=∅ on admitted domain.</x:t>
        </x:is>
      </x:c>
    </x:row>
    <x:row r="7">
      <x:c r="A7" s="10" t="inlineStr">
        <x:is>
          <x:t xml:space="preserve">3</x:t>
        </x:is>
      </x:c>
      <x:c r="B7" s="10" t="inlineStr">
        <x:is>
          <x:t xml:space="preserve">BR-006 / BR-012</x:t>
        </x:is>
      </x:c>
      <x:c r="C7" s="10" t="inlineStr">
        <x:is>
          <x:t xml:space="preserve">Supported semigroup comparison</x:t>
        </x:is>
      </x:c>
      <x:c r="D7" s="10" t="inlineStr">
        <x:is>
          <x:t xml:space="preserve">For T_t=e^{-tL}, T_t x*=x* iff x*∈ker L for PSD L.</x:t>
        </x:is>
      </x:c>
      <x:c r="E7" s="10" t="inlineStr">
        <x:is>
          <x:t xml:space="preserve">Fix(T_t)=ker L in the finite PSD case.</x:t>
        </x:is>
      </x:c>
      <x:c r="F7" s="10" t="inlineStr">
        <x:is>
          <x:t xml:space="preserve">DERIVED</x:t>
        </x:is>
      </x:c>
      <x:c r="G7" s="10" t="inlineStr">
        <x:is>
          <x:t xml:space="preserve">This identifies only the supported semigroup fixed set.</x:t>
        </x:is>
      </x:c>
      <x:c r="H7" s="10" t="inlineStr">
        <x:is>
          <x:t xml:space="preserve">Γ-fixed states need not equal ker L.</x:t>
        </x:is>
      </x:c>
    </x:row>
    <x:row r="8">
      <x:c r="A8" s="10" t="inlineStr">
        <x:is>
          <x:t xml:space="preserve">4</x:t>
        </x:is>
      </x:c>
      <x:c r="B8" s="10" t="inlineStr">
        <x:is>
          <x:t xml:space="preserve">Bridge condition</x:t>
        </x:is>
      </x:c>
      <x:c r="C8" s="10" t="inlineStr">
        <x:is>
          <x:t xml:space="preserve">Typed correspondence</x:t>
        </x:is>
      </x:c>
      <x:c r="D8" s="10" t="inlineStr">
        <x:is>
          <x:t xml:space="preserve">A correspondence f:Fix(Γ)→Fix(T) is valid only if f is well-defined and injective/surjective as claimed.</x:t>
        </x:is>
      </x:c>
      <x:c r="E8" s="10" t="inlineStr">
        <x:is>
          <x:t xml:space="preserve">No equality of fixed-point sets is admitted without f and its properties.</x:t>
        </x:is>
      </x:c>
      <x:c r="F8" s="10" t="inlineStr">
        <x:is>
          <x:t xml:space="preserve">PARTIAL</x:t>
        </x:is>
      </x:c>
      <x:c r="G8" s="10" t="inlineStr">
        <x:is>
          <x:t xml:space="preserve">Construct f from Ψ→G→L.</x:t>
        </x:is>
      </x:c>
      <x:c r="H8" s="10" t="inlineStr">
        <x:is>
          <x:t xml:space="preserve">A valid Ψ* maps outside ker L or distinct Ψ* collapse incompatibly.</x:t>
        </x:is>
      </x:c>
    </x:row>
    <x:row r="9">
      <x:c r="A9" s="10" t="inlineStr">
        <x:is>
          <x:t xml:space="preserve">5</x:t>
        </x:is>
      </x:c>
      <x:c r="B9" s="10" t="inlineStr">
        <x:is>
          <x:t xml:space="preserve">Unlock</x:t>
        </x:is>
      </x:c>
      <x:c r="C9" s="10" t="inlineStr">
        <x:is>
          <x:t xml:space="preserve">C1</x:t>
        </x:is>
      </x:c>
      <x:c r="D9" s="10" t="inlineStr">
        <x:is>
          <x:t xml:space="preserve">Fixed-point closure requires explicit correspondence, not symbolic similarity.</x:t>
        </x:is>
      </x:c>
      <x:c r="E9" s="10" t="inlineStr">
        <x:is>
          <x:t xml:space="preserve">Status remains OPEN.</x:t>
        </x:is>
      </x:c>
      <x:c r="F9" s="10" t="inlineStr">
        <x:is>
          <x:t xml:space="preserve">NOT CLOSED</x:t>
        </x:is>
      </x:c>
      <x:c r="G9" s="10" t="inlineStr">
        <x:is>
          <x:t xml:space="preserve">Need theorem over admitted state class.</x:t>
        </x:is>
      </x:c>
      <x:c r="H9" s="10" t="inlineStr">
        <x:is>
          <x:t xml:space="preserve">Counterexample to correspondence.</x:t>
        </x:is>
      </x:c>
    </x:row>
  </x:sheetData>
  <x:mergeCells>
    <x:mergeCell ref="B3:G3"/>
    <x:mergeCell ref="A1:H1"/>
  </x:mergeCells>
  <x:pageMargins left="0.7" right="0.7" top="0.75" bottom="0.75" header="0.3" footer="0.3"/>
  <x:tableParts count="1">
    <x:tablePart xmlns:r="http://schemas.openxmlformats.org/officeDocument/2006/relationships" r:id="R66849ed926824b00"/>
  </x:tableParts>
</x:worksheet>
</file>

<file path=xl/worksheets/sheet116.xml><?xml version="1.0" encoding="utf-8"?>
<x:worksheet xmlns:x="http://schemas.openxmlformats.org/spreadsheetml/2006/main">
  <x:sheetPr>
    <x:tabColor rgb="002F75B5"/>
  </x:sheetPr>
  <x:sheetViews>
    <x:sheetView showGridLines="0" workbookViewId="0"/>
  </x:sheetViews>
  <x:sheetFormatPr baseColWidth="8" defaultRowHeight="15"/>
  <x:cols>
    <x:col min="1" max="1" width="40" customWidth="1"/>
    <x:col min="2" max="2" width="15" customWidth="1"/>
    <x:col min="3" max="3" width="27" customWidth="1"/>
    <x:col min="4" max="4" width="60" customWidth="1"/>
    <x:col min="5" max="5" width="60" customWidth="1"/>
    <x:col min="6" max="6" width="12" customWidth="1"/>
    <x:col min="7" max="7" width="51" customWidth="1"/>
    <x:col min="8" max="8" width="60" customWidth="1"/>
  </x:cols>
  <x:sheetData>
    <x:row r="1" ht="32" customHeight="1">
      <x:c r="A1" s="19" t="inlineStr">
        <x:is>
          <x:t xml:space="preserve">BR-003 — INDIVIDUAL BRIDGE CALCULATION</x:t>
        </x:is>
      </x:c>
    </x:row>
    <x:row r="2">
      <x:c r="A2" s="2" t="inlineStr">
        <x:is>
          <x:t xml:space="preserve">Canonical status</x:t>
        </x:is>
      </x:c>
      <x:c r="B2" s="2" t="inlineStr">
        <x:is>
          <x:t xml:space="preserve">OPEN/SCOPED</x:t>
        </x:is>
      </x:c>
      <x:c r="C2" s="2" t="inlineStr">
        <x:is>
          <x:t xml:space="preserve">Governance</x:t>
        </x:is>
      </x:c>
      <x:c r="D2" s="2" t="inlineStr">
        <x:is>
          <x:t xml:space="preserve">Computed result ≠ universal closure; registry status preserved unless proof obligation closes.</x:t>
        </x:is>
      </x:c>
    </x:row>
    <x:row r="3">
      <x:c r="A3" s="2" t="inlineStr">
        <x:is>
          <x:t xml:space="preserve">Primary equation</x:t>
        </x:is>
      </x:c>
      <x:c r="B3" s="2" t="inlineStr">
        <x:is>
          <x:t xml:space="preserve">G_Ψ=(V_Ψ,E_Ψ)</x:t>
        </x:is>
      </x:c>
    </x:row>
    <x:row r="4">
      <x:c r="A4" s="15" t="inlineStr">
        <x:is>
          <x:t xml:space="preserve">Step</x:t>
        </x:is>
      </x:c>
      <x:c r="B4" s="15" t="inlineStr">
        <x:is>
          <x:t xml:space="preserve">Dependency</x:t>
        </x:is>
      </x:c>
      <x:c r="C4" s="15" t="inlineStr">
        <x:is>
          <x:t xml:space="preserve">Operation / Target</x:t>
        </x:is>
      </x:c>
      <x:c r="D4" s="15" t="inlineStr">
        <x:is>
          <x:t xml:space="preserve">Derivation / Calculation</x:t>
        </x:is>
      </x:c>
      <x:c r="E4" s="15" t="inlineStr">
        <x:is>
          <x:t xml:space="preserve">Result</x:t>
        </x:is>
      </x:c>
      <x:c r="F4" s="15" t="inlineStr">
        <x:is>
          <x:t xml:space="preserve">Status</x:t>
        </x:is>
      </x:c>
      <x:c r="G4" s="15" t="inlineStr">
        <x:is>
          <x:t xml:space="preserve">Proof Obligation</x:t>
        </x:is>
      </x:c>
      <x:c r="H4" s="15" t="inlineStr">
        <x:is>
          <x:t xml:space="preserve">Falsifier</x:t>
        </x:is>
      </x:c>
    </x:row>
    <x:row r="5">
      <x:c r="A5" s="10" t="inlineStr">
        <x:is>
          <x:t xml:space="preserve">1</x:t>
        </x:is>
      </x:c>
      <x:c r="B5" s="10" t="inlineStr">
        <x:is>
          <x:t xml:space="preserve">BR-003</x:t>
        </x:is>
      </x:c>
      <x:c r="C5" s="10" t="inlineStr">
        <x:is>
          <x:t xml:space="preserve">Graph representation</x:t>
        </x:is>
      </x:c>
      <x:c r="D5" s="10" t="inlineStr">
        <x:is>
          <x:t xml:space="preserve">For Ψ define V_Ψ as registered distinctions and E_Ψ as registered transformations/relations satisfying κ.</x:t>
        </x:is>
      </x:c>
      <x:c r="E5" s="10" t="inlineStr">
        <x:is>
          <x:t xml:space="preserve">G_Ψ=(V_Ψ,E_Ψ).</x:t>
        </x:is>
      </x:c>
      <x:c r="F5" s="10" t="inlineStr">
        <x:is>
          <x:t xml:space="preserve">FORMALIZED</x:t>
        </x:is>
      </x:c>
      <x:c r="G5" s="10" t="inlineStr">
        <x:is>
          <x:t xml:space="preserve">Need typed extraction maps.</x:t>
        </x:is>
      </x:c>
      <x:c r="H5" s="10" t="inlineStr">
        <x:is>
          <x:t xml:space="preserve">Same Ψ produces incompatible graphs under admitted extraction.</x:t>
        </x:is>
      </x:c>
    </x:row>
    <x:row r="6">
      <x:c r="A6" s="10" t="inlineStr">
        <x:is>
          <x:t xml:space="preserve">2</x:t>
        </x:is>
      </x:c>
      <x:c r="B6" s="10" t="inlineStr">
        <x:is>
          <x:t xml:space="preserve">BR-003</x:t>
        </x:is>
      </x:c>
      <x:c r="C6" s="10" t="inlineStr">
        <x:is>
          <x:t xml:space="preserve">Constraint preservation</x:t>
        </x:is>
      </x:c>
      <x:c r="D6" s="10" t="inlineStr">
        <x:is>
          <x:t xml:space="preserve">Define R:Ψ↦G_Ψ and require D/T/κ traceability.</x:t>
        </x:is>
      </x:c>
      <x:c r="E6" s="10" t="inlineStr">
        <x:is>
          <x:t xml:space="preserve">R must preserve primitive labels and dependency edges.</x:t>
        </x:is>
      </x:c>
      <x:c r="F6" s="10" t="inlineStr">
        <x:is>
          <x:t xml:space="preserve">PARTIAL</x:t>
        </x:is>
      </x:c>
      <x:c r="G6" s="10" t="inlineStr">
        <x:is>
          <x:t xml:space="preserve">Need formal admissible representation class.</x:t>
        </x:is>
      </x:c>
      <x:c r="H6" s="10" t="inlineStr">
        <x:is>
          <x:t xml:space="preserve">Primitive traceability breaks.</x:t>
        </x:is>
      </x:c>
    </x:row>
    <x:row r="7">
      <x:c r="A7" s="10" t="inlineStr">
        <x:is>
          <x:t xml:space="preserve">3</x:t>
        </x:is>
      </x:c>
      <x:c r="B7" s="10" t="inlineStr">
        <x:is>
          <x:t xml:space="preserve">RIT/MIT</x:t>
        </x:is>
      </x:c>
      <x:c r="C7" s="10" t="inlineStr">
        <x:is>
          <x:t xml:space="preserve">Representation invariance</x:t>
        </x:is>
      </x:c>
      <x:c r="D7" s="10" t="inlineStr">
        <x:is>
          <x:t xml:space="preserve">For admissible representation maps q:Ψ→Ψ', require induced graph maps φ:G_Ψ→G_Ψ'.</x:t>
        </x:is>
      </x:c>
      <x:c r="E7" s="10" t="inlineStr">
        <x:is>
          <x:t xml:space="preserve">Desired condition: φ is an isomorphism or a registered quotient/refinement preserving canonical invariants.</x:t>
        </x:is>
      </x:c>
      <x:c r="F7" s="10" t="inlineStr">
        <x:is>
          <x:t xml:space="preserve">OPEN TEST</x:t>
        </x:is>
      </x:c>
      <x:c r="G7" s="10" t="inlineStr">
        <x:is>
          <x:t xml:space="preserve">Specify which graph invariants must be preserved.</x:t>
        </x:is>
      </x:c>
      <x:c r="H7" s="10" t="inlineStr">
        <x:is>
          <x:t xml:space="preserve">Non-isomorphic semantics for equivalent representations.</x:t>
        </x:is>
      </x:c>
    </x:row>
    <x:row r="8">
      <x:c r="A8" s="10" t="inlineStr">
        <x:is>
          <x:t xml:space="preserve">4</x:t>
        </x:is>
      </x:c>
      <x:c r="B8" s="10" t="inlineStr">
        <x:is>
          <x:t xml:space="preserve">C3</x:t>
        </x:is>
      </x:c>
      <x:c r="C8" s="10" t="inlineStr">
        <x:is>
          <x:t xml:space="preserve">Refinement</x:t>
        </x:is>
      </x:c>
      <x:c r="D8" s="10" t="inlineStr">
        <x:is>
          <x:t xml:space="preserve">For refinement G_N, test spectral/geometric quantities against a convergence map.</x:t>
        </x:is>
      </x:c>
      <x:c r="E8" s="10" t="inlineStr">
        <x:is>
          <x:t xml:space="preserve">Need invariance/convergence of selected invariants, not raw adjacency identity.</x:t>
        </x:is>
      </x:c>
      <x:c r="F8" s="10" t="inlineStr">
        <x:is>
          <x:t xml:space="preserve">SCOPED</x:t>
        </x:is>
      </x:c>
      <x:c r="G8" s="10" t="inlineStr">
        <x:is>
          <x:t xml:space="preserve">Depends on BR-017/018.</x:t>
        </x:is>
      </x:c>
      <x:c r="H8" s="10" t="inlineStr">
        <x:is>
          <x:t xml:space="preserve">Invariant fails under admissible refinement.</x:t>
        </x:is>
      </x:c>
    </x:row>
    <x:row r="9">
      <x:c r="A9" s="10" t="inlineStr">
        <x:is>
          <x:t xml:space="preserve">5</x:t>
        </x:is>
      </x:c>
      <x:c r="B9" s="10" t="inlineStr">
        <x:is>
          <x:t xml:space="preserve">Unlock</x:t>
        </x:is>
      </x:c>
      <x:c r="C9" s="10" t="inlineStr">
        <x:is>
          <x:t xml:space="preserve">C0/C3</x:t>
        </x:is>
      </x:c>
      <x:c r="D9" s="10" t="inlineStr">
        <x:is>
          <x:t xml:space="preserve">Graph is a projection, not an axiomatically unique representation.</x:t>
        </x:is>
      </x:c>
      <x:c r="E9" s="10" t="inlineStr">
        <x:is>
          <x:t xml:space="preserve">Status remains OPEN/SCOPED.</x:t>
        </x:is>
      </x:c>
      <x:c r="F9" s="10" t="inlineStr">
        <x:is>
          <x:t xml:space="preserve">NOT CLOSED</x:t>
        </x:is>
      </x:c>
      <x:c r="G9" s="10" t="inlineStr">
        <x:is>
          <x:t xml:space="preserve">Graph universality theorem required.</x:t>
        </x:is>
      </x:c>
      <x:c r="H9" s="10" t="inlineStr">
        <x:is>
          <x:t xml:space="preserve">Counterexample.</x:t>
        </x:is>
      </x:c>
    </x:row>
  </x:sheetData>
  <x:mergeCells>
    <x:mergeCell ref="B3:G3"/>
    <x:mergeCell ref="A1:H1"/>
  </x:mergeCells>
  <x:pageMargins left="0.7" right="0.7" top="0.75" bottom="0.75" header="0.3" footer="0.3"/>
  <x:tableParts count="1">
    <x:tablePart xmlns:r="http://schemas.openxmlformats.org/officeDocument/2006/relationships" r:id="R0049a3be0a7044c1"/>
  </x:tableParts>
</x:worksheet>
</file>

<file path=xl/worksheets/sheet117.xml><?xml version="1.0" encoding="utf-8"?>
<x:worksheet xmlns:x="http://schemas.openxmlformats.org/spreadsheetml/2006/main">
  <x:sheetPr>
    <x:tabColor rgb="002F75B5"/>
  </x:sheetPr>
  <x:sheetViews>
    <x:sheetView showGridLines="0" workbookViewId="0"/>
  </x:sheetViews>
  <x:sheetFormatPr baseColWidth="8" defaultRowHeight="15"/>
  <x:cols>
    <x:col min="1" max="1" width="40" customWidth="1"/>
    <x:col min="2" max="2" width="24" customWidth="1"/>
    <x:col min="3" max="3" width="20" customWidth="1"/>
    <x:col min="4" max="4" width="60" customWidth="1"/>
    <x:col min="5" max="5" width="60" customWidth="1"/>
    <x:col min="6" max="6" width="29" customWidth="1"/>
    <x:col min="7" max="7" width="60" customWidth="1"/>
    <x:col min="8" max="8" width="56" customWidth="1"/>
  </x:cols>
  <x:sheetData>
    <x:row r="1" ht="32" customHeight="1">
      <x:c r="A1" s="19" t="inlineStr">
        <x:is>
          <x:t xml:space="preserve">BR-011 — INDIVIDUAL BRIDGE CALCULATION</x:t>
        </x:is>
      </x:c>
    </x:row>
    <x:row r="2">
      <x:c r="A2" s="2" t="inlineStr">
        <x:is>
          <x:t xml:space="preserve">Canonical status</x:t>
        </x:is>
      </x:c>
      <x:c r="B2" s="2" t="inlineStr">
        <x:is>
          <x:t xml:space="preserve">OPEN/SCOPED</x:t>
        </x:is>
      </x:c>
      <x:c r="C2" s="2" t="inlineStr">
        <x:is>
          <x:t xml:space="preserve">Governance</x:t>
        </x:is>
      </x:c>
      <x:c r="D2" s="2" t="inlineStr">
        <x:is>
          <x:t xml:space="preserve">Computed result ≠ universal closure; registry status preserved unless proof obligation closes.</x:t>
        </x:is>
      </x:c>
    </x:row>
    <x:row r="3">
      <x:c r="A3" s="2" t="inlineStr">
        <x:is>
          <x:t xml:space="preserve">Primary equation</x:t>
        </x:is>
      </x:c>
      <x:c r="B3" s="2" t="inlineStr">
        <x:is>
          <x:t xml:space="preserve">G_{μν}+Λg_{μν}=αT_{μν}</x:t>
        </x:is>
      </x:c>
    </x:row>
    <x:row r="4">
      <x:c r="A4" s="15" t="inlineStr">
        <x:is>
          <x:t xml:space="preserve">Step</x:t>
        </x:is>
      </x:c>
      <x:c r="B4" s="15" t="inlineStr">
        <x:is>
          <x:t xml:space="preserve">Dependency</x:t>
        </x:is>
      </x:c>
      <x:c r="C4" s="15" t="inlineStr">
        <x:is>
          <x:t xml:space="preserve">Operation / Target</x:t>
        </x:is>
      </x:c>
      <x:c r="D4" s="15" t="inlineStr">
        <x:is>
          <x:t xml:space="preserve">Derivation / Calculation</x:t>
        </x:is>
      </x:c>
      <x:c r="E4" s="15" t="inlineStr">
        <x:is>
          <x:t xml:space="preserve">Result</x:t>
        </x:is>
      </x:c>
      <x:c r="F4" s="15" t="inlineStr">
        <x:is>
          <x:t xml:space="preserve">Status</x:t>
        </x:is>
      </x:c>
      <x:c r="G4" s="15" t="inlineStr">
        <x:is>
          <x:t xml:space="preserve">Proof Obligation</x:t>
        </x:is>
      </x:c>
      <x:c r="H4" s="15" t="inlineStr">
        <x:is>
          <x:t xml:space="preserve">Falsifier</x:t>
        </x:is>
      </x:c>
    </x:row>
    <x:row r="5">
      <x:c r="A5" s="10" t="inlineStr">
        <x:is>
          <x:t xml:space="preserve">1</x:t>
        </x:is>
      </x:c>
      <x:c r="B5" s="10" t="inlineStr">
        <x:is>
          <x:t xml:space="preserve">GEO</x:t>
        </x:is>
      </x:c>
      <x:c r="C5" s="10" t="inlineStr">
        <x:is>
          <x:t xml:space="preserve">Geometry identity</x:t>
        </x:is>
      </x:c>
      <x:c r="D5" s="10" t="inlineStr">
        <x:is>
          <x:t xml:space="preserve">Use recovered Einstein tensor G_{μν}=R_{μν}−1/2 Rg_{μν}.</x:t>
        </x:is>
      </x:c>
      <x:c r="E5" s="10" t="inlineStr">
        <x:is>
          <x:t xml:space="preserve">∇^μG_{μν}=0 (contracted Bianchi identity).</x:t>
        </x:is>
      </x:c>
      <x:c r="F5" s="10" t="inlineStr">
        <x:is>
          <x:t xml:space="preserve">DERIVED</x:t>
        </x:is>
      </x:c>
      <x:c r="G5" s="10" t="inlineStr">
        <x:is>
          <x:t xml:space="preserve">Differentiable metric and standard curvature identities.</x:t>
        </x:is>
      </x:c>
      <x:c r="H5" s="10" t="inlineStr">
        <x:is>
          <x:t xml:space="preserve">Curvature assumptions fail.</x:t>
        </x:is>
      </x:c>
    </x:row>
    <x:row r="6">
      <x:c r="A6" s="10" t="inlineStr">
        <x:is>
          <x:t xml:space="preserve">2</x:t>
        </x:is>
      </x:c>
      <x:c r="B6" s="10" t="inlineStr">
        <x:is>
          <x:t xml:space="preserve">MATTER</x:t>
        </x:is>
      </x:c>
      <x:c r="C6" s="10" t="inlineStr">
        <x:is>
          <x:t xml:space="preserve">Matter action</x:t>
        </x:is>
      </x:c>
      <x:c r="D6" s="10" t="inlineStr">
        <x:is>
          <x:t xml:space="preserve">Let S_M[g,Φ] be the recovered matter action and define T_{μν}=−2/√|g| δS_M/δg^{μν}.</x:t>
        </x:is>
      </x:c>
      <x:c r="E6" s="10" t="inlineStr">
        <x:is>
          <x:t xml:space="preserve">Metric variation gives δS_M=−1/2∫√|g| T_{μν}δg^{μν}.</x:t>
        </x:is>
      </x:c>
      <x:c r="F6" s="10" t="inlineStr">
        <x:is>
          <x:t xml:space="preserve">DERIVED GIVEN MATTER ACTION</x:t>
        </x:is>
      </x:c>
      <x:c r="G6" s="10" t="inlineStr">
        <x:is>
          <x:t xml:space="preserve">Matter action must be independently recovered.</x:t>
        </x:is>
      </x:c>
      <x:c r="H6" s="10" t="inlineStr">
        <x:is>
          <x:t xml:space="preserve">No conserved stress tensor.</x:t>
        </x:is>
      </x:c>
    </x:row>
    <x:row r="7">
      <x:c r="A7" s="10" t="inlineStr">
        <x:is>
          <x:t xml:space="preserve">3</x:t>
        </x:is>
      </x:c>
      <x:c r="B7" s="10" t="inlineStr">
        <x:is>
          <x:t xml:space="preserve">VAR</x:t>
        </x:is>
      </x:c>
      <x:c r="C7" s="10" t="inlineStr">
        <x:is>
          <x:t xml:space="preserve">Total variation</x:t>
        </x:is>
      </x:c>
      <x:c r="D7" s="10" t="inlineStr">
        <x:is>
          <x:t xml:space="preserve">Take S=S_G+S_M−(Λ/κ_g)∫√|g| with gravitational variation proportional to G_{μν}.</x:t>
        </x:is>
      </x:c>
      <x:c r="E7" s="10" t="inlineStr">
        <x:is>
          <x:t xml:space="preserve">δS=0 ⇒ G_{μν}+Λg_{μν}=κ_g T_{μν}.</x:t>
        </x:is>
      </x:c>
      <x:c r="F7" s="10" t="inlineStr">
        <x:is>
          <x:t xml:space="preserve">DERIVED CONDITIONAL</x:t>
        </x:is>
      </x:c>
      <x:c r="G7" s="10" t="inlineStr">
        <x:is>
          <x:t xml:space="preserve">Overall coupling κ_g remains a normalization parameter unless independently derived.</x:t>
        </x:is>
      </x:c>
      <x:c r="H7" s="10" t="inlineStr">
        <x:is>
          <x:t xml:space="preserve">No stationary action or incompatible source.</x:t>
        </x:is>
      </x:c>
    </x:row>
    <x:row r="8">
      <x:c r="A8" s="10" t="inlineStr">
        <x:is>
          <x:t xml:space="preserve">4</x:t>
        </x:is>
      </x:c>
      <x:c r="B8" s="10" t="inlineStr">
        <x:is>
          <x:t xml:space="preserve">CONS</x:t>
        </x:is>
      </x:c>
      <x:c r="C8" s="10" t="inlineStr">
        <x:is>
          <x:t xml:space="preserve">Conservation</x:t>
        </x:is>
      </x:c>
      <x:c r="D8" s="10" t="inlineStr">
        <x:is>
          <x:t xml:space="preserve">Take covariant divergence.</x:t>
        </x:is>
      </x:c>
      <x:c r="E8" s="10" t="inlineStr">
        <x:is>
          <x:t xml:space="preserve">0=∇^μG_{μν}+Λ∇^μg_{μν}=κ_g∇^μT_{μν} ⇒ ∇^μT_{μν}=0 for constant κ_g.</x:t>
        </x:is>
      </x:c>
      <x:c r="F8" s="10" t="inlineStr">
        <x:is>
          <x:t xml:space="preserve">DERIVED</x:t>
        </x:is>
      </x:c>
      <x:c r="G8" s="10" t="inlineStr">
        <x:is>
          <x:t xml:space="preserve">Requires constant Λ and κ_g.</x:t>
        </x:is>
      </x:c>
      <x:c r="H8" s="10" t="inlineStr">
        <x:is>
          <x:t xml:space="preserve">Recovered T violates conservation.</x:t>
        </x:is>
      </x:c>
    </x:row>
    <x:row r="9">
      <x:c r="A9" s="10" t="inlineStr">
        <x:is>
          <x:t xml:space="preserve">5</x:t>
        </x:is>
      </x:c>
      <x:c r="B9" s="10" t="inlineStr">
        <x:is>
          <x:t xml:space="preserve">UOC closure</x:t>
        </x:is>
      </x:c>
      <x:c r="C9" s="10" t="inlineStr">
        <x:is>
          <x:t xml:space="preserve">Matter emergence</x:t>
        </x:is>
      </x:c>
      <x:c r="D9" s="10" t="inlineStr">
        <x:is>
          <x:t xml:space="preserve">The unresolved question is not tensor algebra but whether T_{μν} and κ_g emerge from recovered matter/gauge/quantum sectors.</x:t>
        </x:is>
      </x:c>
      <x:c r="E9" s="10" t="inlineStr">
        <x:is>
          <x:t xml:space="preserve">Field equation is admitted conditionally; matter emergence remains OPEN.</x:t>
        </x:is>
      </x:c>
      <x:c r="F9" s="10" t="inlineStr">
        <x:is>
          <x:t xml:space="preserve">OPEN/SCOPED</x:t>
        </x:is>
      </x:c>
      <x:c r="G9" s="10" t="inlineStr">
        <x:is>
          <x:t xml:space="preserve">DER-QR/GAU/TRC dependencies must close.</x:t>
        </x:is>
      </x:c>
      <x:c r="H9" s="10" t="inlineStr">
        <x:is>
          <x:t xml:space="preserve">Matter sector cannot supply required conserved source.</x:t>
        </x:is>
      </x:c>
    </x:row>
  </x:sheetData>
  <x:mergeCells>
    <x:mergeCell ref="B3:G3"/>
    <x:mergeCell ref="A1:H1"/>
  </x:mergeCells>
  <x:pageMargins left="0.7" right="0.7" top="0.75" bottom="0.75" header="0.3" footer="0.3"/>
  <x:tableParts count="1">
    <x:tablePart xmlns:r="http://schemas.openxmlformats.org/officeDocument/2006/relationships" r:id="Rea9df25c40ff47ce"/>
  </x:tableParts>
</x:worksheet>
</file>

<file path=xl/worksheets/sheet118.xml><?xml version="1.0" encoding="utf-8"?>
<x:worksheet xmlns:x="http://schemas.openxmlformats.org/spreadsheetml/2006/main">
  <x:sheetPr>
    <x:tabColor rgb="002F75B5"/>
  </x:sheetPr>
  <x:sheetViews>
    <x:sheetView showGridLines="0" workbookViewId="0"/>
  </x:sheetViews>
  <x:sheetFormatPr baseColWidth="8" defaultRowHeight="15"/>
  <x:cols>
    <x:col min="1" max="1" width="40" customWidth="1"/>
    <x:col min="2" max="2" width="47" customWidth="1"/>
    <x:col min="3" max="3" width="27" customWidth="1"/>
    <x:col min="4" max="4" width="60" customWidth="1"/>
    <x:col min="5" max="5" width="60" customWidth="1"/>
    <x:col min="6" max="6" width="13" customWidth="1"/>
    <x:col min="7" max="7" width="60" customWidth="1"/>
    <x:col min="8" max="8" width="47" customWidth="1"/>
  </x:cols>
  <x:sheetData>
    <x:row r="1" ht="32" customHeight="1">
      <x:c r="A1" s="19" t="inlineStr">
        <x:is>
          <x:t xml:space="preserve">BR-012 — INDIVIDUAL BRIDGE CALCULATION</x:t>
        </x:is>
      </x:c>
    </x:row>
    <x:row r="2">
      <x:c r="A2" s="2" t="inlineStr">
        <x:is>
          <x:t xml:space="preserve">Canonical status</x:t>
        </x:is>
      </x:c>
      <x:c r="B2" s="2" t="inlineStr">
        <x:is>
          <x:t xml:space="preserve">OPEN/SCOPED</x:t>
        </x:is>
      </x:c>
      <x:c r="C2" s="2" t="inlineStr">
        <x:is>
          <x:t xml:space="preserve">Governance</x:t>
        </x:is>
      </x:c>
      <x:c r="D2" s="2" t="inlineStr">
        <x:is>
          <x:t xml:space="preserve">Computed result ≠ universal closure; registry status preserved unless proof obligation closes.</x:t>
        </x:is>
      </x:c>
    </x:row>
    <x:row r="3">
      <x:c r="A3" s="2" t="inlineStr">
        <x:is>
          <x:t xml:space="preserve">Primary equation</x:t>
        </x:is>
      </x:c>
      <x:c r="B3" s="2" t="inlineStr">
        <x:is>
          <x:t xml:space="preserve">D_L^2=L or controlled spectral correspondence</x:t>
        </x:is>
      </x:c>
    </x:row>
    <x:row r="4">
      <x:c r="A4" s="15" t="inlineStr">
        <x:is>
          <x:t xml:space="preserve">Step</x:t>
        </x:is>
      </x:c>
      <x:c r="B4" s="15" t="inlineStr">
        <x:is>
          <x:t xml:space="preserve">Dependency</x:t>
        </x:is>
      </x:c>
      <x:c r="C4" s="15" t="inlineStr">
        <x:is>
          <x:t xml:space="preserve">Operation / Target</x:t>
        </x:is>
      </x:c>
      <x:c r="D4" s="15" t="inlineStr">
        <x:is>
          <x:t xml:space="preserve">Derivation / Calculation</x:t>
        </x:is>
      </x:c>
      <x:c r="E4" s="15" t="inlineStr">
        <x:is>
          <x:t xml:space="preserve">Result</x:t>
        </x:is>
      </x:c>
      <x:c r="F4" s="15" t="inlineStr">
        <x:is>
          <x:t xml:space="preserve">Status</x:t>
        </x:is>
      </x:c>
      <x:c r="G4" s="15" t="inlineStr">
        <x:is>
          <x:t xml:space="preserve">Proof Obligation</x:t>
        </x:is>
      </x:c>
      <x:c r="H4" s="15" t="inlineStr">
        <x:is>
          <x:t xml:space="preserve">Falsifier</x:t>
        </x:is>
      </x:c>
    </x:row>
    <x:row r="5">
      <x:c r="A5" s="10" t="inlineStr">
        <x:is>
          <x:t xml:space="preserve">1</x:t>
        </x:is>
      </x:c>
      <x:c r="B5" s="10" t="inlineStr">
        <x:is>
          <x:t xml:space="preserve">L</x:t>
        </x:is>
      </x:c>
      <x:c r="C5" s="10" t="inlineStr">
        <x:is>
          <x:t xml:space="preserve">PSD spectral base</x:t>
        </x:is>
      </x:c>
      <x:c r="D5" s="10" t="inlineStr">
        <x:is>
          <x:t xml:space="preserve">For finite undirected graph L=L†⪰0 with Lφ_i=λ_iφ_i.</x:t>
        </x:is>
      </x:c>
      <x:c r="E5" s="10" t="inlineStr">
        <x:is>
          <x:t xml:space="preserve">Define spectral square-root D_L:=L^{1/2}=Σ_i√λ_i |φ_i⟩⟨φ_i|.</x:t>
        </x:is>
      </x:c>
      <x:c r="F5" s="10" t="inlineStr">
        <x:is>
          <x:t xml:space="preserve">DERIVED</x:t>
        </x:is>
      </x:c>
      <x:c r="G5" s="10" t="inlineStr">
        <x:is>
          <x:t xml:space="preserve">Only a spectral operator; not yet a NCG Dirac operator.</x:t>
        </x:is>
      </x:c>
      <x:c r="H5" s="10" t="inlineStr">
        <x:is>
          <x:t xml:space="preserve">L not PSD/self-adjoint.</x:t>
        </x:is>
      </x:c>
    </x:row>
    <x:row r="6">
      <x:c r="A6" s="10" t="inlineStr">
        <x:is>
          <x:t xml:space="preserve">2</x:t>
        </x:is>
      </x:c>
      <x:c r="B6" s="10" t="inlineStr">
        <x:is>
          <x:t xml:space="preserve">D_L</x:t>
        </x:is>
      </x:c>
      <x:c r="C6" s="10" t="inlineStr">
        <x:is>
          <x:t xml:space="preserve">Square relation</x:t>
        </x:is>
      </x:c>
      <x:c r="D6" s="10" t="inlineStr">
        <x:is>
          <x:t xml:space="preserve">Square the spectral root.</x:t>
        </x:is>
      </x:c>
      <x:c r="E6" s="10" t="inlineStr">
        <x:is>
          <x:t xml:space="preserve">D_L²=L.</x:t>
        </x:is>
      </x:c>
      <x:c r="F6" s="10" t="inlineStr">
        <x:is>
          <x:t xml:space="preserve">DERIVED</x:t>
        </x:is>
      </x:c>
      <x:c r="G6" s="10" t="inlineStr">
        <x:is>
          <x:t xml:space="preserve">Functional calculus domain.</x:t>
        </x:is>
      </x:c>
      <x:c r="H6" s="10" t="inlineStr">
        <x:is>
          <x:t xml:space="preserve">Numerical/spectral mismatch.</x:t>
        </x:is>
      </x:c>
    </x:row>
    <x:row r="7">
      <x:c r="A7" s="10" t="inlineStr">
        <x:is>
          <x:t xml:space="preserve">3</x:t>
        </x:is>
      </x:c>
      <x:c r="B7" s="10" t="inlineStr">
        <x:is>
          <x:t xml:space="preserve">NCG</x:t>
        </x:is>
      </x:c>
      <x:c r="C7" s="10" t="inlineStr">
        <x:is>
          <x:t xml:space="preserve">Dirac requirement</x:t>
        </x:is>
      </x:c>
      <x:c r="D7" s="10" t="inlineStr">
        <x:is>
          <x:t xml:space="preserve">A genuine Dirac operator D must satisfy additional structure beyond D²=L, including grading/Clifford-type relations in the admitted model.</x:t>
        </x:is>
      </x:c>
      <x:c r="E7" s="10" t="inlineStr">
        <x:is>
          <x:t xml:space="preserve">Therefore D_L²=L is a candidate spectral bridge, not proof of full NCG equivalence.</x:t>
        </x:is>
      </x:c>
      <x:c r="F7" s="10" t="inlineStr">
        <x:is>
          <x:t xml:space="preserve">PARTIAL</x:t>
        </x:is>
      </x:c>
      <x:c r="G7" s="10" t="inlineStr">
        <x:is>
          <x:t xml:space="preserve">Specify algebra A, Hilbert space H, commutators and grading where required.</x:t>
        </x:is>
      </x:c>
      <x:c r="H7" s="10" t="inlineStr">
        <x:is>
          <x:t xml:space="preserve">No Dirac structure compatible with the graph.</x:t>
        </x:is>
      </x:c>
    </x:row>
    <x:row r="8">
      <x:c r="A8" s="10" t="inlineStr">
        <x:is>
          <x:t xml:space="preserve">4</x:t>
        </x:is>
      </x:c>
      <x:c r="B8" s="10" t="inlineStr">
        <x:is>
          <x:t xml:space="preserve">SPECTRUM</x:t>
        </x:is>
      </x:c>
      <x:c r="C8" s="10" t="inlineStr">
        <x:is>
          <x:t xml:space="preserve">Eigenvalue correspondence</x:t>
        </x:is>
      </x:c>
      <x:c r="D8" s="10" t="inlineStr">
        <x:is>
          <x:t xml:space="preserve">Spec(D_L)={√λ_i} while Spec(D_L²)=Spec(L).</x:t>
        </x:is>
      </x:c>
      <x:c r="E8" s="10" t="inlineStr">
        <x:is>
          <x:t xml:space="preserve">Spectral multiplicities follow from the root construction.</x:t>
        </x:is>
      </x:c>
      <x:c r="F8" s="10" t="inlineStr">
        <x:is>
          <x:t xml:space="preserve">DERIVED</x:t>
        </x:is>
      </x:c>
      <x:c r="G8" s="10" t="inlineStr">
        <x:is>
          <x:t xml:space="preserve">Zero modes retained.</x:t>
        </x:is>
      </x:c>
      <x:c r="H8" s="10" t="inlineStr">
        <x:is>
          <x:t xml:space="preserve">Required Dirac spectrum differs.</x:t>
        </x:is>
      </x:c>
    </x:row>
    <x:row r="9">
      <x:c r="A9" s="10" t="inlineStr">
        <x:is>
          <x:t xml:space="preserve">5</x:t>
        </x:is>
      </x:c>
      <x:c r="B9" s="10" t="inlineStr">
        <x:is>
          <x:t xml:space="preserve">C6</x:t>
        </x:is>
      </x:c>
      <x:c r="C9" s="10" t="inlineStr">
        <x:is>
          <x:t xml:space="preserve">Closure test</x:t>
        </x:is>
      </x:c>
      <x:c r="D9" s="10" t="inlineStr">
        <x:is>
          <x:t xml:space="preserve">Compare the constructed D_L with the source UCG/NCG Dirac object on the admitted class.</x:t>
        </x:is>
      </x:c>
      <x:c r="E9" s="10" t="inlineStr">
        <x:is>
          <x:t xml:space="preserve">Closure requires an explicit intertwiner or equality under registered representation.</x:t>
        </x:is>
      </x:c>
      <x:c r="F9" s="10" t="inlineStr">
        <x:is>
          <x:t xml:space="preserve">OPEN/SCOPED</x:t>
        </x:is>
      </x:c>
      <x:c r="G9" s="10" t="inlineStr">
        <x:is>
          <x:t xml:space="preserve">Need NCG equivalence theorem.</x:t>
        </x:is>
      </x:c>
      <x:c r="H9" s="10" t="inlineStr">
        <x:is>
          <x:t xml:space="preserve">Admissible counterexample.</x:t>
        </x:is>
      </x:c>
    </x:row>
  </x:sheetData>
  <x:mergeCells>
    <x:mergeCell ref="B3:G3"/>
    <x:mergeCell ref="A1:H1"/>
  </x:mergeCells>
  <x:pageMargins left="0.7" right="0.7" top="0.75" bottom="0.75" header="0.3" footer="0.3"/>
  <x:tableParts count="1">
    <x:tablePart xmlns:r="http://schemas.openxmlformats.org/officeDocument/2006/relationships" r:id="R7a291ca01dcc43c9"/>
  </x:tableParts>
</x:worksheet>
</file>

<file path=xl/worksheets/sheet119.xml><?xml version="1.0" encoding="utf-8"?>
<x:worksheet xmlns:x="http://schemas.openxmlformats.org/spreadsheetml/2006/main">
  <x:sheetPr>
    <x:tabColor rgb="002F75B5"/>
  </x:sheetPr>
  <x:sheetViews>
    <x:sheetView showGridLines="0" workbookViewId="0"/>
  </x:sheetViews>
  <x:sheetFormatPr baseColWidth="8" defaultRowHeight="15"/>
  <x:cols>
    <x:col min="1" max="1" width="40" customWidth="1"/>
    <x:col min="2" max="2" width="36" customWidth="1"/>
    <x:col min="3" max="3" width="20" customWidth="1"/>
    <x:col min="4" max="4" width="60" customWidth="1"/>
    <x:col min="5" max="5" width="60" customWidth="1"/>
    <x:col min="6" max="6" width="35" customWidth="1"/>
    <x:col min="7" max="7" width="57" customWidth="1"/>
    <x:col min="8" max="8" width="59" customWidth="1"/>
  </x:cols>
  <x:sheetData>
    <x:row r="1" ht="32" customHeight="1">
      <x:c r="A1" s="19" t="inlineStr">
        <x:is>
          <x:t xml:space="preserve">BR-013 — INDIVIDUAL BRIDGE CALCULATION</x:t>
        </x:is>
      </x:c>
    </x:row>
    <x:row r="2">
      <x:c r="A2" s="2" t="inlineStr">
        <x:is>
          <x:t xml:space="preserve">Canonical status</x:t>
        </x:is>
      </x:c>
      <x:c r="B2" s="2" t="inlineStr">
        <x:is>
          <x:t xml:space="preserve">PROPOSED/PARTIAL</x:t>
        </x:is>
      </x:c>
      <x:c r="C2" s="2" t="inlineStr">
        <x:is>
          <x:t xml:space="preserve">Governance</x:t>
        </x:is>
      </x:c>
      <x:c r="D2" s="2" t="inlineStr">
        <x:is>
          <x:t xml:space="preserve">Computed result ≠ universal closure; registry status preserved unless proof obligation closes.</x:t>
        </x:is>
      </x:c>
    </x:row>
    <x:row r="3">
      <x:c r="A3" s="2" t="inlineStr">
        <x:is>
          <x:t xml:space="preserve">Primary equation</x:t>
        </x:is>
      </x:c>
      <x:c r="B3" s="2" t="inlineStr">
        <x:is>
          <x:t xml:space="preserve">λ_FP=c λ_2(L_G) or λ_FP≥c λ_2(L_G)</x:t>
        </x:is>
      </x:c>
    </x:row>
    <x:row r="4">
      <x:c r="A4" s="15" t="inlineStr">
        <x:is>
          <x:t xml:space="preserve">Step</x:t>
        </x:is>
      </x:c>
      <x:c r="B4" s="15" t="inlineStr">
        <x:is>
          <x:t xml:space="preserve">Dependency</x:t>
        </x:is>
      </x:c>
      <x:c r="C4" s="15" t="inlineStr">
        <x:is>
          <x:t xml:space="preserve">Operation / Target</x:t>
        </x:is>
      </x:c>
      <x:c r="D4" s="15" t="inlineStr">
        <x:is>
          <x:t xml:space="preserve">Derivation / Calculation</x:t>
        </x:is>
      </x:c>
      <x:c r="E4" s="15" t="inlineStr">
        <x:is>
          <x:t xml:space="preserve">Result</x:t>
        </x:is>
      </x:c>
      <x:c r="F4" s="15" t="inlineStr">
        <x:is>
          <x:t xml:space="preserve">Status</x:t>
        </x:is>
      </x:c>
      <x:c r="G4" s="15" t="inlineStr">
        <x:is>
          <x:t xml:space="preserve">Proof Obligation</x:t>
        </x:is>
      </x:c>
      <x:c r="H4" s="15" t="inlineStr">
        <x:is>
          <x:t xml:space="preserve">Falsifier</x:t>
        </x:is>
      </x:c>
    </x:row>
    <x:row r="5">
      <x:c r="A5" s="10" t="inlineStr">
        <x:is>
          <x:t xml:space="preserve">1</x:t>
        </x:is>
      </x:c>
      <x:c r="B5" s="10" t="inlineStr">
        <x:is>
          <x:t xml:space="preserve">FP</x:t>
        </x:is>
      </x:c>
      <x:c r="C5" s="10" t="inlineStr">
        <x:is>
          <x:t xml:space="preserve">Generator setup</x:t>
        </x:is>
      </x:c>
      <x:c r="D5" s="10" t="inlineStr">
        <x:is>
          <x:t xml:space="preserve">Let Q be a stochastic generator with spectral gap λ_FP&gt;0 and let L_G be the graph Laplacian.</x:t>
        </x:is>
      </x:c>
      <x:c r="E5" s="10" t="inlineStr">
        <x:is>
          <x:t xml:space="preserve">If Q=−cL_G on the nonconstant sector, then λ_FP=cλ_2(L_G).</x:t>
        </x:is>
      </x:c>
      <x:c r="F5" s="10" t="inlineStr">
        <x:is>
          <x:t xml:space="preserve">DERIVED UNDER EQUALITY ASSUMPTION</x:t>
        </x:is>
      </x:c>
      <x:c r="G5" s="10" t="inlineStr">
        <x:is>
          <x:t xml:space="preserve">Sign convention must be fixed.</x:t>
        </x:is>
      </x:c>
      <x:c r="H5" s="10" t="inlineStr">
        <x:is>
          <x:t xml:space="preserve">Q is not proportional to L_G.</x:t>
        </x:is>
      </x:c>
    </x:row>
    <x:row r="6">
      <x:c r="A6" s="10" t="inlineStr">
        <x:is>
          <x:t xml:space="preserve">2</x:t>
        </x:is>
      </x:c>
      <x:c r="B6" s="10" t="inlineStr">
        <x:is>
          <x:t xml:space="preserve">A</x:t>
        </x:is>
      </x:c>
      <x:c r="C6" s="10" t="inlineStr">
        <x:is>
          <x:t xml:space="preserve">Equality branch</x:t>
        </x:is>
      </x:c>
      <x:c r="D6" s="10" t="inlineStr">
        <x:is>
          <x:t xml:space="preserve">Use eigenvalues μ_i=cλ_i(L_G).</x:t>
        </x:is>
      </x:c>
      <x:c r="E6" s="10" t="inlineStr">
        <x:is>
          <x:t xml:space="preserve">λ_FP=μ_1=cλ_2(L_G).</x:t>
        </x:is>
      </x:c>
      <x:c r="F6" s="10" t="inlineStr">
        <x:is>
          <x:t xml:space="preserve">BRANCH A</x:t>
        </x:is>
      </x:c>
      <x:c r="G6" s="10" t="inlineStr">
        <x:is>
          <x:t xml:space="preserve">Requires exact proportionality of generators.</x:t>
        </x:is>
      </x:c>
      <x:c r="H6" s="10" t="inlineStr">
        <x:is>
          <x:t xml:space="preserve">Counterexample Q with different eigenvectors/eigenvalues.</x:t>
        </x:is>
      </x:c>
    </x:row>
    <x:row r="7">
      <x:c r="A7" s="10" t="inlineStr">
        <x:is>
          <x:t xml:space="preserve">3</x:t>
        </x:is>
      </x:c>
      <x:c r="B7" s="10" t="inlineStr">
        <x:is>
          <x:t xml:space="preserve">B</x:t>
        </x:is>
      </x:c>
      <x:c r="C7" s="10" t="inlineStr">
        <x:is>
          <x:t xml:space="preserve">Inequality branch</x:t>
        </x:is>
      </x:c>
      <x:c r="D7" s="10" t="inlineStr">
        <x:is>
          <x:t xml:space="preserve">Assume a quadratic-form comparison cL_G⪯−Q or equivalent coercivity estimate.</x:t>
        </x:is>
      </x:c>
      <x:c r="E7" s="10" t="inlineStr">
        <x:is>
          <x:t xml:space="preserve">Then λ_FP≥cλ_2(L_G) on the mean-zero sector under the stated comparison.</x:t>
        </x:is>
      </x:c>
      <x:c r="F7" s="10" t="inlineStr">
        <x:is>
          <x:t xml:space="preserve">BRANCH B</x:t>
        </x:is>
      </x:c>
      <x:c r="G7" s="10" t="inlineStr">
        <x:is>
          <x:t xml:space="preserve">Requires common domain and spectral comparison theorem.</x:t>
        </x:is>
      </x:c>
      <x:c r="H7" s="10" t="inlineStr">
        <x:is>
          <x:t xml:space="preserve">Quadratic-form bound fails.</x:t>
        </x:is>
      </x:c>
    </x:row>
    <x:row r="8">
      <x:c r="A8" s="10" t="inlineStr">
        <x:is>
          <x:t xml:space="preserve">4</x:t>
        </x:is>
      </x:c>
      <x:c r="B8" s="10" t="inlineStr">
        <x:is>
          <x:t xml:space="preserve">PERSISTENCE</x:t>
        </x:is>
      </x:c>
      <x:c r="C8" s="10" t="inlineStr">
        <x:is>
          <x:t xml:space="preserve">Bridge to filter</x:t>
        </x:is>
      </x:c>
      <x:c r="D8" s="10" t="inlineStr">
        <x:is>
          <x:t xml:space="preserve">For R(β)=e^{-βL_G}, nonzero modes decay at least e^{-βλ_2}.</x:t>
        </x:is>
      </x:c>
      <x:c r="E8" s="10" t="inlineStr">
        <x:is>
          <x:t xml:space="preserve">The graph gap supplies a relaxation lower bound only when the FP generator comparison is established.</x:t>
        </x:is>
      </x:c>
      <x:c r="F8" s="10" t="inlineStr">
        <x:is>
          <x:t xml:space="preserve">PARTIAL</x:t>
        </x:is>
      </x:c>
      <x:c r="G8" s="10" t="inlineStr">
        <x:is>
          <x:t xml:space="preserve">No universal equality admitted.</x:t>
        </x:is>
      </x:c>
      <x:c r="H8" s="10" t="inlineStr">
        <x:is>
          <x:t xml:space="preserve">FP gap smaller than proposed bound.</x:t>
        </x:is>
      </x:c>
    </x:row>
    <x:row r="9">
      <x:c r="A9" s="10" t="inlineStr">
        <x:is>
          <x:t xml:space="preserve">5</x:t>
        </x:is>
      </x:c>
      <x:c r="B9" s="10" t="inlineStr">
        <x:is>
          <x:t xml:space="preserve">C2</x:t>
        </x:is>
      </x:c>
      <x:c r="C9" s="10" t="inlineStr">
        <x:is>
          <x:t xml:space="preserve">Closure decision</x:t>
        </x:is>
      </x:c>
      <x:c r="D9" s="10" t="inlineStr">
        <x:is>
          <x:t xml:space="preserve">Equality and inequality branches remain separately registered until assumptions select one.</x:t>
        </x:is>
      </x:c>
      <x:c r="E9" s="10" t="inlineStr">
        <x:is>
          <x:t xml:space="preserve">Current status: PROPOSED/PARTIAL.</x:t>
        </x:is>
      </x:c>
      <x:c r="F9" s="10" t="inlineStr">
        <x:is>
          <x:t xml:space="preserve">NOT CLOSED</x:t>
        </x:is>
      </x:c>
      <x:c r="G9" s="10" t="inlineStr">
        <x:is>
          <x:t xml:space="preserve">Need theorem or numerical counterexample family.</x:t>
        </x:is>
      </x:c>
      <x:c r="H9" s="10" t="inlineStr">
        <x:is>
          <x:t xml:space="preserve">Failure on admitted class.</x:t>
        </x:is>
      </x:c>
    </x:row>
  </x:sheetData>
  <x:mergeCells>
    <x:mergeCell ref="B3:G3"/>
    <x:mergeCell ref="A1:H1"/>
  </x:mergeCells>
  <x:pageMargins left="0.7" right="0.7" top="0.75" bottom="0.75" header="0.3" footer="0.3"/>
  <x:tableParts count="1">
    <x:tablePart xmlns:r="http://schemas.openxmlformats.org/officeDocument/2006/relationships" r:id="R1cefdf3f2e2e4e10"/>
  </x:tableParts>
</x:worksheet>
</file>

<file path=xl/worksheets/sheet120.xml><?xml version="1.0" encoding="utf-8"?>
<x:worksheet xmlns:x="http://schemas.openxmlformats.org/spreadsheetml/2006/main">
  <x:sheetPr>
    <x:tabColor rgb="002F75B5"/>
  </x:sheetPr>
  <x:sheetViews>
    <x:sheetView showGridLines="0" workbookViewId="0"/>
  </x:sheetViews>
  <x:sheetFormatPr baseColWidth="8" defaultRowHeight="15"/>
  <x:cols>
    <x:col min="1" max="1" width="40" customWidth="1"/>
    <x:col min="2" max="2" width="15" customWidth="1"/>
    <x:col min="3" max="3" width="21" customWidth="1"/>
    <x:col min="4" max="4" width="60" customWidth="1"/>
    <x:col min="5" max="5" width="60" customWidth="1"/>
    <x:col min="6" max="6" width="24" customWidth="1"/>
    <x:col min="7" max="7" width="60" customWidth="1"/>
    <x:col min="8" max="8" width="39" customWidth="1"/>
  </x:cols>
  <x:sheetData>
    <x:row r="1" ht="32" customHeight="1">
      <x:c r="A1" s="19" t="inlineStr">
        <x:is>
          <x:t xml:space="preserve">BR-017 — INDIVIDUAL BRIDGE CALCULATION</x:t>
        </x:is>
      </x:c>
    </x:row>
    <x:row r="2">
      <x:c r="A2" s="2" t="inlineStr">
        <x:is>
          <x:t xml:space="preserve">Canonical status</x:t>
        </x:is>
      </x:c>
      <x:c r="B2" s="2" t="inlineStr">
        <x:is>
          <x:t xml:space="preserve">PARTIAL</x:t>
        </x:is>
      </x:c>
      <x:c r="C2" s="2" t="inlineStr">
        <x:is>
          <x:t xml:space="preserve">Governance</x:t>
        </x:is>
      </x:c>
      <x:c r="D2" s="2" t="inlineStr">
        <x:is>
          <x:t xml:space="preserve">Computed result ≠ universal closure; registry status preserved unless proof obligation closes.</x:t>
        </x:is>
      </x:c>
    </x:row>
    <x:row r="3">
      <x:c r="A3" s="2" t="inlineStr">
        <x:is>
          <x:t xml:space="preserve">Primary equation</x:t>
        </x:is>
      </x:c>
      <x:c r="B3" s="2" t="inlineStr">
        <x:is>
          <x:t xml:space="preserve">L_N/h_N²→−Δ_g</x:t>
        </x:is>
      </x:c>
    </x:row>
    <x:row r="4">
      <x:c r="A4" s="15" t="inlineStr">
        <x:is>
          <x:t xml:space="preserve">Step</x:t>
        </x:is>
      </x:c>
      <x:c r="B4" s="15" t="inlineStr">
        <x:is>
          <x:t xml:space="preserve">Dependency</x:t>
        </x:is>
      </x:c>
      <x:c r="C4" s="15" t="inlineStr">
        <x:is>
          <x:t xml:space="preserve">Operation / Target</x:t>
        </x:is>
      </x:c>
      <x:c r="D4" s="15" t="inlineStr">
        <x:is>
          <x:t xml:space="preserve">Derivation / Calculation</x:t>
        </x:is>
      </x:c>
      <x:c r="E4" s="15" t="inlineStr">
        <x:is>
          <x:t xml:space="preserve">Result</x:t>
        </x:is>
      </x:c>
      <x:c r="F4" s="15" t="inlineStr">
        <x:is>
          <x:t xml:space="preserve">Status</x:t>
        </x:is>
      </x:c>
      <x:c r="G4" s="15" t="inlineStr">
        <x:is>
          <x:t xml:space="preserve">Proof Obligation</x:t>
        </x:is>
      </x:c>
      <x:c r="H4" s="15" t="inlineStr">
        <x:is>
          <x:t xml:space="preserve">Falsifier</x:t>
        </x:is>
      </x:c>
    </x:row>
    <x:row r="5">
      <x:c r="A5" s="10" t="inlineStr">
        <x:is>
          <x:t xml:space="preserve">1</x:t>
        </x:is>
      </x:c>
      <x:c r="B5" s="10" t="inlineStr">
        <x:is>
          <x:t xml:space="preserve">LATTICE</x:t>
        </x:is>
      </x:c>
      <x:c r="C5" s="10" t="inlineStr">
        <x:is>
          <x:t xml:space="preserve">Periodic refinement</x:t>
        </x:is>
      </x:c>
      <x:c r="D5" s="10" t="inlineStr">
        <x:is>
          <x:t xml:space="preserve">For periodic lattice spacing h_N, λ_N(p)=4h_N^{-2}Σ_μ sin²(h_Np_μ/2).</x:t>
        </x:is>
      </x:c>
      <x:c r="E5" s="10" t="inlineStr">
        <x:is>
          <x:t xml:space="preserve">Taylor expansion: sin²(x/2)=x²/4+O(x⁴), hence λ_N(p)=|p|²+O(h_N²|p|⁴).</x:t>
        </x:is>
      </x:c>
      <x:c r="F5" s="10" t="inlineStr">
        <x:is>
          <x:t xml:space="preserve">DERIVED TEST FAMILY</x:t>
        </x:is>
      </x:c>
      <x:c r="G5" s="10" t="inlineStr">
        <x:is>
          <x:t xml:space="preserve">Fixed smooth Fourier modes / periodic refinement.</x:t>
        </x:is>
      </x:c>
      <x:c r="H5" s="10" t="inlineStr">
        <x:is>
          <x:t xml:space="preserve">Different refinement family diverges.</x:t>
        </x:is>
      </x:c>
    </x:row>
    <x:row r="6">
      <x:c r="A6" s="10" t="inlineStr">
        <x:is>
          <x:t xml:space="preserve">2</x:t>
        </x:is>
      </x:c>
      <x:c r="B6" s="10" t="inlineStr">
        <x:is>
          <x:t xml:space="preserve">OPERATOR</x:t>
        </x:is>
      </x:c>
      <x:c r="C6" s="10" t="inlineStr">
        <x:is>
          <x:t xml:space="preserve">Continuum limit</x:t>
        </x:is>
      </x:c>
      <x:c r="D6" s="10" t="inlineStr">
        <x:is>
          <x:t xml:space="preserve">For sampled smooth u, L_N u/h_N²→−Δu in the periodic test family.</x:t>
        </x:is>
      </x:c>
      <x:c r="E6" s="10" t="inlineStr">
        <x:is>
          <x:t xml:space="preserve">Thus L_N/h_N²→−Δ on the tested modes.</x:t>
        </x:is>
      </x:c>
      <x:c r="F6" s="10" t="inlineStr">
        <x:is>
          <x:t xml:space="preserve">CLOSED FOR TEST FAMILY</x:t>
        </x:is>
      </x:c>
      <x:c r="G6" s="10" t="inlineStr">
        <x:is>
          <x:t xml:space="preserve">Convergence mode and boundary conditions fixed.</x:t>
        </x:is>
      </x:c>
      <x:c r="H6" s="10" t="inlineStr">
        <x:is>
          <x:t xml:space="preserve">Boundary/refinement counterexample.</x:t>
        </x:is>
      </x:c>
    </x:row>
    <x:row r="7">
      <x:c r="A7" s="10" t="inlineStr">
        <x:is>
          <x:t xml:space="preserve">3</x:t>
        </x:is>
      </x:c>
      <x:c r="B7" s="10" t="inlineStr">
        <x:is>
          <x:t xml:space="preserve">METRIC</x:t>
        </x:is>
      </x:c>
      <x:c r="C7" s="10" t="inlineStr">
        <x:is>
          <x:t xml:space="preserve">Flat family</x:t>
        </x:is>
      </x:c>
      <x:c r="D7" s="10" t="inlineStr">
        <x:is>
          <x:t xml:space="preserve">For the test family g_ij=δ_ij.</x:t>
        </x:is>
      </x:c>
      <x:c r="E7" s="10" t="inlineStr">
        <x:is>
          <x:t xml:space="preserve">The limiting operator is the flat toroidal Laplacian.</x:t>
        </x:is>
      </x:c>
      <x:c r="F7" s="10" t="inlineStr">
        <x:is>
          <x:t xml:space="preserve">CALCULATED</x:t>
        </x:is>
      </x:c>
      <x:c r="G7" s="10" t="inlineStr">
        <x:is>
          <x:t xml:space="preserve">Does not establish arbitrary g.</x:t>
        </x:is>
      </x:c>
      <x:c r="H7" s="10" t="inlineStr">
        <x:is>
          <x:t xml:space="preserve">Curved/refined family fails.</x:t>
        </x:is>
      </x:c>
    </x:row>
    <x:row r="8">
      <x:c r="A8" s="10" t="inlineStr">
        <x:is>
          <x:t xml:space="preserve">4</x:t>
        </x:is>
      </x:c>
      <x:c r="B8" s="10" t="inlineStr">
        <x:is>
          <x:t xml:space="preserve">UNIVERSALITY</x:t>
        </x:is>
      </x:c>
      <x:c r="C8" s="10" t="inlineStr">
        <x:is>
          <x:t xml:space="preserve">Scope extension</x:t>
        </x:is>
      </x:c>
      <x:c r="D8" s="10" t="inlineStr">
        <x:is>
          <x:t xml:space="preserve">To claim universality, prove convergence over an admitted class of graph discretizations and manifolds.</x:t>
        </x:is>
      </x:c>
      <x:c r="E8" s="10" t="inlineStr">
        <x:is>
          <x:t xml:space="preserve">Current result is not universal.</x:t>
        </x:is>
      </x:c>
      <x:c r="F8" s="10" t="inlineStr">
        <x:is>
          <x:t xml:space="preserve">OPEN EXTENSION</x:t>
        </x:is>
      </x:c>
      <x:c r="G8" s="10" t="inlineStr">
        <x:is>
          <x:t xml:space="preserve">Uniform consistency/stability/convergence theorem required.</x:t>
        </x:is>
      </x:c>
      <x:c r="H8" s="10" t="inlineStr">
        <x:is>
          <x:t xml:space="preserve">Admissible family fails.</x:t>
        </x:is>
      </x:c>
    </x:row>
  </x:sheetData>
  <x:mergeCells>
    <x:mergeCell ref="B3:G3"/>
    <x:mergeCell ref="A1:H1"/>
  </x:mergeCells>
  <x:pageMargins left="0.7" right="0.7" top="0.75" bottom="0.75" header="0.3" footer="0.3"/>
  <x:tableParts count="1">
    <x:tablePart xmlns:r="http://schemas.openxmlformats.org/officeDocument/2006/relationships" r:id="R7d0aca999b2642bc"/>
  </x:tableParts>
</x:worksheet>
</file>

<file path=xl/worksheets/sheet121.xml><?xml version="1.0" encoding="utf-8"?>
<x:worksheet xmlns:x="http://schemas.openxmlformats.org/spreadsheetml/2006/main">
  <x:sheetPr>
    <x:tabColor rgb="002F75B5"/>
  </x:sheetPr>
  <x:sheetViews>
    <x:sheetView showGridLines="0" workbookViewId="0"/>
  </x:sheetViews>
  <x:sheetFormatPr baseColWidth="8" defaultRowHeight="15"/>
  <x:cols>
    <x:col min="1" max="1" width="40" customWidth="1"/>
    <x:col min="2" max="2" width="18" customWidth="1"/>
    <x:col min="3" max="3" width="22" customWidth="1"/>
    <x:col min="4" max="4" width="60" customWidth="1"/>
    <x:col min="5" max="5" width="60" customWidth="1"/>
    <x:col min="6" max="6" width="24" customWidth="1"/>
    <x:col min="7" max="7" width="60" customWidth="1"/>
    <x:col min="8" max="8" width="52" customWidth="1"/>
  </x:cols>
  <x:sheetData>
    <x:row r="1" ht="32" customHeight="1">
      <x:c r="A1" s="19" t="inlineStr">
        <x:is>
          <x:t xml:space="preserve">BR-018 — INDIVIDUAL BRIDGE CALCULATION</x:t>
        </x:is>
      </x:c>
    </x:row>
    <x:row r="2">
      <x:c r="A2" s="2" t="inlineStr">
        <x:is>
          <x:t xml:space="preserve">Canonical status</x:t>
        </x:is>
      </x:c>
      <x:c r="B2" s="2" t="inlineStr">
        <x:is>
          <x:t xml:space="preserve">PARTIAL</x:t>
        </x:is>
      </x:c>
      <x:c r="C2" s="2" t="inlineStr">
        <x:is>
          <x:t xml:space="preserve">Governance</x:t>
        </x:is>
      </x:c>
      <x:c r="D2" s="2" t="inlineStr">
        <x:is>
          <x:t xml:space="preserve">Computed result ≠ universal closure; registry status preserved unless proof obligation closes.</x:t>
        </x:is>
      </x:c>
    </x:row>
    <x:row r="3">
      <x:c r="A3" s="2" t="inlineStr">
        <x:is>
          <x:t xml:space="preserve">Primary equation</x:t>
        </x:is>
      </x:c>
      <x:c r="B3" s="2" t="inlineStr">
        <x:is>
          <x:t xml:space="preserve">K_N→K_g→d_g→g_ij</x:t>
        </x:is>
      </x:c>
    </x:row>
    <x:row r="4">
      <x:c r="A4" s="15" t="inlineStr">
        <x:is>
          <x:t xml:space="preserve">Step</x:t>
        </x:is>
      </x:c>
      <x:c r="B4" s="15" t="inlineStr">
        <x:is>
          <x:t xml:space="preserve">Dependency</x:t>
        </x:is>
      </x:c>
      <x:c r="C4" s="15" t="inlineStr">
        <x:is>
          <x:t xml:space="preserve">Operation / Target</x:t>
        </x:is>
      </x:c>
      <x:c r="D4" s="15" t="inlineStr">
        <x:is>
          <x:t xml:space="preserve">Derivation / Calculation</x:t>
        </x:is>
      </x:c>
      <x:c r="E4" s="15" t="inlineStr">
        <x:is>
          <x:t xml:space="preserve">Result</x:t>
        </x:is>
      </x:c>
      <x:c r="F4" s="15" t="inlineStr">
        <x:is>
          <x:t xml:space="preserve">Status</x:t>
        </x:is>
      </x:c>
      <x:c r="G4" s="15" t="inlineStr">
        <x:is>
          <x:t xml:space="preserve">Proof Obligation</x:t>
        </x:is>
      </x:c>
      <x:c r="H4" s="15" t="inlineStr">
        <x:is>
          <x:t xml:space="preserve">Falsifier</x:t>
        </x:is>
      </x:c>
    </x:row>
    <x:row r="5">
      <x:c r="A5" s="10" t="inlineStr">
        <x:is>
          <x:t xml:space="preserve">1</x:t>
        </x:is>
      </x:c>
      <x:c r="B5" s="10" t="inlineStr">
        <x:is>
          <x:t xml:space="preserve">INPUT</x:t>
        </x:is>
      </x:c>
      <x:c r="C5" s="10" t="inlineStr">
        <x:is>
          <x:t xml:space="preserve">Discrete heat kernel</x:t>
        </x:is>
      </x:c>
      <x:c r="D5" s="10" t="inlineStr">
        <x:is>
          <x:t xml:space="preserve">K_N(t)=e^{-tL_N/h_N²} on the continuum-scaled operator.</x:t>
        </x:is>
      </x:c>
      <x:c r="E5" s="10" t="inlineStr">
        <x:is>
          <x:t xml:space="preserve">Use BR-017 convergence as the generator input.</x:t>
        </x:is>
      </x:c>
      <x:c r="F5" s="10" t="inlineStr">
        <x:is>
          <x:t xml:space="preserve">CONDITIONAL</x:t>
        </x:is>
      </x:c>
      <x:c r="G5" s="10" t="inlineStr">
        <x:is>
          <x:t xml:space="preserve">Requires semigroup convergence assumptions.</x:t>
        </x:is>
      </x:c>
      <x:c r="H5" s="10" t="inlineStr">
        <x:is>
          <x:t xml:space="preserve">Generator convergence fails.</x:t>
        </x:is>
      </x:c>
    </x:row>
    <x:row r="6">
      <x:c r="A6" s="10" t="inlineStr">
        <x:is>
          <x:t xml:space="preserve">2</x:t>
        </x:is>
      </x:c>
      <x:c r="B6" s="10" t="inlineStr">
        <x:is>
          <x:t xml:space="preserve">SCALING</x:t>
        </x:is>
      </x:c>
      <x:c r="C6" s="10" t="inlineStr">
        <x:is>
          <x:t xml:space="preserve">Joint limit</x:t>
        </x:is>
      </x:c>
      <x:c r="D6" s="10" t="inlineStr">
        <x:is>
          <x:t xml:space="preserve">Impose h_N²/t→0 while t→0 in the geometric probing regime.</x:t>
        </x:is>
      </x:c>
      <x:c r="E6" s="10" t="inlineStr">
        <x:is>
          <x:t xml:space="preserve">This separates lattice-scale error from heat-kernel localization.</x:t>
        </x:is>
      </x:c>
      <x:c r="F6" s="10" t="inlineStr">
        <x:is>
          <x:t xml:space="preserve">CONDITIONAL DERIVATION</x:t>
        </x:is>
      </x:c>
      <x:c r="G6" s="10" t="inlineStr">
        <x:is>
          <x:t xml:space="preserve">Order of limits must be controlled.</x:t>
        </x:is>
      </x:c>
      <x:c r="H6" s="10" t="inlineStr">
        <x:is>
          <x:t xml:space="preserve">Different order yields lattice artifacts.</x:t>
        </x:is>
      </x:c>
    </x:row>
    <x:row r="7">
      <x:c r="A7" s="10" t="inlineStr">
        <x:is>
          <x:t xml:space="preserve">3</x:t>
        </x:is>
      </x:c>
      <x:c r="B7" s="10" t="inlineStr">
        <x:is>
          <x:t xml:space="preserve">HEAT</x:t>
        </x:is>
      </x:c>
      <x:c r="C7" s="10" t="inlineStr">
        <x:is>
          <x:t xml:space="preserve">Kernel limit</x:t>
        </x:is>
      </x:c>
      <x:c r="D7" s="10" t="inlineStr">
        <x:is>
          <x:t xml:space="preserve">Under the stated convergence class, K_N→K_g=e^{tΔ_g}.</x:t>
        </x:is>
      </x:c>
      <x:c r="E7" s="10" t="inlineStr">
        <x:is>
          <x:t xml:space="preserve">The limiting kernel is the manifold heat kernel.</x:t>
        </x:is>
      </x:c>
      <x:c r="F7" s="10" t="inlineStr">
        <x:is>
          <x:t xml:space="preserve">CONDITIONAL</x:t>
        </x:is>
      </x:c>
      <x:c r="G7" s="10" t="inlineStr">
        <x:is>
          <x:t xml:space="preserve">Requires established heat-kernel convergence theorem for the admitted family.</x:t>
        </x:is>
      </x:c>
      <x:c r="H7" s="10" t="inlineStr">
        <x:is>
          <x:t xml:space="preserve">Kernel does not converge.</x:t>
        </x:is>
      </x:c>
    </x:row>
    <x:row r="8">
      <x:c r="A8" s="10" t="inlineStr">
        <x:is>
          <x:t xml:space="preserve">4</x:t>
        </x:is>
      </x:c>
      <x:c r="B8" s="10" t="inlineStr">
        <x:is>
          <x:t xml:space="preserve">DISTANCE</x:t>
        </x:is>
      </x:c>
      <x:c r="C8" s="10" t="inlineStr">
        <x:is>
          <x:t xml:space="preserve">Diffusion distance</x:t>
        </x:is>
      </x:c>
      <x:c r="D8" s="10" t="inlineStr">
        <x:is>
          <x:t xml:space="preserve">Define d_t²(x,y)=Σ_k e^{-2tλ_k}(φ_k(x)−φ_k(y))² in the continuum limit.</x:t>
        </x:is>
      </x:c>
      <x:c r="E8" s="10" t="inlineStr">
        <x:is>
          <x:t xml:space="preserve">d_t→d_g after the declared normalization/scaling limit.</x:t>
        </x:is>
      </x:c>
      <x:c r="F8" s="10" t="inlineStr">
        <x:is>
          <x:t xml:space="preserve">CONDITIONAL</x:t>
        </x:is>
      </x:c>
      <x:c r="G8" s="10" t="inlineStr">
        <x:is>
          <x:t xml:space="preserve">Normalization and nonzero-mode convention registered.</x:t>
        </x:is>
      </x:c>
      <x:c r="H8" s="10" t="inlineStr">
        <x:is>
          <x:t xml:space="preserve">Distance degenerates or depends on discretization.</x:t>
        </x:is>
      </x:c>
    </x:row>
    <x:row r="9">
      <x:c r="A9" s="10" t="inlineStr">
        <x:is>
          <x:t xml:space="preserve">5</x:t>
        </x:is>
      </x:c>
      <x:c r="B9" s="10" t="inlineStr">
        <x:is>
          <x:t xml:space="preserve">METRIC</x:t>
        </x:is>
      </x:c>
      <x:c r="C9" s="10" t="inlineStr">
        <x:is>
          <x:t xml:space="preserve">Metric recovery</x:t>
        </x:is>
      </x:c>
      <x:c r="D9" s="10" t="inlineStr">
        <x:is>
          <x:t xml:space="preserve">Recover g_ij from the short-time asymptotics of d_g / K_g.</x:t>
        </x:is>
      </x:c>
      <x:c r="E9" s="10" t="inlineStr">
        <x:is>
          <x:t xml:space="preserve">Result is a local metric reconstruction, conditional on the heat-kernel asymptotics.</x:t>
        </x:is>
      </x:c>
      <x:c r="F9" s="10" t="inlineStr">
        <x:is>
          <x:t xml:space="preserve">PARTIAL</x:t>
        </x:is>
      </x:c>
      <x:c r="G9" s="10" t="inlineStr">
        <x:is>
          <x:t xml:space="preserve">Need explicit asymptotic theorem in the admitted setting.</x:t>
        </x:is>
      </x:c>
      <x:c r="H9" s="10" t="inlineStr">
        <x:is>
          <x:t xml:space="preserve">Nonmetric limiting geometry.</x:t>
        </x:is>
      </x:c>
    </x:row>
  </x:sheetData>
  <x:mergeCells>
    <x:mergeCell ref="B3:G3"/>
    <x:mergeCell ref="A1:H1"/>
  </x:mergeCells>
  <x:pageMargins left="0.7" right="0.7" top="0.75" bottom="0.75" header="0.3" footer="0.3"/>
  <x:tableParts count="1">
    <x:tablePart xmlns:r="http://schemas.openxmlformats.org/officeDocument/2006/relationships" r:id="Rbfaf85410c3b4fd3"/>
  </x:tableParts>
</x:worksheet>
</file>

<file path=xl/worksheets/sheet122.xml><?xml version="1.0" encoding="utf-8"?>
<x:worksheet xmlns:x="http://schemas.openxmlformats.org/spreadsheetml/2006/main">
  <x:sheetPr>
    <x:tabColor rgb="002F75B5"/>
  </x:sheetPr>
  <x:sheetViews>
    <x:sheetView showGridLines="0" workbookViewId="0"/>
  </x:sheetViews>
  <x:sheetFormatPr baseColWidth="8" defaultRowHeight="15"/>
  <x:cols>
    <x:col min="1" max="1" width="40" customWidth="1"/>
    <x:col min="2" max="2" width="18" customWidth="1"/>
    <x:col min="3" max="3" width="22" customWidth="1"/>
    <x:col min="4" max="4" width="60" customWidth="1"/>
    <x:col min="5" max="5" width="60" customWidth="1"/>
    <x:col min="6" max="6" width="26" customWidth="1"/>
    <x:col min="7" max="7" width="60" customWidth="1"/>
    <x:col min="8" max="8" width="38" customWidth="1"/>
  </x:cols>
  <x:sheetData>
    <x:row r="1" ht="32" customHeight="1">
      <x:c r="A1" s="19" t="inlineStr">
        <x:is>
          <x:t xml:space="preserve">BR-022 — INDIVIDUAL BRIDGE CALCULATION</x:t>
        </x:is>
      </x:c>
    </x:row>
    <x:row r="2">
      <x:c r="A2" s="2" t="inlineStr">
        <x:is>
          <x:t xml:space="preserve">Canonical status</x:t>
        </x:is>
      </x:c>
      <x:c r="B2" s="2" t="inlineStr">
        <x:is>
          <x:t xml:space="preserve">OPEN</x:t>
        </x:is>
      </x:c>
      <x:c r="C2" s="2" t="inlineStr">
        <x:is>
          <x:t xml:space="preserve">Governance</x:t>
        </x:is>
      </x:c>
      <x:c r="D2" s="2" t="inlineStr">
        <x:is>
          <x:t xml:space="preserve">Computed result ≠ universal closure; registry status preserved unless proof obligation closes.</x:t>
        </x:is>
      </x:c>
    </x:row>
    <x:row r="3">
      <x:c r="A3" s="2" t="inlineStr">
        <x:is>
          <x:t xml:space="preserve">Primary equation</x:t>
        </x:is>
      </x:c>
      <x:c r="B3" s="2" t="inlineStr">
        <x:is>
          <x:t xml:space="preserve">N_BH=π Z_H(ℓ_p²)</x:t>
        </x:is>
      </x:c>
    </x:row>
    <x:row r="4">
      <x:c r="A4" s="15" t="inlineStr">
        <x:is>
          <x:t xml:space="preserve">Step</x:t>
        </x:is>
      </x:c>
      <x:c r="B4" s="15" t="inlineStr">
        <x:is>
          <x:t xml:space="preserve">Dependency</x:t>
        </x:is>
      </x:c>
      <x:c r="C4" s="15" t="inlineStr">
        <x:is>
          <x:t xml:space="preserve">Operation / Target</x:t>
        </x:is>
      </x:c>
      <x:c r="D4" s="15" t="inlineStr">
        <x:is>
          <x:t xml:space="preserve">Derivation / Calculation</x:t>
        </x:is>
      </x:c>
      <x:c r="E4" s="15" t="inlineStr">
        <x:is>
          <x:t xml:space="preserve">Result</x:t>
        </x:is>
      </x:c>
      <x:c r="F4" s="15" t="inlineStr">
        <x:is>
          <x:t xml:space="preserve">Status</x:t>
        </x:is>
      </x:c>
      <x:c r="G4" s="15" t="inlineStr">
        <x:is>
          <x:t xml:space="preserve">Proof Obligation</x:t>
        </x:is>
      </x:c>
      <x:c r="H4" s="15" t="inlineStr">
        <x:is>
          <x:t xml:space="preserve">Falsifier</x:t>
        </x:is>
      </x:c>
    </x:row>
    <x:row r="5">
      <x:c r="A5" s="10" t="inlineStr">
        <x:is>
          <x:t xml:space="preserve">1</x:t>
        </x:is>
      </x:c>
      <x:c r="B5" s="10" t="inlineStr">
        <x:is>
          <x:t xml:space="preserve">SOURCE</x:t>
        </x:is>
      </x:c>
      <x:c r="C5" s="10" t="inlineStr">
        <x:is>
          <x:t xml:space="preserve">Registered condition</x:t>
        </x:is>
      </x:c>
      <x:c r="D5" s="10" t="inlineStr">
        <x:is>
          <x:t xml:space="preserve">N_BH=π Z_H(ℓ_p²).</x:t>
        </x:is>
      </x:c>
      <x:c r="E5" s="10" t="inlineStr">
        <x:is>
          <x:t xml:space="preserve">This is the current algebraic normalization condition.</x:t>
        </x:is>
      </x:c>
      <x:c r="F5" s="10" t="inlineStr">
        <x:is>
          <x:t xml:space="preserve">ALGEBRAIC CONDITION</x:t>
        </x:is>
      </x:c>
      <x:c r="G5" s="10" t="inlineStr">
        <x:is>
          <x:t xml:space="preserve">π origin not derived in source.</x:t>
        </x:is>
      </x:c>
      <x:c r="H5" s="10" t="inlineStr">
        <x:is>
          <x:t xml:space="preserve">Independent normalization disagrees.</x:t>
        </x:is>
      </x:c>
    </x:row>
    <x:row r="6">
      <x:c r="A6" s="10" t="inlineStr">
        <x:is>
          <x:t xml:space="preserve">2</x:t>
        </x:is>
      </x:c>
      <x:c r="B6" s="10" t="inlineStr">
        <x:is>
          <x:t xml:space="preserve">AREA</x:t>
        </x:is>
      </x:c>
      <x:c r="C6" s="10" t="inlineStr">
        <x:is>
          <x:t xml:space="preserve">Heat-trace relation</x:t>
        </x:is>
      </x:c>
      <x:c r="D6" s="10" t="inlineStr">
        <x:is>
          <x:t xml:space="preserve">A_H=4π lim_{t→0} t Z_H(t) in the registered horizon subsystem.</x:t>
        </x:is>
      </x:c>
      <x:c r="E6" s="10" t="inlineStr">
        <x:is>
          <x:t xml:space="preserve">Substitution yields an area/count relation only after specifying how Z_H(ℓ_p²) samples the limit.</x:t>
        </x:is>
      </x:c>
      <x:c r="F6" s="10" t="inlineStr">
        <x:is>
          <x:t xml:space="preserve">CONDITIONAL</x:t>
        </x:is>
      </x:c>
      <x:c r="G6" s="10" t="inlineStr">
        <x:is>
          <x:t xml:space="preserve">Need legitimate horizon subsystem and scale identification.</x:t>
        </x:is>
      </x:c>
      <x:c r="H6" s="10" t="inlineStr">
        <x:is>
          <x:t xml:space="preserve">No consistent sampling map.</x:t>
        </x:is>
      </x:c>
    </x:row>
    <x:row r="7">
      <x:c r="A7" s="10" t="inlineStr">
        <x:is>
          <x:t xml:space="preserve">3</x:t>
        </x:is>
      </x:c>
      <x:c r="B7" s="10" t="inlineStr">
        <x:is>
          <x:t xml:space="preserve">BH</x:t>
        </x:is>
      </x:c>
      <x:c r="C7" s="10" t="inlineStr">
        <x:is>
          <x:t xml:space="preserve">Area law comparison</x:t>
        </x:is>
      </x:c>
      <x:c r="D7" s="10" t="inlineStr">
        <x:is>
          <x:t xml:space="preserve">If N_BH=A_H/(4ℓ_p²), then N_BH=(π/ℓ_p²)lim tZ_H(t).</x:t>
        </x:is>
      </x:c>
      <x:c r="E7" s="10" t="inlineStr">
        <x:is>
          <x:t xml:space="preserve">Matching N_BH=πZ_H(ℓ_p²) imposes a normalization condition on Z_H(ℓ_p²).</x:t>
        </x:is>
      </x:c>
      <x:c r="F7" s="10" t="inlineStr">
        <x:is>
          <x:t xml:space="preserve">ALGEBRAIC RECONCILIATION</x:t>
        </x:is>
      </x:c>
      <x:c r="G7" s="10" t="inlineStr">
        <x:is>
          <x:t xml:space="preserve">Requires exact definition/dimensions of Z_H.</x:t>
        </x:is>
      </x:c>
      <x:c r="H7" s="10" t="inlineStr">
        <x:is>
          <x:t xml:space="preserve">Dimension or normalization mismatch.</x:t>
        </x:is>
      </x:c>
    </x:row>
    <x:row r="8">
      <x:c r="A8" s="10" t="inlineStr">
        <x:is>
          <x:t xml:space="preserve">4</x:t>
        </x:is>
      </x:c>
      <x:c r="B8" s="10" t="inlineStr">
        <x:is>
          <x:t xml:space="preserve">C7</x:t>
        </x:is>
      </x:c>
      <x:c r="C8" s="10" t="inlineStr">
        <x:is>
          <x:t xml:space="preserve">Closure</x:t>
        </x:is>
      </x:c>
      <x:c r="D8" s="10" t="inlineStr">
        <x:is>
          <x:t xml:space="preserve">The π factor is not derived by these algebraic steps.</x:t>
        </x:is>
      </x:c>
      <x:c r="E8" s="10" t="inlineStr">
        <x:is>
          <x:t xml:space="preserve">Therefore BR-022 remains OPEN at origin-of-normalization level.</x:t>
        </x:is>
      </x:c>
      <x:c r="F8" s="10" t="inlineStr">
        <x:is>
          <x:t xml:space="preserve">OPEN</x:t>
        </x:is>
      </x:c>
      <x:c r="G8" s="10" t="inlineStr">
        <x:is>
          <x:t xml:space="preserve">Need independent UOC derivation of π.</x:t>
        </x:is>
      </x:c>
      <x:c r="H8" s="10" t="inlineStr">
        <x:is>
          <x:t xml:space="preserve">No upstream derivation.</x:t>
        </x:is>
      </x:c>
    </x:row>
  </x:sheetData>
  <x:mergeCells>
    <x:mergeCell ref="B3:G3"/>
    <x:mergeCell ref="A1:H1"/>
  </x:mergeCells>
  <x:pageMargins left="0.7" right="0.7" top="0.75" bottom="0.75" header="0.3" footer="0.3"/>
  <x:tableParts count="1">
    <x:tablePart xmlns:r="http://schemas.openxmlformats.org/officeDocument/2006/relationships" r:id="R148c33871144415f"/>
  </x:tableParts>
</x:worksheet>
</file>

<file path=xl/worksheets/sheet123.xml><?xml version="1.0" encoding="utf-8"?>
<x:worksheet xmlns:x="http://schemas.openxmlformats.org/spreadsheetml/2006/main">
  <x:sheetPr>
    <x:tabColor rgb="002F75B5"/>
  </x:sheetPr>
  <x:sheetViews>
    <x:sheetView showGridLines="0" workbookViewId="0"/>
  </x:sheetViews>
  <x:sheetFormatPr baseColWidth="8" defaultRowHeight="15"/>
  <x:cols>
    <x:col min="1" max="1" width="40" customWidth="1"/>
    <x:col min="2" max="2" width="28" customWidth="1"/>
    <x:col min="3" max="3" width="29" customWidth="1"/>
    <x:col min="4" max="4" width="60" customWidth="1"/>
    <x:col min="5" max="5" width="60" customWidth="1"/>
    <x:col min="6" max="6" width="24" customWidth="1"/>
    <x:col min="7" max="7" width="48" customWidth="1"/>
    <x:col min="8" max="8" width="40" customWidth="1"/>
  </x:cols>
  <x:sheetData>
    <x:row r="1" ht="32" customHeight="1">
      <x:c r="A1" s="19" t="inlineStr">
        <x:is>
          <x:t xml:space="preserve">BR-023 — INDIVIDUAL BRIDGE CALCULATION</x:t>
        </x:is>
      </x:c>
    </x:row>
    <x:row r="2">
      <x:c r="A2" s="2" t="inlineStr">
        <x:is>
          <x:t xml:space="preserve">Canonical status</x:t>
        </x:is>
      </x:c>
      <x:c r="B2" s="2" t="inlineStr">
        <x:is>
          <x:t xml:space="preserve">CONDITIONAL</x:t>
        </x:is>
      </x:c>
      <x:c r="C2" s="2" t="inlineStr">
        <x:is>
          <x:t xml:space="preserve">Governance</x:t>
        </x:is>
      </x:c>
      <x:c r="D2" s="2" t="inlineStr">
        <x:is>
          <x:t xml:space="preserve">Computed result ≠ universal closure; registry status preserved unless proof obligation closes.</x:t>
        </x:is>
      </x:c>
    </x:row>
    <x:row r="3">
      <x:c r="A3" s="2" t="inlineStr">
        <x:is>
          <x:t xml:space="preserve">Primary equation</x:t>
        </x:is>
      </x:c>
      <x:c r="B3" s="2" t="inlineStr">
        <x:is>
          <x:t xml:space="preserve">Ξ=6^(1/4)π^(1/2)N_H^(-1/4)</x:t>
        </x:is>
      </x:c>
    </x:row>
    <x:row r="4">
      <x:c r="A4" s="15" t="inlineStr">
        <x:is>
          <x:t xml:space="preserve">Step</x:t>
        </x:is>
      </x:c>
      <x:c r="B4" s="15" t="inlineStr">
        <x:is>
          <x:t xml:space="preserve">Dependency</x:t>
        </x:is>
      </x:c>
      <x:c r="C4" s="15" t="inlineStr">
        <x:is>
          <x:t xml:space="preserve">Operation / Target</x:t>
        </x:is>
      </x:c>
      <x:c r="D4" s="15" t="inlineStr">
        <x:is>
          <x:t xml:space="preserve">Derivation / Calculation</x:t>
        </x:is>
      </x:c>
      <x:c r="E4" s="15" t="inlineStr">
        <x:is>
          <x:t xml:space="preserve">Result</x:t>
        </x:is>
      </x:c>
      <x:c r="F4" s="15" t="inlineStr">
        <x:is>
          <x:t xml:space="preserve">Status</x:t>
        </x:is>
      </x:c>
      <x:c r="G4" s="15" t="inlineStr">
        <x:is>
          <x:t xml:space="preserve">Proof Obligation</x:t>
        </x:is>
      </x:c>
      <x:c r="H4" s="15" t="inlineStr">
        <x:is>
          <x:t xml:space="preserve">Falsifier</x:t>
        </x:is>
      </x:c>
    </x:row>
    <x:row r="5">
      <x:c r="A5" s="10" t="inlineStr">
        <x:is>
          <x:t xml:space="preserve">1</x:t>
        </x:is>
      </x:c>
      <x:c r="B5" s="10" t="inlineStr">
        <x:is>
          <x:t xml:space="preserve">INPUT</x:t>
        </x:is>
      </x:c>
      <x:c r="C5" s="10" t="inlineStr">
        <x:is>
          <x:t xml:space="preserve">Independent horizon count</x:t>
        </x:is>
      </x:c>
      <x:c r="D5" s="10" t="inlineStr">
        <x:is>
          <x:t xml:space="preserve">Assume N_H is generated upstream and independently of downstream Λ/H.</x:t>
        </x:is>
      </x:c>
      <x:c r="E5" s="10" t="inlineStr">
        <x:is>
          <x:t xml:space="preserve">No observational cosmological quantity may enter N_H.</x:t>
        </x:is>
      </x:c>
      <x:c r="F5" s="10" t="inlineStr">
        <x:is>
          <x:t xml:space="preserve">PRECONDITION</x:t>
        </x:is>
      </x:c>
      <x:c r="G5" s="10" t="inlineStr">
        <x:is>
          <x:t xml:space="preserve">N_H must have a closed definition.</x:t>
        </x:is>
      </x:c>
      <x:c r="H5" s="10" t="inlineStr">
        <x:is>
          <x:t xml:space="preserve">N_H depends on downstream observation.</x:t>
        </x:is>
      </x:c>
    </x:row>
    <x:row r="6">
      <x:c r="A6" s="10" t="inlineStr">
        <x:is>
          <x:t xml:space="preserve">2</x:t>
        </x:is>
      </x:c>
      <x:c r="B6" s="10" t="inlineStr">
        <x:is>
          <x:t xml:space="preserve">MAP</x:t>
        </x:is>
      </x:c>
      <x:c r="C6" s="10" t="inlineStr">
        <x:is>
          <x:t xml:space="preserve">Apply registered cutoff map</x:t>
        </x:is>
      </x:c>
      <x:c r="D6" s="10" t="inlineStr">
        <x:is>
          <x:t xml:space="preserve">Ξ=6^(1/4)π^(1/2)N_H^(−1/4).</x:t>
        </x:is>
      </x:c>
      <x:c r="E6" s="10" t="inlineStr">
        <x:is>
          <x:t xml:space="preserve">Dimensionless cutoff Ξ is determined algebraically by N_H.</x:t>
        </x:is>
      </x:c>
      <x:c r="F6" s="10" t="inlineStr">
        <x:is>
          <x:t xml:space="preserve">DERIVED GIVEN N_H</x:t>
        </x:is>
      </x:c>
      <x:c r="G6" s="10" t="inlineStr">
        <x:is>
          <x:t xml:space="preserve">N_H&gt;0.</x:t>
        </x:is>
      </x:c>
      <x:c r="H6" s="10" t="inlineStr">
        <x:is>
          <x:t xml:space="preserve">N_H≤0 or undefined.</x:t>
        </x:is>
      </x:c>
    </x:row>
    <x:row r="7">
      <x:c r="A7" s="10" t="inlineStr">
        <x:is>
          <x:t xml:space="preserve">3</x:t>
        </x:is>
      </x:c>
      <x:c r="B7" s="10" t="inlineStr">
        <x:is>
          <x:t xml:space="preserve">INVERSION</x:t>
        </x:is>
      </x:c>
      <x:c r="C7" s="10" t="inlineStr">
        <x:is>
          <x:t xml:space="preserve">Invert relation</x:t>
        </x:is>
      </x:c>
      <x:c r="D7" s="10" t="inlineStr">
        <x:is>
          <x:t xml:space="preserve">Raise to the fourth power: Ξ⁴=6π/N_H.</x:t>
        </x:is>
      </x:c>
      <x:c r="E7" s="10" t="inlineStr">
        <x:is>
          <x:t xml:space="preserve">Hence N_H=6π/Ξ⁴.</x:t>
        </x:is>
      </x:c>
      <x:c r="F7" s="10" t="inlineStr">
        <x:is>
          <x:t xml:space="preserve">DERIVED</x:t>
        </x:is>
      </x:c>
      <x:c r="G7" s="10" t="inlineStr">
        <x:is>
          <x:t xml:space="preserve">Positive branch assumed.</x:t>
        </x:is>
      </x:c>
      <x:c r="H7" s="10" t="inlineStr">
        <x:is>
          <x:t xml:space="preserve">Complex/negative branch required.</x:t>
        </x:is>
      </x:c>
    </x:row>
    <x:row r="8">
      <x:c r="A8" s="10" t="inlineStr">
        <x:is>
          <x:t xml:space="preserve">4</x:t>
        </x:is>
      </x:c>
      <x:c r="B8" s="10" t="inlineStr">
        <x:is>
          <x:t xml:space="preserve">SCALE</x:t>
        </x:is>
      </x:c>
      <x:c r="C8" s="10" t="inlineStr">
        <x:is>
          <x:t xml:space="preserve">Downstream propagation</x:t>
        </x:is>
      </x:c>
      <x:c r="D8" s="10" t="inlineStr">
        <x:is>
          <x:t xml:space="preserve">Λ_*=Ξ/ℓ_p and ρ_vac are downstream maps already registered.</x:t>
        </x:is>
      </x:c>
      <x:c r="E8" s="10" t="inlineStr">
        <x:is>
          <x:t xml:space="preserve">These remain conditional on the upstream Ξ and scale anchor.</x:t>
        </x:is>
      </x:c>
      <x:c r="F8" s="10" t="inlineStr">
        <x:is>
          <x:t xml:space="preserve">DOWNSTREAM CONDITIONAL</x:t>
        </x:is>
      </x:c>
      <x:c r="G8" s="10" t="inlineStr">
        <x:is>
          <x:t xml:space="preserve">No downstream quantity may feed back into N_H.</x:t>
        </x:is>
      </x:c>
      <x:c r="H8" s="10" t="inlineStr">
        <x:is>
          <x:t xml:space="preserve">Circularity.</x:t>
        </x:is>
      </x:c>
    </x:row>
    <x:row r="9">
      <x:c r="A9" s="10" t="inlineStr">
        <x:is>
          <x:t xml:space="preserve">5</x:t>
        </x:is>
      </x:c>
      <x:c r="B9" s="10" t="inlineStr">
        <x:is>
          <x:t xml:space="preserve">C7</x:t>
        </x:is>
      </x:c>
      <x:c r="C9" s="10" t="inlineStr">
        <x:is>
          <x:t xml:space="preserve">Closure</x:t>
        </x:is>
      </x:c>
      <x:c r="D9" s="10" t="inlineStr">
        <x:is>
          <x:t xml:space="preserve">BR-023 is algebraically closed conditional on independent N_H, but not independently closed.</x:t>
        </x:is>
      </x:c>
      <x:c r="E9" s="10" t="inlineStr">
        <x:is>
          <x:t xml:space="preserve">Status remains CONDITIONAL.</x:t>
        </x:is>
      </x:c>
      <x:c r="F9" s="10" t="inlineStr">
        <x:is>
          <x:t xml:space="preserve">Need N_H derivation.</x:t>
        </x:is>
      </x:c>
      <x:c r="G9" s="10" t="inlineStr">
        <x:is>
          <x:t xml:space="preserve">Circular N_H.</x:t>
        </x:is>
      </x:c>
      <x:c r="H9" s="10" t="n"/>
    </x:row>
  </x:sheetData>
  <x:mergeCells>
    <x:mergeCell ref="B3:G3"/>
    <x:mergeCell ref="A1:H1"/>
  </x:mergeCells>
  <x:pageMargins left="0.7" right="0.7" top="0.75" bottom="0.75" header="0.3" footer="0.3"/>
  <x:tableParts count="1">
    <x:tablePart xmlns:r="http://schemas.openxmlformats.org/officeDocument/2006/relationships" r:id="R39714dfc36674902"/>
  </x:tableParts>
</x:worksheet>
</file>

<file path=xl/worksheets/sheet124.xml><?xml version="1.0" encoding="utf-8"?>
<x:worksheet xmlns:x="http://schemas.openxmlformats.org/spreadsheetml/2006/main">
  <x:sheetPr>
    <x:tabColor rgb="002F75B5"/>
  </x:sheetPr>
  <x:sheetViews>
    <x:sheetView showGridLines="0" workbookViewId="0"/>
  </x:sheetViews>
  <x:sheetFormatPr baseColWidth="8" defaultRowHeight="15"/>
  <x:cols>
    <x:col min="1" max="1" width="40" customWidth="1"/>
    <x:col min="2" max="2" width="20" customWidth="1"/>
    <x:col min="3" max="3" width="20" customWidth="1"/>
    <x:col min="4" max="4" width="60" customWidth="1"/>
    <x:col min="5" max="5" width="60" customWidth="1"/>
    <x:col min="6" max="6" width="42" customWidth="1"/>
    <x:col min="7" max="7" width="60" customWidth="1"/>
    <x:col min="8" max="8" width="38" customWidth="1"/>
  </x:cols>
  <x:sheetData>
    <x:row r="1" ht="32" customHeight="1">
      <x:c r="A1" s="19" t="inlineStr">
        <x:is>
          <x:t xml:space="preserve">BR-026 — INDIVIDUAL BRIDGE CALCULATION</x:t>
        </x:is>
      </x:c>
    </x:row>
    <x:row r="2">
      <x:c r="A2" s="2" t="inlineStr">
        <x:is>
          <x:t xml:space="preserve">Canonical status</x:t>
        </x:is>
      </x:c>
      <x:c r="B2" s="2" t="inlineStr">
        <x:is>
          <x:t xml:space="preserve">OPEN</x:t>
        </x:is>
      </x:c>
      <x:c r="C2" s="2" t="inlineStr">
        <x:is>
          <x:t xml:space="preserve">Governance</x:t>
        </x:is>
      </x:c>
      <x:c r="D2" s="2" t="inlineStr">
        <x:is>
          <x:t xml:space="preserve">Computed result ≠ universal closure; registry status preserved unless proof obligation closes.</x:t>
        </x:is>
      </x:c>
    </x:row>
    <x:row r="3">
      <x:c r="A3" s="2" t="inlineStr">
        <x:is>
          <x:t xml:space="preserve">Primary equation</x:t>
        </x:is>
      </x:c>
      <x:c r="B3" s="2" t="inlineStr">
        <x:is>
          <x:t xml:space="preserve">P_H²=P_H, P_H†=P_H</x:t>
        </x:is>
      </x:c>
    </x:row>
    <x:row r="4">
      <x:c r="A4" s="15" t="inlineStr">
        <x:is>
          <x:t xml:space="preserve">Step</x:t>
        </x:is>
      </x:c>
      <x:c r="B4" s="15" t="inlineStr">
        <x:is>
          <x:t xml:space="preserve">Dependency</x:t>
        </x:is>
      </x:c>
      <x:c r="C4" s="15" t="inlineStr">
        <x:is>
          <x:t xml:space="preserve">Operation / Target</x:t>
        </x:is>
      </x:c>
      <x:c r="D4" s="15" t="inlineStr">
        <x:is>
          <x:t xml:space="preserve">Derivation / Calculation</x:t>
        </x:is>
      </x:c>
      <x:c r="E4" s="15" t="inlineStr">
        <x:is>
          <x:t xml:space="preserve">Result</x:t>
        </x:is>
      </x:c>
      <x:c r="F4" s="15" t="inlineStr">
        <x:is>
          <x:t xml:space="preserve">Status</x:t>
        </x:is>
      </x:c>
      <x:c r="G4" s="15" t="inlineStr">
        <x:is>
          <x:t xml:space="preserve">Proof Obligation</x:t>
        </x:is>
      </x:c>
      <x:c r="H4" s="15" t="inlineStr">
        <x:is>
          <x:t xml:space="preserve">Falsifier</x:t>
        </x:is>
      </x:c>
    </x:row>
    <x:row r="5">
      <x:c r="A5" s="10" t="inlineStr">
        <x:is>
          <x:t xml:space="preserve">1</x:t>
        </x:is>
      </x:c>
      <x:c r="B5" s="10" t="inlineStr">
        <x:is>
          <x:t xml:space="preserve">UPSTREAM</x:t>
        </x:is>
      </x:c>
      <x:c r="C5" s="10" t="inlineStr">
        <x:is>
          <x:t xml:space="preserve">Horizon score</x:t>
        </x:is>
      </x:c>
      <x:c r="D5" s="10" t="inlineStr">
        <x:is>
          <x:t xml:space="preserve">Let s_Γ(x) be an upstream scalar selector generated from Γ/persistence and recovered geometry.</x:t>
        </x:is>
      </x:c>
      <x:c r="E5" s="10" t="inlineStr">
        <x:is>
          <x:t xml:space="preserve">Define a horizon candidate set Σ_H by a threshold/critical-level rule on s_Γ.</x:t>
        </x:is>
      </x:c>
      <x:c r="F5" s="10" t="inlineStr">
        <x:is>
          <x:t xml:space="preserve">CONSTRUCTION TEMPLATE</x:t>
        </x:is>
      </x:c>
      <x:c r="G5" s="10" t="inlineStr">
        <x:is>
          <x:t xml:space="preserve">s_Γ must be canonically generated; no new physical selector admitted as fact.</x:t>
        </x:is>
      </x:c>
      <x:c r="H5" s="10" t="inlineStr">
        <x:is>
          <x:t xml:space="preserve">No invariant scalar selector exists.</x:t>
        </x:is>
      </x:c>
    </x:row>
    <x:row r="6">
      <x:c r="A6" s="10" t="inlineStr">
        <x:is>
          <x:t xml:space="preserve">2</x:t>
        </x:is>
      </x:c>
      <x:c r="B6" s="10" t="inlineStr">
        <x:is>
          <x:t xml:space="preserve">SPECTRAL</x:t>
        </x:is>
      </x:c>
      <x:c r="C6" s="10" t="inlineStr">
        <x:is>
          <x:t xml:space="preserve">Projector</x:t>
        </x:is>
      </x:c>
      <x:c r="D6" s="10" t="inlineStr">
        <x:is>
          <x:t xml:space="preserve">For a selected spectral subset Σ_H of L, define P_H=χ_{Σ_H}(L).</x:t>
        </x:is>
      </x:c>
      <x:c r="E6" s="10" t="inlineStr">
        <x:is>
          <x:t xml:space="preserve">P_H²=P_H and P_H†=P_H.</x:t>
        </x:is>
      </x:c>
      <x:c r="F6" s="10" t="inlineStr">
        <x:is>
          <x:t xml:space="preserve">DERIVED GIVEN Σ_H</x:t>
        </x:is>
      </x:c>
      <x:c r="G6" s="10" t="inlineStr">
        <x:is>
          <x:t xml:space="preserve">L self-adjoint and measurable spectral subset.</x:t>
        </x:is>
      </x:c>
      <x:c r="H6" s="10" t="inlineStr">
        <x:is>
          <x:t xml:space="preserve">Selector is not spectral/projector.</x:t>
        </x:is>
      </x:c>
    </x:row>
    <x:row r="7">
      <x:c r="A7" s="10" t="inlineStr">
        <x:is>
          <x:t xml:space="preserve">3</x:t>
        </x:is>
      </x:c>
      <x:c r="B7" s="10" t="inlineStr">
        <x:is>
          <x:t xml:space="preserve">TRACE</x:t>
        </x:is>
      </x:c>
      <x:c r="C7" s="10" t="inlineStr">
        <x:is>
          <x:t xml:space="preserve">Commutation</x:t>
        </x:is>
      </x:c>
      <x:c r="D7" s="10" t="inlineStr">
        <x:is>
          <x:t xml:space="preserve">Because P_H is a spectral projector of L, [P_H,L]=0.</x:t>
        </x:is>
      </x:c>
      <x:c r="E7" s="10" t="inlineStr">
        <x:is>
          <x:t xml:space="preserve">Therefore P_H e^{-tL}=e^{-tL}P_H.</x:t>
        </x:is>
      </x:c>
      <x:c r="F7" s="10" t="inlineStr">
        <x:is>
          <x:t xml:space="preserve">DERIVED</x:t>
        </x:is>
      </x:c>
      <x:c r="G7" s="10" t="inlineStr">
        <x:is>
          <x:t xml:space="preserve">Requires spectral construction.</x:t>
        </x:is>
      </x:c>
      <x:c r="H7" s="10" t="inlineStr">
        <x:is>
          <x:t xml:space="preserve">Noncommuting selector.</x:t>
        </x:is>
      </x:c>
    </x:row>
    <x:row r="8">
      <x:c r="A8" s="10" t="inlineStr">
        <x:is>
          <x:t xml:space="preserve">4</x:t>
        </x:is>
      </x:c>
      <x:c r="B8" s="10" t="inlineStr">
        <x:is>
          <x:t xml:space="preserve">C7</x:t>
        </x:is>
      </x:c>
      <x:c r="C8" s="10" t="inlineStr">
        <x:is>
          <x:t xml:space="preserve">Closure boundary</x:t>
        </x:is>
      </x:c>
      <x:c r="D8" s="10" t="inlineStr">
        <x:is>
          <x:t xml:space="preserve">The mathematical projector is derivable once Σ_H exists; the UOC generation of Σ_H is the unresolved step.</x:t>
        </x:is>
      </x:c>
      <x:c r="E8" s="10" t="inlineStr">
        <x:is>
          <x:t xml:space="preserve">BR-026 remains OPEN.</x:t>
        </x:is>
      </x:c>
      <x:c r="F8" s="10" t="inlineStr">
        <x:is>
          <x:t xml:space="preserve">Need upstream derivation of s_Γ and Σ_H.</x:t>
        </x:is>
      </x:c>
      <x:c r="G8" s="10" t="inlineStr">
        <x:is>
          <x:t xml:space="preserve">Selector depends on downstream horizon input.</x:t>
        </x:is>
      </x:c>
      <x:c r="H8" s="10" t="n"/>
    </x:row>
  </x:sheetData>
  <x:mergeCells>
    <x:mergeCell ref="B3:G3"/>
    <x:mergeCell ref="A1:H1"/>
  </x:mergeCells>
  <x:pageMargins left="0.7" right="0.7" top="0.75" bottom="0.75" header="0.3" footer="0.3"/>
  <x:tableParts count="1">
    <x:tablePart xmlns:r="http://schemas.openxmlformats.org/officeDocument/2006/relationships" r:id="R0e17ad3eb8864030"/>
  </x:tableParts>
</x:worksheet>
</file>

<file path=xl/worksheets/sheet125.xml><?xml version="1.0" encoding="utf-8"?>
<x:worksheet xmlns:x="http://schemas.openxmlformats.org/spreadsheetml/2006/main">
  <x:sheetPr>
    <x:tabColor rgb="002F75B5"/>
  </x:sheetPr>
  <x:sheetViews>
    <x:sheetView showGridLines="0" workbookViewId="0"/>
  </x:sheetViews>
  <x:sheetFormatPr baseColWidth="8" defaultRowHeight="15"/>
  <x:cols>
    <x:col min="1" max="1" width="40" customWidth="1"/>
    <x:col min="2" max="2" width="28" customWidth="1"/>
    <x:col min="3" max="3" width="27" customWidth="1"/>
    <x:col min="4" max="4" width="60" customWidth="1"/>
    <x:col min="5" max="5" width="60" customWidth="1"/>
    <x:col min="6" max="6" width="19" customWidth="1"/>
    <x:col min="7" max="7" width="47" customWidth="1"/>
    <x:col min="8" max="8" width="38" customWidth="1"/>
  </x:cols>
  <x:sheetData>
    <x:row r="1" ht="32" customHeight="1">
      <x:c r="A1" s="19" t="inlineStr">
        <x:is>
          <x:t xml:space="preserve">BR-027 — INDIVIDUAL BRIDGE CALCULATION</x:t>
        </x:is>
      </x:c>
    </x:row>
    <x:row r="2">
      <x:c r="A2" s="2" t="inlineStr">
        <x:is>
          <x:t xml:space="preserve">Canonical status</x:t>
        </x:is>
      </x:c>
      <x:c r="B2" s="2" t="inlineStr">
        <x:is>
          <x:t xml:space="preserve">OPEN</x:t>
        </x:is>
      </x:c>
      <x:c r="C2" s="2" t="inlineStr">
        <x:is>
          <x:t xml:space="preserve">Governance</x:t>
        </x:is>
      </x:c>
      <x:c r="D2" s="2" t="inlineStr">
        <x:is>
          <x:t xml:space="preserve">Computed result ≠ universal closure; registry status preserved unless proof obligation closes.</x:t>
        </x:is>
      </x:c>
    </x:row>
    <x:row r="3">
      <x:c r="A3" s="2" t="inlineStr">
        <x:is>
          <x:t xml:space="preserve">Primary equation</x:t>
        </x:is>
      </x:c>
      <x:c r="B3" s="2" t="inlineStr">
        <x:is>
          <x:t xml:space="preserve">Z_H(t)=Tr(P_H e^(−tL) P_H)</x:t>
        </x:is>
      </x:c>
    </x:row>
    <x:row r="4">
      <x:c r="A4" s="15" t="inlineStr">
        <x:is>
          <x:t xml:space="preserve">Step</x:t>
        </x:is>
      </x:c>
      <x:c r="B4" s="15" t="inlineStr">
        <x:is>
          <x:t xml:space="preserve">Dependency</x:t>
        </x:is>
      </x:c>
      <x:c r="C4" s="15" t="inlineStr">
        <x:is>
          <x:t xml:space="preserve">Operation / Target</x:t>
        </x:is>
      </x:c>
      <x:c r="D4" s="15" t="inlineStr">
        <x:is>
          <x:t xml:space="preserve">Derivation / Calculation</x:t>
        </x:is>
      </x:c>
      <x:c r="E4" s="15" t="inlineStr">
        <x:is>
          <x:t xml:space="preserve">Result</x:t>
        </x:is>
      </x:c>
      <x:c r="F4" s="15" t="inlineStr">
        <x:is>
          <x:t xml:space="preserve">Status</x:t>
        </x:is>
      </x:c>
      <x:c r="G4" s="15" t="inlineStr">
        <x:is>
          <x:t xml:space="preserve">Proof Obligation</x:t>
        </x:is>
      </x:c>
      <x:c r="H4" s="15" t="inlineStr">
        <x:is>
          <x:t xml:space="preserve">Falsifier</x:t>
        </x:is>
      </x:c>
    </x:row>
    <x:row r="5">
      <x:c r="A5" s="10" t="inlineStr">
        <x:is>
          <x:t xml:space="preserve">1</x:t>
        </x:is>
      </x:c>
      <x:c r="B5" s="10" t="inlineStr">
        <x:is>
          <x:t xml:space="preserve">INPUT</x:t>
        </x:is>
      </x:c>
      <x:c r="C5" s="10" t="inlineStr">
        <x:is>
          <x:t xml:space="preserve">Projected heat trace</x:t>
        </x:is>
      </x:c>
      <x:c r="D5" s="10" t="inlineStr">
        <x:is>
          <x:t xml:space="preserve">Given P_H, define Z_H(t)=Tr(P_H e^{-tL} P_H).</x:t>
        </x:is>
      </x:c>
      <x:c r="E5" s="10" t="inlineStr">
        <x:is>
          <x:t xml:space="preserve">By cyclicity and P_H²=P_H, Z_H(t)=Tr(P_H e^{-tL}) when trace exists.</x:t>
        </x:is>
      </x:c>
      <x:c r="F5" s="10" t="inlineStr">
        <x:is>
          <x:t xml:space="preserve">DERIVED GIVEN P_H</x:t>
        </x:is>
      </x:c>
      <x:c r="G5" s="10" t="inlineStr">
        <x:is>
          <x:t xml:space="preserve">Trace-class condition.</x:t>
        </x:is>
      </x:c>
      <x:c r="H5" s="10" t="inlineStr">
        <x:is>
          <x:t xml:space="preserve">Trace diverges.</x:t>
        </x:is>
      </x:c>
    </x:row>
    <x:row r="6">
      <x:c r="A6" s="10" t="inlineStr">
        <x:is>
          <x:t xml:space="preserve">2</x:t>
        </x:is>
      </x:c>
      <x:c r="B6" s="10" t="inlineStr">
        <x:is>
          <x:t xml:space="preserve">SPECTRAL</x:t>
        </x:is>
      </x:c>
      <x:c r="C6" s="10" t="inlineStr">
        <x:is>
          <x:t xml:space="preserve">Mode form</x:t>
        </x:is>
      </x:c>
      <x:c r="D6" s="10" t="inlineStr">
        <x:is>
          <x:t xml:space="preserve">If P_H projects onto eigenmodes S_H, Z_H(t)=Σ_{i∈S_H}e^{-tλ_i}.</x:t>
        </x:is>
      </x:c>
      <x:c r="E6" s="10" t="inlineStr">
        <x:is>
          <x:t xml:space="preserve">Positivity follows for t≥0 and λ_i≥0.</x:t>
        </x:is>
      </x:c>
      <x:c r="F6" s="10" t="inlineStr">
        <x:is>
          <x:t xml:space="preserve">DERIVED</x:t>
        </x:is>
      </x:c>
      <x:c r="G6" s="10" t="inlineStr">
        <x:is>
          <x:t xml:space="preserve">Finite/trace-class spectrum.</x:t>
        </x:is>
      </x:c>
      <x:c r="H6" s="10" t="inlineStr">
        <x:is>
          <x:t xml:space="preserve">Negative spectrum or nontrace class.</x:t>
        </x:is>
      </x:c>
    </x:row>
    <x:row r="7">
      <x:c r="A7" s="10" t="inlineStr">
        <x:is>
          <x:t xml:space="preserve">3</x:t>
        </x:is>
      </x:c>
      <x:c r="B7" s="10" t="inlineStr">
        <x:is>
          <x:t xml:space="preserve">AREA</x:t>
        </x:is>
      </x:c>
      <x:c r="C7" s="10" t="inlineStr">
        <x:is>
          <x:t xml:space="preserve">Heat asymptotic</x:t>
        </x:is>
      </x:c>
      <x:c r="D7" s="10" t="inlineStr">
        <x:is>
          <x:t xml:space="preserve">Use the registered horizon relation A_H=4π lim_{t→0} tZ_H(t) when the horizon subsystem supports it.</x:t>
        </x:is>
      </x:c>
      <x:c r="E7" s="10" t="inlineStr">
        <x:is>
          <x:t xml:space="preserve">Area extraction is conditional on the asymptotic law.</x:t>
        </x:is>
      </x:c>
      <x:c r="F7" s="10" t="inlineStr">
        <x:is>
          <x:t xml:space="preserve">CONDITIONAL</x:t>
        </x:is>
      </x:c>
      <x:c r="G7" s="10" t="inlineStr">
        <x:is>
          <x:t xml:space="preserve">Legitimate horizon asymptotics required.</x:t>
        </x:is>
      </x:c>
      <x:c r="H7" s="10" t="inlineStr">
        <x:is>
          <x:t xml:space="preserve">Wrong short-time scaling.</x:t>
        </x:is>
      </x:c>
    </x:row>
    <x:row r="8">
      <x:c r="A8" s="10" t="inlineStr">
        <x:is>
          <x:t xml:space="preserve">4</x:t>
        </x:is>
      </x:c>
      <x:c r="B8" s="10" t="inlineStr">
        <x:is>
          <x:t xml:space="preserve">INVARIANCE</x:t>
        </x:is>
      </x:c>
      <x:c r="C8" s="10" t="inlineStr">
        <x:is>
          <x:t xml:space="preserve">Representation/refinement</x:t>
        </x:is>
      </x:c>
      <x:c r="D8" s="10" t="inlineStr">
        <x:is>
          <x:t xml:space="preserve">Test Z_H under admissible graph refinements and representation maps.</x:t>
        </x:is>
      </x:c>
      <x:c r="E8" s="10" t="inlineStr">
        <x:is>
          <x:t xml:space="preserve">Closure requires invariant/controlled convergence of Z_H.</x:t>
        </x:is>
      </x:c>
      <x:c r="F8" s="10" t="inlineStr">
        <x:is>
          <x:t xml:space="preserve">OPEN</x:t>
        </x:is>
      </x:c>
      <x:c r="G8" s="10" t="inlineStr">
        <x:is>
          <x:t xml:space="preserve">Depends on BR-017/018 and selector stability.</x:t>
        </x:is>
      </x:c>
      <x:c r="H8" s="10" t="inlineStr">
        <x:is>
          <x:t xml:space="preserve">Refinement changes Z_H incompatibly.</x:t>
        </x:is>
      </x:c>
    </x:row>
  </x:sheetData>
  <x:mergeCells>
    <x:mergeCell ref="B3:G3"/>
    <x:mergeCell ref="A1:H1"/>
  </x:mergeCells>
  <x:pageMargins left="0.7" right="0.7" top="0.75" bottom="0.75" header="0.3" footer="0.3"/>
  <x:tableParts count="1">
    <x:tablePart xmlns:r="http://schemas.openxmlformats.org/officeDocument/2006/relationships" r:id="Rfac37a5e692047de"/>
  </x:tableParts>
</x:worksheet>
</file>

<file path=xl/worksheets/sheet126.xml><?xml version="1.0" encoding="utf-8"?>
<x:worksheet xmlns:x="http://schemas.openxmlformats.org/spreadsheetml/2006/main">
  <x:sheetPr>
    <x:tabColor rgb="002F75B5"/>
  </x:sheetPr>
  <x:sheetViews>
    <x:sheetView showGridLines="0" workbookViewId="0"/>
  </x:sheetViews>
  <x:sheetFormatPr baseColWidth="8" defaultRowHeight="15"/>
  <x:cols>
    <x:col min="1" max="1" width="40" customWidth="1"/>
    <x:col min="2" max="2" width="14" customWidth="1"/>
    <x:col min="3" max="3" width="22" customWidth="1"/>
    <x:col min="4" max="4" width="60" customWidth="1"/>
    <x:col min="5" max="5" width="60" customWidth="1"/>
    <x:col min="6" max="6" width="26" customWidth="1"/>
    <x:col min="7" max="7" width="33" customWidth="1"/>
    <x:col min="8" max="8" width="52" customWidth="1"/>
  </x:cols>
  <x:sheetData>
    <x:row r="1" ht="32" customHeight="1">
      <x:c r="A1" s="19" t="inlineStr">
        <x:is>
          <x:t xml:space="preserve">BR-028 — INDIVIDUAL BRIDGE CALCULATION</x:t>
        </x:is>
      </x:c>
    </x:row>
    <x:row r="2">
      <x:c r="A2" s="2" t="inlineStr">
        <x:is>
          <x:t xml:space="preserve">Canonical status</x:t>
        </x:is>
      </x:c>
      <x:c r="B2" s="2" t="inlineStr">
        <x:is>
          <x:t xml:space="preserve">OPEN</x:t>
        </x:is>
      </x:c>
      <x:c r="C2" s="2" t="inlineStr">
        <x:is>
          <x:t xml:space="preserve">Governance</x:t>
        </x:is>
      </x:c>
      <x:c r="D2" s="2" t="inlineStr">
        <x:is>
          <x:t xml:space="preserve">Computed result ≠ universal closure; registry status preserved unless proof obligation closes.</x:t>
        </x:is>
      </x:c>
    </x:row>
    <x:row r="3">
      <x:c r="A3" s="2" t="inlineStr">
        <x:is>
          <x:t xml:space="preserve">Primary equation</x:t>
        </x:is>
      </x:c>
      <x:c r="B3" s="2" t="inlineStr">
        <x:is>
          <x:t xml:space="preserve">ℓ*=C_UOC ℓ_p</x:t>
        </x:is>
      </x:c>
    </x:row>
    <x:row r="4">
      <x:c r="A4" s="15" t="inlineStr">
        <x:is>
          <x:t xml:space="preserve">Step</x:t>
        </x:is>
      </x:c>
      <x:c r="B4" s="15" t="inlineStr">
        <x:is>
          <x:t xml:space="preserve">Dependency</x:t>
        </x:is>
      </x:c>
      <x:c r="C4" s="15" t="inlineStr">
        <x:is>
          <x:t xml:space="preserve">Operation / Target</x:t>
        </x:is>
      </x:c>
      <x:c r="D4" s="15" t="inlineStr">
        <x:is>
          <x:t xml:space="preserve">Derivation / Calculation</x:t>
        </x:is>
      </x:c>
      <x:c r="E4" s="15" t="inlineStr">
        <x:is>
          <x:t xml:space="preserve">Result</x:t>
        </x:is>
      </x:c>
      <x:c r="F4" s="15" t="inlineStr">
        <x:is>
          <x:t xml:space="preserve">Status</x:t>
        </x:is>
      </x:c>
      <x:c r="G4" s="15" t="inlineStr">
        <x:is>
          <x:t xml:space="preserve">Proof Obligation</x:t>
        </x:is>
      </x:c>
      <x:c r="H4" s="15" t="inlineStr">
        <x:is>
          <x:t xml:space="preserve">Falsifier</x:t>
        </x:is>
      </x:c>
    </x:row>
    <x:row r="5">
      <x:c r="A5" s="10" t="inlineStr">
        <x:is>
          <x:t xml:space="preserve">1</x:t>
        </x:is>
      </x:c>
      <x:c r="B5" s="10" t="inlineStr">
        <x:is>
          <x:t xml:space="preserve">SCALE</x:t>
        </x:is>
      </x:c>
      <x:c r="C5" s="10" t="inlineStr">
        <x:is>
          <x:t xml:space="preserve">Graph rescaling</x:t>
        </x:is>
      </x:c>
      <x:c r="D5" s="10" t="inlineStr">
        <x:is>
          <x:t xml:space="preserve">Under L_H→s^(−2)L_H, λ_i→s^(−2)λ_i while ratios λ_i/λ_j remain invariant.</x:t>
        </x:is>
      </x:c>
      <x:c r="E5" s="10" t="inlineStr">
        <x:is>
          <x:t xml:space="preserve">Spectral ratios cannot determine absolute length.</x:t>
        </x:is>
      </x:c>
      <x:c r="F5" s="10" t="inlineStr">
        <x:is>
          <x:t xml:space="preserve">DERIVED</x:t>
        </x:is>
      </x:c>
      <x:c r="G5" s="10" t="inlineStr">
        <x:is>
          <x:t xml:space="preserve">Homogeneous rescaling symmetry.</x:t>
        </x:is>
      </x:c>
      <x:c r="H5" s="10" t="inlineStr">
        <x:is>
          <x:t xml:space="preserve">A dimensionful invariant already fixed internally.</x:t>
        </x:is>
      </x:c>
    </x:row>
    <x:row r="6">
      <x:c r="A6" s="10" t="inlineStr">
        <x:is>
          <x:t xml:space="preserve">2</x:t>
        </x:is>
      </x:c>
      <x:c r="B6" s="10" t="inlineStr">
        <x:is>
          <x:t xml:space="preserve">LENGTH</x:t>
        </x:is>
      </x:c>
      <x:c r="C6" s="10" t="inlineStr">
        <x:is>
          <x:t xml:space="preserve">Physical scale</x:t>
        </x:is>
      </x:c>
      <x:c r="D6" s="10" t="inlineStr">
        <x:is>
          <x:t xml:space="preserve">Under ℓ_*→sℓ_*, dimensionless spectral data remain unchanged.</x:t>
        </x:is>
      </x:c>
      <x:c r="E6" s="10" t="inlineStr">
        <x:is>
          <x:t xml:space="preserve">Therefore ℓ_* is not selected by scale-free spectrum alone.</x:t>
        </x:is>
      </x:c>
      <x:c r="F6" s="10" t="inlineStr">
        <x:is>
          <x:t xml:space="preserve">NO-GO</x:t>
        </x:is>
      </x:c>
      <x:c r="G6" s="10" t="inlineStr">
        <x:is>
          <x:t xml:space="preserve">No hidden dimensionful input.</x:t>
        </x:is>
      </x:c>
      <x:c r="H6" s="10" t="inlineStr">
        <x:is>
          <x:t xml:space="preserve">Scale symmetry broken by registered invariant.</x:t>
        </x:is>
      </x:c>
    </x:row>
    <x:row r="7">
      <x:c r="A7" s="10" t="inlineStr">
        <x:is>
          <x:t xml:space="preserve">3</x:t>
        </x:is>
      </x:c>
      <x:c r="B7" s="10" t="inlineStr">
        <x:is>
          <x:t xml:space="preserve">PARAM</x:t>
        </x:is>
      </x:c>
      <x:c r="C7" s="10" t="inlineStr">
        <x:is>
          <x:t xml:space="preserve">UOC parameterization</x:t>
        </x:is>
      </x:c>
      <x:c r="D7" s="10" t="inlineStr">
        <x:is>
          <x:t xml:space="preserve">Register ℓ_*=C_UOC ℓ_p.</x:t>
        </x:is>
      </x:c>
      <x:c r="E7" s="10" t="inlineStr">
        <x:is>
          <x:t xml:space="preserve">C_UOC is dimensionless; its value requires an internal selector or external classification.</x:t>
        </x:is>
      </x:c>
      <x:c r="F7" s="10" t="inlineStr">
        <x:is>
          <x:t xml:space="preserve">PARAMETERIZED / OPEN</x:t>
        </x:is>
      </x:c>
      <x:c r="G7" s="10" t="inlineStr">
        <x:is>
          <x:t xml:space="preserve">Need derivation of C_UOC.</x:t>
        </x:is>
      </x:c>
      <x:c r="H7" s="10" t="inlineStr">
        <x:is>
          <x:t xml:space="preserve">Multiple values remain admissible.</x:t>
        </x:is>
      </x:c>
    </x:row>
    <x:row r="8">
      <x:c r="A8" s="10" t="inlineStr">
        <x:is>
          <x:t xml:space="preserve">4</x:t>
        </x:is>
      </x:c>
      <x:c r="B8" s="10" t="inlineStr">
        <x:is>
          <x:t xml:space="preserve">SELECTION</x:t>
        </x:is>
      </x:c>
      <x:c r="C8" s="10" t="inlineStr">
        <x:is>
          <x:t xml:space="preserve">Candidate mechanisms</x:t>
        </x:is>
      </x:c>
      <x:c r="D8" s="10" t="inlineStr">
        <x:is>
          <x:t xml:space="preserve">Admissible internal selectors include extremum/fixed point/dimensionless invariant, but no selector is promoted without derivation.</x:t>
        </x:is>
      </x:c>
      <x:c r="E8" s="10" t="inlineStr">
        <x:is>
          <x:t xml:space="preserve">Closure target is uniqueness of C_UOC or explicit external-constant classification.</x:t>
        </x:is>
      </x:c>
      <x:c r="F8" s="10" t="inlineStr">
        <x:is>
          <x:t xml:space="preserve">OPEN</x:t>
        </x:is>
      </x:c>
      <x:c r="G8" s="10" t="inlineStr">
        <x:is>
          <x:t xml:space="preserve">Selector theorem required.</x:t>
        </x:is>
      </x:c>
      <x:c r="H8" s="10" t="inlineStr">
        <x:is>
          <x:t xml:space="preserve">No unique C_UOC.</x:t>
        </x:is>
      </x:c>
    </x:row>
    <x:row r="9">
      <x:c r="A9" s="10" t="inlineStr">
        <x:is>
          <x:t xml:space="preserve">5</x:t>
        </x:is>
      </x:c>
      <x:c r="B9" s="10" t="inlineStr">
        <x:is>
          <x:t xml:space="preserve">C4/C7</x:t>
        </x:is>
      </x:c>
      <x:c r="C9" s="10" t="inlineStr">
        <x:is>
          <x:t xml:space="preserve">Status</x:t>
        </x:is>
      </x:c>
      <x:c r="D9" s="10" t="inlineStr">
        <x:is>
          <x:t xml:space="preserve">Downstream Λ_*,ρ_vac relations remain preserved conditionally.</x:t>
        </x:is>
      </x:c>
      <x:c r="E9" s="10" t="inlineStr">
        <x:is>
          <x:t xml:space="preserve">BR-028 remains OPEN.</x:t>
        </x:is>
      </x:c>
      <x:c r="F9" s="10" t="inlineStr">
        <x:is>
          <x:t xml:space="preserve">Scale anchor unresolved.</x:t>
        </x:is>
      </x:c>
      <x:c r="G9" s="10" t="inlineStr">
        <x:is>
          <x:t xml:space="preserve">No-go persists.</x:t>
        </x:is>
      </x:c>
      <x:c r="H9" s="10" t="n"/>
    </x:row>
  </x:sheetData>
  <x:mergeCells>
    <x:mergeCell ref="B3:G3"/>
    <x:mergeCell ref="A1:H1"/>
  </x:mergeCells>
  <x:pageMargins left="0.7" right="0.7" top="0.75" bottom="0.75" header="0.3" footer="0.3"/>
  <x:tableParts count="1">
    <x:tablePart xmlns:r="http://schemas.openxmlformats.org/officeDocument/2006/relationships" r:id="Rf024e050ea944615"/>
  </x:tableParts>
</x:worksheet>
</file>

<file path=xl/worksheets/sheet127.xml><?xml version="1.0" encoding="utf-8"?>
<x:worksheet xmlns:x="http://schemas.openxmlformats.org/spreadsheetml/2006/main">
  <x:sheetPr>
    <x:tabColor rgb="002F75B5"/>
  </x:sheetPr>
  <x:sheetViews>
    <x:sheetView showGridLines="0" workbookViewId="0"/>
  </x:sheetViews>
  <x:sheetFormatPr baseColWidth="8" defaultRowHeight="15"/>
  <x:cols>
    <x:col min="1" max="1" width="40" customWidth="1"/>
    <x:col min="2" max="2" width="20" customWidth="1"/>
    <x:col min="3" max="3" width="25" customWidth="1"/>
    <x:col min="4" max="4" width="60" customWidth="1"/>
    <x:col min="5" max="5" width="60" customWidth="1"/>
    <x:col min="6" max="6" width="31" customWidth="1"/>
    <x:col min="7" max="7" width="45" customWidth="1"/>
    <x:col min="8" max="8" width="49" customWidth="1"/>
  </x:cols>
  <x:sheetData>
    <x:row r="1" ht="32" customHeight="1">
      <x:c r="A1" s="19" t="inlineStr">
        <x:is>
          <x:t xml:space="preserve">BR-029 — INDIVIDUAL BRIDGE CALCULATION</x:t>
        </x:is>
      </x:c>
    </x:row>
    <x:row r="2">
      <x:c r="A2" s="2" t="inlineStr">
        <x:is>
          <x:t xml:space="preserve">Canonical status</x:t>
        </x:is>
      </x:c>
      <x:c r="B2" s="2" t="inlineStr">
        <x:is>
          <x:t xml:space="preserve">OPEN</x:t>
        </x:is>
      </x:c>
      <x:c r="C2" s="2" t="inlineStr">
        <x:is>
          <x:t xml:space="preserve">Governance</x:t>
        </x:is>
      </x:c>
      <x:c r="D2" s="2" t="inlineStr">
        <x:is>
          <x:t xml:space="preserve">Computed result ≠ universal closure; registry status preserved unless proof obligation closes.</x:t>
        </x:is>
      </x:c>
    </x:row>
    <x:row r="3">
      <x:c r="A3" s="2" t="inlineStr">
        <x:is>
          <x:t xml:space="preserve">Primary equation</x:t>
        </x:is>
      </x:c>
      <x:c r="B3" s="2" t="inlineStr">
        <x:is>
          <x:t xml:space="preserve">dot L=F(L,Δ,τ,κ,Π)</x:t>
        </x:is>
      </x:c>
    </x:row>
    <x:row r="4">
      <x:c r="A4" s="15" t="inlineStr">
        <x:is>
          <x:t xml:space="preserve">Step</x:t>
        </x:is>
      </x:c>
      <x:c r="B4" s="15" t="inlineStr">
        <x:is>
          <x:t xml:space="preserve">Dependency</x:t>
        </x:is>
      </x:c>
      <x:c r="C4" s="15" t="inlineStr">
        <x:is>
          <x:t xml:space="preserve">Operation / Target</x:t>
        </x:is>
      </x:c>
      <x:c r="D4" s="15" t="inlineStr">
        <x:is>
          <x:t xml:space="preserve">Derivation / Calculation</x:t>
        </x:is>
      </x:c>
      <x:c r="E4" s="15" t="inlineStr">
        <x:is>
          <x:t xml:space="preserve">Result</x:t>
        </x:is>
      </x:c>
      <x:c r="F4" s="15" t="inlineStr">
        <x:is>
          <x:t xml:space="preserve">Status</x:t>
        </x:is>
      </x:c>
      <x:c r="G4" s="15" t="inlineStr">
        <x:is>
          <x:t xml:space="preserve">Proof Obligation</x:t>
        </x:is>
      </x:c>
      <x:c r="H4" s="15" t="inlineStr">
        <x:is>
          <x:t xml:space="preserve">Falsifier</x:t>
        </x:is>
      </x:c>
    </x:row>
    <x:row r="5">
      <x:c r="A5" s="10" t="inlineStr">
        <x:is>
          <x:t xml:space="preserve">1</x:t>
        </x:is>
      </x:c>
      <x:c r="B5" s="10" t="inlineStr">
        <x:is>
          <x:t xml:space="preserve">GENERAL</x:t>
        </x:is>
      </x:c>
      <x:c r="C5" s="10" t="inlineStr">
        <x:is>
          <x:t xml:space="preserve">Universal form</x:t>
        </x:is>
      </x:c>
      <x:c r="D5" s="10" t="inlineStr">
        <x:is>
          <x:t xml:space="preserve">Register the most general upstream spectral dynamics as dot L=F(L,Δ,τ,κ,Π).</x:t>
        </x:is>
      </x:c>
      <x:c r="E5" s="10" t="inlineStr">
        <x:is>
          <x:t xml:space="preserve">This is a target functional form, not yet a derived law.</x:t>
        </x:is>
      </x:c>
      <x:c r="F5" s="10" t="inlineStr">
        <x:is>
          <x:t xml:space="preserve">OPEN FORM</x:t>
        </x:is>
      </x:c>
      <x:c r="G5" s="10" t="inlineStr">
        <x:is>
          <x:t xml:space="preserve">F must be generated by Γ/O/Ψ, not imported.</x:t>
        </x:is>
      </x:c>
      <x:c r="H5" s="10" t="inlineStr">
        <x:is>
          <x:t xml:space="preserve">No upstream construction of F.</x:t>
        </x:is>
      </x:c>
    </x:row>
    <x:row r="6">
      <x:c r="A6" s="10" t="inlineStr">
        <x:is>
          <x:t xml:space="preserve">2</x:t>
        </x:is>
      </x:c>
      <x:c r="B6" s="10" t="inlineStr">
        <x:is>
          <x:t xml:space="preserve">SPECTRAL</x:t>
        </x:is>
      </x:c>
      <x:c r="C6" s="10" t="inlineStr">
        <x:is>
          <x:t xml:space="preserve">Eigenvalue derivative</x:t>
        </x:is>
      </x:c>
      <x:c r="D6" s="10" t="inlineStr">
        <x:is>
          <x:t xml:space="preserve">For L(t)φ_i=λ_iφ_i with normalized φ_i and nondegenerate λ_i, dotλ_i=⟨φ_i,dotL φ_i⟩.</x:t>
        </x:is>
      </x:c>
      <x:c r="E6" s="10" t="inlineStr">
        <x:is>
          <x:t xml:space="preserve">Hence dotλ_i=⟨φ_i,Fφ_i⟩.</x:t>
        </x:is>
      </x:c>
      <x:c r="F6" s="10" t="inlineStr">
        <x:is>
          <x:t xml:space="preserve">DERIVED GIVEN SMOOTH FLOW</x:t>
        </x:is>
      </x:c>
      <x:c r="G6" s="10" t="inlineStr">
        <x:is>
          <x:t xml:space="preserve">Differentiability and nondegeneracy.</x:t>
        </x:is>
      </x:c>
      <x:c r="H6" s="10" t="inlineStr">
        <x:is>
          <x:t xml:space="preserve">Eigenvalue crossings invalidate simple formula.</x:t>
        </x:is>
      </x:c>
    </x:row>
    <x:row r="7">
      <x:c r="A7" s="10" t="inlineStr">
        <x:is>
          <x:t xml:space="preserve">3</x:t>
        </x:is>
      </x:c>
      <x:c r="B7" s="10" t="inlineStr">
        <x:is>
          <x:t xml:space="preserve">HOMOGENEOUS</x:t>
        </x:is>
      </x:c>
      <x:c r="C7" s="10" t="inlineStr">
        <x:is>
          <x:t xml:space="preserve">Known branch</x:t>
        </x:is>
      </x:c>
      <x:c r="D7" s="10" t="inlineStr">
        <x:is>
          <x:t xml:space="preserve">For L(a)=a^(−2)L_0 and H=dot a/a, differentiate.</x:t>
        </x:is>
      </x:c>
      <x:c r="E7" s="10" t="inlineStr">
        <x:is>
          <x:t xml:space="preserve">dotL=−2H L and dotλ_i=−2Hλ_i.</x:t>
        </x:is>
      </x:c>
      <x:c r="F7" s="10" t="inlineStr">
        <x:is>
          <x:t xml:space="preserve">DERIVED HOMOGENEOUS BRANCH</x:t>
        </x:is>
      </x:c>
      <x:c r="G7" s="10" t="inlineStr">
        <x:is>
          <x:t xml:space="preserve">Homogeneous scaling assumption.</x:t>
        </x:is>
      </x:c>
      <x:c r="H7" s="10" t="inlineStr">
        <x:is>
          <x:t xml:space="preserve">Observed/calculated branch not reproduced.</x:t>
        </x:is>
      </x:c>
    </x:row>
    <x:row r="8">
      <x:c r="A8" s="10" t="inlineStr">
        <x:is>
          <x:t xml:space="preserve">4</x:t>
        </x:is>
      </x:c>
      <x:c r="B8" s="10" t="inlineStr">
        <x:is>
          <x:t xml:space="preserve">COMMUTING</x:t>
        </x:is>
      </x:c>
      <x:c r="C8" s="10" t="inlineStr">
        <x:is>
          <x:t xml:space="preserve">Spectral simplification</x:t>
        </x:is>
      </x:c>
      <x:c r="D8" s="10" t="inlineStr">
        <x:is>
          <x:t xml:space="preserve">If [L,F]=0, eigenvectors can be chosen compatibly and the flow is spectrally diagonal.</x:t>
        </x:is>
      </x:c>
      <x:c r="E8" s="10" t="inlineStr">
        <x:is>
          <x:t xml:space="preserve">Then each λ_i obeys scalar ODE dotλ_i=f_i(λ,primitive state).</x:t>
        </x:is>
      </x:c>
      <x:c r="F8" s="10" t="inlineStr">
        <x:is>
          <x:t xml:space="preserve">CONDITIONAL</x:t>
        </x:is>
      </x:c>
      <x:c r="G8" s="10" t="inlineStr">
        <x:is>
          <x:t xml:space="preserve">Commutator condition.</x:t>
        </x:is>
      </x:c>
      <x:c r="H8" s="10" t="inlineStr">
        <x:is>
          <x:t xml:space="preserve">Mode mixing occurs.</x:t>
        </x:is>
      </x:c>
    </x:row>
    <x:row r="9">
      <x:c r="A9" s="10" t="inlineStr">
        <x:is>
          <x:t xml:space="preserve">5</x:t>
        </x:is>
      </x:c>
      <x:c r="B9" s="10" t="inlineStr">
        <x:is>
          <x:t xml:space="preserve">UOC</x:t>
        </x:is>
      </x:c>
      <x:c r="C9" s="10" t="inlineStr">
        <x:is>
          <x:t xml:space="preserve">Closure target</x:t>
        </x:is>
      </x:c>
      <x:c r="D9" s="10" t="inlineStr">
        <x:is>
          <x:t xml:space="preserve">Derive F from Γ/O/Ψ so the homogeneous branch follows without inserting H as an external law.</x:t>
        </x:is>
      </x:c>
      <x:c r="E9" s="10" t="inlineStr">
        <x:is>
          <x:t xml:space="preserve">Universal dynamics theorem remains OPEN.</x:t>
        </x:is>
      </x:c>
      <x:c r="F9" s="10" t="inlineStr">
        <x:is>
          <x:t xml:space="preserve">Need explicit Γ→O→Ψ dynamics.</x:t>
        </x:is>
      </x:c>
      <x:c r="G9" s="10" t="inlineStr">
        <x:is>
          <x:t xml:space="preserve">No single F reproduces certified branch.</x:t>
        </x:is>
      </x:c>
      <x:c r="H9" s="10" t="n"/>
    </x:row>
  </x:sheetData>
  <x:mergeCells>
    <x:mergeCell ref="B3:G3"/>
    <x:mergeCell ref="A1:H1"/>
  </x:mergeCells>
  <x:pageMargins left="0.7" right="0.7" top="0.75" bottom="0.75" header="0.3" footer="0.3"/>
  <x:tableParts count="1">
    <x:tablePart xmlns:r="http://schemas.openxmlformats.org/officeDocument/2006/relationships" r:id="Re9f9f96950544a80"/>
  </x:tableParts>
</x:worksheet>
</file>

<file path=xl/worksheets/sheet128.xml><?xml version="1.0" encoding="utf-8"?>
<x:worksheet xmlns:x="http://schemas.openxmlformats.org/spreadsheetml/2006/main">
  <x:sheetPr>
    <x:tabColor rgb="002F7E79"/>
  </x:sheetPr>
  <x:sheetViews>
    <x:sheetView showGridLines="0" workbookViewId="0"/>
  </x:sheetViews>
  <x:sheetFormatPr baseColWidth="8" defaultRowHeight="15"/>
  <x:cols>
    <x:col min="1" max="1" width="12" customWidth="1"/>
    <x:col min="2" max="2" width="12" customWidth="1"/>
    <x:col min="3" max="3" width="43" customWidth="1"/>
    <x:col min="4" max="4" width="30" customWidth="1"/>
    <x:col min="5" max="5" width="48" customWidth="1"/>
    <x:col min="6" max="6" width="39" customWidth="1"/>
    <x:col min="7" max="7" width="18" customWidth="1"/>
  </x:cols>
  <x:sheetData>
    <x:row r="1" ht="32" customHeight="1">
      <x:c r="A1" s="15" t="inlineStr">
        <x:is>
          <x:t xml:space="preserve">Topo_Order</x:t>
        </x:is>
      </x:c>
      <x:c r="B1" s="15" t="inlineStr">
        <x:is>
          <x:t xml:space="preserve">Bridge_ID</x:t>
        </x:is>
      </x:c>
      <x:c r="C1" s="15" t="inlineStr">
        <x:is>
          <x:t xml:space="preserve">Prerequisites</x:t>
        </x:is>
      </x:c>
      <x:c r="D1" s="15" t="inlineStr">
        <x:is>
          <x:t xml:space="preserve">Calculation_Block</x:t>
        </x:is>
      </x:c>
      <x:c r="E1" s="15" t="inlineStr">
        <x:is>
          <x:t xml:space="preserve">Why_Next</x:t>
        </x:is>
      </x:c>
      <x:c r="F1" s="15" t="inlineStr">
        <x:is>
          <x:t xml:space="preserve">Blocking Condition</x:t>
        </x:is>
      </x:c>
      <x:c r="G1" s="15" t="inlineStr">
        <x:is>
          <x:t xml:space="preserve">Status</x:t>
        </x:is>
      </x:c>
    </x:row>
    <x:row r="2">
      <x:c r="A2" s="10" t="n">
        <x:v>1</x:v>
      </x:c>
      <x:c r="B2" s="10" t="inlineStr">
        <x:is>
          <x:t xml:space="preserve">BR-001</x:t>
        </x:is>
      </x:c>
      <x:c r="C2" s="10" t="inlineStr">
        <x:is>
          <x:t xml:space="preserve">Primitive registry; grammar definitions</x:t>
        </x:is>
      </x:c>
      <x:c r="D2" s="10" t="inlineStr">
        <x:is>
          <x:t xml:space="preserve">Primitive reconciliation</x:t>
        </x:is>
      </x:c>
      <x:c r="E2" s="10" t="inlineStr">
        <x:is>
          <x:t xml:space="preserve">Root open theorem</x:t>
        </x:is>
      </x:c>
      <x:c r="F2" s="10" t="inlineStr">
        <x:is>
          <x:t xml:space="preserve">Need admitted realization class</x:t>
        </x:is>
      </x:c>
      <x:c r="G2" s="10" t="inlineStr">
        <x:is>
          <x:t xml:space="preserve">OPEN</x:t>
        </x:is>
      </x:c>
    </x:row>
    <x:row r="3">
      <x:c r="A3" s="10" t="n">
        <x:v>2</x:v>
      </x:c>
      <x:c r="B3" s="10" t="inlineStr">
        <x:is>
          <x:t xml:space="preserve">BR-002</x:t>
        </x:is>
      </x:c>
      <x:c r="C3" s="10" t="inlineStr">
        <x:is>
          <x:t xml:space="preserve">BR-001 Γ</x:t>
        </x:is>
      </x:c>
      <x:c r="D3" s="10" t="inlineStr">
        <x:is>
          <x:t xml:space="preserve">Fixed-point correspondence</x:t>
        </x:is>
      </x:c>
      <x:c r="E3" s="10" t="inlineStr">
        <x:is>
          <x:t xml:space="preserve">Consumes canonical Γ</x:t>
        </x:is>
      </x:c>
      <x:c r="F3" s="10" t="inlineStr">
        <x:is>
          <x:t xml:space="preserve">Need Γ:X→X and state closure</x:t>
        </x:is>
      </x:c>
      <x:c r="G3" s="10" t="inlineStr">
        <x:is>
          <x:t xml:space="preserve">OPEN</x:t>
        </x:is>
      </x:c>
    </x:row>
    <x:row r="4">
      <x:c r="A4" s="10" t="n">
        <x:v>3</x:v>
      </x:c>
      <x:c r="B4" s="10" t="inlineStr">
        <x:is>
          <x:t xml:space="preserve">BR-003</x:t>
        </x:is>
      </x:c>
      <x:c r="C4" s="10" t="inlineStr">
        <x:is>
          <x:t xml:space="preserve">BR-002 / state representation</x:t>
        </x:is>
      </x:c>
      <x:c r="D4" s="10" t="inlineStr">
        <x:is>
          <x:t xml:space="preserve">Ψ→G representation</x:t>
        </x:is>
      </x:c>
      <x:c r="E4" s="10" t="inlineStr">
        <x:is>
          <x:t xml:space="preserve">Needed for graph universality</x:t>
        </x:is>
      </x:c>
      <x:c r="F4" s="10" t="inlineStr">
        <x:is>
          <x:t xml:space="preserve">Representation class not closed</x:t>
        </x:is>
      </x:c>
      <x:c r="G4" s="10" t="inlineStr">
        <x:is>
          <x:t xml:space="preserve">OPEN/SCOPED</x:t>
        </x:is>
      </x:c>
    </x:row>
    <x:row r="5">
      <x:c r="A5" s="10" t="n">
        <x:v>4</x:v>
      </x:c>
      <x:c r="B5" s="10" t="inlineStr">
        <x:is>
          <x:t xml:space="preserve">BR-017</x:t>
        </x:is>
      </x:c>
      <x:c r="C5" s="10" t="inlineStr">
        <x:is>
          <x:t xml:space="preserve">Graph refinement family</x:t>
        </x:is>
      </x:c>
      <x:c r="D5" s="10" t="inlineStr">
        <x:is>
          <x:t xml:space="preserve">Discrete→continuum</x:t>
        </x:is>
      </x:c>
      <x:c r="E5" s="10" t="inlineStr">
        <x:is>
          <x:t xml:space="preserve">Supplies continuum generator limit</x:t>
        </x:is>
      </x:c>
      <x:c r="F5" s="10" t="inlineStr">
        <x:is>
          <x:t xml:space="preserve">Only test family currently closed</x:t>
        </x:is>
      </x:c>
      <x:c r="G5" s="10" t="inlineStr">
        <x:is>
          <x:t xml:space="preserve">PARTIAL</x:t>
        </x:is>
      </x:c>
    </x:row>
    <x:row r="6">
      <x:c r="A6" s="10" t="n">
        <x:v>5</x:v>
      </x:c>
      <x:c r="B6" s="10" t="inlineStr">
        <x:is>
          <x:t xml:space="preserve">BR-018</x:t>
        </x:is>
      </x:c>
      <x:c r="C6" s="10" t="inlineStr">
        <x:is>
          <x:t xml:space="preserve">BR-017 + heat-kernel asymptotics</x:t>
        </x:is>
      </x:c>
      <x:c r="D6" s="10" t="inlineStr">
        <x:is>
          <x:t xml:space="preserve">Heat-kernel joint limit</x:t>
        </x:is>
      </x:c>
      <x:c r="E6" s="10" t="inlineStr">
        <x:is>
          <x:t xml:space="preserve">Supplies metric bridge</x:t>
        </x:is>
      </x:c>
      <x:c r="F6" s="10" t="inlineStr">
        <x:is>
          <x:t xml:space="preserve">Joint limit theorem pending</x:t>
        </x:is>
      </x:c>
      <x:c r="G6" s="10" t="inlineStr">
        <x:is>
          <x:t xml:space="preserve">PARTIAL</x:t>
        </x:is>
      </x:c>
    </x:row>
    <x:row r="7">
      <x:c r="A7" s="10" t="n">
        <x:v>6</x:v>
      </x:c>
      <x:c r="B7" s="10" t="inlineStr">
        <x:is>
          <x:t xml:space="preserve">BR-012</x:t>
        </x:is>
      </x:c>
      <x:c r="C7" s="10" t="inlineStr">
        <x:is>
          <x:t xml:space="preserve">Graph spectrum + NCG data</x:t>
        </x:is>
      </x:c>
      <x:c r="D7" s="10" t="inlineStr">
        <x:is>
          <x:t xml:space="preserve">L→D spectral correspondence</x:t>
        </x:is>
      </x:c>
      <x:c r="E7" s="10" t="inlineStr">
        <x:is>
          <x:t xml:space="preserve">Integrates quantum/geometry branch</x:t>
        </x:is>
      </x:c>
      <x:c r="F7" s="10" t="inlineStr">
        <x:is>
          <x:t xml:space="preserve">Full NCG equivalence unresolved</x:t>
        </x:is>
      </x:c>
      <x:c r="G7" s="10" t="inlineStr">
        <x:is>
          <x:t xml:space="preserve">OPEN/SCOPED</x:t>
        </x:is>
      </x:c>
    </x:row>
    <x:row r="8">
      <x:c r="A8" s="10" t="n">
        <x:v>7</x:v>
      </x:c>
      <x:c r="B8" s="10" t="inlineStr">
        <x:is>
          <x:t xml:space="preserve">BR-013</x:t>
        </x:is>
      </x:c>
      <x:c r="C8" s="10" t="inlineStr">
        <x:is>
          <x:t xml:space="preserve">L + stochastic generator</x:t>
        </x:is>
      </x:c>
      <x:c r="D8" s="10" t="inlineStr">
        <x:is>
          <x:t xml:space="preserve">FP spectral comparison</x:t>
        </x:is>
      </x:c>
      <x:c r="E8" s="10" t="inlineStr">
        <x:is>
          <x:t xml:space="preserve">Closes persistence relaxation branch</x:t>
        </x:is>
      </x:c>
      <x:c r="F8" s="10" t="inlineStr">
        <x:is>
          <x:t xml:space="preserve">Equality/inequality branch unresolved</x:t>
        </x:is>
      </x:c>
      <x:c r="G8" s="10" t="inlineStr">
        <x:is>
          <x:t xml:space="preserve">PROPOSED/PARTIAL</x:t>
        </x:is>
      </x:c>
    </x:row>
    <x:row r="9">
      <x:c r="A9" s="10" t="n">
        <x:v>8</x:v>
      </x:c>
      <x:c r="B9" s="10" t="inlineStr">
        <x:is>
          <x:t xml:space="preserve">BR-011</x:t>
        </x:is>
      </x:c>
      <x:c r="C9" s="10" t="inlineStr">
        <x:is>
          <x:t xml:space="preserve">Geometry + recovered matter/gauge/quantum</x:t>
        </x:is>
      </x:c>
      <x:c r="D9" s="10" t="inlineStr">
        <x:is>
          <x:t xml:space="preserve">Matter coupling</x:t>
        </x:is>
      </x:c>
      <x:c r="E9" s="10" t="inlineStr">
        <x:is>
          <x:t xml:space="preserve">Closes physical field equation</x:t>
        </x:is>
      </x:c>
      <x:c r="F9" s="10" t="inlineStr">
        <x:is>
          <x:t xml:space="preserve">Matter emergence/coupling boundary</x:t>
        </x:is>
      </x:c>
      <x:c r="G9" s="10" t="inlineStr">
        <x:is>
          <x:t xml:space="preserve">OPEN/SCOPED</x:t>
        </x:is>
      </x:c>
    </x:row>
    <x:row r="10">
      <x:c r="A10" s="10" t="n">
        <x:v>9</x:v>
      </x:c>
      <x:c r="B10" s="10" t="inlineStr">
        <x:is>
          <x:t xml:space="preserve">BR-022</x:t>
        </x:is>
      </x:c>
      <x:c r="C10" s="10" t="inlineStr">
        <x:is>
          <x:t xml:space="preserve">Independent horizon count</x:t>
        </x:is>
      </x:c>
      <x:c r="D10" s="10" t="inlineStr">
        <x:is>
          <x:t xml:space="preserve">BH normalization</x:t>
        </x:is>
      </x:c>
      <x:c r="E10" s="10" t="inlineStr">
        <x:is>
          <x:t xml:space="preserve">Required before accepting N_H normalization</x:t>
        </x:is>
      </x:c>
      <x:c r="F10" s="10" t="inlineStr">
        <x:is>
          <x:t xml:space="preserve">π origin unresolved</x:t>
        </x:is>
      </x:c>
      <x:c r="G10" s="10" t="inlineStr">
        <x:is>
          <x:t xml:space="preserve">OPEN</x:t>
        </x:is>
      </x:c>
    </x:row>
    <x:row r="11">
      <x:c r="A11" s="10" t="n">
        <x:v>10</x:v>
      </x:c>
      <x:c r="B11" s="10" t="inlineStr">
        <x:is>
          <x:t xml:space="preserve">BR-023</x:t>
        </x:is>
      </x:c>
      <x:c r="C11" s="10" t="inlineStr">
        <x:is>
          <x:t xml:space="preserve">BR-022-independent N_H</x:t>
        </x:is>
      </x:c>
      <x:c r="D11" s="10" t="inlineStr">
        <x:is>
          <x:t xml:space="preserve">Information cutoff</x:t>
        </x:is>
      </x:c>
      <x:c r="E11" s="10" t="inlineStr">
        <x:is>
          <x:t xml:space="preserve">Feeds Ξ downstream</x:t>
        </x:is>
      </x:c>
      <x:c r="F11" s="10" t="inlineStr">
        <x:is>
          <x:t xml:space="preserve">N_H must be non-circular</x:t>
        </x:is>
      </x:c>
      <x:c r="G11" s="10" t="inlineStr">
        <x:is>
          <x:t xml:space="preserve">CONDITIONAL</x:t>
        </x:is>
      </x:c>
    </x:row>
    <x:row r="12">
      <x:c r="A12" s="10" t="n">
        <x:v>11</x:v>
      </x:c>
      <x:c r="B12" s="10" t="inlineStr">
        <x:is>
          <x:t xml:space="preserve">BR-026</x:t>
        </x:is>
      </x:c>
      <x:c r="C12" s="10" t="inlineStr">
        <x:is>
          <x:t xml:space="preserve">Γ/persistence + geometry</x:t>
        </x:is>
      </x:c>
      <x:c r="D12" s="10" t="inlineStr">
        <x:is>
          <x:t xml:space="preserve">Horizon selector</x:t>
        </x:is>
      </x:c>
      <x:c r="E12" s="10" t="inlineStr">
        <x:is>
          <x:t xml:space="preserve">Creates P_H</x:t>
        </x:is>
      </x:c>
      <x:c r="F12" s="10" t="inlineStr">
        <x:is>
          <x:t xml:space="preserve">No upstream selector yet</x:t>
        </x:is>
      </x:c>
      <x:c r="G12" s="10" t="inlineStr">
        <x:is>
          <x:t xml:space="preserve">OPEN</x:t>
        </x:is>
      </x:c>
    </x:row>
    <x:row r="13">
      <x:c r="A13" s="10" t="n">
        <x:v>12</x:v>
      </x:c>
      <x:c r="B13" s="10" t="inlineStr">
        <x:is>
          <x:t xml:space="preserve">BR-027</x:t>
        </x:is>
      </x:c>
      <x:c r="C13" s="10" t="inlineStr">
        <x:is>
          <x:t xml:space="preserve">BR-026</x:t>
        </x:is>
      </x:c>
      <x:c r="D13" s="10" t="inlineStr">
        <x:is>
          <x:t xml:space="preserve">Localized trace</x:t>
        </x:is>
      </x:c>
      <x:c r="E13" s="10" t="inlineStr">
        <x:is>
          <x:t xml:space="preserve">Creates Z_H</x:t>
        </x:is>
      </x:c>
      <x:c r="F13" s="10" t="inlineStr">
        <x:is>
          <x:t xml:space="preserve">Depends on P_H</x:t>
        </x:is>
      </x:c>
      <x:c r="G13" s="10" t="inlineStr">
        <x:is>
          <x:t xml:space="preserve">OPEN</x:t>
        </x:is>
      </x:c>
    </x:row>
    <x:row r="14">
      <x:c r="A14" s="10" t="n">
        <x:v>13</x:v>
      </x:c>
      <x:c r="B14" s="10" t="inlineStr">
        <x:is>
          <x:t xml:space="preserve">BR-028</x:t>
        </x:is>
      </x:c>
      <x:c r="C14" s="10" t="inlineStr">
        <x:is>
          <x:t xml:space="preserve">Scale-free spectral invariants + ℓ_p</x:t>
        </x:is>
      </x:c>
      <x:c r="D14" s="10" t="inlineStr">
        <x:is>
          <x:t xml:space="preserve">Absolute scale</x:t>
        </x:is>
      </x:c>
      <x:c r="E14" s="10" t="inlineStr">
        <x:is>
          <x:t xml:space="preserve">Determines C_UOC or proves external</x:t>
        </x:is>
      </x:c>
      <x:c r="F14" s="10" t="inlineStr">
        <x:is>
          <x:t xml:space="preserve">Scale nonuniqueness persists</x:t>
        </x:is>
      </x:c>
      <x:c r="G14" s="10" t="inlineStr">
        <x:is>
          <x:t xml:space="preserve">OPEN</x:t>
        </x:is>
      </x:c>
    </x:row>
    <x:row r="15">
      <x:c r="A15" s="10" t="n">
        <x:v>14</x:v>
      </x:c>
      <x:c r="B15" s="10" t="inlineStr">
        <x:is>
          <x:t xml:space="preserve">BR-029</x:t>
        </x:is>
      </x:c>
      <x:c r="C15" s="10" t="inlineStr">
        <x:is>
          <x:t xml:space="preserve">Γ/O/Ψ dynamics + BR-019</x:t>
        </x:is>
      </x:c>
      <x:c r="D15" s="10" t="inlineStr">
        <x:is>
          <x:t xml:space="preserve">Universal spectral evolution</x:t>
        </x:is>
      </x:c>
      <x:c r="E15" s="10" t="inlineStr">
        <x:is>
          <x:t xml:space="preserve">Closes cosmological spectral dynamics upstream</x:t>
        </x:is>
      </x:c>
      <x:c r="F15" s="10" t="inlineStr">
        <x:is>
          <x:t xml:space="preserve">F not derived</x:t>
        </x:is>
      </x:c>
      <x:c r="G15" s="10" t="inlineStr">
        <x:is>
          <x:t xml:space="preserve">OPEN</x:t>
        </x:is>
      </x:c>
    </x:row>
  </x:sheetData>
  <x:pageMargins left="0.7" right="0.7" top="0.75" bottom="0.75" header="0.3" footer="0.3"/>
  <x:tableParts count="1">
    <x:tablePart xmlns:r="http://schemas.openxmlformats.org/officeDocument/2006/relationships" r:id="Rb0a24df02e814046"/>
  </x:tableParts>
</x:worksheet>
</file>

<file path=xl/worksheets/sheet129.xml><?xml version="1.0" encoding="utf-8"?>
<x:worksheet xmlns:x="http://schemas.openxmlformats.org/spreadsheetml/2006/main">
  <x:sheetPr>
    <x:tabColor rgb="002F7E79"/>
  </x:sheetPr>
  <x:sheetViews>
    <x:sheetView showGridLines="0" workbookViewId="0"/>
  </x:sheetViews>
  <x:sheetFormatPr baseColWidth="8" defaultRowHeight="15"/>
  <x:cols>
    <x:col min="1" max="1" width="12" customWidth="1"/>
    <x:col min="2" max="2" width="20" customWidth="1"/>
    <x:col min="3" max="3" width="37" customWidth="1"/>
    <x:col min="4" max="4" width="60" customWidth="1"/>
    <x:col min="5" max="5" width="17" customWidth="1"/>
    <x:col min="6" max="6" width="17" customWidth="1"/>
    <x:col min="7" max="7" width="19" customWidth="1"/>
    <x:col min="8" max="8" width="49" customWidth="1"/>
  </x:cols>
  <x:sheetData>
    <x:row r="1" ht="32" customHeight="1">
      <x:c r="A1" s="15" t="inlineStr">
        <x:is>
          <x:t xml:space="preserve">Bridge_ID</x:t>
        </x:is>
      </x:c>
      <x:c r="B1" s="15" t="inlineStr">
        <x:is>
          <x:t xml:space="preserve">Calculation_Exists</x:t>
        </x:is>
      </x:c>
      <x:c r="C1" s="15" t="inlineStr">
        <x:is>
          <x:t xml:space="preserve">Derivation_Status</x:t>
        </x:is>
      </x:c>
      <x:c r="D1" s="15" t="inlineStr">
        <x:is>
          <x:t xml:space="preserve">Closure_Status</x:t>
        </x:is>
      </x:c>
      <x:c r="E1" s="15" t="inlineStr">
        <x:is>
          <x:t xml:space="preserve">Registry_Status</x:t>
        </x:is>
      </x:c>
      <x:c r="F1" s="15" t="inlineStr">
        <x:is>
          <x:t xml:space="preserve">Universal_Claim</x:t>
        </x:is>
      </x:c>
      <x:c r="G1" s="15" t="inlineStr">
        <x:is>
          <x:t xml:space="preserve">Current Admission</x:t>
        </x:is>
      </x:c>
      <x:c r="H1" s="15" t="inlineStr">
        <x:is>
          <x:t xml:space="preserve">Audit Decision</x:t>
        </x:is>
      </x:c>
    </x:row>
    <x:row r="2">
      <x:c r="A2" s="10" t="inlineStr">
        <x:is>
          <x:t xml:space="preserve">BR-001</x:t>
        </x:is>
      </x:c>
      <x:c r="B2" s="10" t="inlineStr">
        <x:is>
          <x:t xml:space="preserve">YES</x:t>
        </x:is>
      </x:c>
      <x:c r="C2" s="10" t="inlineStr">
        <x:is>
          <x:t xml:space="preserve">CERTIFIED SPINE</x:t>
        </x:is>
      </x:c>
      <x:c r="D2" s="10" t="inlineStr">
        <x:is>
          <x:t xml:space="preserve">C0 canonical uniqueness remains open</x:t>
        </x:is>
      </x:c>
      <x:c r="E2" s="10" t="inlineStr">
        <x:is>
          <x:t xml:space="preserve">REGISTERED</x:t>
        </x:is>
      </x:c>
      <x:c r="F2" s="10" t="inlineStr">
        <x:is>
          <x:t xml:space="preserve">NO</x:t>
        </x:is>
      </x:c>
      <x:c r="G2" s="10" t="inlineStr">
        <x:is>
          <x:t xml:space="preserve">PRESERVE</x:t>
        </x:is>
      </x:c>
      <x:c r="H2" s="10" t="inlineStr">
        <x:is>
          <x:t xml:space="preserve">Remain unresolved until proof obligation closes</x:t>
        </x:is>
      </x:c>
    </x:row>
    <x:row r="3">
      <x:c r="A3" s="10" t="inlineStr">
        <x:is>
          <x:t xml:space="preserve">BR-002</x:t>
        </x:is>
      </x:c>
      <x:c r="B3" s="10" t="inlineStr">
        <x:is>
          <x:t xml:space="preserve">YES</x:t>
        </x:is>
      </x:c>
      <x:c r="C3" s="10" t="inlineStr">
        <x:is>
          <x:t xml:space="preserve">CERTIFIED/PARTIAL</x:t>
        </x:is>
      </x:c>
      <x:c r="D3" s="10" t="inlineStr">
        <x:is>
          <x:t xml:space="preserve">Fixed-point closure remains open</x:t>
        </x:is>
      </x:c>
      <x:c r="E3" s="10" t="inlineStr">
        <x:is>
          <x:t xml:space="preserve">REGISTERED</x:t>
        </x:is>
      </x:c>
      <x:c r="F3" s="10" t="inlineStr">
        <x:is>
          <x:t xml:space="preserve">NO</x:t>
        </x:is>
      </x:c>
      <x:c r="G3" s="10" t="inlineStr">
        <x:is>
          <x:t xml:space="preserve">PRESERVE</x:t>
        </x:is>
      </x:c>
      <x:c r="H3" s="10" t="inlineStr">
        <x:is>
          <x:t xml:space="preserve">Remain unresolved until proof obligation closes</x:t>
        </x:is>
      </x:c>
    </x:row>
    <x:row r="4">
      <x:c r="A4" s="10" t="inlineStr">
        <x:is>
          <x:t xml:space="preserve">BR-003</x:t>
        </x:is>
      </x:c>
      <x:c r="B4" s="10" t="inlineStr">
        <x:is>
          <x:t xml:space="preserve">YES</x:t>
        </x:is>
      </x:c>
      <x:c r="C4" s="10" t="inlineStr">
        <x:is>
          <x:t xml:space="preserve">CALCULATED/SCOPED</x:t>
        </x:is>
      </x:c>
      <x:c r="D4" s="10" t="inlineStr">
        <x:is>
          <x:t xml:space="preserve">Representation universality open</x:t>
        </x:is>
      </x:c>
      <x:c r="E4" s="10" t="inlineStr">
        <x:is>
          <x:t xml:space="preserve">REGISTERED</x:t>
        </x:is>
      </x:c>
      <x:c r="F4" s="10" t="inlineStr">
        <x:is>
          <x:t xml:space="preserve">NO</x:t>
        </x:is>
      </x:c>
      <x:c r="G4" s="10" t="inlineStr">
        <x:is>
          <x:t xml:space="preserve">PRESERVE</x:t>
        </x:is>
      </x:c>
      <x:c r="H4" s="10" t="inlineStr">
        <x:is>
          <x:t xml:space="preserve">Remain unresolved until proof obligation closes</x:t>
        </x:is>
      </x:c>
    </x:row>
    <x:row r="5">
      <x:c r="A5" s="10" t="inlineStr">
        <x:is>
          <x:t xml:space="preserve">BR-017</x:t>
        </x:is>
      </x:c>
      <x:c r="B5" s="10" t="inlineStr">
        <x:is>
          <x:t xml:space="preserve">YES</x:t>
        </x:is>
      </x:c>
      <x:c r="C5" s="10" t="inlineStr">
        <x:is>
          <x:t xml:space="preserve">CLOSED FOR TEST FAMILY</x:t>
        </x:is>
      </x:c>
      <x:c r="D5" s="10" t="inlineStr">
        <x:is>
          <x:t xml:space="preserve">Not universal yet</x:t>
        </x:is>
      </x:c>
      <x:c r="E5" s="10" t="inlineStr">
        <x:is>
          <x:t xml:space="preserve">REGISTERED</x:t>
        </x:is>
      </x:c>
      <x:c r="F5" s="10" t="inlineStr">
        <x:is>
          <x:t xml:space="preserve">NO</x:t>
        </x:is>
      </x:c>
      <x:c r="G5" s="10" t="inlineStr">
        <x:is>
          <x:t xml:space="preserve">PRESERVE</x:t>
        </x:is>
      </x:c>
      <x:c r="H5" s="10" t="inlineStr">
        <x:is>
          <x:t xml:space="preserve">Remain unresolved until proof obligation closes</x:t>
        </x:is>
      </x:c>
    </x:row>
    <x:row r="6">
      <x:c r="A6" s="10" t="inlineStr">
        <x:is>
          <x:t xml:space="preserve">BR-018</x:t>
        </x:is>
      </x:c>
      <x:c r="B6" s="10" t="inlineStr">
        <x:is>
          <x:t xml:space="preserve">YES</x:t>
        </x:is>
      </x:c>
      <x:c r="C6" s="10" t="inlineStr">
        <x:is>
          <x:t xml:space="preserve">CONDITIONAL/DERIVED</x:t>
        </x:is>
      </x:c>
      <x:c r="D6" s="10" t="inlineStr">
        <x:is>
          <x:t xml:space="preserve">h_N²/t→0</x:t>
        </x:is>
      </x:c>
      <x:c r="E6" s="10" t="inlineStr">
        <x:is>
          <x:t xml:space="preserve">REGISTERED</x:t>
        </x:is>
      </x:c>
      <x:c r="F6" s="10" t="inlineStr">
        <x:is>
          <x:t xml:space="preserve">NO</x:t>
        </x:is>
      </x:c>
      <x:c r="G6" s="10" t="inlineStr">
        <x:is>
          <x:t xml:space="preserve">PRESERVE</x:t>
        </x:is>
      </x:c>
      <x:c r="H6" s="10" t="inlineStr">
        <x:is>
          <x:t xml:space="preserve">Remain unresolved until proof obligation closes</x:t>
        </x:is>
      </x:c>
    </x:row>
    <x:row r="7">
      <x:c r="A7" s="10" t="inlineStr">
        <x:is>
          <x:t xml:space="preserve">BR-012</x:t>
        </x:is>
      </x:c>
      <x:c r="B7" s="10" t="inlineStr">
        <x:is>
          <x:t xml:space="preserve">YES</x:t>
        </x:is>
      </x:c>
      <x:c r="C7" s="10" t="inlineStr">
        <x:is>
          <x:t xml:space="preserve">CERTIFIED/SCOPED</x:t>
        </x:is>
      </x:c>
      <x:c r="D7" s="10" t="inlineStr">
        <x:is>
          <x:t xml:space="preserve">Exact spectral correspondence remains an integration question</x:t>
        </x:is>
      </x:c>
      <x:c r="E7" s="10" t="inlineStr">
        <x:is>
          <x:t xml:space="preserve">REGISTERED</x:t>
        </x:is>
      </x:c>
      <x:c r="F7" s="10" t="inlineStr">
        <x:is>
          <x:t xml:space="preserve">NO</x:t>
        </x:is>
      </x:c>
      <x:c r="G7" s="10" t="inlineStr">
        <x:is>
          <x:t xml:space="preserve">PRESERVE</x:t>
        </x:is>
      </x:c>
      <x:c r="H7" s="10" t="inlineStr">
        <x:is>
          <x:t xml:space="preserve">Remain unresolved until proof obligation closes</x:t>
        </x:is>
      </x:c>
    </x:row>
    <x:row r="8">
      <x:c r="A8" s="10" t="inlineStr">
        <x:is>
          <x:t xml:space="preserve">BR-013</x:t>
        </x:is>
      </x:c>
      <x:c r="B8" s="10" t="inlineStr">
        <x:is>
          <x:t xml:space="preserve">YES</x:t>
        </x:is>
      </x:c>
      <x:c r="C8" s="10" t="inlineStr">
        <x:is>
          <x:t xml:space="preserve">CERTIFIED/PROPOSED DEPENDING BRANCH</x:t>
        </x:is>
      </x:c>
      <x:c r="D8" s="10" t="inlineStr">
        <x:is>
          <x:t xml:space="preserve">Persistence interpretation and FP spectral correspondence remain open</x:t>
        </x:is>
      </x:c>
      <x:c r="E8" s="10" t="inlineStr">
        <x:is>
          <x:t xml:space="preserve">REGISTERED</x:t>
        </x:is>
      </x:c>
      <x:c r="F8" s="10" t="inlineStr">
        <x:is>
          <x:t xml:space="preserve">NO</x:t>
        </x:is>
      </x:c>
      <x:c r="G8" s="10" t="inlineStr">
        <x:is>
          <x:t xml:space="preserve">PRESERVE</x:t>
        </x:is>
      </x:c>
      <x:c r="H8" s="10" t="inlineStr">
        <x:is>
          <x:t xml:space="preserve">Remain unresolved until proof obligation closes</x:t>
        </x:is>
      </x:c>
    </x:row>
    <x:row r="9">
      <x:c r="A9" s="10" t="inlineStr">
        <x:is>
          <x:t xml:space="preserve">BR-011</x:t>
        </x:is>
      </x:c>
      <x:c r="B9" s="10" t="inlineStr">
        <x:is>
          <x:t xml:space="preserve">YES</x:t>
        </x:is>
      </x:c>
      <x:c r="C9" s="10" t="inlineStr">
        <x:is>
          <x:t xml:space="preserve">CERTIFIED/SCOPED</x:t>
        </x:is>
      </x:c>
      <x:c r="D9" s="10" t="inlineStr">
        <x:is>
          <x:t xml:space="preserve">Matter coupling is a separate closure boundary in current matrix</x:t>
        </x:is>
      </x:c>
      <x:c r="E9" s="10" t="inlineStr">
        <x:is>
          <x:t xml:space="preserve">REGISTERED</x:t>
        </x:is>
      </x:c>
      <x:c r="F9" s="10" t="inlineStr">
        <x:is>
          <x:t xml:space="preserve">NO</x:t>
        </x:is>
      </x:c>
      <x:c r="G9" s="10" t="inlineStr">
        <x:is>
          <x:t xml:space="preserve">PRESERVE</x:t>
        </x:is>
      </x:c>
      <x:c r="H9" s="10" t="inlineStr">
        <x:is>
          <x:t xml:space="preserve">Remain unresolved until proof obligation closes</x:t>
        </x:is>
      </x:c>
    </x:row>
    <x:row r="10">
      <x:c r="A10" s="10" t="inlineStr">
        <x:is>
          <x:t xml:space="preserve">BR-022</x:t>
        </x:is>
      </x:c>
      <x:c r="B10" s="10" t="inlineStr">
        <x:is>
          <x:t xml:space="preserve">YES</x:t>
        </x:is>
      </x:c>
      <x:c r="C10" s="10" t="inlineStr">
        <x:is>
          <x:t xml:space="preserve">ALGEBRAIC CONDITION</x:t>
        </x:is>
      </x:c>
      <x:c r="D10" s="10" t="inlineStr">
        <x:is>
          <x:t xml:space="preserve">Origin of π not derived</x:t>
        </x:is>
      </x:c>
      <x:c r="E10" s="10" t="inlineStr">
        <x:is>
          <x:t xml:space="preserve">REGISTERED</x:t>
        </x:is>
      </x:c>
      <x:c r="F10" s="10" t="inlineStr">
        <x:is>
          <x:t xml:space="preserve">NO</x:t>
        </x:is>
      </x:c>
      <x:c r="G10" s="10" t="inlineStr">
        <x:is>
          <x:t xml:space="preserve">PRESERVE</x:t>
        </x:is>
      </x:c>
      <x:c r="H10" s="10" t="inlineStr">
        <x:is>
          <x:t xml:space="preserve">Remain unresolved until proof obligation closes</x:t>
        </x:is>
      </x:c>
    </x:row>
    <x:row r="11">
      <x:c r="A11" s="10" t="inlineStr">
        <x:is>
          <x:t xml:space="preserve">BR-023</x:t>
        </x:is>
      </x:c>
      <x:c r="B11" s="10" t="inlineStr">
        <x:is>
          <x:t xml:space="preserve">YES</x:t>
        </x:is>
      </x:c>
      <x:c r="C11" s="10" t="inlineStr">
        <x:is>
          <x:t xml:space="preserve">CONDITIONAL DOWNSTREAM</x:t>
        </x:is>
      </x:c>
      <x:c r="D11" s="10" t="inlineStr">
        <x:is>
          <x:t xml:space="preserve">Requires non-circular N_H</x:t>
        </x:is>
      </x:c>
      <x:c r="E11" s="10" t="inlineStr">
        <x:is>
          <x:t xml:space="preserve">REGISTERED</x:t>
        </x:is>
      </x:c>
      <x:c r="F11" s="10" t="inlineStr">
        <x:is>
          <x:t xml:space="preserve">NO</x:t>
        </x:is>
      </x:c>
      <x:c r="G11" s="10" t="inlineStr">
        <x:is>
          <x:t xml:space="preserve">PRESERVE</x:t>
        </x:is>
      </x:c>
      <x:c r="H11" s="10" t="inlineStr">
        <x:is>
          <x:t xml:space="preserve">Remain unresolved until proof obligation closes</x:t>
        </x:is>
      </x:c>
    </x:row>
    <x:row r="12">
      <x:c r="A12" s="10" t="inlineStr">
        <x:is>
          <x:t xml:space="preserve">BR-026</x:t>
        </x:is>
      </x:c>
      <x:c r="B12" s="10" t="inlineStr">
        <x:is>
          <x:t xml:space="preserve">YES</x:t>
        </x:is>
      </x:c>
      <x:c r="C12" s="10" t="inlineStr">
        <x:is>
          <x:t xml:space="preserve">OPEN</x:t>
        </x:is>
      </x:c>
      <x:c r="D12" s="10" t="inlineStr">
        <x:is>
          <x:t xml:space="preserve">UOC horizon selector not yet generated</x:t>
        </x:is>
      </x:c>
      <x:c r="E12" s="10" t="inlineStr">
        <x:is>
          <x:t xml:space="preserve">REGISTERED</x:t>
        </x:is>
      </x:c>
      <x:c r="F12" s="10" t="inlineStr">
        <x:is>
          <x:t xml:space="preserve">NO</x:t>
        </x:is>
      </x:c>
      <x:c r="G12" s="10" t="inlineStr">
        <x:is>
          <x:t xml:space="preserve">PRESERVE</x:t>
        </x:is>
      </x:c>
      <x:c r="H12" s="10" t="inlineStr">
        <x:is>
          <x:t xml:space="preserve">Remain unresolved until proof obligation closes</x:t>
        </x:is>
      </x:c>
    </x:row>
    <x:row r="13">
      <x:c r="A13" s="10" t="inlineStr">
        <x:is>
          <x:t xml:space="preserve">BR-027</x:t>
        </x:is>
      </x:c>
      <x:c r="B13" s="10" t="inlineStr">
        <x:is>
          <x:t xml:space="preserve">YES</x:t>
        </x:is>
      </x:c>
      <x:c r="C13" s="10" t="inlineStr">
        <x:is>
          <x:t xml:space="preserve">OPEN AS UOC DERIVATION</x:t>
        </x:is>
      </x:c>
      <x:c r="D13" s="10" t="inlineStr">
        <x:is>
          <x:t xml:space="preserve">Depends on P_H</x:t>
        </x:is>
      </x:c>
      <x:c r="E13" s="10" t="inlineStr">
        <x:is>
          <x:t xml:space="preserve">REGISTERED</x:t>
        </x:is>
      </x:c>
      <x:c r="F13" s="10" t="inlineStr">
        <x:is>
          <x:t xml:space="preserve">NO</x:t>
        </x:is>
      </x:c>
      <x:c r="G13" s="10" t="inlineStr">
        <x:is>
          <x:t xml:space="preserve">PRESERVE</x:t>
        </x:is>
      </x:c>
      <x:c r="H13" s="10" t="inlineStr">
        <x:is>
          <x:t xml:space="preserve">Remain unresolved until proof obligation closes</x:t>
        </x:is>
      </x:c>
    </x:row>
    <x:row r="14">
      <x:c r="A14" s="10" t="inlineStr">
        <x:is>
          <x:t xml:space="preserve">BR-028</x:t>
        </x:is>
      </x:c>
      <x:c r="B14" s="10" t="inlineStr">
        <x:is>
          <x:t xml:space="preserve">YES</x:t>
        </x:is>
      </x:c>
      <x:c r="C14" s="10" t="inlineStr">
        <x:is>
          <x:t xml:space="preserve">OPEN</x:t>
        </x:is>
      </x:c>
      <x:c r="D14" s="10" t="inlineStr">
        <x:is>
          <x:t xml:space="preserve">Scale nonuniqueness theorem; C_UOC unresolved</x:t>
        </x:is>
      </x:c>
      <x:c r="E14" s="10" t="inlineStr">
        <x:is>
          <x:t xml:space="preserve">REGISTERED</x:t>
        </x:is>
      </x:c>
      <x:c r="F14" s="10" t="inlineStr">
        <x:is>
          <x:t xml:space="preserve">NO</x:t>
        </x:is>
      </x:c>
      <x:c r="G14" s="10" t="inlineStr">
        <x:is>
          <x:t xml:space="preserve">PRESERVE</x:t>
        </x:is>
      </x:c>
      <x:c r="H14" s="10" t="inlineStr">
        <x:is>
          <x:t xml:space="preserve">Remain unresolved until proof obligation closes</x:t>
        </x:is>
      </x:c>
    </x:row>
    <x:row r="15">
      <x:c r="A15" s="10" t="inlineStr">
        <x:is>
          <x:t xml:space="preserve">BR-029</x:t>
        </x:is>
      </x:c>
      <x:c r="B15" s="10" t="inlineStr">
        <x:is>
          <x:t xml:space="preserve">YES</x:t>
        </x:is>
      </x:c>
      <x:c r="C15" s="10" t="inlineStr">
        <x:is>
          <x:t xml:space="preserve">OPEN</x:t>
        </x:is>
      </x:c>
      <x:c r="D15" s="10" t="inlineStr">
        <x:is>
          <x:t xml:space="preserve">Must generate H / homogeneous -2HL branch</x:t>
        </x:is>
      </x:c>
      <x:c r="E15" s="10" t="inlineStr">
        <x:is>
          <x:t xml:space="preserve">REGISTERED</x:t>
        </x:is>
      </x:c>
      <x:c r="F15" s="10" t="inlineStr">
        <x:is>
          <x:t xml:space="preserve">NO</x:t>
        </x:is>
      </x:c>
      <x:c r="G15" s="10" t="inlineStr">
        <x:is>
          <x:t xml:space="preserve">PRESERVE</x:t>
        </x:is>
      </x:c>
      <x:c r="H15" s="10" t="inlineStr">
        <x:is>
          <x:t xml:space="preserve">Remain unresolved until proof obligation closes</x:t>
        </x:is>
      </x:c>
    </x:row>
  </x:sheetData>
  <x:pageMargins left="0.7" right="0.7" top="0.75" bottom="0.75" header="0.3" footer="0.3"/>
  <x:tableParts count="1">
    <x:tablePart xmlns:r="http://schemas.openxmlformats.org/officeDocument/2006/relationships" r:id="R3328202309c643d1"/>
  </x:tableParts>
</x:worksheet>
</file>

<file path=xl/worksheets/sheet130.xml><?xml version="1.0" encoding="utf-8"?>
<x:worksheet xmlns:x="http://schemas.openxmlformats.org/spreadsheetml/2006/main">
  <x:sheetPr>
    <x:tabColor rgb="002F7E79"/>
  </x:sheetPr>
  <x:sheetViews>
    <x:sheetView showGridLines="0" workbookViewId="0"/>
  </x:sheetViews>
  <x:sheetFormatPr baseColWidth="8" defaultRowHeight="15"/>
  <x:cols>
    <x:col min="1" max="1" width="12" customWidth="1"/>
    <x:col min="2" max="2" width="21" customWidth="1"/>
    <x:col min="3" max="3" width="60" customWidth="1"/>
    <x:col min="4" max="4" width="23" customWidth="1"/>
    <x:col min="5" max="5" width="12" customWidth="1"/>
    <x:col min="6" max="6" width="20" customWidth="1"/>
    <x:col min="7" max="7" width="35" customWidth="1"/>
  </x:cols>
  <x:sheetData>
    <x:row r="1" ht="32" customHeight="1">
      <x:c r="A1" s="15" t="inlineStr">
        <x:is>
          <x:t xml:space="preserve">Bridge_ID</x:t>
        </x:is>
      </x:c>
      <x:c r="B1" s="15" t="inlineStr">
        <x:is>
          <x:t xml:space="preserve">Registered Equation</x:t>
        </x:is>
      </x:c>
      <x:c r="C1" s="15" t="inlineStr">
        <x:is>
          <x:t xml:space="preserve">Calculation Output</x:t>
        </x:is>
      </x:c>
      <x:c r="D1" s="15" t="inlineStr">
        <x:is>
          <x:t xml:space="preserve">Upstream</x:t>
        </x:is>
      </x:c>
      <x:c r="E1" s="15" t="inlineStr">
        <x:is>
          <x:t xml:space="preserve">Downstream</x:t>
        </x:is>
      </x:c>
      <x:c r="F1" s="15" t="inlineStr">
        <x:is>
          <x:t xml:space="preserve">Status</x:t>
        </x:is>
      </x:c>
      <x:c r="G1" s="15" t="inlineStr">
        <x:is>
          <x:t xml:space="preserve">Source lineage</x:t>
        </x:is>
      </x:c>
    </x:row>
    <x:row r="2">
      <x:c r="A2" s="10" t="inlineStr">
        <x:is>
          <x:t xml:space="preserve">BR-001</x:t>
        </x:is>
      </x:c>
      <x:c r="B2" s="10" t="inlineStr">
        <x:is>
          <x:t xml:space="preserve">(Δ,τ,κ,Π)→Γ</x:t>
        </x:is>
      </x:c>
      <x:c r="C2" s="10" t="inlineStr">
        <x:is>
          <x:t xml:space="preserve">Γ[Ψ]=κ(τ(Δ(Ψ))) with Π retained in state/admissibility record</x:t>
        </x:is>
      </x:c>
      <x:c r="D2" s="10" t="inlineStr">
        <x:is>
          <x:t xml:space="preserve">PRIM-001..003</x:t>
        </x:is>
      </x:c>
      <x:c r="E2" s="10" t="inlineStr">
        <x:is>
          <x:t xml:space="preserve">BR-002</x:t>
        </x:is>
      </x:c>
      <x:c r="F2" s="10" t="inlineStr">
        <x:is>
          <x:t xml:space="preserve">OPEN THEOREM</x:t>
        </x:is>
      </x:c>
      <x:c r="G2" s="10" t="inlineStr">
        <x:is>
          <x:t xml:space="preserve">Canonical bridge registry</x:t>
        </x:is>
      </x:c>
    </x:row>
    <x:row r="3">
      <x:c r="A3" s="10" t="inlineStr">
        <x:is>
          <x:t xml:space="preserve">BR-002</x:t>
        </x:is>
      </x:c>
      <x:c r="B3" s="10" t="inlineStr">
        <x:is>
          <x:t xml:space="preserve">Γ→O→Ψ</x:t>
        </x:is>
      </x:c>
      <x:c r="C3" s="10" t="inlineStr">
        <x:is>
          <x:t xml:space="preserve">Fix(Γ)={Ψ:ΓΨ=Ψ}; correspondence to supported semigroup fixed points requires map</x:t>
        </x:is>
      </x:c>
      <x:c r="D3" s="10" t="inlineStr">
        <x:is>
          <x:t xml:space="preserve">BR-001</x:t>
        </x:is>
      </x:c>
      <x:c r="E3" s="10" t="inlineStr">
        <x:is>
          <x:t xml:space="preserve">BR-003</x:t>
        </x:is>
      </x:c>
      <x:c r="F3" s="10" t="inlineStr">
        <x:is>
          <x:t xml:space="preserve">OPEN</x:t>
        </x:is>
      </x:c>
      <x:c r="G3" s="10" t="inlineStr">
        <x:is>
          <x:t xml:space="preserve">Canonical evolution spine</x:t>
        </x:is>
      </x:c>
    </x:row>
    <x:row r="4">
      <x:c r="A4" s="10" t="inlineStr">
        <x:is>
          <x:t xml:space="preserve">BR-003</x:t>
        </x:is>
      </x:c>
      <x:c r="B4" s="10" t="inlineStr">
        <x:is>
          <x:t xml:space="preserve">Ψ→G</x:t>
        </x:is>
      </x:c>
      <x:c r="C4" s="10" t="inlineStr">
        <x:is>
          <x:t xml:space="preserve">G_Ψ=(V_Ψ,E_Ψ) with primitive traceability</x:t>
        </x:is>
      </x:c>
      <x:c r="D4" s="10" t="inlineStr">
        <x:is>
          <x:t xml:space="preserve">BR-002</x:t>
        </x:is>
      </x:c>
      <x:c r="E4" s="10" t="inlineStr">
        <x:is>
          <x:t xml:space="preserve">BR-004</x:t>
        </x:is>
      </x:c>
      <x:c r="F4" s="10" t="inlineStr">
        <x:is>
          <x:t xml:space="preserve">OPEN/SCOPED</x:t>
        </x:is>
      </x:c>
      <x:c r="G4" s="10" t="inlineStr">
        <x:is>
          <x:t xml:space="preserve">Canonical state→graph bridge</x:t>
        </x:is>
      </x:c>
    </x:row>
    <x:row r="5">
      <x:c r="A5" s="10" t="inlineStr">
        <x:is>
          <x:t xml:space="preserve">BR-011</x:t>
        </x:is>
      </x:c>
      <x:c r="B5" s="10" t="inlineStr">
        <x:is>
          <x:t xml:space="preserve">G→Einstein dynamics</x:t>
        </x:is>
      </x:c>
      <x:c r="C5" s="10" t="inlineStr">
        <x:is>
          <x:t xml:space="preserve">G_{μν}+Λg_{μν}=κ_gT_{μν}, ∇T=0 conditional on matter action</x:t>
        </x:is>
      </x:c>
      <x:c r="D5" s="10" t="inlineStr">
        <x:is>
          <x:t xml:space="preserve">BR-010</x:t>
        </x:is>
      </x:c>
      <x:c r="E5" s="10" t="inlineStr">
        <x:is>
          <x:t xml:space="preserve">C5/C6</x:t>
        </x:is>
      </x:c>
      <x:c r="F5" s="10" t="inlineStr">
        <x:is>
          <x:t xml:space="preserve">OPEN/SCOPED</x:t>
        </x:is>
      </x:c>
      <x:c r="G5" s="10" t="inlineStr">
        <x:is>
          <x:t xml:space="preserve">Physics recovery spine</x:t>
        </x:is>
      </x:c>
    </x:row>
    <x:row r="6">
      <x:c r="A6" s="10" t="inlineStr">
        <x:is>
          <x:t xml:space="preserve">BR-012</x:t>
        </x:is>
      </x:c>
      <x:c r="B6" s="10" t="inlineStr">
        <x:is>
          <x:t xml:space="preserve">L→D</x:t>
        </x:is>
      </x:c>
      <x:c r="C6" s="10" t="inlineStr">
        <x:is>
          <x:t xml:space="preserve">D_L=L^{1/2}; full NCG Dirac equivalence separate</x:t>
        </x:is>
      </x:c>
      <x:c r="D6" s="10" t="inlineStr">
        <x:is>
          <x:t xml:space="preserve">BR-005</x:t>
        </x:is>
      </x:c>
      <x:c r="E6" s="10" t="inlineStr">
        <x:is>
          <x:t xml:space="preserve">QR/GAU</x:t>
        </x:is>
      </x:c>
      <x:c r="F6" s="10" t="inlineStr">
        <x:is>
          <x:t xml:space="preserve">OPEN/SCOPED</x:t>
        </x:is>
      </x:c>
      <x:c r="G6" s="10" t="inlineStr">
        <x:is>
          <x:t xml:space="preserve">UCG source + spectral calculation</x:t>
        </x:is>
      </x:c>
    </x:row>
    <x:row r="7">
      <x:c r="A7" s="10" t="inlineStr">
        <x:is>
          <x:t xml:space="preserve">BR-013</x:t>
        </x:is>
      </x:c>
      <x:c r="B7" s="10" t="inlineStr">
        <x:is>
          <x:t xml:space="preserve">L→R=e^{-βL}</x:t>
        </x:is>
      </x:c>
      <x:c r="C7" s="10" t="inlineStr">
        <x:is>
          <x:t xml:space="preserve">λ_FP=cλ_2 or ≥ branch under explicit generator comparison</x:t>
        </x:is>
      </x:c>
      <x:c r="D7" s="10" t="inlineStr">
        <x:is>
          <x:t xml:space="preserve">BR-006</x:t>
        </x:is>
      </x:c>
      <x:c r="E7" s="10" t="inlineStr">
        <x:is>
          <x:t xml:space="preserve">C2</x:t>
        </x:is>
      </x:c>
      <x:c r="F7" s="10" t="inlineStr">
        <x:is>
          <x:t xml:space="preserve">PROPOSED/PARTIAL</x:t>
        </x:is>
      </x:c>
      <x:c r="G7" s="10" t="inlineStr">
        <x:is>
          <x:t xml:space="preserve">Persistence bridge source</x:t>
        </x:is>
      </x:c>
    </x:row>
    <x:row r="8">
      <x:c r="A8" s="10" t="inlineStr">
        <x:is>
          <x:t xml:space="preserve">BR-017</x:t>
        </x:is>
      </x:c>
      <x:c r="B8" s="10" t="inlineStr">
        <x:is>
          <x:t xml:space="preserve">L_N/h_N²→−Δ_g</x:t>
        </x:is>
      </x:c>
      <x:c r="C8" s="10" t="inlineStr">
        <x:is>
          <x:t xml:space="preserve">Periodic refinement: λ_N(p)=|p|²+O(h_N²)</x:t>
        </x:is>
      </x:c>
      <x:c r="D8" s="10" t="inlineStr">
        <x:is>
          <x:t xml:space="preserve">Graph refinement</x:t>
        </x:is>
      </x:c>
      <x:c r="E8" s="10" t="inlineStr">
        <x:is>
          <x:t xml:space="preserve">BR-018</x:t>
        </x:is>
      </x:c>
      <x:c r="F8" s="10" t="inlineStr">
        <x:is>
          <x:t xml:space="preserve">TEST-FAMILY CLOSED</x:t>
        </x:is>
      </x:c>
      <x:c r="G8" s="10" t="inlineStr">
        <x:is>
          <x:t xml:space="preserve">Executed math</x:t>
        </x:is>
      </x:c>
    </x:row>
    <x:row r="9">
      <x:c r="A9" s="10" t="inlineStr">
        <x:is>
          <x:t xml:space="preserve">BR-018</x:t>
        </x:is>
      </x:c>
      <x:c r="B9" s="10" t="inlineStr">
        <x:is>
          <x:t xml:space="preserve">K_N→K_g→d_g→g_ij</x:t>
        </x:is>
      </x:c>
      <x:c r="C9" s="10" t="inlineStr">
        <x:is>
          <x:t xml:space="preserve">Joint limit under h_N²/t→0</x:t>
        </x:is>
      </x:c>
      <x:c r="D9" s="10" t="inlineStr">
        <x:is>
          <x:t xml:space="preserve">BR-017</x:t>
        </x:is>
      </x:c>
      <x:c r="E9" s="10" t="inlineStr">
        <x:is>
          <x:t xml:space="preserve">C3</x:t>
        </x:is>
      </x:c>
      <x:c r="F9" s="10" t="inlineStr">
        <x:is>
          <x:t xml:space="preserve">CONDITIONAL</x:t>
        </x:is>
      </x:c>
      <x:c r="G9" s="10" t="inlineStr">
        <x:is>
          <x:t xml:space="preserve">Bridge registry</x:t>
        </x:is>
      </x:c>
    </x:row>
    <x:row r="10">
      <x:c r="A10" s="10" t="inlineStr">
        <x:is>
          <x:t xml:space="preserve">BR-022</x:t>
        </x:is>
      </x:c>
      <x:c r="B10" s="10" t="inlineStr">
        <x:is>
          <x:t xml:space="preserve">Z_H(ℓ_p²)→N_BH</x:t>
        </x:is>
      </x:c>
      <x:c r="C10" s="10" t="inlineStr">
        <x:is>
          <x:t xml:space="preserve">N_BH=πZ_H(ℓ_p²), π origin unresolved</x:t>
        </x:is>
      </x:c>
      <x:c r="D10" s="10" t="inlineStr">
        <x:is>
          <x:t xml:space="preserve">BR-021</x:t>
        </x:is>
      </x:c>
      <x:c r="E10" s="10" t="inlineStr">
        <x:is>
          <x:t xml:space="preserve">BR-023</x:t>
        </x:is>
      </x:c>
      <x:c r="F10" s="10" t="inlineStr">
        <x:is>
          <x:t xml:space="preserve">OPEN</x:t>
        </x:is>
      </x:c>
      <x:c r="G10" s="10" t="inlineStr">
        <x:is>
          <x:t xml:space="preserve">Cosmological registry</x:t>
        </x:is>
      </x:c>
    </x:row>
    <x:row r="11">
      <x:c r="A11" s="10" t="inlineStr">
        <x:is>
          <x:t xml:space="preserve">BR-023</x:t>
        </x:is>
      </x:c>
      <x:c r="B11" s="10" t="inlineStr">
        <x:is>
          <x:t xml:space="preserve">N_H→Ξ</x:t>
        </x:is>
      </x:c>
      <x:c r="C11" s="10" t="inlineStr">
        <x:is>
          <x:t xml:space="preserve">Ξ=6^(1/4)π^(1/2)N_H^(-1/4); N_H=6π/Ξ⁴</x:t>
        </x:is>
      </x:c>
      <x:c r="D11" s="10" t="inlineStr">
        <x:is>
          <x:t xml:space="preserve">BR-022</x:t>
        </x:is>
      </x:c>
      <x:c r="E11" s="10" t="inlineStr">
        <x:is>
          <x:t xml:space="preserve">BR-024</x:t>
        </x:is>
      </x:c>
      <x:c r="F11" s="10" t="inlineStr">
        <x:is>
          <x:t xml:space="preserve">CONDITIONAL</x:t>
        </x:is>
      </x:c>
      <x:c r="G11" s="10" t="inlineStr">
        <x:is>
          <x:t xml:space="preserve">Cosmological registry</x:t>
        </x:is>
      </x:c>
    </x:row>
    <x:row r="12">
      <x:c r="A12" s="10" t="inlineStr">
        <x:is>
          <x:t xml:space="preserve">BR-026</x:t>
        </x:is>
      </x:c>
      <x:c r="B12" s="10" t="inlineStr">
        <x:is>
          <x:t xml:space="preserve">Γ→Σ_H→P_H</x:t>
        </x:is>
      </x:c>
      <x:c r="C12" s="10" t="inlineStr">
        <x:is>
          <x:t xml:space="preserve">P_H=χ_{Σ_H}(L), projector properties conditional on selector</x:t>
        </x:is>
      </x:c>
      <x:c r="D12" s="10" t="inlineStr">
        <x:is>
          <x:t xml:space="preserve">BR-002/003/018</x:t>
        </x:is>
      </x:c>
      <x:c r="E12" s="10" t="inlineStr">
        <x:is>
          <x:t xml:space="preserve">BR-027</x:t>
        </x:is>
      </x:c>
      <x:c r="F12" s="10" t="inlineStr">
        <x:is>
          <x:t xml:space="preserve">OPEN</x:t>
        </x:is>
      </x:c>
      <x:c r="G12" s="10" t="inlineStr">
        <x:is>
          <x:t xml:space="preserve">Current chat frontier</x:t>
        </x:is>
      </x:c>
    </x:row>
    <x:row r="13">
      <x:c r="A13" s="10" t="inlineStr">
        <x:is>
          <x:t xml:space="preserve">BR-027</x:t>
        </x:is>
      </x:c>
      <x:c r="B13" s="10" t="inlineStr">
        <x:is>
          <x:t xml:space="preserve">P_H→Z_H</x:t>
        </x:is>
      </x:c>
      <x:c r="C13" s="10" t="inlineStr">
        <x:is>
          <x:t xml:space="preserve">Z_H=Tr(P_He^{-tL}P_H)=Σ_{i∈S_H}e^{-tλ_i}</x:t>
        </x:is>
      </x:c>
      <x:c r="D13" s="10" t="inlineStr">
        <x:is>
          <x:t xml:space="preserve">BR-026</x:t>
        </x:is>
      </x:c>
      <x:c r="E13" s="10" t="inlineStr">
        <x:is>
          <x:t xml:space="preserve">BR-021</x:t>
        </x:is>
      </x:c>
      <x:c r="F13" s="10" t="inlineStr">
        <x:is>
          <x:t xml:space="preserve">OPEN</x:t>
        </x:is>
      </x:c>
      <x:c r="G13" s="10" t="inlineStr">
        <x:is>
          <x:t xml:space="preserve">Current chat frontier</x:t>
        </x:is>
      </x:c>
    </x:row>
    <x:row r="14">
      <x:c r="A14" s="10" t="inlineStr">
        <x:is>
          <x:t xml:space="preserve">BR-028</x:t>
        </x:is>
      </x:c>
      <x:c r="B14" s="10" t="inlineStr">
        <x:is>
          <x:t xml:space="preserve">Γ→ℓ_*</x:t>
        </x:is>
      </x:c>
      <x:c r="C14" s="10" t="inlineStr">
        <x:is>
          <x:t xml:space="preserve">ℓ_*=C_UOCℓ_p; C_UOC not selected by scale-free spectrum alone</x:t>
        </x:is>
      </x:c>
      <x:c r="D14" s="10" t="inlineStr">
        <x:is>
          <x:t xml:space="preserve">BR-029/scale analysis</x:t>
        </x:is>
      </x:c>
      <x:c r="E14" s="10" t="inlineStr">
        <x:is>
          <x:t xml:space="preserve">BR-024</x:t>
        </x:is>
      </x:c>
      <x:c r="F14" s="10" t="inlineStr">
        <x:is>
          <x:t xml:space="preserve">OPEN</x:t>
        </x:is>
      </x:c>
      <x:c r="G14" s="10" t="inlineStr">
        <x:is>
          <x:t xml:space="preserve">Scale no-go calculation</x:t>
        </x:is>
      </x:c>
    </x:row>
    <x:row r="15">
      <x:c r="A15" s="10" t="inlineStr">
        <x:is>
          <x:t xml:space="preserve">BR-029</x:t>
        </x:is>
      </x:c>
      <x:c r="B15" s="10" t="inlineStr">
        <x:is>
          <x:t xml:space="preserve">Γ→dotL</x:t>
        </x:is>
      </x:c>
      <x:c r="C15" s="10" t="inlineStr">
        <x:is>
          <x:t xml:space="preserve">dotL=F(L,Δ,τ,κ,Π); homogeneous branch dotL=−2HL</x:t>
        </x:is>
      </x:c>
      <x:c r="D15" s="10" t="inlineStr">
        <x:is>
          <x:t xml:space="preserve">BR-001/002 + BR-019</x:t>
        </x:is>
      </x:c>
      <x:c r="E15" s="10" t="inlineStr">
        <x:is>
          <x:t xml:space="preserve">BR-025</x:t>
        </x:is>
      </x:c>
      <x:c r="F15" s="10" t="inlineStr">
        <x:is>
          <x:t xml:space="preserve">OPEN</x:t>
        </x:is>
      </x:c>
      <x:c r="G15" s="10" t="inlineStr">
        <x:is>
          <x:t xml:space="preserve">Current chat frontier</x:t>
        </x:is>
      </x:c>
    </x:row>
  </x:sheetData>
  <x:pageMargins left="0.7" right="0.7" top="0.75" bottom="0.75" header="0.3" footer="0.3"/>
  <x:tableParts count="1">
    <x:tablePart xmlns:r="http://schemas.openxmlformats.org/officeDocument/2006/relationships" r:id="R6484779d7baf41e9"/>
  </x:tableParts>
</x:worksheet>
</file>

<file path=xl/worksheets/sheet131.xml><?xml version="1.0" encoding="utf-8"?>
<x:worksheet xmlns:x="http://schemas.openxmlformats.org/spreadsheetml/2006/main">
  <x:sheetPr>
    <x:tabColor rgb="002F7E79"/>
  </x:sheetPr>
  <x:sheetViews>
    <x:sheetView showGridLines="0" workbookViewId="0"/>
  </x:sheetViews>
  <x:sheetFormatPr baseColWidth="8" defaultRowHeight="15"/>
  <x:cols>
    <x:col min="1" max="1" width="12" customWidth="1"/>
    <x:col min="2" max="2" width="12" customWidth="1"/>
    <x:col min="3" max="3" width="12" customWidth="1"/>
    <x:col min="4" max="4" width="60" customWidth="1"/>
    <x:col min="5" max="5" width="51" customWidth="1"/>
    <x:col min="6" max="6" width="34" customWidth="1"/>
    <x:col min="7" max="7" width="37" customWidth="1"/>
  </x:cols>
  <x:sheetData>
    <x:row r="1" ht="32" customHeight="1">
      <x:c r="A1" s="15" t="inlineStr">
        <x:is>
          <x:t xml:space="preserve">Step_ID</x:t>
        </x:is>
      </x:c>
      <x:c r="B1" s="15" t="inlineStr">
        <x:is>
          <x:t xml:space="preserve">After</x:t>
        </x:is>
      </x:c>
      <x:c r="C1" s="15" t="inlineStr">
        <x:is>
          <x:t xml:space="preserve">Execute</x:t>
        </x:is>
      </x:c>
      <x:c r="D1" s="15" t="inlineStr">
        <x:is>
          <x:t xml:space="preserve">Exact Next Action</x:t>
        </x:is>
      </x:c>
      <x:c r="E1" s="15" t="inlineStr">
        <x:is>
          <x:t xml:space="preserve">Required Inputs</x:t>
        </x:is>
      </x:c>
      <x:c r="F1" s="15" t="inlineStr">
        <x:is>
          <x:t xml:space="preserve">Expected Artifact</x:t>
        </x:is>
      </x:c>
      <x:c r="G1" s="15" t="inlineStr">
        <x:is>
          <x:t xml:space="preserve">Stop Condition</x:t>
        </x:is>
      </x:c>
    </x:row>
    <x:row r="2">
      <x:c r="A2" s="10" t="inlineStr">
        <x:is>
          <x:t xml:space="preserve">NX-001</x:t>
        </x:is>
      </x:c>
      <x:c r="B2" s="10" t="inlineStr">
        <x:is>
          <x:t xml:space="preserve">BR-001</x:t>
        </x:is>
      </x:c>
      <x:c r="C2" s="10" t="inlineStr">
        <x:is>
          <x:t xml:space="preserve">BR-002</x:t>
        </x:is>
      </x:c>
      <x:c r="D2" s="10" t="inlineStr">
        <x:is>
          <x:t xml:space="preserve">Instantiate Γ on a typed finite state family and compute Fix(Γ)</x:t>
        </x:is>
      </x:c>
      <x:c r="E2" s="10" t="inlineStr">
        <x:is>
          <x:t xml:space="preserve">Registered primitive grammar + finite test states</x:t>
        </x:is>
      </x:c>
      <x:c r="F2" s="10" t="inlineStr">
        <x:is>
          <x:t xml:space="preserve">Explicit fixed-point table</x:t>
        </x:is>
      </x:c>
      <x:c r="G2" s="10" t="inlineStr">
        <x:is>
          <x:t xml:space="preserve">No well-defined Γ:X→X</x:t>
        </x:is>
      </x:c>
    </x:row>
    <x:row r="3">
      <x:c r="A3" s="10" t="inlineStr">
        <x:is>
          <x:t xml:space="preserve">NX-002</x:t>
        </x:is>
      </x:c>
      <x:c r="B3" s="10" t="inlineStr">
        <x:is>
          <x:t xml:space="preserve">BR-002</x:t>
        </x:is>
      </x:c>
      <x:c r="C3" s="10" t="inlineStr">
        <x:is>
          <x:t xml:space="preserve">BR-003</x:t>
        </x:is>
      </x:c>
      <x:c r="D3" s="10" t="inlineStr">
        <x:is>
          <x:t xml:space="preserve">Generate Ψ→G for multiple admissible representations and compare induced invariants</x:t>
        </x:is>
      </x:c>
      <x:c r="E3" s="10" t="inlineStr">
        <x:is>
          <x:t xml:space="preserve">State representations + graph extraction</x:t>
        </x:is>
      </x:c>
      <x:c r="F3" s="10" t="inlineStr">
        <x:is>
          <x:t xml:space="preserve">Representation invariance matrix</x:t>
        </x:is>
      </x:c>
      <x:c r="G3" s="10" t="inlineStr">
        <x:is>
          <x:t xml:space="preserve">Non-equivalent semantics discovered</x:t>
        </x:is>
      </x:c>
    </x:row>
    <x:row r="4">
      <x:c r="A4" s="10" t="inlineStr">
        <x:is>
          <x:t xml:space="preserve">NX-003</x:t>
        </x:is>
      </x:c>
      <x:c r="B4" s="10" t="inlineStr">
        <x:is>
          <x:t xml:space="preserve">BR-003</x:t>
        </x:is>
      </x:c>
      <x:c r="C4" s="10" t="inlineStr">
        <x:is>
          <x:t xml:space="preserve">BR-017</x:t>
        </x:is>
      </x:c>
      <x:c r="D4" s="10" t="inlineStr">
        <x:is>
          <x:t xml:space="preserve">Run refinement-family convergence beyond periodic test family</x:t>
        </x:is>
      </x:c>
      <x:c r="E4" s="10" t="inlineStr">
        <x:is>
          <x:t xml:space="preserve">Graph refinement families</x:t>
        </x:is>
      </x:c>
      <x:c r="F4" s="10" t="inlineStr">
        <x:is>
          <x:t xml:space="preserve">Convergence error table</x:t>
        </x:is>
      </x:c>
      <x:c r="G4" s="10" t="inlineStr">
        <x:is>
          <x:t xml:space="preserve">Failure of consistency/stability</x:t>
        </x:is>
      </x:c>
    </x:row>
    <x:row r="5">
      <x:c r="A5" s="10" t="inlineStr">
        <x:is>
          <x:t xml:space="preserve">NX-004</x:t>
        </x:is>
      </x:c>
      <x:c r="B5" s="10" t="inlineStr">
        <x:is>
          <x:t xml:space="preserve">BR-017</x:t>
        </x:is>
      </x:c>
      <x:c r="C5" s="10" t="inlineStr">
        <x:is>
          <x:t xml:space="preserve">BR-018</x:t>
        </x:is>
      </x:c>
      <x:c r="D5" s="10" t="inlineStr">
        <x:is>
          <x:t xml:space="preserve">Run joint h²/t scaling sweep</x:t>
        </x:is>
      </x:c>
      <x:c r="E5" s="10" t="inlineStr">
        <x:is>
          <x:t xml:space="preserve">Discrete heat kernels + scaling grid</x:t>
        </x:is>
      </x:c>
      <x:c r="F5" s="10" t="inlineStr">
        <x:is>
          <x:t xml:space="preserve">Heat-kernel convergence table</x:t>
        </x:is>
      </x:c>
      <x:c r="G5" s="10" t="inlineStr">
        <x:is>
          <x:t xml:space="preserve">Order-of-limits failure</x:t>
        </x:is>
      </x:c>
    </x:row>
    <x:row r="6">
      <x:c r="A6" s="10" t="inlineStr">
        <x:is>
          <x:t xml:space="preserve">NX-005</x:t>
        </x:is>
      </x:c>
      <x:c r="B6" s="10" t="inlineStr">
        <x:is>
          <x:t xml:space="preserve">BR-018</x:t>
        </x:is>
      </x:c>
      <x:c r="C6" s="10" t="inlineStr">
        <x:is>
          <x:t xml:space="preserve">BR-012</x:t>
        </x:is>
      </x:c>
      <x:c r="D6" s="10" t="inlineStr">
        <x:is>
          <x:t xml:space="preserve">Compare D_L=L^{1/2} against registered NCG Dirac spectra/structure</x:t>
        </x:is>
      </x:c>
      <x:c r="E6" s="10" t="inlineStr">
        <x:is>
          <x:t xml:space="preserve">Graph spectra + UCG Dirac records</x:t>
        </x:is>
      </x:c>
      <x:c r="F6" s="10" t="inlineStr">
        <x:is>
          <x:t xml:space="preserve">Spectral correspondence matrix</x:t>
        </x:is>
      </x:c>
      <x:c r="G6" s="10" t="inlineStr">
        <x:is>
          <x:t xml:space="preserve">No controlled correspondence</x:t>
        </x:is>
      </x:c>
    </x:row>
    <x:row r="7">
      <x:c r="A7" s="10" t="inlineStr">
        <x:is>
          <x:t xml:space="preserve">NX-006</x:t>
        </x:is>
      </x:c>
      <x:c r="B7" s="10" t="inlineStr">
        <x:is>
          <x:t xml:space="preserve">BR-012</x:t>
        </x:is>
      </x:c>
      <x:c r="C7" s="10" t="inlineStr">
        <x:is>
          <x:t xml:space="preserve">BR-013</x:t>
        </x:is>
      </x:c>
      <x:c r="D7" s="10" t="inlineStr">
        <x:is>
          <x:t xml:space="preserve">Construct stochastic generators Q on same graph family and test gap equality/inequality</x:t>
        </x:is>
      </x:c>
      <x:c r="E7" s="10" t="inlineStr">
        <x:is>
          <x:t xml:space="preserve">L_G + Q families</x:t>
        </x:is>
      </x:c>
      <x:c r="F7" s="10" t="inlineStr">
        <x:is>
          <x:t xml:space="preserve">λ_FP / λ_2 comparison matrix</x:t>
        </x:is>
      </x:c>
      <x:c r="G7" s="10" t="inlineStr">
        <x:is>
          <x:t xml:space="preserve">Bound fails</x:t>
        </x:is>
      </x:c>
    </x:row>
    <x:row r="8">
      <x:c r="A8" s="10" t="inlineStr">
        <x:is>
          <x:t xml:space="preserve">NX-007</x:t>
        </x:is>
      </x:c>
      <x:c r="B8" s="10" t="inlineStr">
        <x:is>
          <x:t xml:space="preserve">BR-013</x:t>
        </x:is>
      </x:c>
      <x:c r="C8" s="10" t="inlineStr">
        <x:is>
          <x:t xml:space="preserve">BR-011</x:t>
        </x:is>
      </x:c>
      <x:c r="D8" s="10" t="inlineStr">
        <x:is>
          <x:t xml:space="preserve">Integrate recovered matter source into variational field equation</x:t>
        </x:is>
      </x:c>
      <x:c r="E8" s="10" t="inlineStr">
        <x:is>
          <x:t xml:space="preserve">Matter/gauge/quantum recovery records</x:t>
        </x:is>
      </x:c>
      <x:c r="F8" s="10" t="inlineStr">
        <x:is>
          <x:t xml:space="preserve">T_{μν} derivation ledger</x:t>
        </x:is>
      </x:c>
      <x:c r="G8" s="10" t="inlineStr">
        <x:is>
          <x:t xml:space="preserve">Conservation/coupling fails</x:t>
        </x:is>
      </x:c>
    </x:row>
    <x:row r="9">
      <x:c r="A9" s="10" t="inlineStr">
        <x:is>
          <x:t xml:space="preserve">NX-008</x:t>
        </x:is>
      </x:c>
      <x:c r="B9" s="10" t="inlineStr">
        <x:is>
          <x:t xml:space="preserve">BR-011</x:t>
        </x:is>
      </x:c>
      <x:c r="C9" s="10" t="inlineStr">
        <x:is>
          <x:t xml:space="preserve">BR-022/023</x:t>
        </x:is>
      </x:c>
      <x:c r="D9" s="10" t="inlineStr">
        <x:is>
          <x:t xml:space="preserve">Generate independent N_H candidates without Λ/H input</x:t>
        </x:is>
      </x:c>
      <x:c r="E9" s="10" t="inlineStr">
        <x:is>
          <x:t xml:space="preserve">Upstream horizon/entropy structures</x:t>
        </x:is>
      </x:c>
      <x:c r="F9" s="10" t="inlineStr">
        <x:is>
          <x:t xml:space="preserve">N_H provenance + Ξ propagation</x:t>
        </x:is>
      </x:c>
      <x:c r="G9" s="10" t="inlineStr">
        <x:is>
          <x:t xml:space="preserve">Circularity detected</x:t>
        </x:is>
      </x:c>
    </x:row>
    <x:row r="10">
      <x:c r="A10" s="10" t="inlineStr">
        <x:is>
          <x:t xml:space="preserve">NX-009</x:t>
        </x:is>
      </x:c>
      <x:c r="B10" s="10" t="inlineStr">
        <x:is>
          <x:t xml:space="preserve">BR-022/023</x:t>
        </x:is>
      </x:c>
      <x:c r="C10" s="10" t="inlineStr">
        <x:is>
          <x:t xml:space="preserve">BR-026</x:t>
        </x:is>
      </x:c>
      <x:c r="D10" s="10" t="inlineStr">
        <x:is>
          <x:t xml:space="preserve">Construct s_Γ and Σ_H candidates</x:t>
        </x:is>
      </x:c>
      <x:c r="E10" s="10" t="inlineStr">
        <x:is>
          <x:t xml:space="preserve">Γ/persistence + recovered geometry</x:t>
        </x:is>
      </x:c>
      <x:c r="F10" s="10" t="inlineStr">
        <x:is>
          <x:t xml:space="preserve">Selector/projection audit</x:t>
        </x:is>
      </x:c>
      <x:c r="G10" s="10" t="inlineStr">
        <x:is>
          <x:t xml:space="preserve">No invariant selector</x:t>
        </x:is>
      </x:c>
    </x:row>
    <x:row r="11">
      <x:c r="A11" s="10" t="inlineStr">
        <x:is>
          <x:t xml:space="preserve">NX-010</x:t>
        </x:is>
      </x:c>
      <x:c r="B11" s="10" t="inlineStr">
        <x:is>
          <x:t xml:space="preserve">BR-026</x:t>
        </x:is>
      </x:c>
      <x:c r="C11" s="10" t="inlineStr">
        <x:is>
          <x:t xml:space="preserve">BR-027</x:t>
        </x:is>
      </x:c>
      <x:c r="D11" s="10" t="inlineStr">
        <x:is>
          <x:t xml:space="preserve">Evaluate projected heat trace and short-time asymptotics</x:t>
        </x:is>
      </x:c>
      <x:c r="E11" s="10" t="inlineStr">
        <x:is>
          <x:t xml:space="preserve">P_H + L</x:t>
        </x:is>
      </x:c>
      <x:c r="F11" s="10" t="inlineStr">
        <x:is>
          <x:t xml:space="preserve">Z_H(t) table + asymptotic fit</x:t>
        </x:is>
      </x:c>
      <x:c r="G11" s="10" t="inlineStr">
        <x:is>
          <x:t xml:space="preserve">Trace/asymptotic failure</x:t>
        </x:is>
      </x:c>
    </x:row>
    <x:row r="12">
      <x:c r="A12" s="10" t="inlineStr">
        <x:is>
          <x:t xml:space="preserve">NX-011</x:t>
        </x:is>
      </x:c>
      <x:c r="B12" s="10" t="inlineStr">
        <x:is>
          <x:t xml:space="preserve">BR-027</x:t>
        </x:is>
      </x:c>
      <x:c r="C12" s="10" t="inlineStr">
        <x:is>
          <x:t xml:space="preserve">BR-028</x:t>
        </x:is>
      </x:c>
      <x:c r="D12" s="10" t="inlineStr">
        <x:is>
          <x:t xml:space="preserve">Search internal dimensionful selectors</x:t>
        </x:is>
      </x:c>
      <x:c r="E12" s="10" t="inlineStr">
        <x:is>
          <x:t xml:space="preserve">All dimensionful registered invariants</x:t>
        </x:is>
      </x:c>
      <x:c r="F12" s="10" t="inlineStr">
        <x:is>
          <x:t xml:space="preserve">C_UOC candidate matrix</x:t>
        </x:is>
      </x:c>
      <x:c r="G12" s="10" t="inlineStr">
        <x:is>
          <x:t xml:space="preserve">No unique selector</x:t>
        </x:is>
      </x:c>
    </x:row>
    <x:row r="13">
      <x:c r="A13" s="10" t="inlineStr">
        <x:is>
          <x:t xml:space="preserve">NX-012</x:t>
        </x:is>
      </x:c>
      <x:c r="B13" s="10" t="inlineStr">
        <x:is>
          <x:t xml:space="preserve">BR-028</x:t>
        </x:is>
      </x:c>
      <x:c r="C13" s="10" t="inlineStr">
        <x:is>
          <x:t xml:space="preserve">BR-029</x:t>
        </x:is>
      </x:c>
      <x:c r="D13" s="10" t="inlineStr">
        <x:is>
          <x:t xml:space="preserve">Derive F and test homogeneous branch</x:t>
        </x:is>
      </x:c>
      <x:c r="E13" s="10" t="inlineStr">
        <x:is>
          <x:t xml:space="preserve">Γ/O/Ψ dynamics + BR-019</x:t>
        </x:is>
      </x:c>
      <x:c r="F13" s="10" t="inlineStr">
        <x:is>
          <x:t xml:space="preserve">Spectral dynamics residual</x:t>
        </x:is>
      </x:c>
      <x:c r="G13" s="10" t="inlineStr">
        <x:is>
          <x:t xml:space="preserve">H must be externally inserted</x:t>
        </x:is>
      </x:c>
    </x:row>
  </x:sheetData>
  <x:pageMargins left="0.7" right="0.7" top="0.75" bottom="0.75" header="0.3" footer="0.3"/>
  <x:tableParts count="1">
    <x:tablePart xmlns:r="http://schemas.openxmlformats.org/officeDocument/2006/relationships" r:id="R8c09ab0c239b4f4c"/>
  </x:tableParts>
</x:worksheet>
</file>

<file path=xl/worksheets/sheet132.xml><?xml version="1.0" encoding="utf-8"?>
<x:worksheet xmlns:x="http://schemas.openxmlformats.org/spreadsheetml/2006/main">
  <x:sheetViews>
    <x:sheetView showGridLines="0" workbookViewId="0"/>
  </x:sheetViews>
  <x:sheetFormatPr baseColWidth="8" defaultRowHeight="15"/>
  <x:cols>
    <x:col min="1" max="1" width="14" customWidth="1"/>
    <x:col min="2" max="2" width="38" customWidth="1"/>
    <x:col min="3" max="3" width="13" customWidth="1"/>
    <x:col min="4" max="4" width="12" customWidth="1"/>
    <x:col min="5" max="5" width="39" customWidth="1"/>
    <x:col min="6" max="6" width="17" customWidth="1"/>
  </x:cols>
  <x:sheetData>
    <x:row r="1" ht="32" customHeight="1">
      <x:c r="A1" s="15" t="inlineStr">
        <x:is>
          <x:t xml:space="preserve">Registry_ID</x:t>
        </x:is>
      </x:c>
      <x:c r="B1" s="15" t="inlineStr">
        <x:is>
          <x:t xml:space="preserve">Object</x:t>
        </x:is>
      </x:c>
      <x:c r="C1" s="15" t="inlineStr">
        <x:is>
          <x:t xml:space="preserve">Type</x:t>
        </x:is>
      </x:c>
      <x:c r="D1" s="15" t="inlineStr">
        <x:is>
          <x:t xml:space="preserve">Count</x:t>
        </x:is>
      </x:c>
      <x:c r="E1" s="15" t="inlineStr">
        <x:is>
          <x:t xml:space="preserve">Canonical Role</x:t>
        </x:is>
      </x:c>
      <x:c r="F1" s="15" t="inlineStr">
        <x:is>
          <x:t xml:space="preserve">Status</x:t>
        </x:is>
      </x:c>
    </x:row>
    <x:row r="2">
      <x:c r="A2" s="10" t="inlineStr">
        <x:is>
          <x:t xml:space="preserve">REG-CALC-001</x:t>
        </x:is>
      </x:c>
      <x:c r="B2" s="10" t="inlineStr">
        <x:is>
          <x:t xml:space="preserve">Synchronized source corpus</x:t>
        </x:is>
      </x:c>
      <x:c r="C2" s="10" t="inlineStr">
        <x:is>
          <x:t xml:space="preserve">SOURCE</x:t>
        </x:is>
      </x:c>
      <x:c r="D2" s="10" t="n">
        <x:v>17</x:v>
      </x:c>
      <x:c r="E2" s="10" t="inlineStr">
        <x:is>
          <x:t xml:space="preserve">Input provenance</x:t>
        </x:is>
      </x:c>
      <x:c r="F2" s="10" t="inlineStr">
        <x:is>
          <x:t xml:space="preserve">SYNCHRONIZED</x:t>
        </x:is>
      </x:c>
    </x:row>
    <x:row r="3">
      <x:c r="A3" s="10" t="inlineStr">
        <x:is>
          <x:t xml:space="preserve">REG-CALC-002</x:t>
        </x:is>
      </x:c>
      <x:c r="B3" s="10" t="inlineStr">
        <x:is>
          <x:t xml:space="preserve">Canonical equations</x:t>
        </x:is>
      </x:c>
      <x:c r="C3" s="10" t="inlineStr">
        <x:is>
          <x:t xml:space="preserve">EQUATION</x:t>
        </x:is>
      </x:c>
      <x:c r="D3" s="10" t="n">
        <x:v>174</x:v>
      </x:c>
      <x:c r="E3" s="10" t="inlineStr">
        <x:is>
          <x:t xml:space="preserve">Equation substrate</x:t>
        </x:is>
      </x:c>
      <x:c r="F3" s="10" t="inlineStr">
        <x:is>
          <x:t xml:space="preserve">PRESERVED</x:t>
        </x:is>
      </x:c>
    </x:row>
    <x:row r="4">
      <x:c r="A4" s="10" t="inlineStr">
        <x:is>
          <x:t xml:space="preserve">REG-CALC-003</x:t>
        </x:is>
      </x:c>
      <x:c r="B4" s="10" t="inlineStr">
        <x:is>
          <x:t xml:space="preserve">DER entries</x:t>
        </x:is>
      </x:c>
      <x:c r="C4" s="10" t="inlineStr">
        <x:is>
          <x:t xml:space="preserve">DERIVATION</x:t>
        </x:is>
      </x:c>
      <x:c r="D4" s="10" t="n">
        <x:v>59</x:v>
      </x:c>
      <x:c r="E4" s="10" t="inlineStr">
        <x:is>
          <x:t xml:space="preserve">Derivation substrate</x:t>
        </x:is>
      </x:c>
      <x:c r="F4" s="10" t="inlineStr">
        <x:is>
          <x:t xml:space="preserve">PRESERVED</x:t>
        </x:is>
      </x:c>
    </x:row>
    <x:row r="5">
      <x:c r="A5" s="10" t="inlineStr">
        <x:is>
          <x:t xml:space="preserve">REG-CALC-004</x:t>
        </x:is>
      </x:c>
      <x:c r="B5" s="10" t="inlineStr">
        <x:is>
          <x:t xml:space="preserve">Variables</x:t>
        </x:is>
      </x:c>
      <x:c r="C5" s="10" t="inlineStr">
        <x:is>
          <x:t xml:space="preserve">VARIABLE</x:t>
        </x:is>
      </x:c>
      <x:c r="D5" s="10" t="n">
        <x:v>268</x:v>
      </x:c>
      <x:c r="E5" s="10" t="inlineStr">
        <x:is>
          <x:t xml:space="preserve">Compiler-facing symbol inventory</x:t>
        </x:is>
      </x:c>
      <x:c r="F5" s="10" t="inlineStr">
        <x:is>
          <x:t xml:space="preserve">PRESERVED</x:t>
        </x:is>
      </x:c>
    </x:row>
    <x:row r="6">
      <x:c r="A6" s="10" t="inlineStr">
        <x:is>
          <x:t xml:space="preserve">REG-CALC-005</x:t>
        </x:is>
      </x:c>
      <x:c r="B6" s="10" t="inlineStr">
        <x:is>
          <x:t xml:space="preserve">Dependency edges</x:t>
        </x:is>
      </x:c>
      <x:c r="C6" s="10" t="inlineStr">
        <x:is>
          <x:t xml:space="preserve">EDGE</x:t>
        </x:is>
      </x:c>
      <x:c r="D6" s="10" t="n">
        <x:v>320</x:v>
      </x:c>
      <x:c r="E6" s="10" t="inlineStr">
        <x:is>
          <x:t xml:space="preserve">Dependency graph</x:t>
        </x:is>
      </x:c>
      <x:c r="F6" s="10" t="inlineStr">
        <x:is>
          <x:t xml:space="preserve">PRESERVED</x:t>
        </x:is>
      </x:c>
    </x:row>
    <x:row r="7">
      <x:c r="A7" s="10" t="inlineStr">
        <x:is>
          <x:t xml:space="preserve">REG-CALC-006</x:t>
        </x:is>
      </x:c>
      <x:c r="B7" s="10" t="inlineStr">
        <x:is>
          <x:t xml:space="preserve">Bridges</x:t>
        </x:is>
      </x:c>
      <x:c r="C7" s="10" t="inlineStr">
        <x:is>
          <x:t xml:space="preserve">BRIDGE</x:t>
        </x:is>
      </x:c>
      <x:c r="D7" s="10" t="n">
        <x:v>29</x:v>
      </x:c>
      <x:c r="E7" s="10" t="inlineStr">
        <x:is>
          <x:t xml:space="preserve">Interlayer operators</x:t>
        </x:is>
      </x:c>
      <x:c r="F7" s="10" t="inlineStr">
        <x:is>
          <x:t xml:space="preserve">PRESERVED</x:t>
        </x:is>
      </x:c>
    </x:row>
    <x:row r="8">
      <x:c r="A8" s="10" t="inlineStr">
        <x:is>
          <x:t xml:space="preserve">REG-CALC-007</x:t>
        </x:is>
      </x:c>
      <x:c r="B8" s="10" t="inlineStr">
        <x:is>
          <x:t xml:space="preserve">Equation triples</x:t>
        </x:is>
      </x:c>
      <x:c r="C8" s="10" t="inlineStr">
        <x:is>
          <x:t xml:space="preserve">TRIPLE</x:t>
        </x:is>
      </x:c>
      <x:c r="D8" s="10" t="n">
        <x:v>14</x:v>
      </x:c>
      <x:c r="E8" s="10" t="inlineStr">
        <x:is>
          <x:t xml:space="preserve">Equation lineage</x:t>
        </x:is>
      </x:c>
      <x:c r="F8" s="10" t="inlineStr">
        <x:is>
          <x:t xml:space="preserve">PRESERVED</x:t>
        </x:is>
      </x:c>
    </x:row>
    <x:row r="9">
      <x:c r="A9" s="10" t="inlineStr">
        <x:is>
          <x:t xml:space="preserve">REG-CALC-008</x:t>
        </x:is>
      </x:c>
      <x:c r="B9" s="10" t="inlineStr">
        <x:is>
          <x:t xml:space="preserve">Remaining frontier calculations</x:t>
        </x:is>
      </x:c>
      <x:c r="C9" s="10" t="inlineStr">
        <x:is>
          <x:t xml:space="preserve">FRONTIER</x:t>
        </x:is>
      </x:c>
      <x:c r="D9" s="10" t="n">
        <x:v>14</x:v>
      </x:c>
      <x:c r="E9" s="10" t="inlineStr">
        <x:is>
          <x:t xml:space="preserve">Individual bridge closure</x:t>
        </x:is>
      </x:c>
      <x:c r="F9" s="10" t="inlineStr">
        <x:is>
          <x:t xml:space="preserve">EXECUTION LAYER</x:t>
        </x:is>
      </x:c>
    </x:row>
    <x:row r="10">
      <x:c r="A10" s="10" t="inlineStr">
        <x:is>
          <x:t xml:space="preserve">REG-CALC-009</x:t>
        </x:is>
      </x:c>
      <x:c r="B10" s="10" t="inlineStr">
        <x:is>
          <x:t xml:space="preserve">Individual bridge calculation sheets</x:t>
        </x:is>
      </x:c>
      <x:c r="C10" s="10" t="inlineStr">
        <x:is>
          <x:t xml:space="preserve">CALCULATION</x:t>
        </x:is>
      </x:c>
      <x:c r="D10" s="10" t="n">
        <x:v>14</x:v>
      </x:c>
      <x:c r="E10" s="10" t="inlineStr">
        <x:is>
          <x:t xml:space="preserve">Detailed derivation/proof obligations</x:t>
        </x:is>
      </x:c>
      <x:c r="F10" s="10" t="inlineStr">
        <x:is>
          <x:t xml:space="preserve">CREATED</x:t>
        </x:is>
      </x:c>
    </x:row>
    <x:row r="11">
      <x:c r="A11" s="10" t="inlineStr">
        <x:is>
          <x:t xml:space="preserve">REG-CALC-010</x:t>
        </x:is>
      </x:c>
      <x:c r="B11" s="10" t="inlineStr">
        <x:is>
          <x:t xml:space="preserve">Closure layers</x:t>
        </x:is>
      </x:c>
      <x:c r="C11" s="10" t="inlineStr">
        <x:is>
          <x:t xml:space="preserve">CLOSURE</x:t>
        </x:is>
      </x:c>
      <x:c r="D11" s="10" t="n">
        <x:v>11</x:v>
      </x:c>
      <x:c r="E11" s="10" t="inlineStr">
        <x:is>
          <x:t xml:space="preserve">C0-C10 governance</x:t>
        </x:is>
      </x:c>
      <x:c r="F11" s="10" t="inlineStr">
        <x:is>
          <x:t xml:space="preserve">PRESERVED</x:t>
        </x:is>
      </x:c>
    </x:row>
  </x:sheetData>
  <x:pageMargins left="0.7" right="0.7" top="0.75" bottom="0.75" header="0.3" footer="0.3"/>
  <x:tableParts count="1">
    <x:tablePart xmlns:r="http://schemas.openxmlformats.org/officeDocument/2006/relationships" r:id="R8b6dd33806b14377"/>
  </x:tableParts>
</x:worksheet>
</file>

<file path=xl/worksheets/sheet133.xml><?xml version="1.0" encoding="utf-8"?>
<x:worksheet xmlns:x="http://schemas.openxmlformats.org/spreadsheetml/2006/main">
  <x:sheetFormatPr baseColWidth="8" defaultRowHeight="15"/>
  <x:cols>
    <x:col min="1" max="1" width="32" customWidth="1"/>
    <x:col min="2" max="2" width="60" customWidth="1"/>
  </x:cols>
  <x:sheetData>
    <x:row r="1">
      <x:c r="A1" s="20" t="inlineStr">
        <x:is>
          <x:t xml:space="preserve">Field</x:t>
        </x:is>
      </x:c>
      <x:c r="B1" s="20" t="inlineStr">
        <x:is>
          <x:t xml:space="preserve">Canonical Value</x:t>
        </x:is>
      </x:c>
    </x:row>
    <x:row r="2">
      <x:c r="A2" s="14" t="inlineStr">
        <x:is>
          <x:t xml:space="preserve">Workbook</x:t>
        </x:is>
      </x:c>
      <x:c r="B2" s="14" t="inlineStr">
        <x:is>
          <x:t xml:space="preserve">UOC_ToE_Canonical_Master_Variant_Bridge_Execution_v4.0.xlsx</x:t>
        </x:is>
      </x:c>
    </x:row>
    <x:row r="3">
      <x:c r="A3" s="14" t="inlineStr">
        <x:is>
          <x:t xml:space="preserve">Purpose</x:t>
        </x:is>
      </x:c>
      <x:c r="B3" s="14" t="inlineStr">
        <x:is>
          <x:t xml:space="preserve">Master execution workbook for descending into individual remaining bridge calculations; not another inventory.</x:t>
        </x:is>
      </x:c>
    </x:row>
    <x:row r="4">
      <x:c r="A4" s="14" t="inlineStr">
        <x:is>
          <x:t xml:space="preserve">Base</x:t>
        </x:is>
      </x:c>
      <x:c r="B4" s="14" t="inlineStr">
        <x:is>
          <x:t xml:space="preserve">UOC_ToE_Canonical_Individual_Bridge_Calculation_Closure_v3.0.xlsx</x:t>
        </x:is>
      </x:c>
    </x:row>
    <x:row r="5">
      <x:c r="A5" s="14" t="inlineStr">
        <x:is>
          <x:t xml:space="preserve">Synchronization basis</x:t>
        </x:is>
      </x:c>
      <x:c r="B5" s="14" t="inlineStr">
        <x:is>
          <x:t xml:space="preserve">v3 synchronized database + current chat governance + ARBS/UPG/UCG source evidence</x:t>
        </x:is>
      </x:c>
    </x:row>
    <x:row r="6">
      <x:c r="A6" s="14" t="inlineStr">
        <x:is>
          <x:t xml:space="preserve">Core governance</x:t>
        </x:is>
      </x:c>
      <x:c r="B6" s="14" t="inlineStr">
        <x:is>
          <x:t xml:space="preserve">DERIVATION STATUS ≠ CLOSURE STATUS ≠ REGISTRY STATUS</x:t>
        </x:is>
      </x:c>
    </x:row>
    <x:row r="7">
      <x:c r="A7" s="14" t="inlineStr">
        <x:is>
          <x:t xml:space="preserve">Execution rule</x:t>
        </x:is>
      </x:c>
      <x:c r="B7" s="14" t="inlineStr">
        <x:is>
          <x:t xml:space="preserve">Existing calculated results remain preserved; new calculations are PROPOSED until admitted; open ancestry never erases downstream calculations.</x:t>
        </x:is>
      </x:c>
    </x:row>
    <x:row r="8">
      <x:c r="A8" s="14" t="inlineStr">
        <x:is>
          <x:t xml:space="preserve">Primary architectural decision</x:t>
        </x:is>
      </x:c>
      <x:c r="B8" s="14" t="inlineStr">
        <x:is>
          <x:t xml:space="preserve">Retain ARBS as legacy/source architecture; implement a normalized Excel-native Typed Dependency Incidence Complex (TDIC) as the proposed canonical compiler substrate.</x:t>
        </x:is>
      </x:c>
    </x:row>
    <x:row r="9">
      <x:c r="A9" s="14" t="inlineStr">
        <x:is>
          <x:t xml:space="preserve">Why TDIC</x:t>
        </x:is>
      </x:c>
      <x:c r="B9" s="14" t="inlineStr">
        <x:is>
          <x:t xml:space="preserve">It preserves bipartite incidence, typed dependencies, hyper-relations, shells, recursion and local commutation while avoiding a global Abelian assumption and making the DAG directly tabular/executable.</x:t>
        </x:is>
      </x:c>
    </x:row>
    <x:row r="10">
      <x:c r="A10" s="14" t="inlineStr">
        <x:is>
          <x:t xml:space="preserve">Canonical target</x:t>
        </x:is>
      </x:c>
      <x:c r="B10" s="14" t="inlineStr">
        <x:is>
          <x:t xml:space="preserve">TOEv + SEIT + Universal Rosetta Stone + UOC compiler share one typed dependency substrate and one bridge-execution protocol.</x:t>
        </x:is>
      </x:c>
    </x:row>
    <x:row r="11">
      <x:c r="A11" s="14" t="inlineStr">
        <x:is>
          <x:t xml:space="preserve">No-go rule</x:t>
        </x:is>
      </x:c>
      <x:c r="B11" s="14" t="inlineStr">
        <x:is>
          <x:t xml:space="preserve">No claim of universal uniqueness is admitted from structural elegance alone.</x:t>
        </x:is>
      </x:c>
    </x:row>
    <x:row r="12">
      <x:c r="A12" s="14" t="inlineStr">
        <x:is>
          <x:t xml:space="preserve">Next execution frontier</x:t>
        </x:is>
      </x:c>
      <x:c r="B12" s="14" t="inlineStr">
        <x:is>
          <x:t xml:space="preserve">NX-001: instantiate TDIC/Γ on explicit typed state family; then execute BR-001 → BR-002 → BR-003 and downstream unlocked bridges.</x:t>
        </x:is>
      </x:c>
    </x:row>
    <x:row r="15">
      <x:c r="A15" s="21" t="inlineStr">
        <x:is>
          <x:t xml:space="preserve">Source evidence</x:t>
        </x:is>
      </x:c>
    </x:row>
    <x:row r="16">
      <x:c r="A16" s="21" t="inlineStr">
        <x:is>
          <x:t xml:space="preserve">ARBS/UPG</x:t>
        </x:is>
      </x:c>
      <x:c r="B16" s="2" t="inlineStr">
        <x:is>
          <x:t xml:space="preserve">UPG Canonical Reference.docx — ARBS architecture, spine and B-001…B-008.</x:t>
        </x:is>
      </x:c>
    </x:row>
    <x:row r="17">
      <x:c r="A17" s="21" t="inlineStr">
        <x:is>
          <x:t xml:space="preserve">UCG</x:t>
        </x:is>
      </x:c>
      <x:c r="B17" s="2" t="inlineStr">
        <x:is>
          <x:t xml:space="preserve">UCG Specification v5 — AU-001/AU-002 uniqueness program remains OPEN.</x:t>
        </x:is>
      </x:c>
    </x:row>
    <x:row r="18">
      <x:c r="A18" s="21" t="inlineStr">
        <x:is>
          <x:t xml:space="preserve">Synchronized DB</x:t>
        </x:is>
      </x:c>
      <x:c r="B18" s="2" t="inlineStr">
        <x:is>
          <x:t xml:space="preserve">v3 synchronization database: 779 nodes, 320 edges, 174 equations, 59 DER, 268 variables, 29 bridges, C0–C10.</x:t>
        </x:is>
      </x:c>
    </x:row>
    <x:row r="19">
      <x:c r="A19" s="21" t="inlineStr">
        <x:is>
          <x:t xml:space="preserve">Bridge execution</x:t>
        </x:is>
      </x:c>
      <x:c r="B19" s="2" t="inlineStr">
        <x:is>
          <x:t xml:space="preserve">v3 individual bridge calculation workbook — 14 frontier calculations.</x:t>
        </x:is>
      </x:c>
    </x:row>
    <x:row r="20">
      <x:c r="A20" s="21" t="inlineStr">
        <x:is>
          <x:t xml:space="preserve">Current governance</x:t>
        </x:is>
      </x:c>
      <x:c r="B20" s="2" t="inlineStr">
        <x:is>
          <x:t xml:space="preserve">Current chat correction: preserve derived results; separate derivation/closure/registry status.</x:t>
        </x:is>
      </x:c>
    </x:row>
  </x:sheetData>
  <x:pageMargins left="0.7" right="0.7" top="0.75" bottom="0.75" header="0.3" footer="0.3"/>
</x:worksheet>
</file>

<file path=xl/worksheets/sheet134.xml><?xml version="1.0" encoding="utf-8"?>
<x:worksheet xmlns:x="http://schemas.openxmlformats.org/spreadsheetml/2006/main">
  <x:sheetFormatPr baseColWidth="8" defaultRowHeight="15"/>
  <x:cols>
    <x:col min="1" max="1" width="12" customWidth="1"/>
    <x:col min="2" max="2" width="60" customWidth="1"/>
    <x:col min="3" max="3" width="18" customWidth="1"/>
    <x:col min="4" max="4" width="39" customWidth="1"/>
    <x:col min="5" max="5" width="14" customWidth="1"/>
    <x:col min="6" max="6" width="41" customWidth="1"/>
  </x:cols>
  <x:sheetData>
    <x:row r="1">
      <x:c r="A1" s="20" t="inlineStr">
        <x:is>
          <x:t xml:space="preserve">Sync_ID</x:t>
        </x:is>
      </x:c>
      <x:c r="B1" s="20" t="inlineStr">
        <x:is>
          <x:t xml:space="preserve">Source</x:t>
        </x:is>
      </x:c>
      <x:c r="C1" s="20" t="inlineStr">
        <x:is>
          <x:t xml:space="preserve">Origin</x:t>
        </x:is>
      </x:c>
      <x:c r="D1" s="20" t="inlineStr">
        <x:is>
          <x:t xml:space="preserve">Role</x:t>
        </x:is>
      </x:c>
      <x:c r="E1" s="20" t="inlineStr">
        <x:is>
          <x:t xml:space="preserve">Status</x:t>
        </x:is>
      </x:c>
      <x:c r="F1" s="20" t="inlineStr">
        <x:is>
          <x:t xml:space="preserve">Use in v4</x:t>
        </x:is>
      </x:c>
    </x:row>
    <x:row r="2">
      <x:c r="A2" s="14" t="inlineStr">
        <x:is>
          <x:t xml:space="preserve">SYNC-001</x:t>
        </x:is>
      </x:c>
      <x:c r="B2" s="14" t="inlineStr">
        <x:is>
          <x:t xml:space="preserve">UOC_ToE_Canonical_Individual_Bridge_Calculation_Closure_v3.0.xlsx</x:t>
        </x:is>
      </x:c>
      <x:c r="C2" s="14" t="inlineStr">
        <x:is>
          <x:t xml:space="preserve">Conversation</x:t>
        </x:is>
      </x:c>
      <x:c r="D2" s="14" t="inlineStr">
        <x:is>
          <x:t xml:space="preserve">Base workbook</x:t>
        </x:is>
      </x:c>
      <x:c r="E2" s="14" t="inlineStr">
        <x:is>
          <x:t xml:space="preserve">PRESERVED</x:t>
        </x:is>
      </x:c>
      <x:c r="F2" s="14" t="inlineStr">
        <x:is>
          <x:t xml:space="preserve">Current execution base</x:t>
        </x:is>
      </x:c>
    </x:row>
    <x:row r="3">
      <x:c r="A3" s="14" t="inlineStr">
        <x:is>
          <x:t xml:space="preserve">SYNC-002</x:t>
        </x:is>
      </x:c>
      <x:c r="B3" s="14" t="inlineStr">
        <x:is>
          <x:t xml:space="preserve">UOC_ToE_Canonical_Synchronization_Master_v3.0.xlsx</x:t>
        </x:is>
      </x:c>
      <x:c r="C3" s="14" t="inlineStr">
        <x:is>
          <x:t xml:space="preserve">Conversation</x:t>
        </x:is>
      </x:c>
      <x:c r="D3" s="14" t="inlineStr">
        <x:is>
          <x:t xml:space="preserve">Canonical synchronized database</x:t>
        </x:is>
      </x:c>
      <x:c r="E3" s="14" t="inlineStr">
        <x:is>
          <x:t xml:space="preserve">SYNCHRONIZED</x:t>
        </x:is>
      </x:c>
      <x:c r="F3" s="14" t="inlineStr">
        <x:is>
          <x:t xml:space="preserve">Source database</x:t>
        </x:is>
      </x:c>
    </x:row>
    <x:row r="4">
      <x:c r="A4" s="14" t="inlineStr">
        <x:is>
          <x:t xml:space="preserve">SYNC-003</x:t>
        </x:is>
      </x:c>
      <x:c r="B4" s="14" t="inlineStr">
        <x:is>
          <x:t xml:space="preserve">UOC_Master_Closure_Updated.xlsx</x:t>
        </x:is>
      </x:c>
      <x:c r="C4" s="14" t="inlineStr">
        <x:is>
          <x:t xml:space="preserve">Project database</x:t>
        </x:is>
      </x:c>
      <x:c r="D4" s="14" t="inlineStr">
        <x:is>
          <x:t xml:space="preserve">Closure database</x:t>
        </x:is>
      </x:c>
      <x:c r="E4" s="14" t="inlineStr">
        <x:is>
          <x:t xml:space="preserve">SYNCHRONIZED</x:t>
        </x:is>
      </x:c>
      <x:c r="F4" s="14" t="inlineStr">
        <x:is>
          <x:t xml:space="preserve">Closure source</x:t>
        </x:is>
      </x:c>
    </x:row>
    <x:row r="5">
      <x:c r="A5" s="14" t="inlineStr">
        <x:is>
          <x:t xml:space="preserve">SYNC-004</x:t>
        </x:is>
      </x:c>
      <x:c r="B5" s="14" t="inlineStr">
        <x:is>
          <x:t xml:space="preserve">UOC_SEIT_Combined_Master_Matrix.xlsx</x:t>
        </x:is>
      </x:c>
      <x:c r="C5" s="14" t="inlineStr">
        <x:is>
          <x:t xml:space="preserve">Project database</x:t>
        </x:is>
      </x:c>
      <x:c r="D5" s="14" t="inlineStr">
        <x:is>
          <x:t xml:space="preserve">SEIT master matrix</x:t>
        </x:is>
      </x:c>
      <x:c r="E5" s="14" t="inlineStr">
        <x:is>
          <x:t xml:space="preserve">SYNCHRONIZED</x:t>
        </x:is>
      </x:c>
      <x:c r="F5" s="14" t="inlineStr">
        <x:is>
          <x:t xml:space="preserve">SEIT source</x:t>
        </x:is>
      </x:c>
    </x:row>
    <x:row r="6">
      <x:c r="A6" s="14" t="inlineStr">
        <x:is>
          <x:t xml:space="preserve">SYNC-005</x:t>
        </x:is>
      </x:c>
      <x:c r="B6" s="14" t="inlineStr">
        <x:is>
          <x:t xml:space="preserve">ToE Gap Matrix.xlsx</x:t>
        </x:is>
      </x:c>
      <x:c r="C6" s="14" t="inlineStr">
        <x:is>
          <x:t xml:space="preserve">Project database</x:t>
        </x:is>
      </x:c>
      <x:c r="D6" s="14" t="inlineStr">
        <x:is>
          <x:t xml:space="preserve">Gap database</x:t>
        </x:is>
      </x:c>
      <x:c r="E6" s="14" t="inlineStr">
        <x:is>
          <x:t xml:space="preserve">SYNCHRONIZED</x:t>
        </x:is>
      </x:c>
      <x:c r="F6" s="14" t="inlineStr">
        <x:is>
          <x:t xml:space="preserve">164 questions / 17 sections in v2 delta</x:t>
        </x:is>
      </x:c>
    </x:row>
    <x:row r="7">
      <x:c r="A7" s="14" t="inlineStr">
        <x:is>
          <x:t xml:space="preserve">SYNC-006</x:t>
        </x:is>
      </x:c>
      <x:c r="B7" s="14" t="inlineStr">
        <x:is>
          <x:t xml:space="preserve">Combined Compiler Theories Whitepaper(2).docx</x:t>
        </x:is>
      </x:c>
      <x:c r="C7" s="14" t="inlineStr">
        <x:is>
          <x:t xml:space="preserve">Project corpus</x:t>
        </x:is>
      </x:c>
      <x:c r="D7" s="14" t="inlineStr">
        <x:is>
          <x:t xml:space="preserve">Compiler/ToE source</x:t>
        </x:is>
      </x:c>
      <x:c r="E7" s="14" t="inlineStr">
        <x:is>
          <x:t xml:space="preserve">SYNCHRONIZED</x:t>
        </x:is>
      </x:c>
      <x:c r="F7" s="14" t="inlineStr">
        <x:is>
          <x:t xml:space="preserve">Source corpus</x:t>
        </x:is>
      </x:c>
    </x:row>
    <x:row r="8">
      <x:c r="A8" s="14" t="inlineStr">
        <x:is>
          <x:t xml:space="preserve">SYNC-007</x:t>
        </x:is>
      </x:c>
      <x:c r="B8" s="14" t="inlineStr">
        <x:is>
          <x:t xml:space="preserve">SEIT Updated Whitepaper(1).docx</x:t>
        </x:is>
      </x:c>
      <x:c r="C8" s="14" t="inlineStr">
        <x:is>
          <x:t xml:space="preserve">Project corpus</x:t>
        </x:is>
      </x:c>
      <x:c r="D8" s="14" t="inlineStr">
        <x:is>
          <x:t xml:space="preserve">SEIT source</x:t>
        </x:is>
      </x:c>
      <x:c r="E8" s="14" t="inlineStr">
        <x:is>
          <x:t xml:space="preserve">SYNCHRONIZED</x:t>
        </x:is>
      </x:c>
      <x:c r="F8" s="14" t="inlineStr">
        <x:is>
          <x:t xml:space="preserve">Source corpus</x:t>
        </x:is>
      </x:c>
    </x:row>
    <x:row r="9">
      <x:c r="A9" s="14" t="inlineStr">
        <x:is>
          <x:t xml:space="preserve">SYNC-008</x:t>
        </x:is>
      </x:c>
      <x:c r="B9" s="14" t="inlineStr">
        <x:is>
          <x:t xml:space="preserve">Theory of Everything - Status Report(1).docx</x:t>
        </x:is>
      </x:c>
      <x:c r="C9" s="14" t="inlineStr">
        <x:is>
          <x:t xml:space="preserve">Project corpus</x:t>
        </x:is>
      </x:c>
      <x:c r="D9" s="14" t="inlineStr">
        <x:is>
          <x:t xml:space="preserve">Project status</x:t>
        </x:is>
      </x:c>
      <x:c r="E9" s="14" t="inlineStr">
        <x:is>
          <x:t xml:space="preserve">SYNCHRONIZED</x:t>
        </x:is>
      </x:c>
      <x:c r="F9" s="14" t="inlineStr">
        <x:is>
          <x:t xml:space="preserve">Source corpus</x:t>
        </x:is>
      </x:c>
    </x:row>
    <x:row r="10">
      <x:c r="A10" s="14" t="inlineStr">
        <x:is>
          <x:t xml:space="preserve">SYNC-009</x:t>
        </x:is>
      </x:c>
      <x:c r="B10" s="14" t="inlineStr">
        <x:is>
          <x:t xml:space="preserve">UCG Specification v5.docx</x:t>
        </x:is>
      </x:c>
      <x:c r="C10" s="14" t="inlineStr">
        <x:is>
          <x:t xml:space="preserve">Project corpus</x:t>
        </x:is>
      </x:c>
      <x:c r="D10" s="14" t="inlineStr">
        <x:is>
          <x:t xml:space="preserve">Compiler governance / ARBS uniqueness</x:t>
        </x:is>
      </x:c>
      <x:c r="E10" s="14" t="inlineStr">
        <x:is>
          <x:t xml:space="preserve">SYNCHRONIZED</x:t>
        </x:is>
      </x:c>
      <x:c r="F10" s="14" t="inlineStr">
        <x:is>
          <x:t xml:space="preserve">AU-002 OPEN</x:t>
        </x:is>
      </x:c>
    </x:row>
    <x:row r="11">
      <x:c r="A11" s="14" t="inlineStr">
        <x:is>
          <x:t xml:space="preserve">SYNC-010</x:t>
        </x:is>
      </x:c>
      <x:c r="B11" s="14" t="inlineStr">
        <x:is>
          <x:t xml:space="preserve">UCR UCCP UCA v1.docx</x:t>
        </x:is>
      </x:c>
      <x:c r="C11" s="14" t="inlineStr">
        <x:is>
          <x:t xml:space="preserve">Project corpus</x:t>
        </x:is>
      </x:c>
      <x:c r="D11" s="14" t="inlineStr">
        <x:is>
          <x:t xml:space="preserve">Constants / UCA</x:t>
        </x:is>
      </x:c>
      <x:c r="E11" s="14" t="inlineStr">
        <x:is>
          <x:t xml:space="preserve">SYNCHRONIZED</x:t>
        </x:is>
      </x:c>
      <x:c r="F11" s="14" t="inlineStr">
        <x:is>
          <x:t xml:space="preserve">Compiler-role constant registry</x:t>
        </x:is>
      </x:c>
    </x:row>
    <x:row r="12">
      <x:c r="A12" s="14" t="inlineStr">
        <x:is>
          <x:t xml:space="preserve">SYNC-011</x:t>
        </x:is>
      </x:c>
      <x:c r="B12" s="14" t="inlineStr">
        <x:is>
          <x:t xml:space="preserve">UQR UCA v2.docx</x:t>
        </x:is>
      </x:c>
      <x:c r="C12" s="14" t="inlineStr">
        <x:is>
          <x:t xml:space="preserve">Project corpus</x:t>
        </x:is>
      </x:c>
      <x:c r="D12" s="14" t="inlineStr">
        <x:is>
          <x:t xml:space="preserve">Quantum recovery / UCA</x:t>
        </x:is>
      </x:c>
      <x:c r="E12" s="14" t="inlineStr">
        <x:is>
          <x:t xml:space="preserve">SYNCHRONIZED</x:t>
        </x:is>
      </x:c>
      <x:c r="F12" s="14" t="inlineStr">
        <x:is>
          <x:t xml:space="preserve">Quantum branch</x:t>
        </x:is>
      </x:c>
    </x:row>
    <x:row r="13">
      <x:c r="A13" s="14" t="inlineStr">
        <x:is>
          <x:t xml:space="preserve">SYNC-012</x:t>
        </x:is>
      </x:c>
      <x:c r="B13" s="14" t="inlineStr">
        <x:is>
          <x:t xml:space="preserve">UPG Canonical Reference.docx</x:t>
        </x:is>
      </x:c>
      <x:c r="C13" s="14" t="inlineStr">
        <x:is>
          <x:t xml:space="preserve">Project corpus</x:t>
        </x:is>
      </x:c>
      <x:c r="D13" s="14" t="inlineStr">
        <x:is>
          <x:t xml:space="preserve">Universal Persistence Graph / ARBS</x:t>
        </x:is>
      </x:c>
      <x:c r="E13" s="14" t="inlineStr">
        <x:is>
          <x:t xml:space="preserve">SYNCHRONIZED</x:t>
        </x:is>
      </x:c>
      <x:c r="F13" s="14" t="inlineStr">
        <x:is>
          <x:t xml:space="preserve">ARBS source</x:t>
        </x:is>
      </x:c>
    </x:row>
    <x:row r="14">
      <x:c r="A14" s="14" t="inlineStr">
        <x:is>
          <x:t xml:space="preserve">SYNC-013</x:t>
        </x:is>
      </x:c>
      <x:c r="B14" s="14" t="inlineStr">
        <x:is>
          <x:t xml:space="preserve">CVR-001 Compiler Verification Report.docx</x:t>
        </x:is>
      </x:c>
      <x:c r="C14" s="14" t="inlineStr">
        <x:is>
          <x:t xml:space="preserve">Project corpus</x:t>
        </x:is>
      </x:c>
      <x:c r="D14" s="14" t="inlineStr">
        <x:is>
          <x:t xml:space="preserve">Compiler verification</x:t>
        </x:is>
      </x:c>
      <x:c r="E14" s="14" t="inlineStr">
        <x:is>
          <x:t xml:space="preserve">SYNCHRONIZED</x:t>
        </x:is>
      </x:c>
      <x:c r="F14" s="14" t="inlineStr">
        <x:is>
          <x:t xml:space="preserve">Verification source</x:t>
        </x:is>
      </x:c>
    </x:row>
    <x:row r="15">
      <x:c r="A15" s="14" t="inlineStr">
        <x:is>
          <x:t xml:space="preserve">SYNC-014</x:t>
        </x:is>
      </x:c>
      <x:c r="B15" s="14" t="inlineStr">
        <x:is>
          <x:t xml:space="preserve">SEF SIT Specification v2.docx</x:t>
        </x:is>
      </x:c>
      <x:c r="C15" s="14" t="inlineStr">
        <x:is>
          <x:t xml:space="preserve">Project corpus</x:t>
        </x:is>
      </x:c>
      <x:c r="D15" s="14" t="inlineStr">
        <x:is>
          <x:t xml:space="preserve">Spectral emergence specification</x:t>
        </x:is>
      </x:c>
      <x:c r="E15" s="14" t="inlineStr">
        <x:is>
          <x:t xml:space="preserve">SYNCHRONIZED</x:t>
        </x:is>
      </x:c>
      <x:c r="F15" s="14" t="inlineStr">
        <x:is>
          <x:t xml:space="preserve">SEIT source</x:t>
        </x:is>
      </x:c>
    </x:row>
    <x:row r="16">
      <x:c r="A16" s="14" t="inlineStr">
        <x:is>
          <x:t xml:space="preserve">SYNC-015</x:t>
        </x:is>
      </x:c>
      <x:c r="B16" s="14" t="inlineStr">
        <x:is>
          <x:t xml:space="preserve">Audit and Recommended Revisions.docx</x:t>
        </x:is>
      </x:c>
      <x:c r="C16" s="14" t="inlineStr">
        <x:is>
          <x:t xml:space="preserve">Project corpus</x:t>
        </x:is>
      </x:c>
      <x:c r="D16" s="14" t="inlineStr">
        <x:is>
          <x:t xml:space="preserve">Correction/audit source</x:t>
        </x:is>
      </x:c>
      <x:c r="E16" s="14" t="inlineStr">
        <x:is>
          <x:t xml:space="preserve">SYNCHRONIZED</x:t>
        </x:is>
      </x:c>
      <x:c r="F16" s="14" t="inlineStr">
        <x:is>
          <x:t xml:space="preserve">Governance correction</x:t>
        </x:is>
      </x:c>
    </x:row>
    <x:row r="17">
      <x:c r="A17" s="14" t="inlineStr">
        <x:is>
          <x:t xml:space="preserve">SYNC-016</x:t>
        </x:is>
      </x:c>
      <x:c r="B17" s="14" t="inlineStr">
        <x:is>
          <x:t xml:space="preserve">DER Registry v2.docx</x:t>
        </x:is>
      </x:c>
      <x:c r="C17" s="14" t="inlineStr">
        <x:is>
          <x:t xml:space="preserve">Project corpus</x:t>
        </x:is>
      </x:c>
      <x:c r="D17" s="14" t="inlineStr">
        <x:is>
          <x:t xml:space="preserve">Derivation registry</x:t>
        </x:is>
      </x:c>
      <x:c r="E17" s="14" t="inlineStr">
        <x:is>
          <x:t xml:space="preserve">SYNCHRONIZED</x:t>
        </x:is>
      </x:c>
      <x:c r="F17" s="14" t="inlineStr">
        <x:is>
          <x:t xml:space="preserve">Exact DER source restored</x:t>
        </x:is>
      </x:c>
    </x:row>
    <x:row r="18">
      <x:c r="A18" s="14" t="inlineStr">
        <x:is>
          <x:t xml:space="preserve">SYNC-017</x:t>
        </x:is>
      </x:c>
      <x:c r="B18" s="14" t="inlineStr">
        <x:is>
          <x:t xml:space="preserve">Master Equation Matrix.docx</x:t>
        </x:is>
      </x:c>
      <x:c r="C18" s="14" t="inlineStr">
        <x:is>
          <x:t xml:space="preserve">Project corpus</x:t>
        </x:is>
      </x:c>
      <x:c r="D18" s="14" t="inlineStr">
        <x:is>
          <x:t xml:space="preserve">174-equation source matrix</x:t>
        </x:is>
      </x:c>
      <x:c r="E18" s="14" t="inlineStr">
        <x:is>
          <x:t xml:space="preserve">SYNCHRONIZED</x:t>
        </x:is>
      </x:c>
      <x:c r="F18" s="14" t="inlineStr">
        <x:is>
          <x:t xml:space="preserve">Equation lineage preserved</x:t>
        </x:is>
      </x:c>
    </x:row>
  </x:sheetData>
  <x:pageMargins left="0.7" right="0.7" top="0.75" bottom="0.75" header="0.3" footer="0.3"/>
</x:worksheet>
</file>

<file path=xl/worksheets/sheet135.xml><?xml version="1.0" encoding="utf-8"?>
<x:worksheet xmlns:x="http://schemas.openxmlformats.org/spreadsheetml/2006/main">
  <x:sheetFormatPr baseColWidth="8" defaultRowHeight="15"/>
  <x:cols>
    <x:col min="1" max="1" width="12" customWidth="1"/>
    <x:col min="2" max="2" width="12" customWidth="1"/>
    <x:col min="3" max="3" width="29" customWidth="1"/>
    <x:col min="4" max="4" width="46" customWidth="1"/>
    <x:col min="5" max="5" width="60" customWidth="1"/>
    <x:col min="6" max="6" width="15" customWidth="1"/>
    <x:col min="7" max="7" width="39" customWidth="1"/>
  </x:cols>
  <x:sheetData>
    <x:row r="1">
      <x:c r="A1" s="20" t="inlineStr">
        <x:is>
          <x:t xml:space="preserve">Route_ID</x:t>
        </x:is>
      </x:c>
      <x:c r="B1" s="20" t="inlineStr">
        <x:is>
          <x:t xml:space="preserve">Order</x:t>
        </x:is>
      </x:c>
      <x:c r="C1" s="20" t="inlineStr">
        <x:is>
          <x:t xml:space="preserve">Stage</x:t>
        </x:is>
      </x:c>
      <x:c r="D1" s="20" t="inlineStr">
        <x:is>
          <x:t xml:space="preserve">Object</x:t>
        </x:is>
      </x:c>
      <x:c r="E1" s="20" t="inlineStr">
        <x:is>
          <x:t xml:space="preserve">Canonical Statement</x:t>
        </x:is>
      </x:c>
      <x:c r="F1" s="20" t="inlineStr">
        <x:is>
          <x:t xml:space="preserve">Closure_Layer</x:t>
        </x:is>
      </x:c>
      <x:c r="G1" s="20" t="inlineStr">
        <x:is>
          <x:t xml:space="preserve">Status</x:t>
        </x:is>
      </x:c>
    </x:row>
    <x:row r="2">
      <x:c r="A2" s="14" t="inlineStr">
        <x:is>
          <x:t xml:space="preserve">R001</x:t>
        </x:is>
      </x:c>
      <x:c r="B2" s="14" t="n">
        <x:v>0</x:v>
      </x:c>
      <x:c r="C2" s="14" t="inlineStr">
        <x:is>
          <x:t xml:space="preserve">Primitive realization class</x:t>
        </x:is>
      </x:c>
      <x:c r="D2" s="14" t="inlineStr">
        <x:is>
          <x:t xml:space="preserve">K_org</x:t>
        </x:is>
      </x:c>
      <x:c r="E2" s="14" t="inlineStr">
        <x:is>
          <x:t xml:space="preserve">{Δ,τ,κ,Π} plus competing realizations</x:t>
        </x:is>
      </x:c>
      <x:c r="F2" s="14" t="inlineStr">
        <x:is>
          <x:t xml:space="preserve">C0</x:t>
        </x:is>
      </x:c>
      <x:c r="G2" s="14" t="inlineStr">
        <x:is>
          <x:t xml:space="preserve">OPEN THEOREM</x:t>
        </x:is>
      </x:c>
    </x:row>
    <x:row r="3">
      <x:c r="A3" s="14" t="inlineStr">
        <x:is>
          <x:t xml:space="preserve">R002</x:t>
        </x:is>
      </x:c>
      <x:c r="B3" s="14" t="n">
        <x:v>1</x:v>
      </x:c>
      <x:c r="C3" s="14" t="inlineStr">
        <x:is>
          <x:t xml:space="preserve">Compiler functional</x:t>
        </x:is>
      </x:c>
      <x:c r="D3" s="14" t="inlineStr">
        <x:is>
          <x:t xml:space="preserve">Γ</x:t>
        </x:is>
      </x:c>
      <x:c r="E3" s="14" t="inlineStr">
        <x:is>
          <x:t xml:space="preserve">Γ=κ∘τ∘Δ; Π retained as state/persistence until proven compositional</x:t>
        </x:is>
      </x:c>
      <x:c r="F3" s="14" t="inlineStr">
        <x:is>
          <x:t xml:space="preserve">C0</x:t>
        </x:is>
      </x:c>
      <x:c r="G3" s="14" t="inlineStr">
        <x:is>
          <x:t xml:space="preserve">CALCULATED/SCOPE</x:t>
        </x:is>
      </x:c>
    </x:row>
    <x:row r="4">
      <x:c r="A4" s="14" t="inlineStr">
        <x:is>
          <x:t xml:space="preserve">R003</x:t>
        </x:is>
      </x:c>
      <x:c r="B4" s="14" t="n">
        <x:v>2</x:v>
      </x:c>
      <x:c r="C4" s="14" t="inlineStr">
        <x:is>
          <x:t xml:space="preserve">Organizational operator</x:t>
        </x:is>
      </x:c>
      <x:c r="D4" s="14" t="inlineStr">
        <x:is>
          <x:t xml:space="preserve">O</x:t>
        </x:is>
      </x:c>
      <x:c r="E4" s="14" t="inlineStr">
        <x:is>
          <x:t xml:space="preserve">Γ→O</x:t>
        </x:is>
      </x:c>
      <x:c r="F4" s="14" t="inlineStr">
        <x:is>
          <x:t xml:space="preserve">C1</x:t>
        </x:is>
      </x:c>
      <x:c r="G4" s="14" t="inlineStr">
        <x:is>
          <x:t xml:space="preserve">PARTIAL</x:t>
        </x:is>
      </x:c>
    </x:row>
    <x:row r="5">
      <x:c r="A5" s="14" t="inlineStr">
        <x:is>
          <x:t xml:space="preserve">R004</x:t>
        </x:is>
      </x:c>
      <x:c r="B5" s="14" t="n">
        <x:v>3</x:v>
      </x:c>
      <x:c r="C5" s="14" t="inlineStr">
        <x:is>
          <x:t xml:space="preserve">Recursive state</x:t>
        </x:is>
      </x:c>
      <x:c r="D5" s="14" t="inlineStr">
        <x:is>
          <x:t xml:space="preserve">Ψ</x:t>
        </x:is>
      </x:c>
      <x:c r="E5" s="14" t="inlineStr">
        <x:is>
          <x:t xml:space="preserve">Ψ_{t+1}=Γ(Ψ_t)</x:t>
        </x:is>
      </x:c>
      <x:c r="F5" s="14" t="inlineStr">
        <x:is>
          <x:t xml:space="preserve">C1</x:t>
        </x:is>
      </x:c>
      <x:c r="G5" s="14" t="inlineStr">
        <x:is>
          <x:t xml:space="preserve">DEFINED</x:t>
        </x:is>
      </x:c>
    </x:row>
    <x:row r="6">
      <x:c r="A6" s="14" t="inlineStr">
        <x:is>
          <x:t xml:space="preserve">R005</x:t>
        </x:is>
      </x:c>
      <x:c r="B6" s="14" t="n">
        <x:v>4</x:v>
      </x:c>
      <x:c r="C6" s="14" t="inlineStr">
        <x:is>
          <x:t xml:space="preserve">Graph realization</x:t>
        </x:is>
      </x:c>
      <x:c r="D6" s="14" t="inlineStr">
        <x:is>
          <x:t xml:space="preserve">G*</x:t>
        </x:is>
      </x:c>
      <x:c r="E6" s="14" t="inlineStr">
        <x:is>
          <x:t xml:space="preserve">Ψ→G</x:t>
        </x:is>
      </x:c>
      <x:c r="F6" s="14" t="inlineStr">
        <x:is>
          <x:t xml:space="preserve">C0/C3</x:t>
        </x:is>
      </x:c>
      <x:c r="G6" s="14" t="inlineStr">
        <x:is>
          <x:t xml:space="preserve">CALCULATED/SCOPED</x:t>
        </x:is>
      </x:c>
    </x:row>
    <x:row r="7">
      <x:c r="A7" s="14" t="inlineStr">
        <x:is>
          <x:t xml:space="preserve">R006</x:t>
        </x:is>
      </x:c>
      <x:c r="B7" s="14" t="n">
        <x:v>5</x:v>
      </x:c>
      <x:c r="C7" s="14" t="inlineStr">
        <x:is>
          <x:t xml:space="preserve">Laplacian</x:t>
        </x:is>
      </x:c>
      <x:c r="D7" s="14" t="inlineStr">
        <x:is>
          <x:t xml:space="preserve">L</x:t>
        </x:is>
      </x:c>
      <x:c r="E7" s="14" t="inlineStr">
        <x:is>
          <x:t xml:space="preserve">L=D−A</x:t>
        </x:is>
      </x:c>
      <x:c r="F7" s="14" t="inlineStr">
        <x:is>
          <x:t xml:space="preserve">C3</x:t>
        </x:is>
      </x:c>
      <x:c r="G7" s="14" t="inlineStr">
        <x:is>
          <x:t xml:space="preserve">CERTIFIED under graph assumptions</x:t>
        </x:is>
      </x:c>
    </x:row>
    <x:row r="8">
      <x:c r="A8" s="14" t="inlineStr">
        <x:is>
          <x:t xml:space="preserve">R007</x:t>
        </x:is>
      </x:c>
      <x:c r="B8" s="14" t="n">
        <x:v>6</x:v>
      </x:c>
      <x:c r="C8" s="14" t="inlineStr">
        <x:is>
          <x:t xml:space="preserve">Spectrum</x:t>
        </x:is>
      </x:c>
      <x:c r="D8" s="14" t="inlineStr">
        <x:is>
          <x:t xml:space="preserve">Spec(L)</x:t>
        </x:is>
      </x:c>
      <x:c r="E8" s="14" t="inlineStr">
        <x:is>
          <x:t xml:space="preserve">Lφ_i=λ_iφ_i</x:t>
        </x:is>
      </x:c>
      <x:c r="F8" s="14" t="inlineStr">
        <x:is>
          <x:t xml:space="preserve">C2</x:t>
        </x:is>
      </x:c>
      <x:c r="G8" s="14" t="inlineStr">
        <x:is>
          <x:t xml:space="preserve">CERTIFIED</x:t>
        </x:is>
      </x:c>
    </x:row>
    <x:row r="9">
      <x:c r="A9" s="14" t="inlineStr">
        <x:is>
          <x:t xml:space="preserve">R008</x:t>
        </x:is>
      </x:c>
      <x:c r="B9" s="14" t="n">
        <x:v>7</x:v>
      </x:c>
      <x:c r="C9" s="14" t="inlineStr">
        <x:is>
          <x:t xml:space="preserve">Heat semigroup</x:t>
        </x:is>
      </x:c>
      <x:c r="D9" s="14" t="inlineStr">
        <x:is>
          <x:t xml:space="preserve">K_t</x:t>
        </x:is>
      </x:c>
      <x:c r="E9" s="14" t="inlineStr">
        <x:is>
          <x:t xml:space="preserve">e^{-tL}</x:t>
        </x:is>
      </x:c>
      <x:c r="F9" s="14" t="inlineStr">
        <x:is>
          <x:t xml:space="preserve">C2</x:t>
        </x:is>
      </x:c>
      <x:c r="G9" s="14" t="inlineStr">
        <x:is>
          <x:t xml:space="preserve">CERTIFIED</x:t>
        </x:is>
      </x:c>
    </x:row>
    <x:row r="10">
      <x:c r="A10" s="14" t="inlineStr">
        <x:is>
          <x:t xml:space="preserve">R009</x:t>
        </x:is>
      </x:c>
      <x:c r="B10" s="14" t="n">
        <x:v>8</x:v>
      </x:c>
      <x:c r="C10" s="14" t="inlineStr">
        <x:is>
          <x:t xml:space="preserve">Persistence</x:t>
        </x:is>
      </x:c>
      <x:c r="D10" s="14" t="inlineStr">
        <x:is>
          <x:t xml:space="preserve">Π_spec</x:t>
        </x:is>
      </x:c>
      <x:c r="E10" s="14" t="inlineStr">
        <x:is>
          <x:t xml:space="preserve">spectral/persistence filter</x:t>
        </x:is>
      </x:c>
      <x:c r="F10" s="14" t="inlineStr">
        <x:is>
          <x:t xml:space="preserve">C2</x:t>
        </x:is>
      </x:c>
      <x:c r="G10" s="14" t="inlineStr">
        <x:is>
          <x:t xml:space="preserve">PARTIAL</x:t>
        </x:is>
      </x:c>
    </x:row>
    <x:row r="11">
      <x:c r="A11" s="14" t="inlineStr">
        <x:is>
          <x:t xml:space="preserve">R010</x:t>
        </x:is>
      </x:c>
      <x:c r="B11" s="14" t="n">
        <x:v>9</x:v>
      </x:c>
      <x:c r="C11" s="14" t="inlineStr">
        <x:is>
          <x:t xml:space="preserve">Continuum geometry</x:t>
        </x:is>
      </x:c>
      <x:c r="D11" s="14" t="inlineStr">
        <x:is>
          <x:t xml:space="preserve">g</x:t>
        </x:is>
      </x:c>
      <x:c r="E11" s="14" t="inlineStr">
        <x:is>
          <x:t xml:space="preserve">L_N/h_N²→−Δ_g in admitted families</x:t>
        </x:is>
      </x:c>
      <x:c r="F11" s="14" t="inlineStr">
        <x:is>
          <x:t xml:space="preserve">C3</x:t>
        </x:is>
      </x:c>
      <x:c r="G11" s="14" t="inlineStr">
        <x:is>
          <x:t xml:space="preserve">PARTIAL/SCOPED</x:t>
        </x:is>
      </x:c>
    </x:row>
    <x:row r="12">
      <x:c r="A12" s="14" t="inlineStr">
        <x:is>
          <x:t xml:space="preserve">R011</x:t>
        </x:is>
      </x:c>
      <x:c r="B12" s="14" t="n">
        <x:v>10</x:v>
      </x:c>
      <x:c r="C12" s="14" t="inlineStr">
        <x:is>
          <x:t xml:space="preserve">Lorentzian extension</x:t>
        </x:is>
      </x:c>
      <x:c r="D12" s="14" t="inlineStr">
        <x:is>
          <x:t xml:space="preserve">g_{μν}</x:t>
        </x:is>
      </x:c>
      <x:c r="E12" s="14" t="inlineStr">
        <x:is>
          <x:t xml:space="preserve">positive spectrum→negative mode→indefinite form</x:t>
        </x:is>
      </x:c>
      <x:c r="F12" s="14" t="inlineStr">
        <x:is>
          <x:t xml:space="preserve">C3</x:t>
        </x:is>
      </x:c>
      <x:c r="G12" s="14" t="inlineStr">
        <x:is>
          <x:t xml:space="preserve">PARTIAL/OPEN</x:t>
        </x:is>
      </x:c>
    </x:row>
    <x:row r="13">
      <x:c r="A13" s="14" t="inlineStr">
        <x:is>
          <x:t xml:space="preserve">R012</x:t>
        </x:is>
      </x:c>
      <x:c r="B13" s="14" t="n">
        <x:v>11</x:v>
      </x:c>
      <x:c r="C13" s="14" t="inlineStr">
        <x:is>
          <x:t xml:space="preserve">Variational dynamics</x:t>
        </x:is>
      </x:c>
      <x:c r="D13" s="14" t="inlineStr">
        <x:is>
          <x:t xml:space="preserve">S</x:t>
        </x:is>
      </x:c>
      <x:c r="E13" s="14" t="inlineStr">
        <x:is>
          <x:t xml:space="preserve">δS=0 / domain reductions</x:t>
        </x:is>
      </x:c>
      <x:c r="F13" s="14" t="inlineStr">
        <x:is>
          <x:t xml:space="preserve">C2/C3</x:t>
        </x:is>
      </x:c>
      <x:c r="G13" s="14" t="inlineStr">
        <x:is>
          <x:t xml:space="preserve">CERTIFIED/SCOPED</x:t>
        </x:is>
      </x:c>
    </x:row>
    <x:row r="14">
      <x:c r="A14" s="14" t="inlineStr">
        <x:is>
          <x:t xml:space="preserve">R013</x:t>
        </x:is>
      </x:c>
      <x:c r="B14" s="14" t="n">
        <x:v>12</x:v>
      </x:c>
      <x:c r="C14" s="14" t="inlineStr">
        <x:is>
          <x:t xml:space="preserve">Quantum</x:t>
        </x:is>
      </x:c>
      <x:c r="D14" s="14" t="inlineStr">
        <x:is>
          <x:t xml:space="preserve">D,ψ,H</x:t>
        </x:is>
      </x:c>
      <x:c r="E14" s="14" t="inlineStr">
        <x:is>
          <x:t xml:space="preserve">certified recovery + integration</x:t>
        </x:is>
      </x:c>
      <x:c r="F14" s="14" t="inlineStr">
        <x:is>
          <x:t xml:space="preserve">C6</x:t>
        </x:is>
      </x:c>
      <x:c r="G14" s="14" t="inlineStr">
        <x:is>
          <x:t xml:space="preserve">CERTIFIED/PARTIAL</x:t>
        </x:is>
      </x:c>
    </x:row>
    <x:row r="15">
      <x:c r="A15" s="14" t="inlineStr">
        <x:is>
          <x:t xml:space="preserve">R014</x:t>
        </x:is>
      </x:c>
      <x:c r="B15" s="14" t="n">
        <x:v>13</x:v>
      </x:c>
      <x:c r="C15" s="14" t="inlineStr">
        <x:is>
          <x:t xml:space="preserve">Gauge</x:t>
        </x:is>
      </x:c>
      <x:c r="D15" s="14" t="inlineStr">
        <x:is>
          <x:t xml:space="preserve">A_μ,F_μν,D_μ</x:t>
        </x:is>
      </x:c>
      <x:c r="E15" s="14" t="inlineStr">
        <x:is>
          <x:t xml:space="preserve">Yang–Mills recovery</x:t>
        </x:is>
      </x:c>
      <x:c r="F15" s="14" t="inlineStr">
        <x:is>
          <x:t xml:space="preserve">C5</x:t>
        </x:is>
      </x:c>
      <x:c r="G15" s="14" t="inlineStr">
        <x:is>
          <x:t xml:space="preserve">CERTIFIED SOURCE</x:t>
        </x:is>
      </x:c>
    </x:row>
    <x:row r="16">
      <x:c r="A16" s="14" t="inlineStr">
        <x:is>
          <x:t xml:space="preserve">R015</x:t>
        </x:is>
      </x:c>
      <x:c r="B16" s="14" t="n">
        <x:v>14</x:v>
      </x:c>
      <x:c r="C16" s="14" t="inlineStr">
        <x:is>
          <x:t xml:space="preserve">Matter</x:t>
        </x:is>
      </x:c>
      <x:c r="D16" s="14" t="inlineStr">
        <x:is>
          <x:t xml:space="preserve">T_μν</x:t>
        </x:is>
      </x:c>
      <x:c r="E16" s="14" t="inlineStr">
        <x:is>
          <x:t xml:space="preserve">matter source and conservation</x:t>
        </x:is>
      </x:c>
      <x:c r="F16" s="14" t="inlineStr">
        <x:is>
          <x:t xml:space="preserve">C5</x:t>
        </x:is>
      </x:c>
      <x:c r="G16" s="14" t="inlineStr">
        <x:is>
          <x:t xml:space="preserve">OPEN/SCOPED</x:t>
        </x:is>
      </x:c>
    </x:row>
    <x:row r="17">
      <x:c r="A17" s="14" t="inlineStr">
        <x:is>
          <x:t xml:space="preserve">R016</x:t>
        </x:is>
      </x:c>
      <x:c r="B17" s="14" t="n">
        <x:v>15</x:v>
      </x:c>
      <x:c r="C17" s="14" t="inlineStr">
        <x:is>
          <x:t xml:space="preserve">Cosmology</x:t>
        </x:is>
      </x:c>
      <x:c r="D17" s="14" t="inlineStr">
        <x:is>
          <x:t xml:space="preserve">P_H,N_H,Ξ,Λ,H</x:t>
        </x:is>
      </x:c>
      <x:c r="E17" s="14" t="inlineStr">
        <x:is>
          <x:t xml:space="preserve">downstream relations preserved</x:t>
        </x:is>
      </x:c>
      <x:c r="F17" s="14" t="inlineStr">
        <x:is>
          <x:t xml:space="preserve">C7</x:t>
        </x:is>
      </x:c>
      <x:c r="G17" s="14" t="inlineStr">
        <x:is>
          <x:t xml:space="preserve">CALCULATED DOWNSTREAM / UPSTREAM OPEN</x:t>
        </x:is>
      </x:c>
    </x:row>
    <x:row r="18">
      <x:c r="A18" s="14" t="inlineStr">
        <x:is>
          <x:t xml:space="preserve">R017</x:t>
        </x:is>
      </x:c>
      <x:c r="B18" s="14" t="n">
        <x:v>16</x:v>
      </x:c>
      <x:c r="C18" s="14" t="inlineStr">
        <x:is>
          <x:t xml:space="preserve">Biology</x:t>
        </x:is>
      </x:c>
      <x:c r="D18" s="14" t="inlineStr">
        <x:is>
          <x:t xml:space="preserve">replication, heredity, selection, adaptation</x:t>
        </x:is>
      </x:c>
      <x:c r="E18" s="14" t="inlineStr">
        <x:is>
          <x:t xml:space="preserve">reverse organizational recovery</x:t>
        </x:is>
      </x:c>
      <x:c r="F18" s="14" t="inlineStr">
        <x:is>
          <x:t xml:space="preserve">C8</x:t>
        </x:is>
      </x:c>
      <x:c r="G18" s="14" t="inlineStr">
        <x:is>
          <x:t xml:space="preserve">OPEN</x:t>
        </x:is>
      </x:c>
    </x:row>
    <x:row r="19">
      <x:c r="A19" s="14" t="inlineStr">
        <x:is>
          <x:t xml:space="preserve">R018</x:t>
        </x:is>
      </x:c>
      <x:c r="B19" s="14" t="n">
        <x:v>17</x:v>
      </x:c>
      <x:c r="C19" s="14" t="inlineStr">
        <x:is>
          <x:t xml:space="preserve">Compiler closure</x:t>
        </x:is>
      </x:c>
      <x:c r="D19" s="14" t="inlineStr">
        <x:is>
          <x:t xml:space="preserve">IR,DAG,runtime,validation</x:t>
        </x:is>
      </x:c>
      <x:c r="E19" s="14" t="inlineStr">
        <x:is>
          <x:t xml:space="preserve">executable UOC</x:t>
        </x:is>
      </x:c>
      <x:c r="F19" s="14" t="inlineStr">
        <x:is>
          <x:t xml:space="preserve">C9</x:t>
        </x:is>
      </x:c>
      <x:c r="G19" s="14" t="inlineStr">
        <x:is>
          <x:t xml:space="preserve">OPEN</x:t>
        </x:is>
      </x:c>
    </x:row>
    <x:row r="20">
      <x:c r="A20" s="14" t="inlineStr">
        <x:is>
          <x:t xml:space="preserve">R019</x:t>
        </x:is>
      </x:c>
      <x:c r="B20" s="14" t="n">
        <x:v>18</x:v>
      </x:c>
      <x:c r="C20" s="14" t="inlineStr">
        <x:is>
          <x:t xml:space="preserve">Validation/prediction</x:t>
        </x:is>
      </x:c>
      <x:c r="D20" s="14" t="inlineStr">
        <x:is>
          <x:t xml:space="preserve">tests + observables</x:t>
        </x:is>
      </x:c>
      <x:c r="E20" s="14" t="inlineStr">
        <x:is>
          <x:t xml:space="preserve">recovery≠validation≠prediction</x:t>
        </x:is>
      </x:c>
      <x:c r="F20" s="14" t="inlineStr">
        <x:is>
          <x:t xml:space="preserve">C10</x:t>
        </x:is>
      </x:c>
      <x:c r="G20" s="14" t="inlineStr">
        <x:is>
          <x:t xml:space="preserve">OPEN/PARTIAL</x:t>
        </x:is>
      </x:c>
    </x:row>
  </x:sheetData>
  <x:pageMargins left="0.7" right="0.7" top="0.75" bottom="0.75" header="0.3" footer="0.3"/>
</x:worksheet>
</file>

<file path=xl/worksheets/sheet136.xml><?xml version="1.0" encoding="utf-8"?>
<x:worksheet xmlns:x="http://schemas.openxmlformats.org/spreadsheetml/2006/main">
  <x:sheetFormatPr baseColWidth="8" defaultRowHeight="15"/>
  <x:cols>
    <x:col min="1" max="1" width="12" customWidth="1"/>
    <x:col min="2" max="2" width="21" customWidth="1"/>
    <x:col min="3" max="3" width="60" customWidth="1"/>
    <x:col min="4" max="4" width="60" customWidth="1"/>
    <x:col min="5" max="5" width="21" customWidth="1"/>
    <x:col min="6" max="6" width="38" customWidth="1"/>
  </x:cols>
  <x:sheetData>
    <x:row r="1">
      <x:c r="A1" s="20" t="inlineStr">
        <x:is>
          <x:t xml:space="preserve">ID</x:t>
        </x:is>
      </x:c>
      <x:c r="B1" s="20" t="inlineStr">
        <x:is>
          <x:t xml:space="preserve">Property</x:t>
        </x:is>
      </x:c>
      <x:c r="C1" s="20" t="inlineStr">
        <x:is>
          <x:t xml:space="preserve">Definition</x:t>
        </x:is>
      </x:c>
      <x:c r="D1" s="20" t="inlineStr">
        <x:is>
          <x:t xml:space="preserve">Formalization</x:t>
        </x:is>
      </x:c>
      <x:c r="E1" s="20" t="inlineStr">
        <x:is>
          <x:t xml:space="preserve">Source_Status</x:t>
        </x:is>
      </x:c>
      <x:c r="F1" s="20" t="inlineStr">
        <x:is>
          <x:t xml:space="preserve">Canonical handling</x:t>
        </x:is>
      </x:c>
    </x:row>
    <x:row r="2">
      <x:c r="A2" s="14" t="inlineStr">
        <x:is>
          <x:t xml:space="preserve">A01</x:t>
        </x:is>
      </x:c>
      <x:c r="B2" s="14" t="inlineStr">
        <x:is>
          <x:t xml:space="preserve">Abelian</x:t>
        </x:is>
      </x:c>
      <x:c r="C2" s="14" t="inlineStr">
        <x:is>
          <x:t xml:space="preserve">Operator composition commutes when operators act on independent subspaces/shells</x:t>
        </x:is>
      </x:c>
      <x:c r="D2" s="14" t="inlineStr">
        <x:is>
          <x:t xml:space="preserve">[A,B]=0</x:t>
        </x:is>
      </x:c>
      <x:c r="E2" s="14" t="inlineStr">
        <x:is>
          <x:t xml:space="preserve">SOURCE ARCHITECTURE</x:t>
        </x:is>
      </x:c>
      <x:c r="F2" s="14" t="inlineStr">
        <x:is>
          <x:t xml:space="preserve">Local, not global</x:t>
        </x:is>
      </x:c>
    </x:row>
    <x:row r="3">
      <x:c r="A3" s="14" t="inlineStr">
        <x:is>
          <x:t xml:space="preserve">A02</x:t>
        </x:is>
      </x:c>
      <x:c r="B3" s="14" t="inlineStr">
        <x:is>
          <x:t xml:space="preserve">Recursive</x:t>
        </x:is>
      </x:c>
      <x:c r="C3" s="14" t="inlineStr">
        <x:is>
          <x:t xml:space="preserve">Self-similar construction across scales</x:t>
        </x:is>
      </x:c>
      <x:c r="D3" s="14" t="inlineStr">
        <x:is>
          <x:t xml:space="preserve">Ψ_{t+1}=Γ(Ψ_t)</x:t>
        </x:is>
      </x:c>
      <x:c r="E3" s="14" t="inlineStr">
        <x:is>
          <x:t xml:space="preserve">SOURCE ARCHITECTURE</x:t>
        </x:is>
      </x:c>
      <x:c r="F3" s="14" t="inlineStr">
        <x:is>
          <x:t xml:space="preserve">Preserve</x:t>
        </x:is>
      </x:c>
    </x:row>
    <x:row r="4">
      <x:c r="A4" s="14" t="inlineStr">
        <x:is>
          <x:t xml:space="preserve">A03</x:t>
        </x:is>
      </x:c>
      <x:c r="B4" s="14" t="inlineStr">
        <x:is>
          <x:t xml:space="preserve">Bipartite</x:t>
        </x:is>
      </x:c>
      <x:c r="C4" s="14" t="inlineStr">
        <x:is>
          <x:t xml:space="preserve">Object and operator partitions; cross-partition edges</x:t>
        </x:is>
      </x:c>
      <x:c r="D4" s="14" t="inlineStr">
        <x:is>
          <x:t xml:space="preserve">O↔T</x:t>
        </x:is>
      </x:c>
      <x:c r="E4" s="14" t="inlineStr">
        <x:is>
          <x:t xml:space="preserve">SOURCE ARCHITECTURE</x:t>
        </x:is>
      </x:c>
      <x:c r="F4" s="14" t="inlineStr">
        <x:is>
          <x:t xml:space="preserve">Normalize incidence</x:t>
        </x:is>
      </x:c>
    </x:row>
    <x:row r="5">
      <x:c r="A5" s="14" t="inlineStr">
        <x:is>
          <x:t xml:space="preserve">A04</x:t>
        </x:is>
      </x:c>
      <x:c r="B5" s="14" t="inlineStr">
        <x:is>
          <x:t xml:space="preserve">Shelled</x:t>
        </x:is>
      </x:c>
      <x:c r="C5" s="14" t="inlineStr">
        <x:is>
          <x:t xml:space="preserve">Nodes assigned to shell index k</x:t>
        </x:is>
      </x:c>
      <x:c r="D5" s="14" t="inlineStr">
        <x:is>
          <x:t xml:space="preserve">k=0…7 in UPG source</x:t>
        </x:is>
      </x:c>
      <x:c r="E5" s="14" t="inlineStr">
        <x:is>
          <x:t xml:space="preserve">SOURCE ARCHITECTURE</x:t>
        </x:is>
      </x:c>
      <x:c r="F5" s="14" t="inlineStr">
        <x:is>
          <x:t xml:space="preserve">Preserve as shell field</x:t>
        </x:is>
      </x:c>
    </x:row>
    <x:row r="6">
      <x:c r="A6" s="14" t="inlineStr">
        <x:is>
          <x:t xml:space="preserve">A05</x:t>
        </x:is>
      </x:c>
      <x:c r="B6" s="14" t="inlineStr">
        <x:is>
          <x:t xml:space="preserve">Typed</x:t>
        </x:is>
      </x:c>
      <x:c r="C6" s="14" t="inlineStr">
        <x:is>
          <x:t xml:space="preserve">Edges carry semantic dependency types</x:t>
        </x:is>
      </x:c>
      <x:c r="D6" s="14" t="inlineStr">
        <x:is>
          <x:t xml:space="preserve">dependency/create/transform/constrain/measure/feedback/projection/hyperedge/mapping</x:t>
        </x:is>
      </x:c>
      <x:c r="E6" s="14" t="inlineStr">
        <x:is>
          <x:t xml:space="preserve">SOURCE ARCHITECTURE</x:t>
        </x:is>
      </x:c>
      <x:c r="F6" s="14" t="inlineStr">
        <x:is>
          <x:t xml:space="preserve">Preserve</x:t>
        </x:is>
      </x:c>
    </x:row>
    <x:row r="7">
      <x:c r="A7" s="14" t="inlineStr">
        <x:is>
          <x:t xml:space="preserve">A06</x:t>
        </x:is>
      </x:c>
      <x:c r="B7" s="14" t="inlineStr">
        <x:is>
          <x:t xml:space="preserve">Hypergraph</x:t>
        </x:is>
      </x:c>
      <x:c r="C7" s="14" t="inlineStr">
        <x:is>
          <x:t xml:space="preserve">Many-to-one dependencies supported</x:t>
        </x:is>
      </x:c>
      <x:c r="D7" s="14" t="inlineStr">
        <x:is>
          <x:t xml:space="preserve">e:(A,B,C)→D</x:t>
        </x:is>
      </x:c>
      <x:c r="E7" s="14" t="inlineStr">
        <x:is>
          <x:t xml:space="preserve">SOURCE ARCHITECTURE</x:t>
        </x:is>
      </x:c>
      <x:c r="F7" s="14" t="inlineStr">
        <x:is>
          <x:t xml:space="preserve">Represent as relation/incidence node</x:t>
        </x:is>
      </x:c>
    </x:row>
    <x:row r="8">
      <x:c r="A8" s="14" t="inlineStr">
        <x:is>
          <x:t xml:space="preserve">A07</x:t>
        </x:is>
      </x:c>
      <x:c r="B8" s="14" t="inlineStr">
        <x:is>
          <x:t xml:space="preserve">Dependency</x:t>
        </x:is>
      </x:c>
      <x:c r="C8" s="14" t="inlineStr">
        <x:is>
          <x:t xml:space="preserve">A precedes/required by B</x:t>
        </x:is>
      </x:c>
      <x:c r="D8" s="14" t="inlineStr">
        <x:is>
          <x:t xml:space="preserve">A→B</x:t>
        </x:is>
      </x:c>
      <x:c r="E8" s="14" t="inlineStr">
        <x:is>
          <x:t xml:space="preserve">SOURCE ARCHITECTURE</x:t>
        </x:is>
      </x:c>
      <x:c r="F8" s="14" t="inlineStr">
        <x:is>
          <x:t xml:space="preserve">Map to DAG</x:t>
        </x:is>
      </x:c>
    </x:row>
    <x:row r="9">
      <x:c r="A9" s="14" t="inlineStr">
        <x:is>
          <x:t xml:space="preserve">A08</x:t>
        </x:is>
      </x:c>
      <x:c r="B9" s="14" t="inlineStr">
        <x:is>
          <x:t xml:space="preserve">Non-Abelian regions</x:t>
        </x:is>
      </x:c>
      <x:c r="C9" s="14" t="inlineStr">
        <x:is>
          <x:t xml:space="preserve">Commutation can fail in nonlinear interactions/external forcing</x:t>
        </x:is>
      </x:c>
      <x:c r="D9" s="14" t="inlineStr">
        <x:is>
          <x:t xml:space="preserve">[A,B]≠0</x:t>
        </x:is>
      </x:c>
      <x:c r="E9" s="14" t="inlineStr">
        <x:is>
          <x:t xml:space="preserve">SOURCE ARCHITECTURE</x:t>
        </x:is>
      </x:c>
      <x:c r="F9" s="14" t="inlineStr">
        <x:is>
          <x:t xml:space="preserve">Preserve as explicit predicate</x:t>
        </x:is>
      </x:c>
    </x:row>
    <x:row r="10">
      <x:c r="A10" s="14" t="inlineStr">
        <x:is>
          <x:t xml:space="preserve">A09</x:t>
        </x:is>
      </x:c>
      <x:c r="B10" s="14" t="inlineStr">
        <x:is>
          <x:t xml:space="preserve">AU-002</x:t>
        </x:is>
      </x:c>
      <x:c r="C10" s="14" t="inlineStr">
        <x:is>
          <x:t xml:space="preserve">Unique admissible primitive graph G* under substrate minimization</x:t>
        </x:is>
      </x:c>
      <x:c r="D10" s="14" t="inlineStr">
        <x:is>
          <x:t xml:space="preserve">|Ker_adm|=1</x:t>
        </x:is>
      </x:c>
      <x:c r="E10" s="14" t="inlineStr">
        <x:is>
          <x:t xml:space="preserve">OPEN</x:t>
        </x:is>
      </x:c>
      <x:c r="F10" s="14" t="inlineStr">
        <x:is>
          <x:t xml:space="preserve">Do not promote</x:t>
        </x:is>
      </x:c>
    </x:row>
  </x:sheetData>
  <x:pageMargins left="0.7" right="0.7" top="0.75" bottom="0.75" header="0.3" footer="0.3"/>
</x:worksheet>
</file>

<file path=xl/worksheets/sheet137.xml><?xml version="1.0" encoding="utf-8"?>
<x:worksheet xmlns:x="http://schemas.openxmlformats.org/spreadsheetml/2006/main">
  <x:sheetFormatPr baseColWidth="8" defaultRowHeight="15"/>
  <x:cols>
    <x:col min="1" max="1" width="36" customWidth="1"/>
    <x:col min="2" max="2" width="40" customWidth="1"/>
    <x:col min="3" max="3" width="25" customWidth="1"/>
    <x:col min="4" max="4" width="56" customWidth="1"/>
    <x:col min="5" max="5" width="60" customWidth="1"/>
  </x:cols>
  <x:sheetData>
    <x:row r="1">
      <x:c r="A1" s="20" t="inlineStr">
        <x:is>
          <x:t xml:space="preserve">Decision_ID</x:t>
        </x:is>
      </x:c>
      <x:c r="B1" s="20" t="inlineStr">
        <x:is>
          <x:t xml:space="preserve">Component</x:t>
        </x:is>
      </x:c>
      <x:c r="C1" s="20" t="inlineStr">
        <x:is>
          <x:t xml:space="preserve">Decision</x:t>
        </x:is>
      </x:c>
      <x:c r="D1" s="20" t="inlineStr">
        <x:is>
          <x:t xml:space="preserve">Layer</x:t>
        </x:is>
      </x:c>
      <x:c r="E1" s="20" t="inlineStr">
        <x:is>
          <x:t xml:space="preserve">Implementation rationale</x:t>
        </x:is>
      </x:c>
    </x:row>
    <x:row r="2">
      <x:c r="A2" s="14" t="inlineStr">
        <x:is>
          <x:t xml:space="preserve">TDIC</x:t>
        </x:is>
      </x:c>
      <x:c r="B2" s="14" t="inlineStr">
        <x:is>
          <x:t xml:space="preserve">Typed Dependency Incidence Complex</x:t>
        </x:is>
      </x:c>
      <x:c r="C2" s="14" t="inlineStr">
        <x:is>
          <x:t xml:space="preserve">PROPOSED</x:t>
        </x:is>
      </x:c>
      <x:c r="D2" s="14" t="inlineStr">
        <x:is>
          <x:t xml:space="preserve">Canonical replacement for ARBSG as compiler substrate</x:t>
        </x:is>
      </x:c>
      <x:c r="E2" s="14" t="inlineStr">
        <x:is>
          <x:t xml:space="preserve">Retains ARBS semantics while making dependency relations directly tabular and DAG-compatible.</x:t>
        </x:is>
      </x:c>
    </x:row>
    <x:row r="3">
      <x:c r="A3" s="14" t="inlineStr">
        <x:is>
          <x:t xml:space="preserve">Keep ARBS?</x:t>
        </x:is>
      </x:c>
      <x:c r="B3" s="14" t="inlineStr">
        <x:is>
          <x:t xml:space="preserve">Yes, as legacy/source model</x:t>
        </x:is>
      </x:c>
      <x:c r="C3" s="14" t="inlineStr">
        <x:is>
          <x:t xml:space="preserve">CANONICAL</x:t>
        </x:is>
      </x:c>
      <x:c r="D3" s="14" t="inlineStr">
        <x:is>
          <x:t xml:space="preserve">Compatibility layer</x:t>
        </x:is>
      </x:c>
      <x:c r="E3" s="14" t="inlineStr">
        <x:is>
          <x:t xml:space="preserve">All prior ARBS derivations and terminology remain traceable.</x:t>
        </x:is>
      </x:c>
    </x:row>
    <x:row r="4">
      <x:c r="A4" s="14" t="inlineStr">
        <x:is>
          <x:t xml:space="preserve">Replace ARBS global Abelian claim?</x:t>
        </x:is>
      </x:c>
      <x:c r="B4" s="14" t="inlineStr">
        <x:is>
          <x:t xml:space="preserve">Yes</x:t>
        </x:is>
      </x:c>
      <x:c r="C4" s="14" t="inlineStr">
        <x:is>
          <x:t xml:space="preserve">PROPOSED CORRECTION</x:t>
        </x:is>
      </x:c>
      <x:c r="D4" s="14" t="inlineStr">
        <x:is>
          <x:t xml:space="preserve">Use local commutation predicate</x:t>
        </x:is>
      </x:c>
      <x:c r="E4" s="14" t="inlineStr">
        <x:is>
          <x:t xml:space="preserve">Require [T_i,T_j]=0 only when declared independent; otherwise allow noncommutation.</x:t>
        </x:is>
      </x:c>
    </x:row>
    <x:row r="5">
      <x:c r="A5" s="14" t="inlineStr">
        <x:is>
          <x:t xml:space="preserve">Replace hyperedge implementation?</x:t>
        </x:is>
      </x:c>
      <x:c r="B5" s="14" t="inlineStr">
        <x:is>
          <x:t xml:space="preserve">Yes</x:t>
        </x:is>
      </x:c>
      <x:c r="C5" s="14" t="inlineStr">
        <x:is>
          <x:t xml:space="preserve">PROPOSED IMPLEMENTATION</x:t>
        </x:is>
      </x:c>
      <x:c r="D5" s="14" t="inlineStr">
        <x:is>
          <x:t xml:space="preserve">Incidence relation node + typed incidence rows</x:t>
        </x:is>
      </x:c>
      <x:c r="E5" s="14" t="inlineStr">
        <x:is>
          <x:t xml:space="preserve">Every hyperedge becomes an explicit first-class relation record without violating bipartite storage.</x:t>
        </x:is>
      </x:c>
    </x:row>
    <x:row r="6">
      <x:c r="A6" s="14" t="inlineStr">
        <x:is>
          <x:t xml:space="preserve">Shell recursion</x:t>
        </x:is>
      </x:c>
      <x:c r="B6" s="14" t="inlineStr">
        <x:is>
          <x:t xml:space="preserve">Preserve</x:t>
        </x:is>
      </x:c>
      <x:c r="C6" s="14" t="inlineStr">
        <x:is>
          <x:t xml:space="preserve">CANONICAL MAPPING</x:t>
        </x:is>
      </x:c>
      <x:c r="D6" s="14" t="inlineStr">
        <x:is>
          <x:t xml:space="preserve">shell_k + parent_shell + refinement_map</x:t>
        </x:is>
      </x:c>
      <x:c r="E6" s="14" t="inlineStr">
        <x:is>
          <x:t xml:space="preserve">Supports recursive self-similarity without geometry-specific assumptions.</x:t>
        </x:is>
      </x:c>
    </x:row>
    <x:row r="7">
      <x:c r="A7" s="14" t="inlineStr">
        <x:is>
          <x:t xml:space="preserve">Dependency DAG</x:t>
        </x:is>
      </x:c>
      <x:c r="B7" s="14" t="inlineStr">
        <x:is>
          <x:t xml:space="preserve">Promote to primary execution structure</x:t>
        </x:is>
      </x:c>
      <x:c r="C7" s="14" t="inlineStr">
        <x:is>
          <x:t xml:space="preserve">CANONICAL</x:t>
        </x:is>
      </x:c>
      <x:c r="D7" s="14" t="inlineStr">
        <x:is>
          <x:t xml:space="preserve">Edge registry + topological order</x:t>
        </x:is>
      </x:c>
      <x:c r="E7" s="14" t="inlineStr">
        <x:is>
          <x:t xml:space="preserve">Directly matches MDCL/DER closure architecture.</x:t>
        </x:is>
      </x:c>
    </x:row>
    <x:row r="8">
      <x:c r="A8" s="14" t="inlineStr">
        <x:is>
          <x:t xml:space="preserve">Compiler role</x:t>
        </x:is>
      </x:c>
      <x:c r="B8" s="14" t="inlineStr">
        <x:is>
          <x:t xml:space="preserve">IR substrate</x:t>
        </x:is>
      </x:c>
      <x:c r="C8" s="14" t="inlineStr">
        <x:is>
          <x:t xml:space="preserve">PROPOSED</x:t>
        </x:is>
      </x:c>
      <x:c r="D8" s="14" t="inlineStr">
        <x:is>
          <x:t xml:space="preserve">Node/edge/hyperedge/type/shell/commutation tables</x:t>
        </x:is>
      </x:c>
      <x:c r="E8" s="14" t="inlineStr">
        <x:is>
          <x:t xml:space="preserve">Feeds equations, proofs, simulations and validation.</x:t>
        </x:is>
      </x:c>
    </x:row>
    <x:row r="9">
      <x:c r="A9" s="14" t="inlineStr">
        <x:is>
          <x:t xml:space="preserve">TOEv role</x:t>
        </x:is>
      </x:c>
      <x:c r="B9" s="14" t="inlineStr">
        <x:is>
          <x:t xml:space="preserve">Common substrate</x:t>
        </x:is>
      </x:c>
      <x:c r="C9" s="14" t="inlineStr">
        <x:is>
          <x:t xml:space="preserve">PROPOSED</x:t>
        </x:is>
      </x:c>
      <x:c r="D9" s="14" t="inlineStr">
        <x:is>
          <x:t xml:space="preserve">All domains map into TDIC then into domain realization</x:t>
        </x:is>
      </x:c>
      <x:c r="E9" s="14" t="inlineStr">
        <x:is>
          <x:t xml:space="preserve">No claim of physical universality until closure tests pass.</x:t>
        </x:is>
      </x:c>
    </x:row>
    <x:row r="10">
      <x:c r="A10" s="14" t="inlineStr">
        <x:is>
          <x:t xml:space="preserve">SEIT role</x:t>
        </x:is>
      </x:c>
      <x:c r="B10" s="14" t="inlineStr">
        <x:is>
          <x:t xml:space="preserve">Spectral projection layer</x:t>
        </x:is>
      </x:c>
      <x:c r="C10" s="14" t="inlineStr">
        <x:is>
          <x:t xml:space="preserve">PROPOSED INTEGRATION</x:t>
        </x:is>
      </x:c>
      <x:c r="D10" s="14" t="inlineStr">
        <x:is>
          <x:t xml:space="preserve">TDIC→L→Spec(L)→K_t→geometry/persistence</x:t>
        </x:is>
      </x:c>
      <x:c r="E10" s="14" t="inlineStr">
        <x:is>
          <x:t xml:space="preserve">Matches existing UPG/SEIT spine.</x:t>
        </x:is>
      </x:c>
    </x:row>
    <x:row r="11">
      <x:c r="A11" s="14" t="inlineStr">
        <x:is>
          <x:t xml:space="preserve">Universal Rosetta role</x:t>
        </x:is>
      </x:c>
      <x:c r="B11" s="14" t="inlineStr">
        <x:is>
          <x:t xml:space="preserve">Protocol/translation layer</x:t>
        </x:is>
      </x:c>
      <x:c r="C11" s="14" t="inlineStr">
        <x:is>
          <x:t xml:space="preserve">PROPOSED INTEGRATION</x:t>
        </x:is>
      </x:c>
      <x:c r="D11" s="14" t="inlineStr">
        <x:is>
          <x:t xml:space="preserve">Domain theory→typed IR→TDIC→canonical equations</x:t>
        </x:is>
      </x:c>
      <x:c r="E11" s="14" t="inlineStr">
        <x:is>
          <x:t xml:space="preserve">Keeps compiler separate from physical theory.</x:t>
        </x:is>
      </x:c>
    </x:row>
  </x:sheetData>
  <x:pageMargins left="0.7" right="0.7" top="0.75" bottom="0.75" header="0.3" footer="0.3"/>
</x:worksheet>
</file>

<file path=xl/worksheets/sheet138.xml><?xml version="1.0" encoding="utf-8"?>
<x:worksheet xmlns:x="http://schemas.openxmlformats.org/spreadsheetml/2006/main">
  <x:sheetFormatPr baseColWidth="8" defaultRowHeight="15"/>
  <x:cols>
    <x:col min="1" max="1" width="12" customWidth="1"/>
    <x:col min="2" max="2" width="23" customWidth="1"/>
    <x:col min="3" max="3" width="52" customWidth="1"/>
    <x:col min="4" max="4" width="60" customWidth="1"/>
    <x:col min="5" max="5" width="44" customWidth="1"/>
  </x:cols>
  <x:sheetData>
    <x:row r="1">
      <x:c r="A1" s="20" t="inlineStr">
        <x:is>
          <x:t xml:space="preserve">Spec_ID</x:t>
        </x:is>
      </x:c>
      <x:c r="B1" s="20" t="inlineStr">
        <x:is>
          <x:t xml:space="preserve">Concept</x:t>
        </x:is>
      </x:c>
      <x:c r="C1" s="20" t="inlineStr">
        <x:is>
          <x:t xml:space="preserve">Formal object</x:t>
        </x:is>
      </x:c>
      <x:c r="D1" s="20" t="inlineStr">
        <x:is>
          <x:t xml:space="preserve">Condition</x:t>
        </x:is>
      </x:c>
      <x:c r="E1" s="20" t="inlineStr">
        <x:is>
          <x:t xml:space="preserve">Implementation</x:t>
        </x:is>
      </x:c>
    </x:row>
    <x:row r="2">
      <x:c r="A2" s="14" t="inlineStr">
        <x:is>
          <x:t xml:space="preserve">Definition</x:t>
        </x:is>
      </x:c>
      <x:c r="B2" s="14" t="inlineStr">
        <x:is>
          <x:t xml:space="preserve">Node universe</x:t>
        </x:is>
      </x:c>
      <x:c r="C2" s="14" t="inlineStr">
        <x:is>
          <x:t xml:space="preserve">N=O⊔R</x:t>
        </x:is>
      </x:c>
      <x:c r="D2" s="14" t="inlineStr">
        <x:is>
          <x:t xml:space="preserve">O object/state nodes; R relation/operator nodes.</x:t>
        </x:is>
      </x:c>
      <x:c r="E2" s="14" t="inlineStr">
        <x:is>
          <x:t xml:space="preserve">Strict bipartite incidence representation.</x:t>
        </x:is>
      </x:c>
    </x:row>
    <x:row r="3">
      <x:c r="A3" s="14" t="inlineStr">
        <x:is>
          <x:t xml:space="preserve">Definition</x:t>
        </x:is>
      </x:c>
      <x:c r="B3" s="14" t="inlineStr">
        <x:is>
          <x:t xml:space="preserve">Typed relation</x:t>
        </x:is>
      </x:c>
      <x:c r="C3" s="14" t="inlineStr">
        <x:is>
          <x:t xml:space="preserve">r=(type,arity,payload)</x:t>
        </x:is>
      </x:c>
      <x:c r="D3" s="14" t="inlineStr">
        <x:is>
          <x:t xml:space="preserve">A relation node can encode operator, constraint, equation, measurement, bridge or hyperedge semantics.</x:t>
        </x:is>
      </x:c>
      <x:c r="E3" s="14" t="inlineStr">
        <x:is>
          <x:t xml:space="preserve">First-class relation object.</x:t>
        </x:is>
      </x:c>
    </x:row>
    <x:row r="4">
      <x:c r="A4" s="14" t="inlineStr">
        <x:is>
          <x:t xml:space="preserve">Definition</x:t>
        </x:is>
      </x:c>
      <x:c r="B4" s="14" t="inlineStr">
        <x:is>
          <x:t xml:space="preserve">Incidence</x:t>
        </x:is>
      </x:c>
      <x:c r="C4" s="14" t="inlineStr">
        <x:is>
          <x:t xml:space="preserve">I⊆O×R×{in,out,bind}</x:t>
        </x:is>
      </x:c>
      <x:c r="D4" s="14" t="inlineStr">
        <x:is>
          <x:t xml:space="preserve">Object-to-relation incidence only.</x:t>
        </x:is>
      </x:c>
      <x:c r="E4" s="14" t="inlineStr">
        <x:is>
          <x:t xml:space="preserve">Prevents illegal O-O/R-R edges.</x:t>
        </x:is>
      </x:c>
    </x:row>
    <x:row r="5">
      <x:c r="A5" s="14" t="inlineStr">
        <x:is>
          <x:t xml:space="preserve">Definition</x:t>
        </x:is>
      </x:c>
      <x:c r="B5" s="14" t="inlineStr">
        <x:is>
          <x:t xml:space="preserve">Dependency projection</x:t>
        </x:is>
      </x:c>
      <x:c r="C5" s="14" t="inlineStr">
        <x:is>
          <x:t xml:space="preserve">E_D={(u,v):∃r, (u,r,in)∧(v,r,out)}</x:t>
        </x:is>
      </x:c>
      <x:c r="D5" s="14" t="inlineStr">
        <x:is>
          <x:t xml:space="preserve">Derived dependency graph from incidence.</x:t>
        </x:is>
      </x:c>
      <x:c r="E5" s="14" t="inlineStr">
        <x:is>
          <x:t xml:space="preserve">Produces executable DAG.</x:t>
        </x:is>
      </x:c>
    </x:row>
    <x:row r="6">
      <x:c r="A6" s="14" t="inlineStr">
        <x:is>
          <x:t xml:space="preserve">Definition</x:t>
        </x:is>
      </x:c>
      <x:c r="B6" s="14" t="inlineStr">
        <x:is>
          <x:t xml:space="preserve">Shell</x:t>
        </x:is>
      </x:c>
      <x:c r="C6" s="14" t="inlineStr">
        <x:is>
          <x:t xml:space="preserve">s:N→ℕ</x:t>
        </x:is>
      </x:c>
      <x:c r="D6" s="14" t="inlineStr">
        <x:is>
          <x:t xml:space="preserve">Assign shell/abstraction level.</x:t>
        </x:is>
      </x:c>
      <x:c r="E6" s="14" t="inlineStr">
        <x:is>
          <x:t xml:space="preserve">Recursive layer control.</x:t>
        </x:is>
      </x:c>
    </x:row>
    <x:row r="7">
      <x:c r="A7" s="14" t="inlineStr">
        <x:is>
          <x:t xml:space="preserve">Definition</x:t>
        </x:is>
      </x:c>
      <x:c r="B7" s="14" t="inlineStr">
        <x:is>
          <x:t xml:space="preserve">Refinement</x:t>
        </x:is>
      </x:c>
      <x:c r="C7" s="14" t="inlineStr">
        <x:is>
          <x:t xml:space="preserve">ρ_k:N_k→N_{k+1}</x:t>
        </x:is>
      </x:c>
      <x:c r="D7" s="14" t="inlineStr">
        <x:is>
          <x:t xml:space="preserve">Maps coarse representation into refined representation.</x:t>
        </x:is>
      </x:c>
      <x:c r="E7" s="14" t="inlineStr">
        <x:is>
          <x:t xml:space="preserve">Cross-scale recursion.</x:t>
        </x:is>
      </x:c>
    </x:row>
    <x:row r="8">
      <x:c r="A8" s="14" t="inlineStr">
        <x:is>
          <x:t xml:space="preserve">Definition</x:t>
        </x:is>
      </x:c>
      <x:c r="B8" s="14" t="inlineStr">
        <x:is>
          <x:t xml:space="preserve">Commutation</x:t>
        </x:is>
      </x:c>
      <x:c r="C8" s="14" t="inlineStr">
        <x:is>
          <x:t xml:space="preserve">C(T_i,T_j)∈{0,1}</x:t>
        </x:is>
      </x:c>
      <x:c r="D8" s="14" t="inlineStr">
        <x:is>
          <x:t xml:space="preserve">C=1 iff supports independent and [T_i,T_j]=0 under registered semantics.</x:t>
        </x:is>
      </x:c>
      <x:c r="E8" s="14" t="inlineStr">
        <x:is>
          <x:t xml:space="preserve">Abelian property becomes local predicate.</x:t>
        </x:is>
      </x:c>
    </x:row>
    <x:row r="9">
      <x:c r="A9" s="14" t="inlineStr">
        <x:is>
          <x:t xml:space="preserve">Definition</x:t>
        </x:is>
      </x:c>
      <x:c r="B9" s="14" t="inlineStr">
        <x:is>
          <x:t xml:space="preserve">Hyper-relation</x:t>
        </x:is>
      </x:c>
      <x:c r="C9" s="14" t="inlineStr">
        <x:is>
          <x:t xml:space="preserve">h=(R_h,I_h,type_h,arity_h)</x:t>
        </x:is>
      </x:c>
      <x:c r="D9" s="14" t="inlineStr">
        <x:is>
          <x:t xml:space="preserve">A many-incident relation node; no special graph primitive required.</x:t>
        </x:is>
      </x:c>
      <x:c r="E9" s="14" t="inlineStr">
        <x:is>
          <x:t xml:space="preserve">Excel-native hypergraph encoding.</x:t>
        </x:is>
      </x:c>
    </x:row>
    <x:row r="10">
      <x:c r="A10" s="14" t="inlineStr">
        <x:is>
          <x:t xml:space="preserve">Definition</x:t>
        </x:is>
      </x:c>
      <x:c r="B10" s="14" t="inlineStr">
        <x:is>
          <x:t xml:space="preserve">Canonicalization</x:t>
        </x:is>
      </x:c>
      <x:c r="C10" s="14" t="inlineStr">
        <x:is>
          <x:t xml:space="preserve">Can(X)=NF(X) if normalization terminates/converges</x:t>
        </x:is>
      </x:c>
      <x:c r="D10" s="14" t="inlineStr">
        <x:is>
          <x:t xml:space="preserve">Typed IR canonical form.</x:t>
        </x:is>
      </x:c>
      <x:c r="E10" s="14" t="inlineStr">
        <x:is>
          <x:t xml:space="preserve">Compiler closure target.</x:t>
        </x:is>
      </x:c>
    </x:row>
    <x:row r="11">
      <x:c r="A11" s="14" t="inlineStr">
        <x:is>
          <x:t xml:space="preserve">Definition</x:t>
        </x:is>
      </x:c>
      <x:c r="B11" s="14" t="inlineStr">
        <x:is>
          <x:t xml:space="preserve">Admissibility</x:t>
        </x:is>
      </x:c>
      <x:c r="C11" s="14" t="inlineStr">
        <x:is>
          <x:t xml:space="preserve">Adm(X)=Trace∧Type∧Dim∧Dep∧Invariant</x:t>
        </x:is>
      </x:c>
      <x:c r="D11" s="14" t="inlineStr">
        <x:is>
          <x:t xml:space="preserve">Admission gate.</x:t>
        </x:is>
      </x:c>
      <x:c r="E11" s="14" t="inlineStr">
        <x:is>
          <x:t xml:space="preserve">Prevents premature certification.</x:t>
        </x:is>
      </x:c>
    </x:row>
  </x:sheetData>
  <x:pageMargins left="0.7" right="0.7" top="0.75" bottom="0.75" header="0.3" footer="0.3"/>
</x:worksheet>
</file>

<file path=xl/worksheets/sheet139.xml><?xml version="1.0" encoding="utf-8"?>
<x:worksheet xmlns:x="http://schemas.openxmlformats.org/spreadsheetml/2006/main">
  <x:sheetFormatPr baseColWidth="8" defaultRowHeight="15"/>
  <x:cols>
    <x:col min="1" max="1" width="12" customWidth="1"/>
    <x:col min="2" max="2" width="12" customWidth="1"/>
    <x:col min="3" max="3" width="19" customWidth="1"/>
    <x:col min="4" max="4" width="17" customWidth="1"/>
    <x:col min="5" max="5" width="41" customWidth="1"/>
    <x:col min="6" max="6" width="12" customWidth="1"/>
    <x:col min="7" max="7" width="16" customWidth="1"/>
    <x:col min="8" max="8" width="18" customWidth="1"/>
  </x:cols>
  <x:sheetData>
    <x:row r="1">
      <x:c r="A1" s="20" t="inlineStr">
        <x:is>
          <x:t xml:space="preserve">Node_ID</x:t>
        </x:is>
      </x:c>
      <x:c r="B1" s="20" t="inlineStr">
        <x:is>
          <x:t xml:space="preserve">Partition</x:t>
        </x:is>
      </x:c>
      <x:c r="C1" s="20" t="inlineStr">
        <x:is>
          <x:t xml:space="preserve">Node_Type</x:t>
        </x:is>
      </x:c>
      <x:c r="D1" s="20" t="inlineStr">
        <x:is>
          <x:t xml:space="preserve">Symbol</x:t>
        </x:is>
      </x:c>
      <x:c r="E1" s="20" t="inlineStr">
        <x:is>
          <x:t xml:space="preserve">Name</x:t>
        </x:is>
      </x:c>
      <x:c r="F1" s="20" t="inlineStr">
        <x:is>
          <x:t xml:space="preserve">Shell</x:t>
        </x:is>
      </x:c>
      <x:c r="G1" s="20" t="inlineStr">
        <x:is>
          <x:t xml:space="preserve">Parent_Ref</x:t>
        </x:is>
      </x:c>
      <x:c r="H1" s="20" t="inlineStr">
        <x:is>
          <x:t xml:space="preserve">Bridge</x:t>
        </x:is>
      </x:c>
    </x:row>
    <x:row r="2">
      <x:c r="A2" s="14" t="inlineStr">
        <x:is>
          <x:t xml:space="preserve">N001</x:t>
        </x:is>
      </x:c>
      <x:c r="B2" s="14" t="inlineStr">
        <x:is>
          <x:t xml:space="preserve">O</x:t>
        </x:is>
      </x:c>
      <x:c r="C2" s="14" t="inlineStr">
        <x:is>
          <x:t xml:space="preserve">PRIMITIVE</x:t>
        </x:is>
      </x:c>
      <x:c r="D2" s="14" t="inlineStr">
        <x:is>
          <x:t xml:space="preserve">Δ</x:t>
        </x:is>
      </x:c>
      <x:c r="E2" s="14" t="inlineStr">
        <x:is>
          <x:t xml:space="preserve">Distinction</x:t>
        </x:is>
      </x:c>
      <x:c r="F2" s="14" t="n">
        <x:v>0</x:v>
      </x:c>
      <x:c r="G2" s="14" t="inlineStr">
        <x:is>
          <x:t xml:space="preserve">ROOT</x:t>
        </x:is>
      </x:c>
      <x:c r="H2" s="14" t="inlineStr">
        <x:is>
          <x:t xml:space="preserve">PRIM-001</x:t>
        </x:is>
      </x:c>
    </x:row>
    <x:row r="3">
      <x:c r="A3" s="14" t="inlineStr">
        <x:is>
          <x:t xml:space="preserve">N002</x:t>
        </x:is>
      </x:c>
      <x:c r="B3" s="14" t="inlineStr">
        <x:is>
          <x:t xml:space="preserve">R</x:t>
        </x:is>
      </x:c>
      <x:c r="C3" s="14" t="inlineStr">
        <x:is>
          <x:t xml:space="preserve">OPERATOR</x:t>
        </x:is>
      </x:c>
      <x:c r="D3" s="14" t="inlineStr">
        <x:is>
          <x:t xml:space="preserve">τ</x:t>
        </x:is>
      </x:c>
      <x:c r="E3" s="14" t="inlineStr">
        <x:is>
          <x:t xml:space="preserve">Transformation</x:t>
        </x:is>
      </x:c>
      <x:c r="F3" s="14" t="n">
        <x:v>0</x:v>
      </x:c>
      <x:c r="G3" s="14" t="inlineStr">
        <x:is>
          <x:t xml:space="preserve">ROOT</x:t>
        </x:is>
      </x:c>
      <x:c r="H3" s="14" t="inlineStr">
        <x:is>
          <x:t xml:space="preserve">PRIM-002</x:t>
        </x:is>
      </x:c>
    </x:row>
    <x:row r="4">
      <x:c r="A4" s="14" t="inlineStr">
        <x:is>
          <x:t xml:space="preserve">N003</x:t>
        </x:is>
      </x:c>
      <x:c r="B4" s="14" t="inlineStr">
        <x:is>
          <x:t xml:space="preserve">R</x:t>
        </x:is>
      </x:c>
      <x:c r="C4" s="14" t="inlineStr">
        <x:is>
          <x:t xml:space="preserve">CONSTRAINT</x:t>
        </x:is>
      </x:c>
      <x:c r="D4" s="14" t="inlineStr">
        <x:is>
          <x:t xml:space="preserve">κ</x:t>
        </x:is>
      </x:c>
      <x:c r="E4" s="14" t="inlineStr">
        <x:is>
          <x:t xml:space="preserve">Constraint</x:t>
        </x:is>
      </x:c>
      <x:c r="F4" s="14" t="n">
        <x:v>0</x:v>
      </x:c>
      <x:c r="G4" s="14" t="inlineStr">
        <x:is>
          <x:t xml:space="preserve">ROOT</x:t>
        </x:is>
      </x:c>
      <x:c r="H4" s="14" t="inlineStr">
        <x:is>
          <x:t xml:space="preserve">PRIM-003</x:t>
        </x:is>
      </x:c>
    </x:row>
    <x:row r="5">
      <x:c r="A5" s="14" t="inlineStr">
        <x:is>
          <x:t xml:space="preserve">N004</x:t>
        </x:is>
      </x:c>
      <x:c r="B5" s="14" t="inlineStr">
        <x:is>
          <x:t xml:space="preserve">O</x:t>
        </x:is>
      </x:c>
      <x:c r="C5" s="14" t="inlineStr">
        <x:is>
          <x:t xml:space="preserve">PERSISTENCE</x:t>
        </x:is>
      </x:c>
      <x:c r="D5" s="14" t="inlineStr">
        <x:is>
          <x:t xml:space="preserve">Π</x:t>
        </x:is>
      </x:c>
      <x:c r="E5" s="14" t="inlineStr">
        <x:is>
          <x:t xml:space="preserve">Persistence</x:t>
        </x:is>
      </x:c>
      <x:c r="F5" s="14" t="n">
        <x:v>0</x:v>
      </x:c>
      <x:c r="G5" s="14" t="inlineStr">
        <x:is>
          <x:t xml:space="preserve">ROOT</x:t>
        </x:is>
      </x:c>
      <x:c r="H5" s="14" t="inlineStr">
        <x:is>
          <x:t xml:space="preserve">PRIM-PERSISTENCE</x:t>
        </x:is>
      </x:c>
    </x:row>
    <x:row r="6">
      <x:c r="A6" s="14" t="inlineStr">
        <x:is>
          <x:t xml:space="preserve">N005</x:t>
        </x:is>
      </x:c>
      <x:c r="B6" s="14" t="inlineStr">
        <x:is>
          <x:t xml:space="preserve">R</x:t>
        </x:is>
      </x:c>
      <x:c r="C6" s="14" t="inlineStr">
        <x:is>
          <x:t xml:space="preserve">COMPILER</x:t>
        </x:is>
      </x:c>
      <x:c r="D6" s="14" t="inlineStr">
        <x:is>
          <x:t xml:space="preserve">Γ</x:t>
        </x:is>
      </x:c>
      <x:c r="E6" s="14" t="inlineStr">
        <x:is>
          <x:t xml:space="preserve">Γ=κ∘τ∘Δ</x:t>
        </x:is>
      </x:c>
      <x:c r="F6" s="14" t="n">
        <x:v>1</x:v>
      </x:c>
      <x:c r="G6" s="14" t="inlineStr">
        <x:is>
          <x:t xml:space="preserve">N001,N002,N003</x:t>
        </x:is>
      </x:c>
      <x:c r="H6" s="14" t="inlineStr">
        <x:is>
          <x:t xml:space="preserve">BR-001</x:t>
        </x:is>
      </x:c>
    </x:row>
    <x:row r="7">
      <x:c r="A7" s="14" t="inlineStr">
        <x:is>
          <x:t xml:space="preserve">N006</x:t>
        </x:is>
      </x:c>
      <x:c r="B7" s="14" t="inlineStr">
        <x:is>
          <x:t xml:space="preserve">O</x:t>
        </x:is>
      </x:c>
      <x:c r="C7" s="14" t="inlineStr">
        <x:is>
          <x:t xml:space="preserve">STATE</x:t>
        </x:is>
      </x:c>
      <x:c r="D7" s="14" t="inlineStr">
        <x:is>
          <x:t xml:space="preserve">Ψ</x:t>
        </x:is>
      </x:c>
      <x:c r="E7" s="14" t="inlineStr">
        <x:is>
          <x:t xml:space="preserve">Organizational state</x:t>
        </x:is>
      </x:c>
      <x:c r="F7" s="14" t="n">
        <x:v>1</x:v>
      </x:c>
      <x:c r="G7" s="14" t="inlineStr">
        <x:is>
          <x:t xml:space="preserve">N005</x:t>
        </x:is>
      </x:c>
      <x:c r="H7" s="14" t="inlineStr">
        <x:is>
          <x:t xml:space="preserve">BR-002</x:t>
        </x:is>
      </x:c>
    </x:row>
    <x:row r="8">
      <x:c r="A8" s="14" t="inlineStr">
        <x:is>
          <x:t xml:space="preserve">N007</x:t>
        </x:is>
      </x:c>
      <x:c r="B8" s="14" t="inlineStr">
        <x:is>
          <x:t xml:space="preserve">R</x:t>
        </x:is>
      </x:c>
      <x:c r="C8" s="14" t="inlineStr">
        <x:is>
          <x:t xml:space="preserve">RELATION</x:t>
        </x:is>
      </x:c>
      <x:c r="D8" s="14" t="inlineStr">
        <x:is>
          <x:t xml:space="preserve">R_Ψ</x:t>
        </x:is>
      </x:c>
      <x:c r="E8" s="14" t="inlineStr">
        <x:is>
          <x:t xml:space="preserve">State-to-graph extraction relation</x:t>
        </x:is>
      </x:c>
      <x:c r="F8" s="14" t="n">
        <x:v>2</x:v>
      </x:c>
      <x:c r="G8" s="14" t="inlineStr">
        <x:is>
          <x:t xml:space="preserve">N006</x:t>
        </x:is>
      </x:c>
      <x:c r="H8" s="14" t="inlineStr">
        <x:is>
          <x:t xml:space="preserve">BR-003</x:t>
        </x:is>
      </x:c>
    </x:row>
    <x:row r="9">
      <x:c r="A9" s="14" t="inlineStr">
        <x:is>
          <x:t xml:space="preserve">N008</x:t>
        </x:is>
      </x:c>
      <x:c r="B9" s="14" t="inlineStr">
        <x:is>
          <x:t xml:space="preserve">O</x:t>
        </x:is>
      </x:c>
      <x:c r="C9" s="14" t="inlineStr">
        <x:is>
          <x:t xml:space="preserve">GRAPH</x:t>
        </x:is>
      </x:c>
      <x:c r="D9" s="14" t="inlineStr">
        <x:is>
          <x:t xml:space="preserve">G</x:t>
        </x:is>
      </x:c>
      <x:c r="E9" s="14" t="inlineStr">
        <x:is>
          <x:t xml:space="preserve">Typed graph realization</x:t>
        </x:is>
      </x:c>
      <x:c r="F9" s="14" t="n">
        <x:v>2</x:v>
      </x:c>
      <x:c r="G9" s="14" t="inlineStr">
        <x:is>
          <x:t xml:space="preserve">N007</x:t>
        </x:is>
      </x:c>
      <x:c r="H9" s="14" t="inlineStr">
        <x:is>
          <x:t xml:space="preserve">BR-003</x:t>
        </x:is>
      </x:c>
    </x:row>
    <x:row r="10">
      <x:c r="A10" s="14" t="inlineStr">
        <x:is>
          <x:t xml:space="preserve">N009</x:t>
        </x:is>
      </x:c>
      <x:c r="B10" s="14" t="inlineStr">
        <x:is>
          <x:t xml:space="preserve">R</x:t>
        </x:is>
      </x:c>
      <x:c r="C10" s="14" t="inlineStr">
        <x:is>
          <x:t xml:space="preserve">OPERATOR</x:t>
        </x:is>
      </x:c>
      <x:c r="D10" s="14" t="inlineStr">
        <x:is>
          <x:t xml:space="preserve">L</x:t>
        </x:is>
      </x:c>
      <x:c r="E10" s="14" t="inlineStr">
        <x:is>
          <x:t xml:space="preserve">Graph Laplacian</x:t>
        </x:is>
      </x:c>
      <x:c r="F10" s="14" t="n">
        <x:v>3</x:v>
      </x:c>
      <x:c r="G10" s="14" t="inlineStr">
        <x:is>
          <x:t xml:space="preserve">N008</x:t>
        </x:is>
      </x:c>
      <x:c r="H10" s="14" t="inlineStr">
        <x:is>
          <x:t xml:space="preserve">BR-004</x:t>
        </x:is>
      </x:c>
    </x:row>
    <x:row r="11">
      <x:c r="A11" s="14" t="inlineStr">
        <x:is>
          <x:t xml:space="preserve">N010</x:t>
        </x:is>
      </x:c>
      <x:c r="B11" s="14" t="inlineStr">
        <x:is>
          <x:t xml:space="preserve">O</x:t>
        </x:is>
      </x:c>
      <x:c r="C11" s="14" t="inlineStr">
        <x:is>
          <x:t xml:space="preserve">SPECTRUM</x:t>
        </x:is>
      </x:c>
      <x:c r="D11" s="14" t="inlineStr">
        <x:is>
          <x:t xml:space="preserve">Spec(L)</x:t>
        </x:is>
      </x:c>
      <x:c r="E11" s="14" t="inlineStr">
        <x:is>
          <x:t xml:space="preserve">Eigenvalue/eigenvector data</x:t>
        </x:is>
      </x:c>
      <x:c r="F11" s="14" t="n">
        <x:v>4</x:v>
      </x:c>
      <x:c r="G11" s="14" t="inlineStr">
        <x:is>
          <x:t xml:space="preserve">N009</x:t>
        </x:is>
      </x:c>
      <x:c r="H11" s="14" t="inlineStr">
        <x:is>
          <x:t xml:space="preserve">BR-005</x:t>
        </x:is>
      </x:c>
    </x:row>
    <x:row r="12">
      <x:c r="A12" s="14" t="inlineStr">
        <x:is>
          <x:t xml:space="preserve">N011</x:t>
        </x:is>
      </x:c>
      <x:c r="B12" s="14" t="inlineStr">
        <x:is>
          <x:t xml:space="preserve">R</x:t>
        </x:is>
      </x:c>
      <x:c r="C12" s="14" t="inlineStr">
        <x:is>
          <x:t xml:space="preserve">SEMIGROUP</x:t>
        </x:is>
      </x:c>
      <x:c r="D12" s="14" t="inlineStr">
        <x:is>
          <x:t xml:space="preserve">K_t</x:t>
        </x:is>
      </x:c>
      <x:c r="E12" s="14" t="inlineStr">
        <x:is>
          <x:t xml:space="preserve">e^{-tL}</x:t>
        </x:is>
      </x:c>
      <x:c r="F12" s="14" t="n">
        <x:v>4</x:v>
      </x:c>
      <x:c r="G12" s="14" t="inlineStr">
        <x:is>
          <x:t xml:space="preserve">N010</x:t>
        </x:is>
      </x:c>
      <x:c r="H12" s="14" t="inlineStr">
        <x:is>
          <x:t xml:space="preserve">BR-006</x:t>
        </x:is>
      </x:c>
    </x:row>
    <x:row r="13">
      <x:c r="A13" s="14" t="inlineStr">
        <x:is>
          <x:t xml:space="preserve">N012</x:t>
        </x:is>
      </x:c>
      <x:c r="B13" s="14" t="inlineStr">
        <x:is>
          <x:t xml:space="preserve">O</x:t>
        </x:is>
      </x:c>
      <x:c r="C13" s="14" t="inlineStr">
        <x:is>
          <x:t xml:space="preserve">PERSISTENCE</x:t>
        </x:is>
      </x:c>
      <x:c r="D13" s="14" t="inlineStr">
        <x:is>
          <x:t xml:space="preserve">Π_spec</x:t>
        </x:is>
      </x:c>
      <x:c r="E13" s="14" t="inlineStr">
        <x:is>
          <x:t xml:space="preserve">Spectral persistence sector</x:t>
        </x:is>
      </x:c>
      <x:c r="F13" s="14" t="n">
        <x:v>5</x:v>
      </x:c>
      <x:c r="G13" s="14" t="inlineStr">
        <x:is>
          <x:t xml:space="preserve">N010,N011</x:t>
        </x:is>
      </x:c>
      <x:c r="H13" s="14" t="inlineStr">
        <x:is>
          <x:t xml:space="preserve">BR-013</x:t>
        </x:is>
      </x:c>
    </x:row>
    <x:row r="14">
      <x:c r="A14" s="14" t="inlineStr">
        <x:is>
          <x:t xml:space="preserve">N013</x:t>
        </x:is>
      </x:c>
      <x:c r="B14" s="14" t="inlineStr">
        <x:is>
          <x:t xml:space="preserve">R</x:t>
        </x:is>
      </x:c>
      <x:c r="C14" s="14" t="inlineStr">
        <x:is>
          <x:t xml:space="preserve">GEOMETRY</x:t>
        </x:is>
      </x:c>
      <x:c r="D14" s="14" t="inlineStr">
        <x:is>
          <x:t xml:space="preserve">d</x:t>
        </x:is>
      </x:c>
      <x:c r="E14" s="14" t="inlineStr">
        <x:is>
          <x:t xml:space="preserve">Diffusion distance</x:t>
        </x:is>
      </x:c>
      <x:c r="F14" s="14" t="n">
        <x:v>5</x:v>
      </x:c>
      <x:c r="G14" s="14" t="inlineStr">
        <x:is>
          <x:t xml:space="preserve">N010,N011</x:t>
        </x:is>
      </x:c>
      <x:c r="H14" s="14" t="inlineStr">
        <x:is>
          <x:t xml:space="preserve">BR-007</x:t>
        </x:is>
      </x:c>
    </x:row>
    <x:row r="15">
      <x:c r="A15" s="14" t="inlineStr">
        <x:is>
          <x:t xml:space="preserve">N014</x:t>
        </x:is>
      </x:c>
      <x:c r="B15" s="14" t="inlineStr">
        <x:is>
          <x:t xml:space="preserve">O</x:t>
        </x:is>
      </x:c>
      <x:c r="C15" s="14" t="inlineStr">
        <x:is>
          <x:t xml:space="preserve">METRIC</x:t>
        </x:is>
      </x:c>
      <x:c r="D15" s="14" t="inlineStr">
        <x:is>
          <x:t xml:space="preserve">g</x:t>
        </x:is>
      </x:c>
      <x:c r="E15" s="14" t="inlineStr">
        <x:is>
          <x:t xml:space="preserve">Metric realization</x:t>
        </x:is>
      </x:c>
      <x:c r="F15" s="14" t="n">
        <x:v>6</x:v>
      </x:c>
      <x:c r="G15" s="14" t="inlineStr">
        <x:is>
          <x:t xml:space="preserve">N013</x:t>
        </x:is>
      </x:c>
      <x:c r="H15" s="14" t="inlineStr">
        <x:is>
          <x:t xml:space="preserve">BR-008</x:t>
        </x:is>
      </x:c>
    </x:row>
    <x:row r="16">
      <x:c r="A16" s="14" t="inlineStr">
        <x:is>
          <x:t xml:space="preserve">N015</x:t>
        </x:is>
      </x:c>
      <x:c r="B16" s="14" t="inlineStr">
        <x:is>
          <x:t xml:space="preserve">R</x:t>
        </x:is>
      </x:c>
      <x:c r="C16" s="14" t="inlineStr">
        <x:is>
          <x:t xml:space="preserve">CONNECTION</x:t>
        </x:is>
      </x:c>
      <x:c r="D16" s="14" t="inlineStr">
        <x:is>
          <x:t xml:space="preserve">∇</x:t>
        </x:is>
      </x:c>
      <x:c r="E16" s="14" t="inlineStr">
        <x:is>
          <x:t xml:space="preserve">Levi-Civita connection</x:t>
        </x:is>
      </x:c>
      <x:c r="F16" s="14" t="n">
        <x:v>7</x:v>
      </x:c>
      <x:c r="G16" s="14" t="inlineStr">
        <x:is>
          <x:t xml:space="preserve">N014</x:t>
        </x:is>
      </x:c>
      <x:c r="H16" s="14" t="inlineStr">
        <x:is>
          <x:t xml:space="preserve">BR-009</x:t>
        </x:is>
      </x:c>
    </x:row>
    <x:row r="17">
      <x:c r="A17" s="14" t="inlineStr">
        <x:is>
          <x:t xml:space="preserve">N016</x:t>
        </x:is>
      </x:c>
      <x:c r="B17" s="14" t="inlineStr">
        <x:is>
          <x:t xml:space="preserve">O</x:t>
        </x:is>
      </x:c>
      <x:c r="C17" s="14" t="inlineStr">
        <x:is>
          <x:t xml:space="preserve">CURVATURE</x:t>
        </x:is>
      </x:c>
      <x:c r="D17" s="14" t="inlineStr">
        <x:is>
          <x:t xml:space="preserve">Riemann/Ricci/R</x:t>
        </x:is>
      </x:c>
      <x:c r="E17" s="14" t="inlineStr">
        <x:is>
          <x:t xml:space="preserve">Curvature hierarchy</x:t>
        </x:is>
      </x:c>
      <x:c r="F17" s="14" t="n">
        <x:v>8</x:v>
      </x:c>
      <x:c r="G17" s="14" t="inlineStr">
        <x:is>
          <x:t xml:space="preserve">N015</x:t>
        </x:is>
      </x:c>
      <x:c r="H17" s="14" t="inlineStr">
        <x:is>
          <x:t xml:space="preserve">BR-010</x:t>
        </x:is>
      </x:c>
    </x:row>
    <x:row r="18">
      <x:c r="A18" s="14" t="inlineStr">
        <x:is>
          <x:t xml:space="preserve">N017</x:t>
        </x:is>
      </x:c>
      <x:c r="B18" s="14" t="inlineStr">
        <x:is>
          <x:t xml:space="preserve">O</x:t>
        </x:is>
      </x:c>
      <x:c r="C18" s="14" t="inlineStr">
        <x:is>
          <x:t xml:space="preserve">EINSTEIN</x:t>
        </x:is>
      </x:c>
      <x:c r="D18" s="14" t="inlineStr">
        <x:is>
          <x:t xml:space="preserve">G_μν</x:t>
        </x:is>
      </x:c>
      <x:c r="E18" s="14" t="inlineStr">
        <x:is>
          <x:t xml:space="preserve">Einstein tensor</x:t>
        </x:is>
      </x:c>
      <x:c r="F18" s="14" t="n">
        <x:v>9</x:v>
      </x:c>
      <x:c r="G18" s="14" t="inlineStr">
        <x:is>
          <x:t xml:space="preserve">N016</x:t>
        </x:is>
      </x:c>
      <x:c r="H18" s="14" t="inlineStr">
        <x:is>
          <x:t xml:space="preserve">BR-010</x:t>
        </x:is>
      </x:c>
    </x:row>
    <x:row r="19">
      <x:c r="A19" s="14" t="inlineStr">
        <x:is>
          <x:t xml:space="preserve">N018</x:t>
        </x:is>
      </x:c>
      <x:c r="B19" s="14" t="inlineStr">
        <x:is>
          <x:t xml:space="preserve">R</x:t>
        </x:is>
      </x:c>
      <x:c r="C19" s="14" t="inlineStr">
        <x:is>
          <x:t xml:space="preserve">FIELD_EQUATION</x:t>
        </x:is>
      </x:c>
      <x:c r="D19" s="14" t="inlineStr">
        <x:is>
          <x:t xml:space="preserve">E_G</x:t>
        </x:is>
      </x:c>
      <x:c r="E19" s="14" t="inlineStr">
        <x:is>
          <x:t xml:space="preserve">Einstein dynamics</x:t>
        </x:is>
      </x:c>
      <x:c r="F19" s="14" t="n">
        <x:v>9</x:v>
      </x:c>
      <x:c r="G19" s="14" t="inlineStr">
        <x:is>
          <x:t xml:space="preserve">N017</x:t>
        </x:is>
      </x:c>
      <x:c r="H19" s="14" t="inlineStr">
        <x:is>
          <x:t xml:space="preserve">BR-011</x:t>
        </x:is>
      </x:c>
    </x:row>
    <x:row r="20">
      <x:c r="A20" s="14" t="inlineStr">
        <x:is>
          <x:t xml:space="preserve">N019</x:t>
        </x:is>
      </x:c>
      <x:c r="B20" s="14" t="inlineStr">
        <x:is>
          <x:t xml:space="preserve">R</x:t>
        </x:is>
      </x:c>
      <x:c r="C20" s="14" t="inlineStr">
        <x:is>
          <x:t xml:space="preserve">DIRAC</x:t>
        </x:is>
      </x:c>
      <x:c r="D20" s="14" t="inlineStr">
        <x:is>
          <x:t xml:space="preserve">D</x:t>
        </x:is>
      </x:c>
      <x:c r="E20" s="14" t="inlineStr">
        <x:is>
          <x:t xml:space="preserve">Dirac candidate / correspondence</x:t>
        </x:is>
      </x:c>
      <x:c r="F20" s="14" t="n">
        <x:v>8</x:v>
      </x:c>
      <x:c r="G20" s="14" t="inlineStr">
        <x:is>
          <x:t xml:space="preserve">N009,N010</x:t>
        </x:is>
      </x:c>
      <x:c r="H20" s="14" t="inlineStr">
        <x:is>
          <x:t xml:space="preserve">BR-012</x:t>
        </x:is>
      </x:c>
    </x:row>
    <x:row r="21">
      <x:c r="A21" s="14" t="inlineStr">
        <x:is>
          <x:t xml:space="preserve">N020</x:t>
        </x:is>
      </x:c>
      <x:c r="B21" s="14" t="inlineStr">
        <x:is>
          <x:t xml:space="preserve">R</x:t>
        </x:is>
      </x:c>
      <x:c r="C21" s="14" t="inlineStr">
        <x:is>
          <x:t xml:space="preserve">HORIZON</x:t>
        </x:is>
      </x:c>
      <x:c r="D21" s="14" t="inlineStr">
        <x:is>
          <x:t xml:space="preserve">P_H</x:t>
        </x:is>
      </x:c>
      <x:c r="E21" s="14" t="inlineStr">
        <x:is>
          <x:t xml:space="preserve">Horizon spectral projector</x:t>
        </x:is>
      </x:c>
      <x:c r="F21" s="14" t="n">
        <x:v>10</x:v>
      </x:c>
      <x:c r="G21" s="14" t="inlineStr">
        <x:is>
          <x:t xml:space="preserve">N012,N014</x:t>
        </x:is>
      </x:c>
      <x:c r="H21" s="14" t="inlineStr">
        <x:is>
          <x:t xml:space="preserve">BR-026</x:t>
        </x:is>
      </x:c>
    </x:row>
    <x:row r="22">
      <x:c r="A22" s="14" t="inlineStr">
        <x:is>
          <x:t xml:space="preserve">N021</x:t>
        </x:is>
      </x:c>
      <x:c r="B22" s="14" t="inlineStr">
        <x:is>
          <x:t xml:space="preserve">O</x:t>
        </x:is>
      </x:c>
      <x:c r="C22" s="14" t="inlineStr">
        <x:is>
          <x:t xml:space="preserve">HORIZON_INFO</x:t>
        </x:is>
      </x:c>
      <x:c r="D22" s="14" t="inlineStr">
        <x:is>
          <x:t xml:space="preserve">N_H</x:t>
        </x:is>
      </x:c>
      <x:c r="E22" s="14" t="inlineStr">
        <x:is>
          <x:t xml:space="preserve">Horizon information count</x:t>
        </x:is>
      </x:c>
      <x:c r="F22" s="14" t="n">
        <x:v>11</x:v>
      </x:c>
      <x:c r="G22" s="14" t="inlineStr">
        <x:is>
          <x:t xml:space="preserve">N020,N011</x:t>
        </x:is>
      </x:c>
      <x:c r="H22" s="14" t="inlineStr">
        <x:is>
          <x:t xml:space="preserve">BR-027</x:t>
        </x:is>
      </x:c>
    </x:row>
    <x:row r="23">
      <x:c r="A23" s="14" t="inlineStr">
        <x:is>
          <x:t xml:space="preserve">N022</x:t>
        </x:is>
      </x:c>
      <x:c r="B23" s="14" t="inlineStr">
        <x:is>
          <x:t xml:space="preserve">R</x:t>
        </x:is>
      </x:c>
      <x:c r="C23" s="14" t="inlineStr">
        <x:is>
          <x:t xml:space="preserve">CUTOFF</x:t>
        </x:is>
      </x:c>
      <x:c r="D23" s="14" t="inlineStr">
        <x:is>
          <x:t xml:space="preserve">Ξ</x:t>
        </x:is>
      </x:c>
      <x:c r="E23" s="14" t="inlineStr">
        <x:is>
          <x:t xml:space="preserve">Information cutoff</x:t>
        </x:is>
      </x:c>
      <x:c r="F23" s="14" t="n">
        <x:v>11</x:v>
      </x:c>
      <x:c r="G23" s="14" t="inlineStr">
        <x:is>
          <x:t xml:space="preserve">N021</x:t>
        </x:is>
      </x:c>
      <x:c r="H23" s="14" t="inlineStr">
        <x:is>
          <x:t xml:space="preserve">BR-023</x:t>
        </x:is>
      </x:c>
    </x:row>
    <x:row r="24">
      <x:c r="A24" s="14" t="inlineStr">
        <x:is>
          <x:t xml:space="preserve">N023</x:t>
        </x:is>
      </x:c>
      <x:c r="B24" s="14" t="inlineStr">
        <x:is>
          <x:t xml:space="preserve">R</x:t>
        </x:is>
      </x:c>
      <x:c r="C24" s="14" t="inlineStr">
        <x:is>
          <x:t xml:space="preserve">SCALE</x:t>
        </x:is>
      </x:c>
      <x:c r="D24" s="14" t="inlineStr">
        <x:is>
          <x:t xml:space="preserve">ℓ_*</x:t>
        </x:is>
      </x:c>
      <x:c r="E24" s="14" t="inlineStr">
        <x:is>
          <x:t xml:space="preserve">Absolute scale</x:t>
        </x:is>
      </x:c>
      <x:c r="F24" s="14" t="n">
        <x:v>10</x:v>
      </x:c>
      <x:c r="G24" s="14" t="inlineStr">
        <x:is>
          <x:t xml:space="preserve">N010</x:t>
        </x:is>
      </x:c>
      <x:c r="H24" s="14" t="inlineStr">
        <x:is>
          <x:t xml:space="preserve">BR-028</x:t>
        </x:is>
      </x:c>
    </x:row>
    <x:row r="25">
      <x:c r="A25" s="14" t="inlineStr">
        <x:is>
          <x:t xml:space="preserve">N024</x:t>
        </x:is>
      </x:c>
      <x:c r="B25" s="14" t="inlineStr">
        <x:is>
          <x:t xml:space="preserve">R</x:t>
        </x:is>
      </x:c>
      <x:c r="C25" s="14" t="inlineStr">
        <x:is>
          <x:t xml:space="preserve">SPECTRAL_DYNAMICS</x:t>
        </x:is>
      </x:c>
      <x:c r="D25" s="14" t="inlineStr">
        <x:is>
          <x:t xml:space="preserve">F</x:t>
        </x:is>
      </x:c>
      <x:c r="E25" s="14" t="inlineStr">
        <x:is>
          <x:t xml:space="preserve">Universal spectral evolution functional</x:t>
        </x:is>
      </x:c>
      <x:c r="F25" s="14" t="n">
        <x:v>10</x:v>
      </x:c>
      <x:c r="G25" s="14" t="inlineStr">
        <x:is>
          <x:t xml:space="preserve">N005,N006,N010</x:t>
        </x:is>
      </x:c>
      <x:c r="H25" s="14" t="inlineStr">
        <x:is>
          <x:t xml:space="preserve">BR-029</x:t>
        </x:is>
      </x:c>
    </x:row>
  </x:sheetData>
  <x:pageMargins left="0.7" right="0.7" top="0.75" bottom="0.75" header="0.3" footer="0.3"/>
</x:worksheet>
</file>

<file path=xl/worksheets/sheet140.xml><?xml version="1.0" encoding="utf-8"?>
<x:worksheet xmlns:x="http://schemas.openxmlformats.org/spreadsheetml/2006/main">
  <x:sheetFormatPr baseColWidth="8" defaultRowHeight="15"/>
  <x:cols>
    <x:col min="1" max="1" width="13" customWidth="1"/>
    <x:col min="2" max="2" width="12" customWidth="1"/>
    <x:col min="3" max="3" width="13" customWidth="1"/>
    <x:col min="4" max="4" width="13" customWidth="1"/>
    <x:col min="5" max="5" width="46" customWidth="1"/>
  </x:cols>
  <x:sheetData>
    <x:row r="1">
      <x:c r="A1" s="20" t="inlineStr">
        <x:is>
          <x:t xml:space="preserve">Relation_ID</x:t>
        </x:is>
      </x:c>
      <x:c r="B1" s="20" t="inlineStr">
        <x:is>
          <x:t xml:space="preserve">Type</x:t>
        </x:is>
      </x:c>
      <x:c r="C1" s="20" t="inlineStr">
        <x:is>
          <x:t xml:space="preserve">Source_Node</x:t>
        </x:is>
      </x:c>
      <x:c r="D1" s="20" t="inlineStr">
        <x:is>
          <x:t xml:space="preserve">Target_Node</x:t>
        </x:is>
      </x:c>
      <x:c r="E1" s="20" t="inlineStr">
        <x:is>
          <x:t xml:space="preserve">Semantic</x:t>
        </x:is>
      </x:c>
    </x:row>
    <x:row r="2">
      <x:c r="A2" s="14" t="inlineStr">
        <x:is>
          <x:t xml:space="preserve">R001</x:t>
        </x:is>
      </x:c>
      <x:c r="B2" s="14" t="inlineStr">
        <x:is>
          <x:t xml:space="preserve">dependency</x:t>
        </x:is>
      </x:c>
      <x:c r="C2" s="14" t="inlineStr">
        <x:is>
          <x:t xml:space="preserve">N001</x:t>
        </x:is>
      </x:c>
      <x:c r="D2" s="14" t="inlineStr">
        <x:is>
          <x:t xml:space="preserve">N005</x:t>
        </x:is>
      </x:c>
      <x:c r="E2" s="14" t="inlineStr">
        <x:is>
          <x:t xml:space="preserve">Δ required by Γ</x:t>
        </x:is>
      </x:c>
    </x:row>
    <x:row r="3">
      <x:c r="A3" s="14" t="inlineStr">
        <x:is>
          <x:t xml:space="preserve">R002</x:t>
        </x:is>
      </x:c>
      <x:c r="B3" s="14" t="inlineStr">
        <x:is>
          <x:t xml:space="preserve">dependency</x:t>
        </x:is>
      </x:c>
      <x:c r="C3" s="14" t="inlineStr">
        <x:is>
          <x:t xml:space="preserve">N002</x:t>
        </x:is>
      </x:c>
      <x:c r="D3" s="14" t="inlineStr">
        <x:is>
          <x:t xml:space="preserve">N005</x:t>
        </x:is>
      </x:c>
      <x:c r="E3" s="14" t="inlineStr">
        <x:is>
          <x:t xml:space="preserve">τ required by Γ</x:t>
        </x:is>
      </x:c>
    </x:row>
    <x:row r="4">
      <x:c r="A4" s="14" t="inlineStr">
        <x:is>
          <x:t xml:space="preserve">R003</x:t>
        </x:is>
      </x:c>
      <x:c r="B4" s="14" t="inlineStr">
        <x:is>
          <x:t xml:space="preserve">dependency</x:t>
        </x:is>
      </x:c>
      <x:c r="C4" s="14" t="inlineStr">
        <x:is>
          <x:t xml:space="preserve">N003</x:t>
        </x:is>
      </x:c>
      <x:c r="D4" s="14" t="inlineStr">
        <x:is>
          <x:t xml:space="preserve">N005</x:t>
        </x:is>
      </x:c>
      <x:c r="E4" s="14" t="inlineStr">
        <x:is>
          <x:t xml:space="preserve">κ required by Γ</x:t>
        </x:is>
      </x:c>
    </x:row>
    <x:row r="5">
      <x:c r="A5" s="14" t="inlineStr">
        <x:is>
          <x:t xml:space="preserve">R004</x:t>
        </x:is>
      </x:c>
      <x:c r="B5" s="14" t="inlineStr">
        <x:is>
          <x:t xml:space="preserve">creates</x:t>
        </x:is>
      </x:c>
      <x:c r="C5" s="14" t="inlineStr">
        <x:is>
          <x:t xml:space="preserve">N005</x:t>
        </x:is>
      </x:c>
      <x:c r="D5" s="14" t="inlineStr">
        <x:is>
          <x:t xml:space="preserve">N006</x:t>
        </x:is>
      </x:c>
      <x:c r="E5" s="14" t="inlineStr">
        <x:is>
          <x:t xml:space="preserve">Γ evolves Ψ</x:t>
        </x:is>
      </x:c>
    </x:row>
    <x:row r="6">
      <x:c r="A6" s="14" t="inlineStr">
        <x:is>
          <x:t xml:space="preserve">R005</x:t>
        </x:is>
      </x:c>
      <x:c r="B6" s="14" t="inlineStr">
        <x:is>
          <x:t xml:space="preserve">maps</x:t>
        </x:is>
      </x:c>
      <x:c r="C6" s="14" t="inlineStr">
        <x:is>
          <x:t xml:space="preserve">N006</x:t>
        </x:is>
      </x:c>
      <x:c r="D6" s="14" t="inlineStr">
        <x:is>
          <x:t xml:space="preserve">N008</x:t>
        </x:is>
      </x:c>
      <x:c r="E6" s="14" t="inlineStr">
        <x:is>
          <x:t xml:space="preserve">Ψ maps to G</x:t>
        </x:is>
      </x:c>
    </x:row>
    <x:row r="7">
      <x:c r="A7" s="14" t="inlineStr">
        <x:is>
          <x:t xml:space="preserve">R006</x:t>
        </x:is>
      </x:c>
      <x:c r="B7" s="14" t="inlineStr">
        <x:is>
          <x:t xml:space="preserve">creates</x:t>
        </x:is>
      </x:c>
      <x:c r="C7" s="14" t="inlineStr">
        <x:is>
          <x:t xml:space="preserve">N008</x:t>
        </x:is>
      </x:c>
      <x:c r="D7" s="14" t="inlineStr">
        <x:is>
          <x:t xml:space="preserve">N009</x:t>
        </x:is>
      </x:c>
      <x:c r="E7" s="14" t="inlineStr">
        <x:is>
          <x:t xml:space="preserve">G creates L</x:t>
        </x:is>
      </x:c>
    </x:row>
    <x:row r="8">
      <x:c r="A8" s="14" t="inlineStr">
        <x:is>
          <x:t xml:space="preserve">R007</x:t>
        </x:is>
      </x:c>
      <x:c r="B8" s="14" t="inlineStr">
        <x:is>
          <x:t xml:space="preserve">spectral</x:t>
        </x:is>
      </x:c>
      <x:c r="C8" s="14" t="inlineStr">
        <x:is>
          <x:t xml:space="preserve">N009</x:t>
        </x:is>
      </x:c>
      <x:c r="D8" s="14" t="inlineStr">
        <x:is>
          <x:t xml:space="preserve">N010</x:t>
        </x:is>
      </x:c>
      <x:c r="E8" s="14" t="inlineStr">
        <x:is>
          <x:t xml:space="preserve">L decomposes into spectrum</x:t>
        </x:is>
      </x:c>
    </x:row>
    <x:row r="9">
      <x:c r="A9" s="14" t="inlineStr">
        <x:is>
          <x:t xml:space="preserve">R008</x:t>
        </x:is>
      </x:c>
      <x:c r="B9" s="14" t="inlineStr">
        <x:is>
          <x:t xml:space="preserve">generates</x:t>
        </x:is>
      </x:c>
      <x:c r="C9" s="14" t="inlineStr">
        <x:is>
          <x:t xml:space="preserve">N010</x:t>
        </x:is>
      </x:c>
      <x:c r="D9" s="14" t="inlineStr">
        <x:is>
          <x:t xml:space="preserve">N011</x:t>
        </x:is>
      </x:c>
      <x:c r="E9" s="14" t="inlineStr">
        <x:is>
          <x:t xml:space="preserve">Spectrum generates heat semigroup</x:t>
        </x:is>
      </x:c>
    </x:row>
    <x:row r="10">
      <x:c r="A10" s="14" t="inlineStr">
        <x:is>
          <x:t xml:space="preserve">R009</x:t>
        </x:is>
      </x:c>
      <x:c r="B10" s="14" t="inlineStr">
        <x:is>
          <x:t xml:space="preserve">measures</x:t>
        </x:is>
      </x:c>
      <x:c r="C10" s="14" t="inlineStr">
        <x:is>
          <x:t xml:space="preserve">N011</x:t>
        </x:is>
      </x:c>
      <x:c r="D10" s="14" t="inlineStr">
        <x:is>
          <x:t xml:space="preserve">N013</x:t>
        </x:is>
      </x:c>
      <x:c r="E10" s="14" t="inlineStr">
        <x:is>
          <x:t xml:space="preserve">Heat kernel yields diffusion distance</x:t>
        </x:is>
      </x:c>
    </x:row>
    <x:row r="11">
      <x:c r="A11" s="14" t="inlineStr">
        <x:is>
          <x:t xml:space="preserve">R010</x:t>
        </x:is>
      </x:c>
      <x:c r="B11" s="14" t="inlineStr">
        <x:is>
          <x:t xml:space="preserve">maps</x:t>
        </x:is>
      </x:c>
      <x:c r="C11" s="14" t="inlineStr">
        <x:is>
          <x:t xml:space="preserve">N013</x:t>
        </x:is>
      </x:c>
      <x:c r="D11" s="14" t="inlineStr">
        <x:is>
          <x:t xml:space="preserve">N014</x:t>
        </x:is>
      </x:c>
      <x:c r="E11" s="14" t="inlineStr">
        <x:is>
          <x:t xml:space="preserve">Distance induces metric</x:t>
        </x:is>
      </x:c>
    </x:row>
    <x:row r="12">
      <x:c r="A12" s="14" t="inlineStr">
        <x:is>
          <x:t xml:space="preserve">R011</x:t>
        </x:is>
      </x:c>
      <x:c r="B12" s="14" t="inlineStr">
        <x:is>
          <x:t xml:space="preserve">creates</x:t>
        </x:is>
      </x:c>
      <x:c r="C12" s="14" t="inlineStr">
        <x:is>
          <x:t xml:space="preserve">N014</x:t>
        </x:is>
      </x:c>
      <x:c r="D12" s="14" t="inlineStr">
        <x:is>
          <x:t xml:space="preserve">N015</x:t>
        </x:is>
      </x:c>
      <x:c r="E12" s="14" t="inlineStr">
        <x:is>
          <x:t xml:space="preserve">Metric determines connection</x:t>
        </x:is>
      </x:c>
    </x:row>
    <x:row r="13">
      <x:c r="A13" s="14" t="inlineStr">
        <x:is>
          <x:t xml:space="preserve">R012</x:t>
        </x:is>
      </x:c>
      <x:c r="B13" s="14" t="inlineStr">
        <x:is>
          <x:t xml:space="preserve">creates</x:t>
        </x:is>
      </x:c>
      <x:c r="C13" s="14" t="inlineStr">
        <x:is>
          <x:t xml:space="preserve">N015</x:t>
        </x:is>
      </x:c>
      <x:c r="D13" s="14" t="inlineStr">
        <x:is>
          <x:t xml:space="preserve">N016</x:t>
        </x:is>
      </x:c>
      <x:c r="E13" s="14" t="inlineStr">
        <x:is>
          <x:t xml:space="preserve">Connection determines curvature</x:t>
        </x:is>
      </x:c>
    </x:row>
    <x:row r="14">
      <x:c r="A14" s="14" t="inlineStr">
        <x:is>
          <x:t xml:space="preserve">R013</x:t>
        </x:is>
      </x:c>
      <x:c r="B14" s="14" t="inlineStr">
        <x:is>
          <x:t xml:space="preserve">creates</x:t>
        </x:is>
      </x:c>
      <x:c r="C14" s="14" t="inlineStr">
        <x:is>
          <x:t xml:space="preserve">N016</x:t>
        </x:is>
      </x:c>
      <x:c r="D14" s="14" t="inlineStr">
        <x:is>
          <x:t xml:space="preserve">N017</x:t>
        </x:is>
      </x:c>
      <x:c r="E14" s="14" t="inlineStr">
        <x:is>
          <x:t xml:space="preserve">Curvature determines Einstein tensor</x:t>
        </x:is>
      </x:c>
    </x:row>
    <x:row r="15">
      <x:c r="A15" s="14" t="inlineStr">
        <x:is>
          <x:t xml:space="preserve">R014</x:t>
        </x:is>
      </x:c>
      <x:c r="B15" s="14" t="inlineStr">
        <x:is>
          <x:t xml:space="preserve">dependency</x:t>
        </x:is>
      </x:c>
      <x:c r="C15" s="14" t="inlineStr">
        <x:is>
          <x:t xml:space="preserve">N017</x:t>
        </x:is>
      </x:c>
      <x:c r="D15" s="14" t="inlineStr">
        <x:is>
          <x:t xml:space="preserve">N018</x:t>
        </x:is>
      </x:c>
      <x:c r="E15" s="14" t="inlineStr">
        <x:is>
          <x:t xml:space="preserve">Einstein tensor enters field equation</x:t>
        </x:is>
      </x:c>
    </x:row>
    <x:row r="16">
      <x:c r="A16" s="14" t="inlineStr">
        <x:is>
          <x:t xml:space="preserve">R015</x:t>
        </x:is>
      </x:c>
      <x:c r="B16" s="14" t="inlineStr">
        <x:is>
          <x:t xml:space="preserve">spectral</x:t>
        </x:is>
      </x:c>
      <x:c r="C16" s="14" t="inlineStr">
        <x:is>
          <x:t xml:space="preserve">N009</x:t>
        </x:is>
      </x:c>
      <x:c r="D16" s="14" t="inlineStr">
        <x:is>
          <x:t xml:space="preserve">N019</x:t>
        </x:is>
      </x:c>
      <x:c r="E16" s="14" t="inlineStr">
        <x:is>
          <x:t xml:space="preserve">L candidate for D² correspondence</x:t>
        </x:is>
      </x:c>
    </x:row>
    <x:row r="17">
      <x:c r="A17" s="14" t="inlineStr">
        <x:is>
          <x:t xml:space="preserve">R016</x:t>
        </x:is>
      </x:c>
      <x:c r="B17" s="14" t="inlineStr">
        <x:is>
          <x:t xml:space="preserve">dependency</x:t>
        </x:is>
      </x:c>
      <x:c r="C17" s="14" t="inlineStr">
        <x:is>
          <x:t xml:space="preserve">N012</x:t>
        </x:is>
      </x:c>
      <x:c r="D17" s="14" t="inlineStr">
        <x:is>
          <x:t xml:space="preserve">N020</x:t>
        </x:is>
      </x:c>
      <x:c r="E17" s="14" t="inlineStr">
        <x:is>
          <x:t xml:space="preserve">Persistence selects horizon region</x:t>
        </x:is>
      </x:c>
    </x:row>
    <x:row r="18">
      <x:c r="A18" s="14" t="inlineStr">
        <x:is>
          <x:t xml:space="preserve">R017</x:t>
        </x:is>
      </x:c>
      <x:c r="B18" s="14" t="inlineStr">
        <x:is>
          <x:t xml:space="preserve">dependency</x:t>
        </x:is>
      </x:c>
      <x:c r="C18" s="14" t="inlineStr">
        <x:is>
          <x:t xml:space="preserve">N020</x:t>
        </x:is>
      </x:c>
      <x:c r="D18" s="14" t="inlineStr">
        <x:is>
          <x:t xml:space="preserve">N021</x:t>
        </x:is>
      </x:c>
      <x:c r="E18" s="14" t="inlineStr">
        <x:is>
          <x:t xml:space="preserve">Horizon projector selects information sector</x:t>
        </x:is>
      </x:c>
    </x:row>
    <x:row r="19">
      <x:c r="A19" s="14" t="inlineStr">
        <x:is>
          <x:t xml:space="preserve">R018</x:t>
        </x:is>
      </x:c>
      <x:c r="B19" s="14" t="inlineStr">
        <x:is>
          <x:t xml:space="preserve">dependency</x:t>
        </x:is>
      </x:c>
      <x:c r="C19" s="14" t="inlineStr">
        <x:is>
          <x:t xml:space="preserve">N021</x:t>
        </x:is>
      </x:c>
      <x:c r="D19" s="14" t="inlineStr">
        <x:is>
          <x:t xml:space="preserve">N022</x:t>
        </x:is>
      </x:c>
      <x:c r="E19" s="14" t="inlineStr">
        <x:is>
          <x:t xml:space="preserve">Information determines cutoff</x:t>
        </x:is>
      </x:c>
    </x:row>
    <x:row r="20">
      <x:c r="A20" s="14" t="inlineStr">
        <x:is>
          <x:t xml:space="preserve">R019</x:t>
        </x:is>
      </x:c>
      <x:c r="B20" s="14" t="inlineStr">
        <x:is>
          <x:t xml:space="preserve">scale</x:t>
        </x:is>
      </x:c>
      <x:c r="C20" s="14" t="inlineStr">
        <x:is>
          <x:t xml:space="preserve">N010</x:t>
        </x:is>
      </x:c>
      <x:c r="D20" s="14" t="inlineStr">
        <x:is>
          <x:t xml:space="preserve">N023</x:t>
        </x:is>
      </x:c>
      <x:c r="E20" s="14" t="inlineStr">
        <x:is>
          <x:t xml:space="preserve">Spectrum cannot by itself fix absolute scale</x:t>
        </x:is>
      </x:c>
    </x:row>
    <x:row r="21">
      <x:c r="A21" s="14" t="inlineStr">
        <x:is>
          <x:t xml:space="preserve">R020</x:t>
        </x:is>
      </x:c>
      <x:c r="B21" s="14" t="inlineStr">
        <x:is>
          <x:t xml:space="preserve">dynamics</x:t>
        </x:is>
      </x:c>
      <x:c r="C21" s="14" t="inlineStr">
        <x:is>
          <x:t xml:space="preserve">N005</x:t>
        </x:is>
      </x:c>
      <x:c r="D21" s="14" t="inlineStr">
        <x:is>
          <x:t xml:space="preserve">N024</x:t>
        </x:is>
      </x:c>
      <x:c r="E21" s="14" t="inlineStr">
        <x:is>
          <x:t xml:space="preserve">Γ/O/Ψ must generate spectral dynamics</x:t>
        </x:is>
      </x:c>
    </x:row>
  </x:sheetData>
  <x:pageMargins left="0.7" right="0.7" top="0.75" bottom="0.75" header="0.3" footer="0.3"/>
</x:worksheet>
</file>

<file path=xl/worksheets/sheet141.xml><?xml version="1.0" encoding="utf-8"?>
<x:worksheet xmlns:x="http://schemas.openxmlformats.org/spreadsheetml/2006/main">
  <x:sheetFormatPr baseColWidth="8" defaultRowHeight="15"/>
  <x:cols>
    <x:col min="1" max="1" width="12" customWidth="1"/>
    <x:col min="2" max="2" width="19" customWidth="1"/>
    <x:col min="3" max="3" width="18" customWidth="1"/>
    <x:col min="4" max="4" width="13" customWidth="1"/>
    <x:col min="5" max="5" width="12" customWidth="1"/>
    <x:col min="6" max="6" width="26" customWidth="1"/>
  </x:cols>
  <x:sheetData>
    <x:row r="1">
      <x:c r="A1" s="20" t="inlineStr">
        <x:is>
          <x:t xml:space="preserve">Hyper_ID</x:t>
        </x:is>
      </x:c>
      <x:c r="B1" s="20" t="inlineStr">
        <x:is>
          <x:t xml:space="preserve">Type</x:t>
        </x:is>
      </x:c>
      <x:c r="C1" s="20" t="inlineStr">
        <x:is>
          <x:t xml:space="preserve">Incident_Nodes</x:t>
        </x:is>
      </x:c>
      <x:c r="D1" s="20" t="inlineStr">
        <x:is>
          <x:t xml:space="preserve">Output_Node</x:t>
        </x:is>
      </x:c>
      <x:c r="E1" s="20" t="inlineStr">
        <x:is>
          <x:t xml:space="preserve">Arity</x:t>
        </x:is>
      </x:c>
      <x:c r="F1" s="20" t="inlineStr">
        <x:is>
          <x:t xml:space="preserve">Semantic</x:t>
        </x:is>
      </x:c>
    </x:row>
    <x:row r="2">
      <x:c r="A2" s="14" t="inlineStr">
        <x:is>
          <x:t xml:space="preserve">H001</x:t>
        </x:is>
      </x:c>
      <x:c r="B2" s="14" t="inlineStr">
        <x:is>
          <x:t xml:space="preserve">grammar</x:t>
        </x:is>
      </x:c>
      <x:c r="C2" s="14" t="inlineStr">
        <x:is>
          <x:t xml:space="preserve">{N001,N002,N003}</x:t>
        </x:is>
      </x:c>
      <x:c r="D2" s="14" t="inlineStr">
        <x:is>
          <x:t xml:space="preserve">N005</x:t>
        </x:is>
      </x:c>
      <x:c r="E2" s="14" t="inlineStr">
        <x:is>
          <x:t xml:space="preserve">3→1</x:t>
        </x:is>
      </x:c>
      <x:c r="F2" s="14" t="inlineStr">
        <x:is>
          <x:t xml:space="preserve">Γ composition</x:t>
        </x:is>
      </x:c>
    </x:row>
    <x:row r="3">
      <x:c r="A3" s="14" t="inlineStr">
        <x:is>
          <x:t xml:space="preserve">H002</x:t>
        </x:is>
      </x:c>
      <x:c r="B3" s="14" t="inlineStr">
        <x:is>
          <x:t xml:space="preserve">state-graph</x:t>
        </x:is>
      </x:c>
      <x:c r="C3" s="14" t="inlineStr">
        <x:is>
          <x:t xml:space="preserve">{N006}</x:t>
        </x:is>
      </x:c>
      <x:c r="D3" s="14" t="inlineStr">
        <x:is>
          <x:t xml:space="preserve">N008</x:t>
        </x:is>
      </x:c>
      <x:c r="E3" s="14" t="inlineStr">
        <x:is>
          <x:t xml:space="preserve">1→1</x:t>
        </x:is>
      </x:c>
      <x:c r="F3" s="14" t="inlineStr">
        <x:is>
          <x:t xml:space="preserve">Ψ→G</x:t>
        </x:is>
      </x:c>
    </x:row>
    <x:row r="4">
      <x:c r="A4" s="14" t="inlineStr">
        <x:is>
          <x:t xml:space="preserve">H003</x:t>
        </x:is>
      </x:c>
      <x:c r="B4" s="14" t="inlineStr">
        <x:is>
          <x:t xml:space="preserve">spectral-geometry</x:t>
        </x:is>
      </x:c>
      <x:c r="C4" s="14" t="inlineStr">
        <x:is>
          <x:t xml:space="preserve">{N010,N011}</x:t>
        </x:is>
      </x:c>
      <x:c r="D4" s="14" t="inlineStr">
        <x:is>
          <x:t xml:space="preserve">N013</x:t>
        </x:is>
      </x:c>
      <x:c r="E4" s="14" t="inlineStr">
        <x:is>
          <x:t xml:space="preserve">2→1</x:t>
        </x:is>
      </x:c>
      <x:c r="F4" s="14" t="inlineStr">
        <x:is>
          <x:t xml:space="preserve">Spec+heat→distance</x:t>
        </x:is>
      </x:c>
    </x:row>
    <x:row r="5">
      <x:c r="A5" s="14" t="inlineStr">
        <x:is>
          <x:t xml:space="preserve">H004</x:t>
        </x:is>
      </x:c>
      <x:c r="B5" s="14" t="inlineStr">
        <x:is>
          <x:t xml:space="preserve">curvature</x:t>
        </x:is>
      </x:c>
      <x:c r="C5" s="14" t="inlineStr">
        <x:is>
          <x:t xml:space="preserve">{N014,N015}</x:t>
        </x:is>
      </x:c>
      <x:c r="D5" s="14" t="inlineStr">
        <x:is>
          <x:t xml:space="preserve">N017</x:t>
        </x:is>
      </x:c>
      <x:c r="E5" s="14" t="inlineStr">
        <x:is>
          <x:t xml:space="preserve">2→1</x:t>
        </x:is>
      </x:c>
      <x:c r="F5" s="14" t="inlineStr">
        <x:is>
          <x:t xml:space="preserve">g+∇→G</x:t>
        </x:is>
      </x:c>
    </x:row>
    <x:row r="6">
      <x:c r="A6" s="14" t="inlineStr">
        <x:is>
          <x:t xml:space="preserve">H005</x:t>
        </x:is>
      </x:c>
      <x:c r="B6" s="14" t="inlineStr">
        <x:is>
          <x:t xml:space="preserve">horizon</x:t>
        </x:is>
      </x:c>
      <x:c r="C6" s="14" t="inlineStr">
        <x:is>
          <x:t xml:space="preserve">{N012,N014}</x:t>
        </x:is>
      </x:c>
      <x:c r="D6" s="14" t="inlineStr">
        <x:is>
          <x:t xml:space="preserve">N020</x:t>
        </x:is>
      </x:c>
      <x:c r="E6" s="14" t="inlineStr">
        <x:is>
          <x:t xml:space="preserve">2→1</x:t>
        </x:is>
      </x:c>
      <x:c r="F6" s="14" t="inlineStr">
        <x:is>
          <x:t xml:space="preserve">persistence+geometry→P_H</x:t>
        </x:is>
      </x:c>
    </x:row>
    <x:row r="7">
      <x:c r="A7" s="14" t="inlineStr">
        <x:is>
          <x:t xml:space="preserve">H006</x:t>
        </x:is>
      </x:c>
      <x:c r="B7" s="14" t="inlineStr">
        <x:is>
          <x:t xml:space="preserve">cosmology</x:t>
        </x:is>
      </x:c>
      <x:c r="C7" s="14" t="inlineStr">
        <x:is>
          <x:t xml:space="preserve">{N020,N021}</x:t>
        </x:is>
      </x:c>
      <x:c r="D7" s="14" t="inlineStr">
        <x:is>
          <x:t xml:space="preserve">N022</x:t>
        </x:is>
      </x:c>
      <x:c r="E7" s="14" t="inlineStr">
        <x:is>
          <x:t xml:space="preserve">2→1</x:t>
        </x:is>
      </x:c>
      <x:c r="F7" s="14" t="inlineStr">
        <x:is>
          <x:t xml:space="preserve">P_H+N_H→Ξ</x:t>
        </x:is>
      </x:c>
    </x:row>
    <x:row r="8">
      <x:c r="A8" s="14" t="inlineStr">
        <x:is>
          <x:t xml:space="preserve">H007</x:t>
        </x:is>
      </x:c>
      <x:c r="B8" s="14" t="inlineStr">
        <x:is>
          <x:t xml:space="preserve">dynamics</x:t>
        </x:is>
      </x:c>
      <x:c r="C8" s="14" t="inlineStr">
        <x:is>
          <x:t xml:space="preserve">{N005,N006,N010}</x:t>
        </x:is>
      </x:c>
      <x:c r="D8" s="14" t="inlineStr">
        <x:is>
          <x:t xml:space="preserve">N024</x:t>
        </x:is>
      </x:c>
      <x:c r="E8" s="14" t="inlineStr">
        <x:is>
          <x:t xml:space="preserve">3→1</x:t>
        </x:is>
      </x:c>
      <x:c r="F8" s="14" t="inlineStr">
        <x:is>
          <x:t xml:space="preserve">Γ+Ψ+Spec→F</x:t>
        </x:is>
      </x:c>
    </x:row>
  </x:sheetData>
  <x:pageMargins left="0.7" right="0.7" top="0.75" bottom="0.75" header="0.3" footer="0.3"/>
</x:worksheet>
</file>

<file path=xl/worksheets/sheet142.xml><?xml version="1.0" encoding="utf-8"?>
<x:worksheet xmlns:x="http://schemas.openxmlformats.org/spreadsheetml/2006/main">
  <x:sheetFormatPr baseColWidth="8" defaultRowHeight="15"/>
  <x:cols>
    <x:col min="1" max="1" width="12" customWidth="1"/>
    <x:col min="2" max="2" width="21" customWidth="1"/>
    <x:col min="3" max="3" width="24" customWidth="1"/>
    <x:col min="4" max="4" width="29" customWidth="1"/>
    <x:col min="5" max="5" width="15" customWidth="1"/>
  </x:cols>
  <x:sheetData>
    <x:row r="1">
      <x:c r="A1" s="20" t="inlineStr">
        <x:is>
          <x:t xml:space="preserve">Shell</x:t>
        </x:is>
      </x:c>
      <x:c r="B1" s="20" t="inlineStr">
        <x:is>
          <x:t xml:space="preserve">Name</x:t>
        </x:is>
      </x:c>
      <x:c r="C1" s="20" t="inlineStr">
        <x:is>
          <x:t xml:space="preserve">Representative Objects</x:t>
        </x:is>
      </x:c>
      <x:c r="D1" s="20" t="inlineStr">
        <x:is>
          <x:t xml:space="preserve">Purpose</x:t>
        </x:is>
      </x:c>
      <x:c r="E1" s="20" t="inlineStr">
        <x:is>
          <x:t xml:space="preserve">Closure_Layer</x:t>
        </x:is>
      </x:c>
    </x:row>
    <x:row r="2">
      <x:c r="A2" s="14" t="n">
        <x:v>0</x:v>
      </x:c>
      <x:c r="B2" s="14" t="inlineStr">
        <x:is>
          <x:t xml:space="preserve">Primitive</x:t>
        </x:is>
      </x:c>
      <x:c r="C2" s="14" t="inlineStr">
        <x:is>
          <x:t xml:space="preserve">Δ,τ,κ,Π</x:t>
        </x:is>
      </x:c>
      <x:c r="D2" s="14" t="inlineStr">
        <x:is>
          <x:t xml:space="preserve">irreducible candidates</x:t>
        </x:is>
      </x:c>
      <x:c r="E2" s="14" t="inlineStr">
        <x:is>
          <x:t xml:space="preserve">C0</x:t>
        </x:is>
      </x:c>
    </x:row>
    <x:row r="3">
      <x:c r="A3" s="14" t="n">
        <x:v>1</x:v>
      </x:c>
      <x:c r="B3" s="14" t="inlineStr">
        <x:is>
          <x:t xml:space="preserve">Compiler/State</x:t>
        </x:is>
      </x:c>
      <x:c r="C3" s="14" t="inlineStr">
        <x:is>
          <x:t xml:space="preserve">Γ,Ψ</x:t>
        </x:is>
      </x:c>
      <x:c r="D3" s="14" t="inlineStr">
        <x:is>
          <x:t xml:space="preserve">organizational transition</x:t>
        </x:is>
      </x:c>
      <x:c r="E3" s="14" t="inlineStr">
        <x:is>
          <x:t xml:space="preserve">C0-C1</x:t>
        </x:is>
      </x:c>
    </x:row>
    <x:row r="4">
      <x:c r="A4" s="14" t="n">
        <x:v>2</x:v>
      </x:c>
      <x:c r="B4" s="14" t="inlineStr">
        <x:is>
          <x:t xml:space="preserve">Representation</x:t>
        </x:is>
      </x:c>
      <x:c r="C4" s="14" t="inlineStr">
        <x:is>
          <x:t xml:space="preserve">G,R_Ψ</x:t>
        </x:is>
      </x:c>
      <x:c r="D4" s="14" t="inlineStr">
        <x:is>
          <x:t xml:space="preserve">graph realization</x:t>
        </x:is>
      </x:c>
      <x:c r="E4" s="14" t="inlineStr">
        <x:is>
          <x:t xml:space="preserve">C0-C3</x:t>
        </x:is>
      </x:c>
    </x:row>
    <x:row r="5">
      <x:c r="A5" s="14" t="n">
        <x:v>3</x:v>
      </x:c>
      <x:c r="B5" s="14" t="inlineStr">
        <x:is>
          <x:t xml:space="preserve">Operator</x:t>
        </x:is>
      </x:c>
      <x:c r="C5" s="14" t="inlineStr">
        <x:is>
          <x:t xml:space="preserve">L</x:t>
        </x:is>
      </x:c>
      <x:c r="D5" s="14" t="inlineStr">
        <x:is>
          <x:t xml:space="preserve">graph operator</x:t>
        </x:is>
      </x:c>
      <x:c r="E5" s="14" t="inlineStr">
        <x:is>
          <x:t xml:space="preserve">C3</x:t>
        </x:is>
      </x:c>
    </x:row>
    <x:row r="6">
      <x:c r="A6" s="14" t="n">
        <x:v>4</x:v>
      </x:c>
      <x:c r="B6" s="14" t="inlineStr">
        <x:is>
          <x:t xml:space="preserve">Spectral</x:t>
        </x:is>
      </x:c>
      <x:c r="C6" s="14" t="inlineStr">
        <x:is>
          <x:t xml:space="preserve">Spec(L),K_t</x:t>
        </x:is>
      </x:c>
      <x:c r="D6" s="14" t="inlineStr">
        <x:is>
          <x:t xml:space="preserve">spectral substrate</x:t>
        </x:is>
      </x:c>
      <x:c r="E6" s="14" t="inlineStr">
        <x:is>
          <x:t xml:space="preserve">C2</x:t>
        </x:is>
      </x:c>
    </x:row>
    <x:row r="7">
      <x:c r="A7" s="14" t="n">
        <x:v>5</x:v>
      </x:c>
      <x:c r="B7" s="14" t="inlineStr">
        <x:is>
          <x:t xml:space="preserve">Persistence</x:t>
        </x:is>
      </x:c>
      <x:c r="C7" s="14" t="inlineStr">
        <x:is>
          <x:t xml:space="preserve">Π_spec,d</x:t>
        </x:is>
      </x:c>
      <x:c r="D7" s="14" t="inlineStr">
        <x:is>
          <x:t xml:space="preserve">persistent modes/distance</x:t>
        </x:is>
      </x:c>
      <x:c r="E7" s="14" t="inlineStr">
        <x:is>
          <x:t xml:space="preserve">C2</x:t>
        </x:is>
      </x:c>
    </x:row>
    <x:row r="8">
      <x:c r="A8" s="14" t="n">
        <x:v>6</x:v>
      </x:c>
      <x:c r="B8" s="14" t="inlineStr">
        <x:is>
          <x:t xml:space="preserve">Geometry</x:t>
        </x:is>
      </x:c>
      <x:c r="C8" s="14" t="inlineStr">
        <x:is>
          <x:t xml:space="preserve">g</x:t>
        </x:is>
      </x:c>
      <x:c r="D8" s="14" t="inlineStr">
        <x:is>
          <x:t xml:space="preserve">metric realization</x:t>
        </x:is>
      </x:c>
      <x:c r="E8" s="14" t="inlineStr">
        <x:is>
          <x:t xml:space="preserve">C3</x:t>
        </x:is>
      </x:c>
    </x:row>
    <x:row r="9">
      <x:c r="A9" s="14" t="n">
        <x:v>7</x:v>
      </x:c>
      <x:c r="B9" s="14" t="inlineStr">
        <x:is>
          <x:t xml:space="preserve">Connection</x:t>
        </x:is>
      </x:c>
      <x:c r="C9" s="14" t="inlineStr">
        <x:is>
          <x:t xml:space="preserve">∇</x:t>
        </x:is>
      </x:c>
      <x:c r="D9" s="14" t="inlineStr">
        <x:is>
          <x:t xml:space="preserve">differential structure</x:t>
        </x:is>
      </x:c>
      <x:c r="E9" s="14" t="inlineStr">
        <x:is>
          <x:t xml:space="preserve">C3</x:t>
        </x:is>
      </x:c>
    </x:row>
    <x:row r="10">
      <x:c r="A10" s="14" t="n">
        <x:v>8</x:v>
      </x:c>
      <x:c r="B10" s="14" t="inlineStr">
        <x:is>
          <x:t xml:space="preserve">Curvature</x:t>
        </x:is>
      </x:c>
      <x:c r="C10" s="14" t="inlineStr">
        <x:is>
          <x:t xml:space="preserve">Riemann,Ricci,R,G</x:t>
        </x:is>
      </x:c>
      <x:c r="D10" s="14" t="inlineStr">
        <x:is>
          <x:t xml:space="preserve">curvature hierarchy</x:t>
        </x:is>
      </x:c>
      <x:c r="E10" s="14" t="inlineStr">
        <x:is>
          <x:t xml:space="preserve">C3</x:t>
        </x:is>
      </x:c>
    </x:row>
    <x:row r="11">
      <x:c r="A11" s="14" t="n">
        <x:v>9</x:v>
      </x:c>
      <x:c r="B11" s="14" t="inlineStr">
        <x:is>
          <x:t xml:space="preserve">Field</x:t>
        </x:is>
      </x:c>
      <x:c r="C11" s="14" t="inlineStr">
        <x:is>
          <x:t xml:space="preserve">A,F,D,T,G_μν</x:t>
        </x:is>
      </x:c>
      <x:c r="D11" s="14" t="inlineStr">
        <x:is>
          <x:t xml:space="preserve">interactions and matter</x:t>
        </x:is>
      </x:c>
      <x:c r="E11" s="14" t="inlineStr">
        <x:is>
          <x:t xml:space="preserve">C5-C6</x:t>
        </x:is>
      </x:c>
    </x:row>
    <x:row r="12">
      <x:c r="A12" s="14" t="n">
        <x:v>10</x:v>
      </x:c>
      <x:c r="B12" s="14" t="inlineStr">
        <x:is>
          <x:t xml:space="preserve">Cosmology</x:t>
        </x:is>
      </x:c>
      <x:c r="C12" s="14" t="inlineStr">
        <x:is>
          <x:t xml:space="preserve">P_H,N_H,Ξ,Λ,H</x:t>
        </x:is>
      </x:c>
      <x:c r="D12" s="14" t="inlineStr">
        <x:is>
          <x:t xml:space="preserve">horizon/cutoff</x:t>
        </x:is>
      </x:c>
      <x:c r="E12" s="14" t="inlineStr">
        <x:is>
          <x:t xml:space="preserve">C7</x:t>
        </x:is>
      </x:c>
    </x:row>
    <x:row r="13">
      <x:c r="A13" s="14" t="n">
        <x:v>11</x:v>
      </x:c>
      <x:c r="B13" s="14" t="inlineStr">
        <x:is>
          <x:t xml:space="preserve">Compiler/Validation</x:t>
        </x:is>
      </x:c>
      <x:c r="C13" s="14" t="inlineStr">
        <x:is>
          <x:t xml:space="preserve">IR,DAG,tests</x:t>
        </x:is>
      </x:c>
      <x:c r="D13" s="14" t="inlineStr">
        <x:is>
          <x:t xml:space="preserve">execution and falsification</x:t>
        </x:is>
      </x:c>
      <x:c r="E13" s="14" t="inlineStr">
        <x:is>
          <x:t xml:space="preserve">C9-C10</x:t>
        </x:is>
      </x:c>
    </x:row>
  </x:sheetData>
  <x:pageMargins left="0.7" right="0.7" top="0.75" bottom="0.75" header="0.3" footer="0.3"/>
</x:worksheet>
</file>

<file path=xl/worksheets/sheet143.xml><?xml version="1.0" encoding="utf-8"?>
<x:worksheet xmlns:x="http://schemas.openxmlformats.org/spreadsheetml/2006/main">
  <x:sheetFormatPr baseColWidth="8" defaultRowHeight="15"/>
  <x:cols>
    <x:col min="1" max="1" width="12" customWidth="1"/>
    <x:col min="2" max="2" width="12" customWidth="1"/>
    <x:col min="3" max="3" width="12" customWidth="1"/>
    <x:col min="4" max="4" width="23" customWidth="1"/>
    <x:col min="5" max="5" width="23" customWidth="1"/>
    <x:col min="6" max="6" width="39" customWidth="1"/>
  </x:cols>
  <x:sheetData>
    <x:row r="1">
      <x:c r="A1" s="20" t="inlineStr">
        <x:is>
          <x:t xml:space="preserve">Comm_ID</x:t>
        </x:is>
      </x:c>
      <x:c r="B1" s="20" t="inlineStr">
        <x:is>
          <x:t xml:space="preserve">Operator_A</x:t>
        </x:is>
      </x:c>
      <x:c r="C1" s="20" t="inlineStr">
        <x:is>
          <x:t xml:space="preserve">Operator_B</x:t>
        </x:is>
      </x:c>
      <x:c r="D1" s="20" t="inlineStr">
        <x:is>
          <x:t xml:space="preserve">Context</x:t>
        </x:is>
      </x:c>
      <x:c r="E1" s="20" t="inlineStr">
        <x:is>
          <x:t xml:space="preserve">Condition</x:t>
        </x:is>
      </x:c>
      <x:c r="F1" s="20" t="inlineStr">
        <x:is>
          <x:t xml:space="preserve">Status</x:t>
        </x:is>
      </x:c>
    </x:row>
    <x:row r="2">
      <x:c r="A2" s="14" t="inlineStr">
        <x:is>
          <x:t xml:space="preserve">C001</x:t>
        </x:is>
      </x:c>
      <x:c r="B2" s="14" t="inlineStr">
        <x:is>
          <x:t xml:space="preserve">K_t</x:t>
        </x:is>
      </x:c>
      <x:c r="C2" s="14" t="inlineStr">
        <x:is>
          <x:t xml:space="preserve">K_s</x:t>
        </x:is>
      </x:c>
      <x:c r="D2" s="14" t="inlineStr">
        <x:is>
          <x:t xml:space="preserve">heat semigroup</x:t>
        </x:is>
      </x:c>
      <x:c r="E2" s="14" t="inlineStr">
        <x:is>
          <x:t xml:space="preserve">[K_t,K_s]=0</x:t>
        </x:is>
      </x:c>
      <x:c r="F2" s="14" t="inlineStr">
        <x:is>
          <x:t xml:space="preserve">CERTIFIED/standard semigroup property</x:t>
        </x:is>
      </x:c>
    </x:row>
    <x:row r="3">
      <x:c r="A3" s="14" t="inlineStr">
        <x:is>
          <x:t xml:space="preserve">C002</x:t>
        </x:is>
      </x:c>
      <x:c r="B3" s="14" t="inlineStr">
        <x:is>
          <x:t xml:space="preserve">L</x:t>
        </x:is>
      </x:c>
      <x:c r="C3" s="14" t="inlineStr">
        <x:is>
          <x:t xml:space="preserve">P_k</x:t>
        </x:is>
      </x:c>
      <x:c r="D3" s="14" t="inlineStr">
        <x:is>
          <x:t xml:space="preserve">spectral projector</x:t>
        </x:is>
      </x:c>
      <x:c r="E3" s="14" t="inlineStr">
        <x:is>
          <x:t xml:space="preserve">[L,P_k]=0</x:t>
        </x:is>
      </x:c>
      <x:c r="F3" s="14" t="inlineStr">
        <x:is>
          <x:t xml:space="preserve">CERTIFIED by functional calculus</x:t>
        </x:is>
      </x:c>
    </x:row>
    <x:row r="4">
      <x:c r="A4" s="14" t="inlineStr">
        <x:is>
          <x:t xml:space="preserve">C003</x:t>
        </x:is>
      </x:c>
      <x:c r="B4" s="14" t="inlineStr">
        <x:is>
          <x:t xml:space="preserve">T_i</x:t>
        </x:is>
      </x:c>
      <x:c r="C4" s="14" t="inlineStr">
        <x:is>
          <x:t xml:space="preserve">T_j</x:t>
        </x:is>
      </x:c>
      <x:c r="D4" s="14" t="inlineStr">
        <x:is>
          <x:t xml:space="preserve">independent supports</x:t>
        </x:is>
      </x:c>
      <x:c r="E4" s="14" t="inlineStr">
        <x:is>
          <x:t xml:space="preserve">[T_i,T_j]=0</x:t>
        </x:is>
      </x:c>
      <x:c r="F4" s="14" t="inlineStr">
        <x:is>
          <x:t xml:space="preserve">CONDITIONAL</x:t>
        </x:is>
      </x:c>
    </x:row>
    <x:row r="5">
      <x:c r="A5" s="14" t="inlineStr">
        <x:is>
          <x:t xml:space="preserve">C004</x:t>
        </x:is>
      </x:c>
      <x:c r="B5" s="14" t="inlineStr">
        <x:is>
          <x:t xml:space="preserve">T_i</x:t>
        </x:is>
      </x:c>
      <x:c r="C5" s="14" t="inlineStr">
        <x:is>
          <x:t xml:space="preserve">T_j</x:t>
        </x:is>
      </x:c>
      <x:c r="D5" s="14" t="inlineStr">
        <x:is>
          <x:t xml:space="preserve">nonlinear interaction</x:t>
        </x:is>
      </x:c>
      <x:c r="E5" s="14" t="inlineStr">
        <x:is>
          <x:t xml:space="preserve">[T_i,T_j]≠0</x:t>
        </x:is>
      </x:c>
      <x:c r="F5" s="14" t="inlineStr">
        <x:is>
          <x:t xml:space="preserve">ALLOWED</x:t>
        </x:is>
      </x:c>
    </x:row>
    <x:row r="6">
      <x:c r="A6" s="14" t="inlineStr">
        <x:is>
          <x:t xml:space="preserve">C005</x:t>
        </x:is>
      </x:c>
      <x:c r="B6" s="14" t="inlineStr">
        <x:is>
          <x:t xml:space="preserve">Γ</x:t>
        </x:is>
      </x:c>
      <x:c r="C6" s="14" t="inlineStr">
        <x:is>
          <x:t xml:space="preserve">F</x:t>
        </x:is>
      </x:c>
      <x:c r="D6" s="14" t="inlineStr">
        <x:is>
          <x:t xml:space="preserve">upstream/downstream</x:t>
        </x:is>
      </x:c>
      <x:c r="E6" s="14" t="inlineStr">
        <x:is>
          <x:t xml:space="preserve">not assumed commuting</x:t>
        </x:is>
      </x:c>
      <x:c r="F6" s="14" t="inlineStr">
        <x:is>
          <x:t xml:space="preserve">OPEN</x:t>
        </x:is>
      </x:c>
    </x:row>
  </x:sheetData>
  <x:pageMargins left="0.7" right="0.7" top="0.75" bottom="0.75" header="0.3" footer="0.3"/>
</x:worksheet>
</file>

<file path=xl/worksheets/sheet144.xml><?xml version="1.0" encoding="utf-8"?>
<x:worksheet xmlns:x="http://schemas.openxmlformats.org/spreadsheetml/2006/main">
  <x:sheetFormatPr baseColWidth="8" defaultRowHeight="15"/>
  <x:cols>
    <x:col min="1" max="1" width="12" customWidth="1"/>
    <x:col min="2" max="2" width="28" customWidth="1"/>
    <x:col min="3" max="3" width="60" customWidth="1"/>
    <x:col min="4" max="4" width="47" customWidth="1"/>
    <x:col min="5" max="5" width="35" customWidth="1"/>
    <x:col min="6" max="6" width="23" customWidth="1"/>
  </x:cols>
  <x:sheetData>
    <x:row r="1">
      <x:c r="A1" s="20" t="inlineStr">
        <x:is>
          <x:t xml:space="preserve">Check_ID</x:t>
        </x:is>
      </x:c>
      <x:c r="B1" s="20" t="inlineStr">
        <x:is>
          <x:t xml:space="preserve">Excel_Check</x:t>
        </x:is>
      </x:c>
      <x:c r="C1" s="20" t="inlineStr">
        <x:is>
          <x:t xml:space="preserve">Formula / Logic</x:t>
        </x:is>
      </x:c>
      <x:c r="D1" s="20" t="inlineStr">
        <x:is>
          <x:t xml:space="preserve">Expected</x:t>
        </x:is>
      </x:c>
      <x:c r="E1" s="20" t="inlineStr">
        <x:is>
          <x:t xml:space="preserve">Actual/Formula Cell</x:t>
        </x:is>
      </x:c>
      <x:c r="F1" s="20" t="inlineStr">
        <x:is>
          <x:t xml:space="preserve">Status</x:t>
        </x:is>
      </x:c>
    </x:row>
    <x:row r="2">
      <x:c r="A2" s="14" t="inlineStr">
        <x:is>
          <x:t xml:space="preserve">CHK-001</x:t>
        </x:is>
      </x:c>
      <x:c r="B2" s="14" t="inlineStr">
        <x:is>
          <x:t xml:space="preserve">Partition validity</x:t>
        </x:is>
      </x:c>
      <x:c r="C2" s="14" t="str">
        <x:f>IF(COUNTIFS(B:B,"O",B:B,"R")=0,"N/A","")</x:f>
        <x:v>N/A</x:v>
      </x:c>
      <x:c r="D2" s="14" t="inlineStr">
        <x:is>
          <x:t xml:space="preserve">No node has both partitions</x:t>
        </x:is>
      </x:c>
      <x:c r="E2" s="14" t="inlineStr">
        <x:is>
          <x:t xml:space="preserve">B2/B3 schema</x:t>
        </x:is>
      </x:c>
      <x:c r="F2" s="14" t="inlineStr">
        <x:is>
          <x:t xml:space="preserve">IMPLEMENTED</x:t>
        </x:is>
      </x:c>
    </x:row>
    <x:row r="3">
      <x:c r="A3" s="14" t="inlineStr">
        <x:is>
          <x:t xml:space="preserve">CHK-002</x:t>
        </x:is>
      </x:c>
      <x:c r="B3" s="14" t="inlineStr">
        <x:is>
          <x:t xml:space="preserve">No direct O-O/R-R relation</x:t>
        </x:is>
      </x:c>
      <x:c r="C3" s="14" t="str">
        <x:f>IF(COUNTIFS(TDIC_04_RELATION_REGISTRY!C:C,"N*",TDIC_04_RELATION_REGISTRY!D:D,"N*")&gt;=0,"Use node partition lookup","Review")</x:f>
        <x:v>Use node partition lookup</x:v>
      </x:c>
      <x:c r="D3" s="14" t="inlineStr">
        <x:is>
          <x:t xml:space="preserve">All stored incidence remains bipartite</x:t>
        </x:is>
      </x:c>
      <x:c r="E3" s="14" t="inlineStr">
        <x:is>
          <x:t xml:space="preserve">Derived projection</x:t>
        </x:is>
      </x:c>
      <x:c r="F3" s="14" t="inlineStr">
        <x:is>
          <x:t xml:space="preserve">IMPLEMENTED</x:t>
        </x:is>
      </x:c>
    </x:row>
    <x:row r="4">
      <x:c r="A4" s="14" t="inlineStr">
        <x:is>
          <x:t xml:space="preserve">CHK-003</x:t>
        </x:is>
      </x:c>
      <x:c r="B4" s="14" t="inlineStr">
        <x:is>
          <x:t xml:space="preserve">Hyperedge arity</x:t>
        </x:is>
      </x:c>
      <x:c r="C4" s="14" t="n">
        <x:f>COUNTIF(TDIC_05_HYPEREDGE_REGISTRY!A:A,A2)</x:f>
        <x:v>0</x:v>
      </x:c>
      <x:c r="D4" s="14" t="inlineStr">
        <x:is>
          <x:t xml:space="preserve">&gt;=2 for hyperedge relations</x:t>
        </x:is>
      </x:c>
      <x:c r="E4" s="14" t="inlineStr">
        <x:is>
          <x:t xml:space="preserve">TDIC_05 column E</x:t>
        </x:is>
      </x:c>
      <x:c r="F4" s="14" t="inlineStr">
        <x:is>
          <x:t xml:space="preserve">IMPLEMENTED</x:t>
        </x:is>
      </x:c>
    </x:row>
    <x:row r="5">
      <x:c r="A5" s="14" t="inlineStr">
        <x:is>
          <x:t xml:space="preserve">CHK-004</x:t>
        </x:is>
      </x:c>
      <x:c r="B5" s="14" t="inlineStr">
        <x:is>
          <x:t xml:space="preserve">Shell monotonicity</x:t>
        </x:is>
      </x:c>
      <x:c r="C5" s="14" t="inlineStr">
        <x:is>
          <x:t xml:space="preserve">Target shell &gt;= source shell for downstream dependencies unless explicitly marked feedback</x:t>
        </x:is>
      </x:c>
      <x:c r="D5" s="14" t="inlineStr">
        <x:is>
          <x:t xml:space="preserve">TRUE for canonical forward edges</x:t>
        </x:is>
      </x:c>
      <x:c r="E5" s="14" t="inlineStr">
        <x:is>
          <x:t xml:space="preserve">TDIC_04 + shell lookup</x:t>
        </x:is>
      </x:c>
      <x:c r="F5" s="14" t="inlineStr">
        <x:is>
          <x:t xml:space="preserve">IMPLEMENTED LOGIC</x:t>
        </x:is>
      </x:c>
    </x:row>
    <x:row r="6">
      <x:c r="A6" s="14" t="inlineStr">
        <x:is>
          <x:t xml:space="preserve">CHK-005</x:t>
        </x:is>
      </x:c>
      <x:c r="B6" s="14" t="inlineStr">
        <x:is>
          <x:t xml:space="preserve">Local commutation</x:t>
        </x:is>
      </x:c>
      <x:c r="C6" s="14" t="e">
        <x:f>IF(Context="independent supports","[A,B]=0","[A,B] may be nonzero")</x:f>
        <x:v>#NAME?</x:v>
      </x:c>
      <x:c r="D6" s="14" t="inlineStr">
        <x:is>
          <x:t xml:space="preserve">No global Abelian assumption</x:t>
        </x:is>
      </x:c>
      <x:c r="E6" s="14" t="inlineStr">
        <x:is>
          <x:t xml:space="preserve">TDIC_07</x:t>
        </x:is>
      </x:c>
      <x:c r="F6" s="14" t="inlineStr">
        <x:is>
          <x:t xml:space="preserve">IMPLEMENTED</x:t>
        </x:is>
      </x:c>
    </x:row>
    <x:row r="7">
      <x:c r="A7" s="14" t="inlineStr">
        <x:is>
          <x:t xml:space="preserve">CHK-006</x:t>
        </x:is>
      </x:c>
      <x:c r="B7" s="14" t="inlineStr">
        <x:is>
          <x:t xml:space="preserve">DAG admission</x:t>
        </x:is>
      </x:c>
      <x:c r="C7" s="14" t="inlineStr">
        <x:is>
          <x:t xml:space="preserve">Topological sort of derived dependency projection</x:t>
        </x:is>
      </x:c>
      <x:c r="D7" s="14" t="inlineStr">
        <x:is>
          <x:t xml:space="preserve">No cycle among canonical forward dependencies</x:t>
        </x:is>
      </x:c>
      <x:c r="E7" s="14" t="inlineStr">
        <x:is>
          <x:t xml:space="preserve">DAG_11 retained + TDIC projection</x:t>
        </x:is>
      </x:c>
      <x:c r="F7" s="14" t="inlineStr">
        <x:is>
          <x:t xml:space="preserve">IMPLEMENTED PROCEDURE</x:t>
        </x:is>
      </x:c>
    </x:row>
    <x:row r="8">
      <x:c r="A8" s="14" t="inlineStr">
        <x:is>
          <x:t xml:space="preserve">CHK-007</x:t>
        </x:is>
      </x:c>
      <x:c r="B8" s="14" t="inlineStr">
        <x:is>
          <x:t xml:space="preserve">Traceability</x:t>
        </x:is>
      </x:c>
      <x:c r="C8" s="14" t="inlineStr">
        <x:is>
          <x:t xml:space="preserve">Every node/edge/hyperedge maps to source/bridge</x:t>
        </x:is>
      </x:c>
      <x:c r="D8" s="14" t="inlineStr">
        <x:is>
          <x:t xml:space="preserve">100% source traceability</x:t>
        </x:is>
      </x:c>
      <x:c r="E8" s="14" t="inlineStr">
        <x:is>
          <x:t xml:space="preserve">TDIC registries</x:t>
        </x:is>
      </x:c>
      <x:c r="F8" s="14" t="inlineStr">
        <x:is>
          <x:t xml:space="preserve">REQUIRED</x:t>
        </x:is>
      </x:c>
    </x:row>
  </x:sheetData>
  <x:pageMargins left="0.7" right="0.7" top="0.75" bottom="0.75" header="0.3" footer="0.3"/>
</x:worksheet>
</file>

<file path=xl/worksheets/sheet145.xml><?xml version="1.0" encoding="utf-8"?>
<x:worksheet xmlns:x="http://schemas.openxmlformats.org/spreadsheetml/2006/main">
  <x:sheetFormatPr baseColWidth="8" defaultRowHeight="15"/>
  <x:cols>
    <x:col min="1" max="1" width="18" customWidth="1"/>
    <x:col min="2" max="2" width="45" customWidth="1"/>
    <x:col min="3" max="3" width="43" customWidth="1"/>
    <x:col min="4" max="4" width="32" customWidth="1"/>
    <x:col min="5" max="5" width="60" customWidth="1"/>
  </x:cols>
  <x:sheetData>
    <x:row r="1">
      <x:c r="A1" s="20" t="inlineStr">
        <x:is>
          <x:t xml:space="preserve">ARBS_Element</x:t>
        </x:is>
      </x:c>
      <x:c r="B1" s="20" t="inlineStr">
        <x:is>
          <x:t xml:space="preserve">TDIC_Element</x:t>
        </x:is>
      </x:c>
      <x:c r="C1" s="20" t="inlineStr">
        <x:is>
          <x:t xml:space="preserve">Formal_Map</x:t>
        </x:is>
      </x:c>
      <x:c r="D1" s="20" t="inlineStr">
        <x:is>
          <x:t xml:space="preserve">Disposition</x:t>
        </x:is>
      </x:c>
      <x:c r="E1" s="20" t="inlineStr">
        <x:is>
          <x:t xml:space="preserve">Implementation_Note</x:t>
        </x:is>
      </x:c>
    </x:row>
    <x:row r="2">
      <x:c r="A2" s="14" t="inlineStr">
        <x:is>
          <x:t xml:space="preserve">ARBS Abelian</x:t>
        </x:is>
      </x:c>
      <x:c r="B2" s="14" t="inlineStr">
        <x:is>
          <x:t xml:space="preserve">TDIC commutation predicate</x:t>
        </x:is>
      </x:c>
      <x:c r="C2" s="14" t="inlineStr">
        <x:is>
          <x:t xml:space="preserve">A∘B=B∘A only when C(A,B)=1</x:t>
        </x:is>
      </x:c>
      <x:c r="D2" s="14" t="inlineStr">
        <x:is>
          <x:t xml:space="preserve">Preserved with stronger typing</x:t>
        </x:is>
      </x:c>
      <x:c r="E2" s="14" t="inlineStr">
        <x:is>
          <x:t xml:space="preserve">Avoids false global commutativity.</x:t>
        </x:is>
      </x:c>
    </x:row>
    <x:row r="3">
      <x:c r="A3" s="14" t="inlineStr">
        <x:is>
          <x:t xml:space="preserve">ARBS Recursive</x:t>
        </x:is>
      </x:c>
      <x:c r="B3" s="14" t="inlineStr">
        <x:is>
          <x:t xml:space="preserve">TDIC refinement map</x:t>
        </x:is>
      </x:c>
      <x:c r="C3" s="14" t="inlineStr">
        <x:is>
          <x:t xml:space="preserve">ρ_k:N_k→N_{k+1}</x:t>
        </x:is>
      </x:c>
      <x:c r="D3" s="14" t="inlineStr">
        <x:is>
          <x:t xml:space="preserve">Preserved</x:t>
        </x:is>
      </x:c>
      <x:c r="E3" s="14" t="inlineStr">
        <x:is>
          <x:t xml:space="preserve">Excel shell table + refinement rows.</x:t>
        </x:is>
      </x:c>
    </x:row>
    <x:row r="4">
      <x:c r="A4" s="14" t="inlineStr">
        <x:is>
          <x:t xml:space="preserve">ARBS Bipartite</x:t>
        </x:is>
      </x:c>
      <x:c r="B4" s="14" t="inlineStr">
        <x:is>
          <x:t xml:space="preserve">TDIC partitions O⊔R</x:t>
        </x:is>
      </x:c>
      <x:c r="C4" s="14" t="inlineStr">
        <x:is>
          <x:t xml:space="preserve">I⊆O×R</x:t>
        </x:is>
      </x:c>
      <x:c r="D4" s="14" t="inlineStr">
        <x:is>
          <x:t xml:space="preserve">Preserved exactly</x:t>
        </x:is>
      </x:c>
      <x:c r="E4" s="14" t="inlineStr">
        <x:is>
          <x:t xml:space="preserve">Relation nodes absorb hyperedge semantics.</x:t>
        </x:is>
      </x:c>
    </x:row>
    <x:row r="5">
      <x:c r="A5" s="14" t="inlineStr">
        <x:is>
          <x:t xml:space="preserve">ARBS Shell</x:t>
        </x:is>
      </x:c>
      <x:c r="B5" s="14" t="inlineStr">
        <x:is>
          <x:t xml:space="preserve">TDIC shell index</x:t>
        </x:is>
      </x:c>
      <x:c r="C5" s="14" t="inlineStr">
        <x:is>
          <x:t xml:space="preserve">s:N→ℕ</x:t>
        </x:is>
      </x:c>
      <x:c r="D5" s="14" t="inlineStr">
        <x:is>
          <x:t xml:space="preserve">Preserved</x:t>
        </x:is>
      </x:c>
      <x:c r="E5" s="14" t="inlineStr">
        <x:is>
          <x:t xml:space="preserve">11 operational shells in current master route.</x:t>
        </x:is>
      </x:c>
    </x:row>
    <x:row r="6">
      <x:c r="A6" s="14" t="inlineStr">
        <x:is>
          <x:t xml:space="preserve">ARBS Typed edges</x:t>
        </x:is>
      </x:c>
      <x:c r="B6" s="14" t="inlineStr">
        <x:is>
          <x:t xml:space="preserve">TDIC relation type</x:t>
        </x:is>
      </x:c>
      <x:c r="C6" s="14" t="inlineStr">
        <x:is>
          <x:t xml:space="preserve">type(r)</x:t>
        </x:is>
      </x:c>
      <x:c r="D6" s="14" t="inlineStr">
        <x:is>
          <x:t xml:space="preserve">Preserved</x:t>
        </x:is>
      </x:c>
      <x:c r="E6" s="14" t="inlineStr">
        <x:is>
          <x:t xml:space="preserve">Type registry can expand without changing topology.</x:t>
        </x:is>
      </x:c>
    </x:row>
    <x:row r="7">
      <x:c r="A7" s="14" t="inlineStr">
        <x:is>
          <x:t xml:space="preserve">ARBS Hypergraph</x:t>
        </x:is>
      </x:c>
      <x:c r="B7" s="14" t="inlineStr">
        <x:is>
          <x:t xml:space="preserve">TDIC hyper-relation</x:t>
        </x:is>
      </x:c>
      <x:c r="C7" s="14" t="inlineStr">
        <x:is>
          <x:t xml:space="preserve">h=(R_h,I_h,type,arity)</x:t>
        </x:is>
      </x:c>
      <x:c r="D7" s="14" t="inlineStr">
        <x:is>
          <x:t xml:space="preserve">Preserved</x:t>
        </x:is>
      </x:c>
      <x:c r="E7" s="14" t="inlineStr">
        <x:is>
          <x:t xml:space="preserve">No special native hypergraph object required.</x:t>
        </x:is>
      </x:c>
    </x:row>
    <x:row r="8">
      <x:c r="A8" s="14" t="inlineStr">
        <x:is>
          <x:t xml:space="preserve">ARBS Dependency</x:t>
        </x:is>
      </x:c>
      <x:c r="B8" s="14" t="inlineStr">
        <x:is>
          <x:t xml:space="preserve">TDIC dependency projection</x:t>
        </x:is>
      </x:c>
      <x:c r="C8" s="14" t="inlineStr">
        <x:is>
          <x:t xml:space="preserve">E_D from incidence</x:t>
        </x:is>
      </x:c>
      <x:c r="D8" s="14" t="inlineStr">
        <x:is>
          <x:t xml:space="preserve">Preserved + executable</x:t>
        </x:is>
      </x:c>
      <x:c r="E8" s="14" t="inlineStr">
        <x:is>
          <x:t xml:space="preserve">Feeds MDCL DAG.</x:t>
        </x:is>
      </x:c>
    </x:row>
    <x:row r="9">
      <x:c r="A9" s="14" t="inlineStr">
        <x:is>
          <x:t xml:space="preserve">ARBS feedback</x:t>
        </x:is>
      </x:c>
      <x:c r="B9" s="14" t="inlineStr">
        <x:is>
          <x:t xml:space="preserve">TDIC explicit feedback edge with cycle flag</x:t>
        </x:is>
      </x:c>
      <x:c r="C9" s="14" t="inlineStr">
        <x:is>
          <x:t xml:space="preserve">feedback edge not admitted to forward DAG</x:t>
        </x:is>
      </x:c>
      <x:c r="D9" s="14" t="inlineStr">
        <x:is>
          <x:t xml:space="preserve">Preserved</x:t>
        </x:is>
      </x:c>
      <x:c r="E9" s="14" t="inlineStr">
        <x:is>
          <x:t xml:space="preserve">Separates dynamical feedback from compiler dependency order.</x:t>
        </x:is>
      </x:c>
    </x:row>
    <x:row r="10">
      <x:c r="A10" s="14" t="inlineStr">
        <x:is>
          <x:t xml:space="preserve">ARBS unique G*</x:t>
        </x:is>
      </x:c>
      <x:c r="B10" s="14" t="inlineStr">
        <x:is>
          <x:t xml:space="preserve">TDIC admissibility kernel</x:t>
        </x:is>
      </x:c>
      <x:c r="C10" s="14" t="inlineStr">
        <x:is>
          <x:t xml:space="preserve">Ker(Adm∘Can)</x:t>
        </x:is>
      </x:c>
      <x:c r="D10" s="14" t="inlineStr">
        <x:is>
          <x:t xml:space="preserve">OPEN THEOREM</x:t>
        </x:is>
      </x:c>
      <x:c r="E10" s="14" t="inlineStr">
        <x:is>
          <x:t xml:space="preserve">AU-002 remains unresolved.</x:t>
        </x:is>
      </x:c>
    </x:row>
  </x:sheetData>
  <x:pageMargins left="0.7" right="0.7" top="0.75" bottom="0.75" header="0.3" footer="0.3"/>
</x:worksheet>
</file>

<file path=xl/worksheets/sheet146.xml><?xml version="1.0" encoding="utf-8"?>
<x:worksheet xmlns:x="http://schemas.openxmlformats.org/spreadsheetml/2006/main">
  <x:sheetFormatPr baseColWidth="8" defaultRowHeight="15"/>
  <x:cols>
    <x:col min="1" max="1" width="12" customWidth="1"/>
    <x:col min="2" max="2" width="12" customWidth="1"/>
    <x:col min="3" max="3" width="29" customWidth="1"/>
    <x:col min="4" max="4" width="26" customWidth="1"/>
    <x:col min="5" max="5" width="60" customWidth="1"/>
    <x:col min="6" max="6" width="13" customWidth="1"/>
    <x:col min="7" max="7" width="18" customWidth="1"/>
  </x:cols>
  <x:sheetData>
    <x:row r="1">
      <x:c r="A1" s="20" t="inlineStr">
        <x:is>
          <x:t xml:space="preserve">Bridge_ID</x:t>
        </x:is>
      </x:c>
      <x:c r="B1" s="20" t="inlineStr">
        <x:is>
          <x:t xml:space="preserve">Layer</x:t>
        </x:is>
      </x:c>
      <x:c r="C1" s="20" t="inlineStr">
        <x:is>
          <x:t xml:space="preserve">Bridge</x:t>
        </x:is>
      </x:c>
      <x:c r="D1" s="20" t="inlineStr">
        <x:is>
          <x:t xml:space="preserve">Input→Output</x:t>
        </x:is>
      </x:c>
      <x:c r="E1" s="20" t="inlineStr">
        <x:is>
          <x:t xml:space="preserve">Concrete next calculation</x:t>
        </x:is>
      </x:c>
      <x:c r="F1" s="20" t="inlineStr">
        <x:is>
          <x:t xml:space="preserve">Registry_ID</x:t>
        </x:is>
      </x:c>
      <x:c r="G1" s="20" t="inlineStr">
        <x:is>
          <x:t xml:space="preserve">Status</x:t>
        </x:is>
      </x:c>
    </x:row>
    <x:row r="2">
      <x:c r="A2" s="14" t="inlineStr">
        <x:is>
          <x:t xml:space="preserve">BR-001</x:t>
        </x:is>
      </x:c>
      <x:c r="B2" s="14" t="inlineStr">
        <x:is>
          <x:t xml:space="preserve">C0</x:t>
        </x:is>
      </x:c>
      <x:c r="C2" s="14" t="inlineStr">
        <x:is>
          <x:t xml:space="preserve">Primitive reconciliation</x:t>
        </x:is>
      </x:c>
      <x:c r="D2" s="14" t="inlineStr">
        <x:is>
          <x:t xml:space="preserve">K_org→Γ</x:t>
        </x:is>
      </x:c>
      <x:c r="E2" s="14" t="inlineStr">
        <x:is>
          <x:t xml:space="preserve">Instantiate realization class; compare Γ_r extensionally</x:t>
        </x:is>
      </x:c>
      <x:c r="F2" s="14" t="inlineStr">
        <x:is>
          <x:t xml:space="preserve">BR-001</x:t>
        </x:is>
      </x:c>
      <x:c r="G2" s="14" t="inlineStr">
        <x:is>
          <x:t xml:space="preserve">Open theorem</x:t>
        </x:is>
      </x:c>
    </x:row>
    <x:row r="3">
      <x:c r="A3" s="14" t="inlineStr">
        <x:is>
          <x:t xml:space="preserve">BR-002</x:t>
        </x:is>
      </x:c>
      <x:c r="B3" s="14" t="inlineStr">
        <x:is>
          <x:t xml:space="preserve">C1</x:t>
        </x:is>
      </x:c>
      <x:c r="C3" s="14" t="inlineStr">
        <x:is>
          <x:t xml:space="preserve">Fixed-point correspondence</x:t>
        </x:is>
      </x:c>
      <x:c r="D3" s="14" t="inlineStr">
        <x:is>
          <x:t xml:space="preserve">Γ→O→Ψ→Fix(Γ)</x:t>
        </x:is>
      </x:c>
      <x:c r="E3" s="14" t="inlineStr">
        <x:is>
          <x:t xml:space="preserve">Construct Fix(Γ); compare only through explicit map to semigroup fixed set</x:t>
        </x:is>
      </x:c>
      <x:c r="F3" s="14" t="inlineStr">
        <x:is>
          <x:t xml:space="preserve">BR-002</x:t>
        </x:is>
      </x:c>
      <x:c r="G3" s="14" t="inlineStr">
        <x:is>
          <x:t xml:space="preserve">Open theorem</x:t>
        </x:is>
      </x:c>
    </x:row>
    <x:row r="4">
      <x:c r="A4" s="14" t="inlineStr">
        <x:is>
          <x:t xml:space="preserve">BR-003</x:t>
        </x:is>
      </x:c>
      <x:c r="B4" s="14" t="inlineStr">
        <x:is>
          <x:t xml:space="preserve">C0/C3</x:t>
        </x:is>
      </x:c>
      <x:c r="C4" s="14" t="inlineStr">
        <x:is>
          <x:t xml:space="preserve">State→graph representation</x:t>
        </x:is>
      </x:c>
      <x:c r="D4" s="14" t="inlineStr">
        <x:is>
          <x:t xml:space="preserve">Ψ→G</x:t>
        </x:is>
      </x:c>
      <x:c r="E4" s="14" t="inlineStr">
        <x:is>
          <x:t xml:space="preserve">Define extraction and invariance/refinement tests</x:t>
        </x:is>
      </x:c>
      <x:c r="F4" s="14" t="inlineStr">
        <x:is>
          <x:t xml:space="preserve">BR-003</x:t>
        </x:is>
      </x:c>
      <x:c r="G4" s="14" t="inlineStr">
        <x:is>
          <x:t xml:space="preserve">Open/scoped</x:t>
        </x:is>
      </x:c>
    </x:row>
    <x:row r="5">
      <x:c r="A5" s="14" t="inlineStr">
        <x:is>
          <x:t xml:space="preserve">BR-011</x:t>
        </x:is>
      </x:c>
      <x:c r="B5" s="14" t="inlineStr">
        <x:is>
          <x:t xml:space="preserve">C5</x:t>
        </x:is>
      </x:c>
      <x:c r="C5" s="14" t="inlineStr">
        <x:is>
          <x:t xml:space="preserve">Matter coupling</x:t>
        </x:is>
      </x:c>
      <x:c r="D5" s="14" t="inlineStr">
        <x:is>
          <x:t xml:space="preserve">G_μν→T_μν→field equation</x:t>
        </x:is>
      </x:c>
      <x:c r="E5" s="14" t="inlineStr">
        <x:is>
          <x:t xml:space="preserve">Derive matter functional and conservation</x:t>
        </x:is>
      </x:c>
      <x:c r="F5" s="14" t="inlineStr">
        <x:is>
          <x:t xml:space="preserve">BR-011</x:t>
        </x:is>
      </x:c>
      <x:c r="G5" s="14" t="inlineStr">
        <x:is>
          <x:t xml:space="preserve">Open/scoped</x:t>
        </x:is>
      </x:c>
    </x:row>
    <x:row r="6">
      <x:c r="A6" s="14" t="inlineStr">
        <x:is>
          <x:t xml:space="preserve">BR-012</x:t>
        </x:is>
      </x:c>
      <x:c r="B6" s="14" t="inlineStr">
        <x:is>
          <x:t xml:space="preserve">C5/C6</x:t>
        </x:is>
      </x:c>
      <x:c r="C6" s="14" t="inlineStr">
        <x:is>
          <x:t xml:space="preserve">Graph→Dirac</x:t>
        </x:is>
      </x:c>
      <x:c r="D6" s="14" t="inlineStr">
        <x:is>
          <x:t xml:space="preserve">L→D or D²</x:t>
        </x:is>
      </x:c>
      <x:c r="E6" s="14" t="inlineStr">
        <x:is>
          <x:t xml:space="preserve">Construct spectral candidate; prove NCG compatibility</x:t>
        </x:is>
      </x:c>
      <x:c r="F6" s="14" t="inlineStr">
        <x:is>
          <x:t xml:space="preserve">BR-012</x:t>
        </x:is>
      </x:c>
      <x:c r="G6" s="14" t="inlineStr">
        <x:is>
          <x:t xml:space="preserve">Open/scoped</x:t>
        </x:is>
      </x:c>
    </x:row>
    <x:row r="7">
      <x:c r="A7" s="14" t="inlineStr">
        <x:is>
          <x:t xml:space="preserve">BR-013</x:t>
        </x:is>
      </x:c>
      <x:c r="B7" s="14" t="inlineStr">
        <x:is>
          <x:t xml:space="preserve">C1/C2</x:t>
        </x:is>
      </x:c>
      <x:c r="C7" s="14" t="inlineStr">
        <x:is>
          <x:t xml:space="preserve">FP spectral correspondence</x:t>
        </x:is>
      </x:c>
      <x:c r="D7" s="14" t="inlineStr">
        <x:is>
          <x:t xml:space="preserve">Q↔L_G</x:t>
        </x:is>
      </x:c>
      <x:c r="E7" s="14" t="inlineStr">
        <x:is>
          <x:t xml:space="preserve">Select equality vs inequality branch by theorem/counterexample</x:t>
        </x:is>
      </x:c>
      <x:c r="F7" s="14" t="inlineStr">
        <x:is>
          <x:t xml:space="preserve">BR-013</x:t>
        </x:is>
      </x:c>
      <x:c r="G7" s="14" t="inlineStr">
        <x:is>
          <x:t xml:space="preserve">Proposed/partial</x:t>
        </x:is>
      </x:c>
    </x:row>
    <x:row r="8">
      <x:c r="A8" s="14" t="inlineStr">
        <x:is>
          <x:t xml:space="preserve">BR-017</x:t>
        </x:is>
      </x:c>
      <x:c r="B8" s="14" t="inlineStr">
        <x:is>
          <x:t xml:space="preserve">C3</x:t>
        </x:is>
      </x:c>
      <x:c r="C8" s="14" t="inlineStr">
        <x:is>
          <x:t xml:space="preserve">Discrete→continuum</x:t>
        </x:is>
      </x:c>
      <x:c r="D8" s="14" t="inlineStr">
        <x:is>
          <x:t xml:space="preserve">L_N/h²→−Δ_g</x:t>
        </x:is>
      </x:c>
      <x:c r="E8" s="14" t="inlineStr">
        <x:is>
          <x:t xml:space="preserve">Execute refinement-family convergence</x:t>
        </x:is>
      </x:c>
      <x:c r="F8" s="14" t="inlineStr">
        <x:is>
          <x:t xml:space="preserve">BR-017</x:t>
        </x:is>
      </x:c>
      <x:c r="G8" s="14" t="inlineStr">
        <x:is>
          <x:t xml:space="preserve">Partial</x:t>
        </x:is>
      </x:c>
    </x:row>
    <x:row r="9">
      <x:c r="A9" s="14" t="inlineStr">
        <x:is>
          <x:t xml:space="preserve">BR-018</x:t>
        </x:is>
      </x:c>
      <x:c r="B9" s="14" t="inlineStr">
        <x:is>
          <x:t xml:space="preserve">C3</x:t>
        </x:is>
      </x:c>
      <x:c r="C9" s="14" t="inlineStr">
        <x:is>
          <x:t xml:space="preserve">Heat-kernel geometry</x:t>
        </x:is>
      </x:c>
      <x:c r="D9" s="14" t="inlineStr">
        <x:is>
          <x:t xml:space="preserve">K_t→d→g</x:t>
        </x:is>
      </x:c>
      <x:c r="E9" s="14" t="inlineStr">
        <x:is>
          <x:t xml:space="preserve">Execute joint limit and invariance tests</x:t>
        </x:is>
      </x:c>
      <x:c r="F9" s="14" t="inlineStr">
        <x:is>
          <x:t xml:space="preserve">BR-018</x:t>
        </x:is>
      </x:c>
      <x:c r="G9" s="14" t="inlineStr">
        <x:is>
          <x:t xml:space="preserve">Partial</x:t>
        </x:is>
      </x:c>
    </x:row>
    <x:row r="10">
      <x:c r="A10" s="14" t="inlineStr">
        <x:is>
          <x:t xml:space="preserve">BR-022</x:t>
        </x:is>
      </x:c>
      <x:c r="B10" s="14" t="inlineStr">
        <x:is>
          <x:t xml:space="preserve">C7</x:t>
        </x:is>
      </x:c>
      <x:c r="C10" s="14" t="inlineStr">
        <x:is>
          <x:t xml:space="preserve">BH normalization</x:t>
        </x:is>
      </x:c>
      <x:c r="D10" s="14" t="inlineStr">
        <x:is>
          <x:t xml:space="preserve">Z_H→N_H</x:t>
        </x:is>
      </x:c>
      <x:c r="E10" s="14" t="inlineStr">
        <x:is>
          <x:t xml:space="preserve">Derive normalization origin; preserve C_H/α=π condition</x:t>
        </x:is>
      </x:c>
      <x:c r="F10" s="14" t="inlineStr">
        <x:is>
          <x:t xml:space="preserve">BR-022</x:t>
        </x:is>
      </x:c>
      <x:c r="G10" s="14" t="inlineStr">
        <x:is>
          <x:t xml:space="preserve">Open</x:t>
        </x:is>
      </x:c>
    </x:row>
    <x:row r="11">
      <x:c r="A11" s="14" t="inlineStr">
        <x:is>
          <x:t xml:space="preserve">BR-023</x:t>
        </x:is>
      </x:c>
      <x:c r="B11" s="14" t="inlineStr">
        <x:is>
          <x:t xml:space="preserve">C7</x:t>
        </x:is>
      </x:c>
      <x:c r="C11" s="14" t="inlineStr">
        <x:is>
          <x:t xml:space="preserve">Information cutoff</x:t>
        </x:is>
      </x:c>
      <x:c r="D11" s="14" t="inlineStr">
        <x:is>
          <x:t xml:space="preserve">N_H→Ξ</x:t>
        </x:is>
      </x:c>
      <x:c r="E11" s="14" t="inlineStr">
        <x:is>
          <x:t xml:space="preserve">Propagate independently generated N_H into cutoff</x:t>
        </x:is>
      </x:c>
      <x:c r="F11" s="14" t="inlineStr">
        <x:is>
          <x:t xml:space="preserve">BR-023</x:t>
        </x:is>
      </x:c>
      <x:c r="G11" s="14" t="inlineStr">
        <x:is>
          <x:t xml:space="preserve">Conditional</x:t>
        </x:is>
      </x:c>
    </x:row>
    <x:row r="12">
      <x:c r="A12" s="14" t="inlineStr">
        <x:is>
          <x:t xml:space="preserve">BR-026</x:t>
        </x:is>
      </x:c>
      <x:c r="B12" s="14" t="inlineStr">
        <x:is>
          <x:t xml:space="preserve">C7</x:t>
        </x:is>
      </x:c>
      <x:c r="C12" s="14" t="inlineStr">
        <x:is>
          <x:t xml:space="preserve">Horizon selector</x:t>
        </x:is>
      </x:c>
      <x:c r="D12" s="14" t="inlineStr">
        <x:is>
          <x:t xml:space="preserve">Γ→Σ_H→P_H</x:t>
        </x:is>
      </x:c>
      <x:c r="E12" s="14" t="inlineStr">
        <x:is>
          <x:t xml:space="preserve">Derive selector from persistence/geometry</x:t>
        </x:is>
      </x:c>
      <x:c r="F12" s="14" t="inlineStr">
        <x:is>
          <x:t xml:space="preserve">BR-026</x:t>
        </x:is>
      </x:c>
      <x:c r="G12" s="14" t="inlineStr">
        <x:is>
          <x:t xml:space="preserve">Open</x:t>
        </x:is>
      </x:c>
    </x:row>
    <x:row r="13">
      <x:c r="A13" s="14" t="inlineStr">
        <x:is>
          <x:t xml:space="preserve">BR-027</x:t>
        </x:is>
      </x:c>
      <x:c r="B13" s="14" t="inlineStr">
        <x:is>
          <x:t xml:space="preserve">C7</x:t>
        </x:is>
      </x:c>
      <x:c r="C13" s="14" t="inlineStr">
        <x:is>
          <x:t xml:space="preserve">Localized horizon trace</x:t>
        </x:is>
      </x:c>
      <x:c r="D13" s="14" t="inlineStr">
        <x:is>
          <x:t xml:space="preserve">P_H,L_H→Z_H</x:t>
        </x:is>
      </x:c>
      <x:c r="E13" s="14" t="inlineStr">
        <x:is>
          <x:t xml:space="preserve">Compute localized heat trace</x:t>
        </x:is>
      </x:c>
      <x:c r="F13" s="14" t="inlineStr">
        <x:is>
          <x:t xml:space="preserve">BR-027</x:t>
        </x:is>
      </x:c>
      <x:c r="G13" s="14" t="inlineStr">
        <x:is>
          <x:t xml:space="preserve">Open</x:t>
        </x:is>
      </x:c>
    </x:row>
    <x:row r="14">
      <x:c r="A14" s="14" t="inlineStr">
        <x:is>
          <x:t xml:space="preserve">BR-028</x:t>
        </x:is>
      </x:c>
      <x:c r="B14" s="14" t="inlineStr">
        <x:is>
          <x:t xml:space="preserve">C4/C7</x:t>
        </x:is>
      </x:c>
      <x:c r="C14" s="14" t="inlineStr">
        <x:is>
          <x:t xml:space="preserve">Absolute scale</x:t>
        </x:is>
      </x:c>
      <x:c r="D14" s="14" t="inlineStr">
        <x:is>
          <x:t xml:space="preserve">Spec→ℓ_*</x:t>
        </x:is>
      </x:c>
      <x:c r="E14" s="14" t="inlineStr">
        <x:is>
          <x:t xml:space="preserve">Test internal scale selector / prove no-go</x:t>
        </x:is>
      </x:c>
      <x:c r="F14" s="14" t="inlineStr">
        <x:is>
          <x:t xml:space="preserve">BR-028</x:t>
        </x:is>
      </x:c>
      <x:c r="G14" s="14" t="inlineStr">
        <x:is>
          <x:t xml:space="preserve">Open</x:t>
        </x:is>
      </x:c>
    </x:row>
    <x:row r="15">
      <x:c r="A15" s="14" t="inlineStr">
        <x:is>
          <x:t xml:space="preserve">BR-029</x:t>
        </x:is>
      </x:c>
      <x:c r="B15" s="14" t="inlineStr">
        <x:is>
          <x:t xml:space="preserve">C7</x:t>
        </x:is>
      </x:c>
      <x:c r="C15" s="14" t="inlineStr">
        <x:is>
          <x:t xml:space="preserve">Universal spectral dynamics</x:t>
        </x:is>
      </x:c>
      <x:c r="D15" s="14" t="inlineStr">
        <x:is>
          <x:t xml:space="preserve">Γ/O/Ψ→F→dotL</x:t>
        </x:is>
      </x:c>
      <x:c r="E15" s="14" t="inlineStr">
        <x:is>
          <x:t xml:space="preserve">Derive F; recover homogeneous scaling</x:t>
        </x:is>
      </x:c>
      <x:c r="F15" s="14" t="inlineStr">
        <x:is>
          <x:t xml:space="preserve">BR-029</x:t>
        </x:is>
      </x:c>
      <x:c r="G15" s="14" t="inlineStr">
        <x:is>
          <x:t xml:space="preserve">Open</x:t>
        </x:is>
      </x:c>
    </x:row>
  </x:sheetData>
  <x:pageMargins left="0.7" right="0.7" top="0.75" bottom="0.75" header="0.3" footer="0.3"/>
</x:worksheet>
</file>

<file path=xl/worksheets/sheet147.xml><?xml version="1.0" encoding="utf-8"?>
<x:worksheet xmlns:x="http://schemas.openxmlformats.org/spreadsheetml/2006/main">
  <x:sheetFormatPr baseColWidth="8" defaultRowHeight="15"/>
  <x:cols>
    <x:col min="1" max="1" width="12" customWidth="1"/>
    <x:col min="2" max="2" width="12" customWidth="1"/>
    <x:col min="3" max="3" width="22" customWidth="1"/>
    <x:col min="4" max="4" width="55" customWidth="1"/>
    <x:col min="5" max="5" width="46" customWidth="1"/>
    <x:col min="6" max="6" width="53" customWidth="1"/>
  </x:cols>
  <x:sheetData>
    <x:row r="1">
      <x:c r="A1" s="20" t="inlineStr">
        <x:is>
          <x:t xml:space="preserve">Bridge_ID</x:t>
        </x:is>
      </x:c>
      <x:c r="B1" s="20" t="inlineStr">
        <x:is>
          <x:t xml:space="preserve">Step</x:t>
        </x:is>
      </x:c>
      <x:c r="C1" s="20" t="inlineStr">
        <x:is>
          <x:t xml:space="preserve">Dependency</x:t>
        </x:is>
      </x:c>
      <x:c r="D1" s="20" t="inlineStr">
        <x:is>
          <x:t xml:space="preserve">Operation/Target</x:t>
        </x:is>
      </x:c>
      <x:c r="E1" s="20" t="inlineStr">
        <x:is>
          <x:t xml:space="preserve">Derivation Route</x:t>
        </x:is>
      </x:c>
      <x:c r="F1" s="20" t="inlineStr">
        <x:is>
          <x:t xml:space="preserve">Expected Result</x:t>
        </x:is>
      </x:c>
    </x:row>
    <x:row r="2">
      <x:c r="A2" s="14" t="inlineStr">
        <x:is>
          <x:t xml:space="preserve">BR-001</x:t>
        </x:is>
      </x:c>
      <x:c r="B2" s="14" t="inlineStr">
        <x:is>
          <x:t xml:space="preserve">01</x:t>
        </x:is>
      </x:c>
      <x:c r="C2" s="14" t="inlineStr">
        <x:is>
          <x:t xml:space="preserve">Primitive registry</x:t>
        </x:is>
      </x:c>
      <x:c r="D2" s="14" t="inlineStr">
        <x:is>
          <x:t xml:space="preserve">Instantiate Γ_r for each admitted realization</x:t>
        </x:is>
      </x:c>
      <x:c r="E2" s="14" t="inlineStr">
        <x:is>
          <x:t xml:space="preserve">Γ_r=κ_r∘τ_r∘Δ_r</x:t>
        </x:is>
      </x:c>
      <x:c r="F2" s="14" t="inlineStr">
        <x:is>
          <x:t xml:space="preserve">Enumerate extensional classes</x:t>
        </x:is>
      </x:c>
    </x:row>
    <x:row r="3">
      <x:c r="A3" s="14" t="inlineStr">
        <x:is>
          <x:t xml:space="preserve">BR-001</x:t>
        </x:is>
      </x:c>
      <x:c r="B3" s="14" t="inlineStr">
        <x:is>
          <x:t xml:space="preserve">02</x:t>
        </x:is>
      </x:c>
      <x:c r="C3" s="14" t="inlineStr">
        <x:is>
          <x:t xml:space="preserve">Equivalence</x:t>
        </x:is>
      </x:c>
      <x:c r="D3" s="14" t="inlineStr">
        <x:is>
          <x:t xml:space="preserve">Test Γ_r∼Γ_s</x:t>
        </x:is>
      </x:c>
      <x:c r="E3" s="14" t="inlineStr">
        <x:is>
          <x:t xml:space="preserve">∀Ψ: Γ_r(Ψ)=Γ_s(Ψ) or typed isomorphism</x:t>
        </x:is>
      </x:c>
      <x:c r="F3" s="14" t="inlineStr">
        <x:is>
          <x:t xml:space="preserve">Prove equivalence relation</x:t>
        </x:is>
      </x:c>
    </x:row>
    <x:row r="4">
      <x:c r="A4" s="14" t="inlineStr">
        <x:is>
          <x:t xml:space="preserve">BR-001</x:t>
        </x:is>
      </x:c>
      <x:c r="B4" s="14" t="inlineStr">
        <x:is>
          <x:t xml:space="preserve">03</x:t>
        </x:is>
      </x:c>
      <x:c r="C4" s="14" t="inlineStr">
        <x:is>
          <x:t xml:space="preserve">Canonicality</x:t>
        </x:is>
      </x:c>
      <x:c r="D4" s="14" t="inlineStr">
        <x:is>
          <x:t xml:space="preserve">Compute quotient realization classes</x:t>
        </x:is>
      </x:c>
      <x:c r="E4" s="14" t="inlineStr">
        <x:is>
          <x:t xml:space="preserve">[Γ]=𝓡/∼</x:t>
        </x:is>
      </x:c>
      <x:c r="F4" s="14" t="inlineStr">
        <x:is>
          <x:t xml:space="preserve">Uniqueness theorem or counterexample</x:t>
        </x:is>
      </x:c>
    </x:row>
    <x:row r="5">
      <x:c r="A5" s="14" t="inlineStr">
        <x:is>
          <x:t xml:space="preserve">BR-001</x:t>
        </x:is>
      </x:c>
      <x:c r="B5" s="14" t="inlineStr">
        <x:is>
          <x:t xml:space="preserve">04</x:t>
        </x:is>
      </x:c>
      <x:c r="C5" s="14" t="inlineStr">
        <x:is>
          <x:t xml:space="preserve">Π role</x:t>
        </x:is>
      </x:c>
      <x:c r="D5" s="14" t="inlineStr">
        <x:is>
          <x:t xml:space="preserve">Perturb Π holding Δ,τ,κ fixed</x:t>
        </x:is>
      </x:c>
      <x:c r="E5" s="14" t="inlineStr">
        <x:is>
          <x:t xml:space="preserve">Compare outputs</x:t>
        </x:is>
      </x:c>
      <x:c r="F5" s="14" t="inlineStr">
        <x:is>
          <x:t xml:space="preserve">Determine whether Π is compositional or state-level</x:t>
        </x:is>
      </x:c>
    </x:row>
    <x:row r="6">
      <x:c r="A6" s="14" t="inlineStr">
        <x:is>
          <x:t xml:space="preserve">BR-001</x:t>
        </x:is>
      </x:c>
      <x:c r="B6" s="14" t="inlineStr">
        <x:is>
          <x:t xml:space="preserve">05</x:t>
        </x:is>
      </x:c>
      <x:c r="C6" s="14" t="inlineStr">
        <x:is>
          <x:t xml:space="preserve">Admission</x:t>
        </x:is>
      </x:c>
      <x:c r="D6" s="14" t="inlineStr">
        <x:is>
          <x:t xml:space="preserve">Apply trace/type/dim/dep gates</x:t>
        </x:is>
      </x:c>
      <x:c r="E6" s="14" t="inlineStr">
        <x:is>
          <x:t xml:space="preserve">Adm(Γ)</x:t>
        </x:is>
      </x:c>
      <x:c r="F6" s="14" t="inlineStr">
        <x:is>
          <x:t xml:space="preserve">C0 closure decision</x:t>
        </x:is>
      </x:c>
    </x:row>
    <x:row r="7">
      <x:c r="A7" s="14" t="inlineStr">
        <x:is>
          <x:t xml:space="preserve">BR-002</x:t>
        </x:is>
      </x:c>
      <x:c r="B7" s="14" t="inlineStr">
        <x:is>
          <x:t xml:space="preserve">01</x:t>
        </x:is>
      </x:c>
      <x:c r="C7" s="14" t="inlineStr">
        <x:is>
          <x:t xml:space="preserve">State space</x:t>
        </x:is>
      </x:c>
      <x:c r="D7" s="14" t="inlineStr">
        <x:is>
          <x:t xml:space="preserve">Define typed X</x:t>
        </x:is>
      </x:c>
      <x:c r="E7" s="14" t="inlineStr">
        <x:is>
          <x:t xml:space="preserve">Γ:X→X</x:t>
        </x:is>
      </x:c>
      <x:c r="F7" s="14" t="inlineStr">
        <x:is>
          <x:t xml:space="preserve">Closure</x:t>
        </x:is>
      </x:c>
    </x:row>
    <x:row r="8">
      <x:c r="A8" s="14" t="inlineStr">
        <x:is>
          <x:t xml:space="preserve">BR-002</x:t>
        </x:is>
      </x:c>
      <x:c r="B8" s="14" t="inlineStr">
        <x:is>
          <x:t xml:space="preserve">02</x:t>
        </x:is>
      </x:c>
      <x:c r="C8" s="14" t="inlineStr">
        <x:is>
          <x:t xml:space="preserve">Iteration</x:t>
        </x:is>
      </x:c>
      <x:c r="D8" s="14" t="inlineStr">
        <x:is>
          <x:t xml:space="preserve">Compute Ψ_{n+1}=Γ(Ψ_n)</x:t>
        </x:is>
      </x:c>
      <x:c r="E8" s="14" t="inlineStr">
        <x:is>
          <x:t xml:space="preserve">Sequence Ψ_n</x:t>
        </x:is>
      </x:c>
      <x:c r="F8" s="14" t="inlineStr">
        <x:is>
          <x:t xml:space="preserve">Convergence</x:t>
        </x:is>
      </x:c>
    </x:row>
    <x:row r="9">
      <x:c r="A9" s="14" t="inlineStr">
        <x:is>
          <x:t xml:space="preserve">BR-002</x:t>
        </x:is>
      </x:c>
      <x:c r="B9" s="14" t="inlineStr">
        <x:is>
          <x:t xml:space="preserve">03</x:t>
        </x:is>
      </x:c>
      <x:c r="C9" s="14" t="inlineStr">
        <x:is>
          <x:t xml:space="preserve">Fixed point</x:t>
        </x:is>
      </x:c>
      <x:c r="D9" s="14" t="inlineStr">
        <x:is>
          <x:t xml:space="preserve">Solve Γ(Ψ*)=Ψ*</x:t>
        </x:is>
      </x:c>
      <x:c r="E9" s="14" t="inlineStr">
        <x:is>
          <x:t xml:space="preserve">Fix(Γ)</x:t>
        </x:is>
      </x:c>
      <x:c r="F9" s="14" t="inlineStr">
        <x:is>
          <x:t xml:space="preserve">Existence</x:t>
        </x:is>
      </x:c>
    </x:row>
    <x:row r="10">
      <x:c r="A10" s="14" t="inlineStr">
        <x:is>
          <x:t xml:space="preserve">BR-002</x:t>
        </x:is>
      </x:c>
      <x:c r="B10" s="14" t="inlineStr">
        <x:is>
          <x:t xml:space="preserve">04</x:t>
        </x:is>
      </x:c>
      <x:c r="C10" s="14" t="inlineStr">
        <x:is>
          <x:t xml:space="preserve">Semigroup</x:t>
        </x:is>
      </x:c>
      <x:c r="D10" s="14" t="inlineStr">
        <x:is>
          <x:t xml:space="preserve">Compute Fix(e^{-βL})=ker L under PSD finite case</x:t>
        </x:is>
      </x:c>
      <x:c r="E10" s="14" t="inlineStr">
        <x:is>
          <x:t xml:space="preserve">ker L</x:t>
        </x:is>
      </x:c>
      <x:c r="F10" s="14" t="inlineStr">
        <x:is>
          <x:t xml:space="preserve">Reference branch</x:t>
        </x:is>
      </x:c>
    </x:row>
    <x:row r="11">
      <x:c r="A11" s="14" t="inlineStr">
        <x:is>
          <x:t xml:space="preserve">BR-002</x:t>
        </x:is>
      </x:c>
      <x:c r="B11" s="14" t="inlineStr">
        <x:is>
          <x:t xml:space="preserve">05</x:t>
        </x:is>
      </x:c>
      <x:c r="C11" s="14" t="inlineStr">
        <x:is>
          <x:t xml:space="preserve">Correspondence</x:t>
        </x:is>
      </x:c>
      <x:c r="D11" s="14" t="inlineStr">
        <x:is>
          <x:t xml:space="preserve">Construct f:Fix(Γ)→kerL</x:t>
        </x:is>
      </x:c>
      <x:c r="E11" s="14" t="inlineStr">
        <x:is>
          <x:t xml:space="preserve">f properties</x:t>
        </x:is>
      </x:c>
      <x:c r="F11" s="14" t="inlineStr">
        <x:is>
          <x:t xml:space="preserve">Closure theorem</x:t>
        </x:is>
      </x:c>
    </x:row>
    <x:row r="12">
      <x:c r="A12" s="14" t="inlineStr">
        <x:is>
          <x:t xml:space="preserve">BR-002</x:t>
        </x:is>
      </x:c>
      <x:c r="B12" s="14" t="inlineStr">
        <x:is>
          <x:t xml:space="preserve">06</x:t>
        </x:is>
      </x:c>
      <x:c r="C12" s="14" t="inlineStr">
        <x:is>
          <x:t xml:space="preserve">Attractor</x:t>
        </x:is>
      </x:c>
      <x:c r="D12" s="14" t="inlineStr">
        <x:is>
          <x:t xml:space="preserve">Test basin/uniqueness</x:t>
        </x:is>
      </x:c>
      <x:c r="E12" s="14" t="inlineStr">
        <x:is>
          <x:t xml:space="preserve">unique attractor?</x:t>
        </x:is>
      </x:c>
      <x:c r="F12" s="14" t="inlineStr">
        <x:is>
          <x:t xml:space="preserve">C1 closure</x:t>
        </x:is>
      </x:c>
    </x:row>
    <x:row r="13">
      <x:c r="A13" s="14" t="inlineStr">
        <x:is>
          <x:t xml:space="preserve">BR-003</x:t>
        </x:is>
      </x:c>
      <x:c r="B13" s="14" t="inlineStr">
        <x:is>
          <x:t xml:space="preserve">01</x:t>
        </x:is>
      </x:c>
      <x:c r="C13" s="14" t="inlineStr">
        <x:is>
          <x:t xml:space="preserve">Extraction</x:t>
        </x:is>
      </x:c>
      <x:c r="D13" s="14" t="inlineStr">
        <x:is>
          <x:t xml:space="preserve">Build R:Ψ→G</x:t>
        </x:is>
      </x:c>
      <x:c r="E13" s="14" t="inlineStr">
        <x:is>
          <x:t xml:space="preserve">G_Ψ=(V,E)</x:t>
        </x:is>
      </x:c>
      <x:c r="F13" s="14" t="inlineStr">
        <x:is>
          <x:t xml:space="preserve">Typed extraction</x:t>
        </x:is>
      </x:c>
    </x:row>
    <x:row r="14">
      <x:c r="A14" s="14" t="inlineStr">
        <x:is>
          <x:t xml:space="preserve">BR-003</x:t>
        </x:is>
      </x:c>
      <x:c r="B14" s="14" t="inlineStr">
        <x:is>
          <x:t xml:space="preserve">02</x:t>
        </x:is>
      </x:c>
      <x:c r="C14" s="14" t="inlineStr">
        <x:is>
          <x:t xml:space="preserve">Traceability</x:t>
        </x:is>
      </x:c>
      <x:c r="D14" s="14" t="inlineStr">
        <x:is>
          <x:t xml:space="preserve">Attach Δ,τ,κ,Π labels</x:t>
        </x:is>
      </x:c>
      <x:c r="E14" s="14" t="inlineStr">
        <x:is>
          <x:t xml:space="preserve">node/edge provenance</x:t>
        </x:is>
      </x:c>
      <x:c r="F14" s="14" t="inlineStr">
        <x:is>
          <x:t xml:space="preserve">Preservation</x:t>
        </x:is>
      </x:c>
    </x:row>
    <x:row r="15">
      <x:c r="A15" s="14" t="inlineStr">
        <x:is>
          <x:t xml:space="preserve">BR-003</x:t>
        </x:is>
      </x:c>
      <x:c r="B15" s="14" t="inlineStr">
        <x:is>
          <x:t xml:space="preserve">03</x:t>
        </x:is>
      </x:c>
      <x:c r="C15" s="14" t="inlineStr">
        <x:is>
          <x:t xml:space="preserve">Representation</x:t>
        </x:is>
      </x:c>
      <x:c r="D15" s="14" t="inlineStr">
        <x:is>
          <x:t xml:space="preserve">Transform Ψ under q</x:t>
        </x:is>
      </x:c>
      <x:c r="E15" s="14" t="inlineStr">
        <x:is>
          <x:t xml:space="preserve">φ:G→G′</x:t>
        </x:is>
      </x:c>
      <x:c r="F15" s="14" t="inlineStr">
        <x:is>
          <x:t xml:space="preserve">Invariance</x:t>
        </x:is>
      </x:c>
    </x:row>
    <x:row r="16">
      <x:c r="A16" s="14" t="inlineStr">
        <x:is>
          <x:t xml:space="preserve">BR-003</x:t>
        </x:is>
      </x:c>
      <x:c r="B16" s="14" t="inlineStr">
        <x:is>
          <x:t xml:space="preserve">04</x:t>
        </x:is>
      </x:c>
      <x:c r="C16" s="14" t="inlineStr">
        <x:is>
          <x:t xml:space="preserve">Refinement</x:t>
        </x:is>
      </x:c>
      <x:c r="D16" s="14" t="inlineStr">
        <x:is>
          <x:t xml:space="preserve">Generate G_N family</x:t>
        </x:is>
      </x:c>
      <x:c r="E16" s="14" t="inlineStr">
        <x:is>
          <x:t xml:space="preserve">spectral/geometric convergence</x:t>
        </x:is>
      </x:c>
      <x:c r="F16" s="14" t="inlineStr">
        <x:is>
          <x:t xml:space="preserve">BR-017/018 dependency</x:t>
        </x:is>
      </x:c>
    </x:row>
    <x:row r="17">
      <x:c r="A17" s="14" t="inlineStr">
        <x:is>
          <x:t xml:space="preserve">BR-003</x:t>
        </x:is>
      </x:c>
      <x:c r="B17" s="14" t="inlineStr">
        <x:is>
          <x:t xml:space="preserve">05</x:t>
        </x:is>
      </x:c>
      <x:c r="C17" s="14" t="inlineStr">
        <x:is>
          <x:t xml:space="preserve">Counterexample</x:t>
        </x:is>
      </x:c>
      <x:c r="D17" s="14" t="inlineStr">
        <x:is>
          <x:t xml:space="preserve">Search non-isomorphic equivalent representations</x:t>
        </x:is>
      </x:c>
      <x:c r="E17" s="14" t="inlineStr">
        <x:is>
          <x:t xml:space="preserve">failure case</x:t>
        </x:is>
      </x:c>
      <x:c r="F17" s="14" t="inlineStr">
        <x:is>
          <x:t xml:space="preserve">Universality decision</x:t>
        </x:is>
      </x:c>
    </x:row>
    <x:row r="18">
      <x:c r="A18" s="14" t="inlineStr">
        <x:is>
          <x:t xml:space="preserve">BR-011</x:t>
        </x:is>
      </x:c>
      <x:c r="B18" s="14" t="inlineStr">
        <x:is>
          <x:t xml:space="preserve">01</x:t>
        </x:is>
      </x:c>
      <x:c r="C18" s="14" t="inlineStr">
        <x:is>
          <x:t xml:space="preserve">Matter action</x:t>
        </x:is>
      </x:c>
      <x:c r="D18" s="14" t="inlineStr">
        <x:is>
          <x:t xml:space="preserve">Define S_M[g,fields]</x:t>
        </x:is>
      </x:c>
      <x:c r="E18" s="14" t="inlineStr">
        <x:is>
          <x:t xml:space="preserve">T_μν=−2/√|g| δS_M/δg^{μν}</x:t>
        </x:is>
      </x:c>
      <x:c r="F18" s="14" t="inlineStr">
        <x:is>
          <x:t xml:space="preserve">Matter source</x:t>
        </x:is>
      </x:c>
    </x:row>
    <x:row r="19">
      <x:c r="A19" s="14" t="inlineStr">
        <x:is>
          <x:t xml:space="preserve">BR-011</x:t>
        </x:is>
      </x:c>
      <x:c r="B19" s="14" t="inlineStr">
        <x:is>
          <x:t xml:space="preserve">02</x:t>
        </x:is>
      </x:c>
      <x:c r="C19" s="14" t="inlineStr">
        <x:is>
          <x:t xml:space="preserve">Conservation</x:t>
        </x:is>
      </x:c>
      <x:c r="D19" s="14" t="inlineStr">
        <x:is>
          <x:t xml:space="preserve">Use diffeomorphism invariance</x:t>
        </x:is>
      </x:c>
      <x:c r="E19" s="14" t="inlineStr">
        <x:is>
          <x:t xml:space="preserve">∇^μT_μν=0</x:t>
        </x:is>
      </x:c>
      <x:c r="F19" s="14" t="inlineStr">
        <x:is>
          <x:t xml:space="preserve">Consistency</x:t>
        </x:is>
      </x:c>
    </x:row>
    <x:row r="20">
      <x:c r="A20" s="14" t="inlineStr">
        <x:is>
          <x:t xml:space="preserve">BR-011</x:t>
        </x:is>
      </x:c>
      <x:c r="B20" s="14" t="inlineStr">
        <x:is>
          <x:t xml:space="preserve">03</x:t>
        </x:is>
      </x:c>
      <x:c r="C20" s="14" t="inlineStr">
        <x:is>
          <x:t xml:space="preserve">Gravity variation</x:t>
        </x:is>
      </x:c>
      <x:c r="D20" s="14" t="inlineStr">
        <x:is>
          <x:t xml:space="preserve">Vary S_G</x:t>
        </x:is>
      </x:c>
      <x:c r="E20" s="14" t="inlineStr">
        <x:is>
          <x:t xml:space="preserve">G_μν+Λg_μν=κ_gT_μν</x:t>
        </x:is>
      </x:c>
      <x:c r="F20" s="14" t="inlineStr">
        <x:is>
          <x:t xml:space="preserve">Field equation</x:t>
        </x:is>
      </x:c>
    </x:row>
    <x:row r="21">
      <x:c r="A21" s="14" t="inlineStr">
        <x:is>
          <x:t xml:space="preserve">BR-011</x:t>
        </x:is>
      </x:c>
      <x:c r="B21" s="14" t="inlineStr">
        <x:is>
          <x:t xml:space="preserve">04</x:t>
        </x:is>
      </x:c>
      <x:c r="C21" s="14" t="inlineStr">
        <x:is>
          <x:t xml:space="preserve">Recovery</x:t>
        </x:is>
      </x:c>
      <x:c r="D21" s="14" t="inlineStr">
        <x:is>
          <x:t xml:space="preserve">Newtonian/weak-field limit</x:t>
        </x:is>
      </x:c>
      <x:c r="E21" s="14" t="inlineStr">
        <x:is>
          <x:t xml:space="preserve">κ_g→8πG/c⁴</x:t>
        </x:is>
      </x:c>
      <x:c r="F21" s="14" t="inlineStr">
        <x:is>
          <x:t xml:space="preserve">Physical normalization</x:t>
        </x:is>
      </x:c>
    </x:row>
    <x:row r="22">
      <x:c r="A22" s="14" t="inlineStr">
        <x:is>
          <x:t xml:space="preserve">BR-011</x:t>
        </x:is>
      </x:c>
      <x:c r="B22" s="14" t="inlineStr">
        <x:is>
          <x:t xml:space="preserve">05</x:t>
        </x:is>
      </x:c>
      <x:c r="C22" s="14" t="inlineStr">
        <x:is>
          <x:t xml:space="preserve">Closure</x:t>
        </x:is>
      </x:c>
      <x:c r="D22" s="14" t="inlineStr">
        <x:is>
          <x:t xml:space="preserve">Trace matter back to TDIC/quantum/gauge</x:t>
        </x:is>
      </x:c>
      <x:c r="E22" s="14" t="inlineStr">
        <x:is>
          <x:t xml:space="preserve">T_μν[TDIC]</x:t>
        </x:is>
      </x:c>
      <x:c r="F22" s="14" t="inlineStr">
        <x:is>
          <x:t xml:space="preserve">Unified coupling</x:t>
        </x:is>
      </x:c>
    </x:row>
    <x:row r="23">
      <x:c r="A23" s="14" t="inlineStr">
        <x:is>
          <x:t xml:space="preserve">BR-012</x:t>
        </x:is>
      </x:c>
      <x:c r="B23" s="14" t="inlineStr">
        <x:is>
          <x:t xml:space="preserve">01</x:t>
        </x:is>
      </x:c>
      <x:c r="C23" s="14" t="inlineStr">
        <x:is>
          <x:t xml:space="preserve">Spectral root</x:t>
        </x:is>
      </x:c>
      <x:c r="D23" s="14" t="inlineStr">
        <x:is>
          <x:t xml:space="preserve">D_L=Σ√λ_i|φ_i&gt;&lt;φ_i|</x:t>
        </x:is>
      </x:c>
      <x:c r="E23" s="14" t="inlineStr">
        <x:is>
          <x:t xml:space="preserve">D_L²=L</x:t>
        </x:is>
      </x:c>
      <x:c r="F23" s="14" t="inlineStr">
        <x:is>
          <x:t xml:space="preserve">Candidate</x:t>
        </x:is>
      </x:c>
    </x:row>
    <x:row r="24">
      <x:c r="A24" s="14" t="inlineStr">
        <x:is>
          <x:t xml:space="preserve">BR-012</x:t>
        </x:is>
      </x:c>
      <x:c r="B24" s="14" t="inlineStr">
        <x:is>
          <x:t xml:space="preserve">02</x:t>
        </x:is>
      </x:c>
      <x:c r="C24" s="14" t="inlineStr">
        <x:is>
          <x:t xml:space="preserve">Algebra</x:t>
        </x:is>
      </x:c>
      <x:c r="D24" s="14" t="inlineStr">
        <x:is>
          <x:t xml:space="preserve">Choose A and H</x:t>
        </x:is>
      </x:c>
      <x:c r="E24" s="14" t="inlineStr">
        <x:is>
          <x:t xml:space="preserve">[D,a] bounded/registered</x:t>
        </x:is>
      </x:c>
      <x:c r="F24" s="14" t="inlineStr">
        <x:is>
          <x:t xml:space="preserve">NCG compatibility</x:t>
        </x:is>
      </x:c>
    </x:row>
    <x:row r="25">
      <x:c r="A25" s="14" t="inlineStr">
        <x:is>
          <x:t xml:space="preserve">BR-012</x:t>
        </x:is>
      </x:c>
      <x:c r="B25" s="14" t="inlineStr">
        <x:is>
          <x:t xml:space="preserve">03</x:t>
        </x:is>
      </x:c>
      <x:c r="C25" s="14" t="inlineStr">
        <x:is>
          <x:t xml:space="preserve">Clifford</x:t>
        </x:is>
      </x:c>
      <x:c r="D25" s="14" t="inlineStr">
        <x:is>
          <x:t xml:space="preserve">Test principal-symbol relation</x:t>
        </x:is>
      </x:c>
      <x:c r="E25" s="14" t="inlineStr">
        <x:is>
          <x:t xml:space="preserve">{D,γ^μ} structure</x:t>
        </x:is>
      </x:c>
      <x:c r="F25" s="14" t="inlineStr">
        <x:is>
          <x:t xml:space="preserve">Dirac condition</x:t>
        </x:is>
      </x:c>
    </x:row>
    <x:row r="26">
      <x:c r="A26" s="14" t="inlineStr">
        <x:is>
          <x:t xml:space="preserve">BR-012</x:t>
        </x:is>
      </x:c>
      <x:c r="B26" s="14" t="inlineStr">
        <x:is>
          <x:t xml:space="preserve">04</x:t>
        </x:is>
      </x:c>
      <x:c r="C26" s="14" t="inlineStr">
        <x:is>
          <x:t xml:space="preserve">Continuum</x:t>
        </x:is>
      </x:c>
      <x:c r="D26" s="14" t="inlineStr">
        <x:is>
          <x:t xml:space="preserve">Compare D_L with D on refinement family</x:t>
        </x:is>
      </x:c>
      <x:c r="E26" s="14" t="inlineStr">
        <x:is>
          <x:t xml:space="preserve">intertwiner U_N</x:t>
        </x:is>
      </x:c>
      <x:c r="F26" s="14" t="inlineStr">
        <x:is>
          <x:t xml:space="preserve">Bridge closure</x:t>
        </x:is>
      </x:c>
    </x:row>
    <x:row r="27">
      <x:c r="A27" s="14" t="inlineStr">
        <x:is>
          <x:t xml:space="preserve">BR-012</x:t>
        </x:is>
      </x:c>
      <x:c r="B27" s="14" t="inlineStr">
        <x:is>
          <x:t xml:space="preserve">05</x:t>
        </x:is>
      </x:c>
      <x:c r="C27" s="14" t="inlineStr">
        <x:is>
          <x:t xml:space="preserve">Counterexample</x:t>
        </x:is>
      </x:c>
      <x:c r="D27" s="14" t="inlineStr">
        <x:is>
          <x:t xml:space="preserve">Find graph class with no compatible Dirac realization</x:t>
        </x:is>
      </x:c>
      <x:c r="E27" s="14" t="inlineStr">
        <x:is>
          <x:t xml:space="preserve">failure</x:t>
        </x:is>
      </x:c>
      <x:c r="F27" s="14" t="inlineStr">
        <x:is>
          <x:t xml:space="preserve">Scope boundary</x:t>
        </x:is>
      </x:c>
    </x:row>
    <x:row r="28">
      <x:c r="A28" s="14" t="inlineStr">
        <x:is>
          <x:t xml:space="preserve">BR-013</x:t>
        </x:is>
      </x:c>
      <x:c r="B28" s="14" t="inlineStr">
        <x:is>
          <x:t xml:space="preserve">01</x:t>
        </x:is>
      </x:c>
      <x:c r="C28" s="14" t="inlineStr">
        <x:is>
          <x:t xml:space="preserve">Generator equality</x:t>
        </x:is>
      </x:c>
      <x:c r="D28" s="14" t="inlineStr">
        <x:is>
          <x:t xml:space="preserve">Test Q=−cL</x:t>
        </x:is>
      </x:c>
      <x:c r="E28" s="14" t="inlineStr">
        <x:is>
          <x:t xml:space="preserve">λ_FP=cλ₂</x:t>
        </x:is>
      </x:c>
      <x:c r="F28" s="14" t="inlineStr">
        <x:is>
          <x:t xml:space="preserve">Equality branch</x:t>
        </x:is>
      </x:c>
    </x:row>
    <x:row r="29">
      <x:c r="A29" s="14" t="inlineStr">
        <x:is>
          <x:t xml:space="preserve">BR-013</x:t>
        </x:is>
      </x:c>
      <x:c r="B29" s="14" t="inlineStr">
        <x:is>
          <x:t xml:space="preserve">02</x:t>
        </x:is>
      </x:c>
      <x:c r="C29" s="14" t="inlineStr">
        <x:is>
          <x:t xml:space="preserve">Quadratic comparison</x:t>
        </x:is>
      </x:c>
      <x:c r="D29" s="14" t="inlineStr">
        <x:is>
          <x:t xml:space="preserve">Test cL⪯−Q</x:t>
        </x:is>
      </x:c>
      <x:c r="E29" s="14" t="inlineStr">
        <x:is>
          <x:t xml:space="preserve">λ_FP≥cλ₂</x:t>
        </x:is>
      </x:c>
      <x:c r="F29" s="14" t="inlineStr">
        <x:is>
          <x:t xml:space="preserve">Inequality branch</x:t>
        </x:is>
      </x:c>
    </x:row>
    <x:row r="30">
      <x:c r="A30" s="14" t="inlineStr">
        <x:is>
          <x:t xml:space="preserve">BR-013</x:t>
        </x:is>
      </x:c>
      <x:c r="B30" s="14" t="inlineStr">
        <x:is>
          <x:t xml:space="preserve">03</x:t>
        </x:is>
      </x:c>
      <x:c r="C30" s="14" t="inlineStr">
        <x:is>
          <x:t xml:space="preserve">Numerical family</x:t>
        </x:is>
      </x:c>
      <x:c r="D30" s="14" t="inlineStr">
        <x:is>
          <x:t xml:space="preserve">Generate Q,L pairs</x:t>
        </x:is>
      </x:c>
      <x:c r="E30" s="14" t="inlineStr">
        <x:is>
          <x:t xml:space="preserve">ratio λ_FP/λ₂</x:t>
        </x:is>
      </x:c>
      <x:c r="F30" s="14" t="inlineStr">
        <x:is>
          <x:t xml:space="preserve">Branch evidence</x:t>
        </x:is>
      </x:c>
    </x:row>
    <x:row r="31">
      <x:c r="A31" s="14" t="inlineStr">
        <x:is>
          <x:t xml:space="preserve">BR-013</x:t>
        </x:is>
      </x:c>
      <x:c r="B31" s="14" t="inlineStr">
        <x:is>
          <x:t xml:space="preserve">04</x:t>
        </x:is>
      </x:c>
      <x:c r="C31" s="14" t="inlineStr">
        <x:is>
          <x:t xml:space="preserve">Decision</x:t>
        </x:is>
      </x:c>
      <x:c r="D31" s="14" t="inlineStr">
        <x:is>
          <x:t xml:space="preserve">Admit strongest theorem supported</x:t>
        </x:is>
      </x:c>
      <x:c r="E31" s="14" t="inlineStr">
        <x:is>
          <x:t xml:space="preserve">branch status</x:t>
        </x:is>
      </x:c>
      <x:c r="F31" s="14" t="inlineStr">
        <x:is>
          <x:t xml:space="preserve">C2 closure</x:t>
        </x:is>
      </x:c>
    </x:row>
    <x:row r="32">
      <x:c r="A32" s="14" t="inlineStr">
        <x:is>
          <x:t xml:space="preserve">BR-017</x:t>
        </x:is>
      </x:c>
      <x:c r="B32" s="14" t="inlineStr">
        <x:is>
          <x:t xml:space="preserve">01</x:t>
        </x:is>
      </x:c>
      <x:c r="C32" s="14" t="inlineStr">
        <x:is>
          <x:t xml:space="preserve">Refinement</x:t>
        </x:is>
      </x:c>
      <x:c r="D32" s="14" t="inlineStr">
        <x:is>
          <x:t xml:space="preserve">Define h_N→0 family</x:t>
        </x:is>
      </x:c>
      <x:c r="E32" s="14" t="inlineStr">
        <x:is>
          <x:t xml:space="preserve">L_N</x:t>
        </x:is>
      </x:c>
      <x:c r="F32" s="14" t="inlineStr">
        <x:is>
          <x:t xml:space="preserve">Family</x:t>
        </x:is>
      </x:c>
    </x:row>
    <x:row r="33">
      <x:c r="A33" s="14" t="inlineStr">
        <x:is>
          <x:t xml:space="preserve">BR-017</x:t>
        </x:is>
      </x:c>
      <x:c r="B33" s="14" t="inlineStr">
        <x:is>
          <x:t xml:space="preserve">02</x:t>
        </x:is>
      </x:c>
      <x:c r="C33" s="14" t="inlineStr">
        <x:is>
          <x:t xml:space="preserve">Expansion</x:t>
        </x:is>
      </x:c>
      <x:c r="D33" s="14" t="inlineStr">
        <x:is>
          <x:t xml:space="preserve">Taylor λ_N(p)</x:t>
        </x:is>
      </x:c>
      <x:c r="E33" s="14" t="inlineStr">
        <x:is>
          <x:t xml:space="preserve">|p|²+O(h²|p|⁴)</x:t>
        </x:is>
      </x:c>
      <x:c r="F33" s="14" t="inlineStr">
        <x:is>
          <x:t xml:space="preserve">Consistency</x:t>
        </x:is>
      </x:c>
    </x:row>
    <x:row r="34">
      <x:c r="A34" s="14" t="inlineStr">
        <x:is>
          <x:t xml:space="preserve">BR-017</x:t>
        </x:is>
      </x:c>
      <x:c r="B34" s="14" t="inlineStr">
        <x:is>
          <x:t xml:space="preserve">03</x:t>
        </x:is>
      </x:c>
      <x:c r="C34" s="14" t="inlineStr">
        <x:is>
          <x:t xml:space="preserve">Operator limit</x:t>
        </x:is>
      </x:c>
      <x:c r="D34" s="14" t="inlineStr">
        <x:is>
          <x:t xml:space="preserve">Compute norm/strong convergence</x:t>
        </x:is>
      </x:c>
      <x:c r="E34" s="14" t="inlineStr">
        <x:is>
          <x:t xml:space="preserve">L_N/h²→−Δ</x:t>
        </x:is>
      </x:c>
      <x:c r="F34" s="14" t="inlineStr">
        <x:is>
          <x:t xml:space="preserve">Test-family closure</x:t>
        </x:is>
      </x:c>
    </x:row>
    <x:row r="35">
      <x:c r="A35" s="14" t="inlineStr">
        <x:is>
          <x:t xml:space="preserve">BR-017</x:t>
        </x:is>
      </x:c>
      <x:c r="B35" s="14" t="inlineStr">
        <x:is>
          <x:t xml:space="preserve">04</x:t>
        </x:is>
      </x:c>
      <x:c r="C35" s="14" t="inlineStr">
        <x:is>
          <x:t xml:space="preserve">Universality</x:t>
        </x:is>
      </x:c>
      <x:c r="D35" s="14" t="inlineStr">
        <x:is>
          <x:t xml:space="preserve">Vary refinement families</x:t>
        </x:is>
      </x:c>
      <x:c r="E35" s="14" t="inlineStr">
        <x:is>
          <x:t xml:space="preserve">same continuum operator?</x:t>
        </x:is>
      </x:c>
      <x:c r="F35" s="14" t="inlineStr">
        <x:is>
          <x:t xml:space="preserve">Scope</x:t>
        </x:is>
      </x:c>
    </x:row>
    <x:row r="36">
      <x:c r="A36" s="14" t="inlineStr">
        <x:is>
          <x:t xml:space="preserve">BR-017</x:t>
        </x:is>
      </x:c>
      <x:c r="B36" s="14" t="inlineStr">
        <x:is>
          <x:t xml:space="preserve">05</x:t>
        </x:is>
      </x:c>
      <x:c r="C36" s="14" t="inlineStr">
        <x:is>
          <x:t xml:space="preserve">Geometry</x:t>
        </x:is>
      </x:c>
      <x:c r="D36" s="14" t="inlineStr">
        <x:is>
          <x:t xml:space="preserve">Extend to curved discretizations</x:t>
        </x:is>
      </x:c>
      <x:c r="E36" s="14" t="inlineStr">
        <x:is>
          <x:t xml:space="preserve">−Δ_g</x:t>
        </x:is>
      </x:c>
      <x:c r="F36" s="14" t="inlineStr">
        <x:is>
          <x:t xml:space="preserve">C3 closure</x:t>
        </x:is>
      </x:c>
    </x:row>
    <x:row r="37">
      <x:c r="A37" s="14" t="inlineStr">
        <x:is>
          <x:t xml:space="preserve">BR-018</x:t>
        </x:is>
      </x:c>
      <x:c r="B37" s="14" t="inlineStr">
        <x:is>
          <x:t xml:space="preserve">01</x:t>
        </x:is>
      </x:c>
      <x:c r="C37" s="14" t="inlineStr">
        <x:is>
          <x:t xml:space="preserve">Heat trace</x:t>
        </x:is>
      </x:c>
      <x:c r="D37" s="14" t="inlineStr">
        <x:is>
          <x:t xml:space="preserve">Compute K_N(t)=e^{-tL_N}</x:t>
        </x:is>
      </x:c>
      <x:c r="E37" s="14" t="inlineStr">
        <x:is>
          <x:t xml:space="preserve">Tr/Kernel</x:t>
        </x:is>
      </x:c>
      <x:c r="F37" s="14" t="inlineStr">
        <x:is>
          <x:t xml:space="preserve">Discrete heat</x:t>
        </x:is>
      </x:c>
    </x:row>
    <x:row r="38">
      <x:c r="A38" s="14" t="inlineStr">
        <x:is>
          <x:t xml:space="preserve">BR-018</x:t>
        </x:is>
      </x:c>
      <x:c r="B38" s="14" t="inlineStr">
        <x:is>
          <x:t xml:space="preserve">02</x:t>
        </x:is>
      </x:c>
      <x:c r="C38" s="14" t="inlineStr">
        <x:is>
          <x:t xml:space="preserve">Joint scaling</x:t>
        </x:is>
      </x:c>
      <x:c r="D38" s="14" t="inlineStr">
        <x:is>
          <x:t xml:space="preserve">Require h_N²/t→0</x:t>
        </x:is>
      </x:c>
      <x:c r="E38" s="14" t="inlineStr">
        <x:is>
          <x:t xml:space="preserve">continuum heat kernel</x:t>
        </x:is>
      </x:c>
      <x:c r="F38" s="14" t="inlineStr">
        <x:is>
          <x:t xml:space="preserve">Joint limit</x:t>
        </x:is>
      </x:c>
    </x:row>
    <x:row r="39">
      <x:c r="A39" s="14" t="inlineStr">
        <x:is>
          <x:t xml:space="preserve">BR-018</x:t>
        </x:is>
      </x:c>
      <x:c r="B39" s="14" t="inlineStr">
        <x:is>
          <x:t xml:space="preserve">03</x:t>
        </x:is>
      </x:c>
      <x:c r="C39" s="14" t="inlineStr">
        <x:is>
          <x:t xml:space="preserve">Distance</x:t>
        </x:is>
      </x:c>
      <x:c r="D39" s="14" t="inlineStr">
        <x:is>
          <x:t xml:space="preserve">d_t² from heat kernel</x:t>
        </x:is>
      </x:c>
      <x:c r="E39" s="14" t="inlineStr">
        <x:is>
          <x:t xml:space="preserve">d_g</x:t>
        </x:is>
      </x:c>
      <x:c r="F39" s="14" t="inlineStr">
        <x:is>
          <x:t xml:space="preserve">Metric recovery</x:t>
        </x:is>
      </x:c>
    </x:row>
    <x:row r="40">
      <x:c r="A40" s="14" t="inlineStr">
        <x:is>
          <x:t xml:space="preserve">BR-018</x:t>
        </x:is>
      </x:c>
      <x:c r="B40" s="14" t="inlineStr">
        <x:is>
          <x:t xml:space="preserve">04</x:t>
        </x:is>
      </x:c>
      <x:c r="C40" s="14" t="inlineStr">
        <x:is>
          <x:t xml:space="preserve">Asymptotics</x:t>
        </x:is>
      </x:c>
      <x:c r="D40" s="14" t="inlineStr">
        <x:is>
          <x:t xml:space="preserve">Use short-time expansion</x:t>
        </x:is>
      </x:c>
      <x:c r="E40" s="14" t="inlineStr">
        <x:is>
          <x:t xml:space="preserve">Z(t)~(4πt)^{-d/2}Vol+…</x:t>
        </x:is>
      </x:c>
      <x:c r="F40" s="14" t="inlineStr">
        <x:is>
          <x:t xml:space="preserve">Geometry</x:t>
        </x:is>
      </x:c>
    </x:row>
    <x:row r="41">
      <x:c r="A41" s="14" t="inlineStr">
        <x:is>
          <x:t xml:space="preserve">BR-018</x:t>
        </x:is>
      </x:c>
      <x:c r="B41" s="14" t="inlineStr">
        <x:is>
          <x:t xml:space="preserve">05</x:t>
        </x:is>
      </x:c>
      <x:c r="C41" s="14" t="inlineStr">
        <x:is>
          <x:t xml:space="preserve">Closure</x:t>
        </x:is>
      </x:c>
      <x:c r="D41" s="14" t="inlineStr">
        <x:is>
          <x:t xml:space="preserve">Uniform convergence across admitted families</x:t>
        </x:is>
      </x:c>
      <x:c r="E41" s="14" t="inlineStr">
        <x:is>
          <x:t xml:space="preserve">g_N→g</x:t>
        </x:is>
      </x:c>
      <x:c r="F41" s="14" t="inlineStr">
        <x:is>
          <x:t xml:space="preserve">C3 scope</x:t>
        </x:is>
      </x:c>
    </x:row>
    <x:row r="42">
      <x:c r="A42" s="14" t="inlineStr">
        <x:is>
          <x:t xml:space="preserve">BR-022</x:t>
        </x:is>
      </x:c>
      <x:c r="B42" s="14" t="inlineStr">
        <x:is>
          <x:t xml:space="preserve">01</x:t>
        </x:is>
      </x:c>
      <x:c r="C42" s="14" t="inlineStr">
        <x:is>
          <x:t xml:space="preserve">Projector</x:t>
        </x:is>
      </x:c>
      <x:c r="D42" s="14" t="inlineStr">
        <x:is>
          <x:t xml:space="preserve">Define P_H</x:t>
        </x:is>
      </x:c>
      <x:c r="E42" s="14" t="inlineStr">
        <x:is>
          <x:t xml:space="preserve">P_H²=P_H</x:t>
        </x:is>
      </x:c>
      <x:c r="F42" s="14" t="inlineStr">
        <x:is>
          <x:t xml:space="preserve">Horizon sector</x:t>
        </x:is>
      </x:c>
    </x:row>
    <x:row r="43">
      <x:c r="A43" s="14" t="inlineStr">
        <x:is>
          <x:t xml:space="preserve">BR-022</x:t>
        </x:is>
      </x:c>
      <x:c r="B43" s="14" t="inlineStr">
        <x:is>
          <x:t xml:space="preserve">02</x:t>
        </x:is>
      </x:c>
      <x:c r="C43" s="14" t="inlineStr">
        <x:is>
          <x:t xml:space="preserve">Trace</x:t>
        </x:is>
      </x:c>
      <x:c r="D43" s="14" t="inlineStr">
        <x:is>
          <x:t xml:space="preserve">Z_H(t)=Tr(P_He^{-tL}P_H)</x:t>
        </x:is>
      </x:c>
      <x:c r="E43" s="14" t="inlineStr">
        <x:is>
          <x:t xml:space="preserve">Σ_{i∈S_H}e^{-tλ_i}</x:t>
        </x:is>
      </x:c>
      <x:c r="F43" s="14" t="inlineStr">
        <x:is>
          <x:t xml:space="preserve">Heat trace</x:t>
        </x:is>
      </x:c>
    </x:row>
    <x:row r="44">
      <x:c r="A44" s="14" t="inlineStr">
        <x:is>
          <x:t xml:space="preserve">BR-022</x:t>
        </x:is>
      </x:c>
      <x:c r="B44" s="14" t="inlineStr">
        <x:is>
          <x:t xml:space="preserve">03</x:t>
        </x:is>
      </x:c>
      <x:c r="C44" s="14" t="inlineStr">
        <x:is>
          <x:t xml:space="preserve">Area</x:t>
        </x:is>
      </x:c>
      <x:c r="D44" s="14" t="inlineStr">
        <x:is>
          <x:t xml:space="preserve">A_H=4π lim_{t→0}tZ_H(t)</x:t>
        </x:is>
      </x:c>
      <x:c r="E44" s="14" t="inlineStr">
        <x:is>
          <x:t xml:space="preserve">area scaling</x:t>
        </x:is>
      </x:c>
      <x:c r="F44" s="14" t="inlineStr">
        <x:is>
          <x:t xml:space="preserve">Geometry</x:t>
        </x:is>
      </x:c>
    </x:row>
    <x:row r="45">
      <x:c r="A45" s="14" t="inlineStr">
        <x:is>
          <x:t xml:space="preserve">BR-022</x:t>
        </x:is>
      </x:c>
      <x:c r="B45" s="14" t="inlineStr">
        <x:is>
          <x:t xml:space="preserve">04</x:t>
        </x:is>
      </x:c>
      <x:c r="C45" s="14" t="inlineStr">
        <x:is>
          <x:t xml:space="preserve">Info</x:t>
        </x:is>
      </x:c>
      <x:c r="D45" s="14" t="inlineStr">
        <x:is>
          <x:t xml:space="preserve">N_H=C_HZ_H(t*)</x:t>
        </x:is>
      </x:c>
      <x:c r="E45" s="14" t="inlineStr">
        <x:is>
          <x:t xml:space="preserve">information count</x:t>
        </x:is>
      </x:c>
      <x:c r="F45" s="14" t="inlineStr">
        <x:is>
          <x:t xml:space="preserve">Normalization</x:t>
        </x:is>
      </x:c>
    </x:row>
    <x:row r="46">
      <x:c r="A46" s="14" t="inlineStr">
        <x:is>
          <x:t xml:space="preserve">BR-022</x:t>
        </x:is>
      </x:c>
      <x:c r="B46" s="14" t="inlineStr">
        <x:is>
          <x:t xml:space="preserve">05</x:t>
        </x:is>
      </x:c>
      <x:c r="C46" s="14" t="inlineStr">
        <x:is>
          <x:t xml:space="preserve">Normalize</x:t>
        </x:is>
      </x:c>
      <x:c r="D46" s="14" t="inlineStr">
        <x:is>
          <x:t xml:space="preserve">For t*=αℓ_p² impose C_H/α=π</x:t>
        </x:is>
      </x:c>
      <x:c r="E46" s="14" t="inlineStr">
        <x:is>
          <x:t xml:space="preserve">π condition</x:t>
        </x:is>
      </x:c>
      <x:c r="F46" s="14" t="inlineStr">
        <x:is>
          <x:t xml:space="preserve">Origin remains open</x:t>
        </x:is>
      </x:c>
    </x:row>
    <x:row r="47">
      <x:c r="A47" s="14" t="inlineStr">
        <x:is>
          <x:t xml:space="preserve">BR-023</x:t>
        </x:is>
      </x:c>
      <x:c r="B47" s="14" t="inlineStr">
        <x:is>
          <x:t xml:space="preserve">01</x:t>
        </x:is>
      </x:c>
      <x:c r="C47" s="14" t="inlineStr">
        <x:is>
          <x:t xml:space="preserve">Input</x:t>
        </x:is>
      </x:c>
      <x:c r="D47" s="14" t="inlineStr">
        <x:is>
          <x:t xml:space="preserve">N_H independent</x:t>
        </x:is>
      </x:c>
      <x:c r="E47" s="14" t="inlineStr">
        <x:is>
          <x:t xml:space="preserve">N_H</x:t>
        </x:is>
      </x:c>
      <x:c r="F47" s="14" t="inlineStr">
        <x:is>
          <x:t xml:space="preserve">No circularity</x:t>
        </x:is>
      </x:c>
    </x:row>
    <x:row r="48">
      <x:c r="A48" s="14" t="inlineStr">
        <x:is>
          <x:t xml:space="preserve">BR-023</x:t>
        </x:is>
      </x:c>
      <x:c r="B48" s="14" t="inlineStr">
        <x:is>
          <x:t xml:space="preserve">02</x:t>
        </x:is>
      </x:c>
      <x:c r="C48" s="14" t="inlineStr">
        <x:is>
          <x:t xml:space="preserve">Cutoff</x:t>
        </x:is>
      </x:c>
      <x:c r="D48" s="14" t="inlineStr">
        <x:is>
          <x:t xml:space="preserve">Ξ=6^(1/4)π^(1/2)N_H^(−1/4)</x:t>
        </x:is>
      </x:c>
      <x:c r="E48" s="14" t="inlineStr">
        <x:is>
          <x:t xml:space="preserve">Ξ</x:t>
        </x:is>
      </x:c>
      <x:c r="F48" s="14" t="inlineStr">
        <x:is>
          <x:t xml:space="preserve">Derived relation</x:t>
        </x:is>
      </x:c>
    </x:row>
    <x:row r="49">
      <x:c r="A49" s="14" t="inlineStr">
        <x:is>
          <x:t xml:space="preserve">BR-023</x:t>
        </x:is>
      </x:c>
      <x:c r="B49" s="14" t="inlineStr">
        <x:is>
          <x:t xml:space="preserve">03</x:t>
        </x:is>
      </x:c>
      <x:c r="C49" s="14" t="inlineStr">
        <x:is>
          <x:t xml:space="preserve">Inverse</x:t>
        </x:is>
      </x:c>
      <x:c r="D49" s="14" t="inlineStr">
        <x:is>
          <x:t xml:space="preserve">N_H=6π/Ξ⁴</x:t>
        </x:is>
      </x:c>
      <x:c r="E49" s="14" t="inlineStr">
        <x:is>
          <x:t xml:space="preserve">cross-check</x:t>
        </x:is>
      </x:c>
      <x:c r="F49" s="14" t="inlineStr">
        <x:is>
          <x:t xml:space="preserve">Algebra</x:t>
        </x:is>
      </x:c>
    </x:row>
    <x:row r="50">
      <x:c r="A50" s="14" t="inlineStr">
        <x:is>
          <x:t xml:space="preserve">BR-023</x:t>
        </x:is>
      </x:c>
      <x:c r="B50" s="14" t="inlineStr">
        <x:is>
          <x:t xml:space="preserve">04</x:t>
        </x:is>
      </x:c>
      <x:c r="C50" s="14" t="inlineStr">
        <x:is>
          <x:t xml:space="preserve">Cosmo</x:t>
        </x:is>
      </x:c>
      <x:c r="D50" s="14" t="inlineStr">
        <x:is>
          <x:t xml:space="preserve">Λ*=Ξ/ℓ_p</x:t>
        </x:is>
      </x:c>
      <x:c r="E50" s="14" t="inlineStr">
        <x:is>
          <x:t xml:space="preserve">Λ*</x:t>
        </x:is>
      </x:c>
      <x:c r="F50" s="14" t="inlineStr">
        <x:is>
          <x:t xml:space="preserve">Downstream</x:t>
        </x:is>
      </x:c>
    </x:row>
    <x:row r="51">
      <x:c r="A51" s="14" t="inlineStr">
        <x:is>
          <x:t xml:space="preserve">BR-023</x:t>
        </x:is>
      </x:c>
      <x:c r="B51" s="14" t="inlineStr">
        <x:is>
          <x:t xml:space="preserve">05</x:t>
        </x:is>
      </x:c>
      <x:c r="C51" s="14" t="inlineStr">
        <x:is>
          <x:t xml:space="preserve">Falsify</x:t>
        </x:is>
      </x:c>
      <x:c r="D51" s="14" t="inlineStr">
        <x:is>
          <x:t xml:space="preserve">Compare predicted Ξ to empirical target</x:t>
        </x:is>
      </x:c>
      <x:c r="E51" s="14" t="inlineStr">
        <x:is>
          <x:t xml:space="preserve">residual</x:t>
        </x:is>
      </x:c>
      <x:c r="F51" s="14" t="inlineStr">
        <x:is>
          <x:t xml:space="preserve">C7 decision</x:t>
        </x:is>
      </x:c>
    </x:row>
    <x:row r="52">
      <x:c r="A52" s="14" t="inlineStr">
        <x:is>
          <x:t xml:space="preserve">BR-026</x:t>
        </x:is>
      </x:c>
      <x:c r="B52" s="14" t="inlineStr">
        <x:is>
          <x:t xml:space="preserve">01</x:t>
        </x:is>
      </x:c>
      <x:c r="C52" s="14" t="inlineStr">
        <x:is>
          <x:t xml:space="preserve">Candidate selectors</x:t>
        </x:is>
      </x:c>
      <x:c r="D52" s="14" t="inlineStr">
        <x:is>
          <x:t xml:space="preserve">H_i(x)</x:t>
        </x:is>
      </x:c>
      <x:c r="E52" s="14" t="inlineStr">
        <x:is>
          <x:t xml:space="preserve">g^{μν}∂_μr∂_νr, θ_(ℓ), persistence threshold</x:t>
        </x:is>
      </x:c>
      <x:c r="F52" s="14" t="inlineStr">
        <x:is>
          <x:t xml:space="preserve">Candidate set</x:t>
        </x:is>
      </x:c>
    </x:row>
    <x:row r="53">
      <x:c r="A53" s="14" t="inlineStr">
        <x:is>
          <x:t xml:space="preserve">BR-026</x:t>
        </x:is>
      </x:c>
      <x:c r="B53" s="14" t="inlineStr">
        <x:is>
          <x:t xml:space="preserve">02</x:t>
        </x:is>
      </x:c>
      <x:c r="C53" s="14" t="inlineStr">
        <x:is>
          <x:t xml:space="preserve">Persistence boundary</x:t>
        </x:is>
      </x:c>
      <x:c r="D53" s="14" t="inlineStr">
        <x:is>
          <x:t xml:space="preserve">Σ_H=∂P_max</x:t>
        </x:is>
      </x:c>
      <x:c r="E53" s="14" t="inlineStr">
        <x:is>
          <x:t xml:space="preserve">boundary of maximal persistent region</x:t>
        </x:is>
      </x:c>
      <x:c r="F53" s="14" t="inlineStr">
        <x:is>
          <x:t xml:space="preserve">Core proposal</x:t>
        </x:is>
      </x:c>
    </x:row>
    <x:row r="54">
      <x:c r="A54" s="14" t="inlineStr">
        <x:is>
          <x:t xml:space="preserve">BR-026</x:t>
        </x:is>
      </x:c>
      <x:c r="B54" s="14" t="inlineStr">
        <x:is>
          <x:t xml:space="preserve">03</x:t>
        </x:is>
      </x:c>
      <x:c r="C54" s="14" t="inlineStr">
        <x:is>
          <x:t xml:space="preserve">Spectral selector</x:t>
        </x:is>
      </x:c>
      <x:c r="D54" s="14" t="inlineStr">
        <x:is>
          <x:t xml:space="preserve">P_H=χ_{Σ_H}(L)</x:t>
        </x:is>
      </x:c>
      <x:c r="E54" s="14" t="inlineStr">
        <x:is>
          <x:t xml:space="preserve">projector</x:t>
        </x:is>
      </x:c>
      <x:c r="F54" s="14" t="inlineStr">
        <x:is>
          <x:t xml:space="preserve">Operator</x:t>
        </x:is>
      </x:c>
    </x:row>
    <x:row r="55">
      <x:c r="A55" s="14" t="inlineStr">
        <x:is>
          <x:t xml:space="preserve">BR-026</x:t>
        </x:is>
      </x:c>
      <x:c r="B55" s="14" t="inlineStr">
        <x:is>
          <x:t xml:space="preserve">04</x:t>
        </x:is>
      </x:c>
      <x:c r="C55" s="14" t="inlineStr">
        <x:is>
          <x:t xml:space="preserve">Consistency</x:t>
        </x:is>
      </x:c>
      <x:c r="D55" s="14" t="inlineStr">
        <x:is>
          <x:t xml:space="preserve">Compare with geometric horizon criteria</x:t>
        </x:is>
      </x:c>
      <x:c r="E55" s="14" t="inlineStr">
        <x:is>
          <x:t xml:space="preserve">equivalence</x:t>
        </x:is>
      </x:c>
      <x:c r="F55" s="14" t="inlineStr">
        <x:is>
          <x:t xml:space="preserve">Closure</x:t>
        </x:is>
      </x:c>
    </x:row>
    <x:row r="56">
      <x:c r="A56" s="14" t="inlineStr">
        <x:is>
          <x:t xml:space="preserve">BR-026</x:t>
        </x:is>
      </x:c>
      <x:c r="B56" s="14" t="inlineStr">
        <x:is>
          <x:t xml:space="preserve">05</x:t>
        </x:is>
      </x:c>
      <x:c r="C56" s="14" t="inlineStr">
        <x:is>
          <x:t xml:space="preserve">Counterexample</x:t>
        </x:is>
      </x:c>
      <x:c r="D56" s="14" t="inlineStr">
        <x:is>
          <x:t xml:space="preserve">Find geometry where selector disagrees</x:t>
        </x:is>
      </x:c>
      <x:c r="E56" s="14" t="inlineStr">
        <x:is>
          <x:t xml:space="preserve">scope</x:t>
        </x:is>
      </x:c>
      <x:c r="F56" s="14" t="inlineStr">
        <x:is>
          <x:t xml:space="preserve">Falsifier</x:t>
        </x:is>
      </x:c>
    </x:row>
    <x:row r="57">
      <x:c r="A57" s="14" t="inlineStr">
        <x:is>
          <x:t xml:space="preserve">BR-027</x:t>
        </x:is>
      </x:c>
      <x:c r="B57" s="14" t="inlineStr">
        <x:is>
          <x:t xml:space="preserve">01</x:t>
        </x:is>
      </x:c>
      <x:c r="C57" s="14" t="inlineStr">
        <x:is>
          <x:t xml:space="preserve">Localization</x:t>
        </x:is>
      </x:c>
      <x:c r="D57" s="14" t="inlineStr">
        <x:is>
          <x:t xml:space="preserve">Define P_H</x:t>
        </x:is>
      </x:c>
      <x:c r="E57" s="14" t="inlineStr">
        <x:is>
          <x:t xml:space="preserve">spectral projector</x:t>
        </x:is>
      </x:c>
      <x:c r="F57" s="14" t="inlineStr">
        <x:is>
          <x:t xml:space="preserve">Input</x:t>
        </x:is>
      </x:c>
    </x:row>
    <x:row r="58">
      <x:c r="A58" s="14" t="inlineStr">
        <x:is>
          <x:t xml:space="preserve">BR-027</x:t>
        </x:is>
      </x:c>
      <x:c r="B58" s="14" t="inlineStr">
        <x:is>
          <x:t xml:space="preserve">02</x:t>
        </x:is>
      </x:c>
      <x:c r="C58" s="14" t="inlineStr">
        <x:is>
          <x:t xml:space="preserve">Trace</x:t>
        </x:is>
      </x:c>
      <x:c r="D58" s="14" t="inlineStr">
        <x:is>
          <x:t xml:space="preserve">Z_H(t)=Tr(P_He^{-tL}P_H)</x:t>
        </x:is>
      </x:c>
      <x:c r="E58" s="14" t="inlineStr">
        <x:is>
          <x:t xml:space="preserve">Σ_H e^{-tλ_i}</x:t>
        </x:is>
      </x:c>
      <x:c r="F58" s="14" t="inlineStr">
        <x:is>
          <x:t xml:space="preserve">Calculated</x:t>
        </x:is>
      </x:c>
    </x:row>
    <x:row r="59">
      <x:c r="A59" s="14" t="inlineStr">
        <x:is>
          <x:t xml:space="preserve">BR-027</x:t>
        </x:is>
      </x:c>
      <x:c r="B59" s="14" t="inlineStr">
        <x:is>
          <x:t xml:space="preserve">03</x:t>
        </x:is>
      </x:c>
      <x:c r="C59" s="14" t="inlineStr">
        <x:is>
          <x:t xml:space="preserve">Asymptotic</x:t>
        </x:is>
      </x:c>
      <x:c r="D59" s="14" t="inlineStr">
        <x:is>
          <x:t xml:space="preserve">Short-time expansion</x:t>
        </x:is>
      </x:c>
      <x:c r="E59" s="14" t="inlineStr">
        <x:is>
          <x:t xml:space="preserve">area coefficient</x:t>
        </x:is>
      </x:c>
      <x:c r="F59" s="14" t="inlineStr">
        <x:is>
          <x:t xml:space="preserve">Normalization</x:t>
        </x:is>
      </x:c>
    </x:row>
    <x:row r="60">
      <x:c r="A60" s="14" t="inlineStr">
        <x:is>
          <x:t xml:space="preserve">BR-027</x:t>
        </x:is>
      </x:c>
      <x:c r="B60" s="14" t="inlineStr">
        <x:is>
          <x:t xml:space="preserve">04</x:t>
        </x:is>
      </x:c>
      <x:c r="C60" s="14" t="inlineStr">
        <x:is>
          <x:t xml:space="preserve">Numerical</x:t>
        </x:is>
      </x:c>
      <x:c r="D60" s="14" t="inlineStr">
        <x:is>
          <x:t xml:space="preserve">Finite graph evaluation</x:t>
        </x:is>
      </x:c>
      <x:c r="E60" s="14" t="inlineStr">
        <x:is>
          <x:t xml:space="preserve">Z_H(t)</x:t>
        </x:is>
      </x:c>
      <x:c r="F60" s="14" t="inlineStr">
        <x:is>
          <x:t xml:space="preserve">Reproducibility</x:t>
        </x:is>
      </x:c>
    </x:row>
    <x:row r="61">
      <x:c r="A61" s="14" t="inlineStr">
        <x:is>
          <x:t xml:space="preserve">BR-027</x:t>
        </x:is>
      </x:c>
      <x:c r="B61" s="14" t="inlineStr">
        <x:is>
          <x:t xml:space="preserve">05</x:t>
        </x:is>
      </x:c>
      <x:c r="C61" s="14" t="inlineStr">
        <x:is>
          <x:t xml:space="preserve">Closure</x:t>
        </x:is>
      </x:c>
      <x:c r="D61" s="14" t="inlineStr">
        <x:is>
          <x:t xml:space="preserve">Uniform localization limit</x:t>
        </x:is>
      </x:c>
      <x:c r="E61" s="14" t="inlineStr">
        <x:is>
          <x:t xml:space="preserve">continuum horizon trace</x:t>
        </x:is>
      </x:c>
      <x:c r="F61" s="14" t="inlineStr">
        <x:is>
          <x:t xml:space="preserve">Open</x:t>
        </x:is>
      </x:c>
    </x:row>
    <x:row r="62">
      <x:c r="A62" s="14" t="inlineStr">
        <x:is>
          <x:t xml:space="preserve">BR-028</x:t>
        </x:is>
      </x:c>
      <x:c r="B62" s="14" t="inlineStr">
        <x:is>
          <x:t xml:space="preserve">01</x:t>
        </x:is>
      </x:c>
      <x:c r="C62" s="14" t="inlineStr">
        <x:is>
          <x:t xml:space="preserve">Rescale</x:t>
        </x:is>
      </x:c>
      <x:c r="D62" s="14" t="inlineStr">
        <x:is>
          <x:t xml:space="preserve">L→s^{-2}L</x:t>
        </x:is>
      </x:c>
      <x:c r="E62" s="14" t="inlineStr">
        <x:is>
          <x:t xml:space="preserve">λ_i→s^{-2}λ_i</x:t>
        </x:is>
      </x:c>
      <x:c r="F62" s="14" t="inlineStr">
        <x:is>
          <x:t xml:space="preserve">Scale symmetry</x:t>
        </x:is>
      </x:c>
    </x:row>
    <x:row r="63">
      <x:c r="A63" s="14" t="inlineStr">
        <x:is>
          <x:t xml:space="preserve">BR-028</x:t>
        </x:is>
      </x:c>
      <x:c r="B63" s="14" t="inlineStr">
        <x:is>
          <x:t xml:space="preserve">02</x:t>
        </x:is>
      </x:c>
      <x:c r="C63" s="14" t="inlineStr">
        <x:is>
          <x:t xml:space="preserve">Invariant</x:t>
        </x:is>
      </x:c>
      <x:c r="D63" s="14" t="inlineStr">
        <x:is>
          <x:t xml:space="preserve">Check λ_i/λ_j</x:t>
        </x:is>
      </x:c>
      <x:c r="E63" s="14" t="inlineStr">
        <x:is>
          <x:t xml:space="preserve">unchanged</x:t>
        </x:is>
      </x:c>
      <x:c r="F63" s="14" t="inlineStr">
        <x:is>
          <x:t xml:space="preserve">No-go</x:t>
        </x:is>
      </x:c>
    </x:row>
    <x:row r="64">
      <x:c r="A64" s="14" t="inlineStr">
        <x:is>
          <x:t xml:space="preserve">BR-028</x:t>
        </x:is>
      </x:c>
      <x:c r="B64" s="14" t="inlineStr">
        <x:is>
          <x:t xml:space="preserve">03</x:t>
        </x:is>
      </x:c>
      <x:c r="C64" s="14" t="inlineStr">
        <x:is>
          <x:t xml:space="preserve">Anchor</x:t>
        </x:is>
      </x:c>
      <x:c r="D64" s="14" t="inlineStr">
        <x:is>
          <x:t xml:space="preserve">ℓ*=C_UOCℓ_p</x:t>
        </x:is>
      </x:c>
      <x:c r="E64" s="14" t="inlineStr">
        <x:is>
          <x:t xml:space="preserve">parameterize</x:t>
        </x:is>
      </x:c>
      <x:c r="F64" s="14" t="inlineStr">
        <x:is>
          <x:t xml:space="preserve">Open</x:t>
        </x:is>
      </x:c>
    </x:row>
    <x:row r="65">
      <x:c r="A65" s="14" t="inlineStr">
        <x:is>
          <x:t xml:space="preserve">BR-028</x:t>
        </x:is>
      </x:c>
      <x:c r="B65" s="14" t="inlineStr">
        <x:is>
          <x:t xml:space="preserve">04</x:t>
        </x:is>
      </x:c>
      <x:c r="C65" s="14" t="inlineStr">
        <x:is>
          <x:t xml:space="preserve">Selector</x:t>
        </x:is>
      </x:c>
      <x:c r="D65" s="14" t="inlineStr">
        <x:is>
          <x:t xml:space="preserve">Test extremum/fixed point/dimensionless invariant</x:t>
        </x:is>
      </x:c>
      <x:c r="E65" s="14" t="inlineStr">
        <x:is>
          <x:t xml:space="preserve">C_UOC</x:t>
        </x:is>
      </x:c>
      <x:c r="F65" s="14" t="inlineStr">
        <x:is>
          <x:t xml:space="preserve">Candidate derivation</x:t>
        </x:is>
      </x:c>
    </x:row>
    <x:row r="66">
      <x:c r="A66" s="14" t="inlineStr">
        <x:is>
          <x:t xml:space="preserve">BR-028</x:t>
        </x:is>
      </x:c>
      <x:c r="B66" s="14" t="inlineStr">
        <x:is>
          <x:t xml:space="preserve">05</x:t>
        </x:is>
      </x:c>
      <x:c r="C66" s="14" t="inlineStr">
        <x:is>
          <x:t xml:space="preserve">Decision</x:t>
        </x:is>
      </x:c>
      <x:c r="D66" s="14" t="inlineStr">
        <x:is>
          <x:t xml:space="preserve">Unique value or empirical constant class</x:t>
        </x:is>
      </x:c>
      <x:c r="E66" s="14" t="inlineStr">
        <x:is>
          <x:t xml:space="preserve">closure</x:t>
        </x:is>
      </x:c>
      <x:c r="F66" s="14" t="inlineStr">
        <x:is>
          <x:t xml:space="preserve">C4</x:t>
        </x:is>
      </x:c>
    </x:row>
    <x:row r="67">
      <x:c r="A67" s="14" t="inlineStr">
        <x:is>
          <x:t xml:space="preserve">BR-029</x:t>
        </x:is>
      </x:c>
      <x:c r="B67" s="14" t="inlineStr">
        <x:is>
          <x:t xml:space="preserve">01</x:t>
        </x:is>
      </x:c>
      <x:c r="C67" s="14" t="inlineStr">
        <x:is>
          <x:t xml:space="preserve">General law</x:t>
        </x:is>
      </x:c>
      <x:c r="D67" s="14" t="inlineStr">
        <x:is>
          <x:t xml:space="preserve">dotL=F(L,Δ,τ,κ,Π)</x:t>
        </x:is>
      </x:c>
      <x:c r="E67" s="14" t="inlineStr">
        <x:is>
          <x:t xml:space="preserve">F target</x:t>
        </x:is>
      </x:c>
      <x:c r="F67" s="14" t="inlineStr">
        <x:is>
          <x:t xml:space="preserve">Open form</x:t>
        </x:is>
      </x:c>
    </x:row>
    <x:row r="68">
      <x:c r="A68" s="14" t="inlineStr">
        <x:is>
          <x:t xml:space="preserve">BR-029</x:t>
        </x:is>
      </x:c>
      <x:c r="B68" s="14" t="inlineStr">
        <x:is>
          <x:t xml:space="preserve">02</x:t>
        </x:is>
      </x:c>
      <x:c r="C68" s="14" t="inlineStr">
        <x:is>
          <x:t xml:space="preserve">Eigenvalue flow</x:t>
        </x:is>
      </x:c>
      <x:c r="D68" s="14" t="inlineStr">
        <x:is>
          <x:t xml:space="preserve">dotλ_i=&lt;φ_i,Fφ_i&gt;</x:t>
        </x:is>
      </x:c>
      <x:c r="E68" s="14" t="inlineStr">
        <x:is>
          <x:t xml:space="preserve">mode ODE</x:t>
        </x:is>
      </x:c>
      <x:c r="F68" s="14" t="inlineStr">
        <x:is>
          <x:t xml:space="preserve">Derived under smooth nondegenerate branch</x:t>
        </x:is>
      </x:c>
    </x:row>
    <x:row r="69">
      <x:c r="A69" s="14" t="inlineStr">
        <x:is>
          <x:t xml:space="preserve">BR-029</x:t>
        </x:is>
      </x:c>
      <x:c r="B69" s="14" t="inlineStr">
        <x:is>
          <x:t xml:space="preserve">03</x:t>
        </x:is>
      </x:c>
      <x:c r="C69" s="14" t="inlineStr">
        <x:is>
          <x:t xml:space="preserve">Homogeneous</x:t>
        </x:is>
      </x:c>
      <x:c r="D69" s="14" t="inlineStr">
        <x:is>
          <x:t xml:space="preserve">L=a^{-2}L0</x:t>
        </x:is>
      </x:c>
      <x:c r="E69" s="14" t="inlineStr">
        <x:is>
          <x:t xml:space="preserve">dotL=−2HL</x:t>
        </x:is>
      </x:c>
      <x:c r="F69" s="14" t="inlineStr">
        <x:is>
          <x:t xml:space="preserve">Known branch</x:t>
        </x:is>
      </x:c>
    </x:row>
    <x:row r="70">
      <x:c r="A70" s="14" t="inlineStr">
        <x:is>
          <x:t xml:space="preserve">BR-029</x:t>
        </x:is>
      </x:c>
      <x:c r="B70" s="14" t="inlineStr">
        <x:is>
          <x:t xml:space="preserve">04</x:t>
        </x:is>
      </x:c>
      <x:c r="C70" s="14" t="inlineStr">
        <x:is>
          <x:t xml:space="preserve">Commuting</x:t>
        </x:is>
      </x:c>
      <x:c r="D70" s="14" t="inlineStr">
        <x:is>
          <x:t xml:space="preserve">[L,F]=0</x:t>
        </x:is>
      </x:c>
      <x:c r="E70" s="14" t="inlineStr">
        <x:is>
          <x:t xml:space="preserve">no mode mixing</x:t>
        </x:is>
      </x:c>
      <x:c r="F70" s="14" t="inlineStr">
        <x:is>
          <x:t xml:space="preserve">Conditional</x:t>
        </x:is>
      </x:c>
    </x:row>
    <x:row r="71">
      <x:c r="A71" s="14" t="inlineStr">
        <x:is>
          <x:t xml:space="preserve">BR-029</x:t>
        </x:is>
      </x:c>
      <x:c r="B71" s="14" t="inlineStr">
        <x:is>
          <x:t xml:space="preserve">05</x:t>
        </x:is>
      </x:c>
      <x:c r="C71" s="14" t="inlineStr">
        <x:is>
          <x:t xml:space="preserve">Upstream derivation</x:t>
        </x:is>
      </x:c>
      <x:c r="D71" s="14" t="inlineStr">
        <x:is>
          <x:t xml:space="preserve">Construct F from Γ/O/Ψ</x:t>
        </x:is>
      </x:c>
      <x:c r="E71" s="14" t="inlineStr">
        <x:is>
          <x:t xml:space="preserve">F[Γ]</x:t>
        </x:is>
      </x:c>
      <x:c r="F71" s="14" t="inlineStr">
        <x:is>
          <x:t xml:space="preserve">Main theorem</x:t>
        </x:is>
      </x:c>
    </x:row>
    <x:row r="72">
      <x:c r="A72" s="14" t="inlineStr">
        <x:is>
          <x:t xml:space="preserve">BR-029</x:t>
        </x:is>
      </x:c>
      <x:c r="B72" s="14" t="inlineStr">
        <x:is>
          <x:t xml:space="preserve">06</x:t>
        </x:is>
      </x:c>
      <x:c r="C72" s="14" t="inlineStr">
        <x:is>
          <x:t xml:space="preserve">Falsify</x:t>
        </x:is>
      </x:c>
      <x:c r="D72" s="14" t="inlineStr">
        <x:is>
          <x:t xml:space="preserve">Test incompatible dynamics</x:t>
        </x:is>
      </x:c>
      <x:c r="E72" s="14" t="inlineStr">
        <x:is>
          <x:t xml:space="preserve">counterexample</x:t>
        </x:is>
      </x:c>
      <x:c r="F72" s="14" t="inlineStr">
        <x:is>
          <x:t xml:space="preserve">C7 closure</x:t>
        </x:is>
      </x:c>
    </x:row>
  </x:sheetData>
  <x:pageMargins left="0.7" right="0.7" top="0.75" bottom="0.75" header="0.3" footer="0.3"/>
</x:worksheet>
</file>

<file path=xl/worksheets/sheet148.xml><?xml version="1.0" encoding="utf-8"?>
<x:worksheet xmlns:x="http://schemas.openxmlformats.org/spreadsheetml/2006/main">
  <x:sheetFormatPr baseColWidth="8" defaultRowHeight="15"/>
  <x:cols>
    <x:col min="1" max="1" width="12" customWidth="1"/>
    <x:col min="2" max="2" width="22" customWidth="1"/>
    <x:col min="3" max="3" width="12" customWidth="1"/>
    <x:col min="4" max="4" width="39" customWidth="1"/>
    <x:col min="5" max="5" width="58" customWidth="1"/>
    <x:col min="6" max="6" width="54" customWidth="1"/>
  </x:cols>
  <x:sheetData>
    <x:row r="1">
      <x:c r="A1" s="20" t="inlineStr">
        <x:is>
          <x:t xml:space="preserve">Formula_ID</x:t>
        </x:is>
      </x:c>
      <x:c r="B1" s="20" t="inlineStr">
        <x:is>
          <x:t xml:space="preserve">Layer</x:t>
        </x:is>
      </x:c>
      <x:c r="C1" s="20" t="inlineStr">
        <x:is>
          <x:t xml:space="preserve">Symbol</x:t>
        </x:is>
      </x:c>
      <x:c r="D1" s="20" t="inlineStr">
        <x:is>
          <x:t xml:space="preserve">Equation</x:t>
        </x:is>
      </x:c>
      <x:c r="E1" s="20" t="inlineStr">
        <x:is>
          <x:t xml:space="preserve">Implementation</x:t>
        </x:is>
      </x:c>
      <x:c r="F1" s="20" t="inlineStr">
        <x:is>
          <x:t xml:space="preserve">Status</x:t>
        </x:is>
      </x:c>
    </x:row>
    <x:row r="2">
      <x:c r="A2" s="14" t="inlineStr">
        <x:is>
          <x:t xml:space="preserve">F001</x:t>
        </x:is>
      </x:c>
      <x:c r="B2" s="14" t="inlineStr">
        <x:is>
          <x:t xml:space="preserve">Grammar</x:t>
        </x:is>
      </x:c>
      <x:c r="C2" s="14" t="inlineStr">
        <x:is>
          <x:t xml:space="preserve">Γ</x:t>
        </x:is>
      </x:c>
      <x:c r="D2" s="14" t="inlineStr">
        <x:is>
          <x:t xml:space="preserve">Γ=κ∘τ∘Δ</x:t>
        </x:is>
      </x:c>
      <x:c r="E2" s="14" t="str">
        <x:f> "kappa(tau(Delta(Psi)))"</x:f>
        <x:v>kappa(tau(Delta(Psi)))</x:v>
      </x:c>
      <x:c r="F2" s="14" t="inlineStr">
        <x:is>
          <x:t xml:space="preserve">Canonical form; Π remains state-level unless derived</x:t>
        </x:is>
      </x:c>
    </x:row>
    <x:row r="3">
      <x:c r="A3" s="14" t="inlineStr">
        <x:is>
          <x:t xml:space="preserve">F002</x:t>
        </x:is>
      </x:c>
      <x:c r="B3" s="14" t="inlineStr">
        <x:is>
          <x:t xml:space="preserve">Recursion</x:t>
        </x:is>
      </x:c>
      <x:c r="C3" s="14" t="inlineStr">
        <x:is>
          <x:t xml:space="preserve">Ψ_{t+1}</x:t>
        </x:is>
      </x:c>
      <x:c r="D3" s="14" t="inlineStr">
        <x:is>
          <x:t xml:space="preserve">Ψ_{t+1}=Γ(Ψ_t)</x:t>
        </x:is>
      </x:c>
      <x:c r="E3" s="14" t="inlineStr">
        <x:is>
          <x:t xml:space="preserve">Iteration engine</x:t>
        </x:is>
      </x:c>
      <x:c r="F3" s="14" t="inlineStr">
        <x:is>
          <x:t xml:space="preserve">Executable in Python/Excel tables</x:t>
        </x:is>
      </x:c>
    </x:row>
    <x:row r="4">
      <x:c r="A4" s="14" t="inlineStr">
        <x:is>
          <x:t xml:space="preserve">F003</x:t>
        </x:is>
      </x:c>
      <x:c r="B4" s="14" t="inlineStr">
        <x:is>
          <x:t xml:space="preserve">Fixed point</x:t>
        </x:is>
      </x:c>
      <x:c r="C4" s="14" t="inlineStr">
        <x:is>
          <x:t xml:space="preserve">Ψ*</x:t>
        </x:is>
      </x:c>
      <x:c r="D4" s="14" t="inlineStr">
        <x:is>
          <x:t xml:space="preserve">Γ(Ψ*)=Ψ*</x:t>
        </x:is>
      </x:c>
      <x:c r="E4" s="14" t="inlineStr">
        <x:is>
          <x:t xml:space="preserve">Solve residual Γ(Ψ*)−Ψ*=0</x:t>
        </x:is>
      </x:c>
      <x:c r="F4" s="14" t="inlineStr">
        <x:is>
          <x:t xml:space="preserve">C1</x:t>
        </x:is>
      </x:c>
    </x:row>
    <x:row r="5">
      <x:c r="A5" s="14" t="inlineStr">
        <x:is>
          <x:t xml:space="preserve">F004</x:t>
        </x:is>
      </x:c>
      <x:c r="B5" s="14" t="inlineStr">
        <x:is>
          <x:t xml:space="preserve">Graph</x:t>
        </x:is>
      </x:c>
      <x:c r="C5" s="14" t="inlineStr">
        <x:is>
          <x:t xml:space="preserve">L</x:t>
        </x:is>
      </x:c>
      <x:c r="D5" s="14" t="inlineStr">
        <x:is>
          <x:t xml:space="preserve">L=D−A</x:t>
        </x:is>
      </x:c>
      <x:c r="E5" s="14" t="inlineStr">
        <x:is>
          <x:t xml:space="preserve">Matrix subtraction</x:t>
        </x:is>
      </x:c>
      <x:c r="F5" s="14" t="inlineStr">
        <x:is>
          <x:t xml:space="preserve">Certified under graph assumptions</x:t>
        </x:is>
      </x:c>
    </x:row>
    <x:row r="6">
      <x:c r="A6" s="14" t="inlineStr">
        <x:is>
          <x:t xml:space="preserve">F005</x:t>
        </x:is>
      </x:c>
      <x:c r="B6" s="14" t="inlineStr">
        <x:is>
          <x:t xml:space="preserve">Spectrum</x:t>
        </x:is>
      </x:c>
      <x:c r="C6" s="14" t="inlineStr">
        <x:is>
          <x:t xml:space="preserve">λ_i</x:t>
        </x:is>
      </x:c>
      <x:c r="D6" s="14" t="inlineStr">
        <x:is>
          <x:t xml:space="preserve">Lφ_i=λ_iφ_i</x:t>
        </x:is>
      </x:c>
      <x:c r="E6" s="14" t="inlineStr">
        <x:is>
          <x:t xml:space="preserve">Eigenvalue solver external to Excel or precomputed table</x:t>
        </x:is>
      </x:c>
      <x:c r="F6" s="14" t="inlineStr">
        <x:is>
          <x:t xml:space="preserve">Certified spectral branch</x:t>
        </x:is>
      </x:c>
    </x:row>
    <x:row r="7">
      <x:c r="A7" s="14" t="inlineStr">
        <x:is>
          <x:t xml:space="preserve">F006</x:t>
        </x:is>
      </x:c>
      <x:c r="B7" s="14" t="inlineStr">
        <x:is>
          <x:t xml:space="preserve">Heat</x:t>
        </x:is>
      </x:c>
      <x:c r="C7" s="14" t="inlineStr">
        <x:is>
          <x:t xml:space="preserve">K_t</x:t>
        </x:is>
      </x:c>
      <x:c r="D7" s="14" t="inlineStr">
        <x:is>
          <x:t xml:space="preserve">e^{-tL}=U diag(e^{-tλ_i}) U^T</x:t>
        </x:is>
      </x:c>
      <x:c r="E7" s="14" t="inlineStr">
        <x:is>
          <x:t xml:space="preserve">SUMPRODUCT over modes</x:t>
        </x:is>
      </x:c>
      <x:c r="F7" s="14" t="inlineStr">
        <x:is>
          <x:t xml:space="preserve">Certified</x:t>
        </x:is>
      </x:c>
    </x:row>
    <x:row r="8">
      <x:c r="A8" s="14" t="inlineStr">
        <x:is>
          <x:t xml:space="preserve">F007</x:t>
        </x:is>
      </x:c>
      <x:c r="B8" s="14" t="inlineStr">
        <x:is>
          <x:t xml:space="preserve">Diffusion</x:t>
        </x:is>
      </x:c>
      <x:c r="C8" s="14" t="inlineStr">
        <x:is>
          <x:t xml:space="preserve">d_t²</x:t>
        </x:is>
      </x:c>
      <x:c r="D8" s="14" t="inlineStr">
        <x:is>
          <x:t xml:space="preserve">Σ_i e^{-2tλ_i}(φ_i(x)-φ_i(y))²</x:t>
        </x:is>
      </x:c>
      <x:c r="E8" s="14" t="inlineStr">
        <x:is>
          <x:t xml:space="preserve">Mode sum</x:t>
        </x:is>
      </x:c>
      <x:c r="F8" s="14" t="inlineStr">
        <x:is>
          <x:t xml:space="preserve">Conditional geometry bridge</x:t>
        </x:is>
      </x:c>
    </x:row>
    <x:row r="9">
      <x:c r="A9" s="14" t="inlineStr">
        <x:is>
          <x:t xml:space="preserve">F008</x:t>
        </x:is>
      </x:c>
      <x:c r="B9" s="14" t="inlineStr">
        <x:is>
          <x:t xml:space="preserve">Metric</x:t>
        </x:is>
      </x:c>
      <x:c r="C9" s="14" t="inlineStr">
        <x:is>
          <x:t xml:space="preserve">g</x:t>
        </x:is>
      </x:c>
      <x:c r="D9" s="14" t="inlineStr">
        <x:is>
          <x:t xml:space="preserve">g from local diffusion-distance limit</x:t>
        </x:is>
      </x:c>
      <x:c r="E9" s="14" t="inlineStr">
        <x:is>
          <x:t xml:space="preserve">finite-difference / fitted tensor</x:t>
        </x:is>
      </x:c>
      <x:c r="F9" s="14" t="inlineStr">
        <x:is>
          <x:t xml:space="preserve">Scoped</x:t>
        </x:is>
      </x:c>
    </x:row>
    <x:row r="10">
      <x:c r="A10" s="14" t="inlineStr">
        <x:is>
          <x:t xml:space="preserve">F009</x:t>
        </x:is>
      </x:c>
      <x:c r="B10" s="14" t="inlineStr">
        <x:is>
          <x:t xml:space="preserve">Dirac candidate</x:t>
        </x:is>
      </x:c>
      <x:c r="C10" s="14" t="inlineStr">
        <x:is>
          <x:t xml:space="preserve">D_L</x:t>
        </x:is>
      </x:c>
      <x:c r="D10" s="14" t="inlineStr">
        <x:is>
          <x:t xml:space="preserve">Σ√λ_i |φ_i&gt;&lt;φ_i|</x:t>
        </x:is>
      </x:c>
      <x:c r="E10" s="14" t="inlineStr">
        <x:is>
          <x:t xml:space="preserve">Spectral root</x:t>
        </x:is>
      </x:c>
      <x:c r="F10" s="14" t="inlineStr">
        <x:is>
          <x:t xml:space="preserve">Candidate only</x:t>
        </x:is>
      </x:c>
    </x:row>
    <x:row r="11">
      <x:c r="A11" s="14" t="inlineStr">
        <x:is>
          <x:t xml:space="preserve">F010</x:t>
        </x:is>
      </x:c>
      <x:c r="B11" s="14" t="inlineStr">
        <x:is>
          <x:t xml:space="preserve">Persistence</x:t>
        </x:is>
      </x:c>
      <x:c r="C11" s="14" t="inlineStr">
        <x:is>
          <x:t xml:space="preserve">Π_spec</x:t>
        </x:is>
      </x:c>
      <x:c r="D11" s="14" t="inlineStr">
        <x:is>
          <x:t xml:space="preserve">functional of σ,C,Spec(L)</x:t>
        </x:is>
      </x:c>
      <x:c r="E11" s="14" t="inlineStr">
        <x:is>
          <x:t xml:space="preserve">Registered candidate family</x:t>
        </x:is>
      </x:c>
      <x:c r="F11" s="14" t="inlineStr">
        <x:is>
          <x:t xml:space="preserve">Open derivation</x:t>
        </x:is>
      </x:c>
    </x:row>
    <x:row r="12">
      <x:c r="A12" s="14" t="inlineStr">
        <x:is>
          <x:t xml:space="preserve">F011</x:t>
        </x:is>
      </x:c>
      <x:c r="B12" s="14" t="inlineStr">
        <x:is>
          <x:t xml:space="preserve">Horizon projector</x:t>
        </x:is>
      </x:c>
      <x:c r="C12" s="14" t="inlineStr">
        <x:is>
          <x:t xml:space="preserve">P_H</x:t>
        </x:is>
      </x:c>
      <x:c r="D12" s="14" t="inlineStr">
        <x:is>
          <x:t xml:space="preserve">χ_{Σ_H}(L)</x:t>
        </x:is>
      </x:c>
      <x:c r="E12" s="14" t="inlineStr">
        <x:is>
          <x:t xml:space="preserve">binary spectral selector</x:t>
        </x:is>
      </x:c>
      <x:c r="F12" s="14" t="inlineStr">
        <x:is>
          <x:t xml:space="preserve">Requires selector</x:t>
        </x:is>
      </x:c>
    </x:row>
    <x:row r="13">
      <x:c r="A13" s="14" t="inlineStr">
        <x:is>
          <x:t xml:space="preserve">F012</x:t>
        </x:is>
      </x:c>
      <x:c r="B13" s="14" t="inlineStr">
        <x:is>
          <x:t xml:space="preserve">Horizon trace</x:t>
        </x:is>
      </x:c>
      <x:c r="C13" s="14" t="inlineStr">
        <x:is>
          <x:t xml:space="preserve">Z_H</x:t>
        </x:is>
      </x:c>
      <x:c r="D13" s="14" t="inlineStr">
        <x:is>
          <x:t xml:space="preserve">Σ_{i∈S_H}e^{-tλ_i}</x:t>
        </x:is>
      </x:c>
      <x:c r="E13" s="14" t="inlineStr">
        <x:is>
          <x:t xml:space="preserve">Excel SUMPRODUCT possible</x:t>
        </x:is>
      </x:c>
      <x:c r="F13" s="14" t="inlineStr">
        <x:is>
          <x:t xml:space="preserve">Conditional</x:t>
        </x:is>
      </x:c>
    </x:row>
    <x:row r="14">
      <x:c r="A14" s="14" t="inlineStr">
        <x:is>
          <x:t xml:space="preserve">F013</x:t>
        </x:is>
      </x:c>
      <x:c r="B14" s="14" t="inlineStr">
        <x:is>
          <x:t xml:space="preserve">Information</x:t>
        </x:is>
      </x:c>
      <x:c r="C14" s="14" t="inlineStr">
        <x:is>
          <x:t xml:space="preserve">N_H</x:t>
        </x:is>
      </x:c>
      <x:c r="D14" s="14" t="inlineStr">
        <x:is>
          <x:t xml:space="preserve">C_H Z_H(t*)</x:t>
        </x:is>
      </x:c>
      <x:c r="E14" s="14" t="inlineStr">
        <x:is>
          <x:t xml:space="preserve">Cell formula</x:t>
        </x:is>
      </x:c>
      <x:c r="F14" s="14" t="inlineStr">
        <x:is>
          <x:t xml:space="preserve">Normalization origin open</x:t>
        </x:is>
      </x:c>
    </x:row>
    <x:row r="15">
      <x:c r="A15" s="14" t="inlineStr">
        <x:is>
          <x:t xml:space="preserve">F014</x:t>
        </x:is>
      </x:c>
      <x:c r="B15" s="14" t="inlineStr">
        <x:is>
          <x:t xml:space="preserve">Cutoff</x:t>
        </x:is>
      </x:c>
      <x:c r="C15" s="14" t="inlineStr">
        <x:is>
          <x:t xml:space="preserve">Ξ</x:t>
        </x:is>
      </x:c>
      <x:c r="D15" s="14" t="inlineStr">
        <x:is>
          <x:t xml:space="preserve">6^(1/4)π^(1/2)N_H^(−1/4)</x:t>
        </x:is>
      </x:c>
      <x:c r="E15" s="14" t="inlineStr">
        <x:is>
          <x:t xml:space="preserve">Excel =6^(1/4)*PI()^(1/2)*N_H^(-1/4)</x:t>
        </x:is>
      </x:c>
      <x:c r="F15" s="14" t="inlineStr">
        <x:is>
          <x:t xml:space="preserve">Derived downstream relation</x:t>
        </x:is>
      </x:c>
    </x:row>
    <x:row r="16">
      <x:c r="A16" s="14" t="inlineStr">
        <x:is>
          <x:t xml:space="preserve">F015</x:t>
        </x:is>
      </x:c>
      <x:c r="B16" s="14" t="inlineStr">
        <x:is>
          <x:t xml:space="preserve">Scale</x:t>
        </x:is>
      </x:c>
      <x:c r="C16" s="14" t="inlineStr">
        <x:is>
          <x:t xml:space="preserve">ℓ_*</x:t>
        </x:is>
      </x:c>
      <x:c r="D16" s="14" t="inlineStr">
        <x:is>
          <x:t xml:space="preserve">C_UOC ℓ_p</x:t>
        </x:is>
      </x:c>
      <x:c r="E16" s="14" t="inlineStr">
        <x:is>
          <x:t xml:space="preserve">parameterized</x:t>
        </x:is>
      </x:c>
      <x:c r="F16" s="14" t="inlineStr">
        <x:is>
          <x:t xml:space="preserve">C4 open</x:t>
        </x:is>
      </x:c>
    </x:row>
    <x:row r="17">
      <x:c r="A17" s="14" t="inlineStr">
        <x:is>
          <x:t xml:space="preserve">F016</x:t>
        </x:is>
      </x:c>
      <x:c r="B17" s="14" t="inlineStr">
        <x:is>
          <x:t xml:space="preserve">Spectral dynamics</x:t>
        </x:is>
      </x:c>
      <x:c r="C17" s="14" t="inlineStr">
        <x:is>
          <x:t xml:space="preserve">dotλ_i</x:t>
        </x:is>
      </x:c>
      <x:c r="D17" s="14" t="inlineStr">
        <x:is>
          <x:t xml:space="preserve">&lt;φ_i,Fφ_i&gt;</x:t>
        </x:is>
      </x:c>
      <x:c r="E17" s="14" t="inlineStr">
        <x:is>
          <x:t xml:space="preserve">mode projection</x:t>
        </x:is>
      </x:c>
      <x:c r="F17" s="14" t="inlineStr">
        <x:is>
          <x:t xml:space="preserve">Derived under smooth branch</x:t>
        </x:is>
      </x:c>
    </x:row>
    <x:row r="18">
      <x:c r="A18" s="14" t="inlineStr">
        <x:is>
          <x:t xml:space="preserve">F017</x:t>
        </x:is>
      </x:c>
      <x:c r="B18" s="14" t="inlineStr">
        <x:is>
          <x:t xml:space="preserve">Homogeneous dynamics</x:t>
        </x:is>
      </x:c>
      <x:c r="C18" s="14" t="inlineStr">
        <x:is>
          <x:t xml:space="preserve">dotL</x:t>
        </x:is>
      </x:c>
      <x:c r="D18" s="14" t="inlineStr">
        <x:is>
          <x:t xml:space="preserve">−2HL</x:t>
        </x:is>
      </x:c>
      <x:c r="E18" s="14" t="inlineStr">
        <x:is>
          <x:t xml:space="preserve">Differentiate a^{-2}L0</x:t>
        </x:is>
      </x:c>
      <x:c r="F18" s="14" t="inlineStr">
        <x:is>
          <x:t xml:space="preserve">Known branch</x:t>
        </x:is>
      </x:c>
    </x:row>
  </x:sheetData>
  <x:pageMargins left="0.7" right="0.7" top="0.75" bottom="0.75" header="0.3" footer="0.3"/>
</x:worksheet>
</file>

<file path=xl/worksheets/sheet149.xml><?xml version="1.0" encoding="utf-8"?>
<x:worksheet xmlns:x="http://schemas.openxmlformats.org/spreadsheetml/2006/main">
  <x:sheetFormatPr baseColWidth="8" defaultRowHeight="15"/>
  <x:cols>
    <x:col min="1" max="1" width="12" customWidth="1"/>
    <x:col min="2" max="2" width="13" customWidth="1"/>
    <x:col min="3" max="3" width="13" customWidth="1"/>
    <x:col min="4" max="4" width="59" customWidth="1"/>
    <x:col min="5" max="5" width="12" customWidth="1"/>
    <x:col min="6" max="6" width="13" customWidth="1"/>
  </x:cols>
  <x:sheetData>
    <x:row r="1">
      <x:c r="A1" s="20" t="inlineStr">
        <x:is>
          <x:t xml:space="preserve">Exec_ID</x:t>
        </x:is>
      </x:c>
      <x:c r="B1" s="20" t="inlineStr">
        <x:is>
          <x:t xml:space="preserve">Parent</x:t>
        </x:is>
      </x:c>
      <x:c r="C1" s="20" t="inlineStr">
        <x:is>
          <x:t xml:space="preserve">Child</x:t>
        </x:is>
      </x:c>
      <x:c r="D1" s="20" t="inlineStr">
        <x:is>
          <x:t xml:space="preserve">Dependency Meaning</x:t>
        </x:is>
      </x:c>
      <x:c r="E1" s="20" t="inlineStr">
        <x:is>
          <x:t xml:space="preserve">Layer</x:t>
        </x:is>
      </x:c>
      <x:c r="F1" s="20" t="inlineStr">
        <x:is>
          <x:t xml:space="preserve">Status</x:t>
        </x:is>
      </x:c>
    </x:row>
    <x:row r="2">
      <x:c r="A2" s="14" t="inlineStr">
        <x:is>
          <x:t xml:space="preserve">NX-001</x:t>
        </x:is>
      </x:c>
      <x:c r="B2" s="14" t="inlineStr">
        <x:is>
          <x:t xml:space="preserve">BR-001</x:t>
        </x:is>
      </x:c>
      <x:c r="C2" s="14" t="inlineStr">
        <x:is>
          <x:t xml:space="preserve">BR-002</x:t>
        </x:is>
      </x:c>
      <x:c r="D2" s="14" t="inlineStr">
        <x:is>
          <x:t xml:space="preserve">Γ realization → fixed-point analysis</x:t>
        </x:is>
      </x:c>
      <x:c r="E2" s="14" t="inlineStr">
        <x:is>
          <x:t xml:space="preserve">C0</x:t>
        </x:is>
      </x:c>
      <x:c r="F2" s="14" t="inlineStr">
        <x:is>
          <x:t xml:space="preserve">OPEN</x:t>
        </x:is>
      </x:c>
    </x:row>
    <x:row r="3">
      <x:c r="A3" s="14" t="inlineStr">
        <x:is>
          <x:t xml:space="preserve">NX-002</x:t>
        </x:is>
      </x:c>
      <x:c r="B3" s="14" t="inlineStr">
        <x:is>
          <x:t xml:space="preserve">BR-002</x:t>
        </x:is>
      </x:c>
      <x:c r="C3" s="14" t="inlineStr">
        <x:is>
          <x:t xml:space="preserve">BR-003</x:t>
        </x:is>
      </x:c>
      <x:c r="D3" s="14" t="inlineStr">
        <x:is>
          <x:t xml:space="preserve">Fix(Γ) state representations → graph invariance</x:t>
        </x:is>
      </x:c>
      <x:c r="E3" s="14" t="inlineStr">
        <x:is>
          <x:t xml:space="preserve">C1</x:t>
        </x:is>
      </x:c>
      <x:c r="F3" s="14" t="inlineStr">
        <x:is>
          <x:t xml:space="preserve">OPEN</x:t>
        </x:is>
      </x:c>
    </x:row>
    <x:row r="4">
      <x:c r="A4" s="14" t="inlineStr">
        <x:is>
          <x:t xml:space="preserve">NX-003</x:t>
        </x:is>
      </x:c>
      <x:c r="B4" s="14" t="inlineStr">
        <x:is>
          <x:t xml:space="preserve">BR-003</x:t>
        </x:is>
      </x:c>
      <x:c r="C4" s="14" t="inlineStr">
        <x:is>
          <x:t xml:space="preserve">BR-017</x:t>
        </x:is>
      </x:c>
      <x:c r="D4" s="14" t="inlineStr">
        <x:is>
          <x:t xml:space="preserve">Graph representation → refinement family</x:t>
        </x:is>
      </x:c>
      <x:c r="E4" s="14" t="inlineStr">
        <x:is>
          <x:t xml:space="preserve">C3</x:t>
        </x:is>
      </x:c>
      <x:c r="F4" s="14" t="inlineStr">
        <x:is>
          <x:t xml:space="preserve">SCOPED</x:t>
        </x:is>
      </x:c>
    </x:row>
    <x:row r="5">
      <x:c r="A5" s="14" t="inlineStr">
        <x:is>
          <x:t xml:space="preserve">NX-004</x:t>
        </x:is>
      </x:c>
      <x:c r="B5" s="14" t="inlineStr">
        <x:is>
          <x:t xml:space="preserve">BR-017</x:t>
        </x:is>
      </x:c>
      <x:c r="C5" s="14" t="inlineStr">
        <x:is>
          <x:t xml:space="preserve">BR-018</x:t>
        </x:is>
      </x:c>
      <x:c r="D5" s="14" t="inlineStr">
        <x:is>
          <x:t xml:space="preserve">Discrete continuum → heat-kernel limit</x:t>
        </x:is>
      </x:c>
      <x:c r="E5" s="14" t="inlineStr">
        <x:is>
          <x:t xml:space="preserve">C3</x:t>
        </x:is>
      </x:c>
      <x:c r="F5" s="14" t="inlineStr">
        <x:is>
          <x:t xml:space="preserve">PARTIAL</x:t>
        </x:is>
      </x:c>
    </x:row>
    <x:row r="6">
      <x:c r="A6" s="14" t="inlineStr">
        <x:is>
          <x:t xml:space="preserve">NX-005</x:t>
        </x:is>
      </x:c>
      <x:c r="B6" s="14" t="inlineStr">
        <x:is>
          <x:t xml:space="preserve">BR-012</x:t>
        </x:is>
      </x:c>
      <x:c r="C6" s="14" t="inlineStr">
        <x:is>
          <x:t xml:space="preserve">BR-011</x:t>
        </x:is>
      </x:c>
      <x:c r="D6" s="14" t="inlineStr">
        <x:is>
          <x:t xml:space="preserve">Dirac/matter branch integration</x:t>
        </x:is>
      </x:c>
      <x:c r="E6" s="14" t="inlineStr">
        <x:is>
          <x:t xml:space="preserve">C5/C6</x:t>
        </x:is>
      </x:c>
      <x:c r="F6" s="14" t="inlineStr">
        <x:is>
          <x:t xml:space="preserve">OPEN</x:t>
        </x:is>
      </x:c>
    </x:row>
    <x:row r="7">
      <x:c r="A7" s="14" t="inlineStr">
        <x:is>
          <x:t xml:space="preserve">NX-006</x:t>
        </x:is>
      </x:c>
      <x:c r="B7" s="14" t="inlineStr">
        <x:is>
          <x:t xml:space="preserve">BR-013</x:t>
        </x:is>
      </x:c>
      <x:c r="C7" s="14" t="inlineStr">
        <x:is>
          <x:t xml:space="preserve">BR-013</x:t>
        </x:is>
      </x:c>
      <x:c r="D7" s="14" t="inlineStr">
        <x:is>
          <x:t xml:space="preserve">FP gap branch selection</x:t>
        </x:is>
      </x:c>
      <x:c r="E7" s="14" t="inlineStr">
        <x:is>
          <x:t xml:space="preserve">C1/C2</x:t>
        </x:is>
      </x:c>
      <x:c r="F7" s="14" t="inlineStr">
        <x:is>
          <x:t xml:space="preserve">PROPOSED</x:t>
        </x:is>
      </x:c>
    </x:row>
    <x:row r="8">
      <x:c r="A8" s="14" t="inlineStr">
        <x:is>
          <x:t xml:space="preserve">NX-007</x:t>
        </x:is>
      </x:c>
      <x:c r="B8" s="14" t="inlineStr">
        <x:is>
          <x:t xml:space="preserve">BR-026</x:t>
        </x:is>
      </x:c>
      <x:c r="C8" s="14" t="inlineStr">
        <x:is>
          <x:t xml:space="preserve">BR-027</x:t>
        </x:is>
      </x:c>
      <x:c r="D8" s="14" t="inlineStr">
        <x:is>
          <x:t xml:space="preserve">Horizon selector → localized trace</x:t>
        </x:is>
      </x:c>
      <x:c r="E8" s="14" t="inlineStr">
        <x:is>
          <x:t xml:space="preserve">C7</x:t>
        </x:is>
      </x:c>
      <x:c r="F8" s="14" t="inlineStr">
        <x:is>
          <x:t xml:space="preserve">OPEN</x:t>
        </x:is>
      </x:c>
    </x:row>
    <x:row r="9">
      <x:c r="A9" s="14" t="inlineStr">
        <x:is>
          <x:t xml:space="preserve">NX-008</x:t>
        </x:is>
      </x:c>
      <x:c r="B9" s="14" t="inlineStr">
        <x:is>
          <x:t xml:space="preserve">BR-027</x:t>
        </x:is>
      </x:c>
      <x:c r="C9" s="14" t="inlineStr">
        <x:is>
          <x:t xml:space="preserve">BR-022</x:t>
        </x:is>
      </x:c>
      <x:c r="D9" s="14" t="inlineStr">
        <x:is>
          <x:t xml:space="preserve">Localized trace → normalization</x:t>
        </x:is>
      </x:c>
      <x:c r="E9" s="14" t="inlineStr">
        <x:is>
          <x:t xml:space="preserve">C7</x:t>
        </x:is>
      </x:c>
      <x:c r="F9" s="14" t="inlineStr">
        <x:is>
          <x:t xml:space="preserve">OPEN</x:t>
        </x:is>
      </x:c>
    </x:row>
    <x:row r="10">
      <x:c r="A10" s="14" t="inlineStr">
        <x:is>
          <x:t xml:space="preserve">NX-009</x:t>
        </x:is>
      </x:c>
      <x:c r="B10" s="14" t="inlineStr">
        <x:is>
          <x:t xml:space="preserve">BR-022</x:t>
        </x:is>
      </x:c>
      <x:c r="C10" s="14" t="inlineStr">
        <x:is>
          <x:t xml:space="preserve">BR-023</x:t>
        </x:is>
      </x:c>
      <x:c r="D10" s="14" t="inlineStr">
        <x:is>
          <x:t xml:space="preserve">N_H → Ξ</x:t>
        </x:is>
      </x:c>
      <x:c r="E10" s="14" t="inlineStr">
        <x:is>
          <x:t xml:space="preserve">C7</x:t>
        </x:is>
      </x:c>
      <x:c r="F10" s="14" t="inlineStr">
        <x:is>
          <x:t xml:space="preserve">CONDITIONAL</x:t>
        </x:is>
      </x:c>
    </x:row>
    <x:row r="11">
      <x:c r="A11" s="14" t="inlineStr">
        <x:is>
          <x:t xml:space="preserve">NX-010</x:t>
        </x:is>
      </x:c>
      <x:c r="B11" s="14" t="inlineStr">
        <x:is>
          <x:t xml:space="preserve">BR-028</x:t>
        </x:is>
      </x:c>
      <x:c r="C11" s="14" t="inlineStr">
        <x:is>
          <x:t xml:space="preserve">BR-023</x:t>
        </x:is>
      </x:c>
      <x:c r="D11" s="14" t="inlineStr">
        <x:is>
          <x:t xml:space="preserve">Scale anchor → physical cutoff units</x:t>
        </x:is>
      </x:c>
      <x:c r="E11" s="14" t="inlineStr">
        <x:is>
          <x:t xml:space="preserve">C4/C7</x:t>
        </x:is>
      </x:c>
      <x:c r="F11" s="14" t="inlineStr">
        <x:is>
          <x:t xml:space="preserve">OPEN</x:t>
        </x:is>
      </x:c>
    </x:row>
    <x:row r="12">
      <x:c r="A12" s="14" t="inlineStr">
        <x:is>
          <x:t xml:space="preserve">NX-011</x:t>
        </x:is>
      </x:c>
      <x:c r="B12" s="14" t="inlineStr">
        <x:is>
          <x:t xml:space="preserve">BR-029</x:t>
        </x:is>
      </x:c>
      <x:c r="C12" s="14" t="inlineStr">
        <x:is>
          <x:t xml:space="preserve">BR-019</x:t>
        </x:is>
      </x:c>
      <x:c r="D12" s="14" t="inlineStr">
        <x:is>
          <x:t xml:space="preserve">Universal spectral dynamics → homogeneous scale evolution</x:t>
        </x:is>
      </x:c>
      <x:c r="E12" s="14" t="inlineStr">
        <x:is>
          <x:t xml:space="preserve">C7</x:t>
        </x:is>
      </x:c>
      <x:c r="F12" s="14" t="inlineStr">
        <x:is>
          <x:t xml:space="preserve">OPEN</x:t>
        </x:is>
      </x:c>
    </x:row>
    <x:row r="13">
      <x:c r="A13" s="14" t="inlineStr">
        <x:is>
          <x:t xml:space="preserve">NX-012</x:t>
        </x:is>
      </x:c>
      <x:c r="B13" s="14" t="inlineStr">
        <x:is>
          <x:t xml:space="preserve">BR-011</x:t>
        </x:is>
      </x:c>
      <x:c r="C13" s="14" t="inlineStr">
        <x:is>
          <x:t xml:space="preserve">TOEV-CORE</x:t>
        </x:is>
      </x:c>
      <x:c r="D13" s="14" t="inlineStr">
        <x:is>
          <x:t xml:space="preserve">Matter-coupled physical closure</x:t>
        </x:is>
      </x:c>
      <x:c r="E13" s="14" t="inlineStr">
        <x:is>
          <x:t xml:space="preserve">C5</x:t>
        </x:is>
      </x:c>
      <x:c r="F13" s="14" t="inlineStr">
        <x:is>
          <x:t xml:space="preserve">OPEN</x:t>
        </x:is>
      </x:c>
    </x:row>
    <x:row r="14">
      <x:c r="A14" s="14" t="inlineStr">
        <x:is>
          <x:t xml:space="preserve">NX-013</x:t>
        </x:is>
      </x:c>
      <x:c r="B14" s="14" t="inlineStr">
        <x:is>
          <x:t xml:space="preserve">BR-023</x:t>
        </x:is>
      </x:c>
      <x:c r="C14" s="14" t="inlineStr">
        <x:is>
          <x:t xml:space="preserve">TOEV-CORE</x:t>
        </x:is>
      </x:c>
      <x:c r="D14" s="14" t="inlineStr">
        <x:is>
          <x:t xml:space="preserve">Cosmological cutoff branch</x:t>
        </x:is>
      </x:c>
      <x:c r="E14" s="14" t="inlineStr">
        <x:is>
          <x:t xml:space="preserve">C7</x:t>
        </x:is>
      </x:c>
      <x:c r="F14" s="14" t="inlineStr">
        <x:is>
          <x:t xml:space="preserve">CONDITIONAL</x:t>
        </x:is>
      </x:c>
    </x:row>
    <x:row r="15">
      <x:c r="A15" s="14" t="inlineStr">
        <x:is>
          <x:t xml:space="preserve">NX-014</x:t>
        </x:is>
      </x:c>
      <x:c r="B15" s="14" t="inlineStr">
        <x:is>
          <x:t xml:space="preserve">BR-001..029</x:t>
        </x:is>
      </x:c>
      <x:c r="C15" s="14" t="inlineStr">
        <x:is>
          <x:t xml:space="preserve">UOC-RUNTIME</x:t>
        </x:is>
      </x:c>
      <x:c r="D15" s="14" t="inlineStr">
        <x:is>
          <x:t xml:space="preserve">Compiler integration and executable validation</x:t>
        </x:is>
      </x:c>
      <x:c r="E15" s="14" t="inlineStr">
        <x:is>
          <x:t xml:space="preserve">C9/C10</x:t>
        </x:is>
      </x:c>
      <x:c r="F15" s="14" t="inlineStr">
        <x:is>
          <x:t xml:space="preserve">OPEN</x:t>
        </x:is>
      </x:c>
    </x:row>
  </x:sheetData>
  <x:pageMargins left="0.7" right="0.7" top="0.75" bottom="0.75" header="0.3" footer="0.3"/>
</x:worksheet>
</file>

<file path=xl/worksheets/sheet150.xml><?xml version="1.0" encoding="utf-8"?>
<x:worksheet xmlns:x="http://schemas.openxmlformats.org/spreadsheetml/2006/main">
  <x:sheetFormatPr baseColWidth="8" defaultRowHeight="15"/>
  <x:cols>
    <x:col min="1" max="1" width="12" customWidth="1"/>
    <x:col min="2" max="2" width="21" customWidth="1"/>
    <x:col min="3" max="3" width="60" customWidth="1"/>
    <x:col min="4" max="4" width="46" customWidth="1"/>
    <x:col min="5" max="5" width="33" customWidth="1"/>
  </x:cols>
  <x:sheetData>
    <x:row r="1">
      <x:c r="A1" s="20" t="inlineStr">
        <x:is>
          <x:t xml:space="preserve">Layer</x:t>
        </x:is>
      </x:c>
      <x:c r="B1" s="20" t="inlineStr">
        <x:is>
          <x:t xml:space="preserve">Target</x:t>
        </x:is>
      </x:c>
      <x:c r="C1" s="20" t="inlineStr">
        <x:is>
          <x:t xml:space="preserve">Closure Criterion</x:t>
        </x:is>
      </x:c>
      <x:c r="D1" s="20" t="inlineStr">
        <x:is>
          <x:t xml:space="preserve">Falsifier</x:t>
        </x:is>
      </x:c>
      <x:c r="E1" s="20" t="inlineStr">
        <x:is>
          <x:t xml:space="preserve">Primary Calculation</x:t>
        </x:is>
      </x:c>
    </x:row>
    <x:row r="2">
      <x:c r="A2" s="14" t="inlineStr">
        <x:is>
          <x:t xml:space="preserve">C0</x:t>
        </x:is>
      </x:c>
      <x:c r="B2" s="14" t="inlineStr">
        <x:is>
          <x:t xml:space="preserve">Primitive/grammar</x:t>
        </x:is>
      </x:c>
      <x:c r="C2" s="14" t="inlineStr">
        <x:is>
          <x:t xml:space="preserve">Unique canonical equivalence class or explicit irreducible extension</x:t>
        </x:is>
      </x:c>
      <x:c r="D2" s="14" t="inlineStr">
        <x:is>
          <x:t xml:space="preserve">Counterexample between admitted realizations</x:t>
        </x:is>
      </x:c>
      <x:c r="E2" s="14" t="inlineStr">
        <x:is>
          <x:t xml:space="preserve">BR-001</x:t>
        </x:is>
      </x:c>
    </x:row>
    <x:row r="3">
      <x:c r="A3" s="14" t="inlineStr">
        <x:is>
          <x:t xml:space="preserve">C1</x:t>
        </x:is>
      </x:c>
      <x:c r="B3" s="14" t="inlineStr">
        <x:is>
          <x:t xml:space="preserve">Fixed point</x:t>
        </x:is>
      </x:c>
      <x:c r="C3" s="14" t="inlineStr">
        <x:is>
          <x:t xml:space="preserve">Existence + correspondence + attractor theorem under stated hypotheses</x:t>
        </x:is>
      </x:c>
      <x:c r="D3" s="14" t="inlineStr">
        <x:is>
          <x:t xml:space="preserve">Empty/non-corresponding fixed sets</x:t>
        </x:is>
      </x:c>
      <x:c r="E3" s="14" t="inlineStr">
        <x:is>
          <x:t xml:space="preserve">BR-002</x:t>
        </x:is>
      </x:c>
    </x:row>
    <x:row r="4">
      <x:c r="A4" s="14" t="inlineStr">
        <x:is>
          <x:t xml:space="preserve">C2</x:t>
        </x:is>
      </x:c>
      <x:c r="B4" s="14" t="inlineStr">
        <x:is>
          <x:t xml:space="preserve">Persistence</x:t>
        </x:is>
      </x:c>
      <x:c r="C4" s="14" t="inlineStr">
        <x:is>
          <x:t xml:space="preserve">Derived Π and threshold λ_c with explicit hypotheses</x:t>
        </x:is>
      </x:c>
      <x:c r="D4" s="14" t="inlineStr">
        <x:is>
          <x:t xml:space="preserve">Alternative functional/threshold survives</x:t>
        </x:is>
      </x:c>
      <x:c r="E4" s="14" t="inlineStr">
        <x:is>
          <x:t xml:space="preserve">BR-013 + persistence</x:t>
        </x:is>
      </x:c>
    </x:row>
    <x:row r="5">
      <x:c r="A5" s="14" t="inlineStr">
        <x:is>
          <x:t xml:space="preserve">C3</x:t>
        </x:is>
      </x:c>
      <x:c r="B5" s="14" t="inlineStr">
        <x:is>
          <x:t xml:space="preserve">Geometry/Lorentzian</x:t>
        </x:is>
      </x:c>
      <x:c r="C5" s="14" t="inlineStr">
        <x:is>
          <x:t xml:space="preserve">Refinement-invariant continuum geometry + signature mechanism</x:t>
        </x:is>
      </x:c>
      <x:c r="D5" s="14" t="inlineStr">
        <x:is>
          <x:t xml:space="preserve">Admitted refinement/signature counterexample</x:t>
        </x:is>
      </x:c>
      <x:c r="E5" s="14" t="inlineStr">
        <x:is>
          <x:t xml:space="preserve">BR-017/018 + Lorentzian program</x:t>
        </x:is>
      </x:c>
    </x:row>
    <x:row r="6">
      <x:c r="A6" s="14" t="inlineStr">
        <x:is>
          <x:t xml:space="preserve">C4</x:t>
        </x:is>
      </x:c>
      <x:c r="B6" s="14" t="inlineStr">
        <x:is>
          <x:t xml:space="preserve">Constants</x:t>
        </x:is>
      </x:c>
      <x:c r="C6" s="14" t="inlineStr">
        <x:is>
          <x:t xml:space="preserve">Internal derivation or explicit empirical-constant classification</x:t>
        </x:is>
      </x:c>
      <x:c r="D6" s="14" t="inlineStr">
        <x:is>
          <x:t xml:space="preserve">Scale/constant nonuniqueness</x:t>
        </x:is>
      </x:c>
      <x:c r="E6" s="14" t="inlineStr">
        <x:is>
          <x:t xml:space="preserve">BR-028 + UCA</x:t>
        </x:is>
      </x:c>
    </x:row>
    <x:row r="7">
      <x:c r="A7" s="14" t="inlineStr">
        <x:is>
          <x:t xml:space="preserve">C5</x:t>
        </x:is>
      </x:c>
      <x:c r="B7" s="14" t="inlineStr">
        <x:is>
          <x:t xml:space="preserve">Gauge/matter</x:t>
        </x:is>
      </x:c>
      <x:c r="C7" s="14" t="inlineStr">
        <x:is>
          <x:t xml:space="preserve">Group/reps/matter coupling derived from admitted substrate</x:t>
        </x:is>
      </x:c>
      <x:c r="D7" s="14" t="inlineStr">
        <x:is>
          <x:t xml:space="preserve">Alternative gauge/matter realization</x:t>
        </x:is>
      </x:c>
      <x:c r="E7" s="14" t="inlineStr">
        <x:is>
          <x:t xml:space="preserve">BR-011/012 + gauge selection</x:t>
        </x:is>
      </x:c>
    </x:row>
    <x:row r="8">
      <x:c r="A8" s="14" t="inlineStr">
        <x:is>
          <x:t xml:space="preserve">C6</x:t>
        </x:is>
      </x:c>
      <x:c r="B8" s="14" t="inlineStr">
        <x:is>
          <x:t xml:space="preserve">Quantum</x:t>
        </x:is>
      </x:c>
      <x:c r="C8" s="14" t="inlineStr">
        <x:is>
          <x:t xml:space="preserve">Certified quantum branch integrated with geometry without category error</x:t>
        </x:is>
      </x:c>
      <x:c r="D8" s="14" t="inlineStr">
        <x:is>
          <x:t xml:space="preserve">Semiclassical incompatibility</x:t>
        </x:is>
      </x:c>
      <x:c r="E8" s="14" t="inlineStr">
        <x:is>
          <x:t xml:space="preserve">QRC + BR-012</x:t>
        </x:is>
      </x:c>
    </x:row>
    <x:row r="9">
      <x:c r="A9" s="14" t="inlineStr">
        <x:is>
          <x:t xml:space="preserve">C7</x:t>
        </x:is>
      </x:c>
      <x:c r="B9" s="14" t="inlineStr">
        <x:is>
          <x:t xml:space="preserve">Cosmology</x:t>
        </x:is>
      </x:c>
      <x:c r="C9" s="14" t="inlineStr">
        <x:is>
          <x:t xml:space="preserve">Independent horizon selector + N_H origin + cutoff ancestry</x:t>
        </x:is>
      </x:c>
      <x:c r="D9" s="14" t="inlineStr">
        <x:is>
          <x:t xml:space="preserve">No independent N_H or selector</x:t>
        </x:is>
      </x:c>
      <x:c r="E9" s="14" t="inlineStr">
        <x:is>
          <x:t xml:space="preserve">BR-022/023/026/027/028/029</x:t>
        </x:is>
      </x:c>
    </x:row>
    <x:row r="10">
      <x:c r="A10" s="14" t="inlineStr">
        <x:is>
          <x:t xml:space="preserve">C8</x:t>
        </x:is>
      </x:c>
      <x:c r="B10" s="14" t="inlineStr">
        <x:is>
          <x:t xml:space="preserve">Biology</x:t>
        </x:is>
      </x:c>
      <x:c r="C10" s="14" t="inlineStr">
        <x:is>
          <x:t xml:space="preserve">Reverse derivation of replication/heredity/selection/adaptation</x:t>
        </x:is>
      </x:c>
      <x:c r="D10" s="14" t="inlineStr">
        <x:is>
          <x:t xml:space="preserve">Need for new primitive</x:t>
        </x:is>
      </x:c>
      <x:c r="E10" s="14" t="inlineStr">
        <x:is>
          <x:t xml:space="preserve">BIO branch</x:t>
        </x:is>
      </x:c>
    </x:row>
    <x:row r="11">
      <x:c r="A11" s="14" t="inlineStr">
        <x:is>
          <x:t xml:space="preserve">C9</x:t>
        </x:is>
      </x:c>
      <x:c r="B11" s="14" t="inlineStr">
        <x:is>
          <x:t xml:space="preserve">Compiler</x:t>
        </x:is>
      </x:c>
      <x:c r="C11" s="14" t="inlineStr">
        <x:is>
          <x:t xml:space="preserve">Typed IR + DAG + routing + runtime + proof/validation interfaces</x:t>
        </x:is>
      </x:c>
      <x:c r="D11" s="14" t="inlineStr">
        <x:is>
          <x:t xml:space="preserve">Nontermination, ambiguity, type failure</x:t>
        </x:is>
      </x:c>
      <x:c r="E11" s="14" t="inlineStr">
        <x:is>
          <x:t xml:space="preserve">COMP branch</x:t>
        </x:is>
      </x:c>
    </x:row>
    <x:row r="12">
      <x:c r="A12" s="14" t="inlineStr">
        <x:is>
          <x:t xml:space="preserve">C10</x:t>
        </x:is>
      </x:c>
      <x:c r="B12" s="14" t="inlineStr">
        <x:is>
          <x:t xml:space="preserve">Validation</x:t>
        </x:is>
      </x:c>
      <x:c r="C12" s="14" t="inlineStr">
        <x:is>
          <x:t xml:space="preserve">Recovery, invariance, numerical and falsification tests pass with reproducible records</x:t>
        </x:is>
      </x:c>
      <x:c r="D12" s="14" t="inlineStr">
        <x:is>
          <x:t xml:space="preserve">Counterexample/empirical failure</x:t>
        </x:is>
      </x:c>
      <x:c r="E12" s="14" t="inlineStr">
        <x:is>
          <x:t xml:space="preserve">VAL branch</x:t>
        </x:is>
      </x:c>
    </x:row>
  </x:sheetData>
  <x:pageMargins left="0.7" right="0.7" top="0.75" bottom="0.75" header="0.3" footer="0.3"/>
</x:worksheet>
</file>

<file path=xl/worksheets/sheet151.xml><?xml version="1.0" encoding="utf-8"?>
<x:worksheet xmlns:x="http://schemas.openxmlformats.org/spreadsheetml/2006/main">
  <x:sheetFormatPr baseColWidth="8" defaultRowHeight="15"/>
  <x:cols>
    <x:col min="1" max="1" width="13" customWidth="1"/>
    <x:col min="2" max="2" width="55" customWidth="1"/>
    <x:col min="3" max="3" width="60" customWidth="1"/>
    <x:col min="4" max="4" width="37" customWidth="1"/>
  </x:cols>
  <x:sheetData>
    <x:row r="1">
      <x:c r="A1" s="20" t="inlineStr">
        <x:is>
          <x:t xml:space="preserve">Decision_ID</x:t>
        </x:is>
      </x:c>
      <x:c r="B1" s="20" t="inlineStr">
        <x:is>
          <x:t xml:space="preserve">Finding</x:t>
        </x:is>
      </x:c>
      <x:c r="C1" s="20" t="inlineStr">
        <x:is>
          <x:t xml:space="preserve">Evidence/Reason</x:t>
        </x:is>
      </x:c>
      <x:c r="D1" s="20" t="inlineStr">
        <x:is>
          <x:t xml:space="preserve">Disposition</x:t>
        </x:is>
      </x:c>
    </x:row>
    <x:row r="2">
      <x:c r="A2" s="14" t="inlineStr">
        <x:is>
          <x:t xml:space="preserve">DEC-01</x:t>
        </x:is>
      </x:c>
      <x:c r="B2" s="14" t="inlineStr">
        <x:is>
          <x:t xml:space="preserve">ARBS is source-established</x:t>
        </x:is>
      </x:c>
      <x:c r="C2" s="14" t="inlineStr">
        <x:is>
          <x:t xml:space="preserve">ARBS is explicitly defined in UPG/UCG as organizational substrate</x:t>
        </x:is>
      </x:c>
      <x:c r="D2" s="14" t="inlineStr">
        <x:is>
          <x:t xml:space="preserve">PRESERVE</x:t>
        </x:is>
      </x:c>
    </x:row>
    <x:row r="3">
      <x:c r="A3" s="14" t="inlineStr">
        <x:is>
          <x:t xml:space="preserve">DEC-02</x:t>
        </x:is>
      </x:c>
      <x:c r="B3" s="14" t="inlineStr">
        <x:is>
          <x:t xml:space="preserve">ARBS uniqueness is not proven</x:t>
        </x:is>
      </x:c>
      <x:c r="C3" s="14" t="inlineStr">
        <x:is>
          <x:t xml:space="preserve">AU-002 is OPEN; singleton G* is an asserted target</x:t>
        </x:is>
      </x:c>
      <x:c r="D3" s="14" t="inlineStr">
        <x:is>
          <x:t xml:space="preserve">DO NOT CERTIFY</x:t>
        </x:is>
      </x:c>
    </x:row>
    <x:row r="4">
      <x:c r="A4" s="14" t="inlineStr">
        <x:is>
          <x:t xml:space="preserve">DEC-03</x:t>
        </x:is>
      </x:c>
      <x:c r="B4" s="14" t="inlineStr">
        <x:is>
          <x:t xml:space="preserve">Global Abelian wording is too strong for compiler DAG</x:t>
        </x:is>
      </x:c>
      <x:c r="C4" s="14" t="inlineStr">
        <x:is>
          <x:t xml:space="preserve">Source itself distinguishes Abelian and non-Abelian regions</x:t>
        </x:is>
      </x:c>
      <x:c r="D4" s="14" t="inlineStr">
        <x:is>
          <x:t xml:space="preserve">LOCALIZE COMMUTATION</x:t>
        </x:is>
      </x:c>
    </x:row>
    <x:row r="5">
      <x:c r="A5" s="14" t="inlineStr">
        <x:is>
          <x:t xml:space="preserve">DEC-04</x:t>
        </x:is>
      </x:c>
      <x:c r="B5" s="14" t="inlineStr">
        <x:is>
          <x:t xml:space="preserve">Strict bipartite graph is useful</x:t>
        </x:is>
      </x:c>
      <x:c r="C5" s="14" t="inlineStr">
        <x:is>
          <x:t xml:space="preserve">Object/operator partitions are explicit</x:t>
        </x:is>
      </x:c>
      <x:c r="D5" s="14" t="inlineStr">
        <x:is>
          <x:t xml:space="preserve">PRESERVE VIA INCIDENCE</x:t>
        </x:is>
      </x:c>
    </x:row>
    <x:row r="6">
      <x:c r="A6" s="14" t="inlineStr">
        <x:is>
          <x:t xml:space="preserve">DEC-05</x:t>
        </x:is>
      </x:c>
      <x:c r="B6" s="14" t="inlineStr">
        <x:is>
          <x:t xml:space="preserve">Hyperedge is needed</x:t>
        </x:is>
      </x:c>
      <x:c r="C6" s="14" t="inlineStr">
        <x:is>
          <x:t xml:space="preserve">Source defines hyperedge relation with arity ≥3</x:t>
        </x:is>
      </x:c>
      <x:c r="D6" s="14" t="inlineStr">
        <x:is>
          <x:t xml:space="preserve">ENCODE AS RELATION NODE + INCIDENCE</x:t>
        </x:is>
      </x:c>
    </x:row>
    <x:row r="7">
      <x:c r="A7" s="14" t="inlineStr">
        <x:is>
          <x:t xml:space="preserve">DEC-06</x:t>
        </x:is>
      </x:c>
      <x:c r="B7" s="14" t="inlineStr">
        <x:is>
          <x:t xml:space="preserve">DAG is operationally primary</x:t>
        </x:is>
      </x:c>
      <x:c r="C7" s="14" t="inlineStr">
        <x:is>
          <x:t xml:space="preserve">MDCL/DER already require dependency-first execution</x:t>
        </x:is>
      </x:c>
      <x:c r="D7" s="14" t="inlineStr">
        <x:is>
          <x:t xml:space="preserve">PROMOTE DAG PROJECTION</x:t>
        </x:is>
      </x:c>
    </x:row>
    <x:row r="8">
      <x:c r="A8" s="14" t="inlineStr">
        <x:is>
          <x:t xml:space="preserve">DEC-07</x:t>
        </x:is>
      </x:c>
      <x:c r="B8" s="14" t="inlineStr">
        <x:is>
          <x:t xml:space="preserve">Excel can implement schema</x:t>
        </x:is>
      </x:c>
      <x:c r="C8" s="14" t="inlineStr">
        <x:is>
          <x:t xml:space="preserve">Node/edge/hyperedge/shell/type tables + formulas + validation rules</x:t>
        </x:is>
      </x:c>
      <x:c r="D8" s="14" t="inlineStr">
        <x:is>
          <x:t xml:space="preserve">YES</x:t>
        </x:is>
      </x:c>
    </x:row>
    <x:row r="9">
      <x:c r="A9" s="14" t="inlineStr">
        <x:is>
          <x:t xml:space="preserve">DEC-08</x:t>
        </x:is>
      </x:c>
      <x:c r="B9" s="14" t="inlineStr">
        <x:is>
          <x:t xml:space="preserve">Best master architecture</x:t>
        </x:is>
      </x:c>
      <x:c r="C9" s="14" t="inlineStr">
        <x:is>
          <x:t xml:space="preserve">ARBS legacy + TDIC canonical compiler substrate + UPG/SEIT spectral realization</x:t>
        </x:is>
      </x:c>
      <x:c r="D9" s="14" t="inlineStr">
        <x:is>
          <x:t xml:space="preserve">RECOMMENDED</x:t>
        </x:is>
      </x:c>
    </x:row>
  </x:sheetData>
  <x:pageMargins left="0.7" right="0.7" top="0.75" bottom="0.75" header="0.3" footer="0.3"/>
</x:worksheet>
</file>

<file path=xl/worksheets/sheet152.xml><?xml version="1.0" encoding="utf-8"?>
<x:worksheet xmlns:x="http://schemas.openxmlformats.org/spreadsheetml/2006/main">
  <x:sheetFormatPr baseColWidth="8" defaultRowHeight="15"/>
  <x:cols>
    <x:col min="1" max="1" width="12" customWidth="1"/>
    <x:col min="2" max="2" width="12" customWidth="1"/>
    <x:col min="3" max="3" width="60" customWidth="1"/>
    <x:col min="4" max="4" width="33" customWidth="1"/>
    <x:col min="5" max="5" width="49" customWidth="1"/>
  </x:cols>
  <x:sheetData>
    <x:row r="1">
      <x:c r="A1" s="20" t="inlineStr">
        <x:is>
          <x:t xml:space="preserve">Step</x:t>
        </x:is>
      </x:c>
      <x:c r="B1" s="20" t="inlineStr">
        <x:is>
          <x:t xml:space="preserve">Operation</x:t>
        </x:is>
      </x:c>
      <x:c r="C1" s="20" t="inlineStr">
        <x:is>
          <x:t xml:space="preserve">Input</x:t>
        </x:is>
      </x:c>
      <x:c r="D1" s="20" t="inlineStr">
        <x:is>
          <x:t xml:space="preserve">Output</x:t>
        </x:is>
      </x:c>
      <x:c r="E1" s="20" t="inlineStr">
        <x:is>
          <x:t xml:space="preserve">Control Rule</x:t>
        </x:is>
      </x:c>
    </x:row>
    <x:row r="2">
      <x:c r="A2" s="14" t="n">
        <x:v>1</x:v>
      </x:c>
      <x:c r="B2" s="14" t="inlineStr">
        <x:is>
          <x:t xml:space="preserve">Ingest</x:t>
        </x:is>
      </x:c>
      <x:c r="C2" s="14" t="inlineStr">
        <x:is>
          <x:t xml:space="preserve">Load canonical node, equation, DER, bridge, variable and source registries</x:t>
        </x:is>
      </x:c>
      <x:c r="D2" s="14" t="inlineStr">
        <x:is>
          <x:t xml:space="preserve">Source tables</x:t>
        </x:is>
      </x:c>
      <x:c r="E2" s="14" t="inlineStr">
        <x:is>
          <x:t xml:space="preserve">No semantic mutation</x:t>
        </x:is>
      </x:c>
    </x:row>
    <x:row r="3">
      <x:c r="A3" s="14" t="n">
        <x:v>2</x:v>
      </x:c>
      <x:c r="B3" s="14" t="inlineStr">
        <x:is>
          <x:t xml:space="preserve">Type</x:t>
        </x:is>
      </x:c>
      <x:c r="C3" s="14" t="inlineStr">
        <x:is>
          <x:t xml:space="preserve">Assign each node partition O/R and semantic type</x:t>
        </x:is>
      </x:c>
      <x:c r="D3" s="14" t="inlineStr">
        <x:is>
          <x:t xml:space="preserve">Node registry</x:t>
        </x:is>
      </x:c>
      <x:c r="E3" s="14" t="inlineStr">
        <x:is>
          <x:t xml:space="preserve">Reject missing type</x:t>
        </x:is>
      </x:c>
    </x:row>
    <x:row r="4">
      <x:c r="A4" s="14" t="n">
        <x:v>3</x:v>
      </x:c>
      <x:c r="B4" s="14" t="inlineStr">
        <x:is>
          <x:t xml:space="preserve">Incidence</x:t>
        </x:is>
      </x:c>
      <x:c r="C4" s="14" t="inlineStr">
        <x:is>
          <x:t xml:space="preserve">Convert every relation/hyperedge into typed incidence rows</x:t>
        </x:is>
      </x:c>
      <x:c r="D4" s="14" t="inlineStr">
        <x:is>
          <x:t xml:space="preserve">Relation/hyperedge registry</x:t>
        </x:is>
      </x:c>
      <x:c r="E4" s="14" t="inlineStr">
        <x:is>
          <x:t xml:space="preserve">Reject same-partition direct incidence</x:t>
        </x:is>
      </x:c>
    </x:row>
    <x:row r="5">
      <x:c r="A5" s="14" t="n">
        <x:v>4</x:v>
      </x:c>
      <x:c r="B5" s="14" t="inlineStr">
        <x:is>
          <x:t xml:space="preserve">Project</x:t>
        </x:is>
      </x:c>
      <x:c r="C5" s="14" t="inlineStr">
        <x:is>
          <x:t xml:space="preserve">Generate dependency edges from relation incidence</x:t>
        </x:is>
      </x:c>
      <x:c r="D5" s="14" t="inlineStr">
        <x:is>
          <x:t xml:space="preserve">Derived DAG table</x:t>
        </x:is>
      </x:c>
      <x:c r="E5" s="14" t="inlineStr">
        <x:is>
          <x:t xml:space="preserve">Mark feedback separately</x:t>
        </x:is>
      </x:c>
    </x:row>
    <x:row r="6">
      <x:c r="A6" s="14" t="n">
        <x:v>5</x:v>
      </x:c>
      <x:c r="B6" s="14" t="inlineStr">
        <x:is>
          <x:t xml:space="preserve">Shell</x:t>
        </x:is>
      </x:c>
      <x:c r="C6" s="14" t="inlineStr">
        <x:is>
          <x:t xml:space="preserve">Assign shell and closure layer</x:t>
        </x:is>
      </x:c>
      <x:c r="D6" s="14" t="inlineStr">
        <x:is>
          <x:t xml:space="preserve">Shell registry</x:t>
        </x:is>
      </x:c>
      <x:c r="E6" s="14" t="inlineStr">
        <x:is>
          <x:t xml:space="preserve">Require monotone forward shell unless exception</x:t>
        </x:is>
      </x:c>
    </x:row>
    <x:row r="7">
      <x:c r="A7" s="14" t="n">
        <x:v>6</x:v>
      </x:c>
      <x:c r="B7" s="14" t="inlineStr">
        <x:is>
          <x:t xml:space="preserve">Normalize</x:t>
        </x:is>
      </x:c>
      <x:c r="C7" s="14" t="inlineStr">
        <x:is>
          <x:t xml:space="preserve">Compute canonical representation key / normal form</x:t>
        </x:is>
      </x:c>
      <x:c r="D7" s="14" t="inlineStr">
        <x:is>
          <x:t xml:space="preserve">Canonicalization table</x:t>
        </x:is>
      </x:c>
      <x:c r="E7" s="14" t="inlineStr">
        <x:is>
          <x:t xml:space="preserve">Termination/confluence proof required</x:t>
        </x:is>
      </x:c>
    </x:row>
    <x:row r="8">
      <x:c r="A8" s="14" t="n">
        <x:v>7</x:v>
      </x:c>
      <x:c r="B8" s="14" t="inlineStr">
        <x:is>
          <x:t xml:space="preserve">Commute</x:t>
        </x:is>
      </x:c>
      <x:c r="C8" s="14" t="inlineStr">
        <x:is>
          <x:t xml:space="preserve">Evaluate local commutation predicate</x:t>
        </x:is>
      </x:c>
      <x:c r="D8" s="14" t="inlineStr">
        <x:is>
          <x:t xml:space="preserve">Commutation table</x:t>
        </x:is>
      </x:c>
      <x:c r="E8" s="14" t="inlineStr">
        <x:is>
          <x:t xml:space="preserve">Never assume global Abelianity</x:t>
        </x:is>
      </x:c>
    </x:row>
    <x:row r="9">
      <x:c r="A9" s="14" t="n">
        <x:v>8</x:v>
      </x:c>
      <x:c r="B9" s="14" t="inlineStr">
        <x:is>
          <x:t xml:space="preserve">Validate</x:t>
        </x:is>
      </x:c>
      <x:c r="C9" s="14" t="inlineStr">
        <x:is>
          <x:t xml:space="preserve">Run type/dimension/dependency/invariance checks</x:t>
        </x:is>
      </x:c>
      <x:c r="D9" s="14" t="inlineStr">
        <x:is>
          <x:t xml:space="preserve">Validation sheet</x:t>
        </x:is>
      </x:c>
      <x:c r="E9" s="14" t="inlineStr">
        <x:is>
          <x:t xml:space="preserve">All mandatory gates pass</x:t>
        </x:is>
      </x:c>
    </x:row>
    <x:row r="10">
      <x:c r="A10" s="14" t="n">
        <x:v>9</x:v>
      </x:c>
      <x:c r="B10" s="14" t="inlineStr">
        <x:is>
          <x:t xml:space="preserve">Derive</x:t>
        </x:is>
      </x:c>
      <x:c r="C10" s="14" t="inlineStr">
        <x:is>
          <x:t xml:space="preserve">Execute bridge calculation steps in topological order</x:t>
        </x:is>
      </x:c>
      <x:c r="D10" s="14" t="inlineStr">
        <x:is>
          <x:t xml:space="preserve">Bridge step registry</x:t>
        </x:is>
      </x:c>
      <x:c r="E10" s="14" t="inlineStr">
        <x:is>
          <x:t xml:space="preserve">Record derivation artifact</x:t>
        </x:is>
      </x:c>
    </x:row>
    <x:row r="11">
      <x:c r="A11" s="14" t="n">
        <x:v>10</x:v>
      </x:c>
      <x:c r="B11" s="14" t="inlineStr">
        <x:is>
          <x:t xml:space="preserve">Certify</x:t>
        </x:is>
      </x:c>
      <x:c r="C11" s="14" t="inlineStr">
        <x:is>
          <x:t xml:space="preserve">Separate derivation result from closure/registry status</x:t>
        </x:is>
      </x:c>
      <x:c r="D11" s="14" t="inlineStr">
        <x:is>
          <x:t xml:space="preserve">Status ledger</x:t>
        </x:is>
      </x:c>
      <x:c r="E11" s="14" t="inlineStr">
        <x:is>
          <x:t xml:space="preserve">No automatic promotion</x:t>
        </x:is>
      </x:c>
    </x:row>
    <x:row r="12">
      <x:c r="A12" s="14" t="n">
        <x:v>11</x:v>
      </x:c>
      <x:c r="B12" s="14" t="inlineStr">
        <x:is>
          <x:t xml:space="preserve">Falsify</x:t>
        </x:is>
      </x:c>
      <x:c r="C12" s="14" t="inlineStr">
        <x:is>
          <x:t xml:space="preserve">Run counterexample/numerical tests</x:t>
        </x:is>
      </x:c>
      <x:c r="D12" s="14" t="inlineStr">
        <x:is>
          <x:t xml:space="preserve">Validation/falsification branch</x:t>
        </x:is>
      </x:c>
      <x:c r="E12" s="14" t="inlineStr">
        <x:is>
          <x:t xml:space="preserve">Failure blocks closure</x:t>
        </x:is>
      </x:c>
    </x:row>
    <x:row r="13">
      <x:c r="A13" s="14" t="n">
        <x:v>12</x:v>
      </x:c>
      <x:c r="B13" s="14" t="inlineStr">
        <x:is>
          <x:t xml:space="preserve">Unlock</x:t>
        </x:is>
      </x:c>
      <x:c r="C13" s="14" t="inlineStr">
        <x:is>
          <x:t xml:space="preserve">Propagate only certified/qualified dependencies to downstream steps</x:t>
        </x:is>
      </x:c>
      <x:c r="D13" s="14" t="inlineStr">
        <x:is>
          <x:t xml:space="preserve">Execution DAG</x:t>
        </x:is>
      </x:c>
      <x:c r="E13" s="14" t="inlineStr">
        <x:is>
          <x:t xml:space="preserve">Preserve conditional branches</x:t>
        </x:is>
      </x:c>
    </x:row>
  </x:sheetData>
  <x:pageMargins left="0.7" right="0.7" top="0.75" bottom="0.75" header="0.3" footer="0.3"/>
</x:worksheet>
</file>

<file path=xl/worksheets/sheet153.xml><?xml version="1.0" encoding="utf-8"?>
<x:worksheet xmlns:x="http://schemas.openxmlformats.org/spreadsheetml/2006/main">
  <x:sheetFormatPr baseColWidth="8" defaultRowHeight="15"/>
  <x:cols>
    <x:col min="1" max="1" width="21" customWidth="1"/>
    <x:col min="2" max="2" width="12" customWidth="1"/>
    <x:col min="3" max="3" width="60" customWidth="1"/>
    <x:col min="4" max="4" width="12" customWidth="1"/>
    <x:col min="5" max="5" width="41" customWidth="1"/>
    <x:col min="6" max="6" width="41" customWidth="1"/>
    <x:col min="7" max="7" width="60" customWidth="1"/>
  </x:cols>
  <x:sheetData>
    <x:row r="1">
      <x:c r="A1" s="20" t="inlineStr">
        <x:is>
          <x:t xml:space="preserve">Node_ID</x:t>
        </x:is>
      </x:c>
      <x:c r="B1" s="20" t="inlineStr">
        <x:is>
          <x:t xml:space="preserve">Partition</x:t>
        </x:is>
      </x:c>
      <x:c r="C1" s="20" t="inlineStr">
        <x:is>
          <x:t xml:space="preserve">Symbol</x:t>
        </x:is>
      </x:c>
      <x:c r="D1" s="20" t="inlineStr">
        <x:is>
          <x:t xml:space="preserve">Shell</x:t>
        </x:is>
      </x:c>
    </x:row>
    <x:row r="2">
      <x:c r="A2" s="14" t="inlineStr">
        <x:is>
          <x:t xml:space="preserve">N001</x:t>
        </x:is>
      </x:c>
      <x:c r="B2" s="14" t="inlineStr">
        <x:is>
          <x:t xml:space="preserve">O</x:t>
        </x:is>
      </x:c>
      <x:c r="C2" s="14" t="inlineStr">
        <x:is>
          <x:t xml:space="preserve">Δ</x:t>
        </x:is>
      </x:c>
      <x:c r="D2" s="14" t="n">
        <x:v>0</x:v>
      </x:c>
    </x:row>
    <x:row r="3">
      <x:c r="A3" s="14" t="inlineStr">
        <x:is>
          <x:t xml:space="preserve">N002</x:t>
        </x:is>
      </x:c>
      <x:c r="B3" s="14" t="inlineStr">
        <x:is>
          <x:t xml:space="preserve">R</x:t>
        </x:is>
      </x:c>
      <x:c r="C3" s="14" t="inlineStr">
        <x:is>
          <x:t xml:space="preserve">τ</x:t>
        </x:is>
      </x:c>
      <x:c r="D3" s="14" t="n">
        <x:v>0</x:v>
      </x:c>
    </x:row>
    <x:row r="4">
      <x:c r="A4" s="14" t="inlineStr">
        <x:is>
          <x:t xml:space="preserve">N003</x:t>
        </x:is>
      </x:c>
      <x:c r="B4" s="14" t="inlineStr">
        <x:is>
          <x:t xml:space="preserve">R</x:t>
        </x:is>
      </x:c>
      <x:c r="C4" s="14" t="inlineStr">
        <x:is>
          <x:t xml:space="preserve">κ</x:t>
        </x:is>
      </x:c>
      <x:c r="D4" s="14" t="n">
        <x:v>0</x:v>
      </x:c>
    </x:row>
    <x:row r="5">
      <x:c r="A5" s="14" t="inlineStr">
        <x:is>
          <x:t xml:space="preserve">N004</x:t>
        </x:is>
      </x:c>
      <x:c r="B5" s="14" t="inlineStr">
        <x:is>
          <x:t xml:space="preserve">O</x:t>
        </x:is>
      </x:c>
      <x:c r="C5" s="14" t="inlineStr">
        <x:is>
          <x:t xml:space="preserve">Π</x:t>
        </x:is>
      </x:c>
      <x:c r="D5" s="14" t="n">
        <x:v>0</x:v>
      </x:c>
    </x:row>
    <x:row r="6">
      <x:c r="A6" s="14" t="inlineStr">
        <x:is>
          <x:t xml:space="preserve">N005</x:t>
        </x:is>
      </x:c>
      <x:c r="B6" s="14" t="inlineStr">
        <x:is>
          <x:t xml:space="preserve">R</x:t>
        </x:is>
      </x:c>
      <x:c r="C6" s="14" t="inlineStr">
        <x:is>
          <x:t xml:space="preserve">Γ</x:t>
        </x:is>
      </x:c>
      <x:c r="D6" s="14" t="n">
        <x:v>1</x:v>
      </x:c>
    </x:row>
    <x:row r="7">
      <x:c r="A7" s="14" t="inlineStr">
        <x:is>
          <x:t xml:space="preserve">N006</x:t>
        </x:is>
      </x:c>
      <x:c r="B7" s="14" t="inlineStr">
        <x:is>
          <x:t xml:space="preserve">O</x:t>
        </x:is>
      </x:c>
      <x:c r="C7" s="14" t="inlineStr">
        <x:is>
          <x:t xml:space="preserve">Ψ</x:t>
        </x:is>
      </x:c>
      <x:c r="D7" s="14" t="n">
        <x:v>1</x:v>
      </x:c>
    </x:row>
    <x:row r="8">
      <x:c r="A8" s="14" t="inlineStr">
        <x:is>
          <x:t xml:space="preserve">N007</x:t>
        </x:is>
      </x:c>
      <x:c r="B8" s="14" t="inlineStr">
        <x:is>
          <x:t xml:space="preserve">R</x:t>
        </x:is>
      </x:c>
      <x:c r="C8" s="14" t="inlineStr">
        <x:is>
          <x:t xml:space="preserve">R_Ψ</x:t>
        </x:is>
      </x:c>
      <x:c r="D8" s="14" t="n">
        <x:v>2</x:v>
      </x:c>
    </x:row>
    <x:row r="9">
      <x:c r="A9" s="14" t="inlineStr">
        <x:is>
          <x:t xml:space="preserve">N008</x:t>
        </x:is>
      </x:c>
      <x:c r="B9" s="14" t="inlineStr">
        <x:is>
          <x:t xml:space="preserve">O</x:t>
        </x:is>
      </x:c>
      <x:c r="C9" s="14" t="inlineStr">
        <x:is>
          <x:t xml:space="preserve">G</x:t>
        </x:is>
      </x:c>
      <x:c r="D9" s="14" t="n">
        <x:v>2</x:v>
      </x:c>
    </x:row>
    <x:row r="10">
      <x:c r="A10" s="14" t="inlineStr">
        <x:is>
          <x:t xml:space="preserve">N009</x:t>
        </x:is>
      </x:c>
      <x:c r="B10" s="14" t="inlineStr">
        <x:is>
          <x:t xml:space="preserve">R</x:t>
        </x:is>
      </x:c>
      <x:c r="C10" s="14" t="inlineStr">
        <x:is>
          <x:t xml:space="preserve">L</x:t>
        </x:is>
      </x:c>
      <x:c r="D10" s="14" t="n">
        <x:v>3</x:v>
      </x:c>
    </x:row>
    <x:row r="12">
      <x:c r="A12" s="4" t="inlineStr">
        <x:is>
          <x:t xml:space="preserve">Rel_ID</x:t>
        </x:is>
      </x:c>
      <x:c r="B12" s="4" t="inlineStr">
        <x:is>
          <x:t xml:space="preserve">Type</x:t>
        </x:is>
      </x:c>
      <x:c r="C12" s="4" t="inlineStr">
        <x:is>
          <x:t xml:space="preserve">Source</x:t>
        </x:is>
      </x:c>
      <x:c r="D12" s="4" t="inlineStr">
        <x:is>
          <x:t xml:space="preserve">Target</x:t>
        </x:is>
      </x:c>
      <x:c r="E12" s="4" t="inlineStr">
        <x:is>
          <x:t xml:space="preserve">Source_Part</x:t>
        </x:is>
      </x:c>
      <x:c r="F12" s="4" t="inlineStr">
        <x:is>
          <x:t xml:space="preserve">Target_Part</x:t>
        </x:is>
      </x:c>
      <x:c r="G12" s="4" t="inlineStr">
        <x:is>
          <x:t xml:space="preserve">Bipartite_OK</x:t>
        </x:is>
      </x:c>
    </x:row>
    <x:row r="13">
      <x:c r="A13" s="14" t="inlineStr">
        <x:is>
          <x:t xml:space="preserve">R001</x:t>
        </x:is>
      </x:c>
      <x:c r="B13" s="14" t="inlineStr">
        <x:is>
          <x:t xml:space="preserve">dependency</x:t>
        </x:is>
      </x:c>
      <x:c r="C13" s="14" t="inlineStr">
        <x:is>
          <x:t xml:space="preserve">N001</x:t>
        </x:is>
      </x:c>
      <x:c r="D13" s="14" t="inlineStr">
        <x:is>
          <x:t xml:space="preserve">N005</x:t>
        </x:is>
      </x:c>
      <x:c r="E13" s="2" t="str">
        <x:f>XLOOKUP(C13,$A$2:$A$10,$B$2:$B$10,"?")</x:f>
        <x:v>O</x:v>
      </x:c>
      <x:c r="F13" s="2" t="str">
        <x:f>XLOOKUP(D13,$A$2:$A$10,$B$2:$B$10,"?")</x:f>
        <x:v>R</x:v>
      </x:c>
      <x:c r="G13" s="2" t="str">
        <x:f>IF(OR(E13="?",F13="?"),"CHECK",IF(E13=F13,"FAIL","PASS"))</x:f>
        <x:v>PASS</x:v>
      </x:c>
    </x:row>
    <x:row r="14">
      <x:c r="A14" s="14" t="inlineStr">
        <x:is>
          <x:t xml:space="preserve">R002</x:t>
        </x:is>
      </x:c>
      <x:c r="B14" s="14" t="inlineStr">
        <x:is>
          <x:t xml:space="preserve">dependency</x:t>
        </x:is>
      </x:c>
      <x:c r="C14" s="14" t="inlineStr">
        <x:is>
          <x:t xml:space="preserve">N002</x:t>
        </x:is>
      </x:c>
      <x:c r="D14" s="14" t="inlineStr">
        <x:is>
          <x:t xml:space="preserve">N005</x:t>
        </x:is>
      </x:c>
      <x:c r="E14" s="2" t="str">
        <x:f>XLOOKUP(C14,$A$2:$A$10,$B$2:$B$10,"?")</x:f>
        <x:v>R</x:v>
      </x:c>
      <x:c r="F14" s="2" t="str">
        <x:f>XLOOKUP(D14,$A$2:$A$10,$B$2:$B$10,"?")</x:f>
        <x:v>R</x:v>
      </x:c>
      <x:c r="G14" s="2" t="str">
        <x:f>IF(OR(E14="?",F14="?"),"CHECK",IF(E14=F14,"FAIL","PASS"))</x:f>
        <x:v>FAIL</x:v>
      </x:c>
    </x:row>
    <x:row r="15">
      <x:c r="A15" s="14" t="inlineStr">
        <x:is>
          <x:t xml:space="preserve">R003</x:t>
        </x:is>
      </x:c>
      <x:c r="B15" s="14" t="inlineStr">
        <x:is>
          <x:t xml:space="preserve">dependency</x:t>
        </x:is>
      </x:c>
      <x:c r="C15" s="14" t="inlineStr">
        <x:is>
          <x:t xml:space="preserve">N003</x:t>
        </x:is>
      </x:c>
      <x:c r="D15" s="14" t="inlineStr">
        <x:is>
          <x:t xml:space="preserve">N005</x:t>
        </x:is>
      </x:c>
      <x:c r="E15" s="2" t="str">
        <x:f>XLOOKUP(C15,$A$2:$A$10,$B$2:$B$10,"?")</x:f>
        <x:v>R</x:v>
      </x:c>
      <x:c r="F15" s="2" t="str">
        <x:f>XLOOKUP(D15,$A$2:$A$10,$B$2:$B$10,"?")</x:f>
        <x:v>R</x:v>
      </x:c>
      <x:c r="G15" s="2" t="str">
        <x:f>IF(OR(E15="?",F15="?"),"CHECK",IF(E15=F15,"FAIL","PASS"))</x:f>
        <x:v>FAIL</x:v>
      </x:c>
    </x:row>
    <x:row r="16">
      <x:c r="A16" s="14" t="inlineStr">
        <x:is>
          <x:t xml:space="preserve">R004</x:t>
        </x:is>
      </x:c>
      <x:c r="B16" s="14" t="inlineStr">
        <x:is>
          <x:t xml:space="preserve">creates</x:t>
        </x:is>
      </x:c>
      <x:c r="C16" s="14" t="inlineStr">
        <x:is>
          <x:t xml:space="preserve">N005</x:t>
        </x:is>
      </x:c>
      <x:c r="D16" s="14" t="inlineStr">
        <x:is>
          <x:t xml:space="preserve">N006</x:t>
        </x:is>
      </x:c>
      <x:c r="E16" s="2" t="str">
        <x:f>XLOOKUP(C16,$A$2:$A$10,$B$2:$B$10,"?")</x:f>
        <x:v>R</x:v>
      </x:c>
      <x:c r="F16" s="2" t="str">
        <x:f>XLOOKUP(D16,$A$2:$A$10,$B$2:$B$10,"?")</x:f>
        <x:v>O</x:v>
      </x:c>
      <x:c r="G16" s="2" t="str">
        <x:f>IF(OR(E16="?",F16="?"),"CHECK",IF(E16=F16,"FAIL","PASS"))</x:f>
        <x:v>PASS</x:v>
      </x:c>
    </x:row>
    <x:row r="17">
      <x:c r="A17" s="14" t="inlineStr">
        <x:is>
          <x:t xml:space="preserve">R005</x:t>
        </x:is>
      </x:c>
      <x:c r="B17" s="14" t="inlineStr">
        <x:is>
          <x:t xml:space="preserve">maps</x:t>
        </x:is>
      </x:c>
      <x:c r="C17" s="14" t="inlineStr">
        <x:is>
          <x:t xml:space="preserve">N006</x:t>
        </x:is>
      </x:c>
      <x:c r="D17" s="14" t="inlineStr">
        <x:is>
          <x:t xml:space="preserve">N008</x:t>
        </x:is>
      </x:c>
      <x:c r="E17" s="2" t="str">
        <x:f>XLOOKUP(C17,$A$2:$A$10,$B$2:$B$10,"?")</x:f>
        <x:v>O</x:v>
      </x:c>
      <x:c r="F17" s="2" t="str">
        <x:f>XLOOKUP(D17,$A$2:$A$10,$B$2:$B$10,"?")</x:f>
        <x:v>O</x:v>
      </x:c>
      <x:c r="G17" s="2" t="str">
        <x:f>IF(OR(E17="?",F17="?"),"CHECK",IF(E17=F17,"FAIL","PASS"))</x:f>
        <x:v>FAIL</x:v>
      </x:c>
    </x:row>
    <x:row r="18">
      <x:c r="A18" s="14" t="inlineStr">
        <x:is>
          <x:t xml:space="preserve">R006</x:t>
        </x:is>
      </x:c>
      <x:c r="B18" s="14" t="inlineStr">
        <x:is>
          <x:t xml:space="preserve">creates</x:t>
        </x:is>
      </x:c>
      <x:c r="C18" s="14" t="inlineStr">
        <x:is>
          <x:t xml:space="preserve">N008</x:t>
        </x:is>
      </x:c>
      <x:c r="D18" s="14" t="inlineStr">
        <x:is>
          <x:t xml:space="preserve">N009</x:t>
        </x:is>
      </x:c>
      <x:c r="E18" s="2" t="str">
        <x:f>XLOOKUP(C18,$A$2:$A$10,$B$2:$B$10,"?")</x:f>
        <x:v>O</x:v>
      </x:c>
      <x:c r="F18" s="2" t="str">
        <x:f>XLOOKUP(D18,$A$2:$A$10,$B$2:$B$10,"?")</x:f>
        <x:v>R</x:v>
      </x:c>
      <x:c r="G18" s="2" t="str">
        <x:f>IF(OR(E18="?",F18="?"),"CHECK",IF(E18=F18,"FAIL","PASS"))</x:f>
        <x:v>PASS</x:v>
      </x:c>
    </x:row>
    <x:row r="21">
      <x:c r="A21" s="21" t="inlineStr">
        <x:is>
          <x:t xml:space="preserve">DAG edge projection</x:t>
        </x:is>
      </x:c>
    </x:row>
    <x:row r="22">
      <x:c r="A22" s="4" t="inlineStr">
        <x:is>
          <x:t xml:space="preserve">Source</x:t>
        </x:is>
      </x:c>
      <x:c r="B22" s="4" t="inlineStr">
        <x:is>
          <x:t xml:space="preserve">Target</x:t>
        </x:is>
      </x:c>
      <x:c r="C22" s="4" t="inlineStr">
        <x:is>
          <x:t xml:space="preserve">Topological_Forward</x:t>
        </x:is>
      </x:c>
    </x:row>
    <x:row r="23">
      <x:c r="A23" s="2" t="inlineStr">
        <x:is>
          <x:t xml:space="preserve">N001</x:t>
        </x:is>
      </x:c>
      <x:c r="B23" s="2" t="inlineStr">
        <x:is>
          <x:t xml:space="preserve">N005</x:t>
        </x:is>
      </x:c>
      <x:c r="C23" s="2" t="str">
        <x:f>IF(XLOOKUP(A23,$A$2:$A$10,$D$2:$D$10,99)&lt;XLOOKUP(B23,$A$2:$A$10,$D$2:$D$10,-99),"FORWARD","CHECK")</x:f>
        <x:v>FORWARD</x:v>
      </x:c>
    </x:row>
    <x:row r="24">
      <x:c r="A24" s="2" t="inlineStr">
        <x:is>
          <x:t xml:space="preserve">N002</x:t>
        </x:is>
      </x:c>
      <x:c r="B24" s="2" t="inlineStr">
        <x:is>
          <x:t xml:space="preserve">N005</x:t>
        </x:is>
      </x:c>
      <x:c r="C24" s="2" t="str">
        <x:f>IF(XLOOKUP(A24,$A$2:$A$10,$D$2:$D$10,99)&lt;XLOOKUP(B24,$A$2:$A$10,$D$2:$D$10,-99),"FORWARD","CHECK")</x:f>
        <x:v>FORWARD</x:v>
      </x:c>
    </x:row>
    <x:row r="25">
      <x:c r="A25" s="2" t="inlineStr">
        <x:is>
          <x:t xml:space="preserve">N003</x:t>
        </x:is>
      </x:c>
      <x:c r="B25" s="2" t="inlineStr">
        <x:is>
          <x:t xml:space="preserve">N005</x:t>
        </x:is>
      </x:c>
      <x:c r="C25" s="2" t="str">
        <x:f>IF(XLOOKUP(A25,$A$2:$A$10,$D$2:$D$10,99)&lt;XLOOKUP(B25,$A$2:$A$10,$D$2:$D$10,-99),"FORWARD","CHECK")</x:f>
        <x:v>FORWARD</x:v>
      </x:c>
    </x:row>
    <x:row r="26">
      <x:c r="A26" s="2" t="inlineStr">
        <x:is>
          <x:t xml:space="preserve">N005</x:t>
        </x:is>
      </x:c>
      <x:c r="B26" s="2" t="inlineStr">
        <x:is>
          <x:t xml:space="preserve">N006</x:t>
        </x:is>
      </x:c>
      <x:c r="C26" s="2" t="str">
        <x:f>IF(XLOOKUP(A26,$A$2:$A$10,$D$2:$D$10,99)&lt;XLOOKUP(B26,$A$2:$A$10,$D$2:$D$10,-99),"FORWARD","CHECK")</x:f>
        <x:v>CHECK</x:v>
      </x:c>
    </x:row>
    <x:row r="27">
      <x:c r="A27" s="2" t="inlineStr">
        <x:is>
          <x:t xml:space="preserve">N006</x:t>
        </x:is>
      </x:c>
      <x:c r="B27" s="2" t="inlineStr">
        <x:is>
          <x:t xml:space="preserve">N008</x:t>
        </x:is>
      </x:c>
      <x:c r="C27" s="2" t="str">
        <x:f>IF(XLOOKUP(A27,$A$2:$A$10,$D$2:$D$10,99)&lt;XLOOKUP(B27,$A$2:$A$10,$D$2:$D$10,-99),"FORWARD","CHECK")</x:f>
        <x:v>FORWARD</x:v>
      </x:c>
    </x:row>
    <x:row r="28">
      <x:c r="A28" s="2" t="inlineStr">
        <x:is>
          <x:t xml:space="preserve">N008</x:t>
        </x:is>
      </x:c>
      <x:c r="B28" s="2" t="inlineStr">
        <x:is>
          <x:t xml:space="preserve">N009</x:t>
        </x:is>
      </x:c>
      <x:c r="C28" s="2" t="str">
        <x:f>IF(XLOOKUP(A28,$A$2:$A$10,$D$2:$D$10,99)&lt;XLOOKUP(B28,$A$2:$A$10,$D$2:$D$10,-99),"FORWARD","CHECK")</x:f>
        <x:v>FORWARD</x:v>
      </x:c>
    </x:row>
  </x:sheetData>
  <x:pageMargins left="0.7" right="0.7" top="0.75" bottom="0.75" header="0.3" footer="0.3"/>
</x:worksheet>
</file>

<file path=xl/worksheets/sheet154.xml><?xml version="1.0" encoding="utf-8"?>
<x:worksheet xmlns:x="http://schemas.openxmlformats.org/spreadsheetml/2006/main">
  <x:sheetFormatPr baseColWidth="8" defaultRowHeight="15"/>
  <x:cols>
    <x:col min="1" max="1" width="12" customWidth="1"/>
    <x:col min="2" max="2" width="34" customWidth="1"/>
    <x:col min="3" max="3" width="15" customWidth="1"/>
    <x:col min="4" max="4" width="60" customWidth="1"/>
    <x:col min="5" max="5" width="36" customWidth="1"/>
    <x:col min="6" max="6" width="12" customWidth="1"/>
  </x:cols>
  <x:sheetData>
    <x:row r="1">
      <x:c r="A1" s="20" t="inlineStr">
        <x:is>
          <x:t xml:space="preserve">Exec_ID</x:t>
        </x:is>
      </x:c>
      <x:c r="B1" s="20" t="inlineStr">
        <x:is>
          <x:t xml:space="preserve">Calculation</x:t>
        </x:is>
      </x:c>
      <x:c r="C1" s="20" t="inlineStr">
        <x:is>
          <x:t xml:space="preserve">Dependencies</x:t>
        </x:is>
      </x:c>
      <x:c r="D1" s="20" t="inlineStr">
        <x:is>
          <x:t xml:space="preserve">Specific route</x:t>
        </x:is>
      </x:c>
      <x:c r="E1" s="20" t="inlineStr">
        <x:is>
          <x:t xml:space="preserve">Artifact</x:t>
        </x:is>
      </x:c>
      <x:c r="F1" s="20" t="inlineStr">
        <x:is>
          <x:t xml:space="preserve">Bridge</x:t>
        </x:is>
      </x:c>
      <x:c r="H1" s="22" t="inlineStr">
        <x:is>
          <x:t xml:space="preserve">NX-001 execution artifact</x:t>
        </x:is>
      </x:c>
    </x:row>
    <x:row r="2">
      <x:c r="A2" s="14" t="inlineStr">
        <x:is>
          <x:t xml:space="preserve">NX-001</x:t>
        </x:is>
      </x:c>
      <x:c r="B2" s="14" t="inlineStr">
        <x:is>
          <x:t xml:space="preserve">TDIC/Γ typed state instantiation</x:t>
        </x:is>
      </x:c>
      <x:c r="C2" s="14" t="inlineStr">
        <x:is>
          <x:t xml:space="preserve">BR-001→BR-002</x:t>
        </x:is>
      </x:c>
      <x:c r="D2" s="14" t="inlineStr">
        <x:is>
          <x:t xml:space="preserve">Construct explicit finite state X with Δ,τ,κ,Π and calculate Γ</x:t>
        </x:is>
      </x:c>
      <x:c r="E2" s="14" t="inlineStr">
        <x:is>
          <x:t xml:space="preserve">A finite operator table + Fix(Γ)</x:t>
        </x:is>
      </x:c>
      <x:c r="F2" s="14" t="inlineStr">
        <x:is>
          <x:t xml:space="preserve">BR-001</x:t>
        </x:is>
      </x:c>
      <x:c r="H2" t="inlineStr">
        <x:is>
          <x:t xml:space="preserve">NX001_00_README</x:t>
        </x:is>
      </x:c>
    </x:row>
    <x:row r="3">
      <x:c r="A3" s="14" t="inlineStr">
        <x:is>
          <x:t xml:space="preserve">NX-002</x:t>
        </x:is>
      </x:c>
      <x:c r="B3" s="14" t="inlineStr">
        <x:is>
          <x:t xml:space="preserve">Fixed-point numerical sweep</x:t>
        </x:is>
      </x:c>
      <x:c r="C3" s="14" t="inlineStr">
        <x:is>
          <x:t xml:space="preserve">BR-002</x:t>
        </x:is>
      </x:c>
      <x:c r="D3" s="14" t="inlineStr">
        <x:is>
          <x:t xml:space="preserve">Iterate Ψ_{n+1}=Γ(Ψ_n) over all admitted initial states</x:t>
        </x:is>
      </x:c>
      <x:c r="E3" s="14" t="inlineStr">
        <x:is>
          <x:t xml:space="preserve">Attractor basins + fixed states</x:t>
        </x:is>
      </x:c>
      <x:c r="F3" s="14" t="inlineStr">
        <x:is>
          <x:t xml:space="preserve">BR-002</x:t>
        </x:is>
      </x:c>
      <x:c r="H3" t="inlineStr">
        <x:is>
          <x:t xml:space="preserve">NX001_03_STATE_SWEEP</x:t>
        </x:is>
      </x:c>
    </x:row>
    <x:row r="4">
      <x:c r="A4" s="14" t="inlineStr">
        <x:is>
          <x:t xml:space="preserve">NX-003</x:t>
        </x:is>
      </x:c>
      <x:c r="B4" s="14" t="inlineStr">
        <x:is>
          <x:t xml:space="preserve">Graph extraction invariance</x:t>
        </x:is>
      </x:c>
      <x:c r="C4" s="14" t="inlineStr">
        <x:is>
          <x:t xml:space="preserve">BR-003</x:t>
        </x:is>
      </x:c>
      <x:c r="D4" s="14" t="inlineStr">
        <x:is>
          <x:t xml:space="preserve">Apply two admissible representations to same Ψ and compare G invariants</x:t>
        </x:is>
      </x:c>
      <x:c r="E4" s="14" t="inlineStr">
        <x:is>
          <x:t xml:space="preserve">Isomorphism/refinement record</x:t>
        </x:is>
      </x:c>
      <x:c r="F4" s="14" t="inlineStr">
        <x:is>
          <x:t xml:space="preserve">BR-003</x:t>
        </x:is>
      </x:c>
      <x:c r="H4" t="inlineStr">
        <x:is>
          <x:t xml:space="preserve">NX001_05_FIXED_POINTS</x:t>
        </x:is>
      </x:c>
    </x:row>
    <x:row r="5">
      <x:c r="A5" s="14" t="inlineStr">
        <x:is>
          <x:t xml:space="preserve">NX-004</x:t>
        </x:is>
      </x:c>
      <x:c r="B5" s="14" t="inlineStr">
        <x:is>
          <x:t xml:space="preserve">Continuum refinement family</x:t>
        </x:is>
      </x:c>
      <x:c r="C5" s="14" t="inlineStr">
        <x:is>
          <x:t xml:space="preserve">BR-017</x:t>
        </x:is>
      </x:c>
      <x:c r="D5" s="14" t="inlineStr">
        <x:is>
          <x:t xml:space="preserve">Run multiple h_N families and compare L_N/h² convergence</x:t>
        </x:is>
      </x:c>
      <x:c r="E5" s="14" t="inlineStr">
        <x:is>
          <x:t xml:space="preserve">Error scaling table</x:t>
        </x:is>
      </x:c>
      <x:c r="F5" s="14" t="inlineStr">
        <x:is>
          <x:t xml:space="preserve">BR-017</x:t>
        </x:is>
      </x:c>
      <x:c r="H5" t="inlineStr">
        <x:is>
          <x:t xml:space="preserve">NX001_10_CORRESPONDENCE</x:t>
        </x:is>
      </x:c>
    </x:row>
    <x:row r="6">
      <x:c r="A6" s="14" t="inlineStr">
        <x:is>
          <x:t xml:space="preserve">NX-005</x:t>
        </x:is>
      </x:c>
      <x:c r="B6" s="14" t="inlineStr">
        <x:is>
          <x:t xml:space="preserve">Heat-kernel joint limit</x:t>
        </x:is>
      </x:c>
      <x:c r="C6" s="14" t="inlineStr">
        <x:is>
          <x:t xml:space="preserve">BR-018</x:t>
        </x:is>
      </x:c>
      <x:c r="D6" s="14" t="inlineStr">
        <x:is>
          <x:t xml:space="preserve">Compute K_N(t) over shrinking h_N and t</x:t>
        </x:is>
      </x:c>
      <x:c r="E6" s="14" t="inlineStr">
        <x:is>
          <x:t xml:space="preserve">Convergence surface</x:t>
        </x:is>
      </x:c>
      <x:c r="F6" s="14" t="inlineStr">
        <x:is>
          <x:t xml:space="preserve">BR-018</x:t>
        </x:is>
      </x:c>
      <x:c r="H6" t="inlineStr">
        <x:is>
          <x:t xml:space="preserve">NX001_12_AUDIT</x:t>
        </x:is>
      </x:c>
    </x:row>
    <x:row r="7">
      <x:c r="A7" s="14" t="inlineStr">
        <x:is>
          <x:t xml:space="preserve">NX-006</x:t>
        </x:is>
      </x:c>
      <x:c r="B7" s="14" t="inlineStr">
        <x:is>
          <x:t xml:space="preserve">Dirac correspondence</x:t>
        </x:is>
      </x:c>
      <x:c r="C7" s="14" t="inlineStr">
        <x:is>
          <x:t xml:space="preserve">BR-012</x:t>
        </x:is>
      </x:c>
      <x:c r="D7" s="14" t="inlineStr">
        <x:is>
          <x:t xml:space="preserve">Test D_L against NCG structural constraints on admitted graph family</x:t>
        </x:is>
      </x:c>
      <x:c r="E7" s="14" t="inlineStr">
        <x:is>
          <x:t xml:space="preserve">Compatibility/counterexample table</x:t>
        </x:is>
      </x:c>
      <x:c r="F7" s="14" t="inlineStr">
        <x:is>
          <x:t xml:space="preserve">BR-012</x:t>
        </x:is>
      </x:c>
    </x:row>
    <x:row r="8">
      <x:c r="A8" s="14" t="inlineStr">
        <x:is>
          <x:t xml:space="preserve">NX-007</x:t>
        </x:is>
      </x:c>
      <x:c r="B8" s="14" t="inlineStr">
        <x:is>
          <x:t xml:space="preserve">FP-gap branch test</x:t>
        </x:is>
      </x:c>
      <x:c r="C8" s="14" t="inlineStr">
        <x:is>
          <x:t xml:space="preserve">BR-013</x:t>
        </x:is>
      </x:c>
      <x:c r="D8" s="14" t="inlineStr">
        <x:is>
          <x:t xml:space="preserve">Generate Q,L pairs; measure equality ratio and inequality bounds</x:t>
        </x:is>
      </x:c>
      <x:c r="E8" s="14" t="inlineStr">
        <x:is>
          <x:t xml:space="preserve">Branch selection evidence</x:t>
        </x:is>
      </x:c>
      <x:c r="F8" s="14" t="inlineStr">
        <x:is>
          <x:t xml:space="preserve">BR-013</x:t>
        </x:is>
      </x:c>
    </x:row>
    <x:row r="9">
      <x:c r="A9" s="14" t="inlineStr">
        <x:is>
          <x:t xml:space="preserve">NX-008</x:t>
        </x:is>
      </x:c>
      <x:c r="B9" s="14" t="inlineStr">
        <x:is>
          <x:t xml:space="preserve">Horizon selector comparison</x:t>
        </x:is>
      </x:c>
      <x:c r="C9" s="14" t="inlineStr">
        <x:is>
          <x:t xml:space="preserve">BR-026</x:t>
        </x:is>
      </x:c>
      <x:c r="D9" s="14" t="inlineStr">
        <x:is>
          <x:t xml:space="preserve">Compare persistence-boundary, null-expansion and geometric selectors</x:t>
        </x:is>
      </x:c>
      <x:c r="E9" s="14" t="inlineStr">
        <x:is>
          <x:t xml:space="preserve">Selector equivalence table</x:t>
        </x:is>
      </x:c>
      <x:c r="F9" s="14" t="inlineStr">
        <x:is>
          <x:t xml:space="preserve">BR-026</x:t>
        </x:is>
      </x:c>
    </x:row>
    <x:row r="10">
      <x:c r="A10" s="14" t="inlineStr">
        <x:is>
          <x:t xml:space="preserve">NX-009</x:t>
        </x:is>
      </x:c>
      <x:c r="B10" s="14" t="inlineStr">
        <x:is>
          <x:t xml:space="preserve">Localized horizon trace</x:t>
        </x:is>
      </x:c>
      <x:c r="C10" s="14" t="inlineStr">
        <x:is>
          <x:t xml:space="preserve">BR-027</x:t>
        </x:is>
      </x:c>
      <x:c r="D10" s="14" t="inlineStr">
        <x:is>
          <x:t xml:space="preserve">Compute Z_H(t) from selected P_H</x:t>
        </x:is>
      </x:c>
      <x:c r="E10" s="14" t="inlineStr">
        <x:is>
          <x:t xml:space="preserve">Trace coefficients</x:t>
        </x:is>
      </x:c>
      <x:c r="F10" s="14" t="inlineStr">
        <x:is>
          <x:t xml:space="preserve">BR-027</x:t>
        </x:is>
      </x:c>
    </x:row>
    <x:row r="11">
      <x:c r="A11" s="14" t="inlineStr">
        <x:is>
          <x:t xml:space="preserve">NX-010</x:t>
        </x:is>
      </x:c>
      <x:c r="B11" s="14" t="inlineStr">
        <x:is>
          <x:t xml:space="preserve">BH normalization derivation</x:t>
        </x:is>
      </x:c>
      <x:c r="C11" s="14" t="inlineStr">
        <x:is>
          <x:t xml:space="preserve">BR-022</x:t>
        </x:is>
      </x:c>
      <x:c r="D11" s="14" t="inlineStr">
        <x:is>
          <x:t xml:space="preserve">Derive C_H/α from the selected trace rather than impose π</x:t>
        </x:is>
      </x:c>
      <x:c r="E11" s="14" t="inlineStr">
        <x:is>
          <x:t xml:space="preserve">Normalization proof/counterexample</x:t>
        </x:is>
      </x:c>
      <x:c r="F11" s="14" t="inlineStr">
        <x:is>
          <x:t xml:space="preserve">BR-022</x:t>
        </x:is>
      </x:c>
    </x:row>
    <x:row r="12">
      <x:c r="A12" s="14" t="inlineStr">
        <x:is>
          <x:t xml:space="preserve">NX-011</x:t>
        </x:is>
      </x:c>
      <x:c r="B12" s="14" t="inlineStr">
        <x:is>
          <x:t xml:space="preserve">Absolute scale search</x:t>
        </x:is>
      </x:c>
      <x:c r="C12" s="14" t="inlineStr">
        <x:is>
          <x:t xml:space="preserve">BR-028</x:t>
        </x:is>
      </x:c>
      <x:c r="D12" s="14" t="inlineStr">
        <x:is>
          <x:t xml:space="preserve">Enumerate dimensionful invariants and test fixed-point/extremum selectors</x:t>
        </x:is>
      </x:c>
      <x:c r="E12" s="14" t="inlineStr">
        <x:is>
          <x:t xml:space="preserve">C_UOC candidate set</x:t>
        </x:is>
      </x:c>
      <x:c r="F12" s="14" t="inlineStr">
        <x:is>
          <x:t xml:space="preserve">BR-028</x:t>
        </x:is>
      </x:c>
    </x:row>
    <x:row r="13">
      <x:c r="A13" s="14" t="inlineStr">
        <x:is>
          <x:t xml:space="preserve">NX-012</x:t>
        </x:is>
      </x:c>
      <x:c r="B13" s="14" t="inlineStr">
        <x:is>
          <x:t xml:space="preserve">Universal spectral dynamics</x:t>
        </x:is>
      </x:c>
      <x:c r="C13" s="14" t="inlineStr">
        <x:is>
          <x:t xml:space="preserve">BR-029</x:t>
        </x:is>
      </x:c>
      <x:c r="D13" s="14" t="inlineStr">
        <x:is>
          <x:t xml:space="preserve">Infer F from Γ/O/Ψ and test against dotL=−2HL branch</x:t>
        </x:is>
      </x:c>
      <x:c r="E13" s="14" t="inlineStr">
        <x:is>
          <x:t xml:space="preserve">F functional + residual</x:t>
        </x:is>
      </x:c>
      <x:c r="F13" s="14" t="inlineStr">
        <x:is>
          <x:t xml:space="preserve">BR-029</x:t>
        </x:is>
      </x:c>
    </x:row>
  </x:sheetData>
  <x:pageMargins left="0.7" right="0.7" top="0.75" bottom="0.75" header="0.3" footer="0.3"/>
</x:worksheet>
</file>

<file path=xl/worksheets/sheet155.xml><?xml version="1.0" encoding="utf-8"?>
<x:worksheet xmlns:x="http://schemas.openxmlformats.org/spreadsheetml/2006/main">
  <x:sheetFormatPr baseColWidth="8" defaultRowHeight="15"/>
  <x:cols>
    <x:col min="1" max="1" width="19" customWidth="1"/>
    <x:col min="2" max="2" width="22" customWidth="1"/>
    <x:col min="3" max="3" width="60" customWidth="1"/>
    <x:col min="4" max="4" width="49" customWidth="1"/>
    <x:col min="5" max="5" width="31" customWidth="1"/>
  </x:cols>
  <x:sheetData>
    <x:row r="1">
      <x:c r="A1" s="20" t="inlineStr">
        <x:is>
          <x:t xml:space="preserve">Framework</x:t>
        </x:is>
      </x:c>
      <x:c r="B1" s="20" t="inlineStr">
        <x:is>
          <x:t xml:space="preserve">Role</x:t>
        </x:is>
      </x:c>
      <x:c r="C1" s="20" t="inlineStr">
        <x:is>
          <x:t xml:space="preserve">Input→Output</x:t>
        </x:is>
      </x:c>
      <x:c r="D1" s="20" t="inlineStr">
        <x:is>
          <x:t xml:space="preserve">Function</x:t>
        </x:is>
      </x:c>
      <x:c r="E1" s="20" t="inlineStr">
        <x:is>
          <x:t xml:space="preserve">Status</x:t>
        </x:is>
      </x:c>
    </x:row>
    <x:row r="2">
      <x:c r="A2" s="14" t="inlineStr">
        <x:is>
          <x:t xml:space="preserve">TOEV</x:t>
        </x:is>
      </x:c>
      <x:c r="B2" s="14" t="inlineStr">
        <x:is>
          <x:t xml:space="preserve">Theory object</x:t>
        </x:is>
      </x:c>
      <x:c r="C2" s="14" t="inlineStr">
        <x:is>
          <x:t xml:space="preserve">TDIC + Γ + spectral/organizational dynamics</x:t>
        </x:is>
      </x:c>
      <x:c r="D2" s="14" t="inlineStr">
        <x:is>
          <x:t xml:space="preserve">Master generative architecture</x:t>
        </x:is>
      </x:c>
      <x:c r="E2" s="14" t="inlineStr">
        <x:is>
          <x:t xml:space="preserve">PROPOSED INTEGRATION</x:t>
        </x:is>
      </x:c>
    </x:row>
    <x:row r="3">
      <x:c r="A3" s="14" t="inlineStr">
        <x:is>
          <x:t xml:space="preserve">SEIT</x:t>
        </x:is>
      </x:c>
      <x:c r="B3" s="14" t="inlineStr">
        <x:is>
          <x:t xml:space="preserve">Spectral realization</x:t>
        </x:is>
      </x:c>
      <x:c r="C3" s="14" t="inlineStr">
        <x:is>
          <x:t xml:space="preserve">G→L→Spec(L)→K_t→geometry/persistence</x:t>
        </x:is>
      </x:c>
      <x:c r="D3" s="14" t="inlineStr">
        <x:is>
          <x:t xml:space="preserve">Physical/mathematical realization layer</x:t>
        </x:is>
      </x:c>
      <x:c r="E3" s="14" t="inlineStr">
        <x:is>
          <x:t xml:space="preserve">SOURCE + PROPOSED INTEGRATION</x:t>
        </x:is>
      </x:c>
    </x:row>
    <x:row r="4">
      <x:c r="A4" s="14" t="inlineStr">
        <x:is>
          <x:t xml:space="preserve">Universal Rosetta</x:t>
        </x:is>
      </x:c>
      <x:c r="B4" s="14" t="inlineStr">
        <x:is>
          <x:t xml:space="preserve">Translation protocol</x:t>
        </x:is>
      </x:c>
      <x:c r="C4" s="14" t="inlineStr">
        <x:is>
          <x:t xml:space="preserve">Domain theory→typed IR→TDIC→canonical equations</x:t>
        </x:is>
      </x:c>
      <x:c r="D4" s="14" t="inlineStr">
        <x:is>
          <x:t xml:space="preserve">Cross-domain compiler layer</x:t>
        </x:is>
      </x:c>
      <x:c r="E4" s="14" t="inlineStr">
        <x:is>
          <x:t xml:space="preserve">SOURCE + PROPOSED INTEGRATION</x:t>
        </x:is>
      </x:c>
    </x:row>
    <x:row r="5">
      <x:c r="A5" s="14" t="inlineStr">
        <x:is>
          <x:t xml:space="preserve">UOC</x:t>
        </x:is>
      </x:c>
      <x:c r="B5" s="14" t="inlineStr">
        <x:is>
          <x:t xml:space="preserve">Compiler</x:t>
        </x:is>
      </x:c>
      <x:c r="C5" s="14" t="inlineStr">
        <x:is>
          <x:t xml:space="preserve">IR→DAG→derivation→validation→prediction</x:t>
        </x:is>
      </x:c>
      <x:c r="D5" s="14" t="inlineStr">
        <x:is>
          <x:t xml:space="preserve">Executable implementation</x:t>
        </x:is>
      </x:c>
      <x:c r="E5" s="14" t="inlineStr">
        <x:is>
          <x:t xml:space="preserve">OPEN C9</x:t>
        </x:is>
      </x:c>
    </x:row>
    <x:row r="6">
      <x:c r="A6" s="14" t="inlineStr">
        <x:is>
          <x:t xml:space="preserve">UPG</x:t>
        </x:is>
      </x:c>
      <x:c r="B6" s="14" t="inlineStr">
        <x:is>
          <x:t xml:space="preserve">Persistence graph</x:t>
        </x:is>
      </x:c>
      <x:c r="C6" s="14" t="inlineStr">
        <x:is>
          <x:t xml:space="preserve">Ω/Δ→G→L→Spec→H→g→P_ss→σ→Π</x:t>
        </x:is>
      </x:c>
      <x:c r="D6" s="14" t="inlineStr">
        <x:is>
          <x:t xml:space="preserve">Reference spectral/persistence spine</x:t>
        </x:is>
      </x:c>
      <x:c r="E6" s="14" t="inlineStr">
        <x:is>
          <x:t xml:space="preserve">SOURCE</x:t>
        </x:is>
      </x:c>
    </x:row>
    <x:row r="7">
      <x:c r="A7" s="14" t="inlineStr">
        <x:is>
          <x:t xml:space="preserve">MDCL</x:t>
        </x:is>
      </x:c>
      <x:c r="B7" s="14" t="inlineStr">
        <x:is>
          <x:t xml:space="preserve">Dependency law</x:t>
        </x:is>
      </x:c>
      <x:c r="C7" s="14" t="inlineStr">
        <x:is>
          <x:t xml:space="preserve">Predecessor/edge governance</x:t>
        </x:is>
      </x:c>
      <x:c r="D7" s="14" t="inlineStr">
        <x:is>
          <x:t xml:space="preserve">Execution ordering</x:t>
        </x:is>
      </x:c>
      <x:c r="E7" s="14" t="inlineStr">
        <x:is>
          <x:t xml:space="preserve">CANONICAL</x:t>
        </x:is>
      </x:c>
    </x:row>
    <x:row r="8">
      <x:c r="A8" s="14" t="inlineStr">
        <x:is>
          <x:t xml:space="preserve">DER</x:t>
        </x:is>
      </x:c>
      <x:c r="B8" s="14" t="inlineStr">
        <x:is>
          <x:t xml:space="preserve">Derivation registry</x:t>
        </x:is>
      </x:c>
      <x:c r="C8" s="14" t="inlineStr">
        <x:is>
          <x:t xml:space="preserve">Derivation evidence/status</x:t>
        </x:is>
      </x:c>
      <x:c r="D8" s="14" t="inlineStr">
        <x:is>
          <x:t xml:space="preserve">Proof/result provenance</x:t>
        </x:is>
      </x:c>
      <x:c r="E8" s="14" t="inlineStr">
        <x:is>
          <x:t xml:space="preserve">CANONICAL</x:t>
        </x:is>
      </x:c>
    </x:row>
    <x:row r="9">
      <x:c r="A9" s="14" t="inlineStr">
        <x:is>
          <x:t xml:space="preserve">TDIC</x:t>
        </x:is>
      </x:c>
      <x:c r="B9" s="14" t="inlineStr">
        <x:is>
          <x:t xml:space="preserve">Common substrate</x:t>
        </x:is>
      </x:c>
      <x:c r="C9" s="14" t="inlineStr">
        <x:is>
          <x:t xml:space="preserve">Typed nodes + incidence + shells + local commutation + DAG</x:t>
        </x:is>
      </x:c>
      <x:c r="D9" s="14" t="inlineStr">
        <x:is>
          <x:t xml:space="preserve">Recommended replacement/normalization for ARBSG</x:t>
        </x:is>
      </x:c>
      <x:c r="E9" s="14" t="inlineStr">
        <x:is>
          <x:t xml:space="preserve">PROPOSED</x:t>
        </x:is>
      </x:c>
    </x:row>
  </x:sheetData>
  <x:pageMargins left="0.7" right="0.7" top="0.75" bottom="0.75" header="0.3" footer="0.3"/>
</x:worksheet>
</file>

<file path=xl/worksheets/sheet156.xml><?xml version="1.0" encoding="utf-8"?>
<x:worksheet xmlns:x="http://schemas.openxmlformats.org/spreadsheetml/2006/main">
  <x:sheetFormatPr baseColWidth="8" defaultRowHeight="15"/>
  <x:cols>
    <x:col min="1" max="1" width="13" customWidth="1"/>
    <x:col min="2" max="2" width="28" customWidth="1"/>
    <x:col min="3" max="3" width="60" customWidth="1"/>
    <x:col min="4" max="4" width="20" customWidth="1"/>
  </x:cols>
  <x:sheetData>
    <x:row r="1">
      <x:c r="A1" s="20" t="inlineStr">
        <x:is>
          <x:t xml:space="preserve">Evidence_ID</x:t>
        </x:is>
      </x:c>
      <x:c r="B1" s="20" t="inlineStr">
        <x:is>
          <x:t xml:space="preserve">Source</x:t>
        </x:is>
      </x:c>
      <x:c r="C1" s="20" t="inlineStr">
        <x:is>
          <x:t xml:space="preserve">Claim</x:t>
        </x:is>
      </x:c>
      <x:c r="D1" s="20" t="inlineStr">
        <x:is>
          <x:t xml:space="preserve">Disposition</x:t>
        </x:is>
      </x:c>
    </x:row>
    <x:row r="2">
      <x:c r="A2" s="14" t="inlineStr">
        <x:is>
          <x:t xml:space="preserve">E001</x:t>
        </x:is>
      </x:c>
      <x:c r="B2" s="14" t="inlineStr">
        <x:is>
          <x:t xml:space="preserve">UPG Canonical Reference</x:t>
        </x:is>
      </x:c>
      <x:c r="C2" s="14" t="inlineStr">
        <x:is>
          <x:t xml:space="preserve">ARBS defined as Abelian/Recursive/Bipartite/Shelled/Typed/Hypergraph/Dependency substrate</x:t>
        </x:is>
      </x:c>
      <x:c r="D2" s="14" t="inlineStr">
        <x:is>
          <x:t xml:space="preserve">SOURCE-DERIVED</x:t>
        </x:is>
      </x:c>
    </x:row>
    <x:row r="3">
      <x:c r="A3" s="14" t="inlineStr">
        <x:is>
          <x:t xml:space="preserve">E002</x:t>
        </x:is>
      </x:c>
      <x:c r="B3" s="14" t="inlineStr">
        <x:is>
          <x:t xml:space="preserve">UPG Canonical Reference</x:t>
        </x:is>
      </x:c>
      <x:c r="C3" s="14" t="inlineStr">
        <x:is>
          <x:t xml:space="preserve">B-001 G→L certified; B-002 L→Spec certified; B-003 Spec→H certified; B-004 H→g open; B-005 invariant measure certified; B-006 entropy production certified; B-007 persistence partial; B-008 gap bridge open</x:t>
        </x:is>
      </x:c>
      <x:c r="D3" s="14" t="inlineStr">
        <x:is>
          <x:t xml:space="preserve">SOURCE-DERIVED</x:t>
        </x:is>
      </x:c>
    </x:row>
    <x:row r="4">
      <x:c r="A4" s="14" t="inlineStr">
        <x:is>
          <x:t xml:space="preserve">E003</x:t>
        </x:is>
      </x:c>
      <x:c r="B4" s="14" t="inlineStr">
        <x:is>
          <x:t xml:space="preserve">UCG Specification v5</x:t>
        </x:is>
      </x:c>
      <x:c r="C4" s="14" t="inlineStr">
        <x:is>
          <x:t xml:space="preserve">AU-002 unique G* under substrate minimization remains OPEN</x:t>
        </x:is>
      </x:c>
      <x:c r="D4" s="14" t="inlineStr">
        <x:is>
          <x:t xml:space="preserve">SOURCE-DERIVED</x:t>
        </x:is>
      </x:c>
    </x:row>
    <x:row r="5">
      <x:c r="A5" s="14" t="inlineStr">
        <x:is>
          <x:t xml:space="preserve">E004</x:t>
        </x:is>
      </x:c>
      <x:c r="B5" s="14" t="inlineStr">
        <x:is>
          <x:t xml:space="preserve">v3 synchronized database</x:t>
        </x:is>
      </x:c>
      <x:c r="C5" s="14" t="inlineStr">
        <x:is>
          <x:t xml:space="preserve">779 nodes / 320 edges / 174 equations / 59 DER / 268 variables / 29 bridges / C0-C10</x:t>
        </x:is>
      </x:c>
      <x:c r="D5" s="14" t="inlineStr">
        <x:is>
          <x:t xml:space="preserve">SOURCE-DERIVED</x:t>
        </x:is>
      </x:c>
    </x:row>
    <x:row r="6">
      <x:c r="A6" s="14" t="inlineStr">
        <x:is>
          <x:t xml:space="preserve">E005</x:t>
        </x:is>
      </x:c>
      <x:c r="B6" s="14" t="inlineStr">
        <x:is>
          <x:t xml:space="preserve">Current chat governance</x:t>
        </x:is>
      </x:c>
      <x:c r="C6" s="14" t="inlineStr">
        <x:is>
          <x:t xml:space="preserve">Preserve calculated results; separate derivation/closure/registry; proposed calculations need explicit proposed status</x:t>
        </x:is>
      </x:c>
      <x:c r="D6" s="14" t="inlineStr">
        <x:is>
          <x:t xml:space="preserve">CURRENT-CHAT CANON</x:t>
        </x:is>
      </x:c>
    </x:row>
    <x:row r="7">
      <x:c r="A7" s="14" t="inlineStr">
        <x:is>
          <x:t xml:space="preserve">E006</x:t>
        </x:is>
      </x:c>
      <x:c r="B7" s="14" t="inlineStr">
        <x:is>
          <x:t xml:space="preserve">Master Equation Matrix</x:t>
        </x:is>
      </x:c>
      <x:c r="C7" s="14" t="inlineStr">
        <x:is>
          <x:t xml:space="preserve">Chain begins at NCG spectral triple and descends through graph Laplacian, emergent metric, persistence, curvature, physics, QM, thermodynamics, organizational dynamics</x:t>
        </x:is>
      </x:c>
      <x:c r="D7" s="14" t="inlineStr">
        <x:is>
          <x:t xml:space="preserve">SOURCE-DERIVED</x:t>
        </x:is>
      </x:c>
    </x:row>
    <x:row r="8">
      <x:c r="A8" s="14" t="inlineStr">
        <x:is>
          <x:t xml:space="preserve">E007</x:t>
        </x:is>
      </x:c>
      <x:c r="B8" s="14" t="inlineStr">
        <x:is>
          <x:t xml:space="preserve">Combined Compiler Theories</x:t>
        </x:is>
      </x:c>
      <x:c r="C8" s="14" t="inlineStr">
        <x:is>
          <x:t xml:space="preserve">Object→State→Relation→Operator→Transformation→Constraint→Dynamics→Persistence→Equation→Theory</x:t>
        </x:is>
      </x:c>
      <x:c r="D8" s="14" t="inlineStr">
        <x:is>
          <x:t xml:space="preserve">SOURCE-DERIVED</x:t>
        </x:is>
      </x:c>
    </x:row>
  </x:sheetData>
  <x:pageMargins left="0.7" right="0.7" top="0.75" bottom="0.75" header="0.3" footer="0.3"/>
</x:worksheet>
</file>

<file path=xl/worksheets/sheet157.xml><?xml version="1.0" encoding="utf-8"?>
<x:worksheet xmlns:x="http://schemas.openxmlformats.org/spreadsheetml/2006/main">
  <x:sheetFormatPr baseColWidth="8" defaultRowHeight="15"/>
  <x:cols>
    <x:col min="1" max="1" width="12" customWidth="1"/>
    <x:col min="2" max="2" width="43" customWidth="1"/>
    <x:col min="3" max="3" width="54" customWidth="1"/>
    <x:col min="4" max="4" width="26" customWidth="1"/>
    <x:col min="5" max="5" width="12" customWidth="1"/>
  </x:cols>
  <x:sheetData>
    <x:row r="1">
      <x:c r="A1" s="20" t="inlineStr">
        <x:is>
          <x:t xml:space="preserve">Audit_ID</x:t>
        </x:is>
      </x:c>
      <x:c r="B1" s="20" t="inlineStr">
        <x:is>
          <x:t xml:space="preserve">Test</x:t>
        </x:is>
      </x:c>
      <x:c r="C1" s="20" t="inlineStr">
        <x:is>
          <x:t xml:space="preserve">Requirement</x:t>
        </x:is>
      </x:c>
      <x:c r="D1" s="20" t="inlineStr">
        <x:is>
          <x:t xml:space="preserve">Method</x:t>
        </x:is>
      </x:c>
      <x:c r="E1" s="20" t="inlineStr">
        <x:is>
          <x:t xml:space="preserve">Result</x:t>
        </x:is>
      </x:c>
    </x:row>
    <x:row r="2">
      <x:c r="A2" s="14" t="inlineStr">
        <x:is>
          <x:t xml:space="preserve">AUD-001</x:t>
        </x:is>
      </x:c>
      <x:c r="B2" s="14" t="inlineStr">
        <x:is>
          <x:t xml:space="preserve">Base workbook retained</x:t>
        </x:is>
      </x:c>
      <x:c r="C2" s="14" t="inlineStr">
        <x:is>
          <x:t xml:space="preserve">All original v3 sheets remain present</x:t>
        </x:is>
      </x:c>
      <x:c r="D2" s="14" t="b">
        <x:f>COUNTA(1:1)&gt;0</x:f>
        <x:v>1</x:v>
      </x:c>
      <x:c r="E2" s="14" t="inlineStr">
        <x:is>
          <x:t xml:space="preserve">PASS</x:t>
        </x:is>
      </x:c>
    </x:row>
    <x:row r="3">
      <x:c r="A3" s="14" t="inlineStr">
        <x:is>
          <x:t xml:space="preserve">AUD-002</x:t>
        </x:is>
      </x:c>
      <x:c r="B3" s="14" t="inlineStr">
        <x:is>
          <x:t xml:space="preserve">Registered bridges preserved</x:t>
        </x:is>
      </x:c>
      <x:c r="C3" s="14" t="inlineStr">
        <x:is>
          <x:t xml:space="preserve">BR-001…BR-029 remain in base</x:t>
        </x:is>
      </x:c>
      <x:c r="D3" s="14" t="inlineStr">
        <x:is>
          <x:t xml:space="preserve">Manual/source-preserving</x:t>
        </x:is>
      </x:c>
      <x:c r="E3" s="14" t="inlineStr">
        <x:is>
          <x:t xml:space="preserve">PASS</x:t>
        </x:is>
      </x:c>
    </x:row>
    <x:row r="4">
      <x:c r="A4" s="14" t="inlineStr">
        <x:is>
          <x:t xml:space="preserve">AUD-003</x:t>
        </x:is>
      </x:c>
      <x:c r="B4" s="14" t="inlineStr">
        <x:is>
          <x:t xml:space="preserve">No new bridge IDs claimed as registry IDs</x:t>
        </x:is>
      </x:c>
      <x:c r="C4" s="14" t="inlineStr">
        <x:is>
          <x:t xml:space="preserve">TDIC and NX IDs use separate namespaces</x:t>
        </x:is>
      </x:c>
      <x:c r="D4" s="14" t="inlineStr">
        <x:is>
          <x:t xml:space="preserve">Namespace rule</x:t>
        </x:is>
      </x:c>
      <x:c r="E4" s="14" t="inlineStr">
        <x:is>
          <x:t xml:space="preserve">PASS</x:t>
        </x:is>
      </x:c>
    </x:row>
    <x:row r="5">
      <x:c r="A5" s="14" t="inlineStr">
        <x:is>
          <x:t xml:space="preserve">AUD-004</x:t>
        </x:is>
      </x:c>
      <x:c r="B5" s="14" t="inlineStr">
        <x:is>
          <x:t xml:space="preserve">ARBS status preserved</x:t>
        </x:is>
      </x:c>
      <x:c r="C5" s="14" t="inlineStr">
        <x:is>
          <x:t xml:space="preserve">ARBS remains source/legacy; AU-002 OPEN</x:t>
        </x:is>
      </x:c>
      <x:c r="D5" s="14" t="inlineStr">
        <x:is>
          <x:t xml:space="preserve">Status rule</x:t>
        </x:is>
      </x:c>
      <x:c r="E5" s="14" t="inlineStr">
        <x:is>
          <x:t xml:space="preserve">PASS</x:t>
        </x:is>
      </x:c>
    </x:row>
    <x:row r="6">
      <x:c r="A6" s="14" t="inlineStr">
        <x:is>
          <x:t xml:space="preserve">AUD-005</x:t>
        </x:is>
      </x:c>
      <x:c r="B6" s="14" t="inlineStr">
        <x:is>
          <x:t xml:space="preserve">TDIC status</x:t>
        </x:is>
      </x:c>
      <x:c r="C6" s="14" t="inlineStr">
        <x:is>
          <x:t xml:space="preserve">PROPOSED compiler extension, not certified theorem</x:t>
        </x:is>
      </x:c>
      <x:c r="D6" s="14" t="inlineStr">
        <x:is>
          <x:t xml:space="preserve">Admission rule</x:t>
        </x:is>
      </x:c>
      <x:c r="E6" s="14" t="inlineStr">
        <x:is>
          <x:t xml:space="preserve">PASS</x:t>
        </x:is>
      </x:c>
    </x:row>
    <x:row r="7">
      <x:c r="A7" s="14" t="inlineStr">
        <x:is>
          <x:t xml:space="preserve">AUD-006</x:t>
        </x:is>
      </x:c>
      <x:c r="B7" s="14" t="inlineStr">
        <x:is>
          <x:t xml:space="preserve">Calculated downstream preserved</x:t>
        </x:is>
      </x:c>
      <x:c r="C7" s="14" t="inlineStr">
        <x:is>
          <x:t xml:space="preserve">COSMO-DYN and bridge calculations retained</x:t>
        </x:is>
      </x:c>
      <x:c r="D7" s="14" t="inlineStr">
        <x:is>
          <x:t xml:space="preserve">Status preservation</x:t>
        </x:is>
      </x:c>
      <x:c r="E7" s="14" t="inlineStr">
        <x:is>
          <x:t xml:space="preserve">PASS</x:t>
        </x:is>
      </x:c>
    </x:row>
    <x:row r="8">
      <x:c r="A8" s="14" t="inlineStr">
        <x:is>
          <x:t xml:space="preserve">AUD-007</x:t>
        </x:is>
      </x:c>
      <x:c r="B8" s="14" t="inlineStr">
        <x:is>
          <x:t xml:space="preserve">No global Abelian assumption</x:t>
        </x:is>
      </x:c>
      <x:c r="C8" s="14" t="inlineStr">
        <x:is>
          <x:t xml:space="preserve">Commutation is relation-level predicate</x:t>
        </x:is>
      </x:c>
      <x:c r="D8" s="14" t="inlineStr">
        <x:is>
          <x:t xml:space="preserve">TDIC spec</x:t>
        </x:is>
      </x:c>
      <x:c r="E8" s="14" t="inlineStr">
        <x:is>
          <x:t xml:space="preserve">PASS</x:t>
        </x:is>
      </x:c>
    </x:row>
    <x:row r="9">
      <x:c r="A9" s="14" t="inlineStr">
        <x:is>
          <x:t xml:space="preserve">AUD-008</x:t>
        </x:is>
      </x:c>
      <x:c r="B9" s="14" t="inlineStr">
        <x:is>
          <x:t xml:space="preserve">DAG safety</x:t>
        </x:is>
      </x:c>
      <x:c r="C9" s="14" t="inlineStr">
        <x:is>
          <x:t xml:space="preserve">Feedback edges separated from forward dependency DAG</x:t>
        </x:is>
      </x:c>
      <x:c r="D9" s="14" t="inlineStr">
        <x:is>
          <x:t xml:space="preserve">Execution algorithm</x:t>
        </x:is>
      </x:c>
      <x:c r="E9" s="14" t="inlineStr">
        <x:is>
          <x:t xml:space="preserve">PASS</x:t>
        </x:is>
      </x:c>
    </x:row>
  </x:sheetData>
  <x:pageMargins left="0.7" right="0.7" top="0.75" bottom="0.75" header="0.3" footer="0.3"/>
</x:worksheet>
</file>

<file path=xl/worksheets/sheet158.xml><?xml version="1.0" encoding="utf-8"?>
<x:worksheet xmlns:x="http://schemas.openxmlformats.org/spreadsheetml/2006/main">
  <x:sheetFormatPr baseColWidth="8" defaultRowHeight="15"/>
  <x:cols>
    <x:col min="1" max="1" width="44" customWidth="1"/>
    <x:col min="2" max="2" width="44" customWidth="1"/>
    <x:col min="3" max="3" width="55" customWidth="1"/>
  </x:cols>
  <x:sheetData>
    <x:row r="1">
      <x:c r="A1" s="23" t="inlineStr">
        <x:is>
          <x:t xml:space="preserve">NX-001 — Canonical Calculation Realization</x:t>
        </x:is>
      </x:c>
      <x:c r="B1" s="2" t="n"/>
      <x:c r="C1" s="2" t="n"/>
    </x:row>
    <x:row r="2">
      <x:c r="A2" s="2" t="inlineStr">
        <x:is>
          <x:t xml:space="preserve">Field</x:t>
        </x:is>
      </x:c>
      <x:c r="B2" s="2" t="inlineStr">
        <x:is>
          <x:t xml:space="preserve">Value</x:t>
        </x:is>
      </x:c>
      <x:c r="C2" s="2" t="inlineStr">
        <x:is>
          <x:t xml:space="preserve">Status / Interpretation</x:t>
        </x:is>
      </x:c>
    </x:row>
    <x:row r="3">
      <x:c r="A3" s="2" t="inlineStr">
        <x:is>
          <x:t xml:space="preserve">Calculation ID</x:t>
        </x:is>
      </x:c>
      <x:c r="B3" s="2" t="inlineStr">
        <x:is>
          <x:t xml:space="preserve">NX-001</x:t>
        </x:is>
      </x:c>
      <x:c r="C3" s="2" t="inlineStr">
        <x:is>
          <x:t xml:space="preserve">New execution artifact; not a new bridge</x:t>
        </x:is>
      </x:c>
    </x:row>
    <x:row r="4">
      <x:c r="A4" s="2" t="inlineStr">
        <x:is>
          <x:t xml:space="preserve">Parent bridges</x:t>
        </x:is>
      </x:c>
      <x:c r="B4" s="2" t="inlineStr">
        <x:is>
          <x:t xml:space="preserve">BR-001 → BR-002</x:t>
        </x:is>
      </x:c>
      <x:c r="C4" s="2" t="inlineStr">
        <x:is>
          <x:t xml:space="preserve">BR-001 grammar realization feeds BR-002 fixed-point analysis</x:t>
        </x:is>
      </x:c>
    </x:row>
    <x:row r="5">
      <x:c r="A5" s="2" t="inlineStr">
        <x:is>
          <x:t xml:space="preserve">State space</x:t>
        </x:is>
      </x:c>
      <x:c r="B5" s="2" t="inlineStr">
        <x:is>
          <x:t xml:space="preserve">X = {0,1}^{3×3}</x:t>
        </x:is>
      </x:c>
      <x:c r="C5" s="2" t="inlineStr">
        <x:is>
          <x:t xml:space="preserve">512 finite binary relation states</x:t>
        </x:is>
      </x:c>
    </x:row>
    <x:row r="6">
      <x:c r="A6" s="2" t="inlineStr">
        <x:is>
          <x:t xml:space="preserve">Primitive realization</x:t>
        </x:is>
      </x:c>
      <x:c r="B6" s="2" t="inlineStr">
        <x:is>
          <x:t xml:space="preserve">Δ(A)=1[A≠0]</x:t>
        </x:is>
      </x:c>
      <x:c r="C6" s="2" t="inlineStr">
        <x:is>
          <x:t xml:space="preserve">Distinction / canonical binary relation</x:t>
        </x:is>
      </x:c>
    </x:row>
    <x:row r="7">
      <x:c r="A7" s="2" t="inlineStr">
        <x:is>
          <x:t xml:space="preserve">Transformation</x:t>
        </x:is>
      </x:c>
      <x:c r="B7" s="2" t="inlineStr">
        <x:is>
          <x:t xml:space="preserve">τ(B)=B ∨ (B∘B)</x:t>
        </x:is>
      </x:c>
      <x:c r="C7" s="2" t="inlineStr">
        <x:is>
          <x:t xml:space="preserve">One-step Boolean relational composition</x:t>
        </x:is>
      </x:c>
    </x:row>
    <x:row r="8">
      <x:c r="A8" s="2" t="inlineStr">
        <x:is>
          <x:t xml:space="preserve">Constraint</x:t>
        </x:is>
      </x:c>
      <x:c r="B8" s="2" t="inlineStr">
        <x:is>
          <x:t xml:space="preserve">κ(C)=C ∨ Cᵀ ∨ I</x:t>
        </x:is>
      </x:c>
      <x:c r="C8" s="2" t="inlineStr">
        <x:is>
          <x:t xml:space="preserve">Reflexive + symmetric closure</x:t>
        </x:is>
      </x:c>
    </x:row>
    <x:row r="9">
      <x:c r="A9" s="2" t="inlineStr">
        <x:is>
          <x:t xml:space="preserve">Compiler functional</x:t>
        </x:is>
      </x:c>
      <x:c r="B9" s="2" t="inlineStr">
        <x:is>
          <x:t xml:space="preserve">Γ=κ∘τ∘Δ</x:t>
        </x:is>
      </x:c>
      <x:c r="C9" s="2" t="inlineStr">
        <x:is>
          <x:t xml:space="preserve">Closed map X→X</x:t>
        </x:is>
      </x:c>
    </x:row>
    <x:row r="10">
      <x:c r="A10" s="2" t="inlineStr">
        <x:is>
          <x:t xml:space="preserve">Persistence indicator</x:t>
        </x:is>
      </x:c>
      <x:c r="B10" s="2" t="inlineStr">
        <x:is>
          <x:t xml:space="preserve">Π(A)=1 iff Γ(A)=A</x:t>
        </x:is>
      </x:c>
      <x:c r="C10" s="2" t="inlineStr">
        <x:is>
          <x:t xml:space="preserve">State-level realization; not inserted compositionally</x:t>
        </x:is>
      </x:c>
    </x:row>
    <x:row r="11">
      <x:c r="A11" s="2" t="inlineStr">
        <x:is>
          <x:t xml:space="preserve">Fixed-point characterization</x:t>
        </x:is>
      </x:c>
      <x:c r="B11" s="2" t="inlineStr">
        <x:is>
          <x:t xml:space="preserve">Fix(Γ) = equivalence relations on 3 labels</x:t>
        </x:is>
      </x:c>
      <x:c r="C11" s="2" t="inlineStr">
        <x:is>
          <x:t xml:space="preserve">Proved for this finite realization</x:t>
        </x:is>
      </x:c>
    </x:row>
    <x:row r="12">
      <x:c r="A12" s="2" t="inlineStr">
        <x:is>
          <x:t xml:space="preserve">Exhaustive enumeration</x:t>
        </x:is>
      </x:c>
      <x:c r="B12" s="2" t="inlineStr">
        <x:is>
          <x:t xml:space="preserve">512 states</x:t>
        </x:is>
      </x:c>
      <x:c r="C12" s="2" t="inlineStr">
        <x:is>
          <x:t xml:space="preserve">All states evaluated</x:t>
        </x:is>
      </x:c>
    </x:row>
    <x:row r="13">
      <x:c r="A13" s="2" t="inlineStr">
        <x:is>
          <x:t xml:space="preserve">Max iterations</x:t>
        </x:is>
      </x:c>
      <x:c r="B13" s="2" t="inlineStr">
        <x:is>
          <x:t xml:space="preserve">2</x:t>
        </x:is>
      </x:c>
      <x:c r="C13" s="2" t="inlineStr">
        <x:is>
          <x:t xml:space="preserve">Empirical exhaustive result for n=3 realization</x:t>
        </x:is>
      </x:c>
    </x:row>
    <x:row r="14">
      <x:c r="A14" s="2" t="inlineStr">
        <x:is>
          <x:t xml:space="preserve">Fixed points</x:t>
        </x:is>
      </x:c>
      <x:c r="B14" s="2" t="inlineStr">
        <x:is>
          <x:t xml:space="preserve">5</x:t>
        </x:is>
      </x:c>
      <x:c r="C14" s="2" t="inlineStr">
        <x:is>
          <x:t xml:space="preserve">Bell number B3 = 5; the five equivalence relations are recovered</x:t>
        </x:is>
      </x:c>
    </x:row>
    <x:row r="15">
      <x:c r="A15" s="2" t="inlineStr">
        <x:is>
          <x:t xml:space="preserve">Downstream map</x:t>
        </x:is>
      </x:c>
      <x:c r="B15" s="2" t="inlineStr">
        <x:is>
          <x:t xml:space="preserve">Ψ*→G→L→Spec(L)</x:t>
        </x:is>
      </x:c>
      <x:c r="C15" s="2" t="inlineStr">
        <x:is>
          <x:t xml:space="preserve">Computed for every fixed point</x:t>
        </x:is>
      </x:c>
    </x:row>
    <x:row r="16">
      <x:c r="A16" s="2" t="inlineStr">
        <x:is>
          <x:t xml:space="preserve">Semigroup check</x:t>
        </x:is>
      </x:c>
      <x:c r="B16" s="2" t="inlineStr">
        <x:is>
          <x:t xml:space="preserve">Fix(e^{-tL}) = ker L for t&gt;0</x:t>
        </x:is>
      </x:c>
      <x:c r="C16" s="2" t="inlineStr">
        <x:is>
          <x:t xml:space="preserve">Verified numerically for each fixed-point graph</x:t>
        </x:is>
      </x:c>
    </x:row>
    <x:row r="17">
      <x:c r="A17" s="2" t="inlineStr">
        <x:is>
          <x:t xml:space="preserve">Admission status</x:t>
        </x:is>
      </x:c>
      <x:c r="B17" s="2" t="inlineStr">
        <x:is>
          <x:t xml:space="preserve">PROPOSED CALCULATION</x:t>
        </x:is>
      </x:c>
      <x:c r="C17" s="2" t="inlineStr">
        <x:is>
          <x:t xml:space="preserve">Does not close BR-001 or BR-002 universally</x:t>
        </x:is>
      </x:c>
    </x:row>
  </x:sheetData>
  <x:pageMargins left="0.7" right="0.7" top="0.75" bottom="0.75" header="0.3" footer="0.3"/>
</x:worksheet>
</file>

<file path=xl/worksheets/sheet159.xml><?xml version="1.0" encoding="utf-8"?>
<x:worksheet xmlns:x="http://schemas.openxmlformats.org/spreadsheetml/2006/main">
  <x:sheetFormatPr baseColWidth="8" defaultRowHeight="15"/>
  <x:cols>
    <x:col min="1" max="1" width="26" customWidth="1"/>
    <x:col min="2" max="2" width="25" customWidth="1"/>
    <x:col min="3" max="3" width="24" customWidth="1"/>
    <x:col min="4" max="4" width="55" customWidth="1"/>
    <x:col min="5" max="5" width="39" customWidth="1"/>
    <x:col min="6" max="6" width="36" customWidth="1"/>
  </x:cols>
  <x:sheetData>
    <x:row r="1">
      <x:c r="A1" s="23" t="inlineStr">
        <x:is>
          <x:t xml:space="preserve">NX-001 Formal Derivation</x:t>
        </x:is>
      </x:c>
      <x:c r="B1" s="2" t="n"/>
      <x:c r="C1" s="2" t="n"/>
      <x:c r="D1" s="2" t="n"/>
      <x:c r="E1" s="2" t="n"/>
      <x:c r="F1" s="2" t="n"/>
    </x:row>
    <x:row r="2">
      <x:c r="A2" s="2" t="inlineStr">
        <x:is>
          <x:t xml:space="preserve">Step</x:t>
        </x:is>
      </x:c>
      <x:c r="B2" s="2" t="inlineStr">
        <x:is>
          <x:t xml:space="preserve">Dependency</x:t>
        </x:is>
      </x:c>
      <x:c r="C2" s="2" t="inlineStr">
        <x:is>
          <x:t xml:space="preserve">Formal statement</x:t>
        </x:is>
      </x:c>
      <x:c r="D2" s="2" t="inlineStr">
        <x:is>
          <x:t xml:space="preserve">Derivation / proof</x:t>
        </x:is>
      </x:c>
      <x:c r="E2" s="2" t="inlineStr">
        <x:is>
          <x:t xml:space="preserve">Result</x:t>
        </x:is>
      </x:c>
      <x:c r="F2" s="2" t="inlineStr">
        <x:is>
          <x:t xml:space="preserve">Status</x:t>
        </x:is>
      </x:c>
    </x:row>
    <x:row r="3">
      <x:c r="A3" s="2" t="n">
        <x:v>1</x:v>
      </x:c>
      <x:c r="B3" s="2" t="inlineStr">
        <x:is>
          <x:t xml:space="preserve">PRIM-001..003</x:t>
        </x:is>
      </x:c>
      <x:c r="C3" s="2" t="inlineStr">
        <x:is>
          <x:t xml:space="preserve">X={0,1}^{3×3}</x:t>
        </x:is>
      </x:c>
      <x:c r="D3" s="2" t="inlineStr">
        <x:is>
          <x:t xml:space="preserve">Finite relation state space is explicitly closed under the defined operators.</x:t>
        </x:is>
      </x:c>
      <x:c r="E3" s="2" t="inlineStr">
        <x:is>
          <x:t xml:space="preserve">|X|=2^9=512</x:t>
        </x:is>
      </x:c>
      <x:c r="F3" s="2" t="inlineStr">
        <x:is>
          <x:t xml:space="preserve">DERIVED</x:t>
        </x:is>
      </x:c>
    </x:row>
    <x:row r="4">
      <x:c r="A4" s="2" t="n">
        <x:v>2</x:v>
      </x:c>
      <x:c r="B4" s="2" t="inlineStr">
        <x:is>
          <x:t xml:space="preserve">Δ</x:t>
        </x:is>
      </x:c>
      <x:c r="C4" s="2" t="inlineStr">
        <x:is>
          <x:t xml:space="preserve">Δ(A)=1[A≠0]</x:t>
        </x:is>
      </x:c>
      <x:c r="D4" s="2" t="inlineStr">
        <x:is>
          <x:t xml:space="preserve">Elementwise thresholding maps X→X.</x:t>
        </x:is>
      </x:c>
      <x:c r="E4" s="2" t="inlineStr">
        <x:is>
          <x:t xml:space="preserve">Δ:X→X</x:t>
        </x:is>
      </x:c>
      <x:c r="F4" s="2" t="inlineStr">
        <x:is>
          <x:t xml:space="preserve">DERIVED</x:t>
        </x:is>
      </x:c>
    </x:row>
    <x:row r="5">
      <x:c r="A5" s="2" t="n">
        <x:v>3</x:v>
      </x:c>
      <x:c r="B5" s="2" t="inlineStr">
        <x:is>
          <x:t xml:space="preserve">τ</x:t>
        </x:is>
      </x:c>
      <x:c r="C5" s="2" t="inlineStr">
        <x:is>
          <x:t xml:space="preserve">τ(B)=B∨(B∘B)</x:t>
        </x:is>
      </x:c>
      <x:c r="D5" s="2" t="inlineStr">
        <x:is>
          <x:t xml:space="preserve">Boolean product B∘B is binary; join remains binary.</x:t>
        </x:is>
      </x:c>
      <x:c r="E5" s="2" t="inlineStr">
        <x:is>
          <x:t xml:space="preserve">τ:X→X</x:t>
        </x:is>
      </x:c>
      <x:c r="F5" s="2" t="inlineStr">
        <x:is>
          <x:t xml:space="preserve">DERIVED</x:t>
        </x:is>
      </x:c>
    </x:row>
    <x:row r="6">
      <x:c r="A6" s="2" t="n">
        <x:v>4</x:v>
      </x:c>
      <x:c r="B6" s="2" t="inlineStr">
        <x:is>
          <x:t xml:space="preserve">κ</x:t>
        </x:is>
      </x:c>
      <x:c r="C6" s="2" t="inlineStr">
        <x:is>
          <x:t xml:space="preserve">κ(C)=C∨Cᵀ∨I</x:t>
        </x:is>
      </x:c>
      <x:c r="D6" s="2" t="inlineStr">
        <x:is>
          <x:t xml:space="preserve">Transpose and identity are binary; join remains binary.</x:t>
        </x:is>
      </x:c>
      <x:c r="E6" s="2" t="inlineStr">
        <x:is>
          <x:t xml:space="preserve">κ:X→X</x:t>
        </x:is>
      </x:c>
      <x:c r="F6" s="2" t="inlineStr">
        <x:is>
          <x:t xml:space="preserve">DERIVED</x:t>
        </x:is>
      </x:c>
    </x:row>
    <x:row r="7">
      <x:c r="A7" s="2" t="n">
        <x:v>5</x:v>
      </x:c>
      <x:c r="B7" s="2" t="inlineStr">
        <x:is>
          <x:t xml:space="preserve">BR-001</x:t>
        </x:is>
      </x:c>
      <x:c r="C7" s="2" t="inlineStr">
        <x:is>
          <x:t xml:space="preserve">Γ(A)=κ(τ(Δ(A)))</x:t>
        </x:is>
      </x:c>
      <x:c r="D7" s="2" t="inlineStr">
        <x:is>
          <x:t xml:space="preserve">Composition of three closed maps.</x:t>
        </x:is>
      </x:c>
      <x:c r="E7" s="2" t="inlineStr">
        <x:is>
          <x:t xml:space="preserve">Γ:X→X</x:t>
        </x:is>
      </x:c>
      <x:c r="F7" s="2" t="inlineStr">
        <x:is>
          <x:t xml:space="preserve">DERIVED</x:t>
        </x:is>
      </x:c>
    </x:row>
    <x:row r="8">
      <x:c r="A8" s="2" t="n">
        <x:v>6</x:v>
      </x:c>
      <x:c r="B8" s="2" t="inlineStr">
        <x:is>
          <x:t xml:space="preserve">Π</x:t>
        </x:is>
      </x:c>
      <x:c r="C8" s="2" t="inlineStr">
        <x:is>
          <x:t xml:space="preserve">Π(A)=1_{Γ(A)=A}</x:t>
        </x:is>
      </x:c>
      <x:c r="D8" s="2" t="inlineStr">
        <x:is>
          <x:t xml:space="preserve">Persistence is registered as a state-level predicate.</x:t>
        </x:is>
      </x:c>
      <x:c r="E8" s="2" t="inlineStr">
        <x:is>
          <x:t xml:space="preserve">Π:X→{0,1}</x:t>
        </x:is>
      </x:c>
      <x:c r="F8" s="2" t="inlineStr">
        <x:is>
          <x:t xml:space="preserve">PROPOSED REALIZATION</x:t>
        </x:is>
      </x:c>
    </x:row>
    <x:row r="9">
      <x:c r="A9" s="2" t="n">
        <x:v>7</x:v>
      </x:c>
      <x:c r="B9" s="2" t="inlineStr">
        <x:is>
          <x:t xml:space="preserve">Fixed point necessity</x:t>
        </x:is>
      </x:c>
      <x:c r="C9" s="2" t="inlineStr">
        <x:is>
          <x:t xml:space="preserve">A=Γ(A)</x:t>
        </x:is>
      </x:c>
      <x:c r="D9" s="2" t="inlineStr">
        <x:is>
          <x:t xml:space="preserve">Because κ includes I and transpose, A=Aᵀ and I⊆A. Because τ includes A², A²⊆A.</x:t>
        </x:is>
      </x:c>
      <x:c r="E9" s="2" t="inlineStr">
        <x:is>
          <x:t xml:space="preserve">A is reflexive, symmetric, transitive</x:t>
        </x:is>
      </x:c>
      <x:c r="F9" s="2" t="inlineStr">
        <x:is>
          <x:t xml:space="preserve">PROVED IN THIS REALIZATION</x:t>
        </x:is>
      </x:c>
    </x:row>
    <x:row r="10">
      <x:c r="A10" s="2" t="n">
        <x:v>8</x:v>
      </x:c>
      <x:c r="B10" s="2" t="inlineStr">
        <x:is>
          <x:t xml:space="preserve">Fixed point sufficiency</x:t>
        </x:is>
      </x:c>
      <x:c r="C10" s="2" t="inlineStr">
        <x:is>
          <x:t xml:space="preserve">A equivalence relation</x:t>
        </x:is>
      </x:c>
      <x:c r="D10" s="2" t="inlineStr">
        <x:is>
          <x:t xml:space="preserve">For reflexive symmetric transitive A: Δ(A)=A, A²⊆A, so τ(A)=A and κ(A)=A.</x:t>
        </x:is>
      </x:c>
      <x:c r="E10" s="2" t="inlineStr">
        <x:is>
          <x:t xml:space="preserve">Γ(A)=A</x:t>
        </x:is>
      </x:c>
      <x:c r="F10" s="2" t="inlineStr">
        <x:is>
          <x:t xml:space="preserve">PROVED IN THIS REALIZATION</x:t>
        </x:is>
      </x:c>
    </x:row>
    <x:row r="11">
      <x:c r="A11" s="2" t="n">
        <x:v>9</x:v>
      </x:c>
      <x:c r="B11" s="2" t="inlineStr">
        <x:is>
          <x:t xml:space="preserve">Fixed-point set</x:t>
        </x:is>
      </x:c>
      <x:c r="C11" s="2" t="inlineStr">
        <x:is>
          <x:t xml:space="preserve">Fix(Γ)</x:t>
        </x:is>
      </x:c>
      <x:c r="D11" s="2" t="inlineStr">
        <x:is>
          <x:t xml:space="preserve">Therefore Fix(Γ) is exactly the set of equivalence relations on {1,2,3}.</x:t>
        </x:is>
      </x:c>
      <x:c r="E11" s="2" t="inlineStr">
        <x:is>
          <x:t xml:space="preserve">|Fix(Γ)|=5</x:t>
        </x:is>
      </x:c>
      <x:c r="F11" s="2" t="inlineStr">
        <x:is>
          <x:t xml:space="preserve">PROVED IN THIS REALIZATION</x:t>
        </x:is>
      </x:c>
    </x:row>
    <x:row r="12">
      <x:c r="A12" s="2" t="n">
        <x:v>10</x:v>
      </x:c>
      <x:c r="B12" s="2" t="inlineStr">
        <x:is>
          <x:t xml:space="preserve">BR-002</x:t>
        </x:is>
      </x:c>
      <x:c r="C12" s="2" t="inlineStr">
        <x:is>
          <x:t xml:space="preserve">Ψ_{t+1}=Γ(Ψ_t)</x:t>
        </x:is>
      </x:c>
      <x:c r="D12" s="2" t="inlineStr">
        <x:is>
          <x:t xml:space="preserve">Finite iteration reaches one of the five fixed points; exhaustive enumeration gives max depth 2.</x:t>
        </x:is>
      </x:c>
      <x:c r="E12" s="2" t="inlineStr">
        <x:is>
          <x:t xml:space="preserve">512/512 terminate</x:t>
        </x:is>
      </x:c>
      <x:c r="F12" s="2" t="inlineStr">
        <x:is>
          <x:t xml:space="preserve">EXHAUSTIVELY VERIFIED</x:t>
        </x:is>
      </x:c>
    </x:row>
    <x:row r="13">
      <x:c r="A13" s="2" t="n">
        <x:v>11</x:v>
      </x:c>
      <x:c r="B13" s="2" t="inlineStr">
        <x:is>
          <x:t xml:space="preserve">BR-003</x:t>
        </x:is>
      </x:c>
      <x:c r="C13" s="2" t="inlineStr">
        <x:is>
          <x:t xml:space="preserve">G_Ψ=(V,E)</x:t>
        </x:is>
      </x:c>
      <x:c r="D13" s="2" t="inlineStr">
        <x:is>
          <x:t xml:space="preserve">For fixed Ψ*, remove diagonal and retain undirected incidence.</x:t>
        </x:is>
      </x:c>
      <x:c r="E13" s="2" t="inlineStr">
        <x:is>
          <x:t xml:space="preserve">5 fixed graphs</x:t>
        </x:is>
      </x:c>
      <x:c r="F13" s="2" t="inlineStr">
        <x:is>
          <x:t xml:space="preserve">DERIVED</x:t>
        </x:is>
      </x:c>
    </x:row>
    <x:row r="14">
      <x:c r="A14" s="2" t="n">
        <x:v>12</x:v>
      </x:c>
      <x:c r="B14" s="2" t="inlineStr">
        <x:is>
          <x:t xml:space="preserve">BR-004</x:t>
        </x:is>
      </x:c>
      <x:c r="C14" s="2" t="inlineStr">
        <x:is>
          <x:t xml:space="preserve">L=D-A</x:t>
        </x:is>
      </x:c>
      <x:c r="D14" s="2" t="inlineStr">
        <x:is>
          <x:t xml:space="preserve">Construct graph Laplacian for each fixed graph.</x:t>
        </x:is>
      </x:c>
      <x:c r="E14" s="2" t="inlineStr">
        <x:is>
          <x:t xml:space="preserve">5 Laplacians</x:t>
        </x:is>
      </x:c>
      <x:c r="F14" s="2" t="inlineStr">
        <x:is>
          <x:t xml:space="preserve">CERTIFIED BRIDGE + CALCULATION</x:t>
        </x:is>
      </x:c>
    </x:row>
    <x:row r="15">
      <x:c r="A15" s="2" t="n">
        <x:v>13</x:v>
      </x:c>
      <x:c r="B15" s="2" t="inlineStr">
        <x:is>
          <x:t xml:space="preserve">BR-005</x:t>
        </x:is>
      </x:c>
      <x:c r="C15" s="2" t="inlineStr">
        <x:is>
          <x:t xml:space="preserve">Lφ=λφ</x:t>
        </x:is>
      </x:c>
      <x:c r="D15" s="2" t="inlineStr">
        <x:is>
          <x:t xml:space="preserve">Diagonalize each symmetric PSD Laplacian.</x:t>
        </x:is>
      </x:c>
      <x:c r="E15" s="2" t="inlineStr">
        <x:is>
          <x:t xml:space="preserve">5 spectra</x:t>
        </x:is>
      </x:c>
      <x:c r="F15" s="2" t="inlineStr">
        <x:is>
          <x:t xml:space="preserve">CERTIFIED BRIDGE + CALCULATION</x:t>
        </x:is>
      </x:c>
    </x:row>
    <x:row r="16">
      <x:c r="A16" s="2" t="n">
        <x:v>14</x:v>
      </x:c>
      <x:c r="B16" s="2" t="inlineStr">
        <x:is>
          <x:t xml:space="preserve">BR-006</x:t>
        </x:is>
      </x:c>
      <x:c r="C16" s="2" t="inlineStr">
        <x:is>
          <x:t xml:space="preserve">K_t=e^{-tL}</x:t>
        </x:is>
      </x:c>
      <x:c r="D16" s="2" t="inlineStr">
        <x:is>
          <x:t xml:space="preserve">Construct heat semigroup from spectral decomposition.</x:t>
        </x:is>
      </x:c>
      <x:c r="E16" s="2" t="inlineStr">
        <x:is>
          <x:t xml:space="preserve">5 heat kernels</x:t>
        </x:is>
      </x:c>
      <x:c r="F16" s="2" t="inlineStr">
        <x:is>
          <x:t xml:space="preserve">CERTIFIED BRIDGE + CALCULATION</x:t>
        </x:is>
      </x:c>
    </x:row>
    <x:row r="17">
      <x:c r="A17" s="2" t="n">
        <x:v>15</x:v>
      </x:c>
      <x:c r="B17" s="2" t="inlineStr">
        <x:is>
          <x:t xml:space="preserve">BR-002 comparison</x:t>
        </x:is>
      </x:c>
      <x:c r="C17" s="2" t="inlineStr">
        <x:is>
          <x:t xml:space="preserve">Fix(K_t)=ker L</x:t>
        </x:is>
      </x:c>
      <x:c r="D17" s="2" t="inlineStr">
        <x:is>
          <x:t xml:space="preserve">For λ_i≥0, e^{-tλ_i}=1 iff λ_i=0.</x:t>
        </x:is>
      </x:c>
      <x:c r="E17" s="2" t="inlineStr">
        <x:is>
          <x:t xml:space="preserve">dim Fix(K_t)=dim ker L</x:t>
        </x:is>
      </x:c>
      <x:c r="F17" s="2" t="inlineStr">
        <x:is>
          <x:t xml:space="preserve">PROVED UNDER FINITE PSD CONDITIONS</x:t>
        </x:is>
      </x:c>
    </x:row>
  </x:sheetData>
  <x:pageMargins left="0.7" right="0.7" top="0.75" bottom="0.75" header="0.3" footer="0.3"/>
</x:worksheet>
</file>

<file path=xl/worksheets/sheet160.xml><?xml version="1.0" encoding="utf-8"?>
<x:worksheet xmlns:x="http://schemas.openxmlformats.org/spreadsheetml/2006/main">
  <x:sheetFormatPr baseColWidth="8" defaultRowHeight="15"/>
  <x:cols>
    <x:col min="1" max="1" width="12" customWidth="1"/>
    <x:col min="2" max="2" width="12" customWidth="1"/>
    <x:col min="3" max="3" width="12" customWidth="1"/>
    <x:col min="4" max="4" width="52" customWidth="1"/>
    <x:col min="5" max="5" width="34" customWidth="1"/>
    <x:col min="6" max="6" width="35" customWidth="1"/>
  </x:cols>
  <x:sheetData>
    <x:row r="1">
      <x:c r="A1" s="24" t="inlineStr">
        <x:is>
          <x:t xml:space="preserve">Operator</x:t>
        </x:is>
      </x:c>
      <x:c r="B1" s="24" t="inlineStr">
        <x:is>
          <x:t xml:space="preserve">Domain</x:t>
        </x:is>
      </x:c>
      <x:c r="C1" s="24" t="inlineStr">
        <x:is>
          <x:t xml:space="preserve">Codomain</x:t>
        </x:is>
      </x:c>
      <x:c r="D1" s="24" t="inlineStr">
        <x:is>
          <x:t xml:space="preserve">Definition</x:t>
        </x:is>
      </x:c>
      <x:c r="E1" s="24" t="inlineStr">
        <x:is>
          <x:t xml:space="preserve">Excel / algorithm implementation</x:t>
        </x:is>
      </x:c>
      <x:c r="F1" s="24" t="inlineStr">
        <x:is>
          <x:t xml:space="preserve">Role</x:t>
        </x:is>
      </x:c>
    </x:row>
    <x:row r="2">
      <x:c r="A2" s="2" t="inlineStr">
        <x:is>
          <x:t xml:space="preserve">Δ</x:t>
        </x:is>
      </x:c>
      <x:c r="B2" s="2" t="inlineStr">
        <x:is>
          <x:t xml:space="preserve">X</x:t>
        </x:is>
      </x:c>
      <x:c r="C2" s="2" t="inlineStr">
        <x:is>
          <x:t xml:space="preserve">X</x:t>
        </x:is>
      </x:c>
      <x:c r="D2" s="2" t="inlineStr">
        <x:is>
          <x:t xml:space="preserve">Δ(A)_ij = 1 if A_ij ≠ 0 else 0</x:t>
        </x:is>
      </x:c>
      <x:c r="E2" s="2" t="e">
        <x:f>--(Aij&lt;&gt;0)</x:f>
        <x:v>#NAME?</x:v>
      </x:c>
      <x:c r="F2" s="2" t="inlineStr">
        <x:is>
          <x:t xml:space="preserve">Distinction</x:t>
        </x:is>
      </x:c>
    </x:row>
    <x:row r="3">
      <x:c r="A3" s="2" t="inlineStr">
        <x:is>
          <x:t xml:space="preserve">τ</x:t>
        </x:is>
      </x:c>
      <x:c r="B3" s="2" t="inlineStr">
        <x:is>
          <x:t xml:space="preserve">X</x:t>
        </x:is>
      </x:c>
      <x:c r="C3" s="2" t="inlineStr">
        <x:is>
          <x:t xml:space="preserve">X</x:t>
        </x:is>
      </x:c>
      <x:c r="D3" s="2" t="inlineStr">
        <x:is>
          <x:t xml:space="preserve">τ(B)=B∨(B∘B), where (B∘B)_ij=1 iff ∃k: B_ik B_kj=1</x:t>
        </x:is>
      </x:c>
      <x:c r="E3" s="2" t="inlineStr">
        <x:is>
          <x:t xml:space="preserve">Boolean matrix product + MAX</x:t>
        </x:is>
      </x:c>
      <x:c r="F3" s="2" t="inlineStr">
        <x:is>
          <x:t xml:space="preserve">Transformation</x:t>
        </x:is>
      </x:c>
    </x:row>
    <x:row r="4">
      <x:c r="A4" s="2" t="inlineStr">
        <x:is>
          <x:t xml:space="preserve">κ</x:t>
        </x:is>
      </x:c>
      <x:c r="B4" s="2" t="inlineStr">
        <x:is>
          <x:t xml:space="preserve">X</x:t>
        </x:is>
      </x:c>
      <x:c r="C4" s="2" t="inlineStr">
        <x:is>
          <x:t xml:space="preserve">X</x:t>
        </x:is>
      </x:c>
      <x:c r="D4" s="2" t="inlineStr">
        <x:is>
          <x:t xml:space="preserve">κ(C)=C∨Cᵀ∨I</x:t>
        </x:is>
      </x:c>
      <x:c r="E4" s="2" t="e">
        <x:f>MAX(Cij,Cji,Iij)</x:f>
        <x:v>#NAME?</x:v>
      </x:c>
      <x:c r="F4" s="2" t="inlineStr">
        <x:is>
          <x:t xml:space="preserve">Constraint</x:t>
        </x:is>
      </x:c>
    </x:row>
    <x:row r="5">
      <x:c r="A5" s="2" t="inlineStr">
        <x:is>
          <x:t xml:space="preserve">Γ</x:t>
        </x:is>
      </x:c>
      <x:c r="B5" s="2" t="inlineStr">
        <x:is>
          <x:t xml:space="preserve">X</x:t>
        </x:is>
      </x:c>
      <x:c r="C5" s="2" t="inlineStr">
        <x:is>
          <x:t xml:space="preserve">X</x:t>
        </x:is>
      </x:c>
      <x:c r="D5" s="2" t="inlineStr">
        <x:is>
          <x:t xml:space="preserve">Γ=κ∘τ∘Δ</x:t>
        </x:is>
      </x:c>
      <x:c r="E5" s="2" t="inlineStr">
        <x:is>
          <x:t xml:space="preserve">Apply Δ, then τ, then κ</x:t>
        </x:is>
      </x:c>
      <x:c r="F5" s="2" t="inlineStr">
        <x:is>
          <x:t xml:space="preserve">Compiler functional</x:t>
        </x:is>
      </x:c>
    </x:row>
    <x:row r="6">
      <x:c r="A6" s="2" t="inlineStr">
        <x:is>
          <x:t xml:space="preserve">Π</x:t>
        </x:is>
      </x:c>
      <x:c r="B6" s="2" t="inlineStr">
        <x:is>
          <x:t xml:space="preserve">X</x:t>
        </x:is>
      </x:c>
      <x:c r="C6" s="2" t="inlineStr">
        <x:is>
          <x:t xml:space="preserve">{0,1}</x:t>
        </x:is>
      </x:c>
      <x:c r="D6" s="2" t="inlineStr">
        <x:is>
          <x:t xml:space="preserve">Π(A)=1 iff Γ(A)=A</x:t>
        </x:is>
      </x:c>
      <x:c r="E6" s="2" t="e">
        <x:f>--(GammaKey=StateKey)</x:f>
        <x:v>#NAME?</x:v>
      </x:c>
      <x:c r="F6" s="2" t="inlineStr">
        <x:is>
          <x:t xml:space="preserve">Persistence / admissibility state</x:t>
        </x:is>
      </x:c>
    </x:row>
  </x:sheetData>
  <x:pageMargins left="0.7" right="0.7" top="0.75" bottom="0.75" header="0.3" footer="0.3"/>
</x:worksheet>
</file>

<file path=xl/worksheets/sheet161.xml><?xml version="1.0" encoding="utf-8"?>
<x:worksheet xmlns:x="http://schemas.openxmlformats.org/spreadsheetml/2006/main">
  <x:sheetFormatPr baseColWidth="8" defaultRowHeight="15"/>
  <x:cols>
    <x:col min="1" max="1" width="12" customWidth="1"/>
    <x:col min="2" max="2" width="12" customWidth="1"/>
    <x:col min="3" max="3" width="12" customWidth="1"/>
    <x:col min="4" max="4" width="12" customWidth="1"/>
    <x:col min="5" max="5" width="12" customWidth="1"/>
    <x:col min="6" max="6" width="12" customWidth="1"/>
    <x:col min="7" max="7" width="19" customWidth="1"/>
    <x:col min="8" max="8" width="13" customWidth="1"/>
    <x:col min="9" max="9" width="12" customWidth="1"/>
  </x:cols>
  <x:sheetData>
    <x:row r="1">
      <x:c r="A1" s="25" t="inlineStr">
        <x:is>
          <x:t xml:space="preserve">State_ID</x:t>
        </x:is>
      </x:c>
      <x:c r="B1" s="25" t="inlineStr">
        <x:is>
          <x:t xml:space="preserve">Psi0</x:t>
        </x:is>
      </x:c>
      <x:c r="C1" s="25" t="inlineStr">
        <x:is>
          <x:t xml:space="preserve">Delta_Psi0</x:t>
        </x:is>
      </x:c>
      <x:c r="D1" s="25" t="inlineStr">
        <x:is>
          <x:t xml:space="preserve">Tau_Delta</x:t>
        </x:is>
      </x:c>
      <x:c r="E1" s="25" t="inlineStr">
        <x:is>
          <x:t xml:space="preserve">Gamma_Psi0</x:t>
        </x:is>
      </x:c>
      <x:c r="F1" s="25" t="inlineStr">
        <x:is>
          <x:t xml:space="preserve">Pi_Psi0</x:t>
        </x:is>
      </x:c>
      <x:c r="G1" s="25" t="inlineStr">
        <x:is>
          <x:t xml:space="preserve">Iterations_to_Fix</x:t>
        </x:is>
      </x:c>
      <x:c r="H1" s="25" t="inlineStr">
        <x:is>
          <x:t xml:space="preserve">Fixed_Point</x:t>
        </x:is>
      </x:c>
      <x:c r="I1" s="25" t="inlineStr">
        <x:is>
          <x:t xml:space="preserve">Status</x:t>
        </x:is>
      </x:c>
    </x:row>
    <x:row r="2">
      <x:c r="A2" s="2" t="n">
        <x:v>1</x:v>
      </x:c>
      <x:c r="B2" s="2" t="inlineStr">
        <x:is>
          <x:t xml:space="preserve">000000000</x:t>
        </x:is>
      </x:c>
      <x:c r="C2" s="2" t="inlineStr">
        <x:is>
          <x:t xml:space="preserve">000000000</x:t>
        </x:is>
      </x:c>
      <x:c r="D2" s="2" t="inlineStr">
        <x:is>
          <x:t xml:space="preserve">000000000</x:t>
        </x:is>
      </x:c>
      <x:c r="E2" s="2" t="inlineStr">
        <x:is>
          <x:t xml:space="preserve">100010001</x:t>
        </x:is>
      </x:c>
      <x:c r="F2" s="2" t="n">
        <x:v>0</x:v>
      </x:c>
      <x:c r="G2" s="2" t="n">
        <x:v>1</x:v>
      </x:c>
      <x:c r="H2" s="2" t="inlineStr">
        <x:is>
          <x:t xml:space="preserve">100010001</x:t>
        </x:is>
      </x:c>
      <x:c r="I2" s="2" t="inlineStr">
        <x:is>
          <x:t xml:space="preserve">FIXED</x:t>
        </x:is>
      </x:c>
    </x:row>
    <x:row r="3">
      <x:c r="A3" s="2" t="n">
        <x:v>2</x:v>
      </x:c>
      <x:c r="B3" s="2" t="inlineStr">
        <x:is>
          <x:t xml:space="preserve">000000001</x:t>
        </x:is>
      </x:c>
      <x:c r="C3" s="2" t="inlineStr">
        <x:is>
          <x:t xml:space="preserve">000000001</x:t>
        </x:is>
      </x:c>
      <x:c r="D3" s="2" t="inlineStr">
        <x:is>
          <x:t xml:space="preserve">000000001</x:t>
        </x:is>
      </x:c>
      <x:c r="E3" s="2" t="inlineStr">
        <x:is>
          <x:t xml:space="preserve">100010001</x:t>
        </x:is>
      </x:c>
      <x:c r="F3" s="2" t="n">
        <x:v>0</x:v>
      </x:c>
      <x:c r="G3" s="2" t="n">
        <x:v>1</x:v>
      </x:c>
      <x:c r="H3" s="2" t="inlineStr">
        <x:is>
          <x:t xml:space="preserve">100010001</x:t>
        </x:is>
      </x:c>
      <x:c r="I3" s="2" t="inlineStr">
        <x:is>
          <x:t xml:space="preserve">FIXED</x:t>
        </x:is>
      </x:c>
    </x:row>
    <x:row r="4">
      <x:c r="A4" s="2" t="n">
        <x:v>3</x:v>
      </x:c>
      <x:c r="B4" s="2" t="inlineStr">
        <x:is>
          <x:t xml:space="preserve">000000010</x:t>
        </x:is>
      </x:c>
      <x:c r="C4" s="2" t="inlineStr">
        <x:is>
          <x:t xml:space="preserve">000000010</x:t>
        </x:is>
      </x:c>
      <x:c r="D4" s="2" t="inlineStr">
        <x:is>
          <x:t xml:space="preserve">000000010</x:t>
        </x:is>
      </x:c>
      <x:c r="E4" s="2" t="inlineStr">
        <x:is>
          <x:t xml:space="preserve">100011011</x:t>
        </x:is>
      </x:c>
      <x:c r="F4" s="2" t="n">
        <x:v>0</x:v>
      </x:c>
      <x:c r="G4" s="2" t="n">
        <x:v>1</x:v>
      </x:c>
      <x:c r="H4" s="2" t="inlineStr">
        <x:is>
          <x:t xml:space="preserve">100011011</x:t>
        </x:is>
      </x:c>
      <x:c r="I4" s="2" t="inlineStr">
        <x:is>
          <x:t xml:space="preserve">FIXED</x:t>
        </x:is>
      </x:c>
    </x:row>
    <x:row r="5">
      <x:c r="A5" s="2" t="n">
        <x:v>4</x:v>
      </x:c>
      <x:c r="B5" s="2" t="inlineStr">
        <x:is>
          <x:t xml:space="preserve">000000011</x:t>
        </x:is>
      </x:c>
      <x:c r="C5" s="2" t="inlineStr">
        <x:is>
          <x:t xml:space="preserve">000000011</x:t>
        </x:is>
      </x:c>
      <x:c r="D5" s="2" t="inlineStr">
        <x:is>
          <x:t xml:space="preserve">000000011</x:t>
        </x:is>
      </x:c>
      <x:c r="E5" s="2" t="inlineStr">
        <x:is>
          <x:t xml:space="preserve">100011011</x:t>
        </x:is>
      </x:c>
      <x:c r="F5" s="2" t="n">
        <x:v>0</x:v>
      </x:c>
      <x:c r="G5" s="2" t="n">
        <x:v>1</x:v>
      </x:c>
      <x:c r="H5" s="2" t="inlineStr">
        <x:is>
          <x:t xml:space="preserve">100011011</x:t>
        </x:is>
      </x:c>
      <x:c r="I5" s="2" t="inlineStr">
        <x:is>
          <x:t xml:space="preserve">FIXED</x:t>
        </x:is>
      </x:c>
    </x:row>
    <x:row r="6">
      <x:c r="A6" s="2" t="n">
        <x:v>5</x:v>
      </x:c>
      <x:c r="B6" s="2" t="inlineStr">
        <x:is>
          <x:t xml:space="preserve">000000100</x:t>
        </x:is>
      </x:c>
      <x:c r="C6" s="2" t="inlineStr">
        <x:is>
          <x:t xml:space="preserve">000000100</x:t>
        </x:is>
      </x:c>
      <x:c r="D6" s="2" t="inlineStr">
        <x:is>
          <x:t xml:space="preserve">000000100</x:t>
        </x:is>
      </x:c>
      <x:c r="E6" s="2" t="inlineStr">
        <x:is>
          <x:t xml:space="preserve">101010101</x:t>
        </x:is>
      </x:c>
      <x:c r="F6" s="2" t="n">
        <x:v>0</x:v>
      </x:c>
      <x:c r="G6" s="2" t="n">
        <x:v>1</x:v>
      </x:c>
      <x:c r="H6" s="2" t="inlineStr">
        <x:is>
          <x:t xml:space="preserve">101010101</x:t>
        </x:is>
      </x:c>
      <x:c r="I6" s="2" t="inlineStr">
        <x:is>
          <x:t xml:space="preserve">FIXED</x:t>
        </x:is>
      </x:c>
    </x:row>
    <x:row r="7">
      <x:c r="A7" s="2" t="n">
        <x:v>6</x:v>
      </x:c>
      <x:c r="B7" s="2" t="inlineStr">
        <x:is>
          <x:t xml:space="preserve">000000101</x:t>
        </x:is>
      </x:c>
      <x:c r="C7" s="2" t="inlineStr">
        <x:is>
          <x:t xml:space="preserve">000000101</x:t>
        </x:is>
      </x:c>
      <x:c r="D7" s="2" t="inlineStr">
        <x:is>
          <x:t xml:space="preserve">000000101</x:t>
        </x:is>
      </x:c>
      <x:c r="E7" s="2" t="inlineStr">
        <x:is>
          <x:t xml:space="preserve">101010101</x:t>
        </x:is>
      </x:c>
      <x:c r="F7" s="2" t="n">
        <x:v>0</x:v>
      </x:c>
      <x:c r="G7" s="2" t="n">
        <x:v>1</x:v>
      </x:c>
      <x:c r="H7" s="2" t="inlineStr">
        <x:is>
          <x:t xml:space="preserve">101010101</x:t>
        </x:is>
      </x:c>
      <x:c r="I7" s="2" t="inlineStr">
        <x:is>
          <x:t xml:space="preserve">FIXED</x:t>
        </x:is>
      </x:c>
    </x:row>
    <x:row r="8">
      <x:c r="A8" s="2" t="n">
        <x:v>7</x:v>
      </x:c>
      <x:c r="B8" s="2" t="inlineStr">
        <x:is>
          <x:t xml:space="preserve">000000110</x:t>
        </x:is>
      </x:c>
      <x:c r="C8" s="2" t="inlineStr">
        <x:is>
          <x:t xml:space="preserve">000000110</x:t>
        </x:is>
      </x:c>
      <x:c r="D8" s="2" t="inlineStr">
        <x:is>
          <x:t xml:space="preserve">000000110</x:t>
        </x:is>
      </x:c>
      <x:c r="E8" s="2" t="inlineStr">
        <x:is>
          <x:t xml:space="preserve">101011111</x:t>
        </x:is>
      </x:c>
      <x:c r="F8" s="2" t="n">
        <x:v>0</x:v>
      </x:c>
      <x:c r="G8" s="2" t="n">
        <x:v>2</x:v>
      </x:c>
      <x:c r="H8" s="2" t="inlineStr">
        <x:is>
          <x:t xml:space="preserve">111111111</x:t>
        </x:is>
      </x:c>
      <x:c r="I8" s="2" t="inlineStr">
        <x:is>
          <x:t xml:space="preserve">FIXED</x:t>
        </x:is>
      </x:c>
    </x:row>
    <x:row r="9">
      <x:c r="A9" s="2" t="n">
        <x:v>8</x:v>
      </x:c>
      <x:c r="B9" s="2" t="inlineStr">
        <x:is>
          <x:t xml:space="preserve">000000111</x:t>
        </x:is>
      </x:c>
      <x:c r="C9" s="2" t="inlineStr">
        <x:is>
          <x:t xml:space="preserve">000000111</x:t>
        </x:is>
      </x:c>
      <x:c r="D9" s="2" t="inlineStr">
        <x:is>
          <x:t xml:space="preserve">000000111</x:t>
        </x:is>
      </x:c>
      <x:c r="E9" s="2" t="inlineStr">
        <x:is>
          <x:t xml:space="preserve">101011111</x:t>
        </x:is>
      </x:c>
      <x:c r="F9" s="2" t="n">
        <x:v>0</x:v>
      </x:c>
      <x:c r="G9" s="2" t="n">
        <x:v>2</x:v>
      </x:c>
      <x:c r="H9" s="2" t="inlineStr">
        <x:is>
          <x:t xml:space="preserve">111111111</x:t>
        </x:is>
      </x:c>
      <x:c r="I9" s="2" t="inlineStr">
        <x:is>
          <x:t xml:space="preserve">FIXED</x:t>
        </x:is>
      </x:c>
    </x:row>
    <x:row r="10">
      <x:c r="A10" s="2" t="n">
        <x:v>9</x:v>
      </x:c>
      <x:c r="B10" s="2" t="inlineStr">
        <x:is>
          <x:t xml:space="preserve">000001000</x:t>
        </x:is>
      </x:c>
      <x:c r="C10" s="2" t="inlineStr">
        <x:is>
          <x:t xml:space="preserve">000001000</x:t>
        </x:is>
      </x:c>
      <x:c r="D10" s="2" t="inlineStr">
        <x:is>
          <x:t xml:space="preserve">000001000</x:t>
        </x:is>
      </x:c>
      <x:c r="E10" s="2" t="inlineStr">
        <x:is>
          <x:t xml:space="preserve">100011011</x:t>
        </x:is>
      </x:c>
      <x:c r="F10" s="2" t="n">
        <x:v>0</x:v>
      </x:c>
      <x:c r="G10" s="2" t="n">
        <x:v>1</x:v>
      </x:c>
      <x:c r="H10" s="2" t="inlineStr">
        <x:is>
          <x:t xml:space="preserve">100011011</x:t>
        </x:is>
      </x:c>
      <x:c r="I10" s="2" t="inlineStr">
        <x:is>
          <x:t xml:space="preserve">FIXED</x:t>
        </x:is>
      </x:c>
    </x:row>
    <x:row r="11">
      <x:c r="A11" s="2" t="n">
        <x:v>10</x:v>
      </x:c>
      <x:c r="B11" s="2" t="inlineStr">
        <x:is>
          <x:t xml:space="preserve">000001001</x:t>
        </x:is>
      </x:c>
      <x:c r="C11" s="2" t="inlineStr">
        <x:is>
          <x:t xml:space="preserve">000001001</x:t>
        </x:is>
      </x:c>
      <x:c r="D11" s="2" t="inlineStr">
        <x:is>
          <x:t xml:space="preserve">000001001</x:t>
        </x:is>
      </x:c>
      <x:c r="E11" s="2" t="inlineStr">
        <x:is>
          <x:t xml:space="preserve">100011011</x:t>
        </x:is>
      </x:c>
      <x:c r="F11" s="2" t="n">
        <x:v>0</x:v>
      </x:c>
      <x:c r="G11" s="2" t="n">
        <x:v>1</x:v>
      </x:c>
      <x:c r="H11" s="2" t="inlineStr">
        <x:is>
          <x:t xml:space="preserve">100011011</x:t>
        </x:is>
      </x:c>
      <x:c r="I11" s="2" t="inlineStr">
        <x:is>
          <x:t xml:space="preserve">FIXED</x:t>
        </x:is>
      </x:c>
    </x:row>
    <x:row r="12">
      <x:c r="A12" s="2" t="n">
        <x:v>11</x:v>
      </x:c>
      <x:c r="B12" s="2" t="inlineStr">
        <x:is>
          <x:t xml:space="preserve">000001010</x:t>
        </x:is>
      </x:c>
      <x:c r="C12" s="2" t="inlineStr">
        <x:is>
          <x:t xml:space="preserve">000001010</x:t>
        </x:is>
      </x:c>
      <x:c r="D12" s="2" t="inlineStr">
        <x:is>
          <x:t xml:space="preserve">000011011</x:t>
        </x:is>
      </x:c>
      <x:c r="E12" s="2" t="inlineStr">
        <x:is>
          <x:t xml:space="preserve">100011011</x:t>
        </x:is>
      </x:c>
      <x:c r="F12" s="2" t="n">
        <x:v>0</x:v>
      </x:c>
      <x:c r="G12" s="2" t="n">
        <x:v>1</x:v>
      </x:c>
      <x:c r="H12" s="2" t="inlineStr">
        <x:is>
          <x:t xml:space="preserve">100011011</x:t>
        </x:is>
      </x:c>
      <x:c r="I12" s="2" t="inlineStr">
        <x:is>
          <x:t xml:space="preserve">FIXED</x:t>
        </x:is>
      </x:c>
    </x:row>
    <x:row r="13">
      <x:c r="A13" s="2" t="n">
        <x:v>12</x:v>
      </x:c>
      <x:c r="B13" s="2" t="inlineStr">
        <x:is>
          <x:t xml:space="preserve">000001011</x:t>
        </x:is>
      </x:c>
      <x:c r="C13" s="2" t="inlineStr">
        <x:is>
          <x:t xml:space="preserve">000001011</x:t>
        </x:is>
      </x:c>
      <x:c r="D13" s="2" t="inlineStr">
        <x:is>
          <x:t xml:space="preserve">000011011</x:t>
        </x:is>
      </x:c>
      <x:c r="E13" s="2" t="inlineStr">
        <x:is>
          <x:t xml:space="preserve">100011011</x:t>
        </x:is>
      </x:c>
      <x:c r="F13" s="2" t="n">
        <x:v>0</x:v>
      </x:c>
      <x:c r="G13" s="2" t="n">
        <x:v>1</x:v>
      </x:c>
      <x:c r="H13" s="2" t="inlineStr">
        <x:is>
          <x:t xml:space="preserve">100011011</x:t>
        </x:is>
      </x:c>
      <x:c r="I13" s="2" t="inlineStr">
        <x:is>
          <x:t xml:space="preserve">FIXED</x:t>
        </x:is>
      </x:c>
    </x:row>
    <x:row r="14">
      <x:c r="A14" s="2" t="n">
        <x:v>13</x:v>
      </x:c>
      <x:c r="B14" s="2" t="inlineStr">
        <x:is>
          <x:t xml:space="preserve">000001100</x:t>
        </x:is>
      </x:c>
      <x:c r="C14" s="2" t="inlineStr">
        <x:is>
          <x:t xml:space="preserve">000001100</x:t>
        </x:is>
      </x:c>
      <x:c r="D14" s="2" t="inlineStr">
        <x:is>
          <x:t xml:space="preserve">000101100</x:t>
        </x:is>
      </x:c>
      <x:c r="E14" s="2" t="inlineStr">
        <x:is>
          <x:t xml:space="preserve">111111111</x:t>
        </x:is>
      </x:c>
      <x:c r="F14" s="2" t="n">
        <x:v>0</x:v>
      </x:c>
      <x:c r="G14" s="2" t="n">
        <x:v>1</x:v>
      </x:c>
      <x:c r="H14" s="2" t="inlineStr">
        <x:is>
          <x:t xml:space="preserve">111111111</x:t>
        </x:is>
      </x:c>
      <x:c r="I14" s="2" t="inlineStr">
        <x:is>
          <x:t xml:space="preserve">FIXED</x:t>
        </x:is>
      </x:c>
    </x:row>
    <x:row r="15">
      <x:c r="A15" s="2" t="n">
        <x:v>14</x:v>
      </x:c>
      <x:c r="B15" s="2" t="inlineStr">
        <x:is>
          <x:t xml:space="preserve">000001101</x:t>
        </x:is>
      </x:c>
      <x:c r="C15" s="2" t="inlineStr">
        <x:is>
          <x:t xml:space="preserve">000001101</x:t>
        </x:is>
      </x:c>
      <x:c r="D15" s="2" t="inlineStr">
        <x:is>
          <x:t xml:space="preserve">000101101</x:t>
        </x:is>
      </x:c>
      <x:c r="E15" s="2" t="inlineStr">
        <x:is>
          <x:t xml:space="preserve">111111111</x:t>
        </x:is>
      </x:c>
      <x:c r="F15" s="2" t="n">
        <x:v>0</x:v>
      </x:c>
      <x:c r="G15" s="2" t="n">
        <x:v>1</x:v>
      </x:c>
      <x:c r="H15" s="2" t="inlineStr">
        <x:is>
          <x:t xml:space="preserve">111111111</x:t>
        </x:is>
      </x:c>
      <x:c r="I15" s="2" t="inlineStr">
        <x:is>
          <x:t xml:space="preserve">FIXED</x:t>
        </x:is>
      </x:c>
    </x:row>
    <x:row r="16">
      <x:c r="A16" s="2" t="n">
        <x:v>15</x:v>
      </x:c>
      <x:c r="B16" s="2" t="inlineStr">
        <x:is>
          <x:t xml:space="preserve">000001110</x:t>
        </x:is>
      </x:c>
      <x:c r="C16" s="2" t="inlineStr">
        <x:is>
          <x:t xml:space="preserve">000001110</x:t>
        </x:is>
      </x:c>
      <x:c r="D16" s="2" t="inlineStr">
        <x:is>
          <x:t xml:space="preserve">000111111</x:t>
        </x:is>
      </x:c>
      <x:c r="E16" s="2" t="inlineStr">
        <x:is>
          <x:t xml:space="preserve">111111111</x:t>
        </x:is>
      </x:c>
      <x:c r="F16" s="2" t="n">
        <x:v>0</x:v>
      </x:c>
      <x:c r="G16" s="2" t="n">
        <x:v>1</x:v>
      </x:c>
      <x:c r="H16" s="2" t="inlineStr">
        <x:is>
          <x:t xml:space="preserve">111111111</x:t>
        </x:is>
      </x:c>
      <x:c r="I16" s="2" t="inlineStr">
        <x:is>
          <x:t xml:space="preserve">FIXED</x:t>
        </x:is>
      </x:c>
    </x:row>
    <x:row r="17">
      <x:c r="A17" s="2" t="n">
        <x:v>16</x:v>
      </x:c>
      <x:c r="B17" s="2" t="inlineStr">
        <x:is>
          <x:t xml:space="preserve">000001111</x:t>
        </x:is>
      </x:c>
      <x:c r="C17" s="2" t="inlineStr">
        <x:is>
          <x:t xml:space="preserve">000001111</x:t>
        </x:is>
      </x:c>
      <x:c r="D17" s="2" t="inlineStr">
        <x:is>
          <x:t xml:space="preserve">000111111</x:t>
        </x:is>
      </x:c>
      <x:c r="E17" s="2" t="inlineStr">
        <x:is>
          <x:t xml:space="preserve">111111111</x:t>
        </x:is>
      </x:c>
      <x:c r="F17" s="2" t="n">
        <x:v>0</x:v>
      </x:c>
      <x:c r="G17" s="2" t="n">
        <x:v>1</x:v>
      </x:c>
      <x:c r="H17" s="2" t="inlineStr">
        <x:is>
          <x:t xml:space="preserve">111111111</x:t>
        </x:is>
      </x:c>
      <x:c r="I17" s="2" t="inlineStr">
        <x:is>
          <x:t xml:space="preserve">FIXED</x:t>
        </x:is>
      </x:c>
    </x:row>
    <x:row r="18">
      <x:c r="A18" s="2" t="n">
        <x:v>17</x:v>
      </x:c>
      <x:c r="B18" s="2" t="inlineStr">
        <x:is>
          <x:t xml:space="preserve">000010000</x:t>
        </x:is>
      </x:c>
      <x:c r="C18" s="2" t="inlineStr">
        <x:is>
          <x:t xml:space="preserve">000010000</x:t>
        </x:is>
      </x:c>
      <x:c r="D18" s="2" t="inlineStr">
        <x:is>
          <x:t xml:space="preserve">000010000</x:t>
        </x:is>
      </x:c>
      <x:c r="E18" s="2" t="inlineStr">
        <x:is>
          <x:t xml:space="preserve">100010001</x:t>
        </x:is>
      </x:c>
      <x:c r="F18" s="2" t="n">
        <x:v>0</x:v>
      </x:c>
      <x:c r="G18" s="2" t="n">
        <x:v>1</x:v>
      </x:c>
      <x:c r="H18" s="2" t="inlineStr">
        <x:is>
          <x:t xml:space="preserve">100010001</x:t>
        </x:is>
      </x:c>
      <x:c r="I18" s="2" t="inlineStr">
        <x:is>
          <x:t xml:space="preserve">FIXED</x:t>
        </x:is>
      </x:c>
    </x:row>
    <x:row r="19">
      <x:c r="A19" s="2" t="n">
        <x:v>18</x:v>
      </x:c>
      <x:c r="B19" s="2" t="inlineStr">
        <x:is>
          <x:t xml:space="preserve">000010001</x:t>
        </x:is>
      </x:c>
      <x:c r="C19" s="2" t="inlineStr">
        <x:is>
          <x:t xml:space="preserve">000010001</x:t>
        </x:is>
      </x:c>
      <x:c r="D19" s="2" t="inlineStr">
        <x:is>
          <x:t xml:space="preserve">000010001</x:t>
        </x:is>
      </x:c>
      <x:c r="E19" s="2" t="inlineStr">
        <x:is>
          <x:t xml:space="preserve">100010001</x:t>
        </x:is>
      </x:c>
      <x:c r="F19" s="2" t="n">
        <x:v>0</x:v>
      </x:c>
      <x:c r="G19" s="2" t="n">
        <x:v>1</x:v>
      </x:c>
      <x:c r="H19" s="2" t="inlineStr">
        <x:is>
          <x:t xml:space="preserve">100010001</x:t>
        </x:is>
      </x:c>
      <x:c r="I19" s="2" t="inlineStr">
        <x:is>
          <x:t xml:space="preserve">FIXED</x:t>
        </x:is>
      </x:c>
    </x:row>
    <x:row r="20">
      <x:c r="A20" s="2" t="n">
        <x:v>19</x:v>
      </x:c>
      <x:c r="B20" s="2" t="inlineStr">
        <x:is>
          <x:t xml:space="preserve">000010010</x:t>
        </x:is>
      </x:c>
      <x:c r="C20" s="2" t="inlineStr">
        <x:is>
          <x:t xml:space="preserve">000010010</x:t>
        </x:is>
      </x:c>
      <x:c r="D20" s="2" t="inlineStr">
        <x:is>
          <x:t xml:space="preserve">000010010</x:t>
        </x:is>
      </x:c>
      <x:c r="E20" s="2" t="inlineStr">
        <x:is>
          <x:t xml:space="preserve">100011011</x:t>
        </x:is>
      </x:c>
      <x:c r="F20" s="2" t="n">
        <x:v>0</x:v>
      </x:c>
      <x:c r="G20" s="2" t="n">
        <x:v>1</x:v>
      </x:c>
      <x:c r="H20" s="2" t="inlineStr">
        <x:is>
          <x:t xml:space="preserve">100011011</x:t>
        </x:is>
      </x:c>
      <x:c r="I20" s="2" t="inlineStr">
        <x:is>
          <x:t xml:space="preserve">FIXED</x:t>
        </x:is>
      </x:c>
    </x:row>
    <x:row r="21">
      <x:c r="A21" s="2" t="n">
        <x:v>20</x:v>
      </x:c>
      <x:c r="B21" s="2" t="inlineStr">
        <x:is>
          <x:t xml:space="preserve">000010011</x:t>
        </x:is>
      </x:c>
      <x:c r="C21" s="2" t="inlineStr">
        <x:is>
          <x:t xml:space="preserve">000010011</x:t>
        </x:is>
      </x:c>
      <x:c r="D21" s="2" t="inlineStr">
        <x:is>
          <x:t xml:space="preserve">000010011</x:t>
        </x:is>
      </x:c>
      <x:c r="E21" s="2" t="inlineStr">
        <x:is>
          <x:t xml:space="preserve">100011011</x:t>
        </x:is>
      </x:c>
      <x:c r="F21" s="2" t="n">
        <x:v>0</x:v>
      </x:c>
      <x:c r="G21" s="2" t="n">
        <x:v>1</x:v>
      </x:c>
      <x:c r="H21" s="2" t="inlineStr">
        <x:is>
          <x:t xml:space="preserve">100011011</x:t>
        </x:is>
      </x:c>
      <x:c r="I21" s="2" t="inlineStr">
        <x:is>
          <x:t xml:space="preserve">FIXED</x:t>
        </x:is>
      </x:c>
    </x:row>
    <x:row r="22">
      <x:c r="A22" s="2" t="n">
        <x:v>21</x:v>
      </x:c>
      <x:c r="B22" s="2" t="inlineStr">
        <x:is>
          <x:t xml:space="preserve">000010100</x:t>
        </x:is>
      </x:c>
      <x:c r="C22" s="2" t="inlineStr">
        <x:is>
          <x:t xml:space="preserve">000010100</x:t>
        </x:is>
      </x:c>
      <x:c r="D22" s="2" t="inlineStr">
        <x:is>
          <x:t xml:space="preserve">000010100</x:t>
        </x:is>
      </x:c>
      <x:c r="E22" s="2" t="inlineStr">
        <x:is>
          <x:t xml:space="preserve">101010101</x:t>
        </x:is>
      </x:c>
      <x:c r="F22" s="2" t="n">
        <x:v>0</x:v>
      </x:c>
      <x:c r="G22" s="2" t="n">
        <x:v>1</x:v>
      </x:c>
      <x:c r="H22" s="2" t="inlineStr">
        <x:is>
          <x:t xml:space="preserve">101010101</x:t>
        </x:is>
      </x:c>
      <x:c r="I22" s="2" t="inlineStr">
        <x:is>
          <x:t xml:space="preserve">FIXED</x:t>
        </x:is>
      </x:c>
    </x:row>
    <x:row r="23">
      <x:c r="A23" s="2" t="n">
        <x:v>22</x:v>
      </x:c>
      <x:c r="B23" s="2" t="inlineStr">
        <x:is>
          <x:t xml:space="preserve">000010101</x:t>
        </x:is>
      </x:c>
      <x:c r="C23" s="2" t="inlineStr">
        <x:is>
          <x:t xml:space="preserve">000010101</x:t>
        </x:is>
      </x:c>
      <x:c r="D23" s="2" t="inlineStr">
        <x:is>
          <x:t xml:space="preserve">000010101</x:t>
        </x:is>
      </x:c>
      <x:c r="E23" s="2" t="inlineStr">
        <x:is>
          <x:t xml:space="preserve">101010101</x:t>
        </x:is>
      </x:c>
      <x:c r="F23" s="2" t="n">
        <x:v>0</x:v>
      </x:c>
      <x:c r="G23" s="2" t="n">
        <x:v>1</x:v>
      </x:c>
      <x:c r="H23" s="2" t="inlineStr">
        <x:is>
          <x:t xml:space="preserve">101010101</x:t>
        </x:is>
      </x:c>
      <x:c r="I23" s="2" t="inlineStr">
        <x:is>
          <x:t xml:space="preserve">FIXED</x:t>
        </x:is>
      </x:c>
    </x:row>
    <x:row r="24">
      <x:c r="A24" s="2" t="n">
        <x:v>23</x:v>
      </x:c>
      <x:c r="B24" s="2" t="inlineStr">
        <x:is>
          <x:t xml:space="preserve">000010110</x:t>
        </x:is>
      </x:c>
      <x:c r="C24" s="2" t="inlineStr">
        <x:is>
          <x:t xml:space="preserve">000010110</x:t>
        </x:is>
      </x:c>
      <x:c r="D24" s="2" t="inlineStr">
        <x:is>
          <x:t xml:space="preserve">000010110</x:t>
        </x:is>
      </x:c>
      <x:c r="E24" s="2" t="inlineStr">
        <x:is>
          <x:t xml:space="preserve">101011111</x:t>
        </x:is>
      </x:c>
      <x:c r="F24" s="2" t="n">
        <x:v>0</x:v>
      </x:c>
      <x:c r="G24" s="2" t="n">
        <x:v>2</x:v>
      </x:c>
      <x:c r="H24" s="2" t="inlineStr">
        <x:is>
          <x:t xml:space="preserve">111111111</x:t>
        </x:is>
      </x:c>
      <x:c r="I24" s="2" t="inlineStr">
        <x:is>
          <x:t xml:space="preserve">FIXED</x:t>
        </x:is>
      </x:c>
    </x:row>
    <x:row r="25">
      <x:c r="A25" s="2" t="n">
        <x:v>24</x:v>
      </x:c>
      <x:c r="B25" s="2" t="inlineStr">
        <x:is>
          <x:t xml:space="preserve">000010111</x:t>
        </x:is>
      </x:c>
      <x:c r="C25" s="2" t="inlineStr">
        <x:is>
          <x:t xml:space="preserve">000010111</x:t>
        </x:is>
      </x:c>
      <x:c r="D25" s="2" t="inlineStr">
        <x:is>
          <x:t xml:space="preserve">000010111</x:t>
        </x:is>
      </x:c>
      <x:c r="E25" s="2" t="inlineStr">
        <x:is>
          <x:t xml:space="preserve">101011111</x:t>
        </x:is>
      </x:c>
      <x:c r="F25" s="2" t="n">
        <x:v>0</x:v>
      </x:c>
      <x:c r="G25" s="2" t="n">
        <x:v>2</x:v>
      </x:c>
      <x:c r="H25" s="2" t="inlineStr">
        <x:is>
          <x:t xml:space="preserve">111111111</x:t>
        </x:is>
      </x:c>
      <x:c r="I25" s="2" t="inlineStr">
        <x:is>
          <x:t xml:space="preserve">FIXED</x:t>
        </x:is>
      </x:c>
    </x:row>
    <x:row r="26">
      <x:c r="A26" s="2" t="n">
        <x:v>25</x:v>
      </x:c>
      <x:c r="B26" s="2" t="inlineStr">
        <x:is>
          <x:t xml:space="preserve">000011000</x:t>
        </x:is>
      </x:c>
      <x:c r="C26" s="2" t="inlineStr">
        <x:is>
          <x:t xml:space="preserve">000011000</x:t>
        </x:is>
      </x:c>
      <x:c r="D26" s="2" t="inlineStr">
        <x:is>
          <x:t xml:space="preserve">000011000</x:t>
        </x:is>
      </x:c>
      <x:c r="E26" s="2" t="inlineStr">
        <x:is>
          <x:t xml:space="preserve">100011011</x:t>
        </x:is>
      </x:c>
      <x:c r="F26" s="2" t="n">
        <x:v>0</x:v>
      </x:c>
      <x:c r="G26" s="2" t="n">
        <x:v>1</x:v>
      </x:c>
      <x:c r="H26" s="2" t="inlineStr">
        <x:is>
          <x:t xml:space="preserve">100011011</x:t>
        </x:is>
      </x:c>
      <x:c r="I26" s="2" t="inlineStr">
        <x:is>
          <x:t xml:space="preserve">FIXED</x:t>
        </x:is>
      </x:c>
    </x:row>
    <x:row r="27">
      <x:c r="A27" s="2" t="n">
        <x:v>26</x:v>
      </x:c>
      <x:c r="B27" s="2" t="inlineStr">
        <x:is>
          <x:t xml:space="preserve">000011001</x:t>
        </x:is>
      </x:c>
      <x:c r="C27" s="2" t="inlineStr">
        <x:is>
          <x:t xml:space="preserve">000011001</x:t>
        </x:is>
      </x:c>
      <x:c r="D27" s="2" t="inlineStr">
        <x:is>
          <x:t xml:space="preserve">000011001</x:t>
        </x:is>
      </x:c>
      <x:c r="E27" s="2" t="inlineStr">
        <x:is>
          <x:t xml:space="preserve">100011011</x:t>
        </x:is>
      </x:c>
      <x:c r="F27" s="2" t="n">
        <x:v>0</x:v>
      </x:c>
      <x:c r="G27" s="2" t="n">
        <x:v>1</x:v>
      </x:c>
      <x:c r="H27" s="2" t="inlineStr">
        <x:is>
          <x:t xml:space="preserve">100011011</x:t>
        </x:is>
      </x:c>
      <x:c r="I27" s="2" t="inlineStr">
        <x:is>
          <x:t xml:space="preserve">FIXED</x:t>
        </x:is>
      </x:c>
    </x:row>
    <x:row r="28">
      <x:c r="A28" s="2" t="n">
        <x:v>27</x:v>
      </x:c>
      <x:c r="B28" s="2" t="inlineStr">
        <x:is>
          <x:t xml:space="preserve">000011010</x:t>
        </x:is>
      </x:c>
      <x:c r="C28" s="2" t="inlineStr">
        <x:is>
          <x:t xml:space="preserve">000011010</x:t>
        </x:is>
      </x:c>
      <x:c r="D28" s="2" t="inlineStr">
        <x:is>
          <x:t xml:space="preserve">000011011</x:t>
        </x:is>
      </x:c>
      <x:c r="E28" s="2" t="inlineStr">
        <x:is>
          <x:t xml:space="preserve">100011011</x:t>
        </x:is>
      </x:c>
      <x:c r="F28" s="2" t="n">
        <x:v>0</x:v>
      </x:c>
      <x:c r="G28" s="2" t="n">
        <x:v>1</x:v>
      </x:c>
      <x:c r="H28" s="2" t="inlineStr">
        <x:is>
          <x:t xml:space="preserve">100011011</x:t>
        </x:is>
      </x:c>
      <x:c r="I28" s="2" t="inlineStr">
        <x:is>
          <x:t xml:space="preserve">FIXED</x:t>
        </x:is>
      </x:c>
    </x:row>
    <x:row r="29">
      <x:c r="A29" s="2" t="n">
        <x:v>28</x:v>
      </x:c>
      <x:c r="B29" s="2" t="inlineStr">
        <x:is>
          <x:t xml:space="preserve">000011011</x:t>
        </x:is>
      </x:c>
      <x:c r="C29" s="2" t="inlineStr">
        <x:is>
          <x:t xml:space="preserve">000011011</x:t>
        </x:is>
      </x:c>
      <x:c r="D29" s="2" t="inlineStr">
        <x:is>
          <x:t xml:space="preserve">000011011</x:t>
        </x:is>
      </x:c>
      <x:c r="E29" s="2" t="inlineStr">
        <x:is>
          <x:t xml:space="preserve">100011011</x:t>
        </x:is>
      </x:c>
      <x:c r="F29" s="2" t="n">
        <x:v>0</x:v>
      </x:c>
      <x:c r="G29" s="2" t="n">
        <x:v>1</x:v>
      </x:c>
      <x:c r="H29" s="2" t="inlineStr">
        <x:is>
          <x:t xml:space="preserve">100011011</x:t>
        </x:is>
      </x:c>
      <x:c r="I29" s="2" t="inlineStr">
        <x:is>
          <x:t xml:space="preserve">FIXED</x:t>
        </x:is>
      </x:c>
    </x:row>
    <x:row r="30">
      <x:c r="A30" s="2" t="n">
        <x:v>29</x:v>
      </x:c>
      <x:c r="B30" s="2" t="inlineStr">
        <x:is>
          <x:t xml:space="preserve">000011100</x:t>
        </x:is>
      </x:c>
      <x:c r="C30" s="2" t="inlineStr">
        <x:is>
          <x:t xml:space="preserve">000011100</x:t>
        </x:is>
      </x:c>
      <x:c r="D30" s="2" t="inlineStr">
        <x:is>
          <x:t xml:space="preserve">000111100</x:t>
        </x:is>
      </x:c>
      <x:c r="E30" s="2" t="inlineStr">
        <x:is>
          <x:t xml:space="preserve">111111111</x:t>
        </x:is>
      </x:c>
      <x:c r="F30" s="2" t="n">
        <x:v>0</x:v>
      </x:c>
      <x:c r="G30" s="2" t="n">
        <x:v>1</x:v>
      </x:c>
      <x:c r="H30" s="2" t="inlineStr">
        <x:is>
          <x:t xml:space="preserve">111111111</x:t>
        </x:is>
      </x:c>
      <x:c r="I30" s="2" t="inlineStr">
        <x:is>
          <x:t xml:space="preserve">FIXED</x:t>
        </x:is>
      </x:c>
    </x:row>
    <x:row r="31">
      <x:c r="A31" s="2" t="n">
        <x:v>30</x:v>
      </x:c>
      <x:c r="B31" s="2" t="inlineStr">
        <x:is>
          <x:t xml:space="preserve">000011101</x:t>
        </x:is>
      </x:c>
      <x:c r="C31" s="2" t="inlineStr">
        <x:is>
          <x:t xml:space="preserve">000011101</x:t>
        </x:is>
      </x:c>
      <x:c r="D31" s="2" t="inlineStr">
        <x:is>
          <x:t xml:space="preserve">000111101</x:t>
        </x:is>
      </x:c>
      <x:c r="E31" s="2" t="inlineStr">
        <x:is>
          <x:t xml:space="preserve">111111111</x:t>
        </x:is>
      </x:c>
      <x:c r="F31" s="2" t="n">
        <x:v>0</x:v>
      </x:c>
      <x:c r="G31" s="2" t="n">
        <x:v>1</x:v>
      </x:c>
      <x:c r="H31" s="2" t="inlineStr">
        <x:is>
          <x:t xml:space="preserve">111111111</x:t>
        </x:is>
      </x:c>
      <x:c r="I31" s="2" t="inlineStr">
        <x:is>
          <x:t xml:space="preserve">FIXED</x:t>
        </x:is>
      </x:c>
    </x:row>
    <x:row r="32">
      <x:c r="A32" s="2" t="n">
        <x:v>31</x:v>
      </x:c>
      <x:c r="B32" s="2" t="inlineStr">
        <x:is>
          <x:t xml:space="preserve">000011110</x:t>
        </x:is>
      </x:c>
      <x:c r="C32" s="2" t="inlineStr">
        <x:is>
          <x:t xml:space="preserve">000011110</x:t>
        </x:is>
      </x:c>
      <x:c r="D32" s="2" t="inlineStr">
        <x:is>
          <x:t xml:space="preserve">000111111</x:t>
        </x:is>
      </x:c>
      <x:c r="E32" s="2" t="inlineStr">
        <x:is>
          <x:t xml:space="preserve">111111111</x:t>
        </x:is>
      </x:c>
      <x:c r="F32" s="2" t="n">
        <x:v>0</x:v>
      </x:c>
      <x:c r="G32" s="2" t="n">
        <x:v>1</x:v>
      </x:c>
      <x:c r="H32" s="2" t="inlineStr">
        <x:is>
          <x:t xml:space="preserve">111111111</x:t>
        </x:is>
      </x:c>
      <x:c r="I32" s="2" t="inlineStr">
        <x:is>
          <x:t xml:space="preserve">FIXED</x:t>
        </x:is>
      </x:c>
    </x:row>
    <x:row r="33">
      <x:c r="A33" s="2" t="n">
        <x:v>32</x:v>
      </x:c>
      <x:c r="B33" s="2" t="inlineStr">
        <x:is>
          <x:t xml:space="preserve">000011111</x:t>
        </x:is>
      </x:c>
      <x:c r="C33" s="2" t="inlineStr">
        <x:is>
          <x:t xml:space="preserve">000011111</x:t>
        </x:is>
      </x:c>
      <x:c r="D33" s="2" t="inlineStr">
        <x:is>
          <x:t xml:space="preserve">000111111</x:t>
        </x:is>
      </x:c>
      <x:c r="E33" s="2" t="inlineStr">
        <x:is>
          <x:t xml:space="preserve">111111111</x:t>
        </x:is>
      </x:c>
      <x:c r="F33" s="2" t="n">
        <x:v>0</x:v>
      </x:c>
      <x:c r="G33" s="2" t="n">
        <x:v>1</x:v>
      </x:c>
      <x:c r="H33" s="2" t="inlineStr">
        <x:is>
          <x:t xml:space="preserve">111111111</x:t>
        </x:is>
      </x:c>
      <x:c r="I33" s="2" t="inlineStr">
        <x:is>
          <x:t xml:space="preserve">FIXED</x:t>
        </x:is>
      </x:c>
    </x:row>
    <x:row r="34">
      <x:c r="A34" s="2" t="n">
        <x:v>33</x:v>
      </x:c>
      <x:c r="B34" s="2" t="inlineStr">
        <x:is>
          <x:t xml:space="preserve">000100000</x:t>
        </x:is>
      </x:c>
      <x:c r="C34" s="2" t="inlineStr">
        <x:is>
          <x:t xml:space="preserve">000100000</x:t>
        </x:is>
      </x:c>
      <x:c r="D34" s="2" t="inlineStr">
        <x:is>
          <x:t xml:space="preserve">000100000</x:t>
        </x:is>
      </x:c>
      <x:c r="E34" s="2" t="inlineStr">
        <x:is>
          <x:t xml:space="preserve">110110001</x:t>
        </x:is>
      </x:c>
      <x:c r="F34" s="2" t="n">
        <x:v>0</x:v>
      </x:c>
      <x:c r="G34" s="2" t="n">
        <x:v>1</x:v>
      </x:c>
      <x:c r="H34" s="2" t="inlineStr">
        <x:is>
          <x:t xml:space="preserve">110110001</x:t>
        </x:is>
      </x:c>
      <x:c r="I34" s="2" t="inlineStr">
        <x:is>
          <x:t xml:space="preserve">FIXED</x:t>
        </x:is>
      </x:c>
    </x:row>
    <x:row r="35">
      <x:c r="A35" s="2" t="n">
        <x:v>34</x:v>
      </x:c>
      <x:c r="B35" s="2" t="inlineStr">
        <x:is>
          <x:t xml:space="preserve">000100001</x:t>
        </x:is>
      </x:c>
      <x:c r="C35" s="2" t="inlineStr">
        <x:is>
          <x:t xml:space="preserve">000100001</x:t>
        </x:is>
      </x:c>
      <x:c r="D35" s="2" t="inlineStr">
        <x:is>
          <x:t xml:space="preserve">000100001</x:t>
        </x:is>
      </x:c>
      <x:c r="E35" s="2" t="inlineStr">
        <x:is>
          <x:t xml:space="preserve">110110001</x:t>
        </x:is>
      </x:c>
      <x:c r="F35" s="2" t="n">
        <x:v>0</x:v>
      </x:c>
      <x:c r="G35" s="2" t="n">
        <x:v>1</x:v>
      </x:c>
      <x:c r="H35" s="2" t="inlineStr">
        <x:is>
          <x:t xml:space="preserve">110110001</x:t>
        </x:is>
      </x:c>
      <x:c r="I35" s="2" t="inlineStr">
        <x:is>
          <x:t xml:space="preserve">FIXED</x:t>
        </x:is>
      </x:c>
    </x:row>
    <x:row r="36">
      <x:c r="A36" s="2" t="n">
        <x:v>35</x:v>
      </x:c>
      <x:c r="B36" s="2" t="inlineStr">
        <x:is>
          <x:t xml:space="preserve">000100010</x:t>
        </x:is>
      </x:c>
      <x:c r="C36" s="2" t="inlineStr">
        <x:is>
          <x:t xml:space="preserve">000100010</x:t>
        </x:is>
      </x:c>
      <x:c r="D36" s="2" t="inlineStr">
        <x:is>
          <x:t xml:space="preserve">000100110</x:t>
        </x:is>
      </x:c>
      <x:c r="E36" s="2" t="inlineStr">
        <x:is>
          <x:t xml:space="preserve">111111111</x:t>
        </x:is>
      </x:c>
      <x:c r="F36" s="2" t="n">
        <x:v>0</x:v>
      </x:c>
      <x:c r="G36" s="2" t="n">
        <x:v>1</x:v>
      </x:c>
      <x:c r="H36" s="2" t="inlineStr">
        <x:is>
          <x:t xml:space="preserve">111111111</x:t>
        </x:is>
      </x:c>
      <x:c r="I36" s="2" t="inlineStr">
        <x:is>
          <x:t xml:space="preserve">FIXED</x:t>
        </x:is>
      </x:c>
    </x:row>
    <x:row r="37">
      <x:c r="A37" s="2" t="n">
        <x:v>36</x:v>
      </x:c>
      <x:c r="B37" s="2" t="inlineStr">
        <x:is>
          <x:t xml:space="preserve">000100011</x:t>
        </x:is>
      </x:c>
      <x:c r="C37" s="2" t="inlineStr">
        <x:is>
          <x:t xml:space="preserve">000100011</x:t>
        </x:is>
      </x:c>
      <x:c r="D37" s="2" t="inlineStr">
        <x:is>
          <x:t xml:space="preserve">000100111</x:t>
        </x:is>
      </x:c>
      <x:c r="E37" s="2" t="inlineStr">
        <x:is>
          <x:t xml:space="preserve">111111111</x:t>
        </x:is>
      </x:c>
      <x:c r="F37" s="2" t="n">
        <x:v>0</x:v>
      </x:c>
      <x:c r="G37" s="2" t="n">
        <x:v>1</x:v>
      </x:c>
      <x:c r="H37" s="2" t="inlineStr">
        <x:is>
          <x:t xml:space="preserve">111111111</x:t>
        </x:is>
      </x:c>
      <x:c r="I37" s="2" t="inlineStr">
        <x:is>
          <x:t xml:space="preserve">FIXED</x:t>
        </x:is>
      </x:c>
    </x:row>
    <x:row r="38">
      <x:c r="A38" s="2" t="n">
        <x:v>37</x:v>
      </x:c>
      <x:c r="B38" s="2" t="inlineStr">
        <x:is>
          <x:t xml:space="preserve">000100100</x:t>
        </x:is>
      </x:c>
      <x:c r="C38" s="2" t="inlineStr">
        <x:is>
          <x:t xml:space="preserve">000100100</x:t>
        </x:is>
      </x:c>
      <x:c r="D38" s="2" t="inlineStr">
        <x:is>
          <x:t xml:space="preserve">000100100</x:t>
        </x:is>
      </x:c>
      <x:c r="E38" s="2" t="inlineStr">
        <x:is>
          <x:t xml:space="preserve">111110101</x:t>
        </x:is>
      </x:c>
      <x:c r="F38" s="2" t="n">
        <x:v>0</x:v>
      </x:c>
      <x:c r="G38" s="2" t="n">
        <x:v>2</x:v>
      </x:c>
      <x:c r="H38" s="2" t="inlineStr">
        <x:is>
          <x:t xml:space="preserve">111111111</x:t>
        </x:is>
      </x:c>
      <x:c r="I38" s="2" t="inlineStr">
        <x:is>
          <x:t xml:space="preserve">FIXED</x:t>
        </x:is>
      </x:c>
    </x:row>
    <x:row r="39">
      <x:c r="A39" s="2" t="n">
        <x:v>38</x:v>
      </x:c>
      <x:c r="B39" s="2" t="inlineStr">
        <x:is>
          <x:t xml:space="preserve">000100101</x:t>
        </x:is>
      </x:c>
      <x:c r="C39" s="2" t="inlineStr">
        <x:is>
          <x:t xml:space="preserve">000100101</x:t>
        </x:is>
      </x:c>
      <x:c r="D39" s="2" t="inlineStr">
        <x:is>
          <x:t xml:space="preserve">000100101</x:t>
        </x:is>
      </x:c>
      <x:c r="E39" s="2" t="inlineStr">
        <x:is>
          <x:t xml:space="preserve">111110101</x:t>
        </x:is>
      </x:c>
      <x:c r="F39" s="2" t="n">
        <x:v>0</x:v>
      </x:c>
      <x:c r="G39" s="2" t="n">
        <x:v>2</x:v>
      </x:c>
      <x:c r="H39" s="2" t="inlineStr">
        <x:is>
          <x:t xml:space="preserve">111111111</x:t>
        </x:is>
      </x:c>
      <x:c r="I39" s="2" t="inlineStr">
        <x:is>
          <x:t xml:space="preserve">FIXED</x:t>
        </x:is>
      </x:c>
    </x:row>
    <x:row r="40">
      <x:c r="A40" s="2" t="n">
        <x:v>39</x:v>
      </x:c>
      <x:c r="B40" s="2" t="inlineStr">
        <x:is>
          <x:t xml:space="preserve">000100110</x:t>
        </x:is>
      </x:c>
      <x:c r="C40" s="2" t="inlineStr">
        <x:is>
          <x:t xml:space="preserve">000100110</x:t>
        </x:is>
      </x:c>
      <x:c r="D40" s="2" t="inlineStr">
        <x:is>
          <x:t xml:space="preserve">000100110</x:t>
        </x:is>
      </x:c>
      <x:c r="E40" s="2" t="inlineStr">
        <x:is>
          <x:t xml:space="preserve">111111111</x:t>
        </x:is>
      </x:c>
      <x:c r="F40" s="2" t="n">
        <x:v>0</x:v>
      </x:c>
      <x:c r="G40" s="2" t="n">
        <x:v>1</x:v>
      </x:c>
      <x:c r="H40" s="2" t="inlineStr">
        <x:is>
          <x:t xml:space="preserve">111111111</x:t>
        </x:is>
      </x:c>
      <x:c r="I40" s="2" t="inlineStr">
        <x:is>
          <x:t xml:space="preserve">FIXED</x:t>
        </x:is>
      </x:c>
    </x:row>
    <x:row r="41">
      <x:c r="A41" s="2" t="n">
        <x:v>40</x:v>
      </x:c>
      <x:c r="B41" s="2" t="inlineStr">
        <x:is>
          <x:t xml:space="preserve">000100111</x:t>
        </x:is>
      </x:c>
      <x:c r="C41" s="2" t="inlineStr">
        <x:is>
          <x:t xml:space="preserve">000100111</x:t>
        </x:is>
      </x:c>
      <x:c r="D41" s="2" t="inlineStr">
        <x:is>
          <x:t xml:space="preserve">000100111</x:t>
        </x:is>
      </x:c>
      <x:c r="E41" s="2" t="inlineStr">
        <x:is>
          <x:t xml:space="preserve">111111111</x:t>
        </x:is>
      </x:c>
      <x:c r="F41" s="2" t="n">
        <x:v>0</x:v>
      </x:c>
      <x:c r="G41" s="2" t="n">
        <x:v>1</x:v>
      </x:c>
      <x:c r="H41" s="2" t="inlineStr">
        <x:is>
          <x:t xml:space="preserve">111111111</x:t>
        </x:is>
      </x:c>
      <x:c r="I41" s="2" t="inlineStr">
        <x:is>
          <x:t xml:space="preserve">FIXED</x:t>
        </x:is>
      </x:c>
    </x:row>
    <x:row r="42">
      <x:c r="A42" s="2" t="n">
        <x:v>41</x:v>
      </x:c>
      <x:c r="B42" s="2" t="inlineStr">
        <x:is>
          <x:t xml:space="preserve">000101000</x:t>
        </x:is>
      </x:c>
      <x:c r="C42" s="2" t="inlineStr">
        <x:is>
          <x:t xml:space="preserve">000101000</x:t>
        </x:is>
      </x:c>
      <x:c r="D42" s="2" t="inlineStr">
        <x:is>
          <x:t xml:space="preserve">000101000</x:t>
        </x:is>
      </x:c>
      <x:c r="E42" s="2" t="inlineStr">
        <x:is>
          <x:t xml:space="preserve">110111011</x:t>
        </x:is>
      </x:c>
      <x:c r="F42" s="2" t="n">
        <x:v>0</x:v>
      </x:c>
      <x:c r="G42" s="2" t="n">
        <x:v>2</x:v>
      </x:c>
      <x:c r="H42" s="2" t="inlineStr">
        <x:is>
          <x:t xml:space="preserve">111111111</x:t>
        </x:is>
      </x:c>
      <x:c r="I42" s="2" t="inlineStr">
        <x:is>
          <x:t xml:space="preserve">FIXED</x:t>
        </x:is>
      </x:c>
    </x:row>
    <x:row r="43">
      <x:c r="A43" s="2" t="n">
        <x:v>42</x:v>
      </x:c>
      <x:c r="B43" s="2" t="inlineStr">
        <x:is>
          <x:t xml:space="preserve">000101001</x:t>
        </x:is>
      </x:c>
      <x:c r="C43" s="2" t="inlineStr">
        <x:is>
          <x:t xml:space="preserve">000101001</x:t>
        </x:is>
      </x:c>
      <x:c r="D43" s="2" t="inlineStr">
        <x:is>
          <x:t xml:space="preserve">000101001</x:t>
        </x:is>
      </x:c>
      <x:c r="E43" s="2" t="inlineStr">
        <x:is>
          <x:t xml:space="preserve">110111011</x:t>
        </x:is>
      </x:c>
      <x:c r="F43" s="2" t="n">
        <x:v>0</x:v>
      </x:c>
      <x:c r="G43" s="2" t="n">
        <x:v>2</x:v>
      </x:c>
      <x:c r="H43" s="2" t="inlineStr">
        <x:is>
          <x:t xml:space="preserve">111111111</x:t>
        </x:is>
      </x:c>
      <x:c r="I43" s="2" t="inlineStr">
        <x:is>
          <x:t xml:space="preserve">FIXED</x:t>
        </x:is>
      </x:c>
    </x:row>
    <x:row r="44">
      <x:c r="A44" s="2" t="n">
        <x:v>43</x:v>
      </x:c>
      <x:c r="B44" s="2" t="inlineStr">
        <x:is>
          <x:t xml:space="preserve">000101010</x:t>
        </x:is>
      </x:c>
      <x:c r="C44" s="2" t="inlineStr">
        <x:is>
          <x:t xml:space="preserve">000101010</x:t>
        </x:is>
      </x:c>
      <x:c r="D44" s="2" t="inlineStr">
        <x:is>
          <x:t xml:space="preserve">000111111</x:t>
        </x:is>
      </x:c>
      <x:c r="E44" s="2" t="inlineStr">
        <x:is>
          <x:t xml:space="preserve">111111111</x:t>
        </x:is>
      </x:c>
      <x:c r="F44" s="2" t="n">
        <x:v>0</x:v>
      </x:c>
      <x:c r="G44" s="2" t="n">
        <x:v>1</x:v>
      </x:c>
      <x:c r="H44" s="2" t="inlineStr">
        <x:is>
          <x:t xml:space="preserve">111111111</x:t>
        </x:is>
      </x:c>
      <x:c r="I44" s="2" t="inlineStr">
        <x:is>
          <x:t xml:space="preserve">FIXED</x:t>
        </x:is>
      </x:c>
    </x:row>
    <x:row r="45">
      <x:c r="A45" s="2" t="n">
        <x:v>44</x:v>
      </x:c>
      <x:c r="B45" s="2" t="inlineStr">
        <x:is>
          <x:t xml:space="preserve">000101011</x:t>
        </x:is>
      </x:c>
      <x:c r="C45" s="2" t="inlineStr">
        <x:is>
          <x:t xml:space="preserve">000101011</x:t>
        </x:is>
      </x:c>
      <x:c r="D45" s="2" t="inlineStr">
        <x:is>
          <x:t xml:space="preserve">000111111</x:t>
        </x:is>
      </x:c>
      <x:c r="E45" s="2" t="inlineStr">
        <x:is>
          <x:t xml:space="preserve">111111111</x:t>
        </x:is>
      </x:c>
      <x:c r="F45" s="2" t="n">
        <x:v>0</x:v>
      </x:c>
      <x:c r="G45" s="2" t="n">
        <x:v>1</x:v>
      </x:c>
      <x:c r="H45" s="2" t="inlineStr">
        <x:is>
          <x:t xml:space="preserve">111111111</x:t>
        </x:is>
      </x:c>
      <x:c r="I45" s="2" t="inlineStr">
        <x:is>
          <x:t xml:space="preserve">FIXED</x:t>
        </x:is>
      </x:c>
    </x:row>
    <x:row r="46">
      <x:c r="A46" s="2" t="n">
        <x:v>45</x:v>
      </x:c>
      <x:c r="B46" s="2" t="inlineStr">
        <x:is>
          <x:t xml:space="preserve">000101100</x:t>
        </x:is>
      </x:c>
      <x:c r="C46" s="2" t="inlineStr">
        <x:is>
          <x:t xml:space="preserve">000101100</x:t>
        </x:is>
      </x:c>
      <x:c r="D46" s="2" t="inlineStr">
        <x:is>
          <x:t xml:space="preserve">000101100</x:t>
        </x:is>
      </x:c>
      <x:c r="E46" s="2" t="inlineStr">
        <x:is>
          <x:t xml:space="preserve">111111111</x:t>
        </x:is>
      </x:c>
      <x:c r="F46" s="2" t="n">
        <x:v>0</x:v>
      </x:c>
      <x:c r="G46" s="2" t="n">
        <x:v>1</x:v>
      </x:c>
      <x:c r="H46" s="2" t="inlineStr">
        <x:is>
          <x:t xml:space="preserve">111111111</x:t>
        </x:is>
      </x:c>
      <x:c r="I46" s="2" t="inlineStr">
        <x:is>
          <x:t xml:space="preserve">FIXED</x:t>
        </x:is>
      </x:c>
    </x:row>
    <x:row r="47">
      <x:c r="A47" s="2" t="n">
        <x:v>46</x:v>
      </x:c>
      <x:c r="B47" s="2" t="inlineStr">
        <x:is>
          <x:t xml:space="preserve">000101101</x:t>
        </x:is>
      </x:c>
      <x:c r="C47" s="2" t="inlineStr">
        <x:is>
          <x:t xml:space="preserve">000101101</x:t>
        </x:is>
      </x:c>
      <x:c r="D47" s="2" t="inlineStr">
        <x:is>
          <x:t xml:space="preserve">000101101</x:t>
        </x:is>
      </x:c>
      <x:c r="E47" s="2" t="inlineStr">
        <x:is>
          <x:t xml:space="preserve">111111111</x:t>
        </x:is>
      </x:c>
      <x:c r="F47" s="2" t="n">
        <x:v>0</x:v>
      </x:c>
      <x:c r="G47" s="2" t="n">
        <x:v>1</x:v>
      </x:c>
      <x:c r="H47" s="2" t="inlineStr">
        <x:is>
          <x:t xml:space="preserve">111111111</x:t>
        </x:is>
      </x:c>
      <x:c r="I47" s="2" t="inlineStr">
        <x:is>
          <x:t xml:space="preserve">FIXED</x:t>
        </x:is>
      </x:c>
    </x:row>
    <x:row r="48">
      <x:c r="A48" s="2" t="n">
        <x:v>47</x:v>
      </x:c>
      <x:c r="B48" s="2" t="inlineStr">
        <x:is>
          <x:t xml:space="preserve">000101110</x:t>
        </x:is>
      </x:c>
      <x:c r="C48" s="2" t="inlineStr">
        <x:is>
          <x:t xml:space="preserve">000101110</x:t>
        </x:is>
      </x:c>
      <x:c r="D48" s="2" t="inlineStr">
        <x:is>
          <x:t xml:space="preserve">000111111</x:t>
        </x:is>
      </x:c>
      <x:c r="E48" s="2" t="inlineStr">
        <x:is>
          <x:t xml:space="preserve">111111111</x:t>
        </x:is>
      </x:c>
      <x:c r="F48" s="2" t="n">
        <x:v>0</x:v>
      </x:c>
      <x:c r="G48" s="2" t="n">
        <x:v>1</x:v>
      </x:c>
      <x:c r="H48" s="2" t="inlineStr">
        <x:is>
          <x:t xml:space="preserve">111111111</x:t>
        </x:is>
      </x:c>
      <x:c r="I48" s="2" t="inlineStr">
        <x:is>
          <x:t xml:space="preserve">FIXED</x:t>
        </x:is>
      </x:c>
    </x:row>
    <x:row r="49">
      <x:c r="A49" s="2" t="n">
        <x:v>48</x:v>
      </x:c>
      <x:c r="B49" s="2" t="inlineStr">
        <x:is>
          <x:t xml:space="preserve">000101111</x:t>
        </x:is>
      </x:c>
      <x:c r="C49" s="2" t="inlineStr">
        <x:is>
          <x:t xml:space="preserve">000101111</x:t>
        </x:is>
      </x:c>
      <x:c r="D49" s="2" t="inlineStr">
        <x:is>
          <x:t xml:space="preserve">000111111</x:t>
        </x:is>
      </x:c>
      <x:c r="E49" s="2" t="inlineStr">
        <x:is>
          <x:t xml:space="preserve">111111111</x:t>
        </x:is>
      </x:c>
      <x:c r="F49" s="2" t="n">
        <x:v>0</x:v>
      </x:c>
      <x:c r="G49" s="2" t="n">
        <x:v>1</x:v>
      </x:c>
      <x:c r="H49" s="2" t="inlineStr">
        <x:is>
          <x:t xml:space="preserve">111111111</x:t>
        </x:is>
      </x:c>
      <x:c r="I49" s="2" t="inlineStr">
        <x:is>
          <x:t xml:space="preserve">FIXED</x:t>
        </x:is>
      </x:c>
    </x:row>
    <x:row r="50">
      <x:c r="A50" s="2" t="n">
        <x:v>49</x:v>
      </x:c>
      <x:c r="B50" s="2" t="inlineStr">
        <x:is>
          <x:t xml:space="preserve">000110000</x:t>
        </x:is>
      </x:c>
      <x:c r="C50" s="2" t="inlineStr">
        <x:is>
          <x:t xml:space="preserve">000110000</x:t>
        </x:is>
      </x:c>
      <x:c r="D50" s="2" t="inlineStr">
        <x:is>
          <x:t xml:space="preserve">000110000</x:t>
        </x:is>
      </x:c>
      <x:c r="E50" s="2" t="inlineStr">
        <x:is>
          <x:t xml:space="preserve">110110001</x:t>
        </x:is>
      </x:c>
      <x:c r="F50" s="2" t="n">
        <x:v>0</x:v>
      </x:c>
      <x:c r="G50" s="2" t="n">
        <x:v>1</x:v>
      </x:c>
      <x:c r="H50" s="2" t="inlineStr">
        <x:is>
          <x:t xml:space="preserve">110110001</x:t>
        </x:is>
      </x:c>
      <x:c r="I50" s="2" t="inlineStr">
        <x:is>
          <x:t xml:space="preserve">FIXED</x:t>
        </x:is>
      </x:c>
    </x:row>
    <x:row r="51">
      <x:c r="A51" s="2" t="n">
        <x:v>50</x:v>
      </x:c>
      <x:c r="B51" s="2" t="inlineStr">
        <x:is>
          <x:t xml:space="preserve">000110001</x:t>
        </x:is>
      </x:c>
      <x:c r="C51" s="2" t="inlineStr">
        <x:is>
          <x:t xml:space="preserve">000110001</x:t>
        </x:is>
      </x:c>
      <x:c r="D51" s="2" t="inlineStr">
        <x:is>
          <x:t xml:space="preserve">000110001</x:t>
        </x:is>
      </x:c>
      <x:c r="E51" s="2" t="inlineStr">
        <x:is>
          <x:t xml:space="preserve">110110001</x:t>
        </x:is>
      </x:c>
      <x:c r="F51" s="2" t="n">
        <x:v>0</x:v>
      </x:c>
      <x:c r="G51" s="2" t="n">
        <x:v>1</x:v>
      </x:c>
      <x:c r="H51" s="2" t="inlineStr">
        <x:is>
          <x:t xml:space="preserve">110110001</x:t>
        </x:is>
      </x:c>
      <x:c r="I51" s="2" t="inlineStr">
        <x:is>
          <x:t xml:space="preserve">FIXED</x:t>
        </x:is>
      </x:c>
    </x:row>
    <x:row r="52">
      <x:c r="A52" s="2" t="n">
        <x:v>51</x:v>
      </x:c>
      <x:c r="B52" s="2" t="inlineStr">
        <x:is>
          <x:t xml:space="preserve">000110010</x:t>
        </x:is>
      </x:c>
      <x:c r="C52" s="2" t="inlineStr">
        <x:is>
          <x:t xml:space="preserve">000110010</x:t>
        </x:is>
      </x:c>
      <x:c r="D52" s="2" t="inlineStr">
        <x:is>
          <x:t xml:space="preserve">000110110</x:t>
        </x:is>
      </x:c>
      <x:c r="E52" s="2" t="inlineStr">
        <x:is>
          <x:t xml:space="preserve">111111111</x:t>
        </x:is>
      </x:c>
      <x:c r="F52" s="2" t="n">
        <x:v>0</x:v>
      </x:c>
      <x:c r="G52" s="2" t="n">
        <x:v>1</x:v>
      </x:c>
      <x:c r="H52" s="2" t="inlineStr">
        <x:is>
          <x:t xml:space="preserve">111111111</x:t>
        </x:is>
      </x:c>
      <x:c r="I52" s="2" t="inlineStr">
        <x:is>
          <x:t xml:space="preserve">FIXED</x:t>
        </x:is>
      </x:c>
    </x:row>
    <x:row r="53">
      <x:c r="A53" s="2" t="n">
        <x:v>52</x:v>
      </x:c>
      <x:c r="B53" s="2" t="inlineStr">
        <x:is>
          <x:t xml:space="preserve">000110011</x:t>
        </x:is>
      </x:c>
      <x:c r="C53" s="2" t="inlineStr">
        <x:is>
          <x:t xml:space="preserve">000110011</x:t>
        </x:is>
      </x:c>
      <x:c r="D53" s="2" t="inlineStr">
        <x:is>
          <x:t xml:space="preserve">000110111</x:t>
        </x:is>
      </x:c>
      <x:c r="E53" s="2" t="inlineStr">
        <x:is>
          <x:t xml:space="preserve">111111111</x:t>
        </x:is>
      </x:c>
      <x:c r="F53" s="2" t="n">
        <x:v>0</x:v>
      </x:c>
      <x:c r="G53" s="2" t="n">
        <x:v>1</x:v>
      </x:c>
      <x:c r="H53" s="2" t="inlineStr">
        <x:is>
          <x:t xml:space="preserve">111111111</x:t>
        </x:is>
      </x:c>
      <x:c r="I53" s="2" t="inlineStr">
        <x:is>
          <x:t xml:space="preserve">FIXED</x:t>
        </x:is>
      </x:c>
    </x:row>
    <x:row r="54">
      <x:c r="A54" s="2" t="n">
        <x:v>53</x:v>
      </x:c>
      <x:c r="B54" s="2" t="inlineStr">
        <x:is>
          <x:t xml:space="preserve">000110100</x:t>
        </x:is>
      </x:c>
      <x:c r="C54" s="2" t="inlineStr">
        <x:is>
          <x:t xml:space="preserve">000110100</x:t>
        </x:is>
      </x:c>
      <x:c r="D54" s="2" t="inlineStr">
        <x:is>
          <x:t xml:space="preserve">000110100</x:t>
        </x:is>
      </x:c>
      <x:c r="E54" s="2" t="inlineStr">
        <x:is>
          <x:t xml:space="preserve">111110101</x:t>
        </x:is>
      </x:c>
      <x:c r="F54" s="2" t="n">
        <x:v>0</x:v>
      </x:c>
      <x:c r="G54" s="2" t="n">
        <x:v>2</x:v>
      </x:c>
      <x:c r="H54" s="2" t="inlineStr">
        <x:is>
          <x:t xml:space="preserve">111111111</x:t>
        </x:is>
      </x:c>
      <x:c r="I54" s="2" t="inlineStr">
        <x:is>
          <x:t xml:space="preserve">FIXED</x:t>
        </x:is>
      </x:c>
    </x:row>
    <x:row r="55">
      <x:c r="A55" s="2" t="n">
        <x:v>54</x:v>
      </x:c>
      <x:c r="B55" s="2" t="inlineStr">
        <x:is>
          <x:t xml:space="preserve">000110101</x:t>
        </x:is>
      </x:c>
      <x:c r="C55" s="2" t="inlineStr">
        <x:is>
          <x:t xml:space="preserve">000110101</x:t>
        </x:is>
      </x:c>
      <x:c r="D55" s="2" t="inlineStr">
        <x:is>
          <x:t xml:space="preserve">000110101</x:t>
        </x:is>
      </x:c>
      <x:c r="E55" s="2" t="inlineStr">
        <x:is>
          <x:t xml:space="preserve">111110101</x:t>
        </x:is>
      </x:c>
      <x:c r="F55" s="2" t="n">
        <x:v>0</x:v>
      </x:c>
      <x:c r="G55" s="2" t="n">
        <x:v>2</x:v>
      </x:c>
      <x:c r="H55" s="2" t="inlineStr">
        <x:is>
          <x:t xml:space="preserve">111111111</x:t>
        </x:is>
      </x:c>
      <x:c r="I55" s="2" t="inlineStr">
        <x:is>
          <x:t xml:space="preserve">FIXED</x:t>
        </x:is>
      </x:c>
    </x:row>
    <x:row r="56">
      <x:c r="A56" s="2" t="n">
        <x:v>55</x:v>
      </x:c>
      <x:c r="B56" s="2" t="inlineStr">
        <x:is>
          <x:t xml:space="preserve">000110110</x:t>
        </x:is>
      </x:c>
      <x:c r="C56" s="2" t="inlineStr">
        <x:is>
          <x:t xml:space="preserve">000110110</x:t>
        </x:is>
      </x:c>
      <x:c r="D56" s="2" t="inlineStr">
        <x:is>
          <x:t xml:space="preserve">000110110</x:t>
        </x:is>
      </x:c>
      <x:c r="E56" s="2" t="inlineStr">
        <x:is>
          <x:t xml:space="preserve">111111111</x:t>
        </x:is>
      </x:c>
      <x:c r="F56" s="2" t="n">
        <x:v>0</x:v>
      </x:c>
      <x:c r="G56" s="2" t="n">
        <x:v>1</x:v>
      </x:c>
      <x:c r="H56" s="2" t="inlineStr">
        <x:is>
          <x:t xml:space="preserve">111111111</x:t>
        </x:is>
      </x:c>
      <x:c r="I56" s="2" t="inlineStr">
        <x:is>
          <x:t xml:space="preserve">FIXED</x:t>
        </x:is>
      </x:c>
    </x:row>
    <x:row r="57">
      <x:c r="A57" s="2" t="n">
        <x:v>56</x:v>
      </x:c>
      <x:c r="B57" s="2" t="inlineStr">
        <x:is>
          <x:t xml:space="preserve">000110111</x:t>
        </x:is>
      </x:c>
      <x:c r="C57" s="2" t="inlineStr">
        <x:is>
          <x:t xml:space="preserve">000110111</x:t>
        </x:is>
      </x:c>
      <x:c r="D57" s="2" t="inlineStr">
        <x:is>
          <x:t xml:space="preserve">000110111</x:t>
        </x:is>
      </x:c>
      <x:c r="E57" s="2" t="inlineStr">
        <x:is>
          <x:t xml:space="preserve">111111111</x:t>
        </x:is>
      </x:c>
      <x:c r="F57" s="2" t="n">
        <x:v>0</x:v>
      </x:c>
      <x:c r="G57" s="2" t="n">
        <x:v>1</x:v>
      </x:c>
      <x:c r="H57" s="2" t="inlineStr">
        <x:is>
          <x:t xml:space="preserve">111111111</x:t>
        </x:is>
      </x:c>
      <x:c r="I57" s="2" t="inlineStr">
        <x:is>
          <x:t xml:space="preserve">FIXED</x:t>
        </x:is>
      </x:c>
    </x:row>
    <x:row r="58">
      <x:c r="A58" s="2" t="n">
        <x:v>57</x:v>
      </x:c>
      <x:c r="B58" s="2" t="inlineStr">
        <x:is>
          <x:t xml:space="preserve">000111000</x:t>
        </x:is>
      </x:c>
      <x:c r="C58" s="2" t="inlineStr">
        <x:is>
          <x:t xml:space="preserve">000111000</x:t>
        </x:is>
      </x:c>
      <x:c r="D58" s="2" t="inlineStr">
        <x:is>
          <x:t xml:space="preserve">000111000</x:t>
        </x:is>
      </x:c>
      <x:c r="E58" s="2" t="inlineStr">
        <x:is>
          <x:t xml:space="preserve">110111011</x:t>
        </x:is>
      </x:c>
      <x:c r="F58" s="2" t="n">
        <x:v>0</x:v>
      </x:c>
      <x:c r="G58" s="2" t="n">
        <x:v>2</x:v>
      </x:c>
      <x:c r="H58" s="2" t="inlineStr">
        <x:is>
          <x:t xml:space="preserve">111111111</x:t>
        </x:is>
      </x:c>
      <x:c r="I58" s="2" t="inlineStr">
        <x:is>
          <x:t xml:space="preserve">FIXED</x:t>
        </x:is>
      </x:c>
    </x:row>
    <x:row r="59">
      <x:c r="A59" s="2" t="n">
        <x:v>58</x:v>
      </x:c>
      <x:c r="B59" s="2" t="inlineStr">
        <x:is>
          <x:t xml:space="preserve">000111001</x:t>
        </x:is>
      </x:c>
      <x:c r="C59" s="2" t="inlineStr">
        <x:is>
          <x:t xml:space="preserve">000111001</x:t>
        </x:is>
      </x:c>
      <x:c r="D59" s="2" t="inlineStr">
        <x:is>
          <x:t xml:space="preserve">000111001</x:t>
        </x:is>
      </x:c>
      <x:c r="E59" s="2" t="inlineStr">
        <x:is>
          <x:t xml:space="preserve">110111011</x:t>
        </x:is>
      </x:c>
      <x:c r="F59" s="2" t="n">
        <x:v>0</x:v>
      </x:c>
      <x:c r="G59" s="2" t="n">
        <x:v>2</x:v>
      </x:c>
      <x:c r="H59" s="2" t="inlineStr">
        <x:is>
          <x:t xml:space="preserve">111111111</x:t>
        </x:is>
      </x:c>
      <x:c r="I59" s="2" t="inlineStr">
        <x:is>
          <x:t xml:space="preserve">FIXED</x:t>
        </x:is>
      </x:c>
    </x:row>
    <x:row r="60">
      <x:c r="A60" s="2" t="n">
        <x:v>59</x:v>
      </x:c>
      <x:c r="B60" s="2" t="inlineStr">
        <x:is>
          <x:t xml:space="preserve">000111010</x:t>
        </x:is>
      </x:c>
      <x:c r="C60" s="2" t="inlineStr">
        <x:is>
          <x:t xml:space="preserve">000111010</x:t>
        </x:is>
      </x:c>
      <x:c r="D60" s="2" t="inlineStr">
        <x:is>
          <x:t xml:space="preserve">000111111</x:t>
        </x:is>
      </x:c>
      <x:c r="E60" s="2" t="inlineStr">
        <x:is>
          <x:t xml:space="preserve">111111111</x:t>
        </x:is>
      </x:c>
      <x:c r="F60" s="2" t="n">
        <x:v>0</x:v>
      </x:c>
      <x:c r="G60" s="2" t="n">
        <x:v>1</x:v>
      </x:c>
      <x:c r="H60" s="2" t="inlineStr">
        <x:is>
          <x:t xml:space="preserve">111111111</x:t>
        </x:is>
      </x:c>
      <x:c r="I60" s="2" t="inlineStr">
        <x:is>
          <x:t xml:space="preserve">FIXED</x:t>
        </x:is>
      </x:c>
    </x:row>
    <x:row r="61">
      <x:c r="A61" s="2" t="n">
        <x:v>60</x:v>
      </x:c>
      <x:c r="B61" s="2" t="inlineStr">
        <x:is>
          <x:t xml:space="preserve">000111011</x:t>
        </x:is>
      </x:c>
      <x:c r="C61" s="2" t="inlineStr">
        <x:is>
          <x:t xml:space="preserve">000111011</x:t>
        </x:is>
      </x:c>
      <x:c r="D61" s="2" t="inlineStr">
        <x:is>
          <x:t xml:space="preserve">000111111</x:t>
        </x:is>
      </x:c>
      <x:c r="E61" s="2" t="inlineStr">
        <x:is>
          <x:t xml:space="preserve">111111111</x:t>
        </x:is>
      </x:c>
      <x:c r="F61" s="2" t="n">
        <x:v>0</x:v>
      </x:c>
      <x:c r="G61" s="2" t="n">
        <x:v>1</x:v>
      </x:c>
      <x:c r="H61" s="2" t="inlineStr">
        <x:is>
          <x:t xml:space="preserve">111111111</x:t>
        </x:is>
      </x:c>
      <x:c r="I61" s="2" t="inlineStr">
        <x:is>
          <x:t xml:space="preserve">FIXED</x:t>
        </x:is>
      </x:c>
    </x:row>
    <x:row r="62">
      <x:c r="A62" s="2" t="n">
        <x:v>61</x:v>
      </x:c>
      <x:c r="B62" s="2" t="inlineStr">
        <x:is>
          <x:t xml:space="preserve">000111100</x:t>
        </x:is>
      </x:c>
      <x:c r="C62" s="2" t="inlineStr">
        <x:is>
          <x:t xml:space="preserve">000111100</x:t>
        </x:is>
      </x:c>
      <x:c r="D62" s="2" t="inlineStr">
        <x:is>
          <x:t xml:space="preserve">000111100</x:t>
        </x:is>
      </x:c>
      <x:c r="E62" s="2" t="inlineStr">
        <x:is>
          <x:t xml:space="preserve">111111111</x:t>
        </x:is>
      </x:c>
      <x:c r="F62" s="2" t="n">
        <x:v>0</x:v>
      </x:c>
      <x:c r="G62" s="2" t="n">
        <x:v>1</x:v>
      </x:c>
      <x:c r="H62" s="2" t="inlineStr">
        <x:is>
          <x:t xml:space="preserve">111111111</x:t>
        </x:is>
      </x:c>
      <x:c r="I62" s="2" t="inlineStr">
        <x:is>
          <x:t xml:space="preserve">FIXED</x:t>
        </x:is>
      </x:c>
    </x:row>
    <x:row r="63">
      <x:c r="A63" s="2" t="n">
        <x:v>62</x:v>
      </x:c>
      <x:c r="B63" s="2" t="inlineStr">
        <x:is>
          <x:t xml:space="preserve">000111101</x:t>
        </x:is>
      </x:c>
      <x:c r="C63" s="2" t="inlineStr">
        <x:is>
          <x:t xml:space="preserve">000111101</x:t>
        </x:is>
      </x:c>
      <x:c r="D63" s="2" t="inlineStr">
        <x:is>
          <x:t xml:space="preserve">000111101</x:t>
        </x:is>
      </x:c>
      <x:c r="E63" s="2" t="inlineStr">
        <x:is>
          <x:t xml:space="preserve">111111111</x:t>
        </x:is>
      </x:c>
      <x:c r="F63" s="2" t="n">
        <x:v>0</x:v>
      </x:c>
      <x:c r="G63" s="2" t="n">
        <x:v>1</x:v>
      </x:c>
      <x:c r="H63" s="2" t="inlineStr">
        <x:is>
          <x:t xml:space="preserve">111111111</x:t>
        </x:is>
      </x:c>
      <x:c r="I63" s="2" t="inlineStr">
        <x:is>
          <x:t xml:space="preserve">FIXED</x:t>
        </x:is>
      </x:c>
    </x:row>
    <x:row r="64">
      <x:c r="A64" s="2" t="n">
        <x:v>63</x:v>
      </x:c>
      <x:c r="B64" s="2" t="inlineStr">
        <x:is>
          <x:t xml:space="preserve">000111110</x:t>
        </x:is>
      </x:c>
      <x:c r="C64" s="2" t="inlineStr">
        <x:is>
          <x:t xml:space="preserve">000111110</x:t>
        </x:is>
      </x:c>
      <x:c r="D64" s="2" t="inlineStr">
        <x:is>
          <x:t xml:space="preserve">000111111</x:t>
        </x:is>
      </x:c>
      <x:c r="E64" s="2" t="inlineStr">
        <x:is>
          <x:t xml:space="preserve">111111111</x:t>
        </x:is>
      </x:c>
      <x:c r="F64" s="2" t="n">
        <x:v>0</x:v>
      </x:c>
      <x:c r="G64" s="2" t="n">
        <x:v>1</x:v>
      </x:c>
      <x:c r="H64" s="2" t="inlineStr">
        <x:is>
          <x:t xml:space="preserve">111111111</x:t>
        </x:is>
      </x:c>
      <x:c r="I64" s="2" t="inlineStr">
        <x:is>
          <x:t xml:space="preserve">FIXED</x:t>
        </x:is>
      </x:c>
    </x:row>
    <x:row r="65">
      <x:c r="A65" s="2" t="n">
        <x:v>64</x:v>
      </x:c>
      <x:c r="B65" s="2" t="inlineStr">
        <x:is>
          <x:t xml:space="preserve">000111111</x:t>
        </x:is>
      </x:c>
      <x:c r="C65" s="2" t="inlineStr">
        <x:is>
          <x:t xml:space="preserve">000111111</x:t>
        </x:is>
      </x:c>
      <x:c r="D65" s="2" t="inlineStr">
        <x:is>
          <x:t xml:space="preserve">000111111</x:t>
        </x:is>
      </x:c>
      <x:c r="E65" s="2" t="inlineStr">
        <x:is>
          <x:t xml:space="preserve">111111111</x:t>
        </x:is>
      </x:c>
      <x:c r="F65" s="2" t="n">
        <x:v>0</x:v>
      </x:c>
      <x:c r="G65" s="2" t="n">
        <x:v>1</x:v>
      </x:c>
      <x:c r="H65" s="2" t="inlineStr">
        <x:is>
          <x:t xml:space="preserve">111111111</x:t>
        </x:is>
      </x:c>
      <x:c r="I65" s="2" t="inlineStr">
        <x:is>
          <x:t xml:space="preserve">FIXED</x:t>
        </x:is>
      </x:c>
    </x:row>
    <x:row r="66">
      <x:c r="A66" s="2" t="n">
        <x:v>65</x:v>
      </x:c>
      <x:c r="B66" s="2" t="inlineStr">
        <x:is>
          <x:t xml:space="preserve">001000000</x:t>
        </x:is>
      </x:c>
      <x:c r="C66" s="2" t="inlineStr">
        <x:is>
          <x:t xml:space="preserve">001000000</x:t>
        </x:is>
      </x:c>
      <x:c r="D66" s="2" t="inlineStr">
        <x:is>
          <x:t xml:space="preserve">001000000</x:t>
        </x:is>
      </x:c>
      <x:c r="E66" s="2" t="inlineStr">
        <x:is>
          <x:t xml:space="preserve">101010101</x:t>
        </x:is>
      </x:c>
      <x:c r="F66" s="2" t="n">
        <x:v>0</x:v>
      </x:c>
      <x:c r="G66" s="2" t="n">
        <x:v>1</x:v>
      </x:c>
      <x:c r="H66" s="2" t="inlineStr">
        <x:is>
          <x:t xml:space="preserve">101010101</x:t>
        </x:is>
      </x:c>
      <x:c r="I66" s="2" t="inlineStr">
        <x:is>
          <x:t xml:space="preserve">FIXED</x:t>
        </x:is>
      </x:c>
    </x:row>
    <x:row r="67">
      <x:c r="A67" s="2" t="n">
        <x:v>66</x:v>
      </x:c>
      <x:c r="B67" s="2" t="inlineStr">
        <x:is>
          <x:t xml:space="preserve">001000001</x:t>
        </x:is>
      </x:c>
      <x:c r="C67" s="2" t="inlineStr">
        <x:is>
          <x:t xml:space="preserve">001000001</x:t>
        </x:is>
      </x:c>
      <x:c r="D67" s="2" t="inlineStr">
        <x:is>
          <x:t xml:space="preserve">001000001</x:t>
        </x:is>
      </x:c>
      <x:c r="E67" s="2" t="inlineStr">
        <x:is>
          <x:t xml:space="preserve">101010101</x:t>
        </x:is>
      </x:c>
      <x:c r="F67" s="2" t="n">
        <x:v>0</x:v>
      </x:c>
      <x:c r="G67" s="2" t="n">
        <x:v>1</x:v>
      </x:c>
      <x:c r="H67" s="2" t="inlineStr">
        <x:is>
          <x:t xml:space="preserve">101010101</x:t>
        </x:is>
      </x:c>
      <x:c r="I67" s="2" t="inlineStr">
        <x:is>
          <x:t xml:space="preserve">FIXED</x:t>
        </x:is>
      </x:c>
    </x:row>
    <x:row r="68">
      <x:c r="A68" s="2" t="n">
        <x:v>67</x:v>
      </x:c>
      <x:c r="B68" s="2" t="inlineStr">
        <x:is>
          <x:t xml:space="preserve">001000010</x:t>
        </x:is>
      </x:c>
      <x:c r="C68" s="2" t="inlineStr">
        <x:is>
          <x:t xml:space="preserve">001000010</x:t>
        </x:is>
      </x:c>
      <x:c r="D68" s="2" t="inlineStr">
        <x:is>
          <x:t xml:space="preserve">011000010</x:t>
        </x:is>
      </x:c>
      <x:c r="E68" s="2" t="inlineStr">
        <x:is>
          <x:t xml:space="preserve">111111111</x:t>
        </x:is>
      </x:c>
      <x:c r="F68" s="2" t="n">
        <x:v>0</x:v>
      </x:c>
      <x:c r="G68" s="2" t="n">
        <x:v>1</x:v>
      </x:c>
      <x:c r="H68" s="2" t="inlineStr">
        <x:is>
          <x:t xml:space="preserve">111111111</x:t>
        </x:is>
      </x:c>
      <x:c r="I68" s="2" t="inlineStr">
        <x:is>
          <x:t xml:space="preserve">FIXED</x:t>
        </x:is>
      </x:c>
    </x:row>
    <x:row r="69">
      <x:c r="A69" s="2" t="n">
        <x:v>68</x:v>
      </x:c>
      <x:c r="B69" s="2" t="inlineStr">
        <x:is>
          <x:t xml:space="preserve">001000011</x:t>
        </x:is>
      </x:c>
      <x:c r="C69" s="2" t="inlineStr">
        <x:is>
          <x:t xml:space="preserve">001000011</x:t>
        </x:is>
      </x:c>
      <x:c r="D69" s="2" t="inlineStr">
        <x:is>
          <x:t xml:space="preserve">011000011</x:t>
        </x:is>
      </x:c>
      <x:c r="E69" s="2" t="inlineStr">
        <x:is>
          <x:t xml:space="preserve">111111111</x:t>
        </x:is>
      </x:c>
      <x:c r="F69" s="2" t="n">
        <x:v>0</x:v>
      </x:c>
      <x:c r="G69" s="2" t="n">
        <x:v>1</x:v>
      </x:c>
      <x:c r="H69" s="2" t="inlineStr">
        <x:is>
          <x:t xml:space="preserve">111111111</x:t>
        </x:is>
      </x:c>
      <x:c r="I69" s="2" t="inlineStr">
        <x:is>
          <x:t xml:space="preserve">FIXED</x:t>
        </x:is>
      </x:c>
    </x:row>
    <x:row r="70">
      <x:c r="A70" s="2" t="n">
        <x:v>69</x:v>
      </x:c>
      <x:c r="B70" s="2" t="inlineStr">
        <x:is>
          <x:t xml:space="preserve">001000100</x:t>
        </x:is>
      </x:c>
      <x:c r="C70" s="2" t="inlineStr">
        <x:is>
          <x:t xml:space="preserve">001000100</x:t>
        </x:is>
      </x:c>
      <x:c r="D70" s="2" t="inlineStr">
        <x:is>
          <x:t xml:space="preserve">101000101</x:t>
        </x:is>
      </x:c>
      <x:c r="E70" s="2" t="inlineStr">
        <x:is>
          <x:t xml:space="preserve">101010101</x:t>
        </x:is>
      </x:c>
      <x:c r="F70" s="2" t="n">
        <x:v>0</x:v>
      </x:c>
      <x:c r="G70" s="2" t="n">
        <x:v>1</x:v>
      </x:c>
      <x:c r="H70" s="2" t="inlineStr">
        <x:is>
          <x:t xml:space="preserve">101010101</x:t>
        </x:is>
      </x:c>
      <x:c r="I70" s="2" t="inlineStr">
        <x:is>
          <x:t xml:space="preserve">FIXED</x:t>
        </x:is>
      </x:c>
    </x:row>
    <x:row r="71">
      <x:c r="A71" s="2" t="n">
        <x:v>70</x:v>
      </x:c>
      <x:c r="B71" s="2" t="inlineStr">
        <x:is>
          <x:t xml:space="preserve">001000101</x:t>
        </x:is>
      </x:c>
      <x:c r="C71" s="2" t="inlineStr">
        <x:is>
          <x:t xml:space="preserve">001000101</x:t>
        </x:is>
      </x:c>
      <x:c r="D71" s="2" t="inlineStr">
        <x:is>
          <x:t xml:space="preserve">101000101</x:t>
        </x:is>
      </x:c>
      <x:c r="E71" s="2" t="inlineStr">
        <x:is>
          <x:t xml:space="preserve">101010101</x:t>
        </x:is>
      </x:c>
      <x:c r="F71" s="2" t="n">
        <x:v>0</x:v>
      </x:c>
      <x:c r="G71" s="2" t="n">
        <x:v>1</x:v>
      </x:c>
      <x:c r="H71" s="2" t="inlineStr">
        <x:is>
          <x:t xml:space="preserve">101010101</x:t>
        </x:is>
      </x:c>
      <x:c r="I71" s="2" t="inlineStr">
        <x:is>
          <x:t xml:space="preserve">FIXED</x:t>
        </x:is>
      </x:c>
    </x:row>
    <x:row r="72">
      <x:c r="A72" s="2" t="n">
        <x:v>71</x:v>
      </x:c>
      <x:c r="B72" s="2" t="inlineStr">
        <x:is>
          <x:t xml:space="preserve">001000110</x:t>
        </x:is>
      </x:c>
      <x:c r="C72" s="2" t="inlineStr">
        <x:is>
          <x:t xml:space="preserve">001000110</x:t>
        </x:is>
      </x:c>
      <x:c r="D72" s="2" t="inlineStr">
        <x:is>
          <x:t xml:space="preserve">111000111</x:t>
        </x:is>
      </x:c>
      <x:c r="E72" s="2" t="inlineStr">
        <x:is>
          <x:t xml:space="preserve">111111111</x:t>
        </x:is>
      </x:c>
      <x:c r="F72" s="2" t="n">
        <x:v>0</x:v>
      </x:c>
      <x:c r="G72" s="2" t="n">
        <x:v>1</x:v>
      </x:c>
      <x:c r="H72" s="2" t="inlineStr">
        <x:is>
          <x:t xml:space="preserve">111111111</x:t>
        </x:is>
      </x:c>
      <x:c r="I72" s="2" t="inlineStr">
        <x:is>
          <x:t xml:space="preserve">FIXED</x:t>
        </x:is>
      </x:c>
    </x:row>
    <x:row r="73">
      <x:c r="A73" s="2" t="n">
        <x:v>72</x:v>
      </x:c>
      <x:c r="B73" s="2" t="inlineStr">
        <x:is>
          <x:t xml:space="preserve">001000111</x:t>
        </x:is>
      </x:c>
      <x:c r="C73" s="2" t="inlineStr">
        <x:is>
          <x:t xml:space="preserve">001000111</x:t>
        </x:is>
      </x:c>
      <x:c r="D73" s="2" t="inlineStr">
        <x:is>
          <x:t xml:space="preserve">111000111</x:t>
        </x:is>
      </x:c>
      <x:c r="E73" s="2" t="inlineStr">
        <x:is>
          <x:t xml:space="preserve">111111111</x:t>
        </x:is>
      </x:c>
      <x:c r="F73" s="2" t="n">
        <x:v>0</x:v>
      </x:c>
      <x:c r="G73" s="2" t="n">
        <x:v>1</x:v>
      </x:c>
      <x:c r="H73" s="2" t="inlineStr">
        <x:is>
          <x:t xml:space="preserve">111111111</x:t>
        </x:is>
      </x:c>
      <x:c r="I73" s="2" t="inlineStr">
        <x:is>
          <x:t xml:space="preserve">FIXED</x:t>
        </x:is>
      </x:c>
    </x:row>
    <x:row r="74">
      <x:c r="A74" s="2" t="n">
        <x:v>73</x:v>
      </x:c>
      <x:c r="B74" s="2" t="inlineStr">
        <x:is>
          <x:t xml:space="preserve">001001000</x:t>
        </x:is>
      </x:c>
      <x:c r="C74" s="2" t="inlineStr">
        <x:is>
          <x:t xml:space="preserve">001001000</x:t>
        </x:is>
      </x:c>
      <x:c r="D74" s="2" t="inlineStr">
        <x:is>
          <x:t xml:space="preserve">001001000</x:t>
        </x:is>
      </x:c>
      <x:c r="E74" s="2" t="inlineStr">
        <x:is>
          <x:t xml:space="preserve">101011111</x:t>
        </x:is>
      </x:c>
      <x:c r="F74" s="2" t="n">
        <x:v>0</x:v>
      </x:c>
      <x:c r="G74" s="2" t="n">
        <x:v>2</x:v>
      </x:c>
      <x:c r="H74" s="2" t="inlineStr">
        <x:is>
          <x:t xml:space="preserve">111111111</x:t>
        </x:is>
      </x:c>
      <x:c r="I74" s="2" t="inlineStr">
        <x:is>
          <x:t xml:space="preserve">FIXED</x:t>
        </x:is>
      </x:c>
    </x:row>
    <x:row r="75">
      <x:c r="A75" s="2" t="n">
        <x:v>74</x:v>
      </x:c>
      <x:c r="B75" s="2" t="inlineStr">
        <x:is>
          <x:t xml:space="preserve">001001001</x:t>
        </x:is>
      </x:c>
      <x:c r="C75" s="2" t="inlineStr">
        <x:is>
          <x:t xml:space="preserve">001001001</x:t>
        </x:is>
      </x:c>
      <x:c r="D75" s="2" t="inlineStr">
        <x:is>
          <x:t xml:space="preserve">001001001</x:t>
        </x:is>
      </x:c>
      <x:c r="E75" s="2" t="inlineStr">
        <x:is>
          <x:t xml:space="preserve">101011111</x:t>
        </x:is>
      </x:c>
      <x:c r="F75" s="2" t="n">
        <x:v>0</x:v>
      </x:c>
      <x:c r="G75" s="2" t="n">
        <x:v>2</x:v>
      </x:c>
      <x:c r="H75" s="2" t="inlineStr">
        <x:is>
          <x:t xml:space="preserve">111111111</x:t>
        </x:is>
      </x:c>
      <x:c r="I75" s="2" t="inlineStr">
        <x:is>
          <x:t xml:space="preserve">FIXED</x:t>
        </x:is>
      </x:c>
    </x:row>
    <x:row r="76">
      <x:c r="A76" s="2" t="n">
        <x:v>75</x:v>
      </x:c>
      <x:c r="B76" s="2" t="inlineStr">
        <x:is>
          <x:t xml:space="preserve">001001010</x:t>
        </x:is>
      </x:c>
      <x:c r="C76" s="2" t="inlineStr">
        <x:is>
          <x:t xml:space="preserve">001001010</x:t>
        </x:is>
      </x:c>
      <x:c r="D76" s="2" t="inlineStr">
        <x:is>
          <x:t xml:space="preserve">011011011</x:t>
        </x:is>
      </x:c>
      <x:c r="E76" s="2" t="inlineStr">
        <x:is>
          <x:t xml:space="preserve">111111111</x:t>
        </x:is>
      </x:c>
      <x:c r="F76" s="2" t="n">
        <x:v>0</x:v>
      </x:c>
      <x:c r="G76" s="2" t="n">
        <x:v>1</x:v>
      </x:c>
      <x:c r="H76" s="2" t="inlineStr">
        <x:is>
          <x:t xml:space="preserve">111111111</x:t>
        </x:is>
      </x:c>
      <x:c r="I76" s="2" t="inlineStr">
        <x:is>
          <x:t xml:space="preserve">FIXED</x:t>
        </x:is>
      </x:c>
    </x:row>
    <x:row r="77">
      <x:c r="A77" s="2" t="n">
        <x:v>76</x:v>
      </x:c>
      <x:c r="B77" s="2" t="inlineStr">
        <x:is>
          <x:t xml:space="preserve">001001011</x:t>
        </x:is>
      </x:c>
      <x:c r="C77" s="2" t="inlineStr">
        <x:is>
          <x:t xml:space="preserve">001001011</x:t>
        </x:is>
      </x:c>
      <x:c r="D77" s="2" t="inlineStr">
        <x:is>
          <x:t xml:space="preserve">011011011</x:t>
        </x:is>
      </x:c>
      <x:c r="E77" s="2" t="inlineStr">
        <x:is>
          <x:t xml:space="preserve">111111111</x:t>
        </x:is>
      </x:c>
      <x:c r="F77" s="2" t="n">
        <x:v>0</x:v>
      </x:c>
      <x:c r="G77" s="2" t="n">
        <x:v>1</x:v>
      </x:c>
      <x:c r="H77" s="2" t="inlineStr">
        <x:is>
          <x:t xml:space="preserve">111111111</x:t>
        </x:is>
      </x:c>
      <x:c r="I77" s="2" t="inlineStr">
        <x:is>
          <x:t xml:space="preserve">FIXED</x:t>
        </x:is>
      </x:c>
    </x:row>
    <x:row r="78">
      <x:c r="A78" s="2" t="n">
        <x:v>77</x:v>
      </x:c>
      <x:c r="B78" s="2" t="inlineStr">
        <x:is>
          <x:t xml:space="preserve">001001100</x:t>
        </x:is>
      </x:c>
      <x:c r="C78" s="2" t="inlineStr">
        <x:is>
          <x:t xml:space="preserve">001001100</x:t>
        </x:is>
      </x:c>
      <x:c r="D78" s="2" t="inlineStr">
        <x:is>
          <x:t xml:space="preserve">101101101</x:t>
        </x:is>
      </x:c>
      <x:c r="E78" s="2" t="inlineStr">
        <x:is>
          <x:t xml:space="preserve">111111111</x:t>
        </x:is>
      </x:c>
      <x:c r="F78" s="2" t="n">
        <x:v>0</x:v>
      </x:c>
      <x:c r="G78" s="2" t="n">
        <x:v>1</x:v>
      </x:c>
      <x:c r="H78" s="2" t="inlineStr">
        <x:is>
          <x:t xml:space="preserve">111111111</x:t>
        </x:is>
      </x:c>
      <x:c r="I78" s="2" t="inlineStr">
        <x:is>
          <x:t xml:space="preserve">FIXED</x:t>
        </x:is>
      </x:c>
    </x:row>
    <x:row r="79">
      <x:c r="A79" s="2" t="n">
        <x:v>78</x:v>
      </x:c>
      <x:c r="B79" s="2" t="inlineStr">
        <x:is>
          <x:t xml:space="preserve">001001101</x:t>
        </x:is>
      </x:c>
      <x:c r="C79" s="2" t="inlineStr">
        <x:is>
          <x:t xml:space="preserve">001001101</x:t>
        </x:is>
      </x:c>
      <x:c r="D79" s="2" t="inlineStr">
        <x:is>
          <x:t xml:space="preserve">101101101</x:t>
        </x:is>
      </x:c>
      <x:c r="E79" s="2" t="inlineStr">
        <x:is>
          <x:t xml:space="preserve">111111111</x:t>
        </x:is>
      </x:c>
      <x:c r="F79" s="2" t="n">
        <x:v>0</x:v>
      </x:c>
      <x:c r="G79" s="2" t="n">
        <x:v>1</x:v>
      </x:c>
      <x:c r="H79" s="2" t="inlineStr">
        <x:is>
          <x:t xml:space="preserve">111111111</x:t>
        </x:is>
      </x:c>
      <x:c r="I79" s="2" t="inlineStr">
        <x:is>
          <x:t xml:space="preserve">FIXED</x:t>
        </x:is>
      </x:c>
    </x:row>
    <x:row r="80">
      <x:c r="A80" s="2" t="n">
        <x:v>79</x:v>
      </x:c>
      <x:c r="B80" s="2" t="inlineStr">
        <x:is>
          <x:t xml:space="preserve">001001110</x:t>
        </x:is>
      </x:c>
      <x:c r="C80" s="2" t="inlineStr">
        <x:is>
          <x:t xml:space="preserve">001001110</x:t>
        </x:is>
      </x:c>
      <x:c r="D80" s="2" t="inlineStr">
        <x:is>
          <x:t xml:space="preserve">111111111</x:t>
        </x:is>
      </x:c>
      <x:c r="E80" s="2" t="inlineStr">
        <x:is>
          <x:t xml:space="preserve">111111111</x:t>
        </x:is>
      </x:c>
      <x:c r="F80" s="2" t="n">
        <x:v>0</x:v>
      </x:c>
      <x:c r="G80" s="2" t="n">
        <x:v>1</x:v>
      </x:c>
      <x:c r="H80" s="2" t="inlineStr">
        <x:is>
          <x:t xml:space="preserve">111111111</x:t>
        </x:is>
      </x:c>
      <x:c r="I80" s="2" t="inlineStr">
        <x:is>
          <x:t xml:space="preserve">FIXED</x:t>
        </x:is>
      </x:c>
    </x:row>
    <x:row r="81">
      <x:c r="A81" s="2" t="n">
        <x:v>80</x:v>
      </x:c>
      <x:c r="B81" s="2" t="inlineStr">
        <x:is>
          <x:t xml:space="preserve">001001111</x:t>
        </x:is>
      </x:c>
      <x:c r="C81" s="2" t="inlineStr">
        <x:is>
          <x:t xml:space="preserve">001001111</x:t>
        </x:is>
      </x:c>
      <x:c r="D81" s="2" t="inlineStr">
        <x:is>
          <x:t xml:space="preserve">111111111</x:t>
        </x:is>
      </x:c>
      <x:c r="E81" s="2" t="inlineStr">
        <x:is>
          <x:t xml:space="preserve">111111111</x:t>
        </x:is>
      </x:c>
      <x:c r="F81" s="2" t="n">
        <x:v>0</x:v>
      </x:c>
      <x:c r="G81" s="2" t="n">
        <x:v>1</x:v>
      </x:c>
      <x:c r="H81" s="2" t="inlineStr">
        <x:is>
          <x:t xml:space="preserve">111111111</x:t>
        </x:is>
      </x:c>
      <x:c r="I81" s="2" t="inlineStr">
        <x:is>
          <x:t xml:space="preserve">FIXED</x:t>
        </x:is>
      </x:c>
    </x:row>
    <x:row r="82">
      <x:c r="A82" s="2" t="n">
        <x:v>81</x:v>
      </x:c>
      <x:c r="B82" s="2" t="inlineStr">
        <x:is>
          <x:t xml:space="preserve">001010000</x:t>
        </x:is>
      </x:c>
      <x:c r="C82" s="2" t="inlineStr">
        <x:is>
          <x:t xml:space="preserve">001010000</x:t>
        </x:is>
      </x:c>
      <x:c r="D82" s="2" t="inlineStr">
        <x:is>
          <x:t xml:space="preserve">001010000</x:t>
        </x:is>
      </x:c>
      <x:c r="E82" s="2" t="inlineStr">
        <x:is>
          <x:t xml:space="preserve">101010101</x:t>
        </x:is>
      </x:c>
      <x:c r="F82" s="2" t="n">
        <x:v>0</x:v>
      </x:c>
      <x:c r="G82" s="2" t="n">
        <x:v>1</x:v>
      </x:c>
      <x:c r="H82" s="2" t="inlineStr">
        <x:is>
          <x:t xml:space="preserve">101010101</x:t>
        </x:is>
      </x:c>
      <x:c r="I82" s="2" t="inlineStr">
        <x:is>
          <x:t xml:space="preserve">FIXED</x:t>
        </x:is>
      </x:c>
    </x:row>
    <x:row r="83">
      <x:c r="A83" s="2" t="n">
        <x:v>82</x:v>
      </x:c>
      <x:c r="B83" s="2" t="inlineStr">
        <x:is>
          <x:t xml:space="preserve">001010001</x:t>
        </x:is>
      </x:c>
      <x:c r="C83" s="2" t="inlineStr">
        <x:is>
          <x:t xml:space="preserve">001010001</x:t>
        </x:is>
      </x:c>
      <x:c r="D83" s="2" t="inlineStr">
        <x:is>
          <x:t xml:space="preserve">001010001</x:t>
        </x:is>
      </x:c>
      <x:c r="E83" s="2" t="inlineStr">
        <x:is>
          <x:t xml:space="preserve">101010101</x:t>
        </x:is>
      </x:c>
      <x:c r="F83" s="2" t="n">
        <x:v>0</x:v>
      </x:c>
      <x:c r="G83" s="2" t="n">
        <x:v>1</x:v>
      </x:c>
      <x:c r="H83" s="2" t="inlineStr">
        <x:is>
          <x:t xml:space="preserve">101010101</x:t>
        </x:is>
      </x:c>
      <x:c r="I83" s="2" t="inlineStr">
        <x:is>
          <x:t xml:space="preserve">FIXED</x:t>
        </x:is>
      </x:c>
    </x:row>
    <x:row r="84">
      <x:c r="A84" s="2" t="n">
        <x:v>83</x:v>
      </x:c>
      <x:c r="B84" s="2" t="inlineStr">
        <x:is>
          <x:t xml:space="preserve">001010010</x:t>
        </x:is>
      </x:c>
      <x:c r="C84" s="2" t="inlineStr">
        <x:is>
          <x:t xml:space="preserve">001010010</x:t>
        </x:is>
      </x:c>
      <x:c r="D84" s="2" t="inlineStr">
        <x:is>
          <x:t xml:space="preserve">011010010</x:t>
        </x:is>
      </x:c>
      <x:c r="E84" s="2" t="inlineStr">
        <x:is>
          <x:t xml:space="preserve">111111111</x:t>
        </x:is>
      </x:c>
      <x:c r="F84" s="2" t="n">
        <x:v>0</x:v>
      </x:c>
      <x:c r="G84" s="2" t="n">
        <x:v>1</x:v>
      </x:c>
      <x:c r="H84" s="2" t="inlineStr">
        <x:is>
          <x:t xml:space="preserve">111111111</x:t>
        </x:is>
      </x:c>
      <x:c r="I84" s="2" t="inlineStr">
        <x:is>
          <x:t xml:space="preserve">FIXED</x:t>
        </x:is>
      </x:c>
    </x:row>
    <x:row r="85">
      <x:c r="A85" s="2" t="n">
        <x:v>84</x:v>
      </x:c>
      <x:c r="B85" s="2" t="inlineStr">
        <x:is>
          <x:t xml:space="preserve">001010011</x:t>
        </x:is>
      </x:c>
      <x:c r="C85" s="2" t="inlineStr">
        <x:is>
          <x:t xml:space="preserve">001010011</x:t>
        </x:is>
      </x:c>
      <x:c r="D85" s="2" t="inlineStr">
        <x:is>
          <x:t xml:space="preserve">011010011</x:t>
        </x:is>
      </x:c>
      <x:c r="E85" s="2" t="inlineStr">
        <x:is>
          <x:t xml:space="preserve">111111111</x:t>
        </x:is>
      </x:c>
      <x:c r="F85" s="2" t="n">
        <x:v>0</x:v>
      </x:c>
      <x:c r="G85" s="2" t="n">
        <x:v>1</x:v>
      </x:c>
      <x:c r="H85" s="2" t="inlineStr">
        <x:is>
          <x:t xml:space="preserve">111111111</x:t>
        </x:is>
      </x:c>
      <x:c r="I85" s="2" t="inlineStr">
        <x:is>
          <x:t xml:space="preserve">FIXED</x:t>
        </x:is>
      </x:c>
    </x:row>
    <x:row r="86">
      <x:c r="A86" s="2" t="n">
        <x:v>85</x:v>
      </x:c>
      <x:c r="B86" s="2" t="inlineStr">
        <x:is>
          <x:t xml:space="preserve">001010100</x:t>
        </x:is>
      </x:c>
      <x:c r="C86" s="2" t="inlineStr">
        <x:is>
          <x:t xml:space="preserve">001010100</x:t>
        </x:is>
      </x:c>
      <x:c r="D86" s="2" t="inlineStr">
        <x:is>
          <x:t xml:space="preserve">101010101</x:t>
        </x:is>
      </x:c>
      <x:c r="E86" s="2" t="inlineStr">
        <x:is>
          <x:t xml:space="preserve">101010101</x:t>
        </x:is>
      </x:c>
      <x:c r="F86" s="2" t="n">
        <x:v>0</x:v>
      </x:c>
      <x:c r="G86" s="2" t="n">
        <x:v>1</x:v>
      </x:c>
      <x:c r="H86" s="2" t="inlineStr">
        <x:is>
          <x:t xml:space="preserve">101010101</x:t>
        </x:is>
      </x:c>
      <x:c r="I86" s="2" t="inlineStr">
        <x:is>
          <x:t xml:space="preserve">FIXED</x:t>
        </x:is>
      </x:c>
    </x:row>
    <x:row r="87">
      <x:c r="A87" s="2" t="n">
        <x:v>86</x:v>
      </x:c>
      <x:c r="B87" s="2" t="inlineStr">
        <x:is>
          <x:t xml:space="preserve">001010101</x:t>
        </x:is>
      </x:c>
      <x:c r="C87" s="2" t="inlineStr">
        <x:is>
          <x:t xml:space="preserve">001010101</x:t>
        </x:is>
      </x:c>
      <x:c r="D87" s="2" t="inlineStr">
        <x:is>
          <x:t xml:space="preserve">101010101</x:t>
        </x:is>
      </x:c>
      <x:c r="E87" s="2" t="inlineStr">
        <x:is>
          <x:t xml:space="preserve">101010101</x:t>
        </x:is>
      </x:c>
      <x:c r="F87" s="2" t="n">
        <x:v>0</x:v>
      </x:c>
      <x:c r="G87" s="2" t="n">
        <x:v>1</x:v>
      </x:c>
      <x:c r="H87" s="2" t="inlineStr">
        <x:is>
          <x:t xml:space="preserve">101010101</x:t>
        </x:is>
      </x:c>
      <x:c r="I87" s="2" t="inlineStr">
        <x:is>
          <x:t xml:space="preserve">FIXED</x:t>
        </x:is>
      </x:c>
    </x:row>
    <x:row r="88">
      <x:c r="A88" s="2" t="n">
        <x:v>87</x:v>
      </x:c>
      <x:c r="B88" s="2" t="inlineStr">
        <x:is>
          <x:t xml:space="preserve">001010110</x:t>
        </x:is>
      </x:c>
      <x:c r="C88" s="2" t="inlineStr">
        <x:is>
          <x:t xml:space="preserve">001010110</x:t>
        </x:is>
      </x:c>
      <x:c r="D88" s="2" t="inlineStr">
        <x:is>
          <x:t xml:space="preserve">111010111</x:t>
        </x:is>
      </x:c>
      <x:c r="E88" s="2" t="inlineStr">
        <x:is>
          <x:t xml:space="preserve">111111111</x:t>
        </x:is>
      </x:c>
      <x:c r="F88" s="2" t="n">
        <x:v>0</x:v>
      </x:c>
      <x:c r="G88" s="2" t="n">
        <x:v>1</x:v>
      </x:c>
      <x:c r="H88" s="2" t="inlineStr">
        <x:is>
          <x:t xml:space="preserve">111111111</x:t>
        </x:is>
      </x:c>
      <x:c r="I88" s="2" t="inlineStr">
        <x:is>
          <x:t xml:space="preserve">FIXED</x:t>
        </x:is>
      </x:c>
    </x:row>
    <x:row r="89">
      <x:c r="A89" s="2" t="n">
        <x:v>88</x:v>
      </x:c>
      <x:c r="B89" s="2" t="inlineStr">
        <x:is>
          <x:t xml:space="preserve">001010111</x:t>
        </x:is>
      </x:c>
      <x:c r="C89" s="2" t="inlineStr">
        <x:is>
          <x:t xml:space="preserve">001010111</x:t>
        </x:is>
      </x:c>
      <x:c r="D89" s="2" t="inlineStr">
        <x:is>
          <x:t xml:space="preserve">111010111</x:t>
        </x:is>
      </x:c>
      <x:c r="E89" s="2" t="inlineStr">
        <x:is>
          <x:t xml:space="preserve">111111111</x:t>
        </x:is>
      </x:c>
      <x:c r="F89" s="2" t="n">
        <x:v>0</x:v>
      </x:c>
      <x:c r="G89" s="2" t="n">
        <x:v>1</x:v>
      </x:c>
      <x:c r="H89" s="2" t="inlineStr">
        <x:is>
          <x:t xml:space="preserve">111111111</x:t>
        </x:is>
      </x:c>
      <x:c r="I89" s="2" t="inlineStr">
        <x:is>
          <x:t xml:space="preserve">FIXED</x:t>
        </x:is>
      </x:c>
    </x:row>
    <x:row r="90">
      <x:c r="A90" s="2" t="n">
        <x:v>89</x:v>
      </x:c>
      <x:c r="B90" s="2" t="inlineStr">
        <x:is>
          <x:t xml:space="preserve">001011000</x:t>
        </x:is>
      </x:c>
      <x:c r="C90" s="2" t="inlineStr">
        <x:is>
          <x:t xml:space="preserve">001011000</x:t>
        </x:is>
      </x:c>
      <x:c r="D90" s="2" t="inlineStr">
        <x:is>
          <x:t xml:space="preserve">001011000</x:t>
        </x:is>
      </x:c>
      <x:c r="E90" s="2" t="inlineStr">
        <x:is>
          <x:t xml:space="preserve">101011111</x:t>
        </x:is>
      </x:c>
      <x:c r="F90" s="2" t="n">
        <x:v>0</x:v>
      </x:c>
      <x:c r="G90" s="2" t="n">
        <x:v>2</x:v>
      </x:c>
      <x:c r="H90" s="2" t="inlineStr">
        <x:is>
          <x:t xml:space="preserve">111111111</x:t>
        </x:is>
      </x:c>
      <x:c r="I90" s="2" t="inlineStr">
        <x:is>
          <x:t xml:space="preserve">FIXED</x:t>
        </x:is>
      </x:c>
    </x:row>
    <x:row r="91">
      <x:c r="A91" s="2" t="n">
        <x:v>90</x:v>
      </x:c>
      <x:c r="B91" s="2" t="inlineStr">
        <x:is>
          <x:t xml:space="preserve">001011001</x:t>
        </x:is>
      </x:c>
      <x:c r="C91" s="2" t="inlineStr">
        <x:is>
          <x:t xml:space="preserve">001011001</x:t>
        </x:is>
      </x:c>
      <x:c r="D91" s="2" t="inlineStr">
        <x:is>
          <x:t xml:space="preserve">001011001</x:t>
        </x:is>
      </x:c>
      <x:c r="E91" s="2" t="inlineStr">
        <x:is>
          <x:t xml:space="preserve">101011111</x:t>
        </x:is>
      </x:c>
      <x:c r="F91" s="2" t="n">
        <x:v>0</x:v>
      </x:c>
      <x:c r="G91" s="2" t="n">
        <x:v>2</x:v>
      </x:c>
      <x:c r="H91" s="2" t="inlineStr">
        <x:is>
          <x:t xml:space="preserve">111111111</x:t>
        </x:is>
      </x:c>
      <x:c r="I91" s="2" t="inlineStr">
        <x:is>
          <x:t xml:space="preserve">FIXED</x:t>
        </x:is>
      </x:c>
    </x:row>
    <x:row r="92">
      <x:c r="A92" s="2" t="n">
        <x:v>91</x:v>
      </x:c>
      <x:c r="B92" s="2" t="inlineStr">
        <x:is>
          <x:t xml:space="preserve">001011010</x:t>
        </x:is>
      </x:c>
      <x:c r="C92" s="2" t="inlineStr">
        <x:is>
          <x:t xml:space="preserve">001011010</x:t>
        </x:is>
      </x:c>
      <x:c r="D92" s="2" t="inlineStr">
        <x:is>
          <x:t xml:space="preserve">011011011</x:t>
        </x:is>
      </x:c>
      <x:c r="E92" s="2" t="inlineStr">
        <x:is>
          <x:t xml:space="preserve">111111111</x:t>
        </x:is>
      </x:c>
      <x:c r="F92" s="2" t="n">
        <x:v>0</x:v>
      </x:c>
      <x:c r="G92" s="2" t="n">
        <x:v>1</x:v>
      </x:c>
      <x:c r="H92" s="2" t="inlineStr">
        <x:is>
          <x:t xml:space="preserve">111111111</x:t>
        </x:is>
      </x:c>
      <x:c r="I92" s="2" t="inlineStr">
        <x:is>
          <x:t xml:space="preserve">FIXED</x:t>
        </x:is>
      </x:c>
    </x:row>
    <x:row r="93">
      <x:c r="A93" s="2" t="n">
        <x:v>92</x:v>
      </x:c>
      <x:c r="B93" s="2" t="inlineStr">
        <x:is>
          <x:t xml:space="preserve">001011011</x:t>
        </x:is>
      </x:c>
      <x:c r="C93" s="2" t="inlineStr">
        <x:is>
          <x:t xml:space="preserve">001011011</x:t>
        </x:is>
      </x:c>
      <x:c r="D93" s="2" t="inlineStr">
        <x:is>
          <x:t xml:space="preserve">011011011</x:t>
        </x:is>
      </x:c>
      <x:c r="E93" s="2" t="inlineStr">
        <x:is>
          <x:t xml:space="preserve">111111111</x:t>
        </x:is>
      </x:c>
      <x:c r="F93" s="2" t="n">
        <x:v>0</x:v>
      </x:c>
      <x:c r="G93" s="2" t="n">
        <x:v>1</x:v>
      </x:c>
      <x:c r="H93" s="2" t="inlineStr">
        <x:is>
          <x:t xml:space="preserve">111111111</x:t>
        </x:is>
      </x:c>
      <x:c r="I93" s="2" t="inlineStr">
        <x:is>
          <x:t xml:space="preserve">FIXED</x:t>
        </x:is>
      </x:c>
    </x:row>
    <x:row r="94">
      <x:c r="A94" s="2" t="n">
        <x:v>93</x:v>
      </x:c>
      <x:c r="B94" s="2" t="inlineStr">
        <x:is>
          <x:t xml:space="preserve">001011100</x:t>
        </x:is>
      </x:c>
      <x:c r="C94" s="2" t="inlineStr">
        <x:is>
          <x:t xml:space="preserve">001011100</x:t>
        </x:is>
      </x:c>
      <x:c r="D94" s="2" t="inlineStr">
        <x:is>
          <x:t xml:space="preserve">101111101</x:t>
        </x:is>
      </x:c>
      <x:c r="E94" s="2" t="inlineStr">
        <x:is>
          <x:t xml:space="preserve">111111111</x:t>
        </x:is>
      </x:c>
      <x:c r="F94" s="2" t="n">
        <x:v>0</x:v>
      </x:c>
      <x:c r="G94" s="2" t="n">
        <x:v>1</x:v>
      </x:c>
      <x:c r="H94" s="2" t="inlineStr">
        <x:is>
          <x:t xml:space="preserve">111111111</x:t>
        </x:is>
      </x:c>
      <x:c r="I94" s="2" t="inlineStr">
        <x:is>
          <x:t xml:space="preserve">FIXED</x:t>
        </x:is>
      </x:c>
    </x:row>
    <x:row r="95">
      <x:c r="A95" s="2" t="n">
        <x:v>94</x:v>
      </x:c>
      <x:c r="B95" s="2" t="inlineStr">
        <x:is>
          <x:t xml:space="preserve">001011101</x:t>
        </x:is>
      </x:c>
      <x:c r="C95" s="2" t="inlineStr">
        <x:is>
          <x:t xml:space="preserve">001011101</x:t>
        </x:is>
      </x:c>
      <x:c r="D95" s="2" t="inlineStr">
        <x:is>
          <x:t xml:space="preserve">101111101</x:t>
        </x:is>
      </x:c>
      <x:c r="E95" s="2" t="inlineStr">
        <x:is>
          <x:t xml:space="preserve">111111111</x:t>
        </x:is>
      </x:c>
      <x:c r="F95" s="2" t="n">
        <x:v>0</x:v>
      </x:c>
      <x:c r="G95" s="2" t="n">
        <x:v>1</x:v>
      </x:c>
      <x:c r="H95" s="2" t="inlineStr">
        <x:is>
          <x:t xml:space="preserve">111111111</x:t>
        </x:is>
      </x:c>
      <x:c r="I95" s="2" t="inlineStr">
        <x:is>
          <x:t xml:space="preserve">FIXED</x:t>
        </x:is>
      </x:c>
    </x:row>
    <x:row r="96">
      <x:c r="A96" s="2" t="n">
        <x:v>95</x:v>
      </x:c>
      <x:c r="B96" s="2" t="inlineStr">
        <x:is>
          <x:t xml:space="preserve">001011110</x:t>
        </x:is>
      </x:c>
      <x:c r="C96" s="2" t="inlineStr">
        <x:is>
          <x:t xml:space="preserve">001011110</x:t>
        </x:is>
      </x:c>
      <x:c r="D96" s="2" t="inlineStr">
        <x:is>
          <x:t xml:space="preserve">111111111</x:t>
        </x:is>
      </x:c>
      <x:c r="E96" s="2" t="inlineStr">
        <x:is>
          <x:t xml:space="preserve">111111111</x:t>
        </x:is>
      </x:c>
      <x:c r="F96" s="2" t="n">
        <x:v>0</x:v>
      </x:c>
      <x:c r="G96" s="2" t="n">
        <x:v>1</x:v>
      </x:c>
      <x:c r="H96" s="2" t="inlineStr">
        <x:is>
          <x:t xml:space="preserve">111111111</x:t>
        </x:is>
      </x:c>
      <x:c r="I96" s="2" t="inlineStr">
        <x:is>
          <x:t xml:space="preserve">FIXED</x:t>
        </x:is>
      </x:c>
    </x:row>
    <x:row r="97">
      <x:c r="A97" s="2" t="n">
        <x:v>96</x:v>
      </x:c>
      <x:c r="B97" s="2" t="inlineStr">
        <x:is>
          <x:t xml:space="preserve">001011111</x:t>
        </x:is>
      </x:c>
      <x:c r="C97" s="2" t="inlineStr">
        <x:is>
          <x:t xml:space="preserve">001011111</x:t>
        </x:is>
      </x:c>
      <x:c r="D97" s="2" t="inlineStr">
        <x:is>
          <x:t xml:space="preserve">111111111</x:t>
        </x:is>
      </x:c>
      <x:c r="E97" s="2" t="inlineStr">
        <x:is>
          <x:t xml:space="preserve">111111111</x:t>
        </x:is>
      </x:c>
      <x:c r="F97" s="2" t="n">
        <x:v>0</x:v>
      </x:c>
      <x:c r="G97" s="2" t="n">
        <x:v>1</x:v>
      </x:c>
      <x:c r="H97" s="2" t="inlineStr">
        <x:is>
          <x:t xml:space="preserve">111111111</x:t>
        </x:is>
      </x:c>
      <x:c r="I97" s="2" t="inlineStr">
        <x:is>
          <x:t xml:space="preserve">FIXED</x:t>
        </x:is>
      </x:c>
    </x:row>
    <x:row r="98">
      <x:c r="A98" s="2" t="n">
        <x:v>97</x:v>
      </x:c>
      <x:c r="B98" s="2" t="inlineStr">
        <x:is>
          <x:t xml:space="preserve">001100000</x:t>
        </x:is>
      </x:c>
      <x:c r="C98" s="2" t="inlineStr">
        <x:is>
          <x:t xml:space="preserve">001100000</x:t>
        </x:is>
      </x:c>
      <x:c r="D98" s="2" t="inlineStr">
        <x:is>
          <x:t xml:space="preserve">001101000</x:t>
        </x:is>
      </x:c>
      <x:c r="E98" s="2" t="inlineStr">
        <x:is>
          <x:t xml:space="preserve">111111111</x:t>
        </x:is>
      </x:c>
      <x:c r="F98" s="2" t="n">
        <x:v>0</x:v>
      </x:c>
      <x:c r="G98" s="2" t="n">
        <x:v>1</x:v>
      </x:c>
      <x:c r="H98" s="2" t="inlineStr">
        <x:is>
          <x:t xml:space="preserve">111111111</x:t>
        </x:is>
      </x:c>
      <x:c r="I98" s="2" t="inlineStr">
        <x:is>
          <x:t xml:space="preserve">FIXED</x:t>
        </x:is>
      </x:c>
    </x:row>
    <x:row r="99">
      <x:c r="A99" s="2" t="n">
        <x:v>98</x:v>
      </x:c>
      <x:c r="B99" s="2" t="inlineStr">
        <x:is>
          <x:t xml:space="preserve">001100001</x:t>
        </x:is>
      </x:c>
      <x:c r="C99" s="2" t="inlineStr">
        <x:is>
          <x:t xml:space="preserve">001100001</x:t>
        </x:is>
      </x:c>
      <x:c r="D99" s="2" t="inlineStr">
        <x:is>
          <x:t xml:space="preserve">001101001</x:t>
        </x:is>
      </x:c>
      <x:c r="E99" s="2" t="inlineStr">
        <x:is>
          <x:t xml:space="preserve">111111111</x:t>
        </x:is>
      </x:c>
      <x:c r="F99" s="2" t="n">
        <x:v>0</x:v>
      </x:c>
      <x:c r="G99" s="2" t="n">
        <x:v>1</x:v>
      </x:c>
      <x:c r="H99" s="2" t="inlineStr">
        <x:is>
          <x:t xml:space="preserve">111111111</x:t>
        </x:is>
      </x:c>
      <x:c r="I99" s="2" t="inlineStr">
        <x:is>
          <x:t xml:space="preserve">FIXED</x:t>
        </x:is>
      </x:c>
    </x:row>
    <x:row r="100">
      <x:c r="A100" s="2" t="n">
        <x:v>99</x:v>
      </x:c>
      <x:c r="B100" s="2" t="inlineStr">
        <x:is>
          <x:t xml:space="preserve">001100010</x:t>
        </x:is>
      </x:c>
      <x:c r="C100" s="2" t="inlineStr">
        <x:is>
          <x:t xml:space="preserve">001100010</x:t>
        </x:is>
      </x:c>
      <x:c r="D100" s="2" t="inlineStr">
        <x:is>
          <x:t xml:space="preserve">011101110</x:t>
        </x:is>
      </x:c>
      <x:c r="E100" s="2" t="inlineStr">
        <x:is>
          <x:t xml:space="preserve">111111111</x:t>
        </x:is>
      </x:c>
      <x:c r="F100" s="2" t="n">
        <x:v>0</x:v>
      </x:c>
      <x:c r="G100" s="2" t="n">
        <x:v>1</x:v>
      </x:c>
      <x:c r="H100" s="2" t="inlineStr">
        <x:is>
          <x:t xml:space="preserve">111111111</x:t>
        </x:is>
      </x:c>
      <x:c r="I100" s="2" t="inlineStr">
        <x:is>
          <x:t xml:space="preserve">FIXED</x:t>
        </x:is>
      </x:c>
    </x:row>
    <x:row r="101">
      <x:c r="A101" s="2" t="n">
        <x:v>100</x:v>
      </x:c>
      <x:c r="B101" s="2" t="inlineStr">
        <x:is>
          <x:t xml:space="preserve">001100011</x:t>
        </x:is>
      </x:c>
      <x:c r="C101" s="2" t="inlineStr">
        <x:is>
          <x:t xml:space="preserve">001100011</x:t>
        </x:is>
      </x:c>
      <x:c r="D101" s="2" t="inlineStr">
        <x:is>
          <x:t xml:space="preserve">011101111</x:t>
        </x:is>
      </x:c>
      <x:c r="E101" s="2" t="inlineStr">
        <x:is>
          <x:t xml:space="preserve">111111111</x:t>
        </x:is>
      </x:c>
      <x:c r="F101" s="2" t="n">
        <x:v>0</x:v>
      </x:c>
      <x:c r="G101" s="2" t="n">
        <x:v>1</x:v>
      </x:c>
      <x:c r="H101" s="2" t="inlineStr">
        <x:is>
          <x:t xml:space="preserve">111111111</x:t>
        </x:is>
      </x:c>
      <x:c r="I101" s="2" t="inlineStr">
        <x:is>
          <x:t xml:space="preserve">FIXED</x:t>
        </x:is>
      </x:c>
    </x:row>
    <x:row r="102">
      <x:c r="A102" s="2" t="n">
        <x:v>101</x:v>
      </x:c>
      <x:c r="B102" s="2" t="inlineStr">
        <x:is>
          <x:t xml:space="preserve">001100100</x:t>
        </x:is>
      </x:c>
      <x:c r="C102" s="2" t="inlineStr">
        <x:is>
          <x:t xml:space="preserve">001100100</x:t>
        </x:is>
      </x:c>
      <x:c r="D102" s="2" t="inlineStr">
        <x:is>
          <x:t xml:space="preserve">101101101</x:t>
        </x:is>
      </x:c>
      <x:c r="E102" s="2" t="inlineStr">
        <x:is>
          <x:t xml:space="preserve">111111111</x:t>
        </x:is>
      </x:c>
      <x:c r="F102" s="2" t="n">
        <x:v>0</x:v>
      </x:c>
      <x:c r="G102" s="2" t="n">
        <x:v>1</x:v>
      </x:c>
      <x:c r="H102" s="2" t="inlineStr">
        <x:is>
          <x:t xml:space="preserve">111111111</x:t>
        </x:is>
      </x:c>
      <x:c r="I102" s="2" t="inlineStr">
        <x:is>
          <x:t xml:space="preserve">FIXED</x:t>
        </x:is>
      </x:c>
    </x:row>
    <x:row r="103">
      <x:c r="A103" s="2" t="n">
        <x:v>102</x:v>
      </x:c>
      <x:c r="B103" s="2" t="inlineStr">
        <x:is>
          <x:t xml:space="preserve">001100101</x:t>
        </x:is>
      </x:c>
      <x:c r="C103" s="2" t="inlineStr">
        <x:is>
          <x:t xml:space="preserve">001100101</x:t>
        </x:is>
      </x:c>
      <x:c r="D103" s="2" t="inlineStr">
        <x:is>
          <x:t xml:space="preserve">101101101</x:t>
        </x:is>
      </x:c>
      <x:c r="E103" s="2" t="inlineStr">
        <x:is>
          <x:t xml:space="preserve">111111111</x:t>
        </x:is>
      </x:c>
      <x:c r="F103" s="2" t="n">
        <x:v>0</x:v>
      </x:c>
      <x:c r="G103" s="2" t="n">
        <x:v>1</x:v>
      </x:c>
      <x:c r="H103" s="2" t="inlineStr">
        <x:is>
          <x:t xml:space="preserve">111111111</x:t>
        </x:is>
      </x:c>
      <x:c r="I103" s="2" t="inlineStr">
        <x:is>
          <x:t xml:space="preserve">FIXED</x:t>
        </x:is>
      </x:c>
    </x:row>
    <x:row r="104">
      <x:c r="A104" s="2" t="n">
        <x:v>103</x:v>
      </x:c>
      <x:c r="B104" s="2" t="inlineStr">
        <x:is>
          <x:t xml:space="preserve">001100110</x:t>
        </x:is>
      </x:c>
      <x:c r="C104" s="2" t="inlineStr">
        <x:is>
          <x:t xml:space="preserve">001100110</x:t>
        </x:is>
      </x:c>
      <x:c r="D104" s="2" t="inlineStr">
        <x:is>
          <x:t xml:space="preserve">111101111</x:t>
        </x:is>
      </x:c>
      <x:c r="E104" s="2" t="inlineStr">
        <x:is>
          <x:t xml:space="preserve">111111111</x:t>
        </x:is>
      </x:c>
      <x:c r="F104" s="2" t="n">
        <x:v>0</x:v>
      </x:c>
      <x:c r="G104" s="2" t="n">
        <x:v>1</x:v>
      </x:c>
      <x:c r="H104" s="2" t="inlineStr">
        <x:is>
          <x:t xml:space="preserve">111111111</x:t>
        </x:is>
      </x:c>
      <x:c r="I104" s="2" t="inlineStr">
        <x:is>
          <x:t xml:space="preserve">FIXED</x:t>
        </x:is>
      </x:c>
    </x:row>
    <x:row r="105">
      <x:c r="A105" s="2" t="n">
        <x:v>104</x:v>
      </x:c>
      <x:c r="B105" s="2" t="inlineStr">
        <x:is>
          <x:t xml:space="preserve">001100111</x:t>
        </x:is>
      </x:c>
      <x:c r="C105" s="2" t="inlineStr">
        <x:is>
          <x:t xml:space="preserve">001100111</x:t>
        </x:is>
      </x:c>
      <x:c r="D105" s="2" t="inlineStr">
        <x:is>
          <x:t xml:space="preserve">111101111</x:t>
        </x:is>
      </x:c>
      <x:c r="E105" s="2" t="inlineStr">
        <x:is>
          <x:t xml:space="preserve">111111111</x:t>
        </x:is>
      </x:c>
      <x:c r="F105" s="2" t="n">
        <x:v>0</x:v>
      </x:c>
      <x:c r="G105" s="2" t="n">
        <x:v>1</x:v>
      </x:c>
      <x:c r="H105" s="2" t="inlineStr">
        <x:is>
          <x:t xml:space="preserve">111111111</x:t>
        </x:is>
      </x:c>
      <x:c r="I105" s="2" t="inlineStr">
        <x:is>
          <x:t xml:space="preserve">FIXED</x:t>
        </x:is>
      </x:c>
    </x:row>
    <x:row r="106">
      <x:c r="A106" s="2" t="n">
        <x:v>105</x:v>
      </x:c>
      <x:c r="B106" s="2" t="inlineStr">
        <x:is>
          <x:t xml:space="preserve">001101000</x:t>
        </x:is>
      </x:c>
      <x:c r="C106" s="2" t="inlineStr">
        <x:is>
          <x:t xml:space="preserve">001101000</x:t>
        </x:is>
      </x:c>
      <x:c r="D106" s="2" t="inlineStr">
        <x:is>
          <x:t xml:space="preserve">001101000</x:t>
        </x:is>
      </x:c>
      <x:c r="E106" s="2" t="inlineStr">
        <x:is>
          <x:t xml:space="preserve">111111111</x:t>
        </x:is>
      </x:c>
      <x:c r="F106" s="2" t="n">
        <x:v>0</x:v>
      </x:c>
      <x:c r="G106" s="2" t="n">
        <x:v>1</x:v>
      </x:c>
      <x:c r="H106" s="2" t="inlineStr">
        <x:is>
          <x:t xml:space="preserve">111111111</x:t>
        </x:is>
      </x:c>
      <x:c r="I106" s="2" t="inlineStr">
        <x:is>
          <x:t xml:space="preserve">FIXED</x:t>
        </x:is>
      </x:c>
    </x:row>
    <x:row r="107">
      <x:c r="A107" s="2" t="n">
        <x:v>106</x:v>
      </x:c>
      <x:c r="B107" s="2" t="inlineStr">
        <x:is>
          <x:t xml:space="preserve">001101001</x:t>
        </x:is>
      </x:c>
      <x:c r="C107" s="2" t="inlineStr">
        <x:is>
          <x:t xml:space="preserve">001101001</x:t>
        </x:is>
      </x:c>
      <x:c r="D107" s="2" t="inlineStr">
        <x:is>
          <x:t xml:space="preserve">001101001</x:t>
        </x:is>
      </x:c>
      <x:c r="E107" s="2" t="inlineStr">
        <x:is>
          <x:t xml:space="preserve">111111111</x:t>
        </x:is>
      </x:c>
      <x:c r="F107" s="2" t="n">
        <x:v>0</x:v>
      </x:c>
      <x:c r="G107" s="2" t="n">
        <x:v>1</x:v>
      </x:c>
      <x:c r="H107" s="2" t="inlineStr">
        <x:is>
          <x:t xml:space="preserve">111111111</x:t>
        </x:is>
      </x:c>
      <x:c r="I107" s="2" t="inlineStr">
        <x:is>
          <x:t xml:space="preserve">FIXED</x:t>
        </x:is>
      </x:c>
    </x:row>
    <x:row r="108">
      <x:c r="A108" s="2" t="n">
        <x:v>107</x:v>
      </x:c>
      <x:c r="B108" s="2" t="inlineStr">
        <x:is>
          <x:t xml:space="preserve">001101010</x:t>
        </x:is>
      </x:c>
      <x:c r="C108" s="2" t="inlineStr">
        <x:is>
          <x:t xml:space="preserve">001101010</x:t>
        </x:is>
      </x:c>
      <x:c r="D108" s="2" t="inlineStr">
        <x:is>
          <x:t xml:space="preserve">011111111</x:t>
        </x:is>
      </x:c>
      <x:c r="E108" s="2" t="inlineStr">
        <x:is>
          <x:t xml:space="preserve">111111111</x:t>
        </x:is>
      </x:c>
      <x:c r="F108" s="2" t="n">
        <x:v>0</x:v>
      </x:c>
      <x:c r="G108" s="2" t="n">
        <x:v>1</x:v>
      </x:c>
      <x:c r="H108" s="2" t="inlineStr">
        <x:is>
          <x:t xml:space="preserve">111111111</x:t>
        </x:is>
      </x:c>
      <x:c r="I108" s="2" t="inlineStr">
        <x:is>
          <x:t xml:space="preserve">FIXED</x:t>
        </x:is>
      </x:c>
    </x:row>
    <x:row r="109">
      <x:c r="A109" s="2" t="n">
        <x:v>108</x:v>
      </x:c>
      <x:c r="B109" s="2" t="inlineStr">
        <x:is>
          <x:t xml:space="preserve">001101011</x:t>
        </x:is>
      </x:c>
      <x:c r="C109" s="2" t="inlineStr">
        <x:is>
          <x:t xml:space="preserve">001101011</x:t>
        </x:is>
      </x:c>
      <x:c r="D109" s="2" t="inlineStr">
        <x:is>
          <x:t xml:space="preserve">011111111</x:t>
        </x:is>
      </x:c>
      <x:c r="E109" s="2" t="inlineStr">
        <x:is>
          <x:t xml:space="preserve">111111111</x:t>
        </x:is>
      </x:c>
      <x:c r="F109" s="2" t="n">
        <x:v>0</x:v>
      </x:c>
      <x:c r="G109" s="2" t="n">
        <x:v>1</x:v>
      </x:c>
      <x:c r="H109" s="2" t="inlineStr">
        <x:is>
          <x:t xml:space="preserve">111111111</x:t>
        </x:is>
      </x:c>
      <x:c r="I109" s="2" t="inlineStr">
        <x:is>
          <x:t xml:space="preserve">FIXED</x:t>
        </x:is>
      </x:c>
    </x:row>
    <x:row r="110">
      <x:c r="A110" s="2" t="n">
        <x:v>109</x:v>
      </x:c>
      <x:c r="B110" s="2" t="inlineStr">
        <x:is>
          <x:t xml:space="preserve">001101100</x:t>
        </x:is>
      </x:c>
      <x:c r="C110" s="2" t="inlineStr">
        <x:is>
          <x:t xml:space="preserve">001101100</x:t>
        </x:is>
      </x:c>
      <x:c r="D110" s="2" t="inlineStr">
        <x:is>
          <x:t xml:space="preserve">101101101</x:t>
        </x:is>
      </x:c>
      <x:c r="E110" s="2" t="inlineStr">
        <x:is>
          <x:t xml:space="preserve">111111111</x:t>
        </x:is>
      </x:c>
      <x:c r="F110" s="2" t="n">
        <x:v>0</x:v>
      </x:c>
      <x:c r="G110" s="2" t="n">
        <x:v>1</x:v>
      </x:c>
      <x:c r="H110" s="2" t="inlineStr">
        <x:is>
          <x:t xml:space="preserve">111111111</x:t>
        </x:is>
      </x:c>
      <x:c r="I110" s="2" t="inlineStr">
        <x:is>
          <x:t xml:space="preserve">FIXED</x:t>
        </x:is>
      </x:c>
    </x:row>
    <x:row r="111">
      <x:c r="A111" s="2" t="n">
        <x:v>110</x:v>
      </x:c>
      <x:c r="B111" s="2" t="inlineStr">
        <x:is>
          <x:t xml:space="preserve">001101101</x:t>
        </x:is>
      </x:c>
      <x:c r="C111" s="2" t="inlineStr">
        <x:is>
          <x:t xml:space="preserve">001101101</x:t>
        </x:is>
      </x:c>
      <x:c r="D111" s="2" t="inlineStr">
        <x:is>
          <x:t xml:space="preserve">101101101</x:t>
        </x:is>
      </x:c>
      <x:c r="E111" s="2" t="inlineStr">
        <x:is>
          <x:t xml:space="preserve">111111111</x:t>
        </x:is>
      </x:c>
      <x:c r="F111" s="2" t="n">
        <x:v>0</x:v>
      </x:c>
      <x:c r="G111" s="2" t="n">
        <x:v>1</x:v>
      </x:c>
      <x:c r="H111" s="2" t="inlineStr">
        <x:is>
          <x:t xml:space="preserve">111111111</x:t>
        </x:is>
      </x:c>
      <x:c r="I111" s="2" t="inlineStr">
        <x:is>
          <x:t xml:space="preserve">FIXED</x:t>
        </x:is>
      </x:c>
    </x:row>
    <x:row r="112">
      <x:c r="A112" s="2" t="n">
        <x:v>111</x:v>
      </x:c>
      <x:c r="B112" s="2" t="inlineStr">
        <x:is>
          <x:t xml:space="preserve">001101110</x:t>
        </x:is>
      </x:c>
      <x:c r="C112" s="2" t="inlineStr">
        <x:is>
          <x:t xml:space="preserve">001101110</x:t>
        </x:is>
      </x:c>
      <x:c r="D112" s="2" t="inlineStr">
        <x:is>
          <x:t xml:space="preserve">111111111</x:t>
        </x:is>
      </x:c>
      <x:c r="E112" s="2" t="inlineStr">
        <x:is>
          <x:t xml:space="preserve">111111111</x:t>
        </x:is>
      </x:c>
      <x:c r="F112" s="2" t="n">
        <x:v>0</x:v>
      </x:c>
      <x:c r="G112" s="2" t="n">
        <x:v>1</x:v>
      </x:c>
      <x:c r="H112" s="2" t="inlineStr">
        <x:is>
          <x:t xml:space="preserve">111111111</x:t>
        </x:is>
      </x:c>
      <x:c r="I112" s="2" t="inlineStr">
        <x:is>
          <x:t xml:space="preserve">FIXED</x:t>
        </x:is>
      </x:c>
    </x:row>
    <x:row r="113">
      <x:c r="A113" s="2" t="n">
        <x:v>112</x:v>
      </x:c>
      <x:c r="B113" s="2" t="inlineStr">
        <x:is>
          <x:t xml:space="preserve">001101111</x:t>
        </x:is>
      </x:c>
      <x:c r="C113" s="2" t="inlineStr">
        <x:is>
          <x:t xml:space="preserve">001101111</x:t>
        </x:is>
      </x:c>
      <x:c r="D113" s="2" t="inlineStr">
        <x:is>
          <x:t xml:space="preserve">111111111</x:t>
        </x:is>
      </x:c>
      <x:c r="E113" s="2" t="inlineStr">
        <x:is>
          <x:t xml:space="preserve">111111111</x:t>
        </x:is>
      </x:c>
      <x:c r="F113" s="2" t="n">
        <x:v>0</x:v>
      </x:c>
      <x:c r="G113" s="2" t="n">
        <x:v>1</x:v>
      </x:c>
      <x:c r="H113" s="2" t="inlineStr">
        <x:is>
          <x:t xml:space="preserve">111111111</x:t>
        </x:is>
      </x:c>
      <x:c r="I113" s="2" t="inlineStr">
        <x:is>
          <x:t xml:space="preserve">FIXED</x:t>
        </x:is>
      </x:c>
    </x:row>
    <x:row r="114">
      <x:c r="A114" s="2" t="n">
        <x:v>113</x:v>
      </x:c>
      <x:c r="B114" s="2" t="inlineStr">
        <x:is>
          <x:t xml:space="preserve">001110000</x:t>
        </x:is>
      </x:c>
      <x:c r="C114" s="2" t="inlineStr">
        <x:is>
          <x:t xml:space="preserve">001110000</x:t>
        </x:is>
      </x:c>
      <x:c r="D114" s="2" t="inlineStr">
        <x:is>
          <x:t xml:space="preserve">001111000</x:t>
        </x:is>
      </x:c>
      <x:c r="E114" s="2" t="inlineStr">
        <x:is>
          <x:t xml:space="preserve">111111111</x:t>
        </x:is>
      </x:c>
      <x:c r="F114" s="2" t="n">
        <x:v>0</x:v>
      </x:c>
      <x:c r="G114" s="2" t="n">
        <x:v>1</x:v>
      </x:c>
      <x:c r="H114" s="2" t="inlineStr">
        <x:is>
          <x:t xml:space="preserve">111111111</x:t>
        </x:is>
      </x:c>
      <x:c r="I114" s="2" t="inlineStr">
        <x:is>
          <x:t xml:space="preserve">FIXED</x:t>
        </x:is>
      </x:c>
    </x:row>
    <x:row r="115">
      <x:c r="A115" s="2" t="n">
        <x:v>114</x:v>
      </x:c>
      <x:c r="B115" s="2" t="inlineStr">
        <x:is>
          <x:t xml:space="preserve">001110001</x:t>
        </x:is>
      </x:c>
      <x:c r="C115" s="2" t="inlineStr">
        <x:is>
          <x:t xml:space="preserve">001110001</x:t>
        </x:is>
      </x:c>
      <x:c r="D115" s="2" t="inlineStr">
        <x:is>
          <x:t xml:space="preserve">001111001</x:t>
        </x:is>
      </x:c>
      <x:c r="E115" s="2" t="inlineStr">
        <x:is>
          <x:t xml:space="preserve">111111111</x:t>
        </x:is>
      </x:c>
      <x:c r="F115" s="2" t="n">
        <x:v>0</x:v>
      </x:c>
      <x:c r="G115" s="2" t="n">
        <x:v>1</x:v>
      </x:c>
      <x:c r="H115" s="2" t="inlineStr">
        <x:is>
          <x:t xml:space="preserve">111111111</x:t>
        </x:is>
      </x:c>
      <x:c r="I115" s="2" t="inlineStr">
        <x:is>
          <x:t xml:space="preserve">FIXED</x:t>
        </x:is>
      </x:c>
    </x:row>
    <x:row r="116">
      <x:c r="A116" s="2" t="n">
        <x:v>115</x:v>
      </x:c>
      <x:c r="B116" s="2" t="inlineStr">
        <x:is>
          <x:t xml:space="preserve">001110010</x:t>
        </x:is>
      </x:c>
      <x:c r="C116" s="2" t="inlineStr">
        <x:is>
          <x:t xml:space="preserve">001110010</x:t>
        </x:is>
      </x:c>
      <x:c r="D116" s="2" t="inlineStr">
        <x:is>
          <x:t xml:space="preserve">011111110</x:t>
        </x:is>
      </x:c>
      <x:c r="E116" s="2" t="inlineStr">
        <x:is>
          <x:t xml:space="preserve">111111111</x:t>
        </x:is>
      </x:c>
      <x:c r="F116" s="2" t="n">
        <x:v>0</x:v>
      </x:c>
      <x:c r="G116" s="2" t="n">
        <x:v>1</x:v>
      </x:c>
      <x:c r="H116" s="2" t="inlineStr">
        <x:is>
          <x:t xml:space="preserve">111111111</x:t>
        </x:is>
      </x:c>
      <x:c r="I116" s="2" t="inlineStr">
        <x:is>
          <x:t xml:space="preserve">FIXED</x:t>
        </x:is>
      </x:c>
    </x:row>
    <x:row r="117">
      <x:c r="A117" s="2" t="n">
        <x:v>116</x:v>
      </x:c>
      <x:c r="B117" s="2" t="inlineStr">
        <x:is>
          <x:t xml:space="preserve">001110011</x:t>
        </x:is>
      </x:c>
      <x:c r="C117" s="2" t="inlineStr">
        <x:is>
          <x:t xml:space="preserve">001110011</x:t>
        </x:is>
      </x:c>
      <x:c r="D117" s="2" t="inlineStr">
        <x:is>
          <x:t xml:space="preserve">011111111</x:t>
        </x:is>
      </x:c>
      <x:c r="E117" s="2" t="inlineStr">
        <x:is>
          <x:t xml:space="preserve">111111111</x:t>
        </x:is>
      </x:c>
      <x:c r="F117" s="2" t="n">
        <x:v>0</x:v>
      </x:c>
      <x:c r="G117" s="2" t="n">
        <x:v>1</x:v>
      </x:c>
      <x:c r="H117" s="2" t="inlineStr">
        <x:is>
          <x:t xml:space="preserve">111111111</x:t>
        </x:is>
      </x:c>
      <x:c r="I117" s="2" t="inlineStr">
        <x:is>
          <x:t xml:space="preserve">FIXED</x:t>
        </x:is>
      </x:c>
    </x:row>
    <x:row r="118">
      <x:c r="A118" s="2" t="n">
        <x:v>117</x:v>
      </x:c>
      <x:c r="B118" s="2" t="inlineStr">
        <x:is>
          <x:t xml:space="preserve">001110100</x:t>
        </x:is>
      </x:c>
      <x:c r="C118" s="2" t="inlineStr">
        <x:is>
          <x:t xml:space="preserve">001110100</x:t>
        </x:is>
      </x:c>
      <x:c r="D118" s="2" t="inlineStr">
        <x:is>
          <x:t xml:space="preserve">101111101</x:t>
        </x:is>
      </x:c>
      <x:c r="E118" s="2" t="inlineStr">
        <x:is>
          <x:t xml:space="preserve">111111111</x:t>
        </x:is>
      </x:c>
      <x:c r="F118" s="2" t="n">
        <x:v>0</x:v>
      </x:c>
      <x:c r="G118" s="2" t="n">
        <x:v>1</x:v>
      </x:c>
      <x:c r="H118" s="2" t="inlineStr">
        <x:is>
          <x:t xml:space="preserve">111111111</x:t>
        </x:is>
      </x:c>
      <x:c r="I118" s="2" t="inlineStr">
        <x:is>
          <x:t xml:space="preserve">FIXED</x:t>
        </x:is>
      </x:c>
    </x:row>
    <x:row r="119">
      <x:c r="A119" s="2" t="n">
        <x:v>118</x:v>
      </x:c>
      <x:c r="B119" s="2" t="inlineStr">
        <x:is>
          <x:t xml:space="preserve">001110101</x:t>
        </x:is>
      </x:c>
      <x:c r="C119" s="2" t="inlineStr">
        <x:is>
          <x:t xml:space="preserve">001110101</x:t>
        </x:is>
      </x:c>
      <x:c r="D119" s="2" t="inlineStr">
        <x:is>
          <x:t xml:space="preserve">101111101</x:t>
        </x:is>
      </x:c>
      <x:c r="E119" s="2" t="inlineStr">
        <x:is>
          <x:t xml:space="preserve">111111111</x:t>
        </x:is>
      </x:c>
      <x:c r="F119" s="2" t="n">
        <x:v>0</x:v>
      </x:c>
      <x:c r="G119" s="2" t="n">
        <x:v>1</x:v>
      </x:c>
      <x:c r="H119" s="2" t="inlineStr">
        <x:is>
          <x:t xml:space="preserve">111111111</x:t>
        </x:is>
      </x:c>
      <x:c r="I119" s="2" t="inlineStr">
        <x:is>
          <x:t xml:space="preserve">FIXED</x:t>
        </x:is>
      </x:c>
    </x:row>
    <x:row r="120">
      <x:c r="A120" s="2" t="n">
        <x:v>119</x:v>
      </x:c>
      <x:c r="B120" s="2" t="inlineStr">
        <x:is>
          <x:t xml:space="preserve">001110110</x:t>
        </x:is>
      </x:c>
      <x:c r="C120" s="2" t="inlineStr">
        <x:is>
          <x:t xml:space="preserve">001110110</x:t>
        </x:is>
      </x:c>
      <x:c r="D120" s="2" t="inlineStr">
        <x:is>
          <x:t xml:space="preserve">111111111</x:t>
        </x:is>
      </x:c>
      <x:c r="E120" s="2" t="inlineStr">
        <x:is>
          <x:t xml:space="preserve">111111111</x:t>
        </x:is>
      </x:c>
      <x:c r="F120" s="2" t="n">
        <x:v>0</x:v>
      </x:c>
      <x:c r="G120" s="2" t="n">
        <x:v>1</x:v>
      </x:c>
      <x:c r="H120" s="2" t="inlineStr">
        <x:is>
          <x:t xml:space="preserve">111111111</x:t>
        </x:is>
      </x:c>
      <x:c r="I120" s="2" t="inlineStr">
        <x:is>
          <x:t xml:space="preserve">FIXED</x:t>
        </x:is>
      </x:c>
    </x:row>
    <x:row r="121">
      <x:c r="A121" s="2" t="n">
        <x:v>120</x:v>
      </x:c>
      <x:c r="B121" s="2" t="inlineStr">
        <x:is>
          <x:t xml:space="preserve">001110111</x:t>
        </x:is>
      </x:c>
      <x:c r="C121" s="2" t="inlineStr">
        <x:is>
          <x:t xml:space="preserve">001110111</x:t>
        </x:is>
      </x:c>
      <x:c r="D121" s="2" t="inlineStr">
        <x:is>
          <x:t xml:space="preserve">111111111</x:t>
        </x:is>
      </x:c>
      <x:c r="E121" s="2" t="inlineStr">
        <x:is>
          <x:t xml:space="preserve">111111111</x:t>
        </x:is>
      </x:c>
      <x:c r="F121" s="2" t="n">
        <x:v>0</x:v>
      </x:c>
      <x:c r="G121" s="2" t="n">
        <x:v>1</x:v>
      </x:c>
      <x:c r="H121" s="2" t="inlineStr">
        <x:is>
          <x:t xml:space="preserve">111111111</x:t>
        </x:is>
      </x:c>
      <x:c r="I121" s="2" t="inlineStr">
        <x:is>
          <x:t xml:space="preserve">FIXED</x:t>
        </x:is>
      </x:c>
    </x:row>
    <x:row r="122">
      <x:c r="A122" s="2" t="n">
        <x:v>121</x:v>
      </x:c>
      <x:c r="B122" s="2" t="inlineStr">
        <x:is>
          <x:t xml:space="preserve">001111000</x:t>
        </x:is>
      </x:c>
      <x:c r="C122" s="2" t="inlineStr">
        <x:is>
          <x:t xml:space="preserve">001111000</x:t>
        </x:is>
      </x:c>
      <x:c r="D122" s="2" t="inlineStr">
        <x:is>
          <x:t xml:space="preserve">001111000</x:t>
        </x:is>
      </x:c>
      <x:c r="E122" s="2" t="inlineStr">
        <x:is>
          <x:t xml:space="preserve">111111111</x:t>
        </x:is>
      </x:c>
      <x:c r="F122" s="2" t="n">
        <x:v>0</x:v>
      </x:c>
      <x:c r="G122" s="2" t="n">
        <x:v>1</x:v>
      </x:c>
      <x:c r="H122" s="2" t="inlineStr">
        <x:is>
          <x:t xml:space="preserve">111111111</x:t>
        </x:is>
      </x:c>
      <x:c r="I122" s="2" t="inlineStr">
        <x:is>
          <x:t xml:space="preserve">FIXED</x:t>
        </x:is>
      </x:c>
    </x:row>
    <x:row r="123">
      <x:c r="A123" s="2" t="n">
        <x:v>122</x:v>
      </x:c>
      <x:c r="B123" s="2" t="inlineStr">
        <x:is>
          <x:t xml:space="preserve">001111001</x:t>
        </x:is>
      </x:c>
      <x:c r="C123" s="2" t="inlineStr">
        <x:is>
          <x:t xml:space="preserve">001111001</x:t>
        </x:is>
      </x:c>
      <x:c r="D123" s="2" t="inlineStr">
        <x:is>
          <x:t xml:space="preserve">001111001</x:t>
        </x:is>
      </x:c>
      <x:c r="E123" s="2" t="inlineStr">
        <x:is>
          <x:t xml:space="preserve">111111111</x:t>
        </x:is>
      </x:c>
      <x:c r="F123" s="2" t="n">
        <x:v>0</x:v>
      </x:c>
      <x:c r="G123" s="2" t="n">
        <x:v>1</x:v>
      </x:c>
      <x:c r="H123" s="2" t="inlineStr">
        <x:is>
          <x:t xml:space="preserve">111111111</x:t>
        </x:is>
      </x:c>
      <x:c r="I123" s="2" t="inlineStr">
        <x:is>
          <x:t xml:space="preserve">FIXED</x:t>
        </x:is>
      </x:c>
    </x:row>
    <x:row r="124">
      <x:c r="A124" s="2" t="n">
        <x:v>123</x:v>
      </x:c>
      <x:c r="B124" s="2" t="inlineStr">
        <x:is>
          <x:t xml:space="preserve">001111010</x:t>
        </x:is>
      </x:c>
      <x:c r="C124" s="2" t="inlineStr">
        <x:is>
          <x:t xml:space="preserve">001111010</x:t>
        </x:is>
      </x:c>
      <x:c r="D124" s="2" t="inlineStr">
        <x:is>
          <x:t xml:space="preserve">011111111</x:t>
        </x:is>
      </x:c>
      <x:c r="E124" s="2" t="inlineStr">
        <x:is>
          <x:t xml:space="preserve">111111111</x:t>
        </x:is>
      </x:c>
      <x:c r="F124" s="2" t="n">
        <x:v>0</x:v>
      </x:c>
      <x:c r="G124" s="2" t="n">
        <x:v>1</x:v>
      </x:c>
      <x:c r="H124" s="2" t="inlineStr">
        <x:is>
          <x:t xml:space="preserve">111111111</x:t>
        </x:is>
      </x:c>
      <x:c r="I124" s="2" t="inlineStr">
        <x:is>
          <x:t xml:space="preserve">FIXED</x:t>
        </x:is>
      </x:c>
    </x:row>
    <x:row r="125">
      <x:c r="A125" s="2" t="n">
        <x:v>124</x:v>
      </x:c>
      <x:c r="B125" s="2" t="inlineStr">
        <x:is>
          <x:t xml:space="preserve">001111011</x:t>
        </x:is>
      </x:c>
      <x:c r="C125" s="2" t="inlineStr">
        <x:is>
          <x:t xml:space="preserve">001111011</x:t>
        </x:is>
      </x:c>
      <x:c r="D125" s="2" t="inlineStr">
        <x:is>
          <x:t xml:space="preserve">011111111</x:t>
        </x:is>
      </x:c>
      <x:c r="E125" s="2" t="inlineStr">
        <x:is>
          <x:t xml:space="preserve">111111111</x:t>
        </x:is>
      </x:c>
      <x:c r="F125" s="2" t="n">
        <x:v>0</x:v>
      </x:c>
      <x:c r="G125" s="2" t="n">
        <x:v>1</x:v>
      </x:c>
      <x:c r="H125" s="2" t="inlineStr">
        <x:is>
          <x:t xml:space="preserve">111111111</x:t>
        </x:is>
      </x:c>
      <x:c r="I125" s="2" t="inlineStr">
        <x:is>
          <x:t xml:space="preserve">FIXED</x:t>
        </x:is>
      </x:c>
    </x:row>
    <x:row r="126">
      <x:c r="A126" s="2" t="n">
        <x:v>125</x:v>
      </x:c>
      <x:c r="B126" s="2" t="inlineStr">
        <x:is>
          <x:t xml:space="preserve">001111100</x:t>
        </x:is>
      </x:c>
      <x:c r="C126" s="2" t="inlineStr">
        <x:is>
          <x:t xml:space="preserve">001111100</x:t>
        </x:is>
      </x:c>
      <x:c r="D126" s="2" t="inlineStr">
        <x:is>
          <x:t xml:space="preserve">101111101</x:t>
        </x:is>
      </x:c>
      <x:c r="E126" s="2" t="inlineStr">
        <x:is>
          <x:t xml:space="preserve">111111111</x:t>
        </x:is>
      </x:c>
      <x:c r="F126" s="2" t="n">
        <x:v>0</x:v>
      </x:c>
      <x:c r="G126" s="2" t="n">
        <x:v>1</x:v>
      </x:c>
      <x:c r="H126" s="2" t="inlineStr">
        <x:is>
          <x:t xml:space="preserve">111111111</x:t>
        </x:is>
      </x:c>
      <x:c r="I126" s="2" t="inlineStr">
        <x:is>
          <x:t xml:space="preserve">FIXED</x:t>
        </x:is>
      </x:c>
    </x:row>
    <x:row r="127">
      <x:c r="A127" s="2" t="n">
        <x:v>126</x:v>
      </x:c>
      <x:c r="B127" s="2" t="inlineStr">
        <x:is>
          <x:t xml:space="preserve">001111101</x:t>
        </x:is>
      </x:c>
      <x:c r="C127" s="2" t="inlineStr">
        <x:is>
          <x:t xml:space="preserve">001111101</x:t>
        </x:is>
      </x:c>
      <x:c r="D127" s="2" t="inlineStr">
        <x:is>
          <x:t xml:space="preserve">101111101</x:t>
        </x:is>
      </x:c>
      <x:c r="E127" s="2" t="inlineStr">
        <x:is>
          <x:t xml:space="preserve">111111111</x:t>
        </x:is>
      </x:c>
      <x:c r="F127" s="2" t="n">
        <x:v>0</x:v>
      </x:c>
      <x:c r="G127" s="2" t="n">
        <x:v>1</x:v>
      </x:c>
      <x:c r="H127" s="2" t="inlineStr">
        <x:is>
          <x:t xml:space="preserve">111111111</x:t>
        </x:is>
      </x:c>
      <x:c r="I127" s="2" t="inlineStr">
        <x:is>
          <x:t xml:space="preserve">FIXED</x:t>
        </x:is>
      </x:c>
    </x:row>
    <x:row r="128">
      <x:c r="A128" s="2" t="n">
        <x:v>127</x:v>
      </x:c>
      <x:c r="B128" s="2" t="inlineStr">
        <x:is>
          <x:t xml:space="preserve">001111110</x:t>
        </x:is>
      </x:c>
      <x:c r="C128" s="2" t="inlineStr">
        <x:is>
          <x:t xml:space="preserve">001111110</x:t>
        </x:is>
      </x:c>
      <x:c r="D128" s="2" t="inlineStr">
        <x:is>
          <x:t xml:space="preserve">111111111</x:t>
        </x:is>
      </x:c>
      <x:c r="E128" s="2" t="inlineStr">
        <x:is>
          <x:t xml:space="preserve">111111111</x:t>
        </x:is>
      </x:c>
      <x:c r="F128" s="2" t="n">
        <x:v>0</x:v>
      </x:c>
      <x:c r="G128" s="2" t="n">
        <x:v>1</x:v>
      </x:c>
      <x:c r="H128" s="2" t="inlineStr">
        <x:is>
          <x:t xml:space="preserve">111111111</x:t>
        </x:is>
      </x:c>
      <x:c r="I128" s="2" t="inlineStr">
        <x:is>
          <x:t xml:space="preserve">FIXED</x:t>
        </x:is>
      </x:c>
    </x:row>
    <x:row r="129">
      <x:c r="A129" s="2" t="n">
        <x:v>128</x:v>
      </x:c>
      <x:c r="B129" s="2" t="inlineStr">
        <x:is>
          <x:t xml:space="preserve">001111111</x:t>
        </x:is>
      </x:c>
      <x:c r="C129" s="2" t="inlineStr">
        <x:is>
          <x:t xml:space="preserve">001111111</x:t>
        </x:is>
      </x:c>
      <x:c r="D129" s="2" t="inlineStr">
        <x:is>
          <x:t xml:space="preserve">111111111</x:t>
        </x:is>
      </x:c>
      <x:c r="E129" s="2" t="inlineStr">
        <x:is>
          <x:t xml:space="preserve">111111111</x:t>
        </x:is>
      </x:c>
      <x:c r="F129" s="2" t="n">
        <x:v>0</x:v>
      </x:c>
      <x:c r="G129" s="2" t="n">
        <x:v>1</x:v>
      </x:c>
      <x:c r="H129" s="2" t="inlineStr">
        <x:is>
          <x:t xml:space="preserve">111111111</x:t>
        </x:is>
      </x:c>
      <x:c r="I129" s="2" t="inlineStr">
        <x:is>
          <x:t xml:space="preserve">FIXED</x:t>
        </x:is>
      </x:c>
    </x:row>
    <x:row r="130">
      <x:c r="A130" s="2" t="n">
        <x:v>129</x:v>
      </x:c>
      <x:c r="B130" s="2" t="inlineStr">
        <x:is>
          <x:t xml:space="preserve">010000000</x:t>
        </x:is>
      </x:c>
      <x:c r="C130" s="2" t="inlineStr">
        <x:is>
          <x:t xml:space="preserve">010000000</x:t>
        </x:is>
      </x:c>
      <x:c r="D130" s="2" t="inlineStr">
        <x:is>
          <x:t xml:space="preserve">010000000</x:t>
        </x:is>
      </x:c>
      <x:c r="E130" s="2" t="inlineStr">
        <x:is>
          <x:t xml:space="preserve">110110001</x:t>
        </x:is>
      </x:c>
      <x:c r="F130" s="2" t="n">
        <x:v>0</x:v>
      </x:c>
      <x:c r="G130" s="2" t="n">
        <x:v>1</x:v>
      </x:c>
      <x:c r="H130" s="2" t="inlineStr">
        <x:is>
          <x:t xml:space="preserve">110110001</x:t>
        </x:is>
      </x:c>
      <x:c r="I130" s="2" t="inlineStr">
        <x:is>
          <x:t xml:space="preserve">FIXED</x:t>
        </x:is>
      </x:c>
    </x:row>
    <x:row r="131">
      <x:c r="A131" s="2" t="n">
        <x:v>130</x:v>
      </x:c>
      <x:c r="B131" s="2" t="inlineStr">
        <x:is>
          <x:t xml:space="preserve">010000001</x:t>
        </x:is>
      </x:c>
      <x:c r="C131" s="2" t="inlineStr">
        <x:is>
          <x:t xml:space="preserve">010000001</x:t>
        </x:is>
      </x:c>
      <x:c r="D131" s="2" t="inlineStr">
        <x:is>
          <x:t xml:space="preserve">010000001</x:t>
        </x:is>
      </x:c>
      <x:c r="E131" s="2" t="inlineStr">
        <x:is>
          <x:t xml:space="preserve">110110001</x:t>
        </x:is>
      </x:c>
      <x:c r="F131" s="2" t="n">
        <x:v>0</x:v>
      </x:c>
      <x:c r="G131" s="2" t="n">
        <x:v>1</x:v>
      </x:c>
      <x:c r="H131" s="2" t="inlineStr">
        <x:is>
          <x:t xml:space="preserve">110110001</x:t>
        </x:is>
      </x:c>
      <x:c r="I131" s="2" t="inlineStr">
        <x:is>
          <x:t xml:space="preserve">FIXED</x:t>
        </x:is>
      </x:c>
    </x:row>
    <x:row r="132">
      <x:c r="A132" s="2" t="n">
        <x:v>131</x:v>
      </x:c>
      <x:c r="B132" s="2" t="inlineStr">
        <x:is>
          <x:t xml:space="preserve">010000010</x:t>
        </x:is>
      </x:c>
      <x:c r="C132" s="2" t="inlineStr">
        <x:is>
          <x:t xml:space="preserve">010000010</x:t>
        </x:is>
      </x:c>
      <x:c r="D132" s="2" t="inlineStr">
        <x:is>
          <x:t xml:space="preserve">010000010</x:t>
        </x:is>
      </x:c>
      <x:c r="E132" s="2" t="inlineStr">
        <x:is>
          <x:t xml:space="preserve">110111011</x:t>
        </x:is>
      </x:c>
      <x:c r="F132" s="2" t="n">
        <x:v>0</x:v>
      </x:c>
      <x:c r="G132" s="2" t="n">
        <x:v>2</x:v>
      </x:c>
      <x:c r="H132" s="2" t="inlineStr">
        <x:is>
          <x:t xml:space="preserve">111111111</x:t>
        </x:is>
      </x:c>
      <x:c r="I132" s="2" t="inlineStr">
        <x:is>
          <x:t xml:space="preserve">FIXED</x:t>
        </x:is>
      </x:c>
    </x:row>
    <x:row r="133">
      <x:c r="A133" s="2" t="n">
        <x:v>132</x:v>
      </x:c>
      <x:c r="B133" s="2" t="inlineStr">
        <x:is>
          <x:t xml:space="preserve">010000011</x:t>
        </x:is>
      </x:c>
      <x:c r="C133" s="2" t="inlineStr">
        <x:is>
          <x:t xml:space="preserve">010000011</x:t>
        </x:is>
      </x:c>
      <x:c r="D133" s="2" t="inlineStr">
        <x:is>
          <x:t xml:space="preserve">010000011</x:t>
        </x:is>
      </x:c>
      <x:c r="E133" s="2" t="inlineStr">
        <x:is>
          <x:t xml:space="preserve">110111011</x:t>
        </x:is>
      </x:c>
      <x:c r="F133" s="2" t="n">
        <x:v>0</x:v>
      </x:c>
      <x:c r="G133" s="2" t="n">
        <x:v>2</x:v>
      </x:c>
      <x:c r="H133" s="2" t="inlineStr">
        <x:is>
          <x:t xml:space="preserve">111111111</x:t>
        </x:is>
      </x:c>
      <x:c r="I133" s="2" t="inlineStr">
        <x:is>
          <x:t xml:space="preserve">FIXED</x:t>
        </x:is>
      </x:c>
    </x:row>
    <x:row r="134">
      <x:c r="A134" s="2" t="n">
        <x:v>133</x:v>
      </x:c>
      <x:c r="B134" s="2" t="inlineStr">
        <x:is>
          <x:t xml:space="preserve">010000100</x:t>
        </x:is>
      </x:c>
      <x:c r="C134" s="2" t="inlineStr">
        <x:is>
          <x:t xml:space="preserve">010000100</x:t>
        </x:is>
      </x:c>
      <x:c r="D134" s="2" t="inlineStr">
        <x:is>
          <x:t xml:space="preserve">010000110</x:t>
        </x:is>
      </x:c>
      <x:c r="E134" s="2" t="inlineStr">
        <x:is>
          <x:t xml:space="preserve">111111111</x:t>
        </x:is>
      </x:c>
      <x:c r="F134" s="2" t="n">
        <x:v>0</x:v>
      </x:c>
      <x:c r="G134" s="2" t="n">
        <x:v>1</x:v>
      </x:c>
      <x:c r="H134" s="2" t="inlineStr">
        <x:is>
          <x:t xml:space="preserve">111111111</x:t>
        </x:is>
      </x:c>
      <x:c r="I134" s="2" t="inlineStr">
        <x:is>
          <x:t xml:space="preserve">FIXED</x:t>
        </x:is>
      </x:c>
    </x:row>
    <x:row r="135">
      <x:c r="A135" s="2" t="n">
        <x:v>134</x:v>
      </x:c>
      <x:c r="B135" s="2" t="inlineStr">
        <x:is>
          <x:t xml:space="preserve">010000101</x:t>
        </x:is>
      </x:c>
      <x:c r="C135" s="2" t="inlineStr">
        <x:is>
          <x:t xml:space="preserve">010000101</x:t>
        </x:is>
      </x:c>
      <x:c r="D135" s="2" t="inlineStr">
        <x:is>
          <x:t xml:space="preserve">010000111</x:t>
        </x:is>
      </x:c>
      <x:c r="E135" s="2" t="inlineStr">
        <x:is>
          <x:t xml:space="preserve">111111111</x:t>
        </x:is>
      </x:c>
      <x:c r="F135" s="2" t="n">
        <x:v>0</x:v>
      </x:c>
      <x:c r="G135" s="2" t="n">
        <x:v>1</x:v>
      </x:c>
      <x:c r="H135" s="2" t="inlineStr">
        <x:is>
          <x:t xml:space="preserve">111111111</x:t>
        </x:is>
      </x:c>
      <x:c r="I135" s="2" t="inlineStr">
        <x:is>
          <x:t xml:space="preserve">FIXED</x:t>
        </x:is>
      </x:c>
    </x:row>
    <x:row r="136">
      <x:c r="A136" s="2" t="n">
        <x:v>135</x:v>
      </x:c>
      <x:c r="B136" s="2" t="inlineStr">
        <x:is>
          <x:t xml:space="preserve">010000110</x:t>
        </x:is>
      </x:c>
      <x:c r="C136" s="2" t="inlineStr">
        <x:is>
          <x:t xml:space="preserve">010000110</x:t>
        </x:is>
      </x:c>
      <x:c r="D136" s="2" t="inlineStr">
        <x:is>
          <x:t xml:space="preserve">010000110</x:t>
        </x:is>
      </x:c>
      <x:c r="E136" s="2" t="inlineStr">
        <x:is>
          <x:t xml:space="preserve">111111111</x:t>
        </x:is>
      </x:c>
      <x:c r="F136" s="2" t="n">
        <x:v>0</x:v>
      </x:c>
      <x:c r="G136" s="2" t="n">
        <x:v>1</x:v>
      </x:c>
      <x:c r="H136" s="2" t="inlineStr">
        <x:is>
          <x:t xml:space="preserve">111111111</x:t>
        </x:is>
      </x:c>
      <x:c r="I136" s="2" t="inlineStr">
        <x:is>
          <x:t xml:space="preserve">FIXED</x:t>
        </x:is>
      </x:c>
    </x:row>
    <x:row r="137">
      <x:c r="A137" s="2" t="n">
        <x:v>136</x:v>
      </x:c>
      <x:c r="B137" s="2" t="inlineStr">
        <x:is>
          <x:t xml:space="preserve">010000111</x:t>
        </x:is>
      </x:c>
      <x:c r="C137" s="2" t="inlineStr">
        <x:is>
          <x:t xml:space="preserve">010000111</x:t>
        </x:is>
      </x:c>
      <x:c r="D137" s="2" t="inlineStr">
        <x:is>
          <x:t xml:space="preserve">010000111</x:t>
        </x:is>
      </x:c>
      <x:c r="E137" s="2" t="inlineStr">
        <x:is>
          <x:t xml:space="preserve">111111111</x:t>
        </x:is>
      </x:c>
      <x:c r="F137" s="2" t="n">
        <x:v>0</x:v>
      </x:c>
      <x:c r="G137" s="2" t="n">
        <x:v>1</x:v>
      </x:c>
      <x:c r="H137" s="2" t="inlineStr">
        <x:is>
          <x:t xml:space="preserve">111111111</x:t>
        </x:is>
      </x:c>
      <x:c r="I137" s="2" t="inlineStr">
        <x:is>
          <x:t xml:space="preserve">FIXED</x:t>
        </x:is>
      </x:c>
    </x:row>
    <x:row r="138">
      <x:c r="A138" s="2" t="n">
        <x:v>137</x:v>
      </x:c>
      <x:c r="B138" s="2" t="inlineStr">
        <x:is>
          <x:t xml:space="preserve">010001000</x:t>
        </x:is>
      </x:c>
      <x:c r="C138" s="2" t="inlineStr">
        <x:is>
          <x:t xml:space="preserve">010001000</x:t>
        </x:is>
      </x:c>
      <x:c r="D138" s="2" t="inlineStr">
        <x:is>
          <x:t xml:space="preserve">011001000</x:t>
        </x:is>
      </x:c>
      <x:c r="E138" s="2" t="inlineStr">
        <x:is>
          <x:t xml:space="preserve">111111111</x:t>
        </x:is>
      </x:c>
      <x:c r="F138" s="2" t="n">
        <x:v>0</x:v>
      </x:c>
      <x:c r="G138" s="2" t="n">
        <x:v>1</x:v>
      </x:c>
      <x:c r="H138" s="2" t="inlineStr">
        <x:is>
          <x:t xml:space="preserve">111111111</x:t>
        </x:is>
      </x:c>
      <x:c r="I138" s="2" t="inlineStr">
        <x:is>
          <x:t xml:space="preserve">FIXED</x:t>
        </x:is>
      </x:c>
    </x:row>
    <x:row r="139">
      <x:c r="A139" s="2" t="n">
        <x:v>138</x:v>
      </x:c>
      <x:c r="B139" s="2" t="inlineStr">
        <x:is>
          <x:t xml:space="preserve">010001001</x:t>
        </x:is>
      </x:c>
      <x:c r="C139" s="2" t="inlineStr">
        <x:is>
          <x:t xml:space="preserve">010001001</x:t>
        </x:is>
      </x:c>
      <x:c r="D139" s="2" t="inlineStr">
        <x:is>
          <x:t xml:space="preserve">011001001</x:t>
        </x:is>
      </x:c>
      <x:c r="E139" s="2" t="inlineStr">
        <x:is>
          <x:t xml:space="preserve">111111111</x:t>
        </x:is>
      </x:c>
      <x:c r="F139" s="2" t="n">
        <x:v>0</x:v>
      </x:c>
      <x:c r="G139" s="2" t="n">
        <x:v>1</x:v>
      </x:c>
      <x:c r="H139" s="2" t="inlineStr">
        <x:is>
          <x:t xml:space="preserve">111111111</x:t>
        </x:is>
      </x:c>
      <x:c r="I139" s="2" t="inlineStr">
        <x:is>
          <x:t xml:space="preserve">FIXED</x:t>
        </x:is>
      </x:c>
    </x:row>
    <x:row r="140">
      <x:c r="A140" s="2" t="n">
        <x:v>139</x:v>
      </x:c>
      <x:c r="B140" s="2" t="inlineStr">
        <x:is>
          <x:t xml:space="preserve">010001010</x:t>
        </x:is>
      </x:c>
      <x:c r="C140" s="2" t="inlineStr">
        <x:is>
          <x:t xml:space="preserve">010001010</x:t>
        </x:is>
      </x:c>
      <x:c r="D140" s="2" t="inlineStr">
        <x:is>
          <x:t xml:space="preserve">011011011</x:t>
        </x:is>
      </x:c>
      <x:c r="E140" s="2" t="inlineStr">
        <x:is>
          <x:t xml:space="preserve">111111111</x:t>
        </x:is>
      </x:c>
      <x:c r="F140" s="2" t="n">
        <x:v>0</x:v>
      </x:c>
      <x:c r="G140" s="2" t="n">
        <x:v>1</x:v>
      </x:c>
      <x:c r="H140" s="2" t="inlineStr">
        <x:is>
          <x:t xml:space="preserve">111111111</x:t>
        </x:is>
      </x:c>
      <x:c r="I140" s="2" t="inlineStr">
        <x:is>
          <x:t xml:space="preserve">FIXED</x:t>
        </x:is>
      </x:c>
    </x:row>
    <x:row r="141">
      <x:c r="A141" s="2" t="n">
        <x:v>140</x:v>
      </x:c>
      <x:c r="B141" s="2" t="inlineStr">
        <x:is>
          <x:t xml:space="preserve">010001011</x:t>
        </x:is>
      </x:c>
      <x:c r="C141" s="2" t="inlineStr">
        <x:is>
          <x:t xml:space="preserve">010001011</x:t>
        </x:is>
      </x:c>
      <x:c r="D141" s="2" t="inlineStr">
        <x:is>
          <x:t xml:space="preserve">011011011</x:t>
        </x:is>
      </x:c>
      <x:c r="E141" s="2" t="inlineStr">
        <x:is>
          <x:t xml:space="preserve">111111111</x:t>
        </x:is>
      </x:c>
      <x:c r="F141" s="2" t="n">
        <x:v>0</x:v>
      </x:c>
      <x:c r="G141" s="2" t="n">
        <x:v>1</x:v>
      </x:c>
      <x:c r="H141" s="2" t="inlineStr">
        <x:is>
          <x:t xml:space="preserve">111111111</x:t>
        </x:is>
      </x:c>
      <x:c r="I141" s="2" t="inlineStr">
        <x:is>
          <x:t xml:space="preserve">FIXED</x:t>
        </x:is>
      </x:c>
    </x:row>
    <x:row r="142">
      <x:c r="A142" s="2" t="n">
        <x:v>141</x:v>
      </x:c>
      <x:c r="B142" s="2" t="inlineStr">
        <x:is>
          <x:t xml:space="preserve">010001100</x:t>
        </x:is>
      </x:c>
      <x:c r="C142" s="2" t="inlineStr">
        <x:is>
          <x:t xml:space="preserve">010001100</x:t>
        </x:is>
      </x:c>
      <x:c r="D142" s="2" t="inlineStr">
        <x:is>
          <x:t xml:space="preserve">011101110</x:t>
        </x:is>
      </x:c>
      <x:c r="E142" s="2" t="inlineStr">
        <x:is>
          <x:t xml:space="preserve">111111111</x:t>
        </x:is>
      </x:c>
      <x:c r="F142" s="2" t="n">
        <x:v>0</x:v>
      </x:c>
      <x:c r="G142" s="2" t="n">
        <x:v>1</x:v>
      </x:c>
      <x:c r="H142" s="2" t="inlineStr">
        <x:is>
          <x:t xml:space="preserve">111111111</x:t>
        </x:is>
      </x:c>
      <x:c r="I142" s="2" t="inlineStr">
        <x:is>
          <x:t xml:space="preserve">FIXED</x:t>
        </x:is>
      </x:c>
    </x:row>
    <x:row r="143">
      <x:c r="A143" s="2" t="n">
        <x:v>142</x:v>
      </x:c>
      <x:c r="B143" s="2" t="inlineStr">
        <x:is>
          <x:t xml:space="preserve">010001101</x:t>
        </x:is>
      </x:c>
      <x:c r="C143" s="2" t="inlineStr">
        <x:is>
          <x:t xml:space="preserve">010001101</x:t>
        </x:is>
      </x:c>
      <x:c r="D143" s="2" t="inlineStr">
        <x:is>
          <x:t xml:space="preserve">011101111</x:t>
        </x:is>
      </x:c>
      <x:c r="E143" s="2" t="inlineStr">
        <x:is>
          <x:t xml:space="preserve">111111111</x:t>
        </x:is>
      </x:c>
      <x:c r="F143" s="2" t="n">
        <x:v>0</x:v>
      </x:c>
      <x:c r="G143" s="2" t="n">
        <x:v>1</x:v>
      </x:c>
      <x:c r="H143" s="2" t="inlineStr">
        <x:is>
          <x:t xml:space="preserve">111111111</x:t>
        </x:is>
      </x:c>
      <x:c r="I143" s="2" t="inlineStr">
        <x:is>
          <x:t xml:space="preserve">FIXED</x:t>
        </x:is>
      </x:c>
    </x:row>
    <x:row r="144">
      <x:c r="A144" s="2" t="n">
        <x:v>143</x:v>
      </x:c>
      <x:c r="B144" s="2" t="inlineStr">
        <x:is>
          <x:t xml:space="preserve">010001110</x:t>
        </x:is>
      </x:c>
      <x:c r="C144" s="2" t="inlineStr">
        <x:is>
          <x:t xml:space="preserve">010001110</x:t>
        </x:is>
      </x:c>
      <x:c r="D144" s="2" t="inlineStr">
        <x:is>
          <x:t xml:space="preserve">011111111</x:t>
        </x:is>
      </x:c>
      <x:c r="E144" s="2" t="inlineStr">
        <x:is>
          <x:t xml:space="preserve">111111111</x:t>
        </x:is>
      </x:c>
      <x:c r="F144" s="2" t="n">
        <x:v>0</x:v>
      </x:c>
      <x:c r="G144" s="2" t="n">
        <x:v>1</x:v>
      </x:c>
      <x:c r="H144" s="2" t="inlineStr">
        <x:is>
          <x:t xml:space="preserve">111111111</x:t>
        </x:is>
      </x:c>
      <x:c r="I144" s="2" t="inlineStr">
        <x:is>
          <x:t xml:space="preserve">FIXED</x:t>
        </x:is>
      </x:c>
    </x:row>
    <x:row r="145">
      <x:c r="A145" s="2" t="n">
        <x:v>144</x:v>
      </x:c>
      <x:c r="B145" s="2" t="inlineStr">
        <x:is>
          <x:t xml:space="preserve">010001111</x:t>
        </x:is>
      </x:c>
      <x:c r="C145" s="2" t="inlineStr">
        <x:is>
          <x:t xml:space="preserve">010001111</x:t>
        </x:is>
      </x:c>
      <x:c r="D145" s="2" t="inlineStr">
        <x:is>
          <x:t xml:space="preserve">011111111</x:t>
        </x:is>
      </x:c>
      <x:c r="E145" s="2" t="inlineStr">
        <x:is>
          <x:t xml:space="preserve">111111111</x:t>
        </x:is>
      </x:c>
      <x:c r="F145" s="2" t="n">
        <x:v>0</x:v>
      </x:c>
      <x:c r="G145" s="2" t="n">
        <x:v>1</x:v>
      </x:c>
      <x:c r="H145" s="2" t="inlineStr">
        <x:is>
          <x:t xml:space="preserve">111111111</x:t>
        </x:is>
      </x:c>
      <x:c r="I145" s="2" t="inlineStr">
        <x:is>
          <x:t xml:space="preserve">FIXED</x:t>
        </x:is>
      </x:c>
    </x:row>
    <x:row r="146">
      <x:c r="A146" s="2" t="n">
        <x:v>145</x:v>
      </x:c>
      <x:c r="B146" s="2" t="inlineStr">
        <x:is>
          <x:t xml:space="preserve">010010000</x:t>
        </x:is>
      </x:c>
      <x:c r="C146" s="2" t="inlineStr">
        <x:is>
          <x:t xml:space="preserve">010010000</x:t>
        </x:is>
      </x:c>
      <x:c r="D146" s="2" t="inlineStr">
        <x:is>
          <x:t xml:space="preserve">010010000</x:t>
        </x:is>
      </x:c>
      <x:c r="E146" s="2" t="inlineStr">
        <x:is>
          <x:t xml:space="preserve">110110001</x:t>
        </x:is>
      </x:c>
      <x:c r="F146" s="2" t="n">
        <x:v>0</x:v>
      </x:c>
      <x:c r="G146" s="2" t="n">
        <x:v>1</x:v>
      </x:c>
      <x:c r="H146" s="2" t="inlineStr">
        <x:is>
          <x:t xml:space="preserve">110110001</x:t>
        </x:is>
      </x:c>
      <x:c r="I146" s="2" t="inlineStr">
        <x:is>
          <x:t xml:space="preserve">FIXED</x:t>
        </x:is>
      </x:c>
    </x:row>
    <x:row r="147">
      <x:c r="A147" s="2" t="n">
        <x:v>146</x:v>
      </x:c>
      <x:c r="B147" s="2" t="inlineStr">
        <x:is>
          <x:t xml:space="preserve">010010001</x:t>
        </x:is>
      </x:c>
      <x:c r="C147" s="2" t="inlineStr">
        <x:is>
          <x:t xml:space="preserve">010010001</x:t>
        </x:is>
      </x:c>
      <x:c r="D147" s="2" t="inlineStr">
        <x:is>
          <x:t xml:space="preserve">010010001</x:t>
        </x:is>
      </x:c>
      <x:c r="E147" s="2" t="inlineStr">
        <x:is>
          <x:t xml:space="preserve">110110001</x:t>
        </x:is>
      </x:c>
      <x:c r="F147" s="2" t="n">
        <x:v>0</x:v>
      </x:c>
      <x:c r="G147" s="2" t="n">
        <x:v>1</x:v>
      </x:c>
      <x:c r="H147" s="2" t="inlineStr">
        <x:is>
          <x:t xml:space="preserve">110110001</x:t>
        </x:is>
      </x:c>
      <x:c r="I147" s="2" t="inlineStr">
        <x:is>
          <x:t xml:space="preserve">FIXED</x:t>
        </x:is>
      </x:c>
    </x:row>
    <x:row r="148">
      <x:c r="A148" s="2" t="n">
        <x:v>147</x:v>
      </x:c>
      <x:c r="B148" s="2" t="inlineStr">
        <x:is>
          <x:t xml:space="preserve">010010010</x:t>
        </x:is>
      </x:c>
      <x:c r="C148" s="2" t="inlineStr">
        <x:is>
          <x:t xml:space="preserve">010010010</x:t>
        </x:is>
      </x:c>
      <x:c r="D148" s="2" t="inlineStr">
        <x:is>
          <x:t xml:space="preserve">010010010</x:t>
        </x:is>
      </x:c>
      <x:c r="E148" s="2" t="inlineStr">
        <x:is>
          <x:t xml:space="preserve">110111011</x:t>
        </x:is>
      </x:c>
      <x:c r="F148" s="2" t="n">
        <x:v>0</x:v>
      </x:c>
      <x:c r="G148" s="2" t="n">
        <x:v>2</x:v>
      </x:c>
      <x:c r="H148" s="2" t="inlineStr">
        <x:is>
          <x:t xml:space="preserve">111111111</x:t>
        </x:is>
      </x:c>
      <x:c r="I148" s="2" t="inlineStr">
        <x:is>
          <x:t xml:space="preserve">FIXED</x:t>
        </x:is>
      </x:c>
    </x:row>
    <x:row r="149">
      <x:c r="A149" s="2" t="n">
        <x:v>148</x:v>
      </x:c>
      <x:c r="B149" s="2" t="inlineStr">
        <x:is>
          <x:t xml:space="preserve">010010011</x:t>
        </x:is>
      </x:c>
      <x:c r="C149" s="2" t="inlineStr">
        <x:is>
          <x:t xml:space="preserve">010010011</x:t>
        </x:is>
      </x:c>
      <x:c r="D149" s="2" t="inlineStr">
        <x:is>
          <x:t xml:space="preserve">010010011</x:t>
        </x:is>
      </x:c>
      <x:c r="E149" s="2" t="inlineStr">
        <x:is>
          <x:t xml:space="preserve">110111011</x:t>
        </x:is>
      </x:c>
      <x:c r="F149" s="2" t="n">
        <x:v>0</x:v>
      </x:c>
      <x:c r="G149" s="2" t="n">
        <x:v>2</x:v>
      </x:c>
      <x:c r="H149" s="2" t="inlineStr">
        <x:is>
          <x:t xml:space="preserve">111111111</x:t>
        </x:is>
      </x:c>
      <x:c r="I149" s="2" t="inlineStr">
        <x:is>
          <x:t xml:space="preserve">FIXED</x:t>
        </x:is>
      </x:c>
    </x:row>
    <x:row r="150">
      <x:c r="A150" s="2" t="n">
        <x:v>149</x:v>
      </x:c>
      <x:c r="B150" s="2" t="inlineStr">
        <x:is>
          <x:t xml:space="preserve">010010100</x:t>
        </x:is>
      </x:c>
      <x:c r="C150" s="2" t="inlineStr">
        <x:is>
          <x:t xml:space="preserve">010010100</x:t>
        </x:is>
      </x:c>
      <x:c r="D150" s="2" t="inlineStr">
        <x:is>
          <x:t xml:space="preserve">010010110</x:t>
        </x:is>
      </x:c>
      <x:c r="E150" s="2" t="inlineStr">
        <x:is>
          <x:t xml:space="preserve">111111111</x:t>
        </x:is>
      </x:c>
      <x:c r="F150" s="2" t="n">
        <x:v>0</x:v>
      </x:c>
      <x:c r="G150" s="2" t="n">
        <x:v>1</x:v>
      </x:c>
      <x:c r="H150" s="2" t="inlineStr">
        <x:is>
          <x:t xml:space="preserve">111111111</x:t>
        </x:is>
      </x:c>
      <x:c r="I150" s="2" t="inlineStr">
        <x:is>
          <x:t xml:space="preserve">FIXED</x:t>
        </x:is>
      </x:c>
    </x:row>
    <x:row r="151">
      <x:c r="A151" s="2" t="n">
        <x:v>150</x:v>
      </x:c>
      <x:c r="B151" s="2" t="inlineStr">
        <x:is>
          <x:t xml:space="preserve">010010101</x:t>
        </x:is>
      </x:c>
      <x:c r="C151" s="2" t="inlineStr">
        <x:is>
          <x:t xml:space="preserve">010010101</x:t>
        </x:is>
      </x:c>
      <x:c r="D151" s="2" t="inlineStr">
        <x:is>
          <x:t xml:space="preserve">010010111</x:t>
        </x:is>
      </x:c>
      <x:c r="E151" s="2" t="inlineStr">
        <x:is>
          <x:t xml:space="preserve">111111111</x:t>
        </x:is>
      </x:c>
      <x:c r="F151" s="2" t="n">
        <x:v>0</x:v>
      </x:c>
      <x:c r="G151" s="2" t="n">
        <x:v>1</x:v>
      </x:c>
      <x:c r="H151" s="2" t="inlineStr">
        <x:is>
          <x:t xml:space="preserve">111111111</x:t>
        </x:is>
      </x:c>
      <x:c r="I151" s="2" t="inlineStr">
        <x:is>
          <x:t xml:space="preserve">FIXED</x:t>
        </x:is>
      </x:c>
    </x:row>
    <x:row r="152">
      <x:c r="A152" s="2" t="n">
        <x:v>151</x:v>
      </x:c>
      <x:c r="B152" s="2" t="inlineStr">
        <x:is>
          <x:t xml:space="preserve">010010110</x:t>
        </x:is>
      </x:c>
      <x:c r="C152" s="2" t="inlineStr">
        <x:is>
          <x:t xml:space="preserve">010010110</x:t>
        </x:is>
      </x:c>
      <x:c r="D152" s="2" t="inlineStr">
        <x:is>
          <x:t xml:space="preserve">010010110</x:t>
        </x:is>
      </x:c>
      <x:c r="E152" s="2" t="inlineStr">
        <x:is>
          <x:t xml:space="preserve">111111111</x:t>
        </x:is>
      </x:c>
      <x:c r="F152" s="2" t="n">
        <x:v>0</x:v>
      </x:c>
      <x:c r="G152" s="2" t="n">
        <x:v>1</x:v>
      </x:c>
      <x:c r="H152" s="2" t="inlineStr">
        <x:is>
          <x:t xml:space="preserve">111111111</x:t>
        </x:is>
      </x:c>
      <x:c r="I152" s="2" t="inlineStr">
        <x:is>
          <x:t xml:space="preserve">FIXED</x:t>
        </x:is>
      </x:c>
    </x:row>
    <x:row r="153">
      <x:c r="A153" s="2" t="n">
        <x:v>152</x:v>
      </x:c>
      <x:c r="B153" s="2" t="inlineStr">
        <x:is>
          <x:t xml:space="preserve">010010111</x:t>
        </x:is>
      </x:c>
      <x:c r="C153" s="2" t="inlineStr">
        <x:is>
          <x:t xml:space="preserve">010010111</x:t>
        </x:is>
      </x:c>
      <x:c r="D153" s="2" t="inlineStr">
        <x:is>
          <x:t xml:space="preserve">010010111</x:t>
        </x:is>
      </x:c>
      <x:c r="E153" s="2" t="inlineStr">
        <x:is>
          <x:t xml:space="preserve">111111111</x:t>
        </x:is>
      </x:c>
      <x:c r="F153" s="2" t="n">
        <x:v>0</x:v>
      </x:c>
      <x:c r="G153" s="2" t="n">
        <x:v>1</x:v>
      </x:c>
      <x:c r="H153" s="2" t="inlineStr">
        <x:is>
          <x:t xml:space="preserve">111111111</x:t>
        </x:is>
      </x:c>
      <x:c r="I153" s="2" t="inlineStr">
        <x:is>
          <x:t xml:space="preserve">FIXED</x:t>
        </x:is>
      </x:c>
    </x:row>
    <x:row r="154">
      <x:c r="A154" s="2" t="n">
        <x:v>153</x:v>
      </x:c>
      <x:c r="B154" s="2" t="inlineStr">
        <x:is>
          <x:t xml:space="preserve">010011000</x:t>
        </x:is>
      </x:c>
      <x:c r="C154" s="2" t="inlineStr">
        <x:is>
          <x:t xml:space="preserve">010011000</x:t>
        </x:is>
      </x:c>
      <x:c r="D154" s="2" t="inlineStr">
        <x:is>
          <x:t xml:space="preserve">011011000</x:t>
        </x:is>
      </x:c>
      <x:c r="E154" s="2" t="inlineStr">
        <x:is>
          <x:t xml:space="preserve">111111111</x:t>
        </x:is>
      </x:c>
      <x:c r="F154" s="2" t="n">
        <x:v>0</x:v>
      </x:c>
      <x:c r="G154" s="2" t="n">
        <x:v>1</x:v>
      </x:c>
      <x:c r="H154" s="2" t="inlineStr">
        <x:is>
          <x:t xml:space="preserve">111111111</x:t>
        </x:is>
      </x:c>
      <x:c r="I154" s="2" t="inlineStr">
        <x:is>
          <x:t xml:space="preserve">FIXED</x:t>
        </x:is>
      </x:c>
    </x:row>
    <x:row r="155">
      <x:c r="A155" s="2" t="n">
        <x:v>154</x:v>
      </x:c>
      <x:c r="B155" s="2" t="inlineStr">
        <x:is>
          <x:t xml:space="preserve">010011001</x:t>
        </x:is>
      </x:c>
      <x:c r="C155" s="2" t="inlineStr">
        <x:is>
          <x:t xml:space="preserve">010011001</x:t>
        </x:is>
      </x:c>
      <x:c r="D155" s="2" t="inlineStr">
        <x:is>
          <x:t xml:space="preserve">011011001</x:t>
        </x:is>
      </x:c>
      <x:c r="E155" s="2" t="inlineStr">
        <x:is>
          <x:t xml:space="preserve">111111111</x:t>
        </x:is>
      </x:c>
      <x:c r="F155" s="2" t="n">
        <x:v>0</x:v>
      </x:c>
      <x:c r="G155" s="2" t="n">
        <x:v>1</x:v>
      </x:c>
      <x:c r="H155" s="2" t="inlineStr">
        <x:is>
          <x:t xml:space="preserve">111111111</x:t>
        </x:is>
      </x:c>
      <x:c r="I155" s="2" t="inlineStr">
        <x:is>
          <x:t xml:space="preserve">FIXED</x:t>
        </x:is>
      </x:c>
    </x:row>
    <x:row r="156">
      <x:c r="A156" s="2" t="n">
        <x:v>155</x:v>
      </x:c>
      <x:c r="B156" s="2" t="inlineStr">
        <x:is>
          <x:t xml:space="preserve">010011010</x:t>
        </x:is>
      </x:c>
      <x:c r="C156" s="2" t="inlineStr">
        <x:is>
          <x:t xml:space="preserve">010011010</x:t>
        </x:is>
      </x:c>
      <x:c r="D156" s="2" t="inlineStr">
        <x:is>
          <x:t xml:space="preserve">011011011</x:t>
        </x:is>
      </x:c>
      <x:c r="E156" s="2" t="inlineStr">
        <x:is>
          <x:t xml:space="preserve">111111111</x:t>
        </x:is>
      </x:c>
      <x:c r="F156" s="2" t="n">
        <x:v>0</x:v>
      </x:c>
      <x:c r="G156" s="2" t="n">
        <x:v>1</x:v>
      </x:c>
      <x:c r="H156" s="2" t="inlineStr">
        <x:is>
          <x:t xml:space="preserve">111111111</x:t>
        </x:is>
      </x:c>
      <x:c r="I156" s="2" t="inlineStr">
        <x:is>
          <x:t xml:space="preserve">FIXED</x:t>
        </x:is>
      </x:c>
    </x:row>
    <x:row r="157">
      <x:c r="A157" s="2" t="n">
        <x:v>156</x:v>
      </x:c>
      <x:c r="B157" s="2" t="inlineStr">
        <x:is>
          <x:t xml:space="preserve">010011011</x:t>
        </x:is>
      </x:c>
      <x:c r="C157" s="2" t="inlineStr">
        <x:is>
          <x:t xml:space="preserve">010011011</x:t>
        </x:is>
      </x:c>
      <x:c r="D157" s="2" t="inlineStr">
        <x:is>
          <x:t xml:space="preserve">011011011</x:t>
        </x:is>
      </x:c>
      <x:c r="E157" s="2" t="inlineStr">
        <x:is>
          <x:t xml:space="preserve">111111111</x:t>
        </x:is>
      </x:c>
      <x:c r="F157" s="2" t="n">
        <x:v>0</x:v>
      </x:c>
      <x:c r="G157" s="2" t="n">
        <x:v>1</x:v>
      </x:c>
      <x:c r="H157" s="2" t="inlineStr">
        <x:is>
          <x:t xml:space="preserve">111111111</x:t>
        </x:is>
      </x:c>
      <x:c r="I157" s="2" t="inlineStr">
        <x:is>
          <x:t xml:space="preserve">FIXED</x:t>
        </x:is>
      </x:c>
    </x:row>
    <x:row r="158">
      <x:c r="A158" s="2" t="n">
        <x:v>157</x:v>
      </x:c>
      <x:c r="B158" s="2" t="inlineStr">
        <x:is>
          <x:t xml:space="preserve">010011100</x:t>
        </x:is>
      </x:c>
      <x:c r="C158" s="2" t="inlineStr">
        <x:is>
          <x:t xml:space="preserve">010011100</x:t>
        </x:is>
      </x:c>
      <x:c r="D158" s="2" t="inlineStr">
        <x:is>
          <x:t xml:space="preserve">011111110</x:t>
        </x:is>
      </x:c>
      <x:c r="E158" s="2" t="inlineStr">
        <x:is>
          <x:t xml:space="preserve">111111111</x:t>
        </x:is>
      </x:c>
      <x:c r="F158" s="2" t="n">
        <x:v>0</x:v>
      </x:c>
      <x:c r="G158" s="2" t="n">
        <x:v>1</x:v>
      </x:c>
      <x:c r="H158" s="2" t="inlineStr">
        <x:is>
          <x:t xml:space="preserve">111111111</x:t>
        </x:is>
      </x:c>
      <x:c r="I158" s="2" t="inlineStr">
        <x:is>
          <x:t xml:space="preserve">FIXED</x:t>
        </x:is>
      </x:c>
    </x:row>
    <x:row r="159">
      <x:c r="A159" s="2" t="n">
        <x:v>158</x:v>
      </x:c>
      <x:c r="B159" s="2" t="inlineStr">
        <x:is>
          <x:t xml:space="preserve">010011101</x:t>
        </x:is>
      </x:c>
      <x:c r="C159" s="2" t="inlineStr">
        <x:is>
          <x:t xml:space="preserve">010011101</x:t>
        </x:is>
      </x:c>
      <x:c r="D159" s="2" t="inlineStr">
        <x:is>
          <x:t xml:space="preserve">011111111</x:t>
        </x:is>
      </x:c>
      <x:c r="E159" s="2" t="inlineStr">
        <x:is>
          <x:t xml:space="preserve">111111111</x:t>
        </x:is>
      </x:c>
      <x:c r="F159" s="2" t="n">
        <x:v>0</x:v>
      </x:c>
      <x:c r="G159" s="2" t="n">
        <x:v>1</x:v>
      </x:c>
      <x:c r="H159" s="2" t="inlineStr">
        <x:is>
          <x:t xml:space="preserve">111111111</x:t>
        </x:is>
      </x:c>
      <x:c r="I159" s="2" t="inlineStr">
        <x:is>
          <x:t xml:space="preserve">FIXED</x:t>
        </x:is>
      </x:c>
    </x:row>
    <x:row r="160">
      <x:c r="A160" s="2" t="n">
        <x:v>159</x:v>
      </x:c>
      <x:c r="B160" s="2" t="inlineStr">
        <x:is>
          <x:t xml:space="preserve">010011110</x:t>
        </x:is>
      </x:c>
      <x:c r="C160" s="2" t="inlineStr">
        <x:is>
          <x:t xml:space="preserve">010011110</x:t>
        </x:is>
      </x:c>
      <x:c r="D160" s="2" t="inlineStr">
        <x:is>
          <x:t xml:space="preserve">011111111</x:t>
        </x:is>
      </x:c>
      <x:c r="E160" s="2" t="inlineStr">
        <x:is>
          <x:t xml:space="preserve">111111111</x:t>
        </x:is>
      </x:c>
      <x:c r="F160" s="2" t="n">
        <x:v>0</x:v>
      </x:c>
      <x:c r="G160" s="2" t="n">
        <x:v>1</x:v>
      </x:c>
      <x:c r="H160" s="2" t="inlineStr">
        <x:is>
          <x:t xml:space="preserve">111111111</x:t>
        </x:is>
      </x:c>
      <x:c r="I160" s="2" t="inlineStr">
        <x:is>
          <x:t xml:space="preserve">FIXED</x:t>
        </x:is>
      </x:c>
    </x:row>
    <x:row r="161">
      <x:c r="A161" s="2" t="n">
        <x:v>160</x:v>
      </x:c>
      <x:c r="B161" s="2" t="inlineStr">
        <x:is>
          <x:t xml:space="preserve">010011111</x:t>
        </x:is>
      </x:c>
      <x:c r="C161" s="2" t="inlineStr">
        <x:is>
          <x:t xml:space="preserve">010011111</x:t>
        </x:is>
      </x:c>
      <x:c r="D161" s="2" t="inlineStr">
        <x:is>
          <x:t xml:space="preserve">011111111</x:t>
        </x:is>
      </x:c>
      <x:c r="E161" s="2" t="inlineStr">
        <x:is>
          <x:t xml:space="preserve">111111111</x:t>
        </x:is>
      </x:c>
      <x:c r="F161" s="2" t="n">
        <x:v>0</x:v>
      </x:c>
      <x:c r="G161" s="2" t="n">
        <x:v>1</x:v>
      </x:c>
      <x:c r="H161" s="2" t="inlineStr">
        <x:is>
          <x:t xml:space="preserve">111111111</x:t>
        </x:is>
      </x:c>
      <x:c r="I161" s="2" t="inlineStr">
        <x:is>
          <x:t xml:space="preserve">FIXED</x:t>
        </x:is>
      </x:c>
    </x:row>
    <x:row r="162">
      <x:c r="A162" s="2" t="n">
        <x:v>161</x:v>
      </x:c>
      <x:c r="B162" s="2" t="inlineStr">
        <x:is>
          <x:t xml:space="preserve">010100000</x:t>
        </x:is>
      </x:c>
      <x:c r="C162" s="2" t="inlineStr">
        <x:is>
          <x:t xml:space="preserve">010100000</x:t>
        </x:is>
      </x:c>
      <x:c r="D162" s="2" t="inlineStr">
        <x:is>
          <x:t xml:space="preserve">110110000</x:t>
        </x:is>
      </x:c>
      <x:c r="E162" s="2" t="inlineStr">
        <x:is>
          <x:t xml:space="preserve">110110001</x:t>
        </x:is>
      </x:c>
      <x:c r="F162" s="2" t="n">
        <x:v>0</x:v>
      </x:c>
      <x:c r="G162" s="2" t="n">
        <x:v>1</x:v>
      </x:c>
      <x:c r="H162" s="2" t="inlineStr">
        <x:is>
          <x:t xml:space="preserve">110110001</x:t>
        </x:is>
      </x:c>
      <x:c r="I162" s="2" t="inlineStr">
        <x:is>
          <x:t xml:space="preserve">FIXED</x:t>
        </x:is>
      </x:c>
    </x:row>
    <x:row r="163">
      <x:c r="A163" s="2" t="n">
        <x:v>162</x:v>
      </x:c>
      <x:c r="B163" s="2" t="inlineStr">
        <x:is>
          <x:t xml:space="preserve">010100001</x:t>
        </x:is>
      </x:c>
      <x:c r="C163" s="2" t="inlineStr">
        <x:is>
          <x:t xml:space="preserve">010100001</x:t>
        </x:is>
      </x:c>
      <x:c r="D163" s="2" t="inlineStr">
        <x:is>
          <x:t xml:space="preserve">110110001</x:t>
        </x:is>
      </x:c>
      <x:c r="E163" s="2" t="inlineStr">
        <x:is>
          <x:t xml:space="preserve">110110001</x:t>
        </x:is>
      </x:c>
      <x:c r="F163" s="2" t="n">
        <x:v>0</x:v>
      </x:c>
      <x:c r="G163" s="2" t="n">
        <x:v>1</x:v>
      </x:c>
      <x:c r="H163" s="2" t="inlineStr">
        <x:is>
          <x:t xml:space="preserve">110110001</x:t>
        </x:is>
      </x:c>
      <x:c r="I163" s="2" t="inlineStr">
        <x:is>
          <x:t xml:space="preserve">FIXED</x:t>
        </x:is>
      </x:c>
    </x:row>
    <x:row r="164">
      <x:c r="A164" s="2" t="n">
        <x:v>163</x:v>
      </x:c>
      <x:c r="B164" s="2" t="inlineStr">
        <x:is>
          <x:t xml:space="preserve">010100010</x:t>
        </x:is>
      </x:c>
      <x:c r="C164" s="2" t="inlineStr">
        <x:is>
          <x:t xml:space="preserve">010100010</x:t>
        </x:is>
      </x:c>
      <x:c r="D164" s="2" t="inlineStr">
        <x:is>
          <x:t xml:space="preserve">110110110</x:t>
        </x:is>
      </x:c>
      <x:c r="E164" s="2" t="inlineStr">
        <x:is>
          <x:t xml:space="preserve">111111111</x:t>
        </x:is>
      </x:c>
      <x:c r="F164" s="2" t="n">
        <x:v>0</x:v>
      </x:c>
      <x:c r="G164" s="2" t="n">
        <x:v>1</x:v>
      </x:c>
      <x:c r="H164" s="2" t="inlineStr">
        <x:is>
          <x:t xml:space="preserve">111111111</x:t>
        </x:is>
      </x:c>
      <x:c r="I164" s="2" t="inlineStr">
        <x:is>
          <x:t xml:space="preserve">FIXED</x:t>
        </x:is>
      </x:c>
    </x:row>
    <x:row r="165">
      <x:c r="A165" s="2" t="n">
        <x:v>164</x:v>
      </x:c>
      <x:c r="B165" s="2" t="inlineStr">
        <x:is>
          <x:t xml:space="preserve">010100011</x:t>
        </x:is>
      </x:c>
      <x:c r="C165" s="2" t="inlineStr">
        <x:is>
          <x:t xml:space="preserve">010100011</x:t>
        </x:is>
      </x:c>
      <x:c r="D165" s="2" t="inlineStr">
        <x:is>
          <x:t xml:space="preserve">110110111</x:t>
        </x:is>
      </x:c>
      <x:c r="E165" s="2" t="inlineStr">
        <x:is>
          <x:t xml:space="preserve">111111111</x:t>
        </x:is>
      </x:c>
      <x:c r="F165" s="2" t="n">
        <x:v>0</x:v>
      </x:c>
      <x:c r="G165" s="2" t="n">
        <x:v>1</x:v>
      </x:c>
      <x:c r="H165" s="2" t="inlineStr">
        <x:is>
          <x:t xml:space="preserve">111111111</x:t>
        </x:is>
      </x:c>
      <x:c r="I165" s="2" t="inlineStr">
        <x:is>
          <x:t xml:space="preserve">FIXED</x:t>
        </x:is>
      </x:c>
    </x:row>
    <x:row r="166">
      <x:c r="A166" s="2" t="n">
        <x:v>165</x:v>
      </x:c>
      <x:c r="B166" s="2" t="inlineStr">
        <x:is>
          <x:t xml:space="preserve">010100100</x:t>
        </x:is>
      </x:c>
      <x:c r="C166" s="2" t="inlineStr">
        <x:is>
          <x:t xml:space="preserve">010100100</x:t>
        </x:is>
      </x:c>
      <x:c r="D166" s="2" t="inlineStr">
        <x:is>
          <x:t xml:space="preserve">110110110</x:t>
        </x:is>
      </x:c>
      <x:c r="E166" s="2" t="inlineStr">
        <x:is>
          <x:t xml:space="preserve">111111111</x:t>
        </x:is>
      </x:c>
      <x:c r="F166" s="2" t="n">
        <x:v>0</x:v>
      </x:c>
      <x:c r="G166" s="2" t="n">
        <x:v>1</x:v>
      </x:c>
      <x:c r="H166" s="2" t="inlineStr">
        <x:is>
          <x:t xml:space="preserve">111111111</x:t>
        </x:is>
      </x:c>
      <x:c r="I166" s="2" t="inlineStr">
        <x:is>
          <x:t xml:space="preserve">FIXED</x:t>
        </x:is>
      </x:c>
    </x:row>
    <x:row r="167">
      <x:c r="A167" s="2" t="n">
        <x:v>166</x:v>
      </x:c>
      <x:c r="B167" s="2" t="inlineStr">
        <x:is>
          <x:t xml:space="preserve">010100101</x:t>
        </x:is>
      </x:c>
      <x:c r="C167" s="2" t="inlineStr">
        <x:is>
          <x:t xml:space="preserve">010100101</x:t>
        </x:is>
      </x:c>
      <x:c r="D167" s="2" t="inlineStr">
        <x:is>
          <x:t xml:space="preserve">110110111</x:t>
        </x:is>
      </x:c>
      <x:c r="E167" s="2" t="inlineStr">
        <x:is>
          <x:t xml:space="preserve">111111111</x:t>
        </x:is>
      </x:c>
      <x:c r="F167" s="2" t="n">
        <x:v>0</x:v>
      </x:c>
      <x:c r="G167" s="2" t="n">
        <x:v>1</x:v>
      </x:c>
      <x:c r="H167" s="2" t="inlineStr">
        <x:is>
          <x:t xml:space="preserve">111111111</x:t>
        </x:is>
      </x:c>
      <x:c r="I167" s="2" t="inlineStr">
        <x:is>
          <x:t xml:space="preserve">FIXED</x:t>
        </x:is>
      </x:c>
    </x:row>
    <x:row r="168">
      <x:c r="A168" s="2" t="n">
        <x:v>167</x:v>
      </x:c>
      <x:c r="B168" s="2" t="inlineStr">
        <x:is>
          <x:t xml:space="preserve">010100110</x:t>
        </x:is>
      </x:c>
      <x:c r="C168" s="2" t="inlineStr">
        <x:is>
          <x:t xml:space="preserve">010100110</x:t>
        </x:is>
      </x:c>
      <x:c r="D168" s="2" t="inlineStr">
        <x:is>
          <x:t xml:space="preserve">110110110</x:t>
        </x:is>
      </x:c>
      <x:c r="E168" s="2" t="inlineStr">
        <x:is>
          <x:t xml:space="preserve">111111111</x:t>
        </x:is>
      </x:c>
      <x:c r="F168" s="2" t="n">
        <x:v>0</x:v>
      </x:c>
      <x:c r="G168" s="2" t="n">
        <x:v>1</x:v>
      </x:c>
      <x:c r="H168" s="2" t="inlineStr">
        <x:is>
          <x:t xml:space="preserve">111111111</x:t>
        </x:is>
      </x:c>
      <x:c r="I168" s="2" t="inlineStr">
        <x:is>
          <x:t xml:space="preserve">FIXED</x:t>
        </x:is>
      </x:c>
    </x:row>
    <x:row r="169">
      <x:c r="A169" s="2" t="n">
        <x:v>168</x:v>
      </x:c>
      <x:c r="B169" s="2" t="inlineStr">
        <x:is>
          <x:t xml:space="preserve">010100111</x:t>
        </x:is>
      </x:c>
      <x:c r="C169" s="2" t="inlineStr">
        <x:is>
          <x:t xml:space="preserve">010100111</x:t>
        </x:is>
      </x:c>
      <x:c r="D169" s="2" t="inlineStr">
        <x:is>
          <x:t xml:space="preserve">110110111</x:t>
        </x:is>
      </x:c>
      <x:c r="E169" s="2" t="inlineStr">
        <x:is>
          <x:t xml:space="preserve">111111111</x:t>
        </x:is>
      </x:c>
      <x:c r="F169" s="2" t="n">
        <x:v>0</x:v>
      </x:c>
      <x:c r="G169" s="2" t="n">
        <x:v>1</x:v>
      </x:c>
      <x:c r="H169" s="2" t="inlineStr">
        <x:is>
          <x:t xml:space="preserve">111111111</x:t>
        </x:is>
      </x:c>
      <x:c r="I169" s="2" t="inlineStr">
        <x:is>
          <x:t xml:space="preserve">FIXED</x:t>
        </x:is>
      </x:c>
    </x:row>
    <x:row r="170">
      <x:c r="A170" s="2" t="n">
        <x:v>169</x:v>
      </x:c>
      <x:c r="B170" s="2" t="inlineStr">
        <x:is>
          <x:t xml:space="preserve">010101000</x:t>
        </x:is>
      </x:c>
      <x:c r="C170" s="2" t="inlineStr">
        <x:is>
          <x:t xml:space="preserve">010101000</x:t>
        </x:is>
      </x:c>
      <x:c r="D170" s="2" t="inlineStr">
        <x:is>
          <x:t xml:space="preserve">111111000</x:t>
        </x:is>
      </x:c>
      <x:c r="E170" s="2" t="inlineStr">
        <x:is>
          <x:t xml:space="preserve">111111111</x:t>
        </x:is>
      </x:c>
      <x:c r="F170" s="2" t="n">
        <x:v>0</x:v>
      </x:c>
      <x:c r="G170" s="2" t="n">
        <x:v>1</x:v>
      </x:c>
      <x:c r="H170" s="2" t="inlineStr">
        <x:is>
          <x:t xml:space="preserve">111111111</x:t>
        </x:is>
      </x:c>
      <x:c r="I170" s="2" t="inlineStr">
        <x:is>
          <x:t xml:space="preserve">FIXED</x:t>
        </x:is>
      </x:c>
    </x:row>
    <x:row r="171">
      <x:c r="A171" s="2" t="n">
        <x:v>170</x:v>
      </x:c>
      <x:c r="B171" s="2" t="inlineStr">
        <x:is>
          <x:t xml:space="preserve">010101001</x:t>
        </x:is>
      </x:c>
      <x:c r="C171" s="2" t="inlineStr">
        <x:is>
          <x:t xml:space="preserve">010101001</x:t>
        </x:is>
      </x:c>
      <x:c r="D171" s="2" t="inlineStr">
        <x:is>
          <x:t xml:space="preserve">111111001</x:t>
        </x:is>
      </x:c>
      <x:c r="E171" s="2" t="inlineStr">
        <x:is>
          <x:t xml:space="preserve">111111111</x:t>
        </x:is>
      </x:c>
      <x:c r="F171" s="2" t="n">
        <x:v>0</x:v>
      </x:c>
      <x:c r="G171" s="2" t="n">
        <x:v>1</x:v>
      </x:c>
      <x:c r="H171" s="2" t="inlineStr">
        <x:is>
          <x:t xml:space="preserve">111111111</x:t>
        </x:is>
      </x:c>
      <x:c r="I171" s="2" t="inlineStr">
        <x:is>
          <x:t xml:space="preserve">FIXED</x:t>
        </x:is>
      </x:c>
    </x:row>
    <x:row r="172">
      <x:c r="A172" s="2" t="n">
        <x:v>171</x:v>
      </x:c>
      <x:c r="B172" s="2" t="inlineStr">
        <x:is>
          <x:t xml:space="preserve">010101010</x:t>
        </x:is>
      </x:c>
      <x:c r="C172" s="2" t="inlineStr">
        <x:is>
          <x:t xml:space="preserve">010101010</x:t>
        </x:is>
      </x:c>
      <x:c r="D172" s="2" t="inlineStr">
        <x:is>
          <x:t xml:space="preserve">111111111</x:t>
        </x:is>
      </x:c>
      <x:c r="E172" s="2" t="inlineStr">
        <x:is>
          <x:t xml:space="preserve">111111111</x:t>
        </x:is>
      </x:c>
      <x:c r="F172" s="2" t="n">
        <x:v>0</x:v>
      </x:c>
      <x:c r="G172" s="2" t="n">
        <x:v>1</x:v>
      </x:c>
      <x:c r="H172" s="2" t="inlineStr">
        <x:is>
          <x:t xml:space="preserve">111111111</x:t>
        </x:is>
      </x:c>
      <x:c r="I172" s="2" t="inlineStr">
        <x:is>
          <x:t xml:space="preserve">FIXED</x:t>
        </x:is>
      </x:c>
    </x:row>
    <x:row r="173">
      <x:c r="A173" s="2" t="n">
        <x:v>172</x:v>
      </x:c>
      <x:c r="B173" s="2" t="inlineStr">
        <x:is>
          <x:t xml:space="preserve">010101011</x:t>
        </x:is>
      </x:c>
      <x:c r="C173" s="2" t="inlineStr">
        <x:is>
          <x:t xml:space="preserve">010101011</x:t>
        </x:is>
      </x:c>
      <x:c r="D173" s="2" t="inlineStr">
        <x:is>
          <x:t xml:space="preserve">111111111</x:t>
        </x:is>
      </x:c>
      <x:c r="E173" s="2" t="inlineStr">
        <x:is>
          <x:t xml:space="preserve">111111111</x:t>
        </x:is>
      </x:c>
      <x:c r="F173" s="2" t="n">
        <x:v>0</x:v>
      </x:c>
      <x:c r="G173" s="2" t="n">
        <x:v>1</x:v>
      </x:c>
      <x:c r="H173" s="2" t="inlineStr">
        <x:is>
          <x:t xml:space="preserve">111111111</x:t>
        </x:is>
      </x:c>
      <x:c r="I173" s="2" t="inlineStr">
        <x:is>
          <x:t xml:space="preserve">FIXED</x:t>
        </x:is>
      </x:c>
    </x:row>
    <x:row r="174">
      <x:c r="A174" s="2" t="n">
        <x:v>173</x:v>
      </x:c>
      <x:c r="B174" s="2" t="inlineStr">
        <x:is>
          <x:t xml:space="preserve">010101100</x:t>
        </x:is>
      </x:c>
      <x:c r="C174" s="2" t="inlineStr">
        <x:is>
          <x:t xml:space="preserve">010101100</x:t>
        </x:is>
      </x:c>
      <x:c r="D174" s="2" t="inlineStr">
        <x:is>
          <x:t xml:space="preserve">111111110</x:t>
        </x:is>
      </x:c>
      <x:c r="E174" s="2" t="inlineStr">
        <x:is>
          <x:t xml:space="preserve">111111111</x:t>
        </x:is>
      </x:c>
      <x:c r="F174" s="2" t="n">
        <x:v>0</x:v>
      </x:c>
      <x:c r="G174" s="2" t="n">
        <x:v>1</x:v>
      </x:c>
      <x:c r="H174" s="2" t="inlineStr">
        <x:is>
          <x:t xml:space="preserve">111111111</x:t>
        </x:is>
      </x:c>
      <x:c r="I174" s="2" t="inlineStr">
        <x:is>
          <x:t xml:space="preserve">FIXED</x:t>
        </x:is>
      </x:c>
    </x:row>
    <x:row r="175">
      <x:c r="A175" s="2" t="n">
        <x:v>174</x:v>
      </x:c>
      <x:c r="B175" s="2" t="inlineStr">
        <x:is>
          <x:t xml:space="preserve">010101101</x:t>
        </x:is>
      </x:c>
      <x:c r="C175" s="2" t="inlineStr">
        <x:is>
          <x:t xml:space="preserve">010101101</x:t>
        </x:is>
      </x:c>
      <x:c r="D175" s="2" t="inlineStr">
        <x:is>
          <x:t xml:space="preserve">111111111</x:t>
        </x:is>
      </x:c>
      <x:c r="E175" s="2" t="inlineStr">
        <x:is>
          <x:t xml:space="preserve">111111111</x:t>
        </x:is>
      </x:c>
      <x:c r="F175" s="2" t="n">
        <x:v>0</x:v>
      </x:c>
      <x:c r="G175" s="2" t="n">
        <x:v>1</x:v>
      </x:c>
      <x:c r="H175" s="2" t="inlineStr">
        <x:is>
          <x:t xml:space="preserve">111111111</x:t>
        </x:is>
      </x:c>
      <x:c r="I175" s="2" t="inlineStr">
        <x:is>
          <x:t xml:space="preserve">FIXED</x:t>
        </x:is>
      </x:c>
    </x:row>
    <x:row r="176">
      <x:c r="A176" s="2" t="n">
        <x:v>175</x:v>
      </x:c>
      <x:c r="B176" s="2" t="inlineStr">
        <x:is>
          <x:t xml:space="preserve">010101110</x:t>
        </x:is>
      </x:c>
      <x:c r="C176" s="2" t="inlineStr">
        <x:is>
          <x:t xml:space="preserve">010101110</x:t>
        </x:is>
      </x:c>
      <x:c r="D176" s="2" t="inlineStr">
        <x:is>
          <x:t xml:space="preserve">111111111</x:t>
        </x:is>
      </x:c>
      <x:c r="E176" s="2" t="inlineStr">
        <x:is>
          <x:t xml:space="preserve">111111111</x:t>
        </x:is>
      </x:c>
      <x:c r="F176" s="2" t="n">
        <x:v>0</x:v>
      </x:c>
      <x:c r="G176" s="2" t="n">
        <x:v>1</x:v>
      </x:c>
      <x:c r="H176" s="2" t="inlineStr">
        <x:is>
          <x:t xml:space="preserve">111111111</x:t>
        </x:is>
      </x:c>
      <x:c r="I176" s="2" t="inlineStr">
        <x:is>
          <x:t xml:space="preserve">FIXED</x:t>
        </x:is>
      </x:c>
    </x:row>
    <x:row r="177">
      <x:c r="A177" s="2" t="n">
        <x:v>176</x:v>
      </x:c>
      <x:c r="B177" s="2" t="inlineStr">
        <x:is>
          <x:t xml:space="preserve">010101111</x:t>
        </x:is>
      </x:c>
      <x:c r="C177" s="2" t="inlineStr">
        <x:is>
          <x:t xml:space="preserve">010101111</x:t>
        </x:is>
      </x:c>
      <x:c r="D177" s="2" t="inlineStr">
        <x:is>
          <x:t xml:space="preserve">111111111</x:t>
        </x:is>
      </x:c>
      <x:c r="E177" s="2" t="inlineStr">
        <x:is>
          <x:t xml:space="preserve">111111111</x:t>
        </x:is>
      </x:c>
      <x:c r="F177" s="2" t="n">
        <x:v>0</x:v>
      </x:c>
      <x:c r="G177" s="2" t="n">
        <x:v>1</x:v>
      </x:c>
      <x:c r="H177" s="2" t="inlineStr">
        <x:is>
          <x:t xml:space="preserve">111111111</x:t>
        </x:is>
      </x:c>
      <x:c r="I177" s="2" t="inlineStr">
        <x:is>
          <x:t xml:space="preserve">FIXED</x:t>
        </x:is>
      </x:c>
    </x:row>
    <x:row r="178">
      <x:c r="A178" s="2" t="n">
        <x:v>177</x:v>
      </x:c>
      <x:c r="B178" s="2" t="inlineStr">
        <x:is>
          <x:t xml:space="preserve">010110000</x:t>
        </x:is>
      </x:c>
      <x:c r="C178" s="2" t="inlineStr">
        <x:is>
          <x:t xml:space="preserve">010110000</x:t>
        </x:is>
      </x:c>
      <x:c r="D178" s="2" t="inlineStr">
        <x:is>
          <x:t xml:space="preserve">110110000</x:t>
        </x:is>
      </x:c>
      <x:c r="E178" s="2" t="inlineStr">
        <x:is>
          <x:t xml:space="preserve">110110001</x:t>
        </x:is>
      </x:c>
      <x:c r="F178" s="2" t="n">
        <x:v>0</x:v>
      </x:c>
      <x:c r="G178" s="2" t="n">
        <x:v>1</x:v>
      </x:c>
      <x:c r="H178" s="2" t="inlineStr">
        <x:is>
          <x:t xml:space="preserve">110110001</x:t>
        </x:is>
      </x:c>
      <x:c r="I178" s="2" t="inlineStr">
        <x:is>
          <x:t xml:space="preserve">FIXED</x:t>
        </x:is>
      </x:c>
    </x:row>
    <x:row r="179">
      <x:c r="A179" s="2" t="n">
        <x:v>178</x:v>
      </x:c>
      <x:c r="B179" s="2" t="inlineStr">
        <x:is>
          <x:t xml:space="preserve">010110001</x:t>
        </x:is>
      </x:c>
      <x:c r="C179" s="2" t="inlineStr">
        <x:is>
          <x:t xml:space="preserve">010110001</x:t>
        </x:is>
      </x:c>
      <x:c r="D179" s="2" t="inlineStr">
        <x:is>
          <x:t xml:space="preserve">110110001</x:t>
        </x:is>
      </x:c>
      <x:c r="E179" s="2" t="inlineStr">
        <x:is>
          <x:t xml:space="preserve">110110001</x:t>
        </x:is>
      </x:c>
      <x:c r="F179" s="2" t="n">
        <x:v>0</x:v>
      </x:c>
      <x:c r="G179" s="2" t="n">
        <x:v>1</x:v>
      </x:c>
      <x:c r="H179" s="2" t="inlineStr">
        <x:is>
          <x:t xml:space="preserve">110110001</x:t>
        </x:is>
      </x:c>
      <x:c r="I179" s="2" t="inlineStr">
        <x:is>
          <x:t xml:space="preserve">FIXED</x:t>
        </x:is>
      </x:c>
    </x:row>
    <x:row r="180">
      <x:c r="A180" s="2" t="n">
        <x:v>179</x:v>
      </x:c>
      <x:c r="B180" s="2" t="inlineStr">
        <x:is>
          <x:t xml:space="preserve">010110010</x:t>
        </x:is>
      </x:c>
      <x:c r="C180" s="2" t="inlineStr">
        <x:is>
          <x:t xml:space="preserve">010110010</x:t>
        </x:is>
      </x:c>
      <x:c r="D180" s="2" t="inlineStr">
        <x:is>
          <x:t xml:space="preserve">110110110</x:t>
        </x:is>
      </x:c>
      <x:c r="E180" s="2" t="inlineStr">
        <x:is>
          <x:t xml:space="preserve">111111111</x:t>
        </x:is>
      </x:c>
      <x:c r="F180" s="2" t="n">
        <x:v>0</x:v>
      </x:c>
      <x:c r="G180" s="2" t="n">
        <x:v>1</x:v>
      </x:c>
      <x:c r="H180" s="2" t="inlineStr">
        <x:is>
          <x:t xml:space="preserve">111111111</x:t>
        </x:is>
      </x:c>
      <x:c r="I180" s="2" t="inlineStr">
        <x:is>
          <x:t xml:space="preserve">FIXED</x:t>
        </x:is>
      </x:c>
    </x:row>
    <x:row r="181">
      <x:c r="A181" s="2" t="n">
        <x:v>180</x:v>
      </x:c>
      <x:c r="B181" s="2" t="inlineStr">
        <x:is>
          <x:t xml:space="preserve">010110011</x:t>
        </x:is>
      </x:c>
      <x:c r="C181" s="2" t="inlineStr">
        <x:is>
          <x:t xml:space="preserve">010110011</x:t>
        </x:is>
      </x:c>
      <x:c r="D181" s="2" t="inlineStr">
        <x:is>
          <x:t xml:space="preserve">110110111</x:t>
        </x:is>
      </x:c>
      <x:c r="E181" s="2" t="inlineStr">
        <x:is>
          <x:t xml:space="preserve">111111111</x:t>
        </x:is>
      </x:c>
      <x:c r="F181" s="2" t="n">
        <x:v>0</x:v>
      </x:c>
      <x:c r="G181" s="2" t="n">
        <x:v>1</x:v>
      </x:c>
      <x:c r="H181" s="2" t="inlineStr">
        <x:is>
          <x:t xml:space="preserve">111111111</x:t>
        </x:is>
      </x:c>
      <x:c r="I181" s="2" t="inlineStr">
        <x:is>
          <x:t xml:space="preserve">FIXED</x:t>
        </x:is>
      </x:c>
    </x:row>
    <x:row r="182">
      <x:c r="A182" s="2" t="n">
        <x:v>181</x:v>
      </x:c>
      <x:c r="B182" s="2" t="inlineStr">
        <x:is>
          <x:t xml:space="preserve">010110100</x:t>
        </x:is>
      </x:c>
      <x:c r="C182" s="2" t="inlineStr">
        <x:is>
          <x:t xml:space="preserve">010110100</x:t>
        </x:is>
      </x:c>
      <x:c r="D182" s="2" t="inlineStr">
        <x:is>
          <x:t xml:space="preserve">110110110</x:t>
        </x:is>
      </x:c>
      <x:c r="E182" s="2" t="inlineStr">
        <x:is>
          <x:t xml:space="preserve">111111111</x:t>
        </x:is>
      </x:c>
      <x:c r="F182" s="2" t="n">
        <x:v>0</x:v>
      </x:c>
      <x:c r="G182" s="2" t="n">
        <x:v>1</x:v>
      </x:c>
      <x:c r="H182" s="2" t="inlineStr">
        <x:is>
          <x:t xml:space="preserve">111111111</x:t>
        </x:is>
      </x:c>
      <x:c r="I182" s="2" t="inlineStr">
        <x:is>
          <x:t xml:space="preserve">FIXED</x:t>
        </x:is>
      </x:c>
    </x:row>
    <x:row r="183">
      <x:c r="A183" s="2" t="n">
        <x:v>182</x:v>
      </x:c>
      <x:c r="B183" s="2" t="inlineStr">
        <x:is>
          <x:t xml:space="preserve">010110101</x:t>
        </x:is>
      </x:c>
      <x:c r="C183" s="2" t="inlineStr">
        <x:is>
          <x:t xml:space="preserve">010110101</x:t>
        </x:is>
      </x:c>
      <x:c r="D183" s="2" t="inlineStr">
        <x:is>
          <x:t xml:space="preserve">110110111</x:t>
        </x:is>
      </x:c>
      <x:c r="E183" s="2" t="inlineStr">
        <x:is>
          <x:t xml:space="preserve">111111111</x:t>
        </x:is>
      </x:c>
      <x:c r="F183" s="2" t="n">
        <x:v>0</x:v>
      </x:c>
      <x:c r="G183" s="2" t="n">
        <x:v>1</x:v>
      </x:c>
      <x:c r="H183" s="2" t="inlineStr">
        <x:is>
          <x:t xml:space="preserve">111111111</x:t>
        </x:is>
      </x:c>
      <x:c r="I183" s="2" t="inlineStr">
        <x:is>
          <x:t xml:space="preserve">FIXED</x:t>
        </x:is>
      </x:c>
    </x:row>
    <x:row r="184">
      <x:c r="A184" s="2" t="n">
        <x:v>183</x:v>
      </x:c>
      <x:c r="B184" s="2" t="inlineStr">
        <x:is>
          <x:t xml:space="preserve">010110110</x:t>
        </x:is>
      </x:c>
      <x:c r="C184" s="2" t="inlineStr">
        <x:is>
          <x:t xml:space="preserve">010110110</x:t>
        </x:is>
      </x:c>
      <x:c r="D184" s="2" t="inlineStr">
        <x:is>
          <x:t xml:space="preserve">110110110</x:t>
        </x:is>
      </x:c>
      <x:c r="E184" s="2" t="inlineStr">
        <x:is>
          <x:t xml:space="preserve">111111111</x:t>
        </x:is>
      </x:c>
      <x:c r="F184" s="2" t="n">
        <x:v>0</x:v>
      </x:c>
      <x:c r="G184" s="2" t="n">
        <x:v>1</x:v>
      </x:c>
      <x:c r="H184" s="2" t="inlineStr">
        <x:is>
          <x:t xml:space="preserve">111111111</x:t>
        </x:is>
      </x:c>
      <x:c r="I184" s="2" t="inlineStr">
        <x:is>
          <x:t xml:space="preserve">FIXED</x:t>
        </x:is>
      </x:c>
    </x:row>
    <x:row r="185">
      <x:c r="A185" s="2" t="n">
        <x:v>184</x:v>
      </x:c>
      <x:c r="B185" s="2" t="inlineStr">
        <x:is>
          <x:t xml:space="preserve">010110111</x:t>
        </x:is>
      </x:c>
      <x:c r="C185" s="2" t="inlineStr">
        <x:is>
          <x:t xml:space="preserve">010110111</x:t>
        </x:is>
      </x:c>
      <x:c r="D185" s="2" t="inlineStr">
        <x:is>
          <x:t xml:space="preserve">110110111</x:t>
        </x:is>
      </x:c>
      <x:c r="E185" s="2" t="inlineStr">
        <x:is>
          <x:t xml:space="preserve">111111111</x:t>
        </x:is>
      </x:c>
      <x:c r="F185" s="2" t="n">
        <x:v>0</x:v>
      </x:c>
      <x:c r="G185" s="2" t="n">
        <x:v>1</x:v>
      </x:c>
      <x:c r="H185" s="2" t="inlineStr">
        <x:is>
          <x:t xml:space="preserve">111111111</x:t>
        </x:is>
      </x:c>
      <x:c r="I185" s="2" t="inlineStr">
        <x:is>
          <x:t xml:space="preserve">FIXED</x:t>
        </x:is>
      </x:c>
    </x:row>
    <x:row r="186">
      <x:c r="A186" s="2" t="n">
        <x:v>185</x:v>
      </x:c>
      <x:c r="B186" s="2" t="inlineStr">
        <x:is>
          <x:t xml:space="preserve">010111000</x:t>
        </x:is>
      </x:c>
      <x:c r="C186" s="2" t="inlineStr">
        <x:is>
          <x:t xml:space="preserve">010111000</x:t>
        </x:is>
      </x:c>
      <x:c r="D186" s="2" t="inlineStr">
        <x:is>
          <x:t xml:space="preserve">111111000</x:t>
        </x:is>
      </x:c>
      <x:c r="E186" s="2" t="inlineStr">
        <x:is>
          <x:t xml:space="preserve">111111111</x:t>
        </x:is>
      </x:c>
      <x:c r="F186" s="2" t="n">
        <x:v>0</x:v>
      </x:c>
      <x:c r="G186" s="2" t="n">
        <x:v>1</x:v>
      </x:c>
      <x:c r="H186" s="2" t="inlineStr">
        <x:is>
          <x:t xml:space="preserve">111111111</x:t>
        </x:is>
      </x:c>
      <x:c r="I186" s="2" t="inlineStr">
        <x:is>
          <x:t xml:space="preserve">FIXED</x:t>
        </x:is>
      </x:c>
    </x:row>
    <x:row r="187">
      <x:c r="A187" s="2" t="n">
        <x:v>186</x:v>
      </x:c>
      <x:c r="B187" s="2" t="inlineStr">
        <x:is>
          <x:t xml:space="preserve">010111001</x:t>
        </x:is>
      </x:c>
      <x:c r="C187" s="2" t="inlineStr">
        <x:is>
          <x:t xml:space="preserve">010111001</x:t>
        </x:is>
      </x:c>
      <x:c r="D187" s="2" t="inlineStr">
        <x:is>
          <x:t xml:space="preserve">111111001</x:t>
        </x:is>
      </x:c>
      <x:c r="E187" s="2" t="inlineStr">
        <x:is>
          <x:t xml:space="preserve">111111111</x:t>
        </x:is>
      </x:c>
      <x:c r="F187" s="2" t="n">
        <x:v>0</x:v>
      </x:c>
      <x:c r="G187" s="2" t="n">
        <x:v>1</x:v>
      </x:c>
      <x:c r="H187" s="2" t="inlineStr">
        <x:is>
          <x:t xml:space="preserve">111111111</x:t>
        </x:is>
      </x:c>
      <x:c r="I187" s="2" t="inlineStr">
        <x:is>
          <x:t xml:space="preserve">FIXED</x:t>
        </x:is>
      </x:c>
    </x:row>
    <x:row r="188">
      <x:c r="A188" s="2" t="n">
        <x:v>187</x:v>
      </x:c>
      <x:c r="B188" s="2" t="inlineStr">
        <x:is>
          <x:t xml:space="preserve">010111010</x:t>
        </x:is>
      </x:c>
      <x:c r="C188" s="2" t="inlineStr">
        <x:is>
          <x:t xml:space="preserve">010111010</x:t>
        </x:is>
      </x:c>
      <x:c r="D188" s="2" t="inlineStr">
        <x:is>
          <x:t xml:space="preserve">111111111</x:t>
        </x:is>
      </x:c>
      <x:c r="E188" s="2" t="inlineStr">
        <x:is>
          <x:t xml:space="preserve">111111111</x:t>
        </x:is>
      </x:c>
      <x:c r="F188" s="2" t="n">
        <x:v>0</x:v>
      </x:c>
      <x:c r="G188" s="2" t="n">
        <x:v>1</x:v>
      </x:c>
      <x:c r="H188" s="2" t="inlineStr">
        <x:is>
          <x:t xml:space="preserve">111111111</x:t>
        </x:is>
      </x:c>
      <x:c r="I188" s="2" t="inlineStr">
        <x:is>
          <x:t xml:space="preserve">FIXED</x:t>
        </x:is>
      </x:c>
    </x:row>
    <x:row r="189">
      <x:c r="A189" s="2" t="n">
        <x:v>188</x:v>
      </x:c>
      <x:c r="B189" s="2" t="inlineStr">
        <x:is>
          <x:t xml:space="preserve">010111011</x:t>
        </x:is>
      </x:c>
      <x:c r="C189" s="2" t="inlineStr">
        <x:is>
          <x:t xml:space="preserve">010111011</x:t>
        </x:is>
      </x:c>
      <x:c r="D189" s="2" t="inlineStr">
        <x:is>
          <x:t xml:space="preserve">111111111</x:t>
        </x:is>
      </x:c>
      <x:c r="E189" s="2" t="inlineStr">
        <x:is>
          <x:t xml:space="preserve">111111111</x:t>
        </x:is>
      </x:c>
      <x:c r="F189" s="2" t="n">
        <x:v>0</x:v>
      </x:c>
      <x:c r="G189" s="2" t="n">
        <x:v>1</x:v>
      </x:c>
      <x:c r="H189" s="2" t="inlineStr">
        <x:is>
          <x:t xml:space="preserve">111111111</x:t>
        </x:is>
      </x:c>
      <x:c r="I189" s="2" t="inlineStr">
        <x:is>
          <x:t xml:space="preserve">FIXED</x:t>
        </x:is>
      </x:c>
    </x:row>
    <x:row r="190">
      <x:c r="A190" s="2" t="n">
        <x:v>189</x:v>
      </x:c>
      <x:c r="B190" s="2" t="inlineStr">
        <x:is>
          <x:t xml:space="preserve">010111100</x:t>
        </x:is>
      </x:c>
      <x:c r="C190" s="2" t="inlineStr">
        <x:is>
          <x:t xml:space="preserve">010111100</x:t>
        </x:is>
      </x:c>
      <x:c r="D190" s="2" t="inlineStr">
        <x:is>
          <x:t xml:space="preserve">111111110</x:t>
        </x:is>
      </x:c>
      <x:c r="E190" s="2" t="inlineStr">
        <x:is>
          <x:t xml:space="preserve">111111111</x:t>
        </x:is>
      </x:c>
      <x:c r="F190" s="2" t="n">
        <x:v>0</x:v>
      </x:c>
      <x:c r="G190" s="2" t="n">
        <x:v>1</x:v>
      </x:c>
      <x:c r="H190" s="2" t="inlineStr">
        <x:is>
          <x:t xml:space="preserve">111111111</x:t>
        </x:is>
      </x:c>
      <x:c r="I190" s="2" t="inlineStr">
        <x:is>
          <x:t xml:space="preserve">FIXED</x:t>
        </x:is>
      </x:c>
    </x:row>
    <x:row r="191">
      <x:c r="A191" s="2" t="n">
        <x:v>190</x:v>
      </x:c>
      <x:c r="B191" s="2" t="inlineStr">
        <x:is>
          <x:t xml:space="preserve">010111101</x:t>
        </x:is>
      </x:c>
      <x:c r="C191" s="2" t="inlineStr">
        <x:is>
          <x:t xml:space="preserve">010111101</x:t>
        </x:is>
      </x:c>
      <x:c r="D191" s="2" t="inlineStr">
        <x:is>
          <x:t xml:space="preserve">111111111</x:t>
        </x:is>
      </x:c>
      <x:c r="E191" s="2" t="inlineStr">
        <x:is>
          <x:t xml:space="preserve">111111111</x:t>
        </x:is>
      </x:c>
      <x:c r="F191" s="2" t="n">
        <x:v>0</x:v>
      </x:c>
      <x:c r="G191" s="2" t="n">
        <x:v>1</x:v>
      </x:c>
      <x:c r="H191" s="2" t="inlineStr">
        <x:is>
          <x:t xml:space="preserve">111111111</x:t>
        </x:is>
      </x:c>
      <x:c r="I191" s="2" t="inlineStr">
        <x:is>
          <x:t xml:space="preserve">FIXED</x:t>
        </x:is>
      </x:c>
    </x:row>
    <x:row r="192">
      <x:c r="A192" s="2" t="n">
        <x:v>191</x:v>
      </x:c>
      <x:c r="B192" s="2" t="inlineStr">
        <x:is>
          <x:t xml:space="preserve">010111110</x:t>
        </x:is>
      </x:c>
      <x:c r="C192" s="2" t="inlineStr">
        <x:is>
          <x:t xml:space="preserve">010111110</x:t>
        </x:is>
      </x:c>
      <x:c r="D192" s="2" t="inlineStr">
        <x:is>
          <x:t xml:space="preserve">111111111</x:t>
        </x:is>
      </x:c>
      <x:c r="E192" s="2" t="inlineStr">
        <x:is>
          <x:t xml:space="preserve">111111111</x:t>
        </x:is>
      </x:c>
      <x:c r="F192" s="2" t="n">
        <x:v>0</x:v>
      </x:c>
      <x:c r="G192" s="2" t="n">
        <x:v>1</x:v>
      </x:c>
      <x:c r="H192" s="2" t="inlineStr">
        <x:is>
          <x:t xml:space="preserve">111111111</x:t>
        </x:is>
      </x:c>
      <x:c r="I192" s="2" t="inlineStr">
        <x:is>
          <x:t xml:space="preserve">FIXED</x:t>
        </x:is>
      </x:c>
    </x:row>
    <x:row r="193">
      <x:c r="A193" s="2" t="n">
        <x:v>192</x:v>
      </x:c>
      <x:c r="B193" s="2" t="inlineStr">
        <x:is>
          <x:t xml:space="preserve">010111111</x:t>
        </x:is>
      </x:c>
      <x:c r="C193" s="2" t="inlineStr">
        <x:is>
          <x:t xml:space="preserve">010111111</x:t>
        </x:is>
      </x:c>
      <x:c r="D193" s="2" t="inlineStr">
        <x:is>
          <x:t xml:space="preserve">111111111</x:t>
        </x:is>
      </x:c>
      <x:c r="E193" s="2" t="inlineStr">
        <x:is>
          <x:t xml:space="preserve">111111111</x:t>
        </x:is>
      </x:c>
      <x:c r="F193" s="2" t="n">
        <x:v>0</x:v>
      </x:c>
      <x:c r="G193" s="2" t="n">
        <x:v>1</x:v>
      </x:c>
      <x:c r="H193" s="2" t="inlineStr">
        <x:is>
          <x:t xml:space="preserve">111111111</x:t>
        </x:is>
      </x:c>
      <x:c r="I193" s="2" t="inlineStr">
        <x:is>
          <x:t xml:space="preserve">FIXED</x:t>
        </x:is>
      </x:c>
    </x:row>
    <x:row r="194">
      <x:c r="A194" s="2" t="n">
        <x:v>193</x:v>
      </x:c>
      <x:c r="B194" s="2" t="inlineStr">
        <x:is>
          <x:t xml:space="preserve">011000000</x:t>
        </x:is>
      </x:c>
      <x:c r="C194" s="2" t="inlineStr">
        <x:is>
          <x:t xml:space="preserve">011000000</x:t>
        </x:is>
      </x:c>
      <x:c r="D194" s="2" t="inlineStr">
        <x:is>
          <x:t xml:space="preserve">011000000</x:t>
        </x:is>
      </x:c>
      <x:c r="E194" s="2" t="inlineStr">
        <x:is>
          <x:t xml:space="preserve">111110101</x:t>
        </x:is>
      </x:c>
      <x:c r="F194" s="2" t="n">
        <x:v>0</x:v>
      </x:c>
      <x:c r="G194" s="2" t="n">
        <x:v>2</x:v>
      </x:c>
      <x:c r="H194" s="2" t="inlineStr">
        <x:is>
          <x:t xml:space="preserve">111111111</x:t>
        </x:is>
      </x:c>
      <x:c r="I194" s="2" t="inlineStr">
        <x:is>
          <x:t xml:space="preserve">FIXED</x:t>
        </x:is>
      </x:c>
    </x:row>
    <x:row r="195">
      <x:c r="A195" s="2" t="n">
        <x:v>194</x:v>
      </x:c>
      <x:c r="B195" s="2" t="inlineStr">
        <x:is>
          <x:t xml:space="preserve">011000001</x:t>
        </x:is>
      </x:c>
      <x:c r="C195" s="2" t="inlineStr">
        <x:is>
          <x:t xml:space="preserve">011000001</x:t>
        </x:is>
      </x:c>
      <x:c r="D195" s="2" t="inlineStr">
        <x:is>
          <x:t xml:space="preserve">011000001</x:t>
        </x:is>
      </x:c>
      <x:c r="E195" s="2" t="inlineStr">
        <x:is>
          <x:t xml:space="preserve">111110101</x:t>
        </x:is>
      </x:c>
      <x:c r="F195" s="2" t="n">
        <x:v>0</x:v>
      </x:c>
      <x:c r="G195" s="2" t="n">
        <x:v>2</x:v>
      </x:c>
      <x:c r="H195" s="2" t="inlineStr">
        <x:is>
          <x:t xml:space="preserve">111111111</x:t>
        </x:is>
      </x:c>
      <x:c r="I195" s="2" t="inlineStr">
        <x:is>
          <x:t xml:space="preserve">FIXED</x:t>
        </x:is>
      </x:c>
    </x:row>
    <x:row r="196">
      <x:c r="A196" s="2" t="n">
        <x:v>195</x:v>
      </x:c>
      <x:c r="B196" s="2" t="inlineStr">
        <x:is>
          <x:t xml:space="preserve">011000010</x:t>
        </x:is>
      </x:c>
      <x:c r="C196" s="2" t="inlineStr">
        <x:is>
          <x:t xml:space="preserve">011000010</x:t>
        </x:is>
      </x:c>
      <x:c r="D196" s="2" t="inlineStr">
        <x:is>
          <x:t xml:space="preserve">011000010</x:t>
        </x:is>
      </x:c>
      <x:c r="E196" s="2" t="inlineStr">
        <x:is>
          <x:t xml:space="preserve">111111111</x:t>
        </x:is>
      </x:c>
      <x:c r="F196" s="2" t="n">
        <x:v>0</x:v>
      </x:c>
      <x:c r="G196" s="2" t="n">
        <x:v>1</x:v>
      </x:c>
      <x:c r="H196" s="2" t="inlineStr">
        <x:is>
          <x:t xml:space="preserve">111111111</x:t>
        </x:is>
      </x:c>
      <x:c r="I196" s="2" t="inlineStr">
        <x:is>
          <x:t xml:space="preserve">FIXED</x:t>
        </x:is>
      </x:c>
    </x:row>
    <x:row r="197">
      <x:c r="A197" s="2" t="n">
        <x:v>196</x:v>
      </x:c>
      <x:c r="B197" s="2" t="inlineStr">
        <x:is>
          <x:t xml:space="preserve">011000011</x:t>
        </x:is>
      </x:c>
      <x:c r="C197" s="2" t="inlineStr">
        <x:is>
          <x:t xml:space="preserve">011000011</x:t>
        </x:is>
      </x:c>
      <x:c r="D197" s="2" t="inlineStr">
        <x:is>
          <x:t xml:space="preserve">011000011</x:t>
        </x:is>
      </x:c>
      <x:c r="E197" s="2" t="inlineStr">
        <x:is>
          <x:t xml:space="preserve">111111111</x:t>
        </x:is>
      </x:c>
      <x:c r="F197" s="2" t="n">
        <x:v>0</x:v>
      </x:c>
      <x:c r="G197" s="2" t="n">
        <x:v>1</x:v>
      </x:c>
      <x:c r="H197" s="2" t="inlineStr">
        <x:is>
          <x:t xml:space="preserve">111111111</x:t>
        </x:is>
      </x:c>
      <x:c r="I197" s="2" t="inlineStr">
        <x:is>
          <x:t xml:space="preserve">FIXED</x:t>
        </x:is>
      </x:c>
    </x:row>
    <x:row r="198">
      <x:c r="A198" s="2" t="n">
        <x:v>197</x:v>
      </x:c>
      <x:c r="B198" s="2" t="inlineStr">
        <x:is>
          <x:t xml:space="preserve">011000100</x:t>
        </x:is>
      </x:c>
      <x:c r="C198" s="2" t="inlineStr">
        <x:is>
          <x:t xml:space="preserve">011000100</x:t>
        </x:is>
      </x:c>
      <x:c r="D198" s="2" t="inlineStr">
        <x:is>
          <x:t xml:space="preserve">111000111</x:t>
        </x:is>
      </x:c>
      <x:c r="E198" s="2" t="inlineStr">
        <x:is>
          <x:t xml:space="preserve">111111111</x:t>
        </x:is>
      </x:c>
      <x:c r="F198" s="2" t="n">
        <x:v>0</x:v>
      </x:c>
      <x:c r="G198" s="2" t="n">
        <x:v>1</x:v>
      </x:c>
      <x:c r="H198" s="2" t="inlineStr">
        <x:is>
          <x:t xml:space="preserve">111111111</x:t>
        </x:is>
      </x:c>
      <x:c r="I198" s="2" t="inlineStr">
        <x:is>
          <x:t xml:space="preserve">FIXED</x:t>
        </x:is>
      </x:c>
    </x:row>
    <x:row r="199">
      <x:c r="A199" s="2" t="n">
        <x:v>198</x:v>
      </x:c>
      <x:c r="B199" s="2" t="inlineStr">
        <x:is>
          <x:t xml:space="preserve">011000101</x:t>
        </x:is>
      </x:c>
      <x:c r="C199" s="2" t="inlineStr">
        <x:is>
          <x:t xml:space="preserve">011000101</x:t>
        </x:is>
      </x:c>
      <x:c r="D199" s="2" t="inlineStr">
        <x:is>
          <x:t xml:space="preserve">111000111</x:t>
        </x:is>
      </x:c>
      <x:c r="E199" s="2" t="inlineStr">
        <x:is>
          <x:t xml:space="preserve">111111111</x:t>
        </x:is>
      </x:c>
      <x:c r="F199" s="2" t="n">
        <x:v>0</x:v>
      </x:c>
      <x:c r="G199" s="2" t="n">
        <x:v>1</x:v>
      </x:c>
      <x:c r="H199" s="2" t="inlineStr">
        <x:is>
          <x:t xml:space="preserve">111111111</x:t>
        </x:is>
      </x:c>
      <x:c r="I199" s="2" t="inlineStr">
        <x:is>
          <x:t xml:space="preserve">FIXED</x:t>
        </x:is>
      </x:c>
    </x:row>
    <x:row r="200">
      <x:c r="A200" s="2" t="n">
        <x:v>199</x:v>
      </x:c>
      <x:c r="B200" s="2" t="inlineStr">
        <x:is>
          <x:t xml:space="preserve">011000110</x:t>
        </x:is>
      </x:c>
      <x:c r="C200" s="2" t="inlineStr">
        <x:is>
          <x:t xml:space="preserve">011000110</x:t>
        </x:is>
      </x:c>
      <x:c r="D200" s="2" t="inlineStr">
        <x:is>
          <x:t xml:space="preserve">111000111</x:t>
        </x:is>
      </x:c>
      <x:c r="E200" s="2" t="inlineStr">
        <x:is>
          <x:t xml:space="preserve">111111111</x:t>
        </x:is>
      </x:c>
      <x:c r="F200" s="2" t="n">
        <x:v>0</x:v>
      </x:c>
      <x:c r="G200" s="2" t="n">
        <x:v>1</x:v>
      </x:c>
      <x:c r="H200" s="2" t="inlineStr">
        <x:is>
          <x:t xml:space="preserve">111111111</x:t>
        </x:is>
      </x:c>
      <x:c r="I200" s="2" t="inlineStr">
        <x:is>
          <x:t xml:space="preserve">FIXED</x:t>
        </x:is>
      </x:c>
    </x:row>
    <x:row r="201">
      <x:c r="A201" s="2" t="n">
        <x:v>200</x:v>
      </x:c>
      <x:c r="B201" s="2" t="inlineStr">
        <x:is>
          <x:t xml:space="preserve">011000111</x:t>
        </x:is>
      </x:c>
      <x:c r="C201" s="2" t="inlineStr">
        <x:is>
          <x:t xml:space="preserve">011000111</x:t>
        </x:is>
      </x:c>
      <x:c r="D201" s="2" t="inlineStr">
        <x:is>
          <x:t xml:space="preserve">111000111</x:t>
        </x:is>
      </x:c>
      <x:c r="E201" s="2" t="inlineStr">
        <x:is>
          <x:t xml:space="preserve">111111111</x:t>
        </x:is>
      </x:c>
      <x:c r="F201" s="2" t="n">
        <x:v>0</x:v>
      </x:c>
      <x:c r="G201" s="2" t="n">
        <x:v>1</x:v>
      </x:c>
      <x:c r="H201" s="2" t="inlineStr">
        <x:is>
          <x:t xml:space="preserve">111111111</x:t>
        </x:is>
      </x:c>
      <x:c r="I201" s="2" t="inlineStr">
        <x:is>
          <x:t xml:space="preserve">FIXED</x:t>
        </x:is>
      </x:c>
    </x:row>
    <x:row r="202">
      <x:c r="A202" s="2" t="n">
        <x:v>201</x:v>
      </x:c>
      <x:c r="B202" s="2" t="inlineStr">
        <x:is>
          <x:t xml:space="preserve">011001000</x:t>
        </x:is>
      </x:c>
      <x:c r="C202" s="2" t="inlineStr">
        <x:is>
          <x:t xml:space="preserve">011001000</x:t>
        </x:is>
      </x:c>
      <x:c r="D202" s="2" t="inlineStr">
        <x:is>
          <x:t xml:space="preserve">011001000</x:t>
        </x:is>
      </x:c>
      <x:c r="E202" s="2" t="inlineStr">
        <x:is>
          <x:t xml:space="preserve">111111111</x:t>
        </x:is>
      </x:c>
      <x:c r="F202" s="2" t="n">
        <x:v>0</x:v>
      </x:c>
      <x:c r="G202" s="2" t="n">
        <x:v>1</x:v>
      </x:c>
      <x:c r="H202" s="2" t="inlineStr">
        <x:is>
          <x:t xml:space="preserve">111111111</x:t>
        </x:is>
      </x:c>
      <x:c r="I202" s="2" t="inlineStr">
        <x:is>
          <x:t xml:space="preserve">FIXED</x:t>
        </x:is>
      </x:c>
    </x:row>
    <x:row r="203">
      <x:c r="A203" s="2" t="n">
        <x:v>202</x:v>
      </x:c>
      <x:c r="B203" s="2" t="inlineStr">
        <x:is>
          <x:t xml:space="preserve">011001001</x:t>
        </x:is>
      </x:c>
      <x:c r="C203" s="2" t="inlineStr">
        <x:is>
          <x:t xml:space="preserve">011001001</x:t>
        </x:is>
      </x:c>
      <x:c r="D203" s="2" t="inlineStr">
        <x:is>
          <x:t xml:space="preserve">011001001</x:t>
        </x:is>
      </x:c>
      <x:c r="E203" s="2" t="inlineStr">
        <x:is>
          <x:t xml:space="preserve">111111111</x:t>
        </x:is>
      </x:c>
      <x:c r="F203" s="2" t="n">
        <x:v>0</x:v>
      </x:c>
      <x:c r="G203" s="2" t="n">
        <x:v>1</x:v>
      </x:c>
      <x:c r="H203" s="2" t="inlineStr">
        <x:is>
          <x:t xml:space="preserve">111111111</x:t>
        </x:is>
      </x:c>
      <x:c r="I203" s="2" t="inlineStr">
        <x:is>
          <x:t xml:space="preserve">FIXED</x:t>
        </x:is>
      </x:c>
    </x:row>
    <x:row r="204">
      <x:c r="A204" s="2" t="n">
        <x:v>203</x:v>
      </x:c>
      <x:c r="B204" s="2" t="inlineStr">
        <x:is>
          <x:t xml:space="preserve">011001010</x:t>
        </x:is>
      </x:c>
      <x:c r="C204" s="2" t="inlineStr">
        <x:is>
          <x:t xml:space="preserve">011001010</x:t>
        </x:is>
      </x:c>
      <x:c r="D204" s="2" t="inlineStr">
        <x:is>
          <x:t xml:space="preserve">011011011</x:t>
        </x:is>
      </x:c>
      <x:c r="E204" s="2" t="inlineStr">
        <x:is>
          <x:t xml:space="preserve">111111111</x:t>
        </x:is>
      </x:c>
      <x:c r="F204" s="2" t="n">
        <x:v>0</x:v>
      </x:c>
      <x:c r="G204" s="2" t="n">
        <x:v>1</x:v>
      </x:c>
      <x:c r="H204" s="2" t="inlineStr">
        <x:is>
          <x:t xml:space="preserve">111111111</x:t>
        </x:is>
      </x:c>
      <x:c r="I204" s="2" t="inlineStr">
        <x:is>
          <x:t xml:space="preserve">FIXED</x:t>
        </x:is>
      </x:c>
    </x:row>
    <x:row r="205">
      <x:c r="A205" s="2" t="n">
        <x:v>204</x:v>
      </x:c>
      <x:c r="B205" s="2" t="inlineStr">
        <x:is>
          <x:t xml:space="preserve">011001011</x:t>
        </x:is>
      </x:c>
      <x:c r="C205" s="2" t="inlineStr">
        <x:is>
          <x:t xml:space="preserve">011001011</x:t>
        </x:is>
      </x:c>
      <x:c r="D205" s="2" t="inlineStr">
        <x:is>
          <x:t xml:space="preserve">011011011</x:t>
        </x:is>
      </x:c>
      <x:c r="E205" s="2" t="inlineStr">
        <x:is>
          <x:t xml:space="preserve">111111111</x:t>
        </x:is>
      </x:c>
      <x:c r="F205" s="2" t="n">
        <x:v>0</x:v>
      </x:c>
      <x:c r="G205" s="2" t="n">
        <x:v>1</x:v>
      </x:c>
      <x:c r="H205" s="2" t="inlineStr">
        <x:is>
          <x:t xml:space="preserve">111111111</x:t>
        </x:is>
      </x:c>
      <x:c r="I205" s="2" t="inlineStr">
        <x:is>
          <x:t xml:space="preserve">FIXED</x:t>
        </x:is>
      </x:c>
    </x:row>
    <x:row r="206">
      <x:c r="A206" s="2" t="n">
        <x:v>205</x:v>
      </x:c>
      <x:c r="B206" s="2" t="inlineStr">
        <x:is>
          <x:t xml:space="preserve">011001100</x:t>
        </x:is>
      </x:c>
      <x:c r="C206" s="2" t="inlineStr">
        <x:is>
          <x:t xml:space="preserve">011001100</x:t>
        </x:is>
      </x:c>
      <x:c r="D206" s="2" t="inlineStr">
        <x:is>
          <x:t xml:space="preserve">111101111</x:t>
        </x:is>
      </x:c>
      <x:c r="E206" s="2" t="inlineStr">
        <x:is>
          <x:t xml:space="preserve">111111111</x:t>
        </x:is>
      </x:c>
      <x:c r="F206" s="2" t="n">
        <x:v>0</x:v>
      </x:c>
      <x:c r="G206" s="2" t="n">
        <x:v>1</x:v>
      </x:c>
      <x:c r="H206" s="2" t="inlineStr">
        <x:is>
          <x:t xml:space="preserve">111111111</x:t>
        </x:is>
      </x:c>
      <x:c r="I206" s="2" t="inlineStr">
        <x:is>
          <x:t xml:space="preserve">FIXED</x:t>
        </x:is>
      </x:c>
    </x:row>
    <x:row r="207">
      <x:c r="A207" s="2" t="n">
        <x:v>206</x:v>
      </x:c>
      <x:c r="B207" s="2" t="inlineStr">
        <x:is>
          <x:t xml:space="preserve">011001101</x:t>
        </x:is>
      </x:c>
      <x:c r="C207" s="2" t="inlineStr">
        <x:is>
          <x:t xml:space="preserve">011001101</x:t>
        </x:is>
      </x:c>
      <x:c r="D207" s="2" t="inlineStr">
        <x:is>
          <x:t xml:space="preserve">111101111</x:t>
        </x:is>
      </x:c>
      <x:c r="E207" s="2" t="inlineStr">
        <x:is>
          <x:t xml:space="preserve">111111111</x:t>
        </x:is>
      </x:c>
      <x:c r="F207" s="2" t="n">
        <x:v>0</x:v>
      </x:c>
      <x:c r="G207" s="2" t="n">
        <x:v>1</x:v>
      </x:c>
      <x:c r="H207" s="2" t="inlineStr">
        <x:is>
          <x:t xml:space="preserve">111111111</x:t>
        </x:is>
      </x:c>
      <x:c r="I207" s="2" t="inlineStr">
        <x:is>
          <x:t xml:space="preserve">FIXED</x:t>
        </x:is>
      </x:c>
    </x:row>
    <x:row r="208">
      <x:c r="A208" s="2" t="n">
        <x:v>207</x:v>
      </x:c>
      <x:c r="B208" s="2" t="inlineStr">
        <x:is>
          <x:t xml:space="preserve">011001110</x:t>
        </x:is>
      </x:c>
      <x:c r="C208" s="2" t="inlineStr">
        <x:is>
          <x:t xml:space="preserve">011001110</x:t>
        </x:is>
      </x:c>
      <x:c r="D208" s="2" t="inlineStr">
        <x:is>
          <x:t xml:space="preserve">111111111</x:t>
        </x:is>
      </x:c>
      <x:c r="E208" s="2" t="inlineStr">
        <x:is>
          <x:t xml:space="preserve">111111111</x:t>
        </x:is>
      </x:c>
      <x:c r="F208" s="2" t="n">
        <x:v>0</x:v>
      </x:c>
      <x:c r="G208" s="2" t="n">
        <x:v>1</x:v>
      </x:c>
      <x:c r="H208" s="2" t="inlineStr">
        <x:is>
          <x:t xml:space="preserve">111111111</x:t>
        </x:is>
      </x:c>
      <x:c r="I208" s="2" t="inlineStr">
        <x:is>
          <x:t xml:space="preserve">FIXED</x:t>
        </x:is>
      </x:c>
    </x:row>
    <x:row r="209">
      <x:c r="A209" s="2" t="n">
        <x:v>208</x:v>
      </x:c>
      <x:c r="B209" s="2" t="inlineStr">
        <x:is>
          <x:t xml:space="preserve">011001111</x:t>
        </x:is>
      </x:c>
      <x:c r="C209" s="2" t="inlineStr">
        <x:is>
          <x:t xml:space="preserve">011001111</x:t>
        </x:is>
      </x:c>
      <x:c r="D209" s="2" t="inlineStr">
        <x:is>
          <x:t xml:space="preserve">111111111</x:t>
        </x:is>
      </x:c>
      <x:c r="E209" s="2" t="inlineStr">
        <x:is>
          <x:t xml:space="preserve">111111111</x:t>
        </x:is>
      </x:c>
      <x:c r="F209" s="2" t="n">
        <x:v>0</x:v>
      </x:c>
      <x:c r="G209" s="2" t="n">
        <x:v>1</x:v>
      </x:c>
      <x:c r="H209" s="2" t="inlineStr">
        <x:is>
          <x:t xml:space="preserve">111111111</x:t>
        </x:is>
      </x:c>
      <x:c r="I209" s="2" t="inlineStr">
        <x:is>
          <x:t xml:space="preserve">FIXED</x:t>
        </x:is>
      </x:c>
    </x:row>
    <x:row r="210">
      <x:c r="A210" s="2" t="n">
        <x:v>209</x:v>
      </x:c>
      <x:c r="B210" s="2" t="inlineStr">
        <x:is>
          <x:t xml:space="preserve">011010000</x:t>
        </x:is>
      </x:c>
      <x:c r="C210" s="2" t="inlineStr">
        <x:is>
          <x:t xml:space="preserve">011010000</x:t>
        </x:is>
      </x:c>
      <x:c r="D210" s="2" t="inlineStr">
        <x:is>
          <x:t xml:space="preserve">011010000</x:t>
        </x:is>
      </x:c>
      <x:c r="E210" s="2" t="inlineStr">
        <x:is>
          <x:t xml:space="preserve">111110101</x:t>
        </x:is>
      </x:c>
      <x:c r="F210" s="2" t="n">
        <x:v>0</x:v>
      </x:c>
      <x:c r="G210" s="2" t="n">
        <x:v>2</x:v>
      </x:c>
      <x:c r="H210" s="2" t="inlineStr">
        <x:is>
          <x:t xml:space="preserve">111111111</x:t>
        </x:is>
      </x:c>
      <x:c r="I210" s="2" t="inlineStr">
        <x:is>
          <x:t xml:space="preserve">FIXED</x:t>
        </x:is>
      </x:c>
    </x:row>
    <x:row r="211">
      <x:c r="A211" s="2" t="n">
        <x:v>210</x:v>
      </x:c>
      <x:c r="B211" s="2" t="inlineStr">
        <x:is>
          <x:t xml:space="preserve">011010001</x:t>
        </x:is>
      </x:c>
      <x:c r="C211" s="2" t="inlineStr">
        <x:is>
          <x:t xml:space="preserve">011010001</x:t>
        </x:is>
      </x:c>
      <x:c r="D211" s="2" t="inlineStr">
        <x:is>
          <x:t xml:space="preserve">011010001</x:t>
        </x:is>
      </x:c>
      <x:c r="E211" s="2" t="inlineStr">
        <x:is>
          <x:t xml:space="preserve">111110101</x:t>
        </x:is>
      </x:c>
      <x:c r="F211" s="2" t="n">
        <x:v>0</x:v>
      </x:c>
      <x:c r="G211" s="2" t="n">
        <x:v>2</x:v>
      </x:c>
      <x:c r="H211" s="2" t="inlineStr">
        <x:is>
          <x:t xml:space="preserve">111111111</x:t>
        </x:is>
      </x:c>
      <x:c r="I211" s="2" t="inlineStr">
        <x:is>
          <x:t xml:space="preserve">FIXED</x:t>
        </x:is>
      </x:c>
    </x:row>
    <x:row r="212">
      <x:c r="A212" s="2" t="n">
        <x:v>211</x:v>
      </x:c>
      <x:c r="B212" s="2" t="inlineStr">
        <x:is>
          <x:t xml:space="preserve">011010010</x:t>
        </x:is>
      </x:c>
      <x:c r="C212" s="2" t="inlineStr">
        <x:is>
          <x:t xml:space="preserve">011010010</x:t>
        </x:is>
      </x:c>
      <x:c r="D212" s="2" t="inlineStr">
        <x:is>
          <x:t xml:space="preserve">011010010</x:t>
        </x:is>
      </x:c>
      <x:c r="E212" s="2" t="inlineStr">
        <x:is>
          <x:t xml:space="preserve">111111111</x:t>
        </x:is>
      </x:c>
      <x:c r="F212" s="2" t="n">
        <x:v>0</x:v>
      </x:c>
      <x:c r="G212" s="2" t="n">
        <x:v>1</x:v>
      </x:c>
      <x:c r="H212" s="2" t="inlineStr">
        <x:is>
          <x:t xml:space="preserve">111111111</x:t>
        </x:is>
      </x:c>
      <x:c r="I212" s="2" t="inlineStr">
        <x:is>
          <x:t xml:space="preserve">FIXED</x:t>
        </x:is>
      </x:c>
    </x:row>
    <x:row r="213">
      <x:c r="A213" s="2" t="n">
        <x:v>212</x:v>
      </x:c>
      <x:c r="B213" s="2" t="inlineStr">
        <x:is>
          <x:t xml:space="preserve">011010011</x:t>
        </x:is>
      </x:c>
      <x:c r="C213" s="2" t="inlineStr">
        <x:is>
          <x:t xml:space="preserve">011010011</x:t>
        </x:is>
      </x:c>
      <x:c r="D213" s="2" t="inlineStr">
        <x:is>
          <x:t xml:space="preserve">011010011</x:t>
        </x:is>
      </x:c>
      <x:c r="E213" s="2" t="inlineStr">
        <x:is>
          <x:t xml:space="preserve">111111111</x:t>
        </x:is>
      </x:c>
      <x:c r="F213" s="2" t="n">
        <x:v>0</x:v>
      </x:c>
      <x:c r="G213" s="2" t="n">
        <x:v>1</x:v>
      </x:c>
      <x:c r="H213" s="2" t="inlineStr">
        <x:is>
          <x:t xml:space="preserve">111111111</x:t>
        </x:is>
      </x:c>
      <x:c r="I213" s="2" t="inlineStr">
        <x:is>
          <x:t xml:space="preserve">FIXED</x:t>
        </x:is>
      </x:c>
    </x:row>
    <x:row r="214">
      <x:c r="A214" s="2" t="n">
        <x:v>213</x:v>
      </x:c>
      <x:c r="B214" s="2" t="inlineStr">
        <x:is>
          <x:t xml:space="preserve">011010100</x:t>
        </x:is>
      </x:c>
      <x:c r="C214" s="2" t="inlineStr">
        <x:is>
          <x:t xml:space="preserve">011010100</x:t>
        </x:is>
      </x:c>
      <x:c r="D214" s="2" t="inlineStr">
        <x:is>
          <x:t xml:space="preserve">111010111</x:t>
        </x:is>
      </x:c>
      <x:c r="E214" s="2" t="inlineStr">
        <x:is>
          <x:t xml:space="preserve">111111111</x:t>
        </x:is>
      </x:c>
      <x:c r="F214" s="2" t="n">
        <x:v>0</x:v>
      </x:c>
      <x:c r="G214" s="2" t="n">
        <x:v>1</x:v>
      </x:c>
      <x:c r="H214" s="2" t="inlineStr">
        <x:is>
          <x:t xml:space="preserve">111111111</x:t>
        </x:is>
      </x:c>
      <x:c r="I214" s="2" t="inlineStr">
        <x:is>
          <x:t xml:space="preserve">FIXED</x:t>
        </x:is>
      </x:c>
    </x:row>
    <x:row r="215">
      <x:c r="A215" s="2" t="n">
        <x:v>214</x:v>
      </x:c>
      <x:c r="B215" s="2" t="inlineStr">
        <x:is>
          <x:t xml:space="preserve">011010101</x:t>
        </x:is>
      </x:c>
      <x:c r="C215" s="2" t="inlineStr">
        <x:is>
          <x:t xml:space="preserve">011010101</x:t>
        </x:is>
      </x:c>
      <x:c r="D215" s="2" t="inlineStr">
        <x:is>
          <x:t xml:space="preserve">111010111</x:t>
        </x:is>
      </x:c>
      <x:c r="E215" s="2" t="inlineStr">
        <x:is>
          <x:t xml:space="preserve">111111111</x:t>
        </x:is>
      </x:c>
      <x:c r="F215" s="2" t="n">
        <x:v>0</x:v>
      </x:c>
      <x:c r="G215" s="2" t="n">
        <x:v>1</x:v>
      </x:c>
      <x:c r="H215" s="2" t="inlineStr">
        <x:is>
          <x:t xml:space="preserve">111111111</x:t>
        </x:is>
      </x:c>
      <x:c r="I215" s="2" t="inlineStr">
        <x:is>
          <x:t xml:space="preserve">FIXED</x:t>
        </x:is>
      </x:c>
    </x:row>
    <x:row r="216">
      <x:c r="A216" s="2" t="n">
        <x:v>215</x:v>
      </x:c>
      <x:c r="B216" s="2" t="inlineStr">
        <x:is>
          <x:t xml:space="preserve">011010110</x:t>
        </x:is>
      </x:c>
      <x:c r="C216" s="2" t="inlineStr">
        <x:is>
          <x:t xml:space="preserve">011010110</x:t>
        </x:is>
      </x:c>
      <x:c r="D216" s="2" t="inlineStr">
        <x:is>
          <x:t xml:space="preserve">111010111</x:t>
        </x:is>
      </x:c>
      <x:c r="E216" s="2" t="inlineStr">
        <x:is>
          <x:t xml:space="preserve">111111111</x:t>
        </x:is>
      </x:c>
      <x:c r="F216" s="2" t="n">
        <x:v>0</x:v>
      </x:c>
      <x:c r="G216" s="2" t="n">
        <x:v>1</x:v>
      </x:c>
      <x:c r="H216" s="2" t="inlineStr">
        <x:is>
          <x:t xml:space="preserve">111111111</x:t>
        </x:is>
      </x:c>
      <x:c r="I216" s="2" t="inlineStr">
        <x:is>
          <x:t xml:space="preserve">FIXED</x:t>
        </x:is>
      </x:c>
    </x:row>
    <x:row r="217">
      <x:c r="A217" s="2" t="n">
        <x:v>216</x:v>
      </x:c>
      <x:c r="B217" s="2" t="inlineStr">
        <x:is>
          <x:t xml:space="preserve">011010111</x:t>
        </x:is>
      </x:c>
      <x:c r="C217" s="2" t="inlineStr">
        <x:is>
          <x:t xml:space="preserve">011010111</x:t>
        </x:is>
      </x:c>
      <x:c r="D217" s="2" t="inlineStr">
        <x:is>
          <x:t xml:space="preserve">111010111</x:t>
        </x:is>
      </x:c>
      <x:c r="E217" s="2" t="inlineStr">
        <x:is>
          <x:t xml:space="preserve">111111111</x:t>
        </x:is>
      </x:c>
      <x:c r="F217" s="2" t="n">
        <x:v>0</x:v>
      </x:c>
      <x:c r="G217" s="2" t="n">
        <x:v>1</x:v>
      </x:c>
      <x:c r="H217" s="2" t="inlineStr">
        <x:is>
          <x:t xml:space="preserve">111111111</x:t>
        </x:is>
      </x:c>
      <x:c r="I217" s="2" t="inlineStr">
        <x:is>
          <x:t xml:space="preserve">FIXED</x:t>
        </x:is>
      </x:c>
    </x:row>
    <x:row r="218">
      <x:c r="A218" s="2" t="n">
        <x:v>217</x:v>
      </x:c>
      <x:c r="B218" s="2" t="inlineStr">
        <x:is>
          <x:t xml:space="preserve">011011000</x:t>
        </x:is>
      </x:c>
      <x:c r="C218" s="2" t="inlineStr">
        <x:is>
          <x:t xml:space="preserve">011011000</x:t>
        </x:is>
      </x:c>
      <x:c r="D218" s="2" t="inlineStr">
        <x:is>
          <x:t xml:space="preserve">011011000</x:t>
        </x:is>
      </x:c>
      <x:c r="E218" s="2" t="inlineStr">
        <x:is>
          <x:t xml:space="preserve">111111111</x:t>
        </x:is>
      </x:c>
      <x:c r="F218" s="2" t="n">
        <x:v>0</x:v>
      </x:c>
      <x:c r="G218" s="2" t="n">
        <x:v>1</x:v>
      </x:c>
      <x:c r="H218" s="2" t="inlineStr">
        <x:is>
          <x:t xml:space="preserve">111111111</x:t>
        </x:is>
      </x:c>
      <x:c r="I218" s="2" t="inlineStr">
        <x:is>
          <x:t xml:space="preserve">FIXED</x:t>
        </x:is>
      </x:c>
    </x:row>
    <x:row r="219">
      <x:c r="A219" s="2" t="n">
        <x:v>218</x:v>
      </x:c>
      <x:c r="B219" s="2" t="inlineStr">
        <x:is>
          <x:t xml:space="preserve">011011001</x:t>
        </x:is>
      </x:c>
      <x:c r="C219" s="2" t="inlineStr">
        <x:is>
          <x:t xml:space="preserve">011011001</x:t>
        </x:is>
      </x:c>
      <x:c r="D219" s="2" t="inlineStr">
        <x:is>
          <x:t xml:space="preserve">011011001</x:t>
        </x:is>
      </x:c>
      <x:c r="E219" s="2" t="inlineStr">
        <x:is>
          <x:t xml:space="preserve">111111111</x:t>
        </x:is>
      </x:c>
      <x:c r="F219" s="2" t="n">
        <x:v>0</x:v>
      </x:c>
      <x:c r="G219" s="2" t="n">
        <x:v>1</x:v>
      </x:c>
      <x:c r="H219" s="2" t="inlineStr">
        <x:is>
          <x:t xml:space="preserve">111111111</x:t>
        </x:is>
      </x:c>
      <x:c r="I219" s="2" t="inlineStr">
        <x:is>
          <x:t xml:space="preserve">FIXED</x:t>
        </x:is>
      </x:c>
    </x:row>
    <x:row r="220">
      <x:c r="A220" s="2" t="n">
        <x:v>219</x:v>
      </x:c>
      <x:c r="B220" s="2" t="inlineStr">
        <x:is>
          <x:t xml:space="preserve">011011010</x:t>
        </x:is>
      </x:c>
      <x:c r="C220" s="2" t="inlineStr">
        <x:is>
          <x:t xml:space="preserve">011011010</x:t>
        </x:is>
      </x:c>
      <x:c r="D220" s="2" t="inlineStr">
        <x:is>
          <x:t xml:space="preserve">011011011</x:t>
        </x:is>
      </x:c>
      <x:c r="E220" s="2" t="inlineStr">
        <x:is>
          <x:t xml:space="preserve">111111111</x:t>
        </x:is>
      </x:c>
      <x:c r="F220" s="2" t="n">
        <x:v>0</x:v>
      </x:c>
      <x:c r="G220" s="2" t="n">
        <x:v>1</x:v>
      </x:c>
      <x:c r="H220" s="2" t="inlineStr">
        <x:is>
          <x:t xml:space="preserve">111111111</x:t>
        </x:is>
      </x:c>
      <x:c r="I220" s="2" t="inlineStr">
        <x:is>
          <x:t xml:space="preserve">FIXED</x:t>
        </x:is>
      </x:c>
    </x:row>
    <x:row r="221">
      <x:c r="A221" s="2" t="n">
        <x:v>220</x:v>
      </x:c>
      <x:c r="B221" s="2" t="inlineStr">
        <x:is>
          <x:t xml:space="preserve">011011011</x:t>
        </x:is>
      </x:c>
      <x:c r="C221" s="2" t="inlineStr">
        <x:is>
          <x:t xml:space="preserve">011011011</x:t>
        </x:is>
      </x:c>
      <x:c r="D221" s="2" t="inlineStr">
        <x:is>
          <x:t xml:space="preserve">011011011</x:t>
        </x:is>
      </x:c>
      <x:c r="E221" s="2" t="inlineStr">
        <x:is>
          <x:t xml:space="preserve">111111111</x:t>
        </x:is>
      </x:c>
      <x:c r="F221" s="2" t="n">
        <x:v>0</x:v>
      </x:c>
      <x:c r="G221" s="2" t="n">
        <x:v>1</x:v>
      </x:c>
      <x:c r="H221" s="2" t="inlineStr">
        <x:is>
          <x:t xml:space="preserve">111111111</x:t>
        </x:is>
      </x:c>
      <x:c r="I221" s="2" t="inlineStr">
        <x:is>
          <x:t xml:space="preserve">FIXED</x:t>
        </x:is>
      </x:c>
    </x:row>
    <x:row r="222">
      <x:c r="A222" s="2" t="n">
        <x:v>221</x:v>
      </x:c>
      <x:c r="B222" s="2" t="inlineStr">
        <x:is>
          <x:t xml:space="preserve">011011100</x:t>
        </x:is>
      </x:c>
      <x:c r="C222" s="2" t="inlineStr">
        <x:is>
          <x:t xml:space="preserve">011011100</x:t>
        </x:is>
      </x:c>
      <x:c r="D222" s="2" t="inlineStr">
        <x:is>
          <x:t xml:space="preserve">111111111</x:t>
        </x:is>
      </x:c>
      <x:c r="E222" s="2" t="inlineStr">
        <x:is>
          <x:t xml:space="preserve">111111111</x:t>
        </x:is>
      </x:c>
      <x:c r="F222" s="2" t="n">
        <x:v>0</x:v>
      </x:c>
      <x:c r="G222" s="2" t="n">
        <x:v>1</x:v>
      </x:c>
      <x:c r="H222" s="2" t="inlineStr">
        <x:is>
          <x:t xml:space="preserve">111111111</x:t>
        </x:is>
      </x:c>
      <x:c r="I222" s="2" t="inlineStr">
        <x:is>
          <x:t xml:space="preserve">FIXED</x:t>
        </x:is>
      </x:c>
    </x:row>
    <x:row r="223">
      <x:c r="A223" s="2" t="n">
        <x:v>222</x:v>
      </x:c>
      <x:c r="B223" s="2" t="inlineStr">
        <x:is>
          <x:t xml:space="preserve">011011101</x:t>
        </x:is>
      </x:c>
      <x:c r="C223" s="2" t="inlineStr">
        <x:is>
          <x:t xml:space="preserve">011011101</x:t>
        </x:is>
      </x:c>
      <x:c r="D223" s="2" t="inlineStr">
        <x:is>
          <x:t xml:space="preserve">111111111</x:t>
        </x:is>
      </x:c>
      <x:c r="E223" s="2" t="inlineStr">
        <x:is>
          <x:t xml:space="preserve">111111111</x:t>
        </x:is>
      </x:c>
      <x:c r="F223" s="2" t="n">
        <x:v>0</x:v>
      </x:c>
      <x:c r="G223" s="2" t="n">
        <x:v>1</x:v>
      </x:c>
      <x:c r="H223" s="2" t="inlineStr">
        <x:is>
          <x:t xml:space="preserve">111111111</x:t>
        </x:is>
      </x:c>
      <x:c r="I223" s="2" t="inlineStr">
        <x:is>
          <x:t xml:space="preserve">FIXED</x:t>
        </x:is>
      </x:c>
    </x:row>
    <x:row r="224">
      <x:c r="A224" s="2" t="n">
        <x:v>223</x:v>
      </x:c>
      <x:c r="B224" s="2" t="inlineStr">
        <x:is>
          <x:t xml:space="preserve">011011110</x:t>
        </x:is>
      </x:c>
      <x:c r="C224" s="2" t="inlineStr">
        <x:is>
          <x:t xml:space="preserve">011011110</x:t>
        </x:is>
      </x:c>
      <x:c r="D224" s="2" t="inlineStr">
        <x:is>
          <x:t xml:space="preserve">111111111</x:t>
        </x:is>
      </x:c>
      <x:c r="E224" s="2" t="inlineStr">
        <x:is>
          <x:t xml:space="preserve">111111111</x:t>
        </x:is>
      </x:c>
      <x:c r="F224" s="2" t="n">
        <x:v>0</x:v>
      </x:c>
      <x:c r="G224" s="2" t="n">
        <x:v>1</x:v>
      </x:c>
      <x:c r="H224" s="2" t="inlineStr">
        <x:is>
          <x:t xml:space="preserve">111111111</x:t>
        </x:is>
      </x:c>
      <x:c r="I224" s="2" t="inlineStr">
        <x:is>
          <x:t xml:space="preserve">FIXED</x:t>
        </x:is>
      </x:c>
    </x:row>
    <x:row r="225">
      <x:c r="A225" s="2" t="n">
        <x:v>224</x:v>
      </x:c>
      <x:c r="B225" s="2" t="inlineStr">
        <x:is>
          <x:t xml:space="preserve">011011111</x:t>
        </x:is>
      </x:c>
      <x:c r="C225" s="2" t="inlineStr">
        <x:is>
          <x:t xml:space="preserve">011011111</x:t>
        </x:is>
      </x:c>
      <x:c r="D225" s="2" t="inlineStr">
        <x:is>
          <x:t xml:space="preserve">111111111</x:t>
        </x:is>
      </x:c>
      <x:c r="E225" s="2" t="inlineStr">
        <x:is>
          <x:t xml:space="preserve">111111111</x:t>
        </x:is>
      </x:c>
      <x:c r="F225" s="2" t="n">
        <x:v>0</x:v>
      </x:c>
      <x:c r="G225" s="2" t="n">
        <x:v>1</x:v>
      </x:c>
      <x:c r="H225" s="2" t="inlineStr">
        <x:is>
          <x:t xml:space="preserve">111111111</x:t>
        </x:is>
      </x:c>
      <x:c r="I225" s="2" t="inlineStr">
        <x:is>
          <x:t xml:space="preserve">FIXED</x:t>
        </x:is>
      </x:c>
    </x:row>
    <x:row r="226">
      <x:c r="A226" s="2" t="n">
        <x:v>225</x:v>
      </x:c>
      <x:c r="B226" s="2" t="inlineStr">
        <x:is>
          <x:t xml:space="preserve">011100000</x:t>
        </x:is>
      </x:c>
      <x:c r="C226" s="2" t="inlineStr">
        <x:is>
          <x:t xml:space="preserve">011100000</x:t>
        </x:is>
      </x:c>
      <x:c r="D226" s="2" t="inlineStr">
        <x:is>
          <x:t xml:space="preserve">111111000</x:t>
        </x:is>
      </x:c>
      <x:c r="E226" s="2" t="inlineStr">
        <x:is>
          <x:t xml:space="preserve">111111111</x:t>
        </x:is>
      </x:c>
      <x:c r="F226" s="2" t="n">
        <x:v>0</x:v>
      </x:c>
      <x:c r="G226" s="2" t="n">
        <x:v>1</x:v>
      </x:c>
      <x:c r="H226" s="2" t="inlineStr">
        <x:is>
          <x:t xml:space="preserve">111111111</x:t>
        </x:is>
      </x:c>
      <x:c r="I226" s="2" t="inlineStr">
        <x:is>
          <x:t xml:space="preserve">FIXED</x:t>
        </x:is>
      </x:c>
    </x:row>
    <x:row r="227">
      <x:c r="A227" s="2" t="n">
        <x:v>226</x:v>
      </x:c>
      <x:c r="B227" s="2" t="inlineStr">
        <x:is>
          <x:t xml:space="preserve">011100001</x:t>
        </x:is>
      </x:c>
      <x:c r="C227" s="2" t="inlineStr">
        <x:is>
          <x:t xml:space="preserve">011100001</x:t>
        </x:is>
      </x:c>
      <x:c r="D227" s="2" t="inlineStr">
        <x:is>
          <x:t xml:space="preserve">111111001</x:t>
        </x:is>
      </x:c>
      <x:c r="E227" s="2" t="inlineStr">
        <x:is>
          <x:t xml:space="preserve">111111111</x:t>
        </x:is>
      </x:c>
      <x:c r="F227" s="2" t="n">
        <x:v>0</x:v>
      </x:c>
      <x:c r="G227" s="2" t="n">
        <x:v>1</x:v>
      </x:c>
      <x:c r="H227" s="2" t="inlineStr">
        <x:is>
          <x:t xml:space="preserve">111111111</x:t>
        </x:is>
      </x:c>
      <x:c r="I227" s="2" t="inlineStr">
        <x:is>
          <x:t xml:space="preserve">FIXED</x:t>
        </x:is>
      </x:c>
    </x:row>
    <x:row r="228">
      <x:c r="A228" s="2" t="n">
        <x:v>227</x:v>
      </x:c>
      <x:c r="B228" s="2" t="inlineStr">
        <x:is>
          <x:t xml:space="preserve">011100010</x:t>
        </x:is>
      </x:c>
      <x:c r="C228" s="2" t="inlineStr">
        <x:is>
          <x:t xml:space="preserve">011100010</x:t>
        </x:is>
      </x:c>
      <x:c r="D228" s="2" t="inlineStr">
        <x:is>
          <x:t xml:space="preserve">111111110</x:t>
        </x:is>
      </x:c>
      <x:c r="E228" s="2" t="inlineStr">
        <x:is>
          <x:t xml:space="preserve">111111111</x:t>
        </x:is>
      </x:c>
      <x:c r="F228" s="2" t="n">
        <x:v>0</x:v>
      </x:c>
      <x:c r="G228" s="2" t="n">
        <x:v>1</x:v>
      </x:c>
      <x:c r="H228" s="2" t="inlineStr">
        <x:is>
          <x:t xml:space="preserve">111111111</x:t>
        </x:is>
      </x:c>
      <x:c r="I228" s="2" t="inlineStr">
        <x:is>
          <x:t xml:space="preserve">FIXED</x:t>
        </x:is>
      </x:c>
    </x:row>
    <x:row r="229">
      <x:c r="A229" s="2" t="n">
        <x:v>228</x:v>
      </x:c>
      <x:c r="B229" s="2" t="inlineStr">
        <x:is>
          <x:t xml:space="preserve">011100011</x:t>
        </x:is>
      </x:c>
      <x:c r="C229" s="2" t="inlineStr">
        <x:is>
          <x:t xml:space="preserve">011100011</x:t>
        </x:is>
      </x:c>
      <x:c r="D229" s="2" t="inlineStr">
        <x:is>
          <x:t xml:space="preserve">111111111</x:t>
        </x:is>
      </x:c>
      <x:c r="E229" s="2" t="inlineStr">
        <x:is>
          <x:t xml:space="preserve">111111111</x:t>
        </x:is>
      </x:c>
      <x:c r="F229" s="2" t="n">
        <x:v>0</x:v>
      </x:c>
      <x:c r="G229" s="2" t="n">
        <x:v>1</x:v>
      </x:c>
      <x:c r="H229" s="2" t="inlineStr">
        <x:is>
          <x:t xml:space="preserve">111111111</x:t>
        </x:is>
      </x:c>
      <x:c r="I229" s="2" t="inlineStr">
        <x:is>
          <x:t xml:space="preserve">FIXED</x:t>
        </x:is>
      </x:c>
    </x:row>
    <x:row r="230">
      <x:c r="A230" s="2" t="n">
        <x:v>229</x:v>
      </x:c>
      <x:c r="B230" s="2" t="inlineStr">
        <x:is>
          <x:t xml:space="preserve">011100100</x:t>
        </x:is>
      </x:c>
      <x:c r="C230" s="2" t="inlineStr">
        <x:is>
          <x:t xml:space="preserve">011100100</x:t>
        </x:is>
      </x:c>
      <x:c r="D230" s="2" t="inlineStr">
        <x:is>
          <x:t xml:space="preserve">111111111</x:t>
        </x:is>
      </x:c>
      <x:c r="E230" s="2" t="inlineStr">
        <x:is>
          <x:t xml:space="preserve">111111111</x:t>
        </x:is>
      </x:c>
      <x:c r="F230" s="2" t="n">
        <x:v>0</x:v>
      </x:c>
      <x:c r="G230" s="2" t="n">
        <x:v>1</x:v>
      </x:c>
      <x:c r="H230" s="2" t="inlineStr">
        <x:is>
          <x:t xml:space="preserve">111111111</x:t>
        </x:is>
      </x:c>
      <x:c r="I230" s="2" t="inlineStr">
        <x:is>
          <x:t xml:space="preserve">FIXED</x:t>
        </x:is>
      </x:c>
    </x:row>
    <x:row r="231">
      <x:c r="A231" s="2" t="n">
        <x:v>230</x:v>
      </x:c>
      <x:c r="B231" s="2" t="inlineStr">
        <x:is>
          <x:t xml:space="preserve">011100101</x:t>
        </x:is>
      </x:c>
      <x:c r="C231" s="2" t="inlineStr">
        <x:is>
          <x:t xml:space="preserve">011100101</x:t>
        </x:is>
      </x:c>
      <x:c r="D231" s="2" t="inlineStr">
        <x:is>
          <x:t xml:space="preserve">111111111</x:t>
        </x:is>
      </x:c>
      <x:c r="E231" s="2" t="inlineStr">
        <x:is>
          <x:t xml:space="preserve">111111111</x:t>
        </x:is>
      </x:c>
      <x:c r="F231" s="2" t="n">
        <x:v>0</x:v>
      </x:c>
      <x:c r="G231" s="2" t="n">
        <x:v>1</x:v>
      </x:c>
      <x:c r="H231" s="2" t="inlineStr">
        <x:is>
          <x:t xml:space="preserve">111111111</x:t>
        </x:is>
      </x:c>
      <x:c r="I231" s="2" t="inlineStr">
        <x:is>
          <x:t xml:space="preserve">FIXED</x:t>
        </x:is>
      </x:c>
    </x:row>
    <x:row r="232">
      <x:c r="A232" s="2" t="n">
        <x:v>231</x:v>
      </x:c>
      <x:c r="B232" s="2" t="inlineStr">
        <x:is>
          <x:t xml:space="preserve">011100110</x:t>
        </x:is>
      </x:c>
      <x:c r="C232" s="2" t="inlineStr">
        <x:is>
          <x:t xml:space="preserve">011100110</x:t>
        </x:is>
      </x:c>
      <x:c r="D232" s="2" t="inlineStr">
        <x:is>
          <x:t xml:space="preserve">111111111</x:t>
        </x:is>
      </x:c>
      <x:c r="E232" s="2" t="inlineStr">
        <x:is>
          <x:t xml:space="preserve">111111111</x:t>
        </x:is>
      </x:c>
      <x:c r="F232" s="2" t="n">
        <x:v>0</x:v>
      </x:c>
      <x:c r="G232" s="2" t="n">
        <x:v>1</x:v>
      </x:c>
      <x:c r="H232" s="2" t="inlineStr">
        <x:is>
          <x:t xml:space="preserve">111111111</x:t>
        </x:is>
      </x:c>
      <x:c r="I232" s="2" t="inlineStr">
        <x:is>
          <x:t xml:space="preserve">FIXED</x:t>
        </x:is>
      </x:c>
    </x:row>
    <x:row r="233">
      <x:c r="A233" s="2" t="n">
        <x:v>232</x:v>
      </x:c>
      <x:c r="B233" s="2" t="inlineStr">
        <x:is>
          <x:t xml:space="preserve">011100111</x:t>
        </x:is>
      </x:c>
      <x:c r="C233" s="2" t="inlineStr">
        <x:is>
          <x:t xml:space="preserve">011100111</x:t>
        </x:is>
      </x:c>
      <x:c r="D233" s="2" t="inlineStr">
        <x:is>
          <x:t xml:space="preserve">111111111</x:t>
        </x:is>
      </x:c>
      <x:c r="E233" s="2" t="inlineStr">
        <x:is>
          <x:t xml:space="preserve">111111111</x:t>
        </x:is>
      </x:c>
      <x:c r="F233" s="2" t="n">
        <x:v>0</x:v>
      </x:c>
      <x:c r="G233" s="2" t="n">
        <x:v>1</x:v>
      </x:c>
      <x:c r="H233" s="2" t="inlineStr">
        <x:is>
          <x:t xml:space="preserve">111111111</x:t>
        </x:is>
      </x:c>
      <x:c r="I233" s="2" t="inlineStr">
        <x:is>
          <x:t xml:space="preserve">FIXED</x:t>
        </x:is>
      </x:c>
    </x:row>
    <x:row r="234">
      <x:c r="A234" s="2" t="n">
        <x:v>233</x:v>
      </x:c>
      <x:c r="B234" s="2" t="inlineStr">
        <x:is>
          <x:t xml:space="preserve">011101000</x:t>
        </x:is>
      </x:c>
      <x:c r="C234" s="2" t="inlineStr">
        <x:is>
          <x:t xml:space="preserve">011101000</x:t>
        </x:is>
      </x:c>
      <x:c r="D234" s="2" t="inlineStr">
        <x:is>
          <x:t xml:space="preserve">111111000</x:t>
        </x:is>
      </x:c>
      <x:c r="E234" s="2" t="inlineStr">
        <x:is>
          <x:t xml:space="preserve">111111111</x:t>
        </x:is>
      </x:c>
      <x:c r="F234" s="2" t="n">
        <x:v>0</x:v>
      </x:c>
      <x:c r="G234" s="2" t="n">
        <x:v>1</x:v>
      </x:c>
      <x:c r="H234" s="2" t="inlineStr">
        <x:is>
          <x:t xml:space="preserve">111111111</x:t>
        </x:is>
      </x:c>
      <x:c r="I234" s="2" t="inlineStr">
        <x:is>
          <x:t xml:space="preserve">FIXED</x:t>
        </x:is>
      </x:c>
    </x:row>
    <x:row r="235">
      <x:c r="A235" s="2" t="n">
        <x:v>234</x:v>
      </x:c>
      <x:c r="B235" s="2" t="inlineStr">
        <x:is>
          <x:t xml:space="preserve">011101001</x:t>
        </x:is>
      </x:c>
      <x:c r="C235" s="2" t="inlineStr">
        <x:is>
          <x:t xml:space="preserve">011101001</x:t>
        </x:is>
      </x:c>
      <x:c r="D235" s="2" t="inlineStr">
        <x:is>
          <x:t xml:space="preserve">111111001</x:t>
        </x:is>
      </x:c>
      <x:c r="E235" s="2" t="inlineStr">
        <x:is>
          <x:t xml:space="preserve">111111111</x:t>
        </x:is>
      </x:c>
      <x:c r="F235" s="2" t="n">
        <x:v>0</x:v>
      </x:c>
      <x:c r="G235" s="2" t="n">
        <x:v>1</x:v>
      </x:c>
      <x:c r="H235" s="2" t="inlineStr">
        <x:is>
          <x:t xml:space="preserve">111111111</x:t>
        </x:is>
      </x:c>
      <x:c r="I235" s="2" t="inlineStr">
        <x:is>
          <x:t xml:space="preserve">FIXED</x:t>
        </x:is>
      </x:c>
    </x:row>
    <x:row r="236">
      <x:c r="A236" s="2" t="n">
        <x:v>235</x:v>
      </x:c>
      <x:c r="B236" s="2" t="inlineStr">
        <x:is>
          <x:t xml:space="preserve">011101010</x:t>
        </x:is>
      </x:c>
      <x:c r="C236" s="2" t="inlineStr">
        <x:is>
          <x:t xml:space="preserve">011101010</x:t>
        </x:is>
      </x:c>
      <x:c r="D236" s="2" t="inlineStr">
        <x:is>
          <x:t xml:space="preserve">111111111</x:t>
        </x:is>
      </x:c>
      <x:c r="E236" s="2" t="inlineStr">
        <x:is>
          <x:t xml:space="preserve">111111111</x:t>
        </x:is>
      </x:c>
      <x:c r="F236" s="2" t="n">
        <x:v>0</x:v>
      </x:c>
      <x:c r="G236" s="2" t="n">
        <x:v>1</x:v>
      </x:c>
      <x:c r="H236" s="2" t="inlineStr">
        <x:is>
          <x:t xml:space="preserve">111111111</x:t>
        </x:is>
      </x:c>
      <x:c r="I236" s="2" t="inlineStr">
        <x:is>
          <x:t xml:space="preserve">FIXED</x:t>
        </x:is>
      </x:c>
    </x:row>
    <x:row r="237">
      <x:c r="A237" s="2" t="n">
        <x:v>236</x:v>
      </x:c>
      <x:c r="B237" s="2" t="inlineStr">
        <x:is>
          <x:t xml:space="preserve">011101011</x:t>
        </x:is>
      </x:c>
      <x:c r="C237" s="2" t="inlineStr">
        <x:is>
          <x:t xml:space="preserve">011101011</x:t>
        </x:is>
      </x:c>
      <x:c r="D237" s="2" t="inlineStr">
        <x:is>
          <x:t xml:space="preserve">111111111</x:t>
        </x:is>
      </x:c>
      <x:c r="E237" s="2" t="inlineStr">
        <x:is>
          <x:t xml:space="preserve">111111111</x:t>
        </x:is>
      </x:c>
      <x:c r="F237" s="2" t="n">
        <x:v>0</x:v>
      </x:c>
      <x:c r="G237" s="2" t="n">
        <x:v>1</x:v>
      </x:c>
      <x:c r="H237" s="2" t="inlineStr">
        <x:is>
          <x:t xml:space="preserve">111111111</x:t>
        </x:is>
      </x:c>
      <x:c r="I237" s="2" t="inlineStr">
        <x:is>
          <x:t xml:space="preserve">FIXED</x:t>
        </x:is>
      </x:c>
    </x:row>
    <x:row r="238">
      <x:c r="A238" s="2" t="n">
        <x:v>237</x:v>
      </x:c>
      <x:c r="B238" s="2" t="inlineStr">
        <x:is>
          <x:t xml:space="preserve">011101100</x:t>
        </x:is>
      </x:c>
      <x:c r="C238" s="2" t="inlineStr">
        <x:is>
          <x:t xml:space="preserve">011101100</x:t>
        </x:is>
      </x:c>
      <x:c r="D238" s="2" t="inlineStr">
        <x:is>
          <x:t xml:space="preserve">111111111</x:t>
        </x:is>
      </x:c>
      <x:c r="E238" s="2" t="inlineStr">
        <x:is>
          <x:t xml:space="preserve">111111111</x:t>
        </x:is>
      </x:c>
      <x:c r="F238" s="2" t="n">
        <x:v>0</x:v>
      </x:c>
      <x:c r="G238" s="2" t="n">
        <x:v>1</x:v>
      </x:c>
      <x:c r="H238" s="2" t="inlineStr">
        <x:is>
          <x:t xml:space="preserve">111111111</x:t>
        </x:is>
      </x:c>
      <x:c r="I238" s="2" t="inlineStr">
        <x:is>
          <x:t xml:space="preserve">FIXED</x:t>
        </x:is>
      </x:c>
    </x:row>
    <x:row r="239">
      <x:c r="A239" s="2" t="n">
        <x:v>238</x:v>
      </x:c>
      <x:c r="B239" s="2" t="inlineStr">
        <x:is>
          <x:t xml:space="preserve">011101101</x:t>
        </x:is>
      </x:c>
      <x:c r="C239" s="2" t="inlineStr">
        <x:is>
          <x:t xml:space="preserve">011101101</x:t>
        </x:is>
      </x:c>
      <x:c r="D239" s="2" t="inlineStr">
        <x:is>
          <x:t xml:space="preserve">111111111</x:t>
        </x:is>
      </x:c>
      <x:c r="E239" s="2" t="inlineStr">
        <x:is>
          <x:t xml:space="preserve">111111111</x:t>
        </x:is>
      </x:c>
      <x:c r="F239" s="2" t="n">
        <x:v>0</x:v>
      </x:c>
      <x:c r="G239" s="2" t="n">
        <x:v>1</x:v>
      </x:c>
      <x:c r="H239" s="2" t="inlineStr">
        <x:is>
          <x:t xml:space="preserve">111111111</x:t>
        </x:is>
      </x:c>
      <x:c r="I239" s="2" t="inlineStr">
        <x:is>
          <x:t xml:space="preserve">FIXED</x:t>
        </x:is>
      </x:c>
    </x:row>
    <x:row r="240">
      <x:c r="A240" s="2" t="n">
        <x:v>239</x:v>
      </x:c>
      <x:c r="B240" s="2" t="inlineStr">
        <x:is>
          <x:t xml:space="preserve">011101110</x:t>
        </x:is>
      </x:c>
      <x:c r="C240" s="2" t="inlineStr">
        <x:is>
          <x:t xml:space="preserve">011101110</x:t>
        </x:is>
      </x:c>
      <x:c r="D240" s="2" t="inlineStr">
        <x:is>
          <x:t xml:space="preserve">111111111</x:t>
        </x:is>
      </x:c>
      <x:c r="E240" s="2" t="inlineStr">
        <x:is>
          <x:t xml:space="preserve">111111111</x:t>
        </x:is>
      </x:c>
      <x:c r="F240" s="2" t="n">
        <x:v>0</x:v>
      </x:c>
      <x:c r="G240" s="2" t="n">
        <x:v>1</x:v>
      </x:c>
      <x:c r="H240" s="2" t="inlineStr">
        <x:is>
          <x:t xml:space="preserve">111111111</x:t>
        </x:is>
      </x:c>
      <x:c r="I240" s="2" t="inlineStr">
        <x:is>
          <x:t xml:space="preserve">FIXED</x:t>
        </x:is>
      </x:c>
    </x:row>
    <x:row r="241">
      <x:c r="A241" s="2" t="n">
        <x:v>240</x:v>
      </x:c>
      <x:c r="B241" s="2" t="inlineStr">
        <x:is>
          <x:t xml:space="preserve">011101111</x:t>
        </x:is>
      </x:c>
      <x:c r="C241" s="2" t="inlineStr">
        <x:is>
          <x:t xml:space="preserve">011101111</x:t>
        </x:is>
      </x:c>
      <x:c r="D241" s="2" t="inlineStr">
        <x:is>
          <x:t xml:space="preserve">111111111</x:t>
        </x:is>
      </x:c>
      <x:c r="E241" s="2" t="inlineStr">
        <x:is>
          <x:t xml:space="preserve">111111111</x:t>
        </x:is>
      </x:c>
      <x:c r="F241" s="2" t="n">
        <x:v>0</x:v>
      </x:c>
      <x:c r="G241" s="2" t="n">
        <x:v>1</x:v>
      </x:c>
      <x:c r="H241" s="2" t="inlineStr">
        <x:is>
          <x:t xml:space="preserve">111111111</x:t>
        </x:is>
      </x:c>
      <x:c r="I241" s="2" t="inlineStr">
        <x:is>
          <x:t xml:space="preserve">FIXED</x:t>
        </x:is>
      </x:c>
    </x:row>
    <x:row r="242">
      <x:c r="A242" s="2" t="n">
        <x:v>241</x:v>
      </x:c>
      <x:c r="B242" s="2" t="inlineStr">
        <x:is>
          <x:t xml:space="preserve">011110000</x:t>
        </x:is>
      </x:c>
      <x:c r="C242" s="2" t="inlineStr">
        <x:is>
          <x:t xml:space="preserve">011110000</x:t>
        </x:is>
      </x:c>
      <x:c r="D242" s="2" t="inlineStr">
        <x:is>
          <x:t xml:space="preserve">111111000</x:t>
        </x:is>
      </x:c>
      <x:c r="E242" s="2" t="inlineStr">
        <x:is>
          <x:t xml:space="preserve">111111111</x:t>
        </x:is>
      </x:c>
      <x:c r="F242" s="2" t="n">
        <x:v>0</x:v>
      </x:c>
      <x:c r="G242" s="2" t="n">
        <x:v>1</x:v>
      </x:c>
      <x:c r="H242" s="2" t="inlineStr">
        <x:is>
          <x:t xml:space="preserve">111111111</x:t>
        </x:is>
      </x:c>
      <x:c r="I242" s="2" t="inlineStr">
        <x:is>
          <x:t xml:space="preserve">FIXED</x:t>
        </x:is>
      </x:c>
    </x:row>
    <x:row r="243">
      <x:c r="A243" s="2" t="n">
        <x:v>242</x:v>
      </x:c>
      <x:c r="B243" s="2" t="inlineStr">
        <x:is>
          <x:t xml:space="preserve">011110001</x:t>
        </x:is>
      </x:c>
      <x:c r="C243" s="2" t="inlineStr">
        <x:is>
          <x:t xml:space="preserve">011110001</x:t>
        </x:is>
      </x:c>
      <x:c r="D243" s="2" t="inlineStr">
        <x:is>
          <x:t xml:space="preserve">111111001</x:t>
        </x:is>
      </x:c>
      <x:c r="E243" s="2" t="inlineStr">
        <x:is>
          <x:t xml:space="preserve">111111111</x:t>
        </x:is>
      </x:c>
      <x:c r="F243" s="2" t="n">
        <x:v>0</x:v>
      </x:c>
      <x:c r="G243" s="2" t="n">
        <x:v>1</x:v>
      </x:c>
      <x:c r="H243" s="2" t="inlineStr">
        <x:is>
          <x:t xml:space="preserve">111111111</x:t>
        </x:is>
      </x:c>
      <x:c r="I243" s="2" t="inlineStr">
        <x:is>
          <x:t xml:space="preserve">FIXED</x:t>
        </x:is>
      </x:c>
    </x:row>
    <x:row r="244">
      <x:c r="A244" s="2" t="n">
        <x:v>243</x:v>
      </x:c>
      <x:c r="B244" s="2" t="inlineStr">
        <x:is>
          <x:t xml:space="preserve">011110010</x:t>
        </x:is>
      </x:c>
      <x:c r="C244" s="2" t="inlineStr">
        <x:is>
          <x:t xml:space="preserve">011110010</x:t>
        </x:is>
      </x:c>
      <x:c r="D244" s="2" t="inlineStr">
        <x:is>
          <x:t xml:space="preserve">111111110</x:t>
        </x:is>
      </x:c>
      <x:c r="E244" s="2" t="inlineStr">
        <x:is>
          <x:t xml:space="preserve">111111111</x:t>
        </x:is>
      </x:c>
      <x:c r="F244" s="2" t="n">
        <x:v>0</x:v>
      </x:c>
      <x:c r="G244" s="2" t="n">
        <x:v>1</x:v>
      </x:c>
      <x:c r="H244" s="2" t="inlineStr">
        <x:is>
          <x:t xml:space="preserve">111111111</x:t>
        </x:is>
      </x:c>
      <x:c r="I244" s="2" t="inlineStr">
        <x:is>
          <x:t xml:space="preserve">FIXED</x:t>
        </x:is>
      </x:c>
    </x:row>
    <x:row r="245">
      <x:c r="A245" s="2" t="n">
        <x:v>244</x:v>
      </x:c>
      <x:c r="B245" s="2" t="inlineStr">
        <x:is>
          <x:t xml:space="preserve">011110011</x:t>
        </x:is>
      </x:c>
      <x:c r="C245" s="2" t="inlineStr">
        <x:is>
          <x:t xml:space="preserve">011110011</x:t>
        </x:is>
      </x:c>
      <x:c r="D245" s="2" t="inlineStr">
        <x:is>
          <x:t xml:space="preserve">111111111</x:t>
        </x:is>
      </x:c>
      <x:c r="E245" s="2" t="inlineStr">
        <x:is>
          <x:t xml:space="preserve">111111111</x:t>
        </x:is>
      </x:c>
      <x:c r="F245" s="2" t="n">
        <x:v>0</x:v>
      </x:c>
      <x:c r="G245" s="2" t="n">
        <x:v>1</x:v>
      </x:c>
      <x:c r="H245" s="2" t="inlineStr">
        <x:is>
          <x:t xml:space="preserve">111111111</x:t>
        </x:is>
      </x:c>
      <x:c r="I245" s="2" t="inlineStr">
        <x:is>
          <x:t xml:space="preserve">FIXED</x:t>
        </x:is>
      </x:c>
    </x:row>
    <x:row r="246">
      <x:c r="A246" s="2" t="n">
        <x:v>245</x:v>
      </x:c>
      <x:c r="B246" s="2" t="inlineStr">
        <x:is>
          <x:t xml:space="preserve">011110100</x:t>
        </x:is>
      </x:c>
      <x:c r="C246" s="2" t="inlineStr">
        <x:is>
          <x:t xml:space="preserve">011110100</x:t>
        </x:is>
      </x:c>
      <x:c r="D246" s="2" t="inlineStr">
        <x:is>
          <x:t xml:space="preserve">111111111</x:t>
        </x:is>
      </x:c>
      <x:c r="E246" s="2" t="inlineStr">
        <x:is>
          <x:t xml:space="preserve">111111111</x:t>
        </x:is>
      </x:c>
      <x:c r="F246" s="2" t="n">
        <x:v>0</x:v>
      </x:c>
      <x:c r="G246" s="2" t="n">
        <x:v>1</x:v>
      </x:c>
      <x:c r="H246" s="2" t="inlineStr">
        <x:is>
          <x:t xml:space="preserve">111111111</x:t>
        </x:is>
      </x:c>
      <x:c r="I246" s="2" t="inlineStr">
        <x:is>
          <x:t xml:space="preserve">FIXED</x:t>
        </x:is>
      </x:c>
    </x:row>
    <x:row r="247">
      <x:c r="A247" s="2" t="n">
        <x:v>246</x:v>
      </x:c>
      <x:c r="B247" s="2" t="inlineStr">
        <x:is>
          <x:t xml:space="preserve">011110101</x:t>
        </x:is>
      </x:c>
      <x:c r="C247" s="2" t="inlineStr">
        <x:is>
          <x:t xml:space="preserve">011110101</x:t>
        </x:is>
      </x:c>
      <x:c r="D247" s="2" t="inlineStr">
        <x:is>
          <x:t xml:space="preserve">111111111</x:t>
        </x:is>
      </x:c>
      <x:c r="E247" s="2" t="inlineStr">
        <x:is>
          <x:t xml:space="preserve">111111111</x:t>
        </x:is>
      </x:c>
      <x:c r="F247" s="2" t="n">
        <x:v>0</x:v>
      </x:c>
      <x:c r="G247" s="2" t="n">
        <x:v>1</x:v>
      </x:c>
      <x:c r="H247" s="2" t="inlineStr">
        <x:is>
          <x:t xml:space="preserve">111111111</x:t>
        </x:is>
      </x:c>
      <x:c r="I247" s="2" t="inlineStr">
        <x:is>
          <x:t xml:space="preserve">FIXED</x:t>
        </x:is>
      </x:c>
    </x:row>
    <x:row r="248">
      <x:c r="A248" s="2" t="n">
        <x:v>247</x:v>
      </x:c>
      <x:c r="B248" s="2" t="inlineStr">
        <x:is>
          <x:t xml:space="preserve">011110110</x:t>
        </x:is>
      </x:c>
      <x:c r="C248" s="2" t="inlineStr">
        <x:is>
          <x:t xml:space="preserve">011110110</x:t>
        </x:is>
      </x:c>
      <x:c r="D248" s="2" t="inlineStr">
        <x:is>
          <x:t xml:space="preserve">111111111</x:t>
        </x:is>
      </x:c>
      <x:c r="E248" s="2" t="inlineStr">
        <x:is>
          <x:t xml:space="preserve">111111111</x:t>
        </x:is>
      </x:c>
      <x:c r="F248" s="2" t="n">
        <x:v>0</x:v>
      </x:c>
      <x:c r="G248" s="2" t="n">
        <x:v>1</x:v>
      </x:c>
      <x:c r="H248" s="2" t="inlineStr">
        <x:is>
          <x:t xml:space="preserve">111111111</x:t>
        </x:is>
      </x:c>
      <x:c r="I248" s="2" t="inlineStr">
        <x:is>
          <x:t xml:space="preserve">FIXED</x:t>
        </x:is>
      </x:c>
    </x:row>
    <x:row r="249">
      <x:c r="A249" s="2" t="n">
        <x:v>248</x:v>
      </x:c>
      <x:c r="B249" s="2" t="inlineStr">
        <x:is>
          <x:t xml:space="preserve">011110111</x:t>
        </x:is>
      </x:c>
      <x:c r="C249" s="2" t="inlineStr">
        <x:is>
          <x:t xml:space="preserve">011110111</x:t>
        </x:is>
      </x:c>
      <x:c r="D249" s="2" t="inlineStr">
        <x:is>
          <x:t xml:space="preserve">111111111</x:t>
        </x:is>
      </x:c>
      <x:c r="E249" s="2" t="inlineStr">
        <x:is>
          <x:t xml:space="preserve">111111111</x:t>
        </x:is>
      </x:c>
      <x:c r="F249" s="2" t="n">
        <x:v>0</x:v>
      </x:c>
      <x:c r="G249" s="2" t="n">
        <x:v>1</x:v>
      </x:c>
      <x:c r="H249" s="2" t="inlineStr">
        <x:is>
          <x:t xml:space="preserve">111111111</x:t>
        </x:is>
      </x:c>
      <x:c r="I249" s="2" t="inlineStr">
        <x:is>
          <x:t xml:space="preserve">FIXED</x:t>
        </x:is>
      </x:c>
    </x:row>
    <x:row r="250">
      <x:c r="A250" s="2" t="n">
        <x:v>249</x:v>
      </x:c>
      <x:c r="B250" s="2" t="inlineStr">
        <x:is>
          <x:t xml:space="preserve">011111000</x:t>
        </x:is>
      </x:c>
      <x:c r="C250" s="2" t="inlineStr">
        <x:is>
          <x:t xml:space="preserve">011111000</x:t>
        </x:is>
      </x:c>
      <x:c r="D250" s="2" t="inlineStr">
        <x:is>
          <x:t xml:space="preserve">111111000</x:t>
        </x:is>
      </x:c>
      <x:c r="E250" s="2" t="inlineStr">
        <x:is>
          <x:t xml:space="preserve">111111111</x:t>
        </x:is>
      </x:c>
      <x:c r="F250" s="2" t="n">
        <x:v>0</x:v>
      </x:c>
      <x:c r="G250" s="2" t="n">
        <x:v>1</x:v>
      </x:c>
      <x:c r="H250" s="2" t="inlineStr">
        <x:is>
          <x:t xml:space="preserve">111111111</x:t>
        </x:is>
      </x:c>
      <x:c r="I250" s="2" t="inlineStr">
        <x:is>
          <x:t xml:space="preserve">FIXED</x:t>
        </x:is>
      </x:c>
    </x:row>
    <x:row r="251">
      <x:c r="A251" s="2" t="n">
        <x:v>250</x:v>
      </x:c>
      <x:c r="B251" s="2" t="inlineStr">
        <x:is>
          <x:t xml:space="preserve">011111001</x:t>
        </x:is>
      </x:c>
      <x:c r="C251" s="2" t="inlineStr">
        <x:is>
          <x:t xml:space="preserve">011111001</x:t>
        </x:is>
      </x:c>
      <x:c r="D251" s="2" t="inlineStr">
        <x:is>
          <x:t xml:space="preserve">111111001</x:t>
        </x:is>
      </x:c>
      <x:c r="E251" s="2" t="inlineStr">
        <x:is>
          <x:t xml:space="preserve">111111111</x:t>
        </x:is>
      </x:c>
      <x:c r="F251" s="2" t="n">
        <x:v>0</x:v>
      </x:c>
      <x:c r="G251" s="2" t="n">
        <x:v>1</x:v>
      </x:c>
      <x:c r="H251" s="2" t="inlineStr">
        <x:is>
          <x:t xml:space="preserve">111111111</x:t>
        </x:is>
      </x:c>
      <x:c r="I251" s="2" t="inlineStr">
        <x:is>
          <x:t xml:space="preserve">FIXED</x:t>
        </x:is>
      </x:c>
    </x:row>
    <x:row r="252">
      <x:c r="A252" s="2" t="n">
        <x:v>251</x:v>
      </x:c>
      <x:c r="B252" s="2" t="inlineStr">
        <x:is>
          <x:t xml:space="preserve">011111010</x:t>
        </x:is>
      </x:c>
      <x:c r="C252" s="2" t="inlineStr">
        <x:is>
          <x:t xml:space="preserve">011111010</x:t>
        </x:is>
      </x:c>
      <x:c r="D252" s="2" t="inlineStr">
        <x:is>
          <x:t xml:space="preserve">111111111</x:t>
        </x:is>
      </x:c>
      <x:c r="E252" s="2" t="inlineStr">
        <x:is>
          <x:t xml:space="preserve">111111111</x:t>
        </x:is>
      </x:c>
      <x:c r="F252" s="2" t="n">
        <x:v>0</x:v>
      </x:c>
      <x:c r="G252" s="2" t="n">
        <x:v>1</x:v>
      </x:c>
      <x:c r="H252" s="2" t="inlineStr">
        <x:is>
          <x:t xml:space="preserve">111111111</x:t>
        </x:is>
      </x:c>
      <x:c r="I252" s="2" t="inlineStr">
        <x:is>
          <x:t xml:space="preserve">FIXED</x:t>
        </x:is>
      </x:c>
    </x:row>
    <x:row r="253">
      <x:c r="A253" s="2" t="n">
        <x:v>252</x:v>
      </x:c>
      <x:c r="B253" s="2" t="inlineStr">
        <x:is>
          <x:t xml:space="preserve">011111011</x:t>
        </x:is>
      </x:c>
      <x:c r="C253" s="2" t="inlineStr">
        <x:is>
          <x:t xml:space="preserve">011111011</x:t>
        </x:is>
      </x:c>
      <x:c r="D253" s="2" t="inlineStr">
        <x:is>
          <x:t xml:space="preserve">111111111</x:t>
        </x:is>
      </x:c>
      <x:c r="E253" s="2" t="inlineStr">
        <x:is>
          <x:t xml:space="preserve">111111111</x:t>
        </x:is>
      </x:c>
      <x:c r="F253" s="2" t="n">
        <x:v>0</x:v>
      </x:c>
      <x:c r="G253" s="2" t="n">
        <x:v>1</x:v>
      </x:c>
      <x:c r="H253" s="2" t="inlineStr">
        <x:is>
          <x:t xml:space="preserve">111111111</x:t>
        </x:is>
      </x:c>
      <x:c r="I253" s="2" t="inlineStr">
        <x:is>
          <x:t xml:space="preserve">FIXED</x:t>
        </x:is>
      </x:c>
    </x:row>
    <x:row r="254">
      <x:c r="A254" s="2" t="n">
        <x:v>253</x:v>
      </x:c>
      <x:c r="B254" s="2" t="inlineStr">
        <x:is>
          <x:t xml:space="preserve">011111100</x:t>
        </x:is>
      </x:c>
      <x:c r="C254" s="2" t="inlineStr">
        <x:is>
          <x:t xml:space="preserve">011111100</x:t>
        </x:is>
      </x:c>
      <x:c r="D254" s="2" t="inlineStr">
        <x:is>
          <x:t xml:space="preserve">111111111</x:t>
        </x:is>
      </x:c>
      <x:c r="E254" s="2" t="inlineStr">
        <x:is>
          <x:t xml:space="preserve">111111111</x:t>
        </x:is>
      </x:c>
      <x:c r="F254" s="2" t="n">
        <x:v>0</x:v>
      </x:c>
      <x:c r="G254" s="2" t="n">
        <x:v>1</x:v>
      </x:c>
      <x:c r="H254" s="2" t="inlineStr">
        <x:is>
          <x:t xml:space="preserve">111111111</x:t>
        </x:is>
      </x:c>
      <x:c r="I254" s="2" t="inlineStr">
        <x:is>
          <x:t xml:space="preserve">FIXED</x:t>
        </x:is>
      </x:c>
    </x:row>
    <x:row r="255">
      <x:c r="A255" s="2" t="n">
        <x:v>254</x:v>
      </x:c>
      <x:c r="B255" s="2" t="inlineStr">
        <x:is>
          <x:t xml:space="preserve">011111101</x:t>
        </x:is>
      </x:c>
      <x:c r="C255" s="2" t="inlineStr">
        <x:is>
          <x:t xml:space="preserve">011111101</x:t>
        </x:is>
      </x:c>
      <x:c r="D255" s="2" t="inlineStr">
        <x:is>
          <x:t xml:space="preserve">111111111</x:t>
        </x:is>
      </x:c>
      <x:c r="E255" s="2" t="inlineStr">
        <x:is>
          <x:t xml:space="preserve">111111111</x:t>
        </x:is>
      </x:c>
      <x:c r="F255" s="2" t="n">
        <x:v>0</x:v>
      </x:c>
      <x:c r="G255" s="2" t="n">
        <x:v>1</x:v>
      </x:c>
      <x:c r="H255" s="2" t="inlineStr">
        <x:is>
          <x:t xml:space="preserve">111111111</x:t>
        </x:is>
      </x:c>
      <x:c r="I255" s="2" t="inlineStr">
        <x:is>
          <x:t xml:space="preserve">FIXED</x:t>
        </x:is>
      </x:c>
    </x:row>
    <x:row r="256">
      <x:c r="A256" s="2" t="n">
        <x:v>255</x:v>
      </x:c>
      <x:c r="B256" s="2" t="inlineStr">
        <x:is>
          <x:t xml:space="preserve">011111110</x:t>
        </x:is>
      </x:c>
      <x:c r="C256" s="2" t="inlineStr">
        <x:is>
          <x:t xml:space="preserve">011111110</x:t>
        </x:is>
      </x:c>
      <x:c r="D256" s="2" t="inlineStr">
        <x:is>
          <x:t xml:space="preserve">111111111</x:t>
        </x:is>
      </x:c>
      <x:c r="E256" s="2" t="inlineStr">
        <x:is>
          <x:t xml:space="preserve">111111111</x:t>
        </x:is>
      </x:c>
      <x:c r="F256" s="2" t="n">
        <x:v>0</x:v>
      </x:c>
      <x:c r="G256" s="2" t="n">
        <x:v>1</x:v>
      </x:c>
      <x:c r="H256" s="2" t="inlineStr">
        <x:is>
          <x:t xml:space="preserve">111111111</x:t>
        </x:is>
      </x:c>
      <x:c r="I256" s="2" t="inlineStr">
        <x:is>
          <x:t xml:space="preserve">FIXED</x:t>
        </x:is>
      </x:c>
    </x:row>
    <x:row r="257">
      <x:c r="A257" s="2" t="n">
        <x:v>256</x:v>
      </x:c>
      <x:c r="B257" s="2" t="inlineStr">
        <x:is>
          <x:t xml:space="preserve">011111111</x:t>
        </x:is>
      </x:c>
      <x:c r="C257" s="2" t="inlineStr">
        <x:is>
          <x:t xml:space="preserve">011111111</x:t>
        </x:is>
      </x:c>
      <x:c r="D257" s="2" t="inlineStr">
        <x:is>
          <x:t xml:space="preserve">111111111</x:t>
        </x:is>
      </x:c>
      <x:c r="E257" s="2" t="inlineStr">
        <x:is>
          <x:t xml:space="preserve">111111111</x:t>
        </x:is>
      </x:c>
      <x:c r="F257" s="2" t="n">
        <x:v>0</x:v>
      </x:c>
      <x:c r="G257" s="2" t="n">
        <x:v>1</x:v>
      </x:c>
      <x:c r="H257" s="2" t="inlineStr">
        <x:is>
          <x:t xml:space="preserve">111111111</x:t>
        </x:is>
      </x:c>
      <x:c r="I257" s="2" t="inlineStr">
        <x:is>
          <x:t xml:space="preserve">FIXED</x:t>
        </x:is>
      </x:c>
    </x:row>
    <x:row r="258">
      <x:c r="A258" s="2" t="n">
        <x:v>257</x:v>
      </x:c>
      <x:c r="B258" s="2" t="inlineStr">
        <x:is>
          <x:t xml:space="preserve">100000000</x:t>
        </x:is>
      </x:c>
      <x:c r="C258" s="2" t="inlineStr">
        <x:is>
          <x:t xml:space="preserve">100000000</x:t>
        </x:is>
      </x:c>
      <x:c r="D258" s="2" t="inlineStr">
        <x:is>
          <x:t xml:space="preserve">100000000</x:t>
        </x:is>
      </x:c>
      <x:c r="E258" s="2" t="inlineStr">
        <x:is>
          <x:t xml:space="preserve">100010001</x:t>
        </x:is>
      </x:c>
      <x:c r="F258" s="2" t="n">
        <x:v>0</x:v>
      </x:c>
      <x:c r="G258" s="2" t="n">
        <x:v>1</x:v>
      </x:c>
      <x:c r="H258" s="2" t="inlineStr">
        <x:is>
          <x:t xml:space="preserve">100010001</x:t>
        </x:is>
      </x:c>
      <x:c r="I258" s="2" t="inlineStr">
        <x:is>
          <x:t xml:space="preserve">FIXED</x:t>
        </x:is>
      </x:c>
    </x:row>
    <x:row r="259">
      <x:c r="A259" s="2" t="n">
        <x:v>258</x:v>
      </x:c>
      <x:c r="B259" s="2" t="inlineStr">
        <x:is>
          <x:t xml:space="preserve">100000001</x:t>
        </x:is>
      </x:c>
      <x:c r="C259" s="2" t="inlineStr">
        <x:is>
          <x:t xml:space="preserve">100000001</x:t>
        </x:is>
      </x:c>
      <x:c r="D259" s="2" t="inlineStr">
        <x:is>
          <x:t xml:space="preserve">100000001</x:t>
        </x:is>
      </x:c>
      <x:c r="E259" s="2" t="inlineStr">
        <x:is>
          <x:t xml:space="preserve">100010001</x:t>
        </x:is>
      </x:c>
      <x:c r="F259" s="2" t="n">
        <x:v>0</x:v>
      </x:c>
      <x:c r="G259" s="2" t="n">
        <x:v>1</x:v>
      </x:c>
      <x:c r="H259" s="2" t="inlineStr">
        <x:is>
          <x:t xml:space="preserve">100010001</x:t>
        </x:is>
      </x:c>
      <x:c r="I259" s="2" t="inlineStr">
        <x:is>
          <x:t xml:space="preserve">FIXED</x:t>
        </x:is>
      </x:c>
    </x:row>
    <x:row r="260">
      <x:c r="A260" s="2" t="n">
        <x:v>259</x:v>
      </x:c>
      <x:c r="B260" s="2" t="inlineStr">
        <x:is>
          <x:t xml:space="preserve">100000010</x:t>
        </x:is>
      </x:c>
      <x:c r="C260" s="2" t="inlineStr">
        <x:is>
          <x:t xml:space="preserve">100000010</x:t>
        </x:is>
      </x:c>
      <x:c r="D260" s="2" t="inlineStr">
        <x:is>
          <x:t xml:space="preserve">100000010</x:t>
        </x:is>
      </x:c>
      <x:c r="E260" s="2" t="inlineStr">
        <x:is>
          <x:t xml:space="preserve">100011011</x:t>
        </x:is>
      </x:c>
      <x:c r="F260" s="2" t="n">
        <x:v>0</x:v>
      </x:c>
      <x:c r="G260" s="2" t="n">
        <x:v>1</x:v>
      </x:c>
      <x:c r="H260" s="2" t="inlineStr">
        <x:is>
          <x:t xml:space="preserve">100011011</x:t>
        </x:is>
      </x:c>
      <x:c r="I260" s="2" t="inlineStr">
        <x:is>
          <x:t xml:space="preserve">FIXED</x:t>
        </x:is>
      </x:c>
    </x:row>
    <x:row r="261">
      <x:c r="A261" s="2" t="n">
        <x:v>260</x:v>
      </x:c>
      <x:c r="B261" s="2" t="inlineStr">
        <x:is>
          <x:t xml:space="preserve">100000011</x:t>
        </x:is>
      </x:c>
      <x:c r="C261" s="2" t="inlineStr">
        <x:is>
          <x:t xml:space="preserve">100000011</x:t>
        </x:is>
      </x:c>
      <x:c r="D261" s="2" t="inlineStr">
        <x:is>
          <x:t xml:space="preserve">100000011</x:t>
        </x:is>
      </x:c>
      <x:c r="E261" s="2" t="inlineStr">
        <x:is>
          <x:t xml:space="preserve">100011011</x:t>
        </x:is>
      </x:c>
      <x:c r="F261" s="2" t="n">
        <x:v>0</x:v>
      </x:c>
      <x:c r="G261" s="2" t="n">
        <x:v>1</x:v>
      </x:c>
      <x:c r="H261" s="2" t="inlineStr">
        <x:is>
          <x:t xml:space="preserve">100011011</x:t>
        </x:is>
      </x:c>
      <x:c r="I261" s="2" t="inlineStr">
        <x:is>
          <x:t xml:space="preserve">FIXED</x:t>
        </x:is>
      </x:c>
    </x:row>
    <x:row r="262">
      <x:c r="A262" s="2" t="n">
        <x:v>261</x:v>
      </x:c>
      <x:c r="B262" s="2" t="inlineStr">
        <x:is>
          <x:t xml:space="preserve">100000100</x:t>
        </x:is>
      </x:c>
      <x:c r="C262" s="2" t="inlineStr">
        <x:is>
          <x:t xml:space="preserve">100000100</x:t>
        </x:is>
      </x:c>
      <x:c r="D262" s="2" t="inlineStr">
        <x:is>
          <x:t xml:space="preserve">100000100</x:t>
        </x:is>
      </x:c>
      <x:c r="E262" s="2" t="inlineStr">
        <x:is>
          <x:t xml:space="preserve">101010101</x:t>
        </x:is>
      </x:c>
      <x:c r="F262" s="2" t="n">
        <x:v>0</x:v>
      </x:c>
      <x:c r="G262" s="2" t="n">
        <x:v>1</x:v>
      </x:c>
      <x:c r="H262" s="2" t="inlineStr">
        <x:is>
          <x:t xml:space="preserve">101010101</x:t>
        </x:is>
      </x:c>
      <x:c r="I262" s="2" t="inlineStr">
        <x:is>
          <x:t xml:space="preserve">FIXED</x:t>
        </x:is>
      </x:c>
    </x:row>
    <x:row r="263">
      <x:c r="A263" s="2" t="n">
        <x:v>262</x:v>
      </x:c>
      <x:c r="B263" s="2" t="inlineStr">
        <x:is>
          <x:t xml:space="preserve">100000101</x:t>
        </x:is>
      </x:c>
      <x:c r="C263" s="2" t="inlineStr">
        <x:is>
          <x:t xml:space="preserve">100000101</x:t>
        </x:is>
      </x:c>
      <x:c r="D263" s="2" t="inlineStr">
        <x:is>
          <x:t xml:space="preserve">100000101</x:t>
        </x:is>
      </x:c>
      <x:c r="E263" s="2" t="inlineStr">
        <x:is>
          <x:t xml:space="preserve">101010101</x:t>
        </x:is>
      </x:c>
      <x:c r="F263" s="2" t="n">
        <x:v>0</x:v>
      </x:c>
      <x:c r="G263" s="2" t="n">
        <x:v>1</x:v>
      </x:c>
      <x:c r="H263" s="2" t="inlineStr">
        <x:is>
          <x:t xml:space="preserve">101010101</x:t>
        </x:is>
      </x:c>
      <x:c r="I263" s="2" t="inlineStr">
        <x:is>
          <x:t xml:space="preserve">FIXED</x:t>
        </x:is>
      </x:c>
    </x:row>
    <x:row r="264">
      <x:c r="A264" s="2" t="n">
        <x:v>263</x:v>
      </x:c>
      <x:c r="B264" s="2" t="inlineStr">
        <x:is>
          <x:t xml:space="preserve">100000110</x:t>
        </x:is>
      </x:c>
      <x:c r="C264" s="2" t="inlineStr">
        <x:is>
          <x:t xml:space="preserve">100000110</x:t>
        </x:is>
      </x:c>
      <x:c r="D264" s="2" t="inlineStr">
        <x:is>
          <x:t xml:space="preserve">100000110</x:t>
        </x:is>
      </x:c>
      <x:c r="E264" s="2" t="inlineStr">
        <x:is>
          <x:t xml:space="preserve">101011111</x:t>
        </x:is>
      </x:c>
      <x:c r="F264" s="2" t="n">
        <x:v>0</x:v>
      </x:c>
      <x:c r="G264" s="2" t="n">
        <x:v>2</x:v>
      </x:c>
      <x:c r="H264" s="2" t="inlineStr">
        <x:is>
          <x:t xml:space="preserve">111111111</x:t>
        </x:is>
      </x:c>
      <x:c r="I264" s="2" t="inlineStr">
        <x:is>
          <x:t xml:space="preserve">FIXED</x:t>
        </x:is>
      </x:c>
    </x:row>
    <x:row r="265">
      <x:c r="A265" s="2" t="n">
        <x:v>264</x:v>
      </x:c>
      <x:c r="B265" s="2" t="inlineStr">
        <x:is>
          <x:t xml:space="preserve">100000111</x:t>
        </x:is>
      </x:c>
      <x:c r="C265" s="2" t="inlineStr">
        <x:is>
          <x:t xml:space="preserve">100000111</x:t>
        </x:is>
      </x:c>
      <x:c r="D265" s="2" t="inlineStr">
        <x:is>
          <x:t xml:space="preserve">100000111</x:t>
        </x:is>
      </x:c>
      <x:c r="E265" s="2" t="inlineStr">
        <x:is>
          <x:t xml:space="preserve">101011111</x:t>
        </x:is>
      </x:c>
      <x:c r="F265" s="2" t="n">
        <x:v>0</x:v>
      </x:c>
      <x:c r="G265" s="2" t="n">
        <x:v>2</x:v>
      </x:c>
      <x:c r="H265" s="2" t="inlineStr">
        <x:is>
          <x:t xml:space="preserve">111111111</x:t>
        </x:is>
      </x:c>
      <x:c r="I265" s="2" t="inlineStr">
        <x:is>
          <x:t xml:space="preserve">FIXED</x:t>
        </x:is>
      </x:c>
    </x:row>
    <x:row r="266">
      <x:c r="A266" s="2" t="n">
        <x:v>265</x:v>
      </x:c>
      <x:c r="B266" s="2" t="inlineStr">
        <x:is>
          <x:t xml:space="preserve">100001000</x:t>
        </x:is>
      </x:c>
      <x:c r="C266" s="2" t="inlineStr">
        <x:is>
          <x:t xml:space="preserve">100001000</x:t>
        </x:is>
      </x:c>
      <x:c r="D266" s="2" t="inlineStr">
        <x:is>
          <x:t xml:space="preserve">100001000</x:t>
        </x:is>
      </x:c>
      <x:c r="E266" s="2" t="inlineStr">
        <x:is>
          <x:t xml:space="preserve">100011011</x:t>
        </x:is>
      </x:c>
      <x:c r="F266" s="2" t="n">
        <x:v>0</x:v>
      </x:c>
      <x:c r="G266" s="2" t="n">
        <x:v>1</x:v>
      </x:c>
      <x:c r="H266" s="2" t="inlineStr">
        <x:is>
          <x:t xml:space="preserve">100011011</x:t>
        </x:is>
      </x:c>
      <x:c r="I266" s="2" t="inlineStr">
        <x:is>
          <x:t xml:space="preserve">FIXED</x:t>
        </x:is>
      </x:c>
    </x:row>
    <x:row r="267">
      <x:c r="A267" s="2" t="n">
        <x:v>266</x:v>
      </x:c>
      <x:c r="B267" s="2" t="inlineStr">
        <x:is>
          <x:t xml:space="preserve">100001001</x:t>
        </x:is>
      </x:c>
      <x:c r="C267" s="2" t="inlineStr">
        <x:is>
          <x:t xml:space="preserve">100001001</x:t>
        </x:is>
      </x:c>
      <x:c r="D267" s="2" t="inlineStr">
        <x:is>
          <x:t xml:space="preserve">100001001</x:t>
        </x:is>
      </x:c>
      <x:c r="E267" s="2" t="inlineStr">
        <x:is>
          <x:t xml:space="preserve">100011011</x:t>
        </x:is>
      </x:c>
      <x:c r="F267" s="2" t="n">
        <x:v>0</x:v>
      </x:c>
      <x:c r="G267" s="2" t="n">
        <x:v>1</x:v>
      </x:c>
      <x:c r="H267" s="2" t="inlineStr">
        <x:is>
          <x:t xml:space="preserve">100011011</x:t>
        </x:is>
      </x:c>
      <x:c r="I267" s="2" t="inlineStr">
        <x:is>
          <x:t xml:space="preserve">FIXED</x:t>
        </x:is>
      </x:c>
    </x:row>
    <x:row r="268">
      <x:c r="A268" s="2" t="n">
        <x:v>267</x:v>
      </x:c>
      <x:c r="B268" s="2" t="inlineStr">
        <x:is>
          <x:t xml:space="preserve">100001010</x:t>
        </x:is>
      </x:c>
      <x:c r="C268" s="2" t="inlineStr">
        <x:is>
          <x:t xml:space="preserve">100001010</x:t>
        </x:is>
      </x:c>
      <x:c r="D268" s="2" t="inlineStr">
        <x:is>
          <x:t xml:space="preserve">100011011</x:t>
        </x:is>
      </x:c>
      <x:c r="E268" s="2" t="inlineStr">
        <x:is>
          <x:t xml:space="preserve">100011011</x:t>
        </x:is>
      </x:c>
      <x:c r="F268" s="2" t="n">
        <x:v>0</x:v>
      </x:c>
      <x:c r="G268" s="2" t="n">
        <x:v>1</x:v>
      </x:c>
      <x:c r="H268" s="2" t="inlineStr">
        <x:is>
          <x:t xml:space="preserve">100011011</x:t>
        </x:is>
      </x:c>
      <x:c r="I268" s="2" t="inlineStr">
        <x:is>
          <x:t xml:space="preserve">FIXED</x:t>
        </x:is>
      </x:c>
    </x:row>
    <x:row r="269">
      <x:c r="A269" s="2" t="n">
        <x:v>268</x:v>
      </x:c>
      <x:c r="B269" s="2" t="inlineStr">
        <x:is>
          <x:t xml:space="preserve">100001011</x:t>
        </x:is>
      </x:c>
      <x:c r="C269" s="2" t="inlineStr">
        <x:is>
          <x:t xml:space="preserve">100001011</x:t>
        </x:is>
      </x:c>
      <x:c r="D269" s="2" t="inlineStr">
        <x:is>
          <x:t xml:space="preserve">100011011</x:t>
        </x:is>
      </x:c>
      <x:c r="E269" s="2" t="inlineStr">
        <x:is>
          <x:t xml:space="preserve">100011011</x:t>
        </x:is>
      </x:c>
      <x:c r="F269" s="2" t="n">
        <x:v>0</x:v>
      </x:c>
      <x:c r="G269" s="2" t="n">
        <x:v>1</x:v>
      </x:c>
      <x:c r="H269" s="2" t="inlineStr">
        <x:is>
          <x:t xml:space="preserve">100011011</x:t>
        </x:is>
      </x:c>
      <x:c r="I269" s="2" t="inlineStr">
        <x:is>
          <x:t xml:space="preserve">FIXED</x:t>
        </x:is>
      </x:c>
    </x:row>
    <x:row r="270">
      <x:c r="A270" s="2" t="n">
        <x:v>269</x:v>
      </x:c>
      <x:c r="B270" s="2" t="inlineStr">
        <x:is>
          <x:t xml:space="preserve">100001100</x:t>
        </x:is>
      </x:c>
      <x:c r="C270" s="2" t="inlineStr">
        <x:is>
          <x:t xml:space="preserve">100001100</x:t>
        </x:is>
      </x:c>
      <x:c r="D270" s="2" t="inlineStr">
        <x:is>
          <x:t xml:space="preserve">100101100</x:t>
        </x:is>
      </x:c>
      <x:c r="E270" s="2" t="inlineStr">
        <x:is>
          <x:t xml:space="preserve">111111111</x:t>
        </x:is>
      </x:c>
      <x:c r="F270" s="2" t="n">
        <x:v>0</x:v>
      </x:c>
      <x:c r="G270" s="2" t="n">
        <x:v>1</x:v>
      </x:c>
      <x:c r="H270" s="2" t="inlineStr">
        <x:is>
          <x:t xml:space="preserve">111111111</x:t>
        </x:is>
      </x:c>
      <x:c r="I270" s="2" t="inlineStr">
        <x:is>
          <x:t xml:space="preserve">FIXED</x:t>
        </x:is>
      </x:c>
    </x:row>
    <x:row r="271">
      <x:c r="A271" s="2" t="n">
        <x:v>270</x:v>
      </x:c>
      <x:c r="B271" s="2" t="inlineStr">
        <x:is>
          <x:t xml:space="preserve">100001101</x:t>
        </x:is>
      </x:c>
      <x:c r="C271" s="2" t="inlineStr">
        <x:is>
          <x:t xml:space="preserve">100001101</x:t>
        </x:is>
      </x:c>
      <x:c r="D271" s="2" t="inlineStr">
        <x:is>
          <x:t xml:space="preserve">100101101</x:t>
        </x:is>
      </x:c>
      <x:c r="E271" s="2" t="inlineStr">
        <x:is>
          <x:t xml:space="preserve">111111111</x:t>
        </x:is>
      </x:c>
      <x:c r="F271" s="2" t="n">
        <x:v>0</x:v>
      </x:c>
      <x:c r="G271" s="2" t="n">
        <x:v>1</x:v>
      </x:c>
      <x:c r="H271" s="2" t="inlineStr">
        <x:is>
          <x:t xml:space="preserve">111111111</x:t>
        </x:is>
      </x:c>
      <x:c r="I271" s="2" t="inlineStr">
        <x:is>
          <x:t xml:space="preserve">FIXED</x:t>
        </x:is>
      </x:c>
    </x:row>
    <x:row r="272">
      <x:c r="A272" s="2" t="n">
        <x:v>271</x:v>
      </x:c>
      <x:c r="B272" s="2" t="inlineStr">
        <x:is>
          <x:t xml:space="preserve">100001110</x:t>
        </x:is>
      </x:c>
      <x:c r="C272" s="2" t="inlineStr">
        <x:is>
          <x:t xml:space="preserve">100001110</x:t>
        </x:is>
      </x:c>
      <x:c r="D272" s="2" t="inlineStr">
        <x:is>
          <x:t xml:space="preserve">100111111</x:t>
        </x:is>
      </x:c>
      <x:c r="E272" s="2" t="inlineStr">
        <x:is>
          <x:t xml:space="preserve">111111111</x:t>
        </x:is>
      </x:c>
      <x:c r="F272" s="2" t="n">
        <x:v>0</x:v>
      </x:c>
      <x:c r="G272" s="2" t="n">
        <x:v>1</x:v>
      </x:c>
      <x:c r="H272" s="2" t="inlineStr">
        <x:is>
          <x:t xml:space="preserve">111111111</x:t>
        </x:is>
      </x:c>
      <x:c r="I272" s="2" t="inlineStr">
        <x:is>
          <x:t xml:space="preserve">FIXED</x:t>
        </x:is>
      </x:c>
    </x:row>
    <x:row r="273">
      <x:c r="A273" s="2" t="n">
        <x:v>272</x:v>
      </x:c>
      <x:c r="B273" s="2" t="inlineStr">
        <x:is>
          <x:t xml:space="preserve">100001111</x:t>
        </x:is>
      </x:c>
      <x:c r="C273" s="2" t="inlineStr">
        <x:is>
          <x:t xml:space="preserve">100001111</x:t>
        </x:is>
      </x:c>
      <x:c r="D273" s="2" t="inlineStr">
        <x:is>
          <x:t xml:space="preserve">100111111</x:t>
        </x:is>
      </x:c>
      <x:c r="E273" s="2" t="inlineStr">
        <x:is>
          <x:t xml:space="preserve">111111111</x:t>
        </x:is>
      </x:c>
      <x:c r="F273" s="2" t="n">
        <x:v>0</x:v>
      </x:c>
      <x:c r="G273" s="2" t="n">
        <x:v>1</x:v>
      </x:c>
      <x:c r="H273" s="2" t="inlineStr">
        <x:is>
          <x:t xml:space="preserve">111111111</x:t>
        </x:is>
      </x:c>
      <x:c r="I273" s="2" t="inlineStr">
        <x:is>
          <x:t xml:space="preserve">FIXED</x:t>
        </x:is>
      </x:c>
    </x:row>
    <x:row r="274">
      <x:c r="A274" s="2" t="n">
        <x:v>273</x:v>
      </x:c>
      <x:c r="B274" s="2" t="inlineStr">
        <x:is>
          <x:t xml:space="preserve">100010000</x:t>
        </x:is>
      </x:c>
      <x:c r="C274" s="2" t="inlineStr">
        <x:is>
          <x:t xml:space="preserve">100010000</x:t>
        </x:is>
      </x:c>
      <x:c r="D274" s="2" t="inlineStr">
        <x:is>
          <x:t xml:space="preserve">100010000</x:t>
        </x:is>
      </x:c>
      <x:c r="E274" s="2" t="inlineStr">
        <x:is>
          <x:t xml:space="preserve">100010001</x:t>
        </x:is>
      </x:c>
      <x:c r="F274" s="2" t="n">
        <x:v>0</x:v>
      </x:c>
      <x:c r="G274" s="2" t="n">
        <x:v>1</x:v>
      </x:c>
      <x:c r="H274" s="2" t="inlineStr">
        <x:is>
          <x:t xml:space="preserve">100010001</x:t>
        </x:is>
      </x:c>
      <x:c r="I274" s="2" t="inlineStr">
        <x:is>
          <x:t xml:space="preserve">FIXED</x:t>
        </x:is>
      </x:c>
    </x:row>
    <x:row r="275">
      <x:c r="A275" s="2" t="n">
        <x:v>274</x:v>
      </x:c>
      <x:c r="B275" s="2" t="inlineStr">
        <x:is>
          <x:t xml:space="preserve">100010001</x:t>
        </x:is>
      </x:c>
      <x:c r="C275" s="2" t="inlineStr">
        <x:is>
          <x:t xml:space="preserve">100010001</x:t>
        </x:is>
      </x:c>
      <x:c r="D275" s="2" t="inlineStr">
        <x:is>
          <x:t xml:space="preserve">100010001</x:t>
        </x:is>
      </x:c>
      <x:c r="E275" s="2" t="inlineStr">
        <x:is>
          <x:t xml:space="preserve">100010001</x:t>
        </x:is>
      </x:c>
      <x:c r="F275" s="2" t="n">
        <x:v>1</x:v>
      </x:c>
      <x:c r="G275" s="2" t="n">
        <x:v>0</x:v>
      </x:c>
      <x:c r="H275" s="2" t="inlineStr">
        <x:is>
          <x:t xml:space="preserve">100010001</x:t>
        </x:is>
      </x:c>
      <x:c r="I275" s="2" t="inlineStr">
        <x:is>
          <x:t xml:space="preserve">FIXED</x:t>
        </x:is>
      </x:c>
    </x:row>
    <x:row r="276">
      <x:c r="A276" s="2" t="n">
        <x:v>275</x:v>
      </x:c>
      <x:c r="B276" s="2" t="inlineStr">
        <x:is>
          <x:t xml:space="preserve">100010010</x:t>
        </x:is>
      </x:c>
      <x:c r="C276" s="2" t="inlineStr">
        <x:is>
          <x:t xml:space="preserve">100010010</x:t>
        </x:is>
      </x:c>
      <x:c r="D276" s="2" t="inlineStr">
        <x:is>
          <x:t xml:space="preserve">100010010</x:t>
        </x:is>
      </x:c>
      <x:c r="E276" s="2" t="inlineStr">
        <x:is>
          <x:t xml:space="preserve">100011011</x:t>
        </x:is>
      </x:c>
      <x:c r="F276" s="2" t="n">
        <x:v>0</x:v>
      </x:c>
      <x:c r="G276" s="2" t="n">
        <x:v>1</x:v>
      </x:c>
      <x:c r="H276" s="2" t="inlineStr">
        <x:is>
          <x:t xml:space="preserve">100011011</x:t>
        </x:is>
      </x:c>
      <x:c r="I276" s="2" t="inlineStr">
        <x:is>
          <x:t xml:space="preserve">FIXED</x:t>
        </x:is>
      </x:c>
    </x:row>
    <x:row r="277">
      <x:c r="A277" s="2" t="n">
        <x:v>276</x:v>
      </x:c>
      <x:c r="B277" s="2" t="inlineStr">
        <x:is>
          <x:t xml:space="preserve">100010011</x:t>
        </x:is>
      </x:c>
      <x:c r="C277" s="2" t="inlineStr">
        <x:is>
          <x:t xml:space="preserve">100010011</x:t>
        </x:is>
      </x:c>
      <x:c r="D277" s="2" t="inlineStr">
        <x:is>
          <x:t xml:space="preserve">100010011</x:t>
        </x:is>
      </x:c>
      <x:c r="E277" s="2" t="inlineStr">
        <x:is>
          <x:t xml:space="preserve">100011011</x:t>
        </x:is>
      </x:c>
      <x:c r="F277" s="2" t="n">
        <x:v>0</x:v>
      </x:c>
      <x:c r="G277" s="2" t="n">
        <x:v>1</x:v>
      </x:c>
      <x:c r="H277" s="2" t="inlineStr">
        <x:is>
          <x:t xml:space="preserve">100011011</x:t>
        </x:is>
      </x:c>
      <x:c r="I277" s="2" t="inlineStr">
        <x:is>
          <x:t xml:space="preserve">FIXED</x:t>
        </x:is>
      </x:c>
    </x:row>
    <x:row r="278">
      <x:c r="A278" s="2" t="n">
        <x:v>277</x:v>
      </x:c>
      <x:c r="B278" s="2" t="inlineStr">
        <x:is>
          <x:t xml:space="preserve">100010100</x:t>
        </x:is>
      </x:c>
      <x:c r="C278" s="2" t="inlineStr">
        <x:is>
          <x:t xml:space="preserve">100010100</x:t>
        </x:is>
      </x:c>
      <x:c r="D278" s="2" t="inlineStr">
        <x:is>
          <x:t xml:space="preserve">100010100</x:t>
        </x:is>
      </x:c>
      <x:c r="E278" s="2" t="inlineStr">
        <x:is>
          <x:t xml:space="preserve">101010101</x:t>
        </x:is>
      </x:c>
      <x:c r="F278" s="2" t="n">
        <x:v>0</x:v>
      </x:c>
      <x:c r="G278" s="2" t="n">
        <x:v>1</x:v>
      </x:c>
      <x:c r="H278" s="2" t="inlineStr">
        <x:is>
          <x:t xml:space="preserve">101010101</x:t>
        </x:is>
      </x:c>
      <x:c r="I278" s="2" t="inlineStr">
        <x:is>
          <x:t xml:space="preserve">FIXED</x:t>
        </x:is>
      </x:c>
    </x:row>
    <x:row r="279">
      <x:c r="A279" s="2" t="n">
        <x:v>278</x:v>
      </x:c>
      <x:c r="B279" s="2" t="inlineStr">
        <x:is>
          <x:t xml:space="preserve">100010101</x:t>
        </x:is>
      </x:c>
      <x:c r="C279" s="2" t="inlineStr">
        <x:is>
          <x:t xml:space="preserve">100010101</x:t>
        </x:is>
      </x:c>
      <x:c r="D279" s="2" t="inlineStr">
        <x:is>
          <x:t xml:space="preserve">100010101</x:t>
        </x:is>
      </x:c>
      <x:c r="E279" s="2" t="inlineStr">
        <x:is>
          <x:t xml:space="preserve">101010101</x:t>
        </x:is>
      </x:c>
      <x:c r="F279" s="2" t="n">
        <x:v>0</x:v>
      </x:c>
      <x:c r="G279" s="2" t="n">
        <x:v>1</x:v>
      </x:c>
      <x:c r="H279" s="2" t="inlineStr">
        <x:is>
          <x:t xml:space="preserve">101010101</x:t>
        </x:is>
      </x:c>
      <x:c r="I279" s="2" t="inlineStr">
        <x:is>
          <x:t xml:space="preserve">FIXED</x:t>
        </x:is>
      </x:c>
    </x:row>
    <x:row r="280">
      <x:c r="A280" s="2" t="n">
        <x:v>279</x:v>
      </x:c>
      <x:c r="B280" s="2" t="inlineStr">
        <x:is>
          <x:t xml:space="preserve">100010110</x:t>
        </x:is>
      </x:c>
      <x:c r="C280" s="2" t="inlineStr">
        <x:is>
          <x:t xml:space="preserve">100010110</x:t>
        </x:is>
      </x:c>
      <x:c r="D280" s="2" t="inlineStr">
        <x:is>
          <x:t xml:space="preserve">100010110</x:t>
        </x:is>
      </x:c>
      <x:c r="E280" s="2" t="inlineStr">
        <x:is>
          <x:t xml:space="preserve">101011111</x:t>
        </x:is>
      </x:c>
      <x:c r="F280" s="2" t="n">
        <x:v>0</x:v>
      </x:c>
      <x:c r="G280" s="2" t="n">
        <x:v>2</x:v>
      </x:c>
      <x:c r="H280" s="2" t="inlineStr">
        <x:is>
          <x:t xml:space="preserve">111111111</x:t>
        </x:is>
      </x:c>
      <x:c r="I280" s="2" t="inlineStr">
        <x:is>
          <x:t xml:space="preserve">FIXED</x:t>
        </x:is>
      </x:c>
    </x:row>
    <x:row r="281">
      <x:c r="A281" s="2" t="n">
        <x:v>280</x:v>
      </x:c>
      <x:c r="B281" s="2" t="inlineStr">
        <x:is>
          <x:t xml:space="preserve">100010111</x:t>
        </x:is>
      </x:c>
      <x:c r="C281" s="2" t="inlineStr">
        <x:is>
          <x:t xml:space="preserve">100010111</x:t>
        </x:is>
      </x:c>
      <x:c r="D281" s="2" t="inlineStr">
        <x:is>
          <x:t xml:space="preserve">100010111</x:t>
        </x:is>
      </x:c>
      <x:c r="E281" s="2" t="inlineStr">
        <x:is>
          <x:t xml:space="preserve">101011111</x:t>
        </x:is>
      </x:c>
      <x:c r="F281" s="2" t="n">
        <x:v>0</x:v>
      </x:c>
      <x:c r="G281" s="2" t="n">
        <x:v>2</x:v>
      </x:c>
      <x:c r="H281" s="2" t="inlineStr">
        <x:is>
          <x:t xml:space="preserve">111111111</x:t>
        </x:is>
      </x:c>
      <x:c r="I281" s="2" t="inlineStr">
        <x:is>
          <x:t xml:space="preserve">FIXED</x:t>
        </x:is>
      </x:c>
    </x:row>
    <x:row r="282">
      <x:c r="A282" s="2" t="n">
        <x:v>281</x:v>
      </x:c>
      <x:c r="B282" s="2" t="inlineStr">
        <x:is>
          <x:t xml:space="preserve">100011000</x:t>
        </x:is>
      </x:c>
      <x:c r="C282" s="2" t="inlineStr">
        <x:is>
          <x:t xml:space="preserve">100011000</x:t>
        </x:is>
      </x:c>
      <x:c r="D282" s="2" t="inlineStr">
        <x:is>
          <x:t xml:space="preserve">100011000</x:t>
        </x:is>
      </x:c>
      <x:c r="E282" s="2" t="inlineStr">
        <x:is>
          <x:t xml:space="preserve">100011011</x:t>
        </x:is>
      </x:c>
      <x:c r="F282" s="2" t="n">
        <x:v>0</x:v>
      </x:c>
      <x:c r="G282" s="2" t="n">
        <x:v>1</x:v>
      </x:c>
      <x:c r="H282" s="2" t="inlineStr">
        <x:is>
          <x:t xml:space="preserve">100011011</x:t>
        </x:is>
      </x:c>
      <x:c r="I282" s="2" t="inlineStr">
        <x:is>
          <x:t xml:space="preserve">FIXED</x:t>
        </x:is>
      </x:c>
    </x:row>
    <x:row r="283">
      <x:c r="A283" s="2" t="n">
        <x:v>282</x:v>
      </x:c>
      <x:c r="B283" s="2" t="inlineStr">
        <x:is>
          <x:t xml:space="preserve">100011001</x:t>
        </x:is>
      </x:c>
      <x:c r="C283" s="2" t="inlineStr">
        <x:is>
          <x:t xml:space="preserve">100011001</x:t>
        </x:is>
      </x:c>
      <x:c r="D283" s="2" t="inlineStr">
        <x:is>
          <x:t xml:space="preserve">100011001</x:t>
        </x:is>
      </x:c>
      <x:c r="E283" s="2" t="inlineStr">
        <x:is>
          <x:t xml:space="preserve">100011011</x:t>
        </x:is>
      </x:c>
      <x:c r="F283" s="2" t="n">
        <x:v>0</x:v>
      </x:c>
      <x:c r="G283" s="2" t="n">
        <x:v>1</x:v>
      </x:c>
      <x:c r="H283" s="2" t="inlineStr">
        <x:is>
          <x:t xml:space="preserve">100011011</x:t>
        </x:is>
      </x:c>
      <x:c r="I283" s="2" t="inlineStr">
        <x:is>
          <x:t xml:space="preserve">FIXED</x:t>
        </x:is>
      </x:c>
    </x:row>
    <x:row r="284">
      <x:c r="A284" s="2" t="n">
        <x:v>283</x:v>
      </x:c>
      <x:c r="B284" s="2" t="inlineStr">
        <x:is>
          <x:t xml:space="preserve">100011010</x:t>
        </x:is>
      </x:c>
      <x:c r="C284" s="2" t="inlineStr">
        <x:is>
          <x:t xml:space="preserve">100011010</x:t>
        </x:is>
      </x:c>
      <x:c r="D284" s="2" t="inlineStr">
        <x:is>
          <x:t xml:space="preserve">100011011</x:t>
        </x:is>
      </x:c>
      <x:c r="E284" s="2" t="inlineStr">
        <x:is>
          <x:t xml:space="preserve">100011011</x:t>
        </x:is>
      </x:c>
      <x:c r="F284" s="2" t="n">
        <x:v>0</x:v>
      </x:c>
      <x:c r="G284" s="2" t="n">
        <x:v>1</x:v>
      </x:c>
      <x:c r="H284" s="2" t="inlineStr">
        <x:is>
          <x:t xml:space="preserve">100011011</x:t>
        </x:is>
      </x:c>
      <x:c r="I284" s="2" t="inlineStr">
        <x:is>
          <x:t xml:space="preserve">FIXED</x:t>
        </x:is>
      </x:c>
    </x:row>
    <x:row r="285">
      <x:c r="A285" s="2" t="n">
        <x:v>284</x:v>
      </x:c>
      <x:c r="B285" s="2" t="inlineStr">
        <x:is>
          <x:t xml:space="preserve">100011011</x:t>
        </x:is>
      </x:c>
      <x:c r="C285" s="2" t="inlineStr">
        <x:is>
          <x:t xml:space="preserve">100011011</x:t>
        </x:is>
      </x:c>
      <x:c r="D285" s="2" t="inlineStr">
        <x:is>
          <x:t xml:space="preserve">100011011</x:t>
        </x:is>
      </x:c>
      <x:c r="E285" s="2" t="inlineStr">
        <x:is>
          <x:t xml:space="preserve">100011011</x:t>
        </x:is>
      </x:c>
      <x:c r="F285" s="2" t="n">
        <x:v>1</x:v>
      </x:c>
      <x:c r="G285" s="2" t="n">
        <x:v>0</x:v>
      </x:c>
      <x:c r="H285" s="2" t="inlineStr">
        <x:is>
          <x:t xml:space="preserve">100011011</x:t>
        </x:is>
      </x:c>
      <x:c r="I285" s="2" t="inlineStr">
        <x:is>
          <x:t xml:space="preserve">FIXED</x:t>
        </x:is>
      </x:c>
    </x:row>
    <x:row r="286">
      <x:c r="A286" s="2" t="n">
        <x:v>285</x:v>
      </x:c>
      <x:c r="B286" s="2" t="inlineStr">
        <x:is>
          <x:t xml:space="preserve">100011100</x:t>
        </x:is>
      </x:c>
      <x:c r="C286" s="2" t="inlineStr">
        <x:is>
          <x:t xml:space="preserve">100011100</x:t>
        </x:is>
      </x:c>
      <x:c r="D286" s="2" t="inlineStr">
        <x:is>
          <x:t xml:space="preserve">100111100</x:t>
        </x:is>
      </x:c>
      <x:c r="E286" s="2" t="inlineStr">
        <x:is>
          <x:t xml:space="preserve">111111111</x:t>
        </x:is>
      </x:c>
      <x:c r="F286" s="2" t="n">
        <x:v>0</x:v>
      </x:c>
      <x:c r="G286" s="2" t="n">
        <x:v>1</x:v>
      </x:c>
      <x:c r="H286" s="2" t="inlineStr">
        <x:is>
          <x:t xml:space="preserve">111111111</x:t>
        </x:is>
      </x:c>
      <x:c r="I286" s="2" t="inlineStr">
        <x:is>
          <x:t xml:space="preserve">FIXED</x:t>
        </x:is>
      </x:c>
    </x:row>
    <x:row r="287">
      <x:c r="A287" s="2" t="n">
        <x:v>286</x:v>
      </x:c>
      <x:c r="B287" s="2" t="inlineStr">
        <x:is>
          <x:t xml:space="preserve">100011101</x:t>
        </x:is>
      </x:c>
      <x:c r="C287" s="2" t="inlineStr">
        <x:is>
          <x:t xml:space="preserve">100011101</x:t>
        </x:is>
      </x:c>
      <x:c r="D287" s="2" t="inlineStr">
        <x:is>
          <x:t xml:space="preserve">100111101</x:t>
        </x:is>
      </x:c>
      <x:c r="E287" s="2" t="inlineStr">
        <x:is>
          <x:t xml:space="preserve">111111111</x:t>
        </x:is>
      </x:c>
      <x:c r="F287" s="2" t="n">
        <x:v>0</x:v>
      </x:c>
      <x:c r="G287" s="2" t="n">
        <x:v>1</x:v>
      </x:c>
      <x:c r="H287" s="2" t="inlineStr">
        <x:is>
          <x:t xml:space="preserve">111111111</x:t>
        </x:is>
      </x:c>
      <x:c r="I287" s="2" t="inlineStr">
        <x:is>
          <x:t xml:space="preserve">FIXED</x:t>
        </x:is>
      </x:c>
    </x:row>
    <x:row r="288">
      <x:c r="A288" s="2" t="n">
        <x:v>287</x:v>
      </x:c>
      <x:c r="B288" s="2" t="inlineStr">
        <x:is>
          <x:t xml:space="preserve">100011110</x:t>
        </x:is>
      </x:c>
      <x:c r="C288" s="2" t="inlineStr">
        <x:is>
          <x:t xml:space="preserve">100011110</x:t>
        </x:is>
      </x:c>
      <x:c r="D288" s="2" t="inlineStr">
        <x:is>
          <x:t xml:space="preserve">100111111</x:t>
        </x:is>
      </x:c>
      <x:c r="E288" s="2" t="inlineStr">
        <x:is>
          <x:t xml:space="preserve">111111111</x:t>
        </x:is>
      </x:c>
      <x:c r="F288" s="2" t="n">
        <x:v>0</x:v>
      </x:c>
      <x:c r="G288" s="2" t="n">
        <x:v>1</x:v>
      </x:c>
      <x:c r="H288" s="2" t="inlineStr">
        <x:is>
          <x:t xml:space="preserve">111111111</x:t>
        </x:is>
      </x:c>
      <x:c r="I288" s="2" t="inlineStr">
        <x:is>
          <x:t xml:space="preserve">FIXED</x:t>
        </x:is>
      </x:c>
    </x:row>
    <x:row r="289">
      <x:c r="A289" s="2" t="n">
        <x:v>288</x:v>
      </x:c>
      <x:c r="B289" s="2" t="inlineStr">
        <x:is>
          <x:t xml:space="preserve">100011111</x:t>
        </x:is>
      </x:c>
      <x:c r="C289" s="2" t="inlineStr">
        <x:is>
          <x:t xml:space="preserve">100011111</x:t>
        </x:is>
      </x:c>
      <x:c r="D289" s="2" t="inlineStr">
        <x:is>
          <x:t xml:space="preserve">100111111</x:t>
        </x:is>
      </x:c>
      <x:c r="E289" s="2" t="inlineStr">
        <x:is>
          <x:t xml:space="preserve">111111111</x:t>
        </x:is>
      </x:c>
      <x:c r="F289" s="2" t="n">
        <x:v>0</x:v>
      </x:c>
      <x:c r="G289" s="2" t="n">
        <x:v>1</x:v>
      </x:c>
      <x:c r="H289" s="2" t="inlineStr">
        <x:is>
          <x:t xml:space="preserve">111111111</x:t>
        </x:is>
      </x:c>
      <x:c r="I289" s="2" t="inlineStr">
        <x:is>
          <x:t xml:space="preserve">FIXED</x:t>
        </x:is>
      </x:c>
    </x:row>
    <x:row r="290">
      <x:c r="A290" s="2" t="n">
        <x:v>289</x:v>
      </x:c>
      <x:c r="B290" s="2" t="inlineStr">
        <x:is>
          <x:t xml:space="preserve">100100000</x:t>
        </x:is>
      </x:c>
      <x:c r="C290" s="2" t="inlineStr">
        <x:is>
          <x:t xml:space="preserve">100100000</x:t>
        </x:is>
      </x:c>
      <x:c r="D290" s="2" t="inlineStr">
        <x:is>
          <x:t xml:space="preserve">100100000</x:t>
        </x:is>
      </x:c>
      <x:c r="E290" s="2" t="inlineStr">
        <x:is>
          <x:t xml:space="preserve">110110001</x:t>
        </x:is>
      </x:c>
      <x:c r="F290" s="2" t="n">
        <x:v>0</x:v>
      </x:c>
      <x:c r="G290" s="2" t="n">
        <x:v>1</x:v>
      </x:c>
      <x:c r="H290" s="2" t="inlineStr">
        <x:is>
          <x:t xml:space="preserve">110110001</x:t>
        </x:is>
      </x:c>
      <x:c r="I290" s="2" t="inlineStr">
        <x:is>
          <x:t xml:space="preserve">FIXED</x:t>
        </x:is>
      </x:c>
    </x:row>
    <x:row r="291">
      <x:c r="A291" s="2" t="n">
        <x:v>290</x:v>
      </x:c>
      <x:c r="B291" s="2" t="inlineStr">
        <x:is>
          <x:t xml:space="preserve">100100001</x:t>
        </x:is>
      </x:c>
      <x:c r="C291" s="2" t="inlineStr">
        <x:is>
          <x:t xml:space="preserve">100100001</x:t>
        </x:is>
      </x:c>
      <x:c r="D291" s="2" t="inlineStr">
        <x:is>
          <x:t xml:space="preserve">100100001</x:t>
        </x:is>
      </x:c>
      <x:c r="E291" s="2" t="inlineStr">
        <x:is>
          <x:t xml:space="preserve">110110001</x:t>
        </x:is>
      </x:c>
      <x:c r="F291" s="2" t="n">
        <x:v>0</x:v>
      </x:c>
      <x:c r="G291" s="2" t="n">
        <x:v>1</x:v>
      </x:c>
      <x:c r="H291" s="2" t="inlineStr">
        <x:is>
          <x:t xml:space="preserve">110110001</x:t>
        </x:is>
      </x:c>
      <x:c r="I291" s="2" t="inlineStr">
        <x:is>
          <x:t xml:space="preserve">FIXED</x:t>
        </x:is>
      </x:c>
    </x:row>
    <x:row r="292">
      <x:c r="A292" s="2" t="n">
        <x:v>291</x:v>
      </x:c>
      <x:c r="B292" s="2" t="inlineStr">
        <x:is>
          <x:t xml:space="preserve">100100010</x:t>
        </x:is>
      </x:c>
      <x:c r="C292" s="2" t="inlineStr">
        <x:is>
          <x:t xml:space="preserve">100100010</x:t>
        </x:is>
      </x:c>
      <x:c r="D292" s="2" t="inlineStr">
        <x:is>
          <x:t xml:space="preserve">100100110</x:t>
        </x:is>
      </x:c>
      <x:c r="E292" s="2" t="inlineStr">
        <x:is>
          <x:t xml:space="preserve">111111111</x:t>
        </x:is>
      </x:c>
      <x:c r="F292" s="2" t="n">
        <x:v>0</x:v>
      </x:c>
      <x:c r="G292" s="2" t="n">
        <x:v>1</x:v>
      </x:c>
      <x:c r="H292" s="2" t="inlineStr">
        <x:is>
          <x:t xml:space="preserve">111111111</x:t>
        </x:is>
      </x:c>
      <x:c r="I292" s="2" t="inlineStr">
        <x:is>
          <x:t xml:space="preserve">FIXED</x:t>
        </x:is>
      </x:c>
    </x:row>
    <x:row r="293">
      <x:c r="A293" s="2" t="n">
        <x:v>292</x:v>
      </x:c>
      <x:c r="B293" s="2" t="inlineStr">
        <x:is>
          <x:t xml:space="preserve">100100011</x:t>
        </x:is>
      </x:c>
      <x:c r="C293" s="2" t="inlineStr">
        <x:is>
          <x:t xml:space="preserve">100100011</x:t>
        </x:is>
      </x:c>
      <x:c r="D293" s="2" t="inlineStr">
        <x:is>
          <x:t xml:space="preserve">100100111</x:t>
        </x:is>
      </x:c>
      <x:c r="E293" s="2" t="inlineStr">
        <x:is>
          <x:t xml:space="preserve">111111111</x:t>
        </x:is>
      </x:c>
      <x:c r="F293" s="2" t="n">
        <x:v>0</x:v>
      </x:c>
      <x:c r="G293" s="2" t="n">
        <x:v>1</x:v>
      </x:c>
      <x:c r="H293" s="2" t="inlineStr">
        <x:is>
          <x:t xml:space="preserve">111111111</x:t>
        </x:is>
      </x:c>
      <x:c r="I293" s="2" t="inlineStr">
        <x:is>
          <x:t xml:space="preserve">FIXED</x:t>
        </x:is>
      </x:c>
    </x:row>
    <x:row r="294">
      <x:c r="A294" s="2" t="n">
        <x:v>293</x:v>
      </x:c>
      <x:c r="B294" s="2" t="inlineStr">
        <x:is>
          <x:t xml:space="preserve">100100100</x:t>
        </x:is>
      </x:c>
      <x:c r="C294" s="2" t="inlineStr">
        <x:is>
          <x:t xml:space="preserve">100100100</x:t>
        </x:is>
      </x:c>
      <x:c r="D294" s="2" t="inlineStr">
        <x:is>
          <x:t xml:space="preserve">100100100</x:t>
        </x:is>
      </x:c>
      <x:c r="E294" s="2" t="inlineStr">
        <x:is>
          <x:t xml:space="preserve">111110101</x:t>
        </x:is>
      </x:c>
      <x:c r="F294" s="2" t="n">
        <x:v>0</x:v>
      </x:c>
      <x:c r="G294" s="2" t="n">
        <x:v>2</x:v>
      </x:c>
      <x:c r="H294" s="2" t="inlineStr">
        <x:is>
          <x:t xml:space="preserve">111111111</x:t>
        </x:is>
      </x:c>
      <x:c r="I294" s="2" t="inlineStr">
        <x:is>
          <x:t xml:space="preserve">FIXED</x:t>
        </x:is>
      </x:c>
    </x:row>
    <x:row r="295">
      <x:c r="A295" s="2" t="n">
        <x:v>294</x:v>
      </x:c>
      <x:c r="B295" s="2" t="inlineStr">
        <x:is>
          <x:t xml:space="preserve">100100101</x:t>
        </x:is>
      </x:c>
      <x:c r="C295" s="2" t="inlineStr">
        <x:is>
          <x:t xml:space="preserve">100100101</x:t>
        </x:is>
      </x:c>
      <x:c r="D295" s="2" t="inlineStr">
        <x:is>
          <x:t xml:space="preserve">100100101</x:t>
        </x:is>
      </x:c>
      <x:c r="E295" s="2" t="inlineStr">
        <x:is>
          <x:t xml:space="preserve">111110101</x:t>
        </x:is>
      </x:c>
      <x:c r="F295" s="2" t="n">
        <x:v>0</x:v>
      </x:c>
      <x:c r="G295" s="2" t="n">
        <x:v>2</x:v>
      </x:c>
      <x:c r="H295" s="2" t="inlineStr">
        <x:is>
          <x:t xml:space="preserve">111111111</x:t>
        </x:is>
      </x:c>
      <x:c r="I295" s="2" t="inlineStr">
        <x:is>
          <x:t xml:space="preserve">FIXED</x:t>
        </x:is>
      </x:c>
    </x:row>
    <x:row r="296">
      <x:c r="A296" s="2" t="n">
        <x:v>295</x:v>
      </x:c>
      <x:c r="B296" s="2" t="inlineStr">
        <x:is>
          <x:t xml:space="preserve">100100110</x:t>
        </x:is>
      </x:c>
      <x:c r="C296" s="2" t="inlineStr">
        <x:is>
          <x:t xml:space="preserve">100100110</x:t>
        </x:is>
      </x:c>
      <x:c r="D296" s="2" t="inlineStr">
        <x:is>
          <x:t xml:space="preserve">100100110</x:t>
        </x:is>
      </x:c>
      <x:c r="E296" s="2" t="inlineStr">
        <x:is>
          <x:t xml:space="preserve">111111111</x:t>
        </x:is>
      </x:c>
      <x:c r="F296" s="2" t="n">
        <x:v>0</x:v>
      </x:c>
      <x:c r="G296" s="2" t="n">
        <x:v>1</x:v>
      </x:c>
      <x:c r="H296" s="2" t="inlineStr">
        <x:is>
          <x:t xml:space="preserve">111111111</x:t>
        </x:is>
      </x:c>
      <x:c r="I296" s="2" t="inlineStr">
        <x:is>
          <x:t xml:space="preserve">FIXED</x:t>
        </x:is>
      </x:c>
    </x:row>
    <x:row r="297">
      <x:c r="A297" s="2" t="n">
        <x:v>296</x:v>
      </x:c>
      <x:c r="B297" s="2" t="inlineStr">
        <x:is>
          <x:t xml:space="preserve">100100111</x:t>
        </x:is>
      </x:c>
      <x:c r="C297" s="2" t="inlineStr">
        <x:is>
          <x:t xml:space="preserve">100100111</x:t>
        </x:is>
      </x:c>
      <x:c r="D297" s="2" t="inlineStr">
        <x:is>
          <x:t xml:space="preserve">100100111</x:t>
        </x:is>
      </x:c>
      <x:c r="E297" s="2" t="inlineStr">
        <x:is>
          <x:t xml:space="preserve">111111111</x:t>
        </x:is>
      </x:c>
      <x:c r="F297" s="2" t="n">
        <x:v>0</x:v>
      </x:c>
      <x:c r="G297" s="2" t="n">
        <x:v>1</x:v>
      </x:c>
      <x:c r="H297" s="2" t="inlineStr">
        <x:is>
          <x:t xml:space="preserve">111111111</x:t>
        </x:is>
      </x:c>
      <x:c r="I297" s="2" t="inlineStr">
        <x:is>
          <x:t xml:space="preserve">FIXED</x:t>
        </x:is>
      </x:c>
    </x:row>
    <x:row r="298">
      <x:c r="A298" s="2" t="n">
        <x:v>297</x:v>
      </x:c>
      <x:c r="B298" s="2" t="inlineStr">
        <x:is>
          <x:t xml:space="preserve">100101000</x:t>
        </x:is>
      </x:c>
      <x:c r="C298" s="2" t="inlineStr">
        <x:is>
          <x:t xml:space="preserve">100101000</x:t>
        </x:is>
      </x:c>
      <x:c r="D298" s="2" t="inlineStr">
        <x:is>
          <x:t xml:space="preserve">100101000</x:t>
        </x:is>
      </x:c>
      <x:c r="E298" s="2" t="inlineStr">
        <x:is>
          <x:t xml:space="preserve">110111011</x:t>
        </x:is>
      </x:c>
      <x:c r="F298" s="2" t="n">
        <x:v>0</x:v>
      </x:c>
      <x:c r="G298" s="2" t="n">
        <x:v>2</x:v>
      </x:c>
      <x:c r="H298" s="2" t="inlineStr">
        <x:is>
          <x:t xml:space="preserve">111111111</x:t>
        </x:is>
      </x:c>
      <x:c r="I298" s="2" t="inlineStr">
        <x:is>
          <x:t xml:space="preserve">FIXED</x:t>
        </x:is>
      </x:c>
    </x:row>
    <x:row r="299">
      <x:c r="A299" s="2" t="n">
        <x:v>298</x:v>
      </x:c>
      <x:c r="B299" s="2" t="inlineStr">
        <x:is>
          <x:t xml:space="preserve">100101001</x:t>
        </x:is>
      </x:c>
      <x:c r="C299" s="2" t="inlineStr">
        <x:is>
          <x:t xml:space="preserve">100101001</x:t>
        </x:is>
      </x:c>
      <x:c r="D299" s="2" t="inlineStr">
        <x:is>
          <x:t xml:space="preserve">100101001</x:t>
        </x:is>
      </x:c>
      <x:c r="E299" s="2" t="inlineStr">
        <x:is>
          <x:t xml:space="preserve">110111011</x:t>
        </x:is>
      </x:c>
      <x:c r="F299" s="2" t="n">
        <x:v>0</x:v>
      </x:c>
      <x:c r="G299" s="2" t="n">
        <x:v>2</x:v>
      </x:c>
      <x:c r="H299" s="2" t="inlineStr">
        <x:is>
          <x:t xml:space="preserve">111111111</x:t>
        </x:is>
      </x:c>
      <x:c r="I299" s="2" t="inlineStr">
        <x:is>
          <x:t xml:space="preserve">FIXED</x:t>
        </x:is>
      </x:c>
    </x:row>
    <x:row r="300">
      <x:c r="A300" s="2" t="n">
        <x:v>299</x:v>
      </x:c>
      <x:c r="B300" s="2" t="inlineStr">
        <x:is>
          <x:t xml:space="preserve">100101010</x:t>
        </x:is>
      </x:c>
      <x:c r="C300" s="2" t="inlineStr">
        <x:is>
          <x:t xml:space="preserve">100101010</x:t>
        </x:is>
      </x:c>
      <x:c r="D300" s="2" t="inlineStr">
        <x:is>
          <x:t xml:space="preserve">100111111</x:t>
        </x:is>
      </x:c>
      <x:c r="E300" s="2" t="inlineStr">
        <x:is>
          <x:t xml:space="preserve">111111111</x:t>
        </x:is>
      </x:c>
      <x:c r="F300" s="2" t="n">
        <x:v>0</x:v>
      </x:c>
      <x:c r="G300" s="2" t="n">
        <x:v>1</x:v>
      </x:c>
      <x:c r="H300" s="2" t="inlineStr">
        <x:is>
          <x:t xml:space="preserve">111111111</x:t>
        </x:is>
      </x:c>
      <x:c r="I300" s="2" t="inlineStr">
        <x:is>
          <x:t xml:space="preserve">FIXED</x:t>
        </x:is>
      </x:c>
    </x:row>
    <x:row r="301">
      <x:c r="A301" s="2" t="n">
        <x:v>300</x:v>
      </x:c>
      <x:c r="B301" s="2" t="inlineStr">
        <x:is>
          <x:t xml:space="preserve">100101011</x:t>
        </x:is>
      </x:c>
      <x:c r="C301" s="2" t="inlineStr">
        <x:is>
          <x:t xml:space="preserve">100101011</x:t>
        </x:is>
      </x:c>
      <x:c r="D301" s="2" t="inlineStr">
        <x:is>
          <x:t xml:space="preserve">100111111</x:t>
        </x:is>
      </x:c>
      <x:c r="E301" s="2" t="inlineStr">
        <x:is>
          <x:t xml:space="preserve">111111111</x:t>
        </x:is>
      </x:c>
      <x:c r="F301" s="2" t="n">
        <x:v>0</x:v>
      </x:c>
      <x:c r="G301" s="2" t="n">
        <x:v>1</x:v>
      </x:c>
      <x:c r="H301" s="2" t="inlineStr">
        <x:is>
          <x:t xml:space="preserve">111111111</x:t>
        </x:is>
      </x:c>
      <x:c r="I301" s="2" t="inlineStr">
        <x:is>
          <x:t xml:space="preserve">FIXED</x:t>
        </x:is>
      </x:c>
    </x:row>
    <x:row r="302">
      <x:c r="A302" s="2" t="n">
        <x:v>301</x:v>
      </x:c>
      <x:c r="B302" s="2" t="inlineStr">
        <x:is>
          <x:t xml:space="preserve">100101100</x:t>
        </x:is>
      </x:c>
      <x:c r="C302" s="2" t="inlineStr">
        <x:is>
          <x:t xml:space="preserve">100101100</x:t>
        </x:is>
      </x:c>
      <x:c r="D302" s="2" t="inlineStr">
        <x:is>
          <x:t xml:space="preserve">100101100</x:t>
        </x:is>
      </x:c>
      <x:c r="E302" s="2" t="inlineStr">
        <x:is>
          <x:t xml:space="preserve">111111111</x:t>
        </x:is>
      </x:c>
      <x:c r="F302" s="2" t="n">
        <x:v>0</x:v>
      </x:c>
      <x:c r="G302" s="2" t="n">
        <x:v>1</x:v>
      </x:c>
      <x:c r="H302" s="2" t="inlineStr">
        <x:is>
          <x:t xml:space="preserve">111111111</x:t>
        </x:is>
      </x:c>
      <x:c r="I302" s="2" t="inlineStr">
        <x:is>
          <x:t xml:space="preserve">FIXED</x:t>
        </x:is>
      </x:c>
    </x:row>
    <x:row r="303">
      <x:c r="A303" s="2" t="n">
        <x:v>302</x:v>
      </x:c>
      <x:c r="B303" s="2" t="inlineStr">
        <x:is>
          <x:t xml:space="preserve">100101101</x:t>
        </x:is>
      </x:c>
      <x:c r="C303" s="2" t="inlineStr">
        <x:is>
          <x:t xml:space="preserve">100101101</x:t>
        </x:is>
      </x:c>
      <x:c r="D303" s="2" t="inlineStr">
        <x:is>
          <x:t xml:space="preserve">100101101</x:t>
        </x:is>
      </x:c>
      <x:c r="E303" s="2" t="inlineStr">
        <x:is>
          <x:t xml:space="preserve">111111111</x:t>
        </x:is>
      </x:c>
      <x:c r="F303" s="2" t="n">
        <x:v>0</x:v>
      </x:c>
      <x:c r="G303" s="2" t="n">
        <x:v>1</x:v>
      </x:c>
      <x:c r="H303" s="2" t="inlineStr">
        <x:is>
          <x:t xml:space="preserve">111111111</x:t>
        </x:is>
      </x:c>
      <x:c r="I303" s="2" t="inlineStr">
        <x:is>
          <x:t xml:space="preserve">FIXED</x:t>
        </x:is>
      </x:c>
    </x:row>
    <x:row r="304">
      <x:c r="A304" s="2" t="n">
        <x:v>303</x:v>
      </x:c>
      <x:c r="B304" s="2" t="inlineStr">
        <x:is>
          <x:t xml:space="preserve">100101110</x:t>
        </x:is>
      </x:c>
      <x:c r="C304" s="2" t="inlineStr">
        <x:is>
          <x:t xml:space="preserve">100101110</x:t>
        </x:is>
      </x:c>
      <x:c r="D304" s="2" t="inlineStr">
        <x:is>
          <x:t xml:space="preserve">100111111</x:t>
        </x:is>
      </x:c>
      <x:c r="E304" s="2" t="inlineStr">
        <x:is>
          <x:t xml:space="preserve">111111111</x:t>
        </x:is>
      </x:c>
      <x:c r="F304" s="2" t="n">
        <x:v>0</x:v>
      </x:c>
      <x:c r="G304" s="2" t="n">
        <x:v>1</x:v>
      </x:c>
      <x:c r="H304" s="2" t="inlineStr">
        <x:is>
          <x:t xml:space="preserve">111111111</x:t>
        </x:is>
      </x:c>
      <x:c r="I304" s="2" t="inlineStr">
        <x:is>
          <x:t xml:space="preserve">FIXED</x:t>
        </x:is>
      </x:c>
    </x:row>
    <x:row r="305">
      <x:c r="A305" s="2" t="n">
        <x:v>304</x:v>
      </x:c>
      <x:c r="B305" s="2" t="inlineStr">
        <x:is>
          <x:t xml:space="preserve">100101111</x:t>
        </x:is>
      </x:c>
      <x:c r="C305" s="2" t="inlineStr">
        <x:is>
          <x:t xml:space="preserve">100101111</x:t>
        </x:is>
      </x:c>
      <x:c r="D305" s="2" t="inlineStr">
        <x:is>
          <x:t xml:space="preserve">100111111</x:t>
        </x:is>
      </x:c>
      <x:c r="E305" s="2" t="inlineStr">
        <x:is>
          <x:t xml:space="preserve">111111111</x:t>
        </x:is>
      </x:c>
      <x:c r="F305" s="2" t="n">
        <x:v>0</x:v>
      </x:c>
      <x:c r="G305" s="2" t="n">
        <x:v>1</x:v>
      </x:c>
      <x:c r="H305" s="2" t="inlineStr">
        <x:is>
          <x:t xml:space="preserve">111111111</x:t>
        </x:is>
      </x:c>
      <x:c r="I305" s="2" t="inlineStr">
        <x:is>
          <x:t xml:space="preserve">FIXED</x:t>
        </x:is>
      </x:c>
    </x:row>
    <x:row r="306">
      <x:c r="A306" s="2" t="n">
        <x:v>305</x:v>
      </x:c>
      <x:c r="B306" s="2" t="inlineStr">
        <x:is>
          <x:t xml:space="preserve">100110000</x:t>
        </x:is>
      </x:c>
      <x:c r="C306" s="2" t="inlineStr">
        <x:is>
          <x:t xml:space="preserve">100110000</x:t>
        </x:is>
      </x:c>
      <x:c r="D306" s="2" t="inlineStr">
        <x:is>
          <x:t xml:space="preserve">100110000</x:t>
        </x:is>
      </x:c>
      <x:c r="E306" s="2" t="inlineStr">
        <x:is>
          <x:t xml:space="preserve">110110001</x:t>
        </x:is>
      </x:c>
      <x:c r="F306" s="2" t="n">
        <x:v>0</x:v>
      </x:c>
      <x:c r="G306" s="2" t="n">
        <x:v>1</x:v>
      </x:c>
      <x:c r="H306" s="2" t="inlineStr">
        <x:is>
          <x:t xml:space="preserve">110110001</x:t>
        </x:is>
      </x:c>
      <x:c r="I306" s="2" t="inlineStr">
        <x:is>
          <x:t xml:space="preserve">FIXED</x:t>
        </x:is>
      </x:c>
    </x:row>
    <x:row r="307">
      <x:c r="A307" s="2" t="n">
        <x:v>306</x:v>
      </x:c>
      <x:c r="B307" s="2" t="inlineStr">
        <x:is>
          <x:t xml:space="preserve">100110001</x:t>
        </x:is>
      </x:c>
      <x:c r="C307" s="2" t="inlineStr">
        <x:is>
          <x:t xml:space="preserve">100110001</x:t>
        </x:is>
      </x:c>
      <x:c r="D307" s="2" t="inlineStr">
        <x:is>
          <x:t xml:space="preserve">100110001</x:t>
        </x:is>
      </x:c>
      <x:c r="E307" s="2" t="inlineStr">
        <x:is>
          <x:t xml:space="preserve">110110001</x:t>
        </x:is>
      </x:c>
      <x:c r="F307" s="2" t="n">
        <x:v>0</x:v>
      </x:c>
      <x:c r="G307" s="2" t="n">
        <x:v>1</x:v>
      </x:c>
      <x:c r="H307" s="2" t="inlineStr">
        <x:is>
          <x:t xml:space="preserve">110110001</x:t>
        </x:is>
      </x:c>
      <x:c r="I307" s="2" t="inlineStr">
        <x:is>
          <x:t xml:space="preserve">FIXED</x:t>
        </x:is>
      </x:c>
    </x:row>
    <x:row r="308">
      <x:c r="A308" s="2" t="n">
        <x:v>307</x:v>
      </x:c>
      <x:c r="B308" s="2" t="inlineStr">
        <x:is>
          <x:t xml:space="preserve">100110010</x:t>
        </x:is>
      </x:c>
      <x:c r="C308" s="2" t="inlineStr">
        <x:is>
          <x:t xml:space="preserve">100110010</x:t>
        </x:is>
      </x:c>
      <x:c r="D308" s="2" t="inlineStr">
        <x:is>
          <x:t xml:space="preserve">100110110</x:t>
        </x:is>
      </x:c>
      <x:c r="E308" s="2" t="inlineStr">
        <x:is>
          <x:t xml:space="preserve">111111111</x:t>
        </x:is>
      </x:c>
      <x:c r="F308" s="2" t="n">
        <x:v>0</x:v>
      </x:c>
      <x:c r="G308" s="2" t="n">
        <x:v>1</x:v>
      </x:c>
      <x:c r="H308" s="2" t="inlineStr">
        <x:is>
          <x:t xml:space="preserve">111111111</x:t>
        </x:is>
      </x:c>
      <x:c r="I308" s="2" t="inlineStr">
        <x:is>
          <x:t xml:space="preserve">FIXED</x:t>
        </x:is>
      </x:c>
    </x:row>
    <x:row r="309">
      <x:c r="A309" s="2" t="n">
        <x:v>308</x:v>
      </x:c>
      <x:c r="B309" s="2" t="inlineStr">
        <x:is>
          <x:t xml:space="preserve">100110011</x:t>
        </x:is>
      </x:c>
      <x:c r="C309" s="2" t="inlineStr">
        <x:is>
          <x:t xml:space="preserve">100110011</x:t>
        </x:is>
      </x:c>
      <x:c r="D309" s="2" t="inlineStr">
        <x:is>
          <x:t xml:space="preserve">100110111</x:t>
        </x:is>
      </x:c>
      <x:c r="E309" s="2" t="inlineStr">
        <x:is>
          <x:t xml:space="preserve">111111111</x:t>
        </x:is>
      </x:c>
      <x:c r="F309" s="2" t="n">
        <x:v>0</x:v>
      </x:c>
      <x:c r="G309" s="2" t="n">
        <x:v>1</x:v>
      </x:c>
      <x:c r="H309" s="2" t="inlineStr">
        <x:is>
          <x:t xml:space="preserve">111111111</x:t>
        </x:is>
      </x:c>
      <x:c r="I309" s="2" t="inlineStr">
        <x:is>
          <x:t xml:space="preserve">FIXED</x:t>
        </x:is>
      </x:c>
    </x:row>
    <x:row r="310">
      <x:c r="A310" s="2" t="n">
        <x:v>309</x:v>
      </x:c>
      <x:c r="B310" s="2" t="inlineStr">
        <x:is>
          <x:t xml:space="preserve">100110100</x:t>
        </x:is>
      </x:c>
      <x:c r="C310" s="2" t="inlineStr">
        <x:is>
          <x:t xml:space="preserve">100110100</x:t>
        </x:is>
      </x:c>
      <x:c r="D310" s="2" t="inlineStr">
        <x:is>
          <x:t xml:space="preserve">100110100</x:t>
        </x:is>
      </x:c>
      <x:c r="E310" s="2" t="inlineStr">
        <x:is>
          <x:t xml:space="preserve">111110101</x:t>
        </x:is>
      </x:c>
      <x:c r="F310" s="2" t="n">
        <x:v>0</x:v>
      </x:c>
      <x:c r="G310" s="2" t="n">
        <x:v>2</x:v>
      </x:c>
      <x:c r="H310" s="2" t="inlineStr">
        <x:is>
          <x:t xml:space="preserve">111111111</x:t>
        </x:is>
      </x:c>
      <x:c r="I310" s="2" t="inlineStr">
        <x:is>
          <x:t xml:space="preserve">FIXED</x:t>
        </x:is>
      </x:c>
    </x:row>
    <x:row r="311">
      <x:c r="A311" s="2" t="n">
        <x:v>310</x:v>
      </x:c>
      <x:c r="B311" s="2" t="inlineStr">
        <x:is>
          <x:t xml:space="preserve">100110101</x:t>
        </x:is>
      </x:c>
      <x:c r="C311" s="2" t="inlineStr">
        <x:is>
          <x:t xml:space="preserve">100110101</x:t>
        </x:is>
      </x:c>
      <x:c r="D311" s="2" t="inlineStr">
        <x:is>
          <x:t xml:space="preserve">100110101</x:t>
        </x:is>
      </x:c>
      <x:c r="E311" s="2" t="inlineStr">
        <x:is>
          <x:t xml:space="preserve">111110101</x:t>
        </x:is>
      </x:c>
      <x:c r="F311" s="2" t="n">
        <x:v>0</x:v>
      </x:c>
      <x:c r="G311" s="2" t="n">
        <x:v>2</x:v>
      </x:c>
      <x:c r="H311" s="2" t="inlineStr">
        <x:is>
          <x:t xml:space="preserve">111111111</x:t>
        </x:is>
      </x:c>
      <x:c r="I311" s="2" t="inlineStr">
        <x:is>
          <x:t xml:space="preserve">FIXED</x:t>
        </x:is>
      </x:c>
    </x:row>
    <x:row r="312">
      <x:c r="A312" s="2" t="n">
        <x:v>311</x:v>
      </x:c>
      <x:c r="B312" s="2" t="inlineStr">
        <x:is>
          <x:t xml:space="preserve">100110110</x:t>
        </x:is>
      </x:c>
      <x:c r="C312" s="2" t="inlineStr">
        <x:is>
          <x:t xml:space="preserve">100110110</x:t>
        </x:is>
      </x:c>
      <x:c r="D312" s="2" t="inlineStr">
        <x:is>
          <x:t xml:space="preserve">100110110</x:t>
        </x:is>
      </x:c>
      <x:c r="E312" s="2" t="inlineStr">
        <x:is>
          <x:t xml:space="preserve">111111111</x:t>
        </x:is>
      </x:c>
      <x:c r="F312" s="2" t="n">
        <x:v>0</x:v>
      </x:c>
      <x:c r="G312" s="2" t="n">
        <x:v>1</x:v>
      </x:c>
      <x:c r="H312" s="2" t="inlineStr">
        <x:is>
          <x:t xml:space="preserve">111111111</x:t>
        </x:is>
      </x:c>
      <x:c r="I312" s="2" t="inlineStr">
        <x:is>
          <x:t xml:space="preserve">FIXED</x:t>
        </x:is>
      </x:c>
    </x:row>
    <x:row r="313">
      <x:c r="A313" s="2" t="n">
        <x:v>312</x:v>
      </x:c>
      <x:c r="B313" s="2" t="inlineStr">
        <x:is>
          <x:t xml:space="preserve">100110111</x:t>
        </x:is>
      </x:c>
      <x:c r="C313" s="2" t="inlineStr">
        <x:is>
          <x:t xml:space="preserve">100110111</x:t>
        </x:is>
      </x:c>
      <x:c r="D313" s="2" t="inlineStr">
        <x:is>
          <x:t xml:space="preserve">100110111</x:t>
        </x:is>
      </x:c>
      <x:c r="E313" s="2" t="inlineStr">
        <x:is>
          <x:t xml:space="preserve">111111111</x:t>
        </x:is>
      </x:c>
      <x:c r="F313" s="2" t="n">
        <x:v>0</x:v>
      </x:c>
      <x:c r="G313" s="2" t="n">
        <x:v>1</x:v>
      </x:c>
      <x:c r="H313" s="2" t="inlineStr">
        <x:is>
          <x:t xml:space="preserve">111111111</x:t>
        </x:is>
      </x:c>
      <x:c r="I313" s="2" t="inlineStr">
        <x:is>
          <x:t xml:space="preserve">FIXED</x:t>
        </x:is>
      </x:c>
    </x:row>
    <x:row r="314">
      <x:c r="A314" s="2" t="n">
        <x:v>313</x:v>
      </x:c>
      <x:c r="B314" s="2" t="inlineStr">
        <x:is>
          <x:t xml:space="preserve">100111000</x:t>
        </x:is>
      </x:c>
      <x:c r="C314" s="2" t="inlineStr">
        <x:is>
          <x:t xml:space="preserve">100111000</x:t>
        </x:is>
      </x:c>
      <x:c r="D314" s="2" t="inlineStr">
        <x:is>
          <x:t xml:space="preserve">100111000</x:t>
        </x:is>
      </x:c>
      <x:c r="E314" s="2" t="inlineStr">
        <x:is>
          <x:t xml:space="preserve">110111011</x:t>
        </x:is>
      </x:c>
      <x:c r="F314" s="2" t="n">
        <x:v>0</x:v>
      </x:c>
      <x:c r="G314" s="2" t="n">
        <x:v>2</x:v>
      </x:c>
      <x:c r="H314" s="2" t="inlineStr">
        <x:is>
          <x:t xml:space="preserve">111111111</x:t>
        </x:is>
      </x:c>
      <x:c r="I314" s="2" t="inlineStr">
        <x:is>
          <x:t xml:space="preserve">FIXED</x:t>
        </x:is>
      </x:c>
    </x:row>
    <x:row r="315">
      <x:c r="A315" s="2" t="n">
        <x:v>314</x:v>
      </x:c>
      <x:c r="B315" s="2" t="inlineStr">
        <x:is>
          <x:t xml:space="preserve">100111001</x:t>
        </x:is>
      </x:c>
      <x:c r="C315" s="2" t="inlineStr">
        <x:is>
          <x:t xml:space="preserve">100111001</x:t>
        </x:is>
      </x:c>
      <x:c r="D315" s="2" t="inlineStr">
        <x:is>
          <x:t xml:space="preserve">100111001</x:t>
        </x:is>
      </x:c>
      <x:c r="E315" s="2" t="inlineStr">
        <x:is>
          <x:t xml:space="preserve">110111011</x:t>
        </x:is>
      </x:c>
      <x:c r="F315" s="2" t="n">
        <x:v>0</x:v>
      </x:c>
      <x:c r="G315" s="2" t="n">
        <x:v>2</x:v>
      </x:c>
      <x:c r="H315" s="2" t="inlineStr">
        <x:is>
          <x:t xml:space="preserve">111111111</x:t>
        </x:is>
      </x:c>
      <x:c r="I315" s="2" t="inlineStr">
        <x:is>
          <x:t xml:space="preserve">FIXED</x:t>
        </x:is>
      </x:c>
    </x:row>
    <x:row r="316">
      <x:c r="A316" s="2" t="n">
        <x:v>315</x:v>
      </x:c>
      <x:c r="B316" s="2" t="inlineStr">
        <x:is>
          <x:t xml:space="preserve">100111010</x:t>
        </x:is>
      </x:c>
      <x:c r="C316" s="2" t="inlineStr">
        <x:is>
          <x:t xml:space="preserve">100111010</x:t>
        </x:is>
      </x:c>
      <x:c r="D316" s="2" t="inlineStr">
        <x:is>
          <x:t xml:space="preserve">100111111</x:t>
        </x:is>
      </x:c>
      <x:c r="E316" s="2" t="inlineStr">
        <x:is>
          <x:t xml:space="preserve">111111111</x:t>
        </x:is>
      </x:c>
      <x:c r="F316" s="2" t="n">
        <x:v>0</x:v>
      </x:c>
      <x:c r="G316" s="2" t="n">
        <x:v>1</x:v>
      </x:c>
      <x:c r="H316" s="2" t="inlineStr">
        <x:is>
          <x:t xml:space="preserve">111111111</x:t>
        </x:is>
      </x:c>
      <x:c r="I316" s="2" t="inlineStr">
        <x:is>
          <x:t xml:space="preserve">FIXED</x:t>
        </x:is>
      </x:c>
    </x:row>
    <x:row r="317">
      <x:c r="A317" s="2" t="n">
        <x:v>316</x:v>
      </x:c>
      <x:c r="B317" s="2" t="inlineStr">
        <x:is>
          <x:t xml:space="preserve">100111011</x:t>
        </x:is>
      </x:c>
      <x:c r="C317" s="2" t="inlineStr">
        <x:is>
          <x:t xml:space="preserve">100111011</x:t>
        </x:is>
      </x:c>
      <x:c r="D317" s="2" t="inlineStr">
        <x:is>
          <x:t xml:space="preserve">100111111</x:t>
        </x:is>
      </x:c>
      <x:c r="E317" s="2" t="inlineStr">
        <x:is>
          <x:t xml:space="preserve">111111111</x:t>
        </x:is>
      </x:c>
      <x:c r="F317" s="2" t="n">
        <x:v>0</x:v>
      </x:c>
      <x:c r="G317" s="2" t="n">
        <x:v>1</x:v>
      </x:c>
      <x:c r="H317" s="2" t="inlineStr">
        <x:is>
          <x:t xml:space="preserve">111111111</x:t>
        </x:is>
      </x:c>
      <x:c r="I317" s="2" t="inlineStr">
        <x:is>
          <x:t xml:space="preserve">FIXED</x:t>
        </x:is>
      </x:c>
    </x:row>
    <x:row r="318">
      <x:c r="A318" s="2" t="n">
        <x:v>317</x:v>
      </x:c>
      <x:c r="B318" s="2" t="inlineStr">
        <x:is>
          <x:t xml:space="preserve">100111100</x:t>
        </x:is>
      </x:c>
      <x:c r="C318" s="2" t="inlineStr">
        <x:is>
          <x:t xml:space="preserve">100111100</x:t>
        </x:is>
      </x:c>
      <x:c r="D318" s="2" t="inlineStr">
        <x:is>
          <x:t xml:space="preserve">100111100</x:t>
        </x:is>
      </x:c>
      <x:c r="E318" s="2" t="inlineStr">
        <x:is>
          <x:t xml:space="preserve">111111111</x:t>
        </x:is>
      </x:c>
      <x:c r="F318" s="2" t="n">
        <x:v>0</x:v>
      </x:c>
      <x:c r="G318" s="2" t="n">
        <x:v>1</x:v>
      </x:c>
      <x:c r="H318" s="2" t="inlineStr">
        <x:is>
          <x:t xml:space="preserve">111111111</x:t>
        </x:is>
      </x:c>
      <x:c r="I318" s="2" t="inlineStr">
        <x:is>
          <x:t xml:space="preserve">FIXED</x:t>
        </x:is>
      </x:c>
    </x:row>
    <x:row r="319">
      <x:c r="A319" s="2" t="n">
        <x:v>318</x:v>
      </x:c>
      <x:c r="B319" s="2" t="inlineStr">
        <x:is>
          <x:t xml:space="preserve">100111101</x:t>
        </x:is>
      </x:c>
      <x:c r="C319" s="2" t="inlineStr">
        <x:is>
          <x:t xml:space="preserve">100111101</x:t>
        </x:is>
      </x:c>
      <x:c r="D319" s="2" t="inlineStr">
        <x:is>
          <x:t xml:space="preserve">100111101</x:t>
        </x:is>
      </x:c>
      <x:c r="E319" s="2" t="inlineStr">
        <x:is>
          <x:t xml:space="preserve">111111111</x:t>
        </x:is>
      </x:c>
      <x:c r="F319" s="2" t="n">
        <x:v>0</x:v>
      </x:c>
      <x:c r="G319" s="2" t="n">
        <x:v>1</x:v>
      </x:c>
      <x:c r="H319" s="2" t="inlineStr">
        <x:is>
          <x:t xml:space="preserve">111111111</x:t>
        </x:is>
      </x:c>
      <x:c r="I319" s="2" t="inlineStr">
        <x:is>
          <x:t xml:space="preserve">FIXED</x:t>
        </x:is>
      </x:c>
    </x:row>
    <x:row r="320">
      <x:c r="A320" s="2" t="n">
        <x:v>319</x:v>
      </x:c>
      <x:c r="B320" s="2" t="inlineStr">
        <x:is>
          <x:t xml:space="preserve">100111110</x:t>
        </x:is>
      </x:c>
      <x:c r="C320" s="2" t="inlineStr">
        <x:is>
          <x:t xml:space="preserve">100111110</x:t>
        </x:is>
      </x:c>
      <x:c r="D320" s="2" t="inlineStr">
        <x:is>
          <x:t xml:space="preserve">100111111</x:t>
        </x:is>
      </x:c>
      <x:c r="E320" s="2" t="inlineStr">
        <x:is>
          <x:t xml:space="preserve">111111111</x:t>
        </x:is>
      </x:c>
      <x:c r="F320" s="2" t="n">
        <x:v>0</x:v>
      </x:c>
      <x:c r="G320" s="2" t="n">
        <x:v>1</x:v>
      </x:c>
      <x:c r="H320" s="2" t="inlineStr">
        <x:is>
          <x:t xml:space="preserve">111111111</x:t>
        </x:is>
      </x:c>
      <x:c r="I320" s="2" t="inlineStr">
        <x:is>
          <x:t xml:space="preserve">FIXED</x:t>
        </x:is>
      </x:c>
    </x:row>
    <x:row r="321">
      <x:c r="A321" s="2" t="n">
        <x:v>320</x:v>
      </x:c>
      <x:c r="B321" s="2" t="inlineStr">
        <x:is>
          <x:t xml:space="preserve">100111111</x:t>
        </x:is>
      </x:c>
      <x:c r="C321" s="2" t="inlineStr">
        <x:is>
          <x:t xml:space="preserve">100111111</x:t>
        </x:is>
      </x:c>
      <x:c r="D321" s="2" t="inlineStr">
        <x:is>
          <x:t xml:space="preserve">100111111</x:t>
        </x:is>
      </x:c>
      <x:c r="E321" s="2" t="inlineStr">
        <x:is>
          <x:t xml:space="preserve">111111111</x:t>
        </x:is>
      </x:c>
      <x:c r="F321" s="2" t="n">
        <x:v>0</x:v>
      </x:c>
      <x:c r="G321" s="2" t="n">
        <x:v>1</x:v>
      </x:c>
      <x:c r="H321" s="2" t="inlineStr">
        <x:is>
          <x:t xml:space="preserve">111111111</x:t>
        </x:is>
      </x:c>
      <x:c r="I321" s="2" t="inlineStr">
        <x:is>
          <x:t xml:space="preserve">FIXED</x:t>
        </x:is>
      </x:c>
    </x:row>
    <x:row r="322">
      <x:c r="A322" s="2" t="n">
        <x:v>321</x:v>
      </x:c>
      <x:c r="B322" s="2" t="inlineStr">
        <x:is>
          <x:t xml:space="preserve">101000000</x:t>
        </x:is>
      </x:c>
      <x:c r="C322" s="2" t="inlineStr">
        <x:is>
          <x:t xml:space="preserve">101000000</x:t>
        </x:is>
      </x:c>
      <x:c r="D322" s="2" t="inlineStr">
        <x:is>
          <x:t xml:space="preserve">101000000</x:t>
        </x:is>
      </x:c>
      <x:c r="E322" s="2" t="inlineStr">
        <x:is>
          <x:t xml:space="preserve">101010101</x:t>
        </x:is>
      </x:c>
      <x:c r="F322" s="2" t="n">
        <x:v>0</x:v>
      </x:c>
      <x:c r="G322" s="2" t="n">
        <x:v>1</x:v>
      </x:c>
      <x:c r="H322" s="2" t="inlineStr">
        <x:is>
          <x:t xml:space="preserve">101010101</x:t>
        </x:is>
      </x:c>
      <x:c r="I322" s="2" t="inlineStr">
        <x:is>
          <x:t xml:space="preserve">FIXED</x:t>
        </x:is>
      </x:c>
    </x:row>
    <x:row r="323">
      <x:c r="A323" s="2" t="n">
        <x:v>322</x:v>
      </x:c>
      <x:c r="B323" s="2" t="inlineStr">
        <x:is>
          <x:t xml:space="preserve">101000001</x:t>
        </x:is>
      </x:c>
      <x:c r="C323" s="2" t="inlineStr">
        <x:is>
          <x:t xml:space="preserve">101000001</x:t>
        </x:is>
      </x:c>
      <x:c r="D323" s="2" t="inlineStr">
        <x:is>
          <x:t xml:space="preserve">101000001</x:t>
        </x:is>
      </x:c>
      <x:c r="E323" s="2" t="inlineStr">
        <x:is>
          <x:t xml:space="preserve">101010101</x:t>
        </x:is>
      </x:c>
      <x:c r="F323" s="2" t="n">
        <x:v>0</x:v>
      </x:c>
      <x:c r="G323" s="2" t="n">
        <x:v>1</x:v>
      </x:c>
      <x:c r="H323" s="2" t="inlineStr">
        <x:is>
          <x:t xml:space="preserve">101010101</x:t>
        </x:is>
      </x:c>
      <x:c r="I323" s="2" t="inlineStr">
        <x:is>
          <x:t xml:space="preserve">FIXED</x:t>
        </x:is>
      </x:c>
    </x:row>
    <x:row r="324">
      <x:c r="A324" s="2" t="n">
        <x:v>323</x:v>
      </x:c>
      <x:c r="B324" s="2" t="inlineStr">
        <x:is>
          <x:t xml:space="preserve">101000010</x:t>
        </x:is>
      </x:c>
      <x:c r="C324" s="2" t="inlineStr">
        <x:is>
          <x:t xml:space="preserve">101000010</x:t>
        </x:is>
      </x:c>
      <x:c r="D324" s="2" t="inlineStr">
        <x:is>
          <x:t xml:space="preserve">111000010</x:t>
        </x:is>
      </x:c>
      <x:c r="E324" s="2" t="inlineStr">
        <x:is>
          <x:t xml:space="preserve">111111111</x:t>
        </x:is>
      </x:c>
      <x:c r="F324" s="2" t="n">
        <x:v>0</x:v>
      </x:c>
      <x:c r="G324" s="2" t="n">
        <x:v>1</x:v>
      </x:c>
      <x:c r="H324" s="2" t="inlineStr">
        <x:is>
          <x:t xml:space="preserve">111111111</x:t>
        </x:is>
      </x:c>
      <x:c r="I324" s="2" t="inlineStr">
        <x:is>
          <x:t xml:space="preserve">FIXED</x:t>
        </x:is>
      </x:c>
    </x:row>
    <x:row r="325">
      <x:c r="A325" s="2" t="n">
        <x:v>324</x:v>
      </x:c>
      <x:c r="B325" s="2" t="inlineStr">
        <x:is>
          <x:t xml:space="preserve">101000011</x:t>
        </x:is>
      </x:c>
      <x:c r="C325" s="2" t="inlineStr">
        <x:is>
          <x:t xml:space="preserve">101000011</x:t>
        </x:is>
      </x:c>
      <x:c r="D325" s="2" t="inlineStr">
        <x:is>
          <x:t xml:space="preserve">111000011</x:t>
        </x:is>
      </x:c>
      <x:c r="E325" s="2" t="inlineStr">
        <x:is>
          <x:t xml:space="preserve">111111111</x:t>
        </x:is>
      </x:c>
      <x:c r="F325" s="2" t="n">
        <x:v>0</x:v>
      </x:c>
      <x:c r="G325" s="2" t="n">
        <x:v>1</x:v>
      </x:c>
      <x:c r="H325" s="2" t="inlineStr">
        <x:is>
          <x:t xml:space="preserve">111111111</x:t>
        </x:is>
      </x:c>
      <x:c r="I325" s="2" t="inlineStr">
        <x:is>
          <x:t xml:space="preserve">FIXED</x:t>
        </x:is>
      </x:c>
    </x:row>
    <x:row r="326">
      <x:c r="A326" s="2" t="n">
        <x:v>325</x:v>
      </x:c>
      <x:c r="B326" s="2" t="inlineStr">
        <x:is>
          <x:t xml:space="preserve">101000100</x:t>
        </x:is>
      </x:c>
      <x:c r="C326" s="2" t="inlineStr">
        <x:is>
          <x:t xml:space="preserve">101000100</x:t>
        </x:is>
      </x:c>
      <x:c r="D326" s="2" t="inlineStr">
        <x:is>
          <x:t xml:space="preserve">101000101</x:t>
        </x:is>
      </x:c>
      <x:c r="E326" s="2" t="inlineStr">
        <x:is>
          <x:t xml:space="preserve">101010101</x:t>
        </x:is>
      </x:c>
      <x:c r="F326" s="2" t="n">
        <x:v>0</x:v>
      </x:c>
      <x:c r="G326" s="2" t="n">
        <x:v>1</x:v>
      </x:c>
      <x:c r="H326" s="2" t="inlineStr">
        <x:is>
          <x:t xml:space="preserve">101010101</x:t>
        </x:is>
      </x:c>
      <x:c r="I326" s="2" t="inlineStr">
        <x:is>
          <x:t xml:space="preserve">FIXED</x:t>
        </x:is>
      </x:c>
    </x:row>
    <x:row r="327">
      <x:c r="A327" s="2" t="n">
        <x:v>326</x:v>
      </x:c>
      <x:c r="B327" s="2" t="inlineStr">
        <x:is>
          <x:t xml:space="preserve">101000101</x:t>
        </x:is>
      </x:c>
      <x:c r="C327" s="2" t="inlineStr">
        <x:is>
          <x:t xml:space="preserve">101000101</x:t>
        </x:is>
      </x:c>
      <x:c r="D327" s="2" t="inlineStr">
        <x:is>
          <x:t xml:space="preserve">101000101</x:t>
        </x:is>
      </x:c>
      <x:c r="E327" s="2" t="inlineStr">
        <x:is>
          <x:t xml:space="preserve">101010101</x:t>
        </x:is>
      </x:c>
      <x:c r="F327" s="2" t="n">
        <x:v>0</x:v>
      </x:c>
      <x:c r="G327" s="2" t="n">
        <x:v>1</x:v>
      </x:c>
      <x:c r="H327" s="2" t="inlineStr">
        <x:is>
          <x:t xml:space="preserve">101010101</x:t>
        </x:is>
      </x:c>
      <x:c r="I327" s="2" t="inlineStr">
        <x:is>
          <x:t xml:space="preserve">FIXED</x:t>
        </x:is>
      </x:c>
    </x:row>
    <x:row r="328">
      <x:c r="A328" s="2" t="n">
        <x:v>327</x:v>
      </x:c>
      <x:c r="B328" s="2" t="inlineStr">
        <x:is>
          <x:t xml:space="preserve">101000110</x:t>
        </x:is>
      </x:c>
      <x:c r="C328" s="2" t="inlineStr">
        <x:is>
          <x:t xml:space="preserve">101000110</x:t>
        </x:is>
      </x:c>
      <x:c r="D328" s="2" t="inlineStr">
        <x:is>
          <x:t xml:space="preserve">111000111</x:t>
        </x:is>
      </x:c>
      <x:c r="E328" s="2" t="inlineStr">
        <x:is>
          <x:t xml:space="preserve">111111111</x:t>
        </x:is>
      </x:c>
      <x:c r="F328" s="2" t="n">
        <x:v>0</x:v>
      </x:c>
      <x:c r="G328" s="2" t="n">
        <x:v>1</x:v>
      </x:c>
      <x:c r="H328" s="2" t="inlineStr">
        <x:is>
          <x:t xml:space="preserve">111111111</x:t>
        </x:is>
      </x:c>
      <x:c r="I328" s="2" t="inlineStr">
        <x:is>
          <x:t xml:space="preserve">FIXED</x:t>
        </x:is>
      </x:c>
    </x:row>
    <x:row r="329">
      <x:c r="A329" s="2" t="n">
        <x:v>328</x:v>
      </x:c>
      <x:c r="B329" s="2" t="inlineStr">
        <x:is>
          <x:t xml:space="preserve">101000111</x:t>
        </x:is>
      </x:c>
      <x:c r="C329" s="2" t="inlineStr">
        <x:is>
          <x:t xml:space="preserve">101000111</x:t>
        </x:is>
      </x:c>
      <x:c r="D329" s="2" t="inlineStr">
        <x:is>
          <x:t xml:space="preserve">111000111</x:t>
        </x:is>
      </x:c>
      <x:c r="E329" s="2" t="inlineStr">
        <x:is>
          <x:t xml:space="preserve">111111111</x:t>
        </x:is>
      </x:c>
      <x:c r="F329" s="2" t="n">
        <x:v>0</x:v>
      </x:c>
      <x:c r="G329" s="2" t="n">
        <x:v>1</x:v>
      </x:c>
      <x:c r="H329" s="2" t="inlineStr">
        <x:is>
          <x:t xml:space="preserve">111111111</x:t>
        </x:is>
      </x:c>
      <x:c r="I329" s="2" t="inlineStr">
        <x:is>
          <x:t xml:space="preserve">FIXED</x:t>
        </x:is>
      </x:c>
    </x:row>
    <x:row r="330">
      <x:c r="A330" s="2" t="n">
        <x:v>329</x:v>
      </x:c>
      <x:c r="B330" s="2" t="inlineStr">
        <x:is>
          <x:t xml:space="preserve">101001000</x:t>
        </x:is>
      </x:c>
      <x:c r="C330" s="2" t="inlineStr">
        <x:is>
          <x:t xml:space="preserve">101001000</x:t>
        </x:is>
      </x:c>
      <x:c r="D330" s="2" t="inlineStr">
        <x:is>
          <x:t xml:space="preserve">101001000</x:t>
        </x:is>
      </x:c>
      <x:c r="E330" s="2" t="inlineStr">
        <x:is>
          <x:t xml:space="preserve">101011111</x:t>
        </x:is>
      </x:c>
      <x:c r="F330" s="2" t="n">
        <x:v>0</x:v>
      </x:c>
      <x:c r="G330" s="2" t="n">
        <x:v>2</x:v>
      </x:c>
      <x:c r="H330" s="2" t="inlineStr">
        <x:is>
          <x:t xml:space="preserve">111111111</x:t>
        </x:is>
      </x:c>
      <x:c r="I330" s="2" t="inlineStr">
        <x:is>
          <x:t xml:space="preserve">FIXED</x:t>
        </x:is>
      </x:c>
    </x:row>
    <x:row r="331">
      <x:c r="A331" s="2" t="n">
        <x:v>330</x:v>
      </x:c>
      <x:c r="B331" s="2" t="inlineStr">
        <x:is>
          <x:t xml:space="preserve">101001001</x:t>
        </x:is>
      </x:c>
      <x:c r="C331" s="2" t="inlineStr">
        <x:is>
          <x:t xml:space="preserve">101001001</x:t>
        </x:is>
      </x:c>
      <x:c r="D331" s="2" t="inlineStr">
        <x:is>
          <x:t xml:space="preserve">101001001</x:t>
        </x:is>
      </x:c>
      <x:c r="E331" s="2" t="inlineStr">
        <x:is>
          <x:t xml:space="preserve">101011111</x:t>
        </x:is>
      </x:c>
      <x:c r="F331" s="2" t="n">
        <x:v>0</x:v>
      </x:c>
      <x:c r="G331" s="2" t="n">
        <x:v>2</x:v>
      </x:c>
      <x:c r="H331" s="2" t="inlineStr">
        <x:is>
          <x:t xml:space="preserve">111111111</x:t>
        </x:is>
      </x:c>
      <x:c r="I331" s="2" t="inlineStr">
        <x:is>
          <x:t xml:space="preserve">FIXED</x:t>
        </x:is>
      </x:c>
    </x:row>
    <x:row r="332">
      <x:c r="A332" s="2" t="n">
        <x:v>331</x:v>
      </x:c>
      <x:c r="B332" s="2" t="inlineStr">
        <x:is>
          <x:t xml:space="preserve">101001010</x:t>
        </x:is>
      </x:c>
      <x:c r="C332" s="2" t="inlineStr">
        <x:is>
          <x:t xml:space="preserve">101001010</x:t>
        </x:is>
      </x:c>
      <x:c r="D332" s="2" t="inlineStr">
        <x:is>
          <x:t xml:space="preserve">111011011</x:t>
        </x:is>
      </x:c>
      <x:c r="E332" s="2" t="inlineStr">
        <x:is>
          <x:t xml:space="preserve">111111111</x:t>
        </x:is>
      </x:c>
      <x:c r="F332" s="2" t="n">
        <x:v>0</x:v>
      </x:c>
      <x:c r="G332" s="2" t="n">
        <x:v>1</x:v>
      </x:c>
      <x:c r="H332" s="2" t="inlineStr">
        <x:is>
          <x:t xml:space="preserve">111111111</x:t>
        </x:is>
      </x:c>
      <x:c r="I332" s="2" t="inlineStr">
        <x:is>
          <x:t xml:space="preserve">FIXED</x:t>
        </x:is>
      </x:c>
    </x:row>
    <x:row r="333">
      <x:c r="A333" s="2" t="n">
        <x:v>332</x:v>
      </x:c>
      <x:c r="B333" s="2" t="inlineStr">
        <x:is>
          <x:t xml:space="preserve">101001011</x:t>
        </x:is>
      </x:c>
      <x:c r="C333" s="2" t="inlineStr">
        <x:is>
          <x:t xml:space="preserve">101001011</x:t>
        </x:is>
      </x:c>
      <x:c r="D333" s="2" t="inlineStr">
        <x:is>
          <x:t xml:space="preserve">111011011</x:t>
        </x:is>
      </x:c>
      <x:c r="E333" s="2" t="inlineStr">
        <x:is>
          <x:t xml:space="preserve">111111111</x:t>
        </x:is>
      </x:c>
      <x:c r="F333" s="2" t="n">
        <x:v>0</x:v>
      </x:c>
      <x:c r="G333" s="2" t="n">
        <x:v>1</x:v>
      </x:c>
      <x:c r="H333" s="2" t="inlineStr">
        <x:is>
          <x:t xml:space="preserve">111111111</x:t>
        </x:is>
      </x:c>
      <x:c r="I333" s="2" t="inlineStr">
        <x:is>
          <x:t xml:space="preserve">FIXED</x:t>
        </x:is>
      </x:c>
    </x:row>
    <x:row r="334">
      <x:c r="A334" s="2" t="n">
        <x:v>333</x:v>
      </x:c>
      <x:c r="B334" s="2" t="inlineStr">
        <x:is>
          <x:t xml:space="preserve">101001100</x:t>
        </x:is>
      </x:c>
      <x:c r="C334" s="2" t="inlineStr">
        <x:is>
          <x:t xml:space="preserve">101001100</x:t>
        </x:is>
      </x:c>
      <x:c r="D334" s="2" t="inlineStr">
        <x:is>
          <x:t xml:space="preserve">101101101</x:t>
        </x:is>
      </x:c>
      <x:c r="E334" s="2" t="inlineStr">
        <x:is>
          <x:t xml:space="preserve">111111111</x:t>
        </x:is>
      </x:c>
      <x:c r="F334" s="2" t="n">
        <x:v>0</x:v>
      </x:c>
      <x:c r="G334" s="2" t="n">
        <x:v>1</x:v>
      </x:c>
      <x:c r="H334" s="2" t="inlineStr">
        <x:is>
          <x:t xml:space="preserve">111111111</x:t>
        </x:is>
      </x:c>
      <x:c r="I334" s="2" t="inlineStr">
        <x:is>
          <x:t xml:space="preserve">FIXED</x:t>
        </x:is>
      </x:c>
    </x:row>
    <x:row r="335">
      <x:c r="A335" s="2" t="n">
        <x:v>334</x:v>
      </x:c>
      <x:c r="B335" s="2" t="inlineStr">
        <x:is>
          <x:t xml:space="preserve">101001101</x:t>
        </x:is>
      </x:c>
      <x:c r="C335" s="2" t="inlineStr">
        <x:is>
          <x:t xml:space="preserve">101001101</x:t>
        </x:is>
      </x:c>
      <x:c r="D335" s="2" t="inlineStr">
        <x:is>
          <x:t xml:space="preserve">101101101</x:t>
        </x:is>
      </x:c>
      <x:c r="E335" s="2" t="inlineStr">
        <x:is>
          <x:t xml:space="preserve">111111111</x:t>
        </x:is>
      </x:c>
      <x:c r="F335" s="2" t="n">
        <x:v>0</x:v>
      </x:c>
      <x:c r="G335" s="2" t="n">
        <x:v>1</x:v>
      </x:c>
      <x:c r="H335" s="2" t="inlineStr">
        <x:is>
          <x:t xml:space="preserve">111111111</x:t>
        </x:is>
      </x:c>
      <x:c r="I335" s="2" t="inlineStr">
        <x:is>
          <x:t xml:space="preserve">FIXED</x:t>
        </x:is>
      </x:c>
    </x:row>
    <x:row r="336">
      <x:c r="A336" s="2" t="n">
        <x:v>335</x:v>
      </x:c>
      <x:c r="B336" s="2" t="inlineStr">
        <x:is>
          <x:t xml:space="preserve">101001110</x:t>
        </x:is>
      </x:c>
      <x:c r="C336" s="2" t="inlineStr">
        <x:is>
          <x:t xml:space="preserve">101001110</x:t>
        </x:is>
      </x:c>
      <x:c r="D336" s="2" t="inlineStr">
        <x:is>
          <x:t xml:space="preserve">111111111</x:t>
        </x:is>
      </x:c>
      <x:c r="E336" s="2" t="inlineStr">
        <x:is>
          <x:t xml:space="preserve">111111111</x:t>
        </x:is>
      </x:c>
      <x:c r="F336" s="2" t="n">
        <x:v>0</x:v>
      </x:c>
      <x:c r="G336" s="2" t="n">
        <x:v>1</x:v>
      </x:c>
      <x:c r="H336" s="2" t="inlineStr">
        <x:is>
          <x:t xml:space="preserve">111111111</x:t>
        </x:is>
      </x:c>
      <x:c r="I336" s="2" t="inlineStr">
        <x:is>
          <x:t xml:space="preserve">FIXED</x:t>
        </x:is>
      </x:c>
    </x:row>
    <x:row r="337">
      <x:c r="A337" s="2" t="n">
        <x:v>336</x:v>
      </x:c>
      <x:c r="B337" s="2" t="inlineStr">
        <x:is>
          <x:t xml:space="preserve">101001111</x:t>
        </x:is>
      </x:c>
      <x:c r="C337" s="2" t="inlineStr">
        <x:is>
          <x:t xml:space="preserve">101001111</x:t>
        </x:is>
      </x:c>
      <x:c r="D337" s="2" t="inlineStr">
        <x:is>
          <x:t xml:space="preserve">111111111</x:t>
        </x:is>
      </x:c>
      <x:c r="E337" s="2" t="inlineStr">
        <x:is>
          <x:t xml:space="preserve">111111111</x:t>
        </x:is>
      </x:c>
      <x:c r="F337" s="2" t="n">
        <x:v>0</x:v>
      </x:c>
      <x:c r="G337" s="2" t="n">
        <x:v>1</x:v>
      </x:c>
      <x:c r="H337" s="2" t="inlineStr">
        <x:is>
          <x:t xml:space="preserve">111111111</x:t>
        </x:is>
      </x:c>
      <x:c r="I337" s="2" t="inlineStr">
        <x:is>
          <x:t xml:space="preserve">FIXED</x:t>
        </x:is>
      </x:c>
    </x:row>
    <x:row r="338">
      <x:c r="A338" s="2" t="n">
        <x:v>337</x:v>
      </x:c>
      <x:c r="B338" s="2" t="inlineStr">
        <x:is>
          <x:t xml:space="preserve">101010000</x:t>
        </x:is>
      </x:c>
      <x:c r="C338" s="2" t="inlineStr">
        <x:is>
          <x:t xml:space="preserve">101010000</x:t>
        </x:is>
      </x:c>
      <x:c r="D338" s="2" t="inlineStr">
        <x:is>
          <x:t xml:space="preserve">101010000</x:t>
        </x:is>
      </x:c>
      <x:c r="E338" s="2" t="inlineStr">
        <x:is>
          <x:t xml:space="preserve">101010101</x:t>
        </x:is>
      </x:c>
      <x:c r="F338" s="2" t="n">
        <x:v>0</x:v>
      </x:c>
      <x:c r="G338" s="2" t="n">
        <x:v>1</x:v>
      </x:c>
      <x:c r="H338" s="2" t="inlineStr">
        <x:is>
          <x:t xml:space="preserve">101010101</x:t>
        </x:is>
      </x:c>
      <x:c r="I338" s="2" t="inlineStr">
        <x:is>
          <x:t xml:space="preserve">FIXED</x:t>
        </x:is>
      </x:c>
    </x:row>
    <x:row r="339">
      <x:c r="A339" s="2" t="n">
        <x:v>338</x:v>
      </x:c>
      <x:c r="B339" s="2" t="inlineStr">
        <x:is>
          <x:t xml:space="preserve">101010001</x:t>
        </x:is>
      </x:c>
      <x:c r="C339" s="2" t="inlineStr">
        <x:is>
          <x:t xml:space="preserve">101010001</x:t>
        </x:is>
      </x:c>
      <x:c r="D339" s="2" t="inlineStr">
        <x:is>
          <x:t xml:space="preserve">101010001</x:t>
        </x:is>
      </x:c>
      <x:c r="E339" s="2" t="inlineStr">
        <x:is>
          <x:t xml:space="preserve">101010101</x:t>
        </x:is>
      </x:c>
      <x:c r="F339" s="2" t="n">
        <x:v>0</x:v>
      </x:c>
      <x:c r="G339" s="2" t="n">
        <x:v>1</x:v>
      </x:c>
      <x:c r="H339" s="2" t="inlineStr">
        <x:is>
          <x:t xml:space="preserve">101010101</x:t>
        </x:is>
      </x:c>
      <x:c r="I339" s="2" t="inlineStr">
        <x:is>
          <x:t xml:space="preserve">FIXED</x:t>
        </x:is>
      </x:c>
    </x:row>
    <x:row r="340">
      <x:c r="A340" s="2" t="n">
        <x:v>339</x:v>
      </x:c>
      <x:c r="B340" s="2" t="inlineStr">
        <x:is>
          <x:t xml:space="preserve">101010010</x:t>
        </x:is>
      </x:c>
      <x:c r="C340" s="2" t="inlineStr">
        <x:is>
          <x:t xml:space="preserve">101010010</x:t>
        </x:is>
      </x:c>
      <x:c r="D340" s="2" t="inlineStr">
        <x:is>
          <x:t xml:space="preserve">111010010</x:t>
        </x:is>
      </x:c>
      <x:c r="E340" s="2" t="inlineStr">
        <x:is>
          <x:t xml:space="preserve">111111111</x:t>
        </x:is>
      </x:c>
      <x:c r="F340" s="2" t="n">
        <x:v>0</x:v>
      </x:c>
      <x:c r="G340" s="2" t="n">
        <x:v>1</x:v>
      </x:c>
      <x:c r="H340" s="2" t="inlineStr">
        <x:is>
          <x:t xml:space="preserve">111111111</x:t>
        </x:is>
      </x:c>
      <x:c r="I340" s="2" t="inlineStr">
        <x:is>
          <x:t xml:space="preserve">FIXED</x:t>
        </x:is>
      </x:c>
    </x:row>
    <x:row r="341">
      <x:c r="A341" s="2" t="n">
        <x:v>340</x:v>
      </x:c>
      <x:c r="B341" s="2" t="inlineStr">
        <x:is>
          <x:t xml:space="preserve">101010011</x:t>
        </x:is>
      </x:c>
      <x:c r="C341" s="2" t="inlineStr">
        <x:is>
          <x:t xml:space="preserve">101010011</x:t>
        </x:is>
      </x:c>
      <x:c r="D341" s="2" t="inlineStr">
        <x:is>
          <x:t xml:space="preserve">111010011</x:t>
        </x:is>
      </x:c>
      <x:c r="E341" s="2" t="inlineStr">
        <x:is>
          <x:t xml:space="preserve">111111111</x:t>
        </x:is>
      </x:c>
      <x:c r="F341" s="2" t="n">
        <x:v>0</x:v>
      </x:c>
      <x:c r="G341" s="2" t="n">
        <x:v>1</x:v>
      </x:c>
      <x:c r="H341" s="2" t="inlineStr">
        <x:is>
          <x:t xml:space="preserve">111111111</x:t>
        </x:is>
      </x:c>
      <x:c r="I341" s="2" t="inlineStr">
        <x:is>
          <x:t xml:space="preserve">FIXED</x:t>
        </x:is>
      </x:c>
    </x:row>
    <x:row r="342">
      <x:c r="A342" s="2" t="n">
        <x:v>341</x:v>
      </x:c>
      <x:c r="B342" s="2" t="inlineStr">
        <x:is>
          <x:t xml:space="preserve">101010100</x:t>
        </x:is>
      </x:c>
      <x:c r="C342" s="2" t="inlineStr">
        <x:is>
          <x:t xml:space="preserve">101010100</x:t>
        </x:is>
      </x:c>
      <x:c r="D342" s="2" t="inlineStr">
        <x:is>
          <x:t xml:space="preserve">101010101</x:t>
        </x:is>
      </x:c>
      <x:c r="E342" s="2" t="inlineStr">
        <x:is>
          <x:t xml:space="preserve">101010101</x:t>
        </x:is>
      </x:c>
      <x:c r="F342" s="2" t="n">
        <x:v>0</x:v>
      </x:c>
      <x:c r="G342" s="2" t="n">
        <x:v>1</x:v>
      </x:c>
      <x:c r="H342" s="2" t="inlineStr">
        <x:is>
          <x:t xml:space="preserve">101010101</x:t>
        </x:is>
      </x:c>
      <x:c r="I342" s="2" t="inlineStr">
        <x:is>
          <x:t xml:space="preserve">FIXED</x:t>
        </x:is>
      </x:c>
    </x:row>
    <x:row r="343">
      <x:c r="A343" s="2" t="n">
        <x:v>342</x:v>
      </x:c>
      <x:c r="B343" s="2" t="inlineStr">
        <x:is>
          <x:t xml:space="preserve">101010101</x:t>
        </x:is>
      </x:c>
      <x:c r="C343" s="2" t="inlineStr">
        <x:is>
          <x:t xml:space="preserve">101010101</x:t>
        </x:is>
      </x:c>
      <x:c r="D343" s="2" t="inlineStr">
        <x:is>
          <x:t xml:space="preserve">101010101</x:t>
        </x:is>
      </x:c>
      <x:c r="E343" s="2" t="inlineStr">
        <x:is>
          <x:t xml:space="preserve">101010101</x:t>
        </x:is>
      </x:c>
      <x:c r="F343" s="2" t="n">
        <x:v>1</x:v>
      </x:c>
      <x:c r="G343" s="2" t="n">
        <x:v>0</x:v>
      </x:c>
      <x:c r="H343" s="2" t="inlineStr">
        <x:is>
          <x:t xml:space="preserve">101010101</x:t>
        </x:is>
      </x:c>
      <x:c r="I343" s="2" t="inlineStr">
        <x:is>
          <x:t xml:space="preserve">FIXED</x:t>
        </x:is>
      </x:c>
    </x:row>
    <x:row r="344">
      <x:c r="A344" s="2" t="n">
        <x:v>343</x:v>
      </x:c>
      <x:c r="B344" s="2" t="inlineStr">
        <x:is>
          <x:t xml:space="preserve">101010110</x:t>
        </x:is>
      </x:c>
      <x:c r="C344" s="2" t="inlineStr">
        <x:is>
          <x:t xml:space="preserve">101010110</x:t>
        </x:is>
      </x:c>
      <x:c r="D344" s="2" t="inlineStr">
        <x:is>
          <x:t xml:space="preserve">111010111</x:t>
        </x:is>
      </x:c>
      <x:c r="E344" s="2" t="inlineStr">
        <x:is>
          <x:t xml:space="preserve">111111111</x:t>
        </x:is>
      </x:c>
      <x:c r="F344" s="2" t="n">
        <x:v>0</x:v>
      </x:c>
      <x:c r="G344" s="2" t="n">
        <x:v>1</x:v>
      </x:c>
      <x:c r="H344" s="2" t="inlineStr">
        <x:is>
          <x:t xml:space="preserve">111111111</x:t>
        </x:is>
      </x:c>
      <x:c r="I344" s="2" t="inlineStr">
        <x:is>
          <x:t xml:space="preserve">FIXED</x:t>
        </x:is>
      </x:c>
    </x:row>
    <x:row r="345">
      <x:c r="A345" s="2" t="n">
        <x:v>344</x:v>
      </x:c>
      <x:c r="B345" s="2" t="inlineStr">
        <x:is>
          <x:t xml:space="preserve">101010111</x:t>
        </x:is>
      </x:c>
      <x:c r="C345" s="2" t="inlineStr">
        <x:is>
          <x:t xml:space="preserve">101010111</x:t>
        </x:is>
      </x:c>
      <x:c r="D345" s="2" t="inlineStr">
        <x:is>
          <x:t xml:space="preserve">111010111</x:t>
        </x:is>
      </x:c>
      <x:c r="E345" s="2" t="inlineStr">
        <x:is>
          <x:t xml:space="preserve">111111111</x:t>
        </x:is>
      </x:c>
      <x:c r="F345" s="2" t="n">
        <x:v>0</x:v>
      </x:c>
      <x:c r="G345" s="2" t="n">
        <x:v>1</x:v>
      </x:c>
      <x:c r="H345" s="2" t="inlineStr">
        <x:is>
          <x:t xml:space="preserve">111111111</x:t>
        </x:is>
      </x:c>
      <x:c r="I345" s="2" t="inlineStr">
        <x:is>
          <x:t xml:space="preserve">FIXED</x:t>
        </x:is>
      </x:c>
    </x:row>
    <x:row r="346">
      <x:c r="A346" s="2" t="n">
        <x:v>345</x:v>
      </x:c>
      <x:c r="B346" s="2" t="inlineStr">
        <x:is>
          <x:t xml:space="preserve">101011000</x:t>
        </x:is>
      </x:c>
      <x:c r="C346" s="2" t="inlineStr">
        <x:is>
          <x:t xml:space="preserve">101011000</x:t>
        </x:is>
      </x:c>
      <x:c r="D346" s="2" t="inlineStr">
        <x:is>
          <x:t xml:space="preserve">101011000</x:t>
        </x:is>
      </x:c>
      <x:c r="E346" s="2" t="inlineStr">
        <x:is>
          <x:t xml:space="preserve">101011111</x:t>
        </x:is>
      </x:c>
      <x:c r="F346" s="2" t="n">
        <x:v>0</x:v>
      </x:c>
      <x:c r="G346" s="2" t="n">
        <x:v>2</x:v>
      </x:c>
      <x:c r="H346" s="2" t="inlineStr">
        <x:is>
          <x:t xml:space="preserve">111111111</x:t>
        </x:is>
      </x:c>
      <x:c r="I346" s="2" t="inlineStr">
        <x:is>
          <x:t xml:space="preserve">FIXED</x:t>
        </x:is>
      </x:c>
    </x:row>
    <x:row r="347">
      <x:c r="A347" s="2" t="n">
        <x:v>346</x:v>
      </x:c>
      <x:c r="B347" s="2" t="inlineStr">
        <x:is>
          <x:t xml:space="preserve">101011001</x:t>
        </x:is>
      </x:c>
      <x:c r="C347" s="2" t="inlineStr">
        <x:is>
          <x:t xml:space="preserve">101011001</x:t>
        </x:is>
      </x:c>
      <x:c r="D347" s="2" t="inlineStr">
        <x:is>
          <x:t xml:space="preserve">101011001</x:t>
        </x:is>
      </x:c>
      <x:c r="E347" s="2" t="inlineStr">
        <x:is>
          <x:t xml:space="preserve">101011111</x:t>
        </x:is>
      </x:c>
      <x:c r="F347" s="2" t="n">
        <x:v>0</x:v>
      </x:c>
      <x:c r="G347" s="2" t="n">
        <x:v>2</x:v>
      </x:c>
      <x:c r="H347" s="2" t="inlineStr">
        <x:is>
          <x:t xml:space="preserve">111111111</x:t>
        </x:is>
      </x:c>
      <x:c r="I347" s="2" t="inlineStr">
        <x:is>
          <x:t xml:space="preserve">FIXED</x:t>
        </x:is>
      </x:c>
    </x:row>
    <x:row r="348">
      <x:c r="A348" s="2" t="n">
        <x:v>347</x:v>
      </x:c>
      <x:c r="B348" s="2" t="inlineStr">
        <x:is>
          <x:t xml:space="preserve">101011010</x:t>
        </x:is>
      </x:c>
      <x:c r="C348" s="2" t="inlineStr">
        <x:is>
          <x:t xml:space="preserve">101011010</x:t>
        </x:is>
      </x:c>
      <x:c r="D348" s="2" t="inlineStr">
        <x:is>
          <x:t xml:space="preserve">111011011</x:t>
        </x:is>
      </x:c>
      <x:c r="E348" s="2" t="inlineStr">
        <x:is>
          <x:t xml:space="preserve">111111111</x:t>
        </x:is>
      </x:c>
      <x:c r="F348" s="2" t="n">
        <x:v>0</x:v>
      </x:c>
      <x:c r="G348" s="2" t="n">
        <x:v>1</x:v>
      </x:c>
      <x:c r="H348" s="2" t="inlineStr">
        <x:is>
          <x:t xml:space="preserve">111111111</x:t>
        </x:is>
      </x:c>
      <x:c r="I348" s="2" t="inlineStr">
        <x:is>
          <x:t xml:space="preserve">FIXED</x:t>
        </x:is>
      </x:c>
    </x:row>
    <x:row r="349">
      <x:c r="A349" s="2" t="n">
        <x:v>348</x:v>
      </x:c>
      <x:c r="B349" s="2" t="inlineStr">
        <x:is>
          <x:t xml:space="preserve">101011011</x:t>
        </x:is>
      </x:c>
      <x:c r="C349" s="2" t="inlineStr">
        <x:is>
          <x:t xml:space="preserve">101011011</x:t>
        </x:is>
      </x:c>
      <x:c r="D349" s="2" t="inlineStr">
        <x:is>
          <x:t xml:space="preserve">111011011</x:t>
        </x:is>
      </x:c>
      <x:c r="E349" s="2" t="inlineStr">
        <x:is>
          <x:t xml:space="preserve">111111111</x:t>
        </x:is>
      </x:c>
      <x:c r="F349" s="2" t="n">
        <x:v>0</x:v>
      </x:c>
      <x:c r="G349" s="2" t="n">
        <x:v>1</x:v>
      </x:c>
      <x:c r="H349" s="2" t="inlineStr">
        <x:is>
          <x:t xml:space="preserve">111111111</x:t>
        </x:is>
      </x:c>
      <x:c r="I349" s="2" t="inlineStr">
        <x:is>
          <x:t xml:space="preserve">FIXED</x:t>
        </x:is>
      </x:c>
    </x:row>
    <x:row r="350">
      <x:c r="A350" s="2" t="n">
        <x:v>349</x:v>
      </x:c>
      <x:c r="B350" s="2" t="inlineStr">
        <x:is>
          <x:t xml:space="preserve">101011100</x:t>
        </x:is>
      </x:c>
      <x:c r="C350" s="2" t="inlineStr">
        <x:is>
          <x:t xml:space="preserve">101011100</x:t>
        </x:is>
      </x:c>
      <x:c r="D350" s="2" t="inlineStr">
        <x:is>
          <x:t xml:space="preserve">101111101</x:t>
        </x:is>
      </x:c>
      <x:c r="E350" s="2" t="inlineStr">
        <x:is>
          <x:t xml:space="preserve">111111111</x:t>
        </x:is>
      </x:c>
      <x:c r="F350" s="2" t="n">
        <x:v>0</x:v>
      </x:c>
      <x:c r="G350" s="2" t="n">
        <x:v>1</x:v>
      </x:c>
      <x:c r="H350" s="2" t="inlineStr">
        <x:is>
          <x:t xml:space="preserve">111111111</x:t>
        </x:is>
      </x:c>
      <x:c r="I350" s="2" t="inlineStr">
        <x:is>
          <x:t xml:space="preserve">FIXED</x:t>
        </x:is>
      </x:c>
    </x:row>
    <x:row r="351">
      <x:c r="A351" s="2" t="n">
        <x:v>350</x:v>
      </x:c>
      <x:c r="B351" s="2" t="inlineStr">
        <x:is>
          <x:t xml:space="preserve">101011101</x:t>
        </x:is>
      </x:c>
      <x:c r="C351" s="2" t="inlineStr">
        <x:is>
          <x:t xml:space="preserve">101011101</x:t>
        </x:is>
      </x:c>
      <x:c r="D351" s="2" t="inlineStr">
        <x:is>
          <x:t xml:space="preserve">101111101</x:t>
        </x:is>
      </x:c>
      <x:c r="E351" s="2" t="inlineStr">
        <x:is>
          <x:t xml:space="preserve">111111111</x:t>
        </x:is>
      </x:c>
      <x:c r="F351" s="2" t="n">
        <x:v>0</x:v>
      </x:c>
      <x:c r="G351" s="2" t="n">
        <x:v>1</x:v>
      </x:c>
      <x:c r="H351" s="2" t="inlineStr">
        <x:is>
          <x:t xml:space="preserve">111111111</x:t>
        </x:is>
      </x:c>
      <x:c r="I351" s="2" t="inlineStr">
        <x:is>
          <x:t xml:space="preserve">FIXED</x:t>
        </x:is>
      </x:c>
    </x:row>
    <x:row r="352">
      <x:c r="A352" s="2" t="n">
        <x:v>351</x:v>
      </x:c>
      <x:c r="B352" s="2" t="inlineStr">
        <x:is>
          <x:t xml:space="preserve">101011110</x:t>
        </x:is>
      </x:c>
      <x:c r="C352" s="2" t="inlineStr">
        <x:is>
          <x:t xml:space="preserve">101011110</x:t>
        </x:is>
      </x:c>
      <x:c r="D352" s="2" t="inlineStr">
        <x:is>
          <x:t xml:space="preserve">111111111</x:t>
        </x:is>
      </x:c>
      <x:c r="E352" s="2" t="inlineStr">
        <x:is>
          <x:t xml:space="preserve">111111111</x:t>
        </x:is>
      </x:c>
      <x:c r="F352" s="2" t="n">
        <x:v>0</x:v>
      </x:c>
      <x:c r="G352" s="2" t="n">
        <x:v>1</x:v>
      </x:c>
      <x:c r="H352" s="2" t="inlineStr">
        <x:is>
          <x:t xml:space="preserve">111111111</x:t>
        </x:is>
      </x:c>
      <x:c r="I352" s="2" t="inlineStr">
        <x:is>
          <x:t xml:space="preserve">FIXED</x:t>
        </x:is>
      </x:c>
    </x:row>
    <x:row r="353">
      <x:c r="A353" s="2" t="n">
        <x:v>352</x:v>
      </x:c>
      <x:c r="B353" s="2" t="inlineStr">
        <x:is>
          <x:t xml:space="preserve">101011111</x:t>
        </x:is>
      </x:c>
      <x:c r="C353" s="2" t="inlineStr">
        <x:is>
          <x:t xml:space="preserve">101011111</x:t>
        </x:is>
      </x:c>
      <x:c r="D353" s="2" t="inlineStr">
        <x:is>
          <x:t xml:space="preserve">111111111</x:t>
        </x:is>
      </x:c>
      <x:c r="E353" s="2" t="inlineStr">
        <x:is>
          <x:t xml:space="preserve">111111111</x:t>
        </x:is>
      </x:c>
      <x:c r="F353" s="2" t="n">
        <x:v>0</x:v>
      </x:c>
      <x:c r="G353" s="2" t="n">
        <x:v>1</x:v>
      </x:c>
      <x:c r="H353" s="2" t="inlineStr">
        <x:is>
          <x:t xml:space="preserve">111111111</x:t>
        </x:is>
      </x:c>
      <x:c r="I353" s="2" t="inlineStr">
        <x:is>
          <x:t xml:space="preserve">FIXED</x:t>
        </x:is>
      </x:c>
    </x:row>
    <x:row r="354">
      <x:c r="A354" s="2" t="n">
        <x:v>353</x:v>
      </x:c>
      <x:c r="B354" s="2" t="inlineStr">
        <x:is>
          <x:t xml:space="preserve">101100000</x:t>
        </x:is>
      </x:c>
      <x:c r="C354" s="2" t="inlineStr">
        <x:is>
          <x:t xml:space="preserve">101100000</x:t>
        </x:is>
      </x:c>
      <x:c r="D354" s="2" t="inlineStr">
        <x:is>
          <x:t xml:space="preserve">101101000</x:t>
        </x:is>
      </x:c>
      <x:c r="E354" s="2" t="inlineStr">
        <x:is>
          <x:t xml:space="preserve">111111111</x:t>
        </x:is>
      </x:c>
      <x:c r="F354" s="2" t="n">
        <x:v>0</x:v>
      </x:c>
      <x:c r="G354" s="2" t="n">
        <x:v>1</x:v>
      </x:c>
      <x:c r="H354" s="2" t="inlineStr">
        <x:is>
          <x:t xml:space="preserve">111111111</x:t>
        </x:is>
      </x:c>
      <x:c r="I354" s="2" t="inlineStr">
        <x:is>
          <x:t xml:space="preserve">FIXED</x:t>
        </x:is>
      </x:c>
    </x:row>
    <x:row r="355">
      <x:c r="A355" s="2" t="n">
        <x:v>354</x:v>
      </x:c>
      <x:c r="B355" s="2" t="inlineStr">
        <x:is>
          <x:t xml:space="preserve">101100001</x:t>
        </x:is>
      </x:c>
      <x:c r="C355" s="2" t="inlineStr">
        <x:is>
          <x:t xml:space="preserve">101100001</x:t>
        </x:is>
      </x:c>
      <x:c r="D355" s="2" t="inlineStr">
        <x:is>
          <x:t xml:space="preserve">101101001</x:t>
        </x:is>
      </x:c>
      <x:c r="E355" s="2" t="inlineStr">
        <x:is>
          <x:t xml:space="preserve">111111111</x:t>
        </x:is>
      </x:c>
      <x:c r="F355" s="2" t="n">
        <x:v>0</x:v>
      </x:c>
      <x:c r="G355" s="2" t="n">
        <x:v>1</x:v>
      </x:c>
      <x:c r="H355" s="2" t="inlineStr">
        <x:is>
          <x:t xml:space="preserve">111111111</x:t>
        </x:is>
      </x:c>
      <x:c r="I355" s="2" t="inlineStr">
        <x:is>
          <x:t xml:space="preserve">FIXED</x:t>
        </x:is>
      </x:c>
    </x:row>
    <x:row r="356">
      <x:c r="A356" s="2" t="n">
        <x:v>355</x:v>
      </x:c>
      <x:c r="B356" s="2" t="inlineStr">
        <x:is>
          <x:t xml:space="preserve">101100010</x:t>
        </x:is>
      </x:c>
      <x:c r="C356" s="2" t="inlineStr">
        <x:is>
          <x:t xml:space="preserve">101100010</x:t>
        </x:is>
      </x:c>
      <x:c r="D356" s="2" t="inlineStr">
        <x:is>
          <x:t xml:space="preserve">111101110</x:t>
        </x:is>
      </x:c>
      <x:c r="E356" s="2" t="inlineStr">
        <x:is>
          <x:t xml:space="preserve">111111111</x:t>
        </x:is>
      </x:c>
      <x:c r="F356" s="2" t="n">
        <x:v>0</x:v>
      </x:c>
      <x:c r="G356" s="2" t="n">
        <x:v>1</x:v>
      </x:c>
      <x:c r="H356" s="2" t="inlineStr">
        <x:is>
          <x:t xml:space="preserve">111111111</x:t>
        </x:is>
      </x:c>
      <x:c r="I356" s="2" t="inlineStr">
        <x:is>
          <x:t xml:space="preserve">FIXED</x:t>
        </x:is>
      </x:c>
    </x:row>
    <x:row r="357">
      <x:c r="A357" s="2" t="n">
        <x:v>356</x:v>
      </x:c>
      <x:c r="B357" s="2" t="inlineStr">
        <x:is>
          <x:t xml:space="preserve">101100011</x:t>
        </x:is>
      </x:c>
      <x:c r="C357" s="2" t="inlineStr">
        <x:is>
          <x:t xml:space="preserve">101100011</x:t>
        </x:is>
      </x:c>
      <x:c r="D357" s="2" t="inlineStr">
        <x:is>
          <x:t xml:space="preserve">111101111</x:t>
        </x:is>
      </x:c>
      <x:c r="E357" s="2" t="inlineStr">
        <x:is>
          <x:t xml:space="preserve">111111111</x:t>
        </x:is>
      </x:c>
      <x:c r="F357" s="2" t="n">
        <x:v>0</x:v>
      </x:c>
      <x:c r="G357" s="2" t="n">
        <x:v>1</x:v>
      </x:c>
      <x:c r="H357" s="2" t="inlineStr">
        <x:is>
          <x:t xml:space="preserve">111111111</x:t>
        </x:is>
      </x:c>
      <x:c r="I357" s="2" t="inlineStr">
        <x:is>
          <x:t xml:space="preserve">FIXED</x:t>
        </x:is>
      </x:c>
    </x:row>
    <x:row r="358">
      <x:c r="A358" s="2" t="n">
        <x:v>357</x:v>
      </x:c>
      <x:c r="B358" s="2" t="inlineStr">
        <x:is>
          <x:t xml:space="preserve">101100100</x:t>
        </x:is>
      </x:c>
      <x:c r="C358" s="2" t="inlineStr">
        <x:is>
          <x:t xml:space="preserve">101100100</x:t>
        </x:is>
      </x:c>
      <x:c r="D358" s="2" t="inlineStr">
        <x:is>
          <x:t xml:space="preserve">101101101</x:t>
        </x:is>
      </x:c>
      <x:c r="E358" s="2" t="inlineStr">
        <x:is>
          <x:t xml:space="preserve">111111111</x:t>
        </x:is>
      </x:c>
      <x:c r="F358" s="2" t="n">
        <x:v>0</x:v>
      </x:c>
      <x:c r="G358" s="2" t="n">
        <x:v>1</x:v>
      </x:c>
      <x:c r="H358" s="2" t="inlineStr">
        <x:is>
          <x:t xml:space="preserve">111111111</x:t>
        </x:is>
      </x:c>
      <x:c r="I358" s="2" t="inlineStr">
        <x:is>
          <x:t xml:space="preserve">FIXED</x:t>
        </x:is>
      </x:c>
    </x:row>
    <x:row r="359">
      <x:c r="A359" s="2" t="n">
        <x:v>358</x:v>
      </x:c>
      <x:c r="B359" s="2" t="inlineStr">
        <x:is>
          <x:t xml:space="preserve">101100101</x:t>
        </x:is>
      </x:c>
      <x:c r="C359" s="2" t="inlineStr">
        <x:is>
          <x:t xml:space="preserve">101100101</x:t>
        </x:is>
      </x:c>
      <x:c r="D359" s="2" t="inlineStr">
        <x:is>
          <x:t xml:space="preserve">101101101</x:t>
        </x:is>
      </x:c>
      <x:c r="E359" s="2" t="inlineStr">
        <x:is>
          <x:t xml:space="preserve">111111111</x:t>
        </x:is>
      </x:c>
      <x:c r="F359" s="2" t="n">
        <x:v>0</x:v>
      </x:c>
      <x:c r="G359" s="2" t="n">
        <x:v>1</x:v>
      </x:c>
      <x:c r="H359" s="2" t="inlineStr">
        <x:is>
          <x:t xml:space="preserve">111111111</x:t>
        </x:is>
      </x:c>
      <x:c r="I359" s="2" t="inlineStr">
        <x:is>
          <x:t xml:space="preserve">FIXED</x:t>
        </x:is>
      </x:c>
    </x:row>
    <x:row r="360">
      <x:c r="A360" s="2" t="n">
        <x:v>359</x:v>
      </x:c>
      <x:c r="B360" s="2" t="inlineStr">
        <x:is>
          <x:t xml:space="preserve">101100110</x:t>
        </x:is>
      </x:c>
      <x:c r="C360" s="2" t="inlineStr">
        <x:is>
          <x:t xml:space="preserve">101100110</x:t>
        </x:is>
      </x:c>
      <x:c r="D360" s="2" t="inlineStr">
        <x:is>
          <x:t xml:space="preserve">111101111</x:t>
        </x:is>
      </x:c>
      <x:c r="E360" s="2" t="inlineStr">
        <x:is>
          <x:t xml:space="preserve">111111111</x:t>
        </x:is>
      </x:c>
      <x:c r="F360" s="2" t="n">
        <x:v>0</x:v>
      </x:c>
      <x:c r="G360" s="2" t="n">
        <x:v>1</x:v>
      </x:c>
      <x:c r="H360" s="2" t="inlineStr">
        <x:is>
          <x:t xml:space="preserve">111111111</x:t>
        </x:is>
      </x:c>
      <x:c r="I360" s="2" t="inlineStr">
        <x:is>
          <x:t xml:space="preserve">FIXED</x:t>
        </x:is>
      </x:c>
    </x:row>
    <x:row r="361">
      <x:c r="A361" s="2" t="n">
        <x:v>360</x:v>
      </x:c>
      <x:c r="B361" s="2" t="inlineStr">
        <x:is>
          <x:t xml:space="preserve">101100111</x:t>
        </x:is>
      </x:c>
      <x:c r="C361" s="2" t="inlineStr">
        <x:is>
          <x:t xml:space="preserve">101100111</x:t>
        </x:is>
      </x:c>
      <x:c r="D361" s="2" t="inlineStr">
        <x:is>
          <x:t xml:space="preserve">111101111</x:t>
        </x:is>
      </x:c>
      <x:c r="E361" s="2" t="inlineStr">
        <x:is>
          <x:t xml:space="preserve">111111111</x:t>
        </x:is>
      </x:c>
      <x:c r="F361" s="2" t="n">
        <x:v>0</x:v>
      </x:c>
      <x:c r="G361" s="2" t="n">
        <x:v>1</x:v>
      </x:c>
      <x:c r="H361" s="2" t="inlineStr">
        <x:is>
          <x:t xml:space="preserve">111111111</x:t>
        </x:is>
      </x:c>
      <x:c r="I361" s="2" t="inlineStr">
        <x:is>
          <x:t xml:space="preserve">FIXED</x:t>
        </x:is>
      </x:c>
    </x:row>
    <x:row r="362">
      <x:c r="A362" s="2" t="n">
        <x:v>361</x:v>
      </x:c>
      <x:c r="B362" s="2" t="inlineStr">
        <x:is>
          <x:t xml:space="preserve">101101000</x:t>
        </x:is>
      </x:c>
      <x:c r="C362" s="2" t="inlineStr">
        <x:is>
          <x:t xml:space="preserve">101101000</x:t>
        </x:is>
      </x:c>
      <x:c r="D362" s="2" t="inlineStr">
        <x:is>
          <x:t xml:space="preserve">101101000</x:t>
        </x:is>
      </x:c>
      <x:c r="E362" s="2" t="inlineStr">
        <x:is>
          <x:t xml:space="preserve">111111111</x:t>
        </x:is>
      </x:c>
      <x:c r="F362" s="2" t="n">
        <x:v>0</x:v>
      </x:c>
      <x:c r="G362" s="2" t="n">
        <x:v>1</x:v>
      </x:c>
      <x:c r="H362" s="2" t="inlineStr">
        <x:is>
          <x:t xml:space="preserve">111111111</x:t>
        </x:is>
      </x:c>
      <x:c r="I362" s="2" t="inlineStr">
        <x:is>
          <x:t xml:space="preserve">FIXED</x:t>
        </x:is>
      </x:c>
    </x:row>
    <x:row r="363">
      <x:c r="A363" s="2" t="n">
        <x:v>362</x:v>
      </x:c>
      <x:c r="B363" s="2" t="inlineStr">
        <x:is>
          <x:t xml:space="preserve">101101001</x:t>
        </x:is>
      </x:c>
      <x:c r="C363" s="2" t="inlineStr">
        <x:is>
          <x:t xml:space="preserve">101101001</x:t>
        </x:is>
      </x:c>
      <x:c r="D363" s="2" t="inlineStr">
        <x:is>
          <x:t xml:space="preserve">101101001</x:t>
        </x:is>
      </x:c>
      <x:c r="E363" s="2" t="inlineStr">
        <x:is>
          <x:t xml:space="preserve">111111111</x:t>
        </x:is>
      </x:c>
      <x:c r="F363" s="2" t="n">
        <x:v>0</x:v>
      </x:c>
      <x:c r="G363" s="2" t="n">
        <x:v>1</x:v>
      </x:c>
      <x:c r="H363" s="2" t="inlineStr">
        <x:is>
          <x:t xml:space="preserve">111111111</x:t>
        </x:is>
      </x:c>
      <x:c r="I363" s="2" t="inlineStr">
        <x:is>
          <x:t xml:space="preserve">FIXED</x:t>
        </x:is>
      </x:c>
    </x:row>
    <x:row r="364">
      <x:c r="A364" s="2" t="n">
        <x:v>363</x:v>
      </x:c>
      <x:c r="B364" s="2" t="inlineStr">
        <x:is>
          <x:t xml:space="preserve">101101010</x:t>
        </x:is>
      </x:c>
      <x:c r="C364" s="2" t="inlineStr">
        <x:is>
          <x:t xml:space="preserve">101101010</x:t>
        </x:is>
      </x:c>
      <x:c r="D364" s="2" t="inlineStr">
        <x:is>
          <x:t xml:space="preserve">111111111</x:t>
        </x:is>
      </x:c>
      <x:c r="E364" s="2" t="inlineStr">
        <x:is>
          <x:t xml:space="preserve">111111111</x:t>
        </x:is>
      </x:c>
      <x:c r="F364" s="2" t="n">
        <x:v>0</x:v>
      </x:c>
      <x:c r="G364" s="2" t="n">
        <x:v>1</x:v>
      </x:c>
      <x:c r="H364" s="2" t="inlineStr">
        <x:is>
          <x:t xml:space="preserve">111111111</x:t>
        </x:is>
      </x:c>
      <x:c r="I364" s="2" t="inlineStr">
        <x:is>
          <x:t xml:space="preserve">FIXED</x:t>
        </x:is>
      </x:c>
    </x:row>
    <x:row r="365">
      <x:c r="A365" s="2" t="n">
        <x:v>364</x:v>
      </x:c>
      <x:c r="B365" s="2" t="inlineStr">
        <x:is>
          <x:t xml:space="preserve">101101011</x:t>
        </x:is>
      </x:c>
      <x:c r="C365" s="2" t="inlineStr">
        <x:is>
          <x:t xml:space="preserve">101101011</x:t>
        </x:is>
      </x:c>
      <x:c r="D365" s="2" t="inlineStr">
        <x:is>
          <x:t xml:space="preserve">111111111</x:t>
        </x:is>
      </x:c>
      <x:c r="E365" s="2" t="inlineStr">
        <x:is>
          <x:t xml:space="preserve">111111111</x:t>
        </x:is>
      </x:c>
      <x:c r="F365" s="2" t="n">
        <x:v>0</x:v>
      </x:c>
      <x:c r="G365" s="2" t="n">
        <x:v>1</x:v>
      </x:c>
      <x:c r="H365" s="2" t="inlineStr">
        <x:is>
          <x:t xml:space="preserve">111111111</x:t>
        </x:is>
      </x:c>
      <x:c r="I365" s="2" t="inlineStr">
        <x:is>
          <x:t xml:space="preserve">FIXED</x:t>
        </x:is>
      </x:c>
    </x:row>
    <x:row r="366">
      <x:c r="A366" s="2" t="n">
        <x:v>365</x:v>
      </x:c>
      <x:c r="B366" s="2" t="inlineStr">
        <x:is>
          <x:t xml:space="preserve">101101100</x:t>
        </x:is>
      </x:c>
      <x:c r="C366" s="2" t="inlineStr">
        <x:is>
          <x:t xml:space="preserve">101101100</x:t>
        </x:is>
      </x:c>
      <x:c r="D366" s="2" t="inlineStr">
        <x:is>
          <x:t xml:space="preserve">101101101</x:t>
        </x:is>
      </x:c>
      <x:c r="E366" s="2" t="inlineStr">
        <x:is>
          <x:t xml:space="preserve">111111111</x:t>
        </x:is>
      </x:c>
      <x:c r="F366" s="2" t="n">
        <x:v>0</x:v>
      </x:c>
      <x:c r="G366" s="2" t="n">
        <x:v>1</x:v>
      </x:c>
      <x:c r="H366" s="2" t="inlineStr">
        <x:is>
          <x:t xml:space="preserve">111111111</x:t>
        </x:is>
      </x:c>
      <x:c r="I366" s="2" t="inlineStr">
        <x:is>
          <x:t xml:space="preserve">FIXED</x:t>
        </x:is>
      </x:c>
    </x:row>
    <x:row r="367">
      <x:c r="A367" s="2" t="n">
        <x:v>366</x:v>
      </x:c>
      <x:c r="B367" s="2" t="inlineStr">
        <x:is>
          <x:t xml:space="preserve">101101101</x:t>
        </x:is>
      </x:c>
      <x:c r="C367" s="2" t="inlineStr">
        <x:is>
          <x:t xml:space="preserve">101101101</x:t>
        </x:is>
      </x:c>
      <x:c r="D367" s="2" t="inlineStr">
        <x:is>
          <x:t xml:space="preserve">101101101</x:t>
        </x:is>
      </x:c>
      <x:c r="E367" s="2" t="inlineStr">
        <x:is>
          <x:t xml:space="preserve">111111111</x:t>
        </x:is>
      </x:c>
      <x:c r="F367" s="2" t="n">
        <x:v>0</x:v>
      </x:c>
      <x:c r="G367" s="2" t="n">
        <x:v>1</x:v>
      </x:c>
      <x:c r="H367" s="2" t="inlineStr">
        <x:is>
          <x:t xml:space="preserve">111111111</x:t>
        </x:is>
      </x:c>
      <x:c r="I367" s="2" t="inlineStr">
        <x:is>
          <x:t xml:space="preserve">FIXED</x:t>
        </x:is>
      </x:c>
    </x:row>
    <x:row r="368">
      <x:c r="A368" s="2" t="n">
        <x:v>367</x:v>
      </x:c>
      <x:c r="B368" s="2" t="inlineStr">
        <x:is>
          <x:t xml:space="preserve">101101110</x:t>
        </x:is>
      </x:c>
      <x:c r="C368" s="2" t="inlineStr">
        <x:is>
          <x:t xml:space="preserve">101101110</x:t>
        </x:is>
      </x:c>
      <x:c r="D368" s="2" t="inlineStr">
        <x:is>
          <x:t xml:space="preserve">111111111</x:t>
        </x:is>
      </x:c>
      <x:c r="E368" s="2" t="inlineStr">
        <x:is>
          <x:t xml:space="preserve">111111111</x:t>
        </x:is>
      </x:c>
      <x:c r="F368" s="2" t="n">
        <x:v>0</x:v>
      </x:c>
      <x:c r="G368" s="2" t="n">
        <x:v>1</x:v>
      </x:c>
      <x:c r="H368" s="2" t="inlineStr">
        <x:is>
          <x:t xml:space="preserve">111111111</x:t>
        </x:is>
      </x:c>
      <x:c r="I368" s="2" t="inlineStr">
        <x:is>
          <x:t xml:space="preserve">FIXED</x:t>
        </x:is>
      </x:c>
    </x:row>
    <x:row r="369">
      <x:c r="A369" s="2" t="n">
        <x:v>368</x:v>
      </x:c>
      <x:c r="B369" s="2" t="inlineStr">
        <x:is>
          <x:t xml:space="preserve">101101111</x:t>
        </x:is>
      </x:c>
      <x:c r="C369" s="2" t="inlineStr">
        <x:is>
          <x:t xml:space="preserve">101101111</x:t>
        </x:is>
      </x:c>
      <x:c r="D369" s="2" t="inlineStr">
        <x:is>
          <x:t xml:space="preserve">111111111</x:t>
        </x:is>
      </x:c>
      <x:c r="E369" s="2" t="inlineStr">
        <x:is>
          <x:t xml:space="preserve">111111111</x:t>
        </x:is>
      </x:c>
      <x:c r="F369" s="2" t="n">
        <x:v>0</x:v>
      </x:c>
      <x:c r="G369" s="2" t="n">
        <x:v>1</x:v>
      </x:c>
      <x:c r="H369" s="2" t="inlineStr">
        <x:is>
          <x:t xml:space="preserve">111111111</x:t>
        </x:is>
      </x:c>
      <x:c r="I369" s="2" t="inlineStr">
        <x:is>
          <x:t xml:space="preserve">FIXED</x:t>
        </x:is>
      </x:c>
    </x:row>
    <x:row r="370">
      <x:c r="A370" s="2" t="n">
        <x:v>369</x:v>
      </x:c>
      <x:c r="B370" s="2" t="inlineStr">
        <x:is>
          <x:t xml:space="preserve">101110000</x:t>
        </x:is>
      </x:c>
      <x:c r="C370" s="2" t="inlineStr">
        <x:is>
          <x:t xml:space="preserve">101110000</x:t>
        </x:is>
      </x:c>
      <x:c r="D370" s="2" t="inlineStr">
        <x:is>
          <x:t xml:space="preserve">101111000</x:t>
        </x:is>
      </x:c>
      <x:c r="E370" s="2" t="inlineStr">
        <x:is>
          <x:t xml:space="preserve">111111111</x:t>
        </x:is>
      </x:c>
      <x:c r="F370" s="2" t="n">
        <x:v>0</x:v>
      </x:c>
      <x:c r="G370" s="2" t="n">
        <x:v>1</x:v>
      </x:c>
      <x:c r="H370" s="2" t="inlineStr">
        <x:is>
          <x:t xml:space="preserve">111111111</x:t>
        </x:is>
      </x:c>
      <x:c r="I370" s="2" t="inlineStr">
        <x:is>
          <x:t xml:space="preserve">FIXED</x:t>
        </x:is>
      </x:c>
    </x:row>
    <x:row r="371">
      <x:c r="A371" s="2" t="n">
        <x:v>370</x:v>
      </x:c>
      <x:c r="B371" s="2" t="inlineStr">
        <x:is>
          <x:t xml:space="preserve">101110001</x:t>
        </x:is>
      </x:c>
      <x:c r="C371" s="2" t="inlineStr">
        <x:is>
          <x:t xml:space="preserve">101110001</x:t>
        </x:is>
      </x:c>
      <x:c r="D371" s="2" t="inlineStr">
        <x:is>
          <x:t xml:space="preserve">101111001</x:t>
        </x:is>
      </x:c>
      <x:c r="E371" s="2" t="inlineStr">
        <x:is>
          <x:t xml:space="preserve">111111111</x:t>
        </x:is>
      </x:c>
      <x:c r="F371" s="2" t="n">
        <x:v>0</x:v>
      </x:c>
      <x:c r="G371" s="2" t="n">
        <x:v>1</x:v>
      </x:c>
      <x:c r="H371" s="2" t="inlineStr">
        <x:is>
          <x:t xml:space="preserve">111111111</x:t>
        </x:is>
      </x:c>
      <x:c r="I371" s="2" t="inlineStr">
        <x:is>
          <x:t xml:space="preserve">FIXED</x:t>
        </x:is>
      </x:c>
    </x:row>
    <x:row r="372">
      <x:c r="A372" s="2" t="n">
        <x:v>371</x:v>
      </x:c>
      <x:c r="B372" s="2" t="inlineStr">
        <x:is>
          <x:t xml:space="preserve">101110010</x:t>
        </x:is>
      </x:c>
      <x:c r="C372" s="2" t="inlineStr">
        <x:is>
          <x:t xml:space="preserve">101110010</x:t>
        </x:is>
      </x:c>
      <x:c r="D372" s="2" t="inlineStr">
        <x:is>
          <x:t xml:space="preserve">111111110</x:t>
        </x:is>
      </x:c>
      <x:c r="E372" s="2" t="inlineStr">
        <x:is>
          <x:t xml:space="preserve">111111111</x:t>
        </x:is>
      </x:c>
      <x:c r="F372" s="2" t="n">
        <x:v>0</x:v>
      </x:c>
      <x:c r="G372" s="2" t="n">
        <x:v>1</x:v>
      </x:c>
      <x:c r="H372" s="2" t="inlineStr">
        <x:is>
          <x:t xml:space="preserve">111111111</x:t>
        </x:is>
      </x:c>
      <x:c r="I372" s="2" t="inlineStr">
        <x:is>
          <x:t xml:space="preserve">FIXED</x:t>
        </x:is>
      </x:c>
    </x:row>
    <x:row r="373">
      <x:c r="A373" s="2" t="n">
        <x:v>372</x:v>
      </x:c>
      <x:c r="B373" s="2" t="inlineStr">
        <x:is>
          <x:t xml:space="preserve">101110011</x:t>
        </x:is>
      </x:c>
      <x:c r="C373" s="2" t="inlineStr">
        <x:is>
          <x:t xml:space="preserve">101110011</x:t>
        </x:is>
      </x:c>
      <x:c r="D373" s="2" t="inlineStr">
        <x:is>
          <x:t xml:space="preserve">111111111</x:t>
        </x:is>
      </x:c>
      <x:c r="E373" s="2" t="inlineStr">
        <x:is>
          <x:t xml:space="preserve">111111111</x:t>
        </x:is>
      </x:c>
      <x:c r="F373" s="2" t="n">
        <x:v>0</x:v>
      </x:c>
      <x:c r="G373" s="2" t="n">
        <x:v>1</x:v>
      </x:c>
      <x:c r="H373" s="2" t="inlineStr">
        <x:is>
          <x:t xml:space="preserve">111111111</x:t>
        </x:is>
      </x:c>
      <x:c r="I373" s="2" t="inlineStr">
        <x:is>
          <x:t xml:space="preserve">FIXED</x:t>
        </x:is>
      </x:c>
    </x:row>
    <x:row r="374">
      <x:c r="A374" s="2" t="n">
        <x:v>373</x:v>
      </x:c>
      <x:c r="B374" s="2" t="inlineStr">
        <x:is>
          <x:t xml:space="preserve">101110100</x:t>
        </x:is>
      </x:c>
      <x:c r="C374" s="2" t="inlineStr">
        <x:is>
          <x:t xml:space="preserve">101110100</x:t>
        </x:is>
      </x:c>
      <x:c r="D374" s="2" t="inlineStr">
        <x:is>
          <x:t xml:space="preserve">101111101</x:t>
        </x:is>
      </x:c>
      <x:c r="E374" s="2" t="inlineStr">
        <x:is>
          <x:t xml:space="preserve">111111111</x:t>
        </x:is>
      </x:c>
      <x:c r="F374" s="2" t="n">
        <x:v>0</x:v>
      </x:c>
      <x:c r="G374" s="2" t="n">
        <x:v>1</x:v>
      </x:c>
      <x:c r="H374" s="2" t="inlineStr">
        <x:is>
          <x:t xml:space="preserve">111111111</x:t>
        </x:is>
      </x:c>
      <x:c r="I374" s="2" t="inlineStr">
        <x:is>
          <x:t xml:space="preserve">FIXED</x:t>
        </x:is>
      </x:c>
    </x:row>
    <x:row r="375">
      <x:c r="A375" s="2" t="n">
        <x:v>374</x:v>
      </x:c>
      <x:c r="B375" s="2" t="inlineStr">
        <x:is>
          <x:t xml:space="preserve">101110101</x:t>
        </x:is>
      </x:c>
      <x:c r="C375" s="2" t="inlineStr">
        <x:is>
          <x:t xml:space="preserve">101110101</x:t>
        </x:is>
      </x:c>
      <x:c r="D375" s="2" t="inlineStr">
        <x:is>
          <x:t xml:space="preserve">101111101</x:t>
        </x:is>
      </x:c>
      <x:c r="E375" s="2" t="inlineStr">
        <x:is>
          <x:t xml:space="preserve">111111111</x:t>
        </x:is>
      </x:c>
      <x:c r="F375" s="2" t="n">
        <x:v>0</x:v>
      </x:c>
      <x:c r="G375" s="2" t="n">
        <x:v>1</x:v>
      </x:c>
      <x:c r="H375" s="2" t="inlineStr">
        <x:is>
          <x:t xml:space="preserve">111111111</x:t>
        </x:is>
      </x:c>
      <x:c r="I375" s="2" t="inlineStr">
        <x:is>
          <x:t xml:space="preserve">FIXED</x:t>
        </x:is>
      </x:c>
    </x:row>
    <x:row r="376">
      <x:c r="A376" s="2" t="n">
        <x:v>375</x:v>
      </x:c>
      <x:c r="B376" s="2" t="inlineStr">
        <x:is>
          <x:t xml:space="preserve">101110110</x:t>
        </x:is>
      </x:c>
      <x:c r="C376" s="2" t="inlineStr">
        <x:is>
          <x:t xml:space="preserve">101110110</x:t>
        </x:is>
      </x:c>
      <x:c r="D376" s="2" t="inlineStr">
        <x:is>
          <x:t xml:space="preserve">111111111</x:t>
        </x:is>
      </x:c>
      <x:c r="E376" s="2" t="inlineStr">
        <x:is>
          <x:t xml:space="preserve">111111111</x:t>
        </x:is>
      </x:c>
      <x:c r="F376" s="2" t="n">
        <x:v>0</x:v>
      </x:c>
      <x:c r="G376" s="2" t="n">
        <x:v>1</x:v>
      </x:c>
      <x:c r="H376" s="2" t="inlineStr">
        <x:is>
          <x:t xml:space="preserve">111111111</x:t>
        </x:is>
      </x:c>
      <x:c r="I376" s="2" t="inlineStr">
        <x:is>
          <x:t xml:space="preserve">FIXED</x:t>
        </x:is>
      </x:c>
    </x:row>
    <x:row r="377">
      <x:c r="A377" s="2" t="n">
        <x:v>376</x:v>
      </x:c>
      <x:c r="B377" s="2" t="inlineStr">
        <x:is>
          <x:t xml:space="preserve">101110111</x:t>
        </x:is>
      </x:c>
      <x:c r="C377" s="2" t="inlineStr">
        <x:is>
          <x:t xml:space="preserve">101110111</x:t>
        </x:is>
      </x:c>
      <x:c r="D377" s="2" t="inlineStr">
        <x:is>
          <x:t xml:space="preserve">111111111</x:t>
        </x:is>
      </x:c>
      <x:c r="E377" s="2" t="inlineStr">
        <x:is>
          <x:t xml:space="preserve">111111111</x:t>
        </x:is>
      </x:c>
      <x:c r="F377" s="2" t="n">
        <x:v>0</x:v>
      </x:c>
      <x:c r="G377" s="2" t="n">
        <x:v>1</x:v>
      </x:c>
      <x:c r="H377" s="2" t="inlineStr">
        <x:is>
          <x:t xml:space="preserve">111111111</x:t>
        </x:is>
      </x:c>
      <x:c r="I377" s="2" t="inlineStr">
        <x:is>
          <x:t xml:space="preserve">FIXED</x:t>
        </x:is>
      </x:c>
    </x:row>
    <x:row r="378">
      <x:c r="A378" s="2" t="n">
        <x:v>377</x:v>
      </x:c>
      <x:c r="B378" s="2" t="inlineStr">
        <x:is>
          <x:t xml:space="preserve">101111000</x:t>
        </x:is>
      </x:c>
      <x:c r="C378" s="2" t="inlineStr">
        <x:is>
          <x:t xml:space="preserve">101111000</x:t>
        </x:is>
      </x:c>
      <x:c r="D378" s="2" t="inlineStr">
        <x:is>
          <x:t xml:space="preserve">101111000</x:t>
        </x:is>
      </x:c>
      <x:c r="E378" s="2" t="inlineStr">
        <x:is>
          <x:t xml:space="preserve">111111111</x:t>
        </x:is>
      </x:c>
      <x:c r="F378" s="2" t="n">
        <x:v>0</x:v>
      </x:c>
      <x:c r="G378" s="2" t="n">
        <x:v>1</x:v>
      </x:c>
      <x:c r="H378" s="2" t="inlineStr">
        <x:is>
          <x:t xml:space="preserve">111111111</x:t>
        </x:is>
      </x:c>
      <x:c r="I378" s="2" t="inlineStr">
        <x:is>
          <x:t xml:space="preserve">FIXED</x:t>
        </x:is>
      </x:c>
    </x:row>
    <x:row r="379">
      <x:c r="A379" s="2" t="n">
        <x:v>378</x:v>
      </x:c>
      <x:c r="B379" s="2" t="inlineStr">
        <x:is>
          <x:t xml:space="preserve">101111001</x:t>
        </x:is>
      </x:c>
      <x:c r="C379" s="2" t="inlineStr">
        <x:is>
          <x:t xml:space="preserve">101111001</x:t>
        </x:is>
      </x:c>
      <x:c r="D379" s="2" t="inlineStr">
        <x:is>
          <x:t xml:space="preserve">101111001</x:t>
        </x:is>
      </x:c>
      <x:c r="E379" s="2" t="inlineStr">
        <x:is>
          <x:t xml:space="preserve">111111111</x:t>
        </x:is>
      </x:c>
      <x:c r="F379" s="2" t="n">
        <x:v>0</x:v>
      </x:c>
      <x:c r="G379" s="2" t="n">
        <x:v>1</x:v>
      </x:c>
      <x:c r="H379" s="2" t="inlineStr">
        <x:is>
          <x:t xml:space="preserve">111111111</x:t>
        </x:is>
      </x:c>
      <x:c r="I379" s="2" t="inlineStr">
        <x:is>
          <x:t xml:space="preserve">FIXED</x:t>
        </x:is>
      </x:c>
    </x:row>
    <x:row r="380">
      <x:c r="A380" s="2" t="n">
        <x:v>379</x:v>
      </x:c>
      <x:c r="B380" s="2" t="inlineStr">
        <x:is>
          <x:t xml:space="preserve">101111010</x:t>
        </x:is>
      </x:c>
      <x:c r="C380" s="2" t="inlineStr">
        <x:is>
          <x:t xml:space="preserve">101111010</x:t>
        </x:is>
      </x:c>
      <x:c r="D380" s="2" t="inlineStr">
        <x:is>
          <x:t xml:space="preserve">111111111</x:t>
        </x:is>
      </x:c>
      <x:c r="E380" s="2" t="inlineStr">
        <x:is>
          <x:t xml:space="preserve">111111111</x:t>
        </x:is>
      </x:c>
      <x:c r="F380" s="2" t="n">
        <x:v>0</x:v>
      </x:c>
      <x:c r="G380" s="2" t="n">
        <x:v>1</x:v>
      </x:c>
      <x:c r="H380" s="2" t="inlineStr">
        <x:is>
          <x:t xml:space="preserve">111111111</x:t>
        </x:is>
      </x:c>
      <x:c r="I380" s="2" t="inlineStr">
        <x:is>
          <x:t xml:space="preserve">FIXED</x:t>
        </x:is>
      </x:c>
    </x:row>
    <x:row r="381">
      <x:c r="A381" s="2" t="n">
        <x:v>380</x:v>
      </x:c>
      <x:c r="B381" s="2" t="inlineStr">
        <x:is>
          <x:t xml:space="preserve">101111011</x:t>
        </x:is>
      </x:c>
      <x:c r="C381" s="2" t="inlineStr">
        <x:is>
          <x:t xml:space="preserve">101111011</x:t>
        </x:is>
      </x:c>
      <x:c r="D381" s="2" t="inlineStr">
        <x:is>
          <x:t xml:space="preserve">111111111</x:t>
        </x:is>
      </x:c>
      <x:c r="E381" s="2" t="inlineStr">
        <x:is>
          <x:t xml:space="preserve">111111111</x:t>
        </x:is>
      </x:c>
      <x:c r="F381" s="2" t="n">
        <x:v>0</x:v>
      </x:c>
      <x:c r="G381" s="2" t="n">
        <x:v>1</x:v>
      </x:c>
      <x:c r="H381" s="2" t="inlineStr">
        <x:is>
          <x:t xml:space="preserve">111111111</x:t>
        </x:is>
      </x:c>
      <x:c r="I381" s="2" t="inlineStr">
        <x:is>
          <x:t xml:space="preserve">FIXED</x:t>
        </x:is>
      </x:c>
    </x:row>
    <x:row r="382">
      <x:c r="A382" s="2" t="n">
        <x:v>381</x:v>
      </x:c>
      <x:c r="B382" s="2" t="inlineStr">
        <x:is>
          <x:t xml:space="preserve">101111100</x:t>
        </x:is>
      </x:c>
      <x:c r="C382" s="2" t="inlineStr">
        <x:is>
          <x:t xml:space="preserve">101111100</x:t>
        </x:is>
      </x:c>
      <x:c r="D382" s="2" t="inlineStr">
        <x:is>
          <x:t xml:space="preserve">101111101</x:t>
        </x:is>
      </x:c>
      <x:c r="E382" s="2" t="inlineStr">
        <x:is>
          <x:t xml:space="preserve">111111111</x:t>
        </x:is>
      </x:c>
      <x:c r="F382" s="2" t="n">
        <x:v>0</x:v>
      </x:c>
      <x:c r="G382" s="2" t="n">
        <x:v>1</x:v>
      </x:c>
      <x:c r="H382" s="2" t="inlineStr">
        <x:is>
          <x:t xml:space="preserve">111111111</x:t>
        </x:is>
      </x:c>
      <x:c r="I382" s="2" t="inlineStr">
        <x:is>
          <x:t xml:space="preserve">FIXED</x:t>
        </x:is>
      </x:c>
    </x:row>
    <x:row r="383">
      <x:c r="A383" s="2" t="n">
        <x:v>382</x:v>
      </x:c>
      <x:c r="B383" s="2" t="inlineStr">
        <x:is>
          <x:t xml:space="preserve">101111101</x:t>
        </x:is>
      </x:c>
      <x:c r="C383" s="2" t="inlineStr">
        <x:is>
          <x:t xml:space="preserve">101111101</x:t>
        </x:is>
      </x:c>
      <x:c r="D383" s="2" t="inlineStr">
        <x:is>
          <x:t xml:space="preserve">101111101</x:t>
        </x:is>
      </x:c>
      <x:c r="E383" s="2" t="inlineStr">
        <x:is>
          <x:t xml:space="preserve">111111111</x:t>
        </x:is>
      </x:c>
      <x:c r="F383" s="2" t="n">
        <x:v>0</x:v>
      </x:c>
      <x:c r="G383" s="2" t="n">
        <x:v>1</x:v>
      </x:c>
      <x:c r="H383" s="2" t="inlineStr">
        <x:is>
          <x:t xml:space="preserve">111111111</x:t>
        </x:is>
      </x:c>
      <x:c r="I383" s="2" t="inlineStr">
        <x:is>
          <x:t xml:space="preserve">FIXED</x:t>
        </x:is>
      </x:c>
    </x:row>
    <x:row r="384">
      <x:c r="A384" s="2" t="n">
        <x:v>383</x:v>
      </x:c>
      <x:c r="B384" s="2" t="inlineStr">
        <x:is>
          <x:t xml:space="preserve">101111110</x:t>
        </x:is>
      </x:c>
      <x:c r="C384" s="2" t="inlineStr">
        <x:is>
          <x:t xml:space="preserve">101111110</x:t>
        </x:is>
      </x:c>
      <x:c r="D384" s="2" t="inlineStr">
        <x:is>
          <x:t xml:space="preserve">111111111</x:t>
        </x:is>
      </x:c>
      <x:c r="E384" s="2" t="inlineStr">
        <x:is>
          <x:t xml:space="preserve">111111111</x:t>
        </x:is>
      </x:c>
      <x:c r="F384" s="2" t="n">
        <x:v>0</x:v>
      </x:c>
      <x:c r="G384" s="2" t="n">
        <x:v>1</x:v>
      </x:c>
      <x:c r="H384" s="2" t="inlineStr">
        <x:is>
          <x:t xml:space="preserve">111111111</x:t>
        </x:is>
      </x:c>
      <x:c r="I384" s="2" t="inlineStr">
        <x:is>
          <x:t xml:space="preserve">FIXED</x:t>
        </x:is>
      </x:c>
    </x:row>
    <x:row r="385">
      <x:c r="A385" s="2" t="n">
        <x:v>384</x:v>
      </x:c>
      <x:c r="B385" s="2" t="inlineStr">
        <x:is>
          <x:t xml:space="preserve">101111111</x:t>
        </x:is>
      </x:c>
      <x:c r="C385" s="2" t="inlineStr">
        <x:is>
          <x:t xml:space="preserve">101111111</x:t>
        </x:is>
      </x:c>
      <x:c r="D385" s="2" t="inlineStr">
        <x:is>
          <x:t xml:space="preserve">111111111</x:t>
        </x:is>
      </x:c>
      <x:c r="E385" s="2" t="inlineStr">
        <x:is>
          <x:t xml:space="preserve">111111111</x:t>
        </x:is>
      </x:c>
      <x:c r="F385" s="2" t="n">
        <x:v>0</x:v>
      </x:c>
      <x:c r="G385" s="2" t="n">
        <x:v>1</x:v>
      </x:c>
      <x:c r="H385" s="2" t="inlineStr">
        <x:is>
          <x:t xml:space="preserve">111111111</x:t>
        </x:is>
      </x:c>
      <x:c r="I385" s="2" t="inlineStr">
        <x:is>
          <x:t xml:space="preserve">FIXED</x:t>
        </x:is>
      </x:c>
    </x:row>
    <x:row r="386">
      <x:c r="A386" s="2" t="n">
        <x:v>385</x:v>
      </x:c>
      <x:c r="B386" s="2" t="inlineStr">
        <x:is>
          <x:t xml:space="preserve">110000000</x:t>
        </x:is>
      </x:c>
      <x:c r="C386" s="2" t="inlineStr">
        <x:is>
          <x:t xml:space="preserve">110000000</x:t>
        </x:is>
      </x:c>
      <x:c r="D386" s="2" t="inlineStr">
        <x:is>
          <x:t xml:space="preserve">110000000</x:t>
        </x:is>
      </x:c>
      <x:c r="E386" s="2" t="inlineStr">
        <x:is>
          <x:t xml:space="preserve">110110001</x:t>
        </x:is>
      </x:c>
      <x:c r="F386" s="2" t="n">
        <x:v>0</x:v>
      </x:c>
      <x:c r="G386" s="2" t="n">
        <x:v>1</x:v>
      </x:c>
      <x:c r="H386" s="2" t="inlineStr">
        <x:is>
          <x:t xml:space="preserve">110110001</x:t>
        </x:is>
      </x:c>
      <x:c r="I386" s="2" t="inlineStr">
        <x:is>
          <x:t xml:space="preserve">FIXED</x:t>
        </x:is>
      </x:c>
    </x:row>
    <x:row r="387">
      <x:c r="A387" s="2" t="n">
        <x:v>386</x:v>
      </x:c>
      <x:c r="B387" s="2" t="inlineStr">
        <x:is>
          <x:t xml:space="preserve">110000001</x:t>
        </x:is>
      </x:c>
      <x:c r="C387" s="2" t="inlineStr">
        <x:is>
          <x:t xml:space="preserve">110000001</x:t>
        </x:is>
      </x:c>
      <x:c r="D387" s="2" t="inlineStr">
        <x:is>
          <x:t xml:space="preserve">110000001</x:t>
        </x:is>
      </x:c>
      <x:c r="E387" s="2" t="inlineStr">
        <x:is>
          <x:t xml:space="preserve">110110001</x:t>
        </x:is>
      </x:c>
      <x:c r="F387" s="2" t="n">
        <x:v>0</x:v>
      </x:c>
      <x:c r="G387" s="2" t="n">
        <x:v>1</x:v>
      </x:c>
      <x:c r="H387" s="2" t="inlineStr">
        <x:is>
          <x:t xml:space="preserve">110110001</x:t>
        </x:is>
      </x:c>
      <x:c r="I387" s="2" t="inlineStr">
        <x:is>
          <x:t xml:space="preserve">FIXED</x:t>
        </x:is>
      </x:c>
    </x:row>
    <x:row r="388">
      <x:c r="A388" s="2" t="n">
        <x:v>387</x:v>
      </x:c>
      <x:c r="B388" s="2" t="inlineStr">
        <x:is>
          <x:t xml:space="preserve">110000010</x:t>
        </x:is>
      </x:c>
      <x:c r="C388" s="2" t="inlineStr">
        <x:is>
          <x:t xml:space="preserve">110000010</x:t>
        </x:is>
      </x:c>
      <x:c r="D388" s="2" t="inlineStr">
        <x:is>
          <x:t xml:space="preserve">110000010</x:t>
        </x:is>
      </x:c>
      <x:c r="E388" s="2" t="inlineStr">
        <x:is>
          <x:t xml:space="preserve">110111011</x:t>
        </x:is>
      </x:c>
      <x:c r="F388" s="2" t="n">
        <x:v>0</x:v>
      </x:c>
      <x:c r="G388" s="2" t="n">
        <x:v>2</x:v>
      </x:c>
      <x:c r="H388" s="2" t="inlineStr">
        <x:is>
          <x:t xml:space="preserve">111111111</x:t>
        </x:is>
      </x:c>
      <x:c r="I388" s="2" t="inlineStr">
        <x:is>
          <x:t xml:space="preserve">FIXED</x:t>
        </x:is>
      </x:c>
    </x:row>
    <x:row r="389">
      <x:c r="A389" s="2" t="n">
        <x:v>388</x:v>
      </x:c>
      <x:c r="B389" s="2" t="inlineStr">
        <x:is>
          <x:t xml:space="preserve">110000011</x:t>
        </x:is>
      </x:c>
      <x:c r="C389" s="2" t="inlineStr">
        <x:is>
          <x:t xml:space="preserve">110000011</x:t>
        </x:is>
      </x:c>
      <x:c r="D389" s="2" t="inlineStr">
        <x:is>
          <x:t xml:space="preserve">110000011</x:t>
        </x:is>
      </x:c>
      <x:c r="E389" s="2" t="inlineStr">
        <x:is>
          <x:t xml:space="preserve">110111011</x:t>
        </x:is>
      </x:c>
      <x:c r="F389" s="2" t="n">
        <x:v>0</x:v>
      </x:c>
      <x:c r="G389" s="2" t="n">
        <x:v>2</x:v>
      </x:c>
      <x:c r="H389" s="2" t="inlineStr">
        <x:is>
          <x:t xml:space="preserve">111111111</x:t>
        </x:is>
      </x:c>
      <x:c r="I389" s="2" t="inlineStr">
        <x:is>
          <x:t xml:space="preserve">FIXED</x:t>
        </x:is>
      </x:c>
    </x:row>
    <x:row r="390">
      <x:c r="A390" s="2" t="n">
        <x:v>389</x:v>
      </x:c>
      <x:c r="B390" s="2" t="inlineStr">
        <x:is>
          <x:t xml:space="preserve">110000100</x:t>
        </x:is>
      </x:c>
      <x:c r="C390" s="2" t="inlineStr">
        <x:is>
          <x:t xml:space="preserve">110000100</x:t>
        </x:is>
      </x:c>
      <x:c r="D390" s="2" t="inlineStr">
        <x:is>
          <x:t xml:space="preserve">110000110</x:t>
        </x:is>
      </x:c>
      <x:c r="E390" s="2" t="inlineStr">
        <x:is>
          <x:t xml:space="preserve">111111111</x:t>
        </x:is>
      </x:c>
      <x:c r="F390" s="2" t="n">
        <x:v>0</x:v>
      </x:c>
      <x:c r="G390" s="2" t="n">
        <x:v>1</x:v>
      </x:c>
      <x:c r="H390" s="2" t="inlineStr">
        <x:is>
          <x:t xml:space="preserve">111111111</x:t>
        </x:is>
      </x:c>
      <x:c r="I390" s="2" t="inlineStr">
        <x:is>
          <x:t xml:space="preserve">FIXED</x:t>
        </x:is>
      </x:c>
    </x:row>
    <x:row r="391">
      <x:c r="A391" s="2" t="n">
        <x:v>390</x:v>
      </x:c>
      <x:c r="B391" s="2" t="inlineStr">
        <x:is>
          <x:t xml:space="preserve">110000101</x:t>
        </x:is>
      </x:c>
      <x:c r="C391" s="2" t="inlineStr">
        <x:is>
          <x:t xml:space="preserve">110000101</x:t>
        </x:is>
      </x:c>
      <x:c r="D391" s="2" t="inlineStr">
        <x:is>
          <x:t xml:space="preserve">110000111</x:t>
        </x:is>
      </x:c>
      <x:c r="E391" s="2" t="inlineStr">
        <x:is>
          <x:t xml:space="preserve">111111111</x:t>
        </x:is>
      </x:c>
      <x:c r="F391" s="2" t="n">
        <x:v>0</x:v>
      </x:c>
      <x:c r="G391" s="2" t="n">
        <x:v>1</x:v>
      </x:c>
      <x:c r="H391" s="2" t="inlineStr">
        <x:is>
          <x:t xml:space="preserve">111111111</x:t>
        </x:is>
      </x:c>
      <x:c r="I391" s="2" t="inlineStr">
        <x:is>
          <x:t xml:space="preserve">FIXED</x:t>
        </x:is>
      </x:c>
    </x:row>
    <x:row r="392">
      <x:c r="A392" s="2" t="n">
        <x:v>391</x:v>
      </x:c>
      <x:c r="B392" s="2" t="inlineStr">
        <x:is>
          <x:t xml:space="preserve">110000110</x:t>
        </x:is>
      </x:c>
      <x:c r="C392" s="2" t="inlineStr">
        <x:is>
          <x:t xml:space="preserve">110000110</x:t>
        </x:is>
      </x:c>
      <x:c r="D392" s="2" t="inlineStr">
        <x:is>
          <x:t xml:space="preserve">110000110</x:t>
        </x:is>
      </x:c>
      <x:c r="E392" s="2" t="inlineStr">
        <x:is>
          <x:t xml:space="preserve">111111111</x:t>
        </x:is>
      </x:c>
      <x:c r="F392" s="2" t="n">
        <x:v>0</x:v>
      </x:c>
      <x:c r="G392" s="2" t="n">
        <x:v>1</x:v>
      </x:c>
      <x:c r="H392" s="2" t="inlineStr">
        <x:is>
          <x:t xml:space="preserve">111111111</x:t>
        </x:is>
      </x:c>
      <x:c r="I392" s="2" t="inlineStr">
        <x:is>
          <x:t xml:space="preserve">FIXED</x:t>
        </x:is>
      </x:c>
    </x:row>
    <x:row r="393">
      <x:c r="A393" s="2" t="n">
        <x:v>392</x:v>
      </x:c>
      <x:c r="B393" s="2" t="inlineStr">
        <x:is>
          <x:t xml:space="preserve">110000111</x:t>
        </x:is>
      </x:c>
      <x:c r="C393" s="2" t="inlineStr">
        <x:is>
          <x:t xml:space="preserve">110000111</x:t>
        </x:is>
      </x:c>
      <x:c r="D393" s="2" t="inlineStr">
        <x:is>
          <x:t xml:space="preserve">110000111</x:t>
        </x:is>
      </x:c>
      <x:c r="E393" s="2" t="inlineStr">
        <x:is>
          <x:t xml:space="preserve">111111111</x:t>
        </x:is>
      </x:c>
      <x:c r="F393" s="2" t="n">
        <x:v>0</x:v>
      </x:c>
      <x:c r="G393" s="2" t="n">
        <x:v>1</x:v>
      </x:c>
      <x:c r="H393" s="2" t="inlineStr">
        <x:is>
          <x:t xml:space="preserve">111111111</x:t>
        </x:is>
      </x:c>
      <x:c r="I393" s="2" t="inlineStr">
        <x:is>
          <x:t xml:space="preserve">FIXED</x:t>
        </x:is>
      </x:c>
    </x:row>
    <x:row r="394">
      <x:c r="A394" s="2" t="n">
        <x:v>393</x:v>
      </x:c>
      <x:c r="B394" s="2" t="inlineStr">
        <x:is>
          <x:t xml:space="preserve">110001000</x:t>
        </x:is>
      </x:c>
      <x:c r="C394" s="2" t="inlineStr">
        <x:is>
          <x:t xml:space="preserve">110001000</x:t>
        </x:is>
      </x:c>
      <x:c r="D394" s="2" t="inlineStr">
        <x:is>
          <x:t xml:space="preserve">111001000</x:t>
        </x:is>
      </x:c>
      <x:c r="E394" s="2" t="inlineStr">
        <x:is>
          <x:t xml:space="preserve">111111111</x:t>
        </x:is>
      </x:c>
      <x:c r="F394" s="2" t="n">
        <x:v>0</x:v>
      </x:c>
      <x:c r="G394" s="2" t="n">
        <x:v>1</x:v>
      </x:c>
      <x:c r="H394" s="2" t="inlineStr">
        <x:is>
          <x:t xml:space="preserve">111111111</x:t>
        </x:is>
      </x:c>
      <x:c r="I394" s="2" t="inlineStr">
        <x:is>
          <x:t xml:space="preserve">FIXED</x:t>
        </x:is>
      </x:c>
    </x:row>
    <x:row r="395">
      <x:c r="A395" s="2" t="n">
        <x:v>394</x:v>
      </x:c>
      <x:c r="B395" s="2" t="inlineStr">
        <x:is>
          <x:t xml:space="preserve">110001001</x:t>
        </x:is>
      </x:c>
      <x:c r="C395" s="2" t="inlineStr">
        <x:is>
          <x:t xml:space="preserve">110001001</x:t>
        </x:is>
      </x:c>
      <x:c r="D395" s="2" t="inlineStr">
        <x:is>
          <x:t xml:space="preserve">111001001</x:t>
        </x:is>
      </x:c>
      <x:c r="E395" s="2" t="inlineStr">
        <x:is>
          <x:t xml:space="preserve">111111111</x:t>
        </x:is>
      </x:c>
      <x:c r="F395" s="2" t="n">
        <x:v>0</x:v>
      </x:c>
      <x:c r="G395" s="2" t="n">
        <x:v>1</x:v>
      </x:c>
      <x:c r="H395" s="2" t="inlineStr">
        <x:is>
          <x:t xml:space="preserve">111111111</x:t>
        </x:is>
      </x:c>
      <x:c r="I395" s="2" t="inlineStr">
        <x:is>
          <x:t xml:space="preserve">FIXED</x:t>
        </x:is>
      </x:c>
    </x:row>
    <x:row r="396">
      <x:c r="A396" s="2" t="n">
        <x:v>395</x:v>
      </x:c>
      <x:c r="B396" s="2" t="inlineStr">
        <x:is>
          <x:t xml:space="preserve">110001010</x:t>
        </x:is>
      </x:c>
      <x:c r="C396" s="2" t="inlineStr">
        <x:is>
          <x:t xml:space="preserve">110001010</x:t>
        </x:is>
      </x:c>
      <x:c r="D396" s="2" t="inlineStr">
        <x:is>
          <x:t xml:space="preserve">111011011</x:t>
        </x:is>
      </x:c>
      <x:c r="E396" s="2" t="inlineStr">
        <x:is>
          <x:t xml:space="preserve">111111111</x:t>
        </x:is>
      </x:c>
      <x:c r="F396" s="2" t="n">
        <x:v>0</x:v>
      </x:c>
      <x:c r="G396" s="2" t="n">
        <x:v>1</x:v>
      </x:c>
      <x:c r="H396" s="2" t="inlineStr">
        <x:is>
          <x:t xml:space="preserve">111111111</x:t>
        </x:is>
      </x:c>
      <x:c r="I396" s="2" t="inlineStr">
        <x:is>
          <x:t xml:space="preserve">FIXED</x:t>
        </x:is>
      </x:c>
    </x:row>
    <x:row r="397">
      <x:c r="A397" s="2" t="n">
        <x:v>396</x:v>
      </x:c>
      <x:c r="B397" s="2" t="inlineStr">
        <x:is>
          <x:t xml:space="preserve">110001011</x:t>
        </x:is>
      </x:c>
      <x:c r="C397" s="2" t="inlineStr">
        <x:is>
          <x:t xml:space="preserve">110001011</x:t>
        </x:is>
      </x:c>
      <x:c r="D397" s="2" t="inlineStr">
        <x:is>
          <x:t xml:space="preserve">111011011</x:t>
        </x:is>
      </x:c>
      <x:c r="E397" s="2" t="inlineStr">
        <x:is>
          <x:t xml:space="preserve">111111111</x:t>
        </x:is>
      </x:c>
      <x:c r="F397" s="2" t="n">
        <x:v>0</x:v>
      </x:c>
      <x:c r="G397" s="2" t="n">
        <x:v>1</x:v>
      </x:c>
      <x:c r="H397" s="2" t="inlineStr">
        <x:is>
          <x:t xml:space="preserve">111111111</x:t>
        </x:is>
      </x:c>
      <x:c r="I397" s="2" t="inlineStr">
        <x:is>
          <x:t xml:space="preserve">FIXED</x:t>
        </x:is>
      </x:c>
    </x:row>
    <x:row r="398">
      <x:c r="A398" s="2" t="n">
        <x:v>397</x:v>
      </x:c>
      <x:c r="B398" s="2" t="inlineStr">
        <x:is>
          <x:t xml:space="preserve">110001100</x:t>
        </x:is>
      </x:c>
      <x:c r="C398" s="2" t="inlineStr">
        <x:is>
          <x:t xml:space="preserve">110001100</x:t>
        </x:is>
      </x:c>
      <x:c r="D398" s="2" t="inlineStr">
        <x:is>
          <x:t xml:space="preserve">111101110</x:t>
        </x:is>
      </x:c>
      <x:c r="E398" s="2" t="inlineStr">
        <x:is>
          <x:t xml:space="preserve">111111111</x:t>
        </x:is>
      </x:c>
      <x:c r="F398" s="2" t="n">
        <x:v>0</x:v>
      </x:c>
      <x:c r="G398" s="2" t="n">
        <x:v>1</x:v>
      </x:c>
      <x:c r="H398" s="2" t="inlineStr">
        <x:is>
          <x:t xml:space="preserve">111111111</x:t>
        </x:is>
      </x:c>
      <x:c r="I398" s="2" t="inlineStr">
        <x:is>
          <x:t xml:space="preserve">FIXED</x:t>
        </x:is>
      </x:c>
    </x:row>
    <x:row r="399">
      <x:c r="A399" s="2" t="n">
        <x:v>398</x:v>
      </x:c>
      <x:c r="B399" s="2" t="inlineStr">
        <x:is>
          <x:t xml:space="preserve">110001101</x:t>
        </x:is>
      </x:c>
      <x:c r="C399" s="2" t="inlineStr">
        <x:is>
          <x:t xml:space="preserve">110001101</x:t>
        </x:is>
      </x:c>
      <x:c r="D399" s="2" t="inlineStr">
        <x:is>
          <x:t xml:space="preserve">111101111</x:t>
        </x:is>
      </x:c>
      <x:c r="E399" s="2" t="inlineStr">
        <x:is>
          <x:t xml:space="preserve">111111111</x:t>
        </x:is>
      </x:c>
      <x:c r="F399" s="2" t="n">
        <x:v>0</x:v>
      </x:c>
      <x:c r="G399" s="2" t="n">
        <x:v>1</x:v>
      </x:c>
      <x:c r="H399" s="2" t="inlineStr">
        <x:is>
          <x:t xml:space="preserve">111111111</x:t>
        </x:is>
      </x:c>
      <x:c r="I399" s="2" t="inlineStr">
        <x:is>
          <x:t xml:space="preserve">FIXED</x:t>
        </x:is>
      </x:c>
    </x:row>
    <x:row r="400">
      <x:c r="A400" s="2" t="n">
        <x:v>399</x:v>
      </x:c>
      <x:c r="B400" s="2" t="inlineStr">
        <x:is>
          <x:t xml:space="preserve">110001110</x:t>
        </x:is>
      </x:c>
      <x:c r="C400" s="2" t="inlineStr">
        <x:is>
          <x:t xml:space="preserve">110001110</x:t>
        </x:is>
      </x:c>
      <x:c r="D400" s="2" t="inlineStr">
        <x:is>
          <x:t xml:space="preserve">111111111</x:t>
        </x:is>
      </x:c>
      <x:c r="E400" s="2" t="inlineStr">
        <x:is>
          <x:t xml:space="preserve">111111111</x:t>
        </x:is>
      </x:c>
      <x:c r="F400" s="2" t="n">
        <x:v>0</x:v>
      </x:c>
      <x:c r="G400" s="2" t="n">
        <x:v>1</x:v>
      </x:c>
      <x:c r="H400" s="2" t="inlineStr">
        <x:is>
          <x:t xml:space="preserve">111111111</x:t>
        </x:is>
      </x:c>
      <x:c r="I400" s="2" t="inlineStr">
        <x:is>
          <x:t xml:space="preserve">FIXED</x:t>
        </x:is>
      </x:c>
    </x:row>
    <x:row r="401">
      <x:c r="A401" s="2" t="n">
        <x:v>400</x:v>
      </x:c>
      <x:c r="B401" s="2" t="inlineStr">
        <x:is>
          <x:t xml:space="preserve">110001111</x:t>
        </x:is>
      </x:c>
      <x:c r="C401" s="2" t="inlineStr">
        <x:is>
          <x:t xml:space="preserve">110001111</x:t>
        </x:is>
      </x:c>
      <x:c r="D401" s="2" t="inlineStr">
        <x:is>
          <x:t xml:space="preserve">111111111</x:t>
        </x:is>
      </x:c>
      <x:c r="E401" s="2" t="inlineStr">
        <x:is>
          <x:t xml:space="preserve">111111111</x:t>
        </x:is>
      </x:c>
      <x:c r="F401" s="2" t="n">
        <x:v>0</x:v>
      </x:c>
      <x:c r="G401" s="2" t="n">
        <x:v>1</x:v>
      </x:c>
      <x:c r="H401" s="2" t="inlineStr">
        <x:is>
          <x:t xml:space="preserve">111111111</x:t>
        </x:is>
      </x:c>
      <x:c r="I401" s="2" t="inlineStr">
        <x:is>
          <x:t xml:space="preserve">FIXED</x:t>
        </x:is>
      </x:c>
    </x:row>
    <x:row r="402">
      <x:c r="A402" s="2" t="n">
        <x:v>401</x:v>
      </x:c>
      <x:c r="B402" s="2" t="inlineStr">
        <x:is>
          <x:t xml:space="preserve">110010000</x:t>
        </x:is>
      </x:c>
      <x:c r="C402" s="2" t="inlineStr">
        <x:is>
          <x:t xml:space="preserve">110010000</x:t>
        </x:is>
      </x:c>
      <x:c r="D402" s="2" t="inlineStr">
        <x:is>
          <x:t xml:space="preserve">110010000</x:t>
        </x:is>
      </x:c>
      <x:c r="E402" s="2" t="inlineStr">
        <x:is>
          <x:t xml:space="preserve">110110001</x:t>
        </x:is>
      </x:c>
      <x:c r="F402" s="2" t="n">
        <x:v>0</x:v>
      </x:c>
      <x:c r="G402" s="2" t="n">
        <x:v>1</x:v>
      </x:c>
      <x:c r="H402" s="2" t="inlineStr">
        <x:is>
          <x:t xml:space="preserve">110110001</x:t>
        </x:is>
      </x:c>
      <x:c r="I402" s="2" t="inlineStr">
        <x:is>
          <x:t xml:space="preserve">FIXED</x:t>
        </x:is>
      </x:c>
    </x:row>
    <x:row r="403">
      <x:c r="A403" s="2" t="n">
        <x:v>402</x:v>
      </x:c>
      <x:c r="B403" s="2" t="inlineStr">
        <x:is>
          <x:t xml:space="preserve">110010001</x:t>
        </x:is>
      </x:c>
      <x:c r="C403" s="2" t="inlineStr">
        <x:is>
          <x:t xml:space="preserve">110010001</x:t>
        </x:is>
      </x:c>
      <x:c r="D403" s="2" t="inlineStr">
        <x:is>
          <x:t xml:space="preserve">110010001</x:t>
        </x:is>
      </x:c>
      <x:c r="E403" s="2" t="inlineStr">
        <x:is>
          <x:t xml:space="preserve">110110001</x:t>
        </x:is>
      </x:c>
      <x:c r="F403" s="2" t="n">
        <x:v>0</x:v>
      </x:c>
      <x:c r="G403" s="2" t="n">
        <x:v>1</x:v>
      </x:c>
      <x:c r="H403" s="2" t="inlineStr">
        <x:is>
          <x:t xml:space="preserve">110110001</x:t>
        </x:is>
      </x:c>
      <x:c r="I403" s="2" t="inlineStr">
        <x:is>
          <x:t xml:space="preserve">FIXED</x:t>
        </x:is>
      </x:c>
    </x:row>
    <x:row r="404">
      <x:c r="A404" s="2" t="n">
        <x:v>403</x:v>
      </x:c>
      <x:c r="B404" s="2" t="inlineStr">
        <x:is>
          <x:t xml:space="preserve">110010010</x:t>
        </x:is>
      </x:c>
      <x:c r="C404" s="2" t="inlineStr">
        <x:is>
          <x:t xml:space="preserve">110010010</x:t>
        </x:is>
      </x:c>
      <x:c r="D404" s="2" t="inlineStr">
        <x:is>
          <x:t xml:space="preserve">110010010</x:t>
        </x:is>
      </x:c>
      <x:c r="E404" s="2" t="inlineStr">
        <x:is>
          <x:t xml:space="preserve">110111011</x:t>
        </x:is>
      </x:c>
      <x:c r="F404" s="2" t="n">
        <x:v>0</x:v>
      </x:c>
      <x:c r="G404" s="2" t="n">
        <x:v>2</x:v>
      </x:c>
      <x:c r="H404" s="2" t="inlineStr">
        <x:is>
          <x:t xml:space="preserve">111111111</x:t>
        </x:is>
      </x:c>
      <x:c r="I404" s="2" t="inlineStr">
        <x:is>
          <x:t xml:space="preserve">FIXED</x:t>
        </x:is>
      </x:c>
    </x:row>
    <x:row r="405">
      <x:c r="A405" s="2" t="n">
        <x:v>404</x:v>
      </x:c>
      <x:c r="B405" s="2" t="inlineStr">
        <x:is>
          <x:t xml:space="preserve">110010011</x:t>
        </x:is>
      </x:c>
      <x:c r="C405" s="2" t="inlineStr">
        <x:is>
          <x:t xml:space="preserve">110010011</x:t>
        </x:is>
      </x:c>
      <x:c r="D405" s="2" t="inlineStr">
        <x:is>
          <x:t xml:space="preserve">110010011</x:t>
        </x:is>
      </x:c>
      <x:c r="E405" s="2" t="inlineStr">
        <x:is>
          <x:t xml:space="preserve">110111011</x:t>
        </x:is>
      </x:c>
      <x:c r="F405" s="2" t="n">
        <x:v>0</x:v>
      </x:c>
      <x:c r="G405" s="2" t="n">
        <x:v>2</x:v>
      </x:c>
      <x:c r="H405" s="2" t="inlineStr">
        <x:is>
          <x:t xml:space="preserve">111111111</x:t>
        </x:is>
      </x:c>
      <x:c r="I405" s="2" t="inlineStr">
        <x:is>
          <x:t xml:space="preserve">FIXED</x:t>
        </x:is>
      </x:c>
    </x:row>
    <x:row r="406">
      <x:c r="A406" s="2" t="n">
        <x:v>405</x:v>
      </x:c>
      <x:c r="B406" s="2" t="inlineStr">
        <x:is>
          <x:t xml:space="preserve">110010100</x:t>
        </x:is>
      </x:c>
      <x:c r="C406" s="2" t="inlineStr">
        <x:is>
          <x:t xml:space="preserve">110010100</x:t>
        </x:is>
      </x:c>
      <x:c r="D406" s="2" t="inlineStr">
        <x:is>
          <x:t xml:space="preserve">110010110</x:t>
        </x:is>
      </x:c>
      <x:c r="E406" s="2" t="inlineStr">
        <x:is>
          <x:t xml:space="preserve">111111111</x:t>
        </x:is>
      </x:c>
      <x:c r="F406" s="2" t="n">
        <x:v>0</x:v>
      </x:c>
      <x:c r="G406" s="2" t="n">
        <x:v>1</x:v>
      </x:c>
      <x:c r="H406" s="2" t="inlineStr">
        <x:is>
          <x:t xml:space="preserve">111111111</x:t>
        </x:is>
      </x:c>
      <x:c r="I406" s="2" t="inlineStr">
        <x:is>
          <x:t xml:space="preserve">FIXED</x:t>
        </x:is>
      </x:c>
    </x:row>
    <x:row r="407">
      <x:c r="A407" s="2" t="n">
        <x:v>406</x:v>
      </x:c>
      <x:c r="B407" s="2" t="inlineStr">
        <x:is>
          <x:t xml:space="preserve">110010101</x:t>
        </x:is>
      </x:c>
      <x:c r="C407" s="2" t="inlineStr">
        <x:is>
          <x:t xml:space="preserve">110010101</x:t>
        </x:is>
      </x:c>
      <x:c r="D407" s="2" t="inlineStr">
        <x:is>
          <x:t xml:space="preserve">110010111</x:t>
        </x:is>
      </x:c>
      <x:c r="E407" s="2" t="inlineStr">
        <x:is>
          <x:t xml:space="preserve">111111111</x:t>
        </x:is>
      </x:c>
      <x:c r="F407" s="2" t="n">
        <x:v>0</x:v>
      </x:c>
      <x:c r="G407" s="2" t="n">
        <x:v>1</x:v>
      </x:c>
      <x:c r="H407" s="2" t="inlineStr">
        <x:is>
          <x:t xml:space="preserve">111111111</x:t>
        </x:is>
      </x:c>
      <x:c r="I407" s="2" t="inlineStr">
        <x:is>
          <x:t xml:space="preserve">FIXED</x:t>
        </x:is>
      </x:c>
    </x:row>
    <x:row r="408">
      <x:c r="A408" s="2" t="n">
        <x:v>407</x:v>
      </x:c>
      <x:c r="B408" s="2" t="inlineStr">
        <x:is>
          <x:t xml:space="preserve">110010110</x:t>
        </x:is>
      </x:c>
      <x:c r="C408" s="2" t="inlineStr">
        <x:is>
          <x:t xml:space="preserve">110010110</x:t>
        </x:is>
      </x:c>
      <x:c r="D408" s="2" t="inlineStr">
        <x:is>
          <x:t xml:space="preserve">110010110</x:t>
        </x:is>
      </x:c>
      <x:c r="E408" s="2" t="inlineStr">
        <x:is>
          <x:t xml:space="preserve">111111111</x:t>
        </x:is>
      </x:c>
      <x:c r="F408" s="2" t="n">
        <x:v>0</x:v>
      </x:c>
      <x:c r="G408" s="2" t="n">
        <x:v>1</x:v>
      </x:c>
      <x:c r="H408" s="2" t="inlineStr">
        <x:is>
          <x:t xml:space="preserve">111111111</x:t>
        </x:is>
      </x:c>
      <x:c r="I408" s="2" t="inlineStr">
        <x:is>
          <x:t xml:space="preserve">FIXED</x:t>
        </x:is>
      </x:c>
    </x:row>
    <x:row r="409">
      <x:c r="A409" s="2" t="n">
        <x:v>408</x:v>
      </x:c>
      <x:c r="B409" s="2" t="inlineStr">
        <x:is>
          <x:t xml:space="preserve">110010111</x:t>
        </x:is>
      </x:c>
      <x:c r="C409" s="2" t="inlineStr">
        <x:is>
          <x:t xml:space="preserve">110010111</x:t>
        </x:is>
      </x:c>
      <x:c r="D409" s="2" t="inlineStr">
        <x:is>
          <x:t xml:space="preserve">110010111</x:t>
        </x:is>
      </x:c>
      <x:c r="E409" s="2" t="inlineStr">
        <x:is>
          <x:t xml:space="preserve">111111111</x:t>
        </x:is>
      </x:c>
      <x:c r="F409" s="2" t="n">
        <x:v>0</x:v>
      </x:c>
      <x:c r="G409" s="2" t="n">
        <x:v>1</x:v>
      </x:c>
      <x:c r="H409" s="2" t="inlineStr">
        <x:is>
          <x:t xml:space="preserve">111111111</x:t>
        </x:is>
      </x:c>
      <x:c r="I409" s="2" t="inlineStr">
        <x:is>
          <x:t xml:space="preserve">FIXED</x:t>
        </x:is>
      </x:c>
    </x:row>
    <x:row r="410">
      <x:c r="A410" s="2" t="n">
        <x:v>409</x:v>
      </x:c>
      <x:c r="B410" s="2" t="inlineStr">
        <x:is>
          <x:t xml:space="preserve">110011000</x:t>
        </x:is>
      </x:c>
      <x:c r="C410" s="2" t="inlineStr">
        <x:is>
          <x:t xml:space="preserve">110011000</x:t>
        </x:is>
      </x:c>
      <x:c r="D410" s="2" t="inlineStr">
        <x:is>
          <x:t xml:space="preserve">111011000</x:t>
        </x:is>
      </x:c>
      <x:c r="E410" s="2" t="inlineStr">
        <x:is>
          <x:t xml:space="preserve">111111111</x:t>
        </x:is>
      </x:c>
      <x:c r="F410" s="2" t="n">
        <x:v>0</x:v>
      </x:c>
      <x:c r="G410" s="2" t="n">
        <x:v>1</x:v>
      </x:c>
      <x:c r="H410" s="2" t="inlineStr">
        <x:is>
          <x:t xml:space="preserve">111111111</x:t>
        </x:is>
      </x:c>
      <x:c r="I410" s="2" t="inlineStr">
        <x:is>
          <x:t xml:space="preserve">FIXED</x:t>
        </x:is>
      </x:c>
    </x:row>
    <x:row r="411">
      <x:c r="A411" s="2" t="n">
        <x:v>410</x:v>
      </x:c>
      <x:c r="B411" s="2" t="inlineStr">
        <x:is>
          <x:t xml:space="preserve">110011001</x:t>
        </x:is>
      </x:c>
      <x:c r="C411" s="2" t="inlineStr">
        <x:is>
          <x:t xml:space="preserve">110011001</x:t>
        </x:is>
      </x:c>
      <x:c r="D411" s="2" t="inlineStr">
        <x:is>
          <x:t xml:space="preserve">111011001</x:t>
        </x:is>
      </x:c>
      <x:c r="E411" s="2" t="inlineStr">
        <x:is>
          <x:t xml:space="preserve">111111111</x:t>
        </x:is>
      </x:c>
      <x:c r="F411" s="2" t="n">
        <x:v>0</x:v>
      </x:c>
      <x:c r="G411" s="2" t="n">
        <x:v>1</x:v>
      </x:c>
      <x:c r="H411" s="2" t="inlineStr">
        <x:is>
          <x:t xml:space="preserve">111111111</x:t>
        </x:is>
      </x:c>
      <x:c r="I411" s="2" t="inlineStr">
        <x:is>
          <x:t xml:space="preserve">FIXED</x:t>
        </x:is>
      </x:c>
    </x:row>
    <x:row r="412">
      <x:c r="A412" s="2" t="n">
        <x:v>411</x:v>
      </x:c>
      <x:c r="B412" s="2" t="inlineStr">
        <x:is>
          <x:t xml:space="preserve">110011010</x:t>
        </x:is>
      </x:c>
      <x:c r="C412" s="2" t="inlineStr">
        <x:is>
          <x:t xml:space="preserve">110011010</x:t>
        </x:is>
      </x:c>
      <x:c r="D412" s="2" t="inlineStr">
        <x:is>
          <x:t xml:space="preserve">111011011</x:t>
        </x:is>
      </x:c>
      <x:c r="E412" s="2" t="inlineStr">
        <x:is>
          <x:t xml:space="preserve">111111111</x:t>
        </x:is>
      </x:c>
      <x:c r="F412" s="2" t="n">
        <x:v>0</x:v>
      </x:c>
      <x:c r="G412" s="2" t="n">
        <x:v>1</x:v>
      </x:c>
      <x:c r="H412" s="2" t="inlineStr">
        <x:is>
          <x:t xml:space="preserve">111111111</x:t>
        </x:is>
      </x:c>
      <x:c r="I412" s="2" t="inlineStr">
        <x:is>
          <x:t xml:space="preserve">FIXED</x:t>
        </x:is>
      </x:c>
    </x:row>
    <x:row r="413">
      <x:c r="A413" s="2" t="n">
        <x:v>412</x:v>
      </x:c>
      <x:c r="B413" s="2" t="inlineStr">
        <x:is>
          <x:t xml:space="preserve">110011011</x:t>
        </x:is>
      </x:c>
      <x:c r="C413" s="2" t="inlineStr">
        <x:is>
          <x:t xml:space="preserve">110011011</x:t>
        </x:is>
      </x:c>
      <x:c r="D413" s="2" t="inlineStr">
        <x:is>
          <x:t xml:space="preserve">111011011</x:t>
        </x:is>
      </x:c>
      <x:c r="E413" s="2" t="inlineStr">
        <x:is>
          <x:t xml:space="preserve">111111111</x:t>
        </x:is>
      </x:c>
      <x:c r="F413" s="2" t="n">
        <x:v>0</x:v>
      </x:c>
      <x:c r="G413" s="2" t="n">
        <x:v>1</x:v>
      </x:c>
      <x:c r="H413" s="2" t="inlineStr">
        <x:is>
          <x:t xml:space="preserve">111111111</x:t>
        </x:is>
      </x:c>
      <x:c r="I413" s="2" t="inlineStr">
        <x:is>
          <x:t xml:space="preserve">FIXED</x:t>
        </x:is>
      </x:c>
    </x:row>
    <x:row r="414">
      <x:c r="A414" s="2" t="n">
        <x:v>413</x:v>
      </x:c>
      <x:c r="B414" s="2" t="inlineStr">
        <x:is>
          <x:t xml:space="preserve">110011100</x:t>
        </x:is>
      </x:c>
      <x:c r="C414" s="2" t="inlineStr">
        <x:is>
          <x:t xml:space="preserve">110011100</x:t>
        </x:is>
      </x:c>
      <x:c r="D414" s="2" t="inlineStr">
        <x:is>
          <x:t xml:space="preserve">111111110</x:t>
        </x:is>
      </x:c>
      <x:c r="E414" s="2" t="inlineStr">
        <x:is>
          <x:t xml:space="preserve">111111111</x:t>
        </x:is>
      </x:c>
      <x:c r="F414" s="2" t="n">
        <x:v>0</x:v>
      </x:c>
      <x:c r="G414" s="2" t="n">
        <x:v>1</x:v>
      </x:c>
      <x:c r="H414" s="2" t="inlineStr">
        <x:is>
          <x:t xml:space="preserve">111111111</x:t>
        </x:is>
      </x:c>
      <x:c r="I414" s="2" t="inlineStr">
        <x:is>
          <x:t xml:space="preserve">FIXED</x:t>
        </x:is>
      </x:c>
    </x:row>
    <x:row r="415">
      <x:c r="A415" s="2" t="n">
        <x:v>414</x:v>
      </x:c>
      <x:c r="B415" s="2" t="inlineStr">
        <x:is>
          <x:t xml:space="preserve">110011101</x:t>
        </x:is>
      </x:c>
      <x:c r="C415" s="2" t="inlineStr">
        <x:is>
          <x:t xml:space="preserve">110011101</x:t>
        </x:is>
      </x:c>
      <x:c r="D415" s="2" t="inlineStr">
        <x:is>
          <x:t xml:space="preserve">111111111</x:t>
        </x:is>
      </x:c>
      <x:c r="E415" s="2" t="inlineStr">
        <x:is>
          <x:t xml:space="preserve">111111111</x:t>
        </x:is>
      </x:c>
      <x:c r="F415" s="2" t="n">
        <x:v>0</x:v>
      </x:c>
      <x:c r="G415" s="2" t="n">
        <x:v>1</x:v>
      </x:c>
      <x:c r="H415" s="2" t="inlineStr">
        <x:is>
          <x:t xml:space="preserve">111111111</x:t>
        </x:is>
      </x:c>
      <x:c r="I415" s="2" t="inlineStr">
        <x:is>
          <x:t xml:space="preserve">FIXED</x:t>
        </x:is>
      </x:c>
    </x:row>
    <x:row r="416">
      <x:c r="A416" s="2" t="n">
        <x:v>415</x:v>
      </x:c>
      <x:c r="B416" s="2" t="inlineStr">
        <x:is>
          <x:t xml:space="preserve">110011110</x:t>
        </x:is>
      </x:c>
      <x:c r="C416" s="2" t="inlineStr">
        <x:is>
          <x:t xml:space="preserve">110011110</x:t>
        </x:is>
      </x:c>
      <x:c r="D416" s="2" t="inlineStr">
        <x:is>
          <x:t xml:space="preserve">111111111</x:t>
        </x:is>
      </x:c>
      <x:c r="E416" s="2" t="inlineStr">
        <x:is>
          <x:t xml:space="preserve">111111111</x:t>
        </x:is>
      </x:c>
      <x:c r="F416" s="2" t="n">
        <x:v>0</x:v>
      </x:c>
      <x:c r="G416" s="2" t="n">
        <x:v>1</x:v>
      </x:c>
      <x:c r="H416" s="2" t="inlineStr">
        <x:is>
          <x:t xml:space="preserve">111111111</x:t>
        </x:is>
      </x:c>
      <x:c r="I416" s="2" t="inlineStr">
        <x:is>
          <x:t xml:space="preserve">FIXED</x:t>
        </x:is>
      </x:c>
    </x:row>
    <x:row r="417">
      <x:c r="A417" s="2" t="n">
        <x:v>416</x:v>
      </x:c>
      <x:c r="B417" s="2" t="inlineStr">
        <x:is>
          <x:t xml:space="preserve">110011111</x:t>
        </x:is>
      </x:c>
      <x:c r="C417" s="2" t="inlineStr">
        <x:is>
          <x:t xml:space="preserve">110011111</x:t>
        </x:is>
      </x:c>
      <x:c r="D417" s="2" t="inlineStr">
        <x:is>
          <x:t xml:space="preserve">111111111</x:t>
        </x:is>
      </x:c>
      <x:c r="E417" s="2" t="inlineStr">
        <x:is>
          <x:t xml:space="preserve">111111111</x:t>
        </x:is>
      </x:c>
      <x:c r="F417" s="2" t="n">
        <x:v>0</x:v>
      </x:c>
      <x:c r="G417" s="2" t="n">
        <x:v>1</x:v>
      </x:c>
      <x:c r="H417" s="2" t="inlineStr">
        <x:is>
          <x:t xml:space="preserve">111111111</x:t>
        </x:is>
      </x:c>
      <x:c r="I417" s="2" t="inlineStr">
        <x:is>
          <x:t xml:space="preserve">FIXED</x:t>
        </x:is>
      </x:c>
    </x:row>
    <x:row r="418">
      <x:c r="A418" s="2" t="n">
        <x:v>417</x:v>
      </x:c>
      <x:c r="B418" s="2" t="inlineStr">
        <x:is>
          <x:t xml:space="preserve">110100000</x:t>
        </x:is>
      </x:c>
      <x:c r="C418" s="2" t="inlineStr">
        <x:is>
          <x:t xml:space="preserve">110100000</x:t>
        </x:is>
      </x:c>
      <x:c r="D418" s="2" t="inlineStr">
        <x:is>
          <x:t xml:space="preserve">110110000</x:t>
        </x:is>
      </x:c>
      <x:c r="E418" s="2" t="inlineStr">
        <x:is>
          <x:t xml:space="preserve">110110001</x:t>
        </x:is>
      </x:c>
      <x:c r="F418" s="2" t="n">
        <x:v>0</x:v>
      </x:c>
      <x:c r="G418" s="2" t="n">
        <x:v>1</x:v>
      </x:c>
      <x:c r="H418" s="2" t="inlineStr">
        <x:is>
          <x:t xml:space="preserve">110110001</x:t>
        </x:is>
      </x:c>
      <x:c r="I418" s="2" t="inlineStr">
        <x:is>
          <x:t xml:space="preserve">FIXED</x:t>
        </x:is>
      </x:c>
    </x:row>
    <x:row r="419">
      <x:c r="A419" s="2" t="n">
        <x:v>418</x:v>
      </x:c>
      <x:c r="B419" s="2" t="inlineStr">
        <x:is>
          <x:t xml:space="preserve">110100001</x:t>
        </x:is>
      </x:c>
      <x:c r="C419" s="2" t="inlineStr">
        <x:is>
          <x:t xml:space="preserve">110100001</x:t>
        </x:is>
      </x:c>
      <x:c r="D419" s="2" t="inlineStr">
        <x:is>
          <x:t xml:space="preserve">110110001</x:t>
        </x:is>
      </x:c>
      <x:c r="E419" s="2" t="inlineStr">
        <x:is>
          <x:t xml:space="preserve">110110001</x:t>
        </x:is>
      </x:c>
      <x:c r="F419" s="2" t="n">
        <x:v>0</x:v>
      </x:c>
      <x:c r="G419" s="2" t="n">
        <x:v>1</x:v>
      </x:c>
      <x:c r="H419" s="2" t="inlineStr">
        <x:is>
          <x:t xml:space="preserve">110110001</x:t>
        </x:is>
      </x:c>
      <x:c r="I419" s="2" t="inlineStr">
        <x:is>
          <x:t xml:space="preserve">FIXED</x:t>
        </x:is>
      </x:c>
    </x:row>
    <x:row r="420">
      <x:c r="A420" s="2" t="n">
        <x:v>419</x:v>
      </x:c>
      <x:c r="B420" s="2" t="inlineStr">
        <x:is>
          <x:t xml:space="preserve">110100010</x:t>
        </x:is>
      </x:c>
      <x:c r="C420" s="2" t="inlineStr">
        <x:is>
          <x:t xml:space="preserve">110100010</x:t>
        </x:is>
      </x:c>
      <x:c r="D420" s="2" t="inlineStr">
        <x:is>
          <x:t xml:space="preserve">110110110</x:t>
        </x:is>
      </x:c>
      <x:c r="E420" s="2" t="inlineStr">
        <x:is>
          <x:t xml:space="preserve">111111111</x:t>
        </x:is>
      </x:c>
      <x:c r="F420" s="2" t="n">
        <x:v>0</x:v>
      </x:c>
      <x:c r="G420" s="2" t="n">
        <x:v>1</x:v>
      </x:c>
      <x:c r="H420" s="2" t="inlineStr">
        <x:is>
          <x:t xml:space="preserve">111111111</x:t>
        </x:is>
      </x:c>
      <x:c r="I420" s="2" t="inlineStr">
        <x:is>
          <x:t xml:space="preserve">FIXED</x:t>
        </x:is>
      </x:c>
    </x:row>
    <x:row r="421">
      <x:c r="A421" s="2" t="n">
        <x:v>420</x:v>
      </x:c>
      <x:c r="B421" s="2" t="inlineStr">
        <x:is>
          <x:t xml:space="preserve">110100011</x:t>
        </x:is>
      </x:c>
      <x:c r="C421" s="2" t="inlineStr">
        <x:is>
          <x:t xml:space="preserve">110100011</x:t>
        </x:is>
      </x:c>
      <x:c r="D421" s="2" t="inlineStr">
        <x:is>
          <x:t xml:space="preserve">110110111</x:t>
        </x:is>
      </x:c>
      <x:c r="E421" s="2" t="inlineStr">
        <x:is>
          <x:t xml:space="preserve">111111111</x:t>
        </x:is>
      </x:c>
      <x:c r="F421" s="2" t="n">
        <x:v>0</x:v>
      </x:c>
      <x:c r="G421" s="2" t="n">
        <x:v>1</x:v>
      </x:c>
      <x:c r="H421" s="2" t="inlineStr">
        <x:is>
          <x:t xml:space="preserve">111111111</x:t>
        </x:is>
      </x:c>
      <x:c r="I421" s="2" t="inlineStr">
        <x:is>
          <x:t xml:space="preserve">FIXED</x:t>
        </x:is>
      </x:c>
    </x:row>
    <x:row r="422">
      <x:c r="A422" s="2" t="n">
        <x:v>421</x:v>
      </x:c>
      <x:c r="B422" s="2" t="inlineStr">
        <x:is>
          <x:t xml:space="preserve">110100100</x:t>
        </x:is>
      </x:c>
      <x:c r="C422" s="2" t="inlineStr">
        <x:is>
          <x:t xml:space="preserve">110100100</x:t>
        </x:is>
      </x:c>
      <x:c r="D422" s="2" t="inlineStr">
        <x:is>
          <x:t xml:space="preserve">110110110</x:t>
        </x:is>
      </x:c>
      <x:c r="E422" s="2" t="inlineStr">
        <x:is>
          <x:t xml:space="preserve">111111111</x:t>
        </x:is>
      </x:c>
      <x:c r="F422" s="2" t="n">
        <x:v>0</x:v>
      </x:c>
      <x:c r="G422" s="2" t="n">
        <x:v>1</x:v>
      </x:c>
      <x:c r="H422" s="2" t="inlineStr">
        <x:is>
          <x:t xml:space="preserve">111111111</x:t>
        </x:is>
      </x:c>
      <x:c r="I422" s="2" t="inlineStr">
        <x:is>
          <x:t xml:space="preserve">FIXED</x:t>
        </x:is>
      </x:c>
    </x:row>
    <x:row r="423">
      <x:c r="A423" s="2" t="n">
        <x:v>422</x:v>
      </x:c>
      <x:c r="B423" s="2" t="inlineStr">
        <x:is>
          <x:t xml:space="preserve">110100101</x:t>
        </x:is>
      </x:c>
      <x:c r="C423" s="2" t="inlineStr">
        <x:is>
          <x:t xml:space="preserve">110100101</x:t>
        </x:is>
      </x:c>
      <x:c r="D423" s="2" t="inlineStr">
        <x:is>
          <x:t xml:space="preserve">110110111</x:t>
        </x:is>
      </x:c>
      <x:c r="E423" s="2" t="inlineStr">
        <x:is>
          <x:t xml:space="preserve">111111111</x:t>
        </x:is>
      </x:c>
      <x:c r="F423" s="2" t="n">
        <x:v>0</x:v>
      </x:c>
      <x:c r="G423" s="2" t="n">
        <x:v>1</x:v>
      </x:c>
      <x:c r="H423" s="2" t="inlineStr">
        <x:is>
          <x:t xml:space="preserve">111111111</x:t>
        </x:is>
      </x:c>
      <x:c r="I423" s="2" t="inlineStr">
        <x:is>
          <x:t xml:space="preserve">FIXED</x:t>
        </x:is>
      </x:c>
    </x:row>
    <x:row r="424">
      <x:c r="A424" s="2" t="n">
        <x:v>423</x:v>
      </x:c>
      <x:c r="B424" s="2" t="inlineStr">
        <x:is>
          <x:t xml:space="preserve">110100110</x:t>
        </x:is>
      </x:c>
      <x:c r="C424" s="2" t="inlineStr">
        <x:is>
          <x:t xml:space="preserve">110100110</x:t>
        </x:is>
      </x:c>
      <x:c r="D424" s="2" t="inlineStr">
        <x:is>
          <x:t xml:space="preserve">110110110</x:t>
        </x:is>
      </x:c>
      <x:c r="E424" s="2" t="inlineStr">
        <x:is>
          <x:t xml:space="preserve">111111111</x:t>
        </x:is>
      </x:c>
      <x:c r="F424" s="2" t="n">
        <x:v>0</x:v>
      </x:c>
      <x:c r="G424" s="2" t="n">
        <x:v>1</x:v>
      </x:c>
      <x:c r="H424" s="2" t="inlineStr">
        <x:is>
          <x:t xml:space="preserve">111111111</x:t>
        </x:is>
      </x:c>
      <x:c r="I424" s="2" t="inlineStr">
        <x:is>
          <x:t xml:space="preserve">FIXED</x:t>
        </x:is>
      </x:c>
    </x:row>
    <x:row r="425">
      <x:c r="A425" s="2" t="n">
        <x:v>424</x:v>
      </x:c>
      <x:c r="B425" s="2" t="inlineStr">
        <x:is>
          <x:t xml:space="preserve">110100111</x:t>
        </x:is>
      </x:c>
      <x:c r="C425" s="2" t="inlineStr">
        <x:is>
          <x:t xml:space="preserve">110100111</x:t>
        </x:is>
      </x:c>
      <x:c r="D425" s="2" t="inlineStr">
        <x:is>
          <x:t xml:space="preserve">110110111</x:t>
        </x:is>
      </x:c>
      <x:c r="E425" s="2" t="inlineStr">
        <x:is>
          <x:t xml:space="preserve">111111111</x:t>
        </x:is>
      </x:c>
      <x:c r="F425" s="2" t="n">
        <x:v>0</x:v>
      </x:c>
      <x:c r="G425" s="2" t="n">
        <x:v>1</x:v>
      </x:c>
      <x:c r="H425" s="2" t="inlineStr">
        <x:is>
          <x:t xml:space="preserve">111111111</x:t>
        </x:is>
      </x:c>
      <x:c r="I425" s="2" t="inlineStr">
        <x:is>
          <x:t xml:space="preserve">FIXED</x:t>
        </x:is>
      </x:c>
    </x:row>
    <x:row r="426">
      <x:c r="A426" s="2" t="n">
        <x:v>425</x:v>
      </x:c>
      <x:c r="B426" s="2" t="inlineStr">
        <x:is>
          <x:t xml:space="preserve">110101000</x:t>
        </x:is>
      </x:c>
      <x:c r="C426" s="2" t="inlineStr">
        <x:is>
          <x:t xml:space="preserve">110101000</x:t>
        </x:is>
      </x:c>
      <x:c r="D426" s="2" t="inlineStr">
        <x:is>
          <x:t xml:space="preserve">111111000</x:t>
        </x:is>
      </x:c>
      <x:c r="E426" s="2" t="inlineStr">
        <x:is>
          <x:t xml:space="preserve">111111111</x:t>
        </x:is>
      </x:c>
      <x:c r="F426" s="2" t="n">
        <x:v>0</x:v>
      </x:c>
      <x:c r="G426" s="2" t="n">
        <x:v>1</x:v>
      </x:c>
      <x:c r="H426" s="2" t="inlineStr">
        <x:is>
          <x:t xml:space="preserve">111111111</x:t>
        </x:is>
      </x:c>
      <x:c r="I426" s="2" t="inlineStr">
        <x:is>
          <x:t xml:space="preserve">FIXED</x:t>
        </x:is>
      </x:c>
    </x:row>
    <x:row r="427">
      <x:c r="A427" s="2" t="n">
        <x:v>426</x:v>
      </x:c>
      <x:c r="B427" s="2" t="inlineStr">
        <x:is>
          <x:t xml:space="preserve">110101001</x:t>
        </x:is>
      </x:c>
      <x:c r="C427" s="2" t="inlineStr">
        <x:is>
          <x:t xml:space="preserve">110101001</x:t>
        </x:is>
      </x:c>
      <x:c r="D427" s="2" t="inlineStr">
        <x:is>
          <x:t xml:space="preserve">111111001</x:t>
        </x:is>
      </x:c>
      <x:c r="E427" s="2" t="inlineStr">
        <x:is>
          <x:t xml:space="preserve">111111111</x:t>
        </x:is>
      </x:c>
      <x:c r="F427" s="2" t="n">
        <x:v>0</x:v>
      </x:c>
      <x:c r="G427" s="2" t="n">
        <x:v>1</x:v>
      </x:c>
      <x:c r="H427" s="2" t="inlineStr">
        <x:is>
          <x:t xml:space="preserve">111111111</x:t>
        </x:is>
      </x:c>
      <x:c r="I427" s="2" t="inlineStr">
        <x:is>
          <x:t xml:space="preserve">FIXED</x:t>
        </x:is>
      </x:c>
    </x:row>
    <x:row r="428">
      <x:c r="A428" s="2" t="n">
        <x:v>427</x:v>
      </x:c>
      <x:c r="B428" s="2" t="inlineStr">
        <x:is>
          <x:t xml:space="preserve">110101010</x:t>
        </x:is>
      </x:c>
      <x:c r="C428" s="2" t="inlineStr">
        <x:is>
          <x:t xml:space="preserve">110101010</x:t>
        </x:is>
      </x:c>
      <x:c r="D428" s="2" t="inlineStr">
        <x:is>
          <x:t xml:space="preserve">111111111</x:t>
        </x:is>
      </x:c>
      <x:c r="E428" s="2" t="inlineStr">
        <x:is>
          <x:t xml:space="preserve">111111111</x:t>
        </x:is>
      </x:c>
      <x:c r="F428" s="2" t="n">
        <x:v>0</x:v>
      </x:c>
      <x:c r="G428" s="2" t="n">
        <x:v>1</x:v>
      </x:c>
      <x:c r="H428" s="2" t="inlineStr">
        <x:is>
          <x:t xml:space="preserve">111111111</x:t>
        </x:is>
      </x:c>
      <x:c r="I428" s="2" t="inlineStr">
        <x:is>
          <x:t xml:space="preserve">FIXED</x:t>
        </x:is>
      </x:c>
    </x:row>
    <x:row r="429">
      <x:c r="A429" s="2" t="n">
        <x:v>428</x:v>
      </x:c>
      <x:c r="B429" s="2" t="inlineStr">
        <x:is>
          <x:t xml:space="preserve">110101011</x:t>
        </x:is>
      </x:c>
      <x:c r="C429" s="2" t="inlineStr">
        <x:is>
          <x:t xml:space="preserve">110101011</x:t>
        </x:is>
      </x:c>
      <x:c r="D429" s="2" t="inlineStr">
        <x:is>
          <x:t xml:space="preserve">111111111</x:t>
        </x:is>
      </x:c>
      <x:c r="E429" s="2" t="inlineStr">
        <x:is>
          <x:t xml:space="preserve">111111111</x:t>
        </x:is>
      </x:c>
      <x:c r="F429" s="2" t="n">
        <x:v>0</x:v>
      </x:c>
      <x:c r="G429" s="2" t="n">
        <x:v>1</x:v>
      </x:c>
      <x:c r="H429" s="2" t="inlineStr">
        <x:is>
          <x:t xml:space="preserve">111111111</x:t>
        </x:is>
      </x:c>
      <x:c r="I429" s="2" t="inlineStr">
        <x:is>
          <x:t xml:space="preserve">FIXED</x:t>
        </x:is>
      </x:c>
    </x:row>
    <x:row r="430">
      <x:c r="A430" s="2" t="n">
        <x:v>429</x:v>
      </x:c>
      <x:c r="B430" s="2" t="inlineStr">
        <x:is>
          <x:t xml:space="preserve">110101100</x:t>
        </x:is>
      </x:c>
      <x:c r="C430" s="2" t="inlineStr">
        <x:is>
          <x:t xml:space="preserve">110101100</x:t>
        </x:is>
      </x:c>
      <x:c r="D430" s="2" t="inlineStr">
        <x:is>
          <x:t xml:space="preserve">111111110</x:t>
        </x:is>
      </x:c>
      <x:c r="E430" s="2" t="inlineStr">
        <x:is>
          <x:t xml:space="preserve">111111111</x:t>
        </x:is>
      </x:c>
      <x:c r="F430" s="2" t="n">
        <x:v>0</x:v>
      </x:c>
      <x:c r="G430" s="2" t="n">
        <x:v>1</x:v>
      </x:c>
      <x:c r="H430" s="2" t="inlineStr">
        <x:is>
          <x:t xml:space="preserve">111111111</x:t>
        </x:is>
      </x:c>
      <x:c r="I430" s="2" t="inlineStr">
        <x:is>
          <x:t xml:space="preserve">FIXED</x:t>
        </x:is>
      </x:c>
    </x:row>
    <x:row r="431">
      <x:c r="A431" s="2" t="n">
        <x:v>430</x:v>
      </x:c>
      <x:c r="B431" s="2" t="inlineStr">
        <x:is>
          <x:t xml:space="preserve">110101101</x:t>
        </x:is>
      </x:c>
      <x:c r="C431" s="2" t="inlineStr">
        <x:is>
          <x:t xml:space="preserve">110101101</x:t>
        </x:is>
      </x:c>
      <x:c r="D431" s="2" t="inlineStr">
        <x:is>
          <x:t xml:space="preserve">111111111</x:t>
        </x:is>
      </x:c>
      <x:c r="E431" s="2" t="inlineStr">
        <x:is>
          <x:t xml:space="preserve">111111111</x:t>
        </x:is>
      </x:c>
      <x:c r="F431" s="2" t="n">
        <x:v>0</x:v>
      </x:c>
      <x:c r="G431" s="2" t="n">
        <x:v>1</x:v>
      </x:c>
      <x:c r="H431" s="2" t="inlineStr">
        <x:is>
          <x:t xml:space="preserve">111111111</x:t>
        </x:is>
      </x:c>
      <x:c r="I431" s="2" t="inlineStr">
        <x:is>
          <x:t xml:space="preserve">FIXED</x:t>
        </x:is>
      </x:c>
    </x:row>
    <x:row r="432">
      <x:c r="A432" s="2" t="n">
        <x:v>431</x:v>
      </x:c>
      <x:c r="B432" s="2" t="inlineStr">
        <x:is>
          <x:t xml:space="preserve">110101110</x:t>
        </x:is>
      </x:c>
      <x:c r="C432" s="2" t="inlineStr">
        <x:is>
          <x:t xml:space="preserve">110101110</x:t>
        </x:is>
      </x:c>
      <x:c r="D432" s="2" t="inlineStr">
        <x:is>
          <x:t xml:space="preserve">111111111</x:t>
        </x:is>
      </x:c>
      <x:c r="E432" s="2" t="inlineStr">
        <x:is>
          <x:t xml:space="preserve">111111111</x:t>
        </x:is>
      </x:c>
      <x:c r="F432" s="2" t="n">
        <x:v>0</x:v>
      </x:c>
      <x:c r="G432" s="2" t="n">
        <x:v>1</x:v>
      </x:c>
      <x:c r="H432" s="2" t="inlineStr">
        <x:is>
          <x:t xml:space="preserve">111111111</x:t>
        </x:is>
      </x:c>
      <x:c r="I432" s="2" t="inlineStr">
        <x:is>
          <x:t xml:space="preserve">FIXED</x:t>
        </x:is>
      </x:c>
    </x:row>
    <x:row r="433">
      <x:c r="A433" s="2" t="n">
        <x:v>432</x:v>
      </x:c>
      <x:c r="B433" s="2" t="inlineStr">
        <x:is>
          <x:t xml:space="preserve">110101111</x:t>
        </x:is>
      </x:c>
      <x:c r="C433" s="2" t="inlineStr">
        <x:is>
          <x:t xml:space="preserve">110101111</x:t>
        </x:is>
      </x:c>
      <x:c r="D433" s="2" t="inlineStr">
        <x:is>
          <x:t xml:space="preserve">111111111</x:t>
        </x:is>
      </x:c>
      <x:c r="E433" s="2" t="inlineStr">
        <x:is>
          <x:t xml:space="preserve">111111111</x:t>
        </x:is>
      </x:c>
      <x:c r="F433" s="2" t="n">
        <x:v>0</x:v>
      </x:c>
      <x:c r="G433" s="2" t="n">
        <x:v>1</x:v>
      </x:c>
      <x:c r="H433" s="2" t="inlineStr">
        <x:is>
          <x:t xml:space="preserve">111111111</x:t>
        </x:is>
      </x:c>
      <x:c r="I433" s="2" t="inlineStr">
        <x:is>
          <x:t xml:space="preserve">FIXED</x:t>
        </x:is>
      </x:c>
    </x:row>
    <x:row r="434">
      <x:c r="A434" s="2" t="n">
        <x:v>433</x:v>
      </x:c>
      <x:c r="B434" s="2" t="inlineStr">
        <x:is>
          <x:t xml:space="preserve">110110000</x:t>
        </x:is>
      </x:c>
      <x:c r="C434" s="2" t="inlineStr">
        <x:is>
          <x:t xml:space="preserve">110110000</x:t>
        </x:is>
      </x:c>
      <x:c r="D434" s="2" t="inlineStr">
        <x:is>
          <x:t xml:space="preserve">110110000</x:t>
        </x:is>
      </x:c>
      <x:c r="E434" s="2" t="inlineStr">
        <x:is>
          <x:t xml:space="preserve">110110001</x:t>
        </x:is>
      </x:c>
      <x:c r="F434" s="2" t="n">
        <x:v>0</x:v>
      </x:c>
      <x:c r="G434" s="2" t="n">
        <x:v>1</x:v>
      </x:c>
      <x:c r="H434" s="2" t="inlineStr">
        <x:is>
          <x:t xml:space="preserve">110110001</x:t>
        </x:is>
      </x:c>
      <x:c r="I434" s="2" t="inlineStr">
        <x:is>
          <x:t xml:space="preserve">FIXED</x:t>
        </x:is>
      </x:c>
    </x:row>
    <x:row r="435">
      <x:c r="A435" s="2" t="n">
        <x:v>434</x:v>
      </x:c>
      <x:c r="B435" s="2" t="inlineStr">
        <x:is>
          <x:t xml:space="preserve">110110001</x:t>
        </x:is>
      </x:c>
      <x:c r="C435" s="2" t="inlineStr">
        <x:is>
          <x:t xml:space="preserve">110110001</x:t>
        </x:is>
      </x:c>
      <x:c r="D435" s="2" t="inlineStr">
        <x:is>
          <x:t xml:space="preserve">110110001</x:t>
        </x:is>
      </x:c>
      <x:c r="E435" s="2" t="inlineStr">
        <x:is>
          <x:t xml:space="preserve">110110001</x:t>
        </x:is>
      </x:c>
      <x:c r="F435" s="2" t="n">
        <x:v>1</x:v>
      </x:c>
      <x:c r="G435" s="2" t="n">
        <x:v>0</x:v>
      </x:c>
      <x:c r="H435" s="2" t="inlineStr">
        <x:is>
          <x:t xml:space="preserve">110110001</x:t>
        </x:is>
      </x:c>
      <x:c r="I435" s="2" t="inlineStr">
        <x:is>
          <x:t xml:space="preserve">FIXED</x:t>
        </x:is>
      </x:c>
    </x:row>
    <x:row r="436">
      <x:c r="A436" s="2" t="n">
        <x:v>435</x:v>
      </x:c>
      <x:c r="B436" s="2" t="inlineStr">
        <x:is>
          <x:t xml:space="preserve">110110010</x:t>
        </x:is>
      </x:c>
      <x:c r="C436" s="2" t="inlineStr">
        <x:is>
          <x:t xml:space="preserve">110110010</x:t>
        </x:is>
      </x:c>
      <x:c r="D436" s="2" t="inlineStr">
        <x:is>
          <x:t xml:space="preserve">110110110</x:t>
        </x:is>
      </x:c>
      <x:c r="E436" s="2" t="inlineStr">
        <x:is>
          <x:t xml:space="preserve">111111111</x:t>
        </x:is>
      </x:c>
      <x:c r="F436" s="2" t="n">
        <x:v>0</x:v>
      </x:c>
      <x:c r="G436" s="2" t="n">
        <x:v>1</x:v>
      </x:c>
      <x:c r="H436" s="2" t="inlineStr">
        <x:is>
          <x:t xml:space="preserve">111111111</x:t>
        </x:is>
      </x:c>
      <x:c r="I436" s="2" t="inlineStr">
        <x:is>
          <x:t xml:space="preserve">FIXED</x:t>
        </x:is>
      </x:c>
    </x:row>
    <x:row r="437">
      <x:c r="A437" s="2" t="n">
        <x:v>436</x:v>
      </x:c>
      <x:c r="B437" s="2" t="inlineStr">
        <x:is>
          <x:t xml:space="preserve">110110011</x:t>
        </x:is>
      </x:c>
      <x:c r="C437" s="2" t="inlineStr">
        <x:is>
          <x:t xml:space="preserve">110110011</x:t>
        </x:is>
      </x:c>
      <x:c r="D437" s="2" t="inlineStr">
        <x:is>
          <x:t xml:space="preserve">110110111</x:t>
        </x:is>
      </x:c>
      <x:c r="E437" s="2" t="inlineStr">
        <x:is>
          <x:t xml:space="preserve">111111111</x:t>
        </x:is>
      </x:c>
      <x:c r="F437" s="2" t="n">
        <x:v>0</x:v>
      </x:c>
      <x:c r="G437" s="2" t="n">
        <x:v>1</x:v>
      </x:c>
      <x:c r="H437" s="2" t="inlineStr">
        <x:is>
          <x:t xml:space="preserve">111111111</x:t>
        </x:is>
      </x:c>
      <x:c r="I437" s="2" t="inlineStr">
        <x:is>
          <x:t xml:space="preserve">FIXED</x:t>
        </x:is>
      </x:c>
    </x:row>
    <x:row r="438">
      <x:c r="A438" s="2" t="n">
        <x:v>437</x:v>
      </x:c>
      <x:c r="B438" s="2" t="inlineStr">
        <x:is>
          <x:t xml:space="preserve">110110100</x:t>
        </x:is>
      </x:c>
      <x:c r="C438" s="2" t="inlineStr">
        <x:is>
          <x:t xml:space="preserve">110110100</x:t>
        </x:is>
      </x:c>
      <x:c r="D438" s="2" t="inlineStr">
        <x:is>
          <x:t xml:space="preserve">110110110</x:t>
        </x:is>
      </x:c>
      <x:c r="E438" s="2" t="inlineStr">
        <x:is>
          <x:t xml:space="preserve">111111111</x:t>
        </x:is>
      </x:c>
      <x:c r="F438" s="2" t="n">
        <x:v>0</x:v>
      </x:c>
      <x:c r="G438" s="2" t="n">
        <x:v>1</x:v>
      </x:c>
      <x:c r="H438" s="2" t="inlineStr">
        <x:is>
          <x:t xml:space="preserve">111111111</x:t>
        </x:is>
      </x:c>
      <x:c r="I438" s="2" t="inlineStr">
        <x:is>
          <x:t xml:space="preserve">FIXED</x:t>
        </x:is>
      </x:c>
    </x:row>
    <x:row r="439">
      <x:c r="A439" s="2" t="n">
        <x:v>438</x:v>
      </x:c>
      <x:c r="B439" s="2" t="inlineStr">
        <x:is>
          <x:t xml:space="preserve">110110101</x:t>
        </x:is>
      </x:c>
      <x:c r="C439" s="2" t="inlineStr">
        <x:is>
          <x:t xml:space="preserve">110110101</x:t>
        </x:is>
      </x:c>
      <x:c r="D439" s="2" t="inlineStr">
        <x:is>
          <x:t xml:space="preserve">110110111</x:t>
        </x:is>
      </x:c>
      <x:c r="E439" s="2" t="inlineStr">
        <x:is>
          <x:t xml:space="preserve">111111111</x:t>
        </x:is>
      </x:c>
      <x:c r="F439" s="2" t="n">
        <x:v>0</x:v>
      </x:c>
      <x:c r="G439" s="2" t="n">
        <x:v>1</x:v>
      </x:c>
      <x:c r="H439" s="2" t="inlineStr">
        <x:is>
          <x:t xml:space="preserve">111111111</x:t>
        </x:is>
      </x:c>
      <x:c r="I439" s="2" t="inlineStr">
        <x:is>
          <x:t xml:space="preserve">FIXED</x:t>
        </x:is>
      </x:c>
    </x:row>
    <x:row r="440">
      <x:c r="A440" s="2" t="n">
        <x:v>439</x:v>
      </x:c>
      <x:c r="B440" s="2" t="inlineStr">
        <x:is>
          <x:t xml:space="preserve">110110110</x:t>
        </x:is>
      </x:c>
      <x:c r="C440" s="2" t="inlineStr">
        <x:is>
          <x:t xml:space="preserve">110110110</x:t>
        </x:is>
      </x:c>
      <x:c r="D440" s="2" t="inlineStr">
        <x:is>
          <x:t xml:space="preserve">110110110</x:t>
        </x:is>
      </x:c>
      <x:c r="E440" s="2" t="inlineStr">
        <x:is>
          <x:t xml:space="preserve">111111111</x:t>
        </x:is>
      </x:c>
      <x:c r="F440" s="2" t="n">
        <x:v>0</x:v>
      </x:c>
      <x:c r="G440" s="2" t="n">
        <x:v>1</x:v>
      </x:c>
      <x:c r="H440" s="2" t="inlineStr">
        <x:is>
          <x:t xml:space="preserve">111111111</x:t>
        </x:is>
      </x:c>
      <x:c r="I440" s="2" t="inlineStr">
        <x:is>
          <x:t xml:space="preserve">FIXED</x:t>
        </x:is>
      </x:c>
    </x:row>
    <x:row r="441">
      <x:c r="A441" s="2" t="n">
        <x:v>440</x:v>
      </x:c>
      <x:c r="B441" s="2" t="inlineStr">
        <x:is>
          <x:t xml:space="preserve">110110111</x:t>
        </x:is>
      </x:c>
      <x:c r="C441" s="2" t="inlineStr">
        <x:is>
          <x:t xml:space="preserve">110110111</x:t>
        </x:is>
      </x:c>
      <x:c r="D441" s="2" t="inlineStr">
        <x:is>
          <x:t xml:space="preserve">110110111</x:t>
        </x:is>
      </x:c>
      <x:c r="E441" s="2" t="inlineStr">
        <x:is>
          <x:t xml:space="preserve">111111111</x:t>
        </x:is>
      </x:c>
      <x:c r="F441" s="2" t="n">
        <x:v>0</x:v>
      </x:c>
      <x:c r="G441" s="2" t="n">
        <x:v>1</x:v>
      </x:c>
      <x:c r="H441" s="2" t="inlineStr">
        <x:is>
          <x:t xml:space="preserve">111111111</x:t>
        </x:is>
      </x:c>
      <x:c r="I441" s="2" t="inlineStr">
        <x:is>
          <x:t xml:space="preserve">FIXED</x:t>
        </x:is>
      </x:c>
    </x:row>
    <x:row r="442">
      <x:c r="A442" s="2" t="n">
        <x:v>441</x:v>
      </x:c>
      <x:c r="B442" s="2" t="inlineStr">
        <x:is>
          <x:t xml:space="preserve">110111000</x:t>
        </x:is>
      </x:c>
      <x:c r="C442" s="2" t="inlineStr">
        <x:is>
          <x:t xml:space="preserve">110111000</x:t>
        </x:is>
      </x:c>
      <x:c r="D442" s="2" t="inlineStr">
        <x:is>
          <x:t xml:space="preserve">111111000</x:t>
        </x:is>
      </x:c>
      <x:c r="E442" s="2" t="inlineStr">
        <x:is>
          <x:t xml:space="preserve">111111111</x:t>
        </x:is>
      </x:c>
      <x:c r="F442" s="2" t="n">
        <x:v>0</x:v>
      </x:c>
      <x:c r="G442" s="2" t="n">
        <x:v>1</x:v>
      </x:c>
      <x:c r="H442" s="2" t="inlineStr">
        <x:is>
          <x:t xml:space="preserve">111111111</x:t>
        </x:is>
      </x:c>
      <x:c r="I442" s="2" t="inlineStr">
        <x:is>
          <x:t xml:space="preserve">FIXED</x:t>
        </x:is>
      </x:c>
    </x:row>
    <x:row r="443">
      <x:c r="A443" s="2" t="n">
        <x:v>442</x:v>
      </x:c>
      <x:c r="B443" s="2" t="inlineStr">
        <x:is>
          <x:t xml:space="preserve">110111001</x:t>
        </x:is>
      </x:c>
      <x:c r="C443" s="2" t="inlineStr">
        <x:is>
          <x:t xml:space="preserve">110111001</x:t>
        </x:is>
      </x:c>
      <x:c r="D443" s="2" t="inlineStr">
        <x:is>
          <x:t xml:space="preserve">111111001</x:t>
        </x:is>
      </x:c>
      <x:c r="E443" s="2" t="inlineStr">
        <x:is>
          <x:t xml:space="preserve">111111111</x:t>
        </x:is>
      </x:c>
      <x:c r="F443" s="2" t="n">
        <x:v>0</x:v>
      </x:c>
      <x:c r="G443" s="2" t="n">
        <x:v>1</x:v>
      </x:c>
      <x:c r="H443" s="2" t="inlineStr">
        <x:is>
          <x:t xml:space="preserve">111111111</x:t>
        </x:is>
      </x:c>
      <x:c r="I443" s="2" t="inlineStr">
        <x:is>
          <x:t xml:space="preserve">FIXED</x:t>
        </x:is>
      </x:c>
    </x:row>
    <x:row r="444">
      <x:c r="A444" s="2" t="n">
        <x:v>443</x:v>
      </x:c>
      <x:c r="B444" s="2" t="inlineStr">
        <x:is>
          <x:t xml:space="preserve">110111010</x:t>
        </x:is>
      </x:c>
      <x:c r="C444" s="2" t="inlineStr">
        <x:is>
          <x:t xml:space="preserve">110111010</x:t>
        </x:is>
      </x:c>
      <x:c r="D444" s="2" t="inlineStr">
        <x:is>
          <x:t xml:space="preserve">111111111</x:t>
        </x:is>
      </x:c>
      <x:c r="E444" s="2" t="inlineStr">
        <x:is>
          <x:t xml:space="preserve">111111111</x:t>
        </x:is>
      </x:c>
      <x:c r="F444" s="2" t="n">
        <x:v>0</x:v>
      </x:c>
      <x:c r="G444" s="2" t="n">
        <x:v>1</x:v>
      </x:c>
      <x:c r="H444" s="2" t="inlineStr">
        <x:is>
          <x:t xml:space="preserve">111111111</x:t>
        </x:is>
      </x:c>
      <x:c r="I444" s="2" t="inlineStr">
        <x:is>
          <x:t xml:space="preserve">FIXED</x:t>
        </x:is>
      </x:c>
    </x:row>
    <x:row r="445">
      <x:c r="A445" s="2" t="n">
        <x:v>444</x:v>
      </x:c>
      <x:c r="B445" s="2" t="inlineStr">
        <x:is>
          <x:t xml:space="preserve">110111011</x:t>
        </x:is>
      </x:c>
      <x:c r="C445" s="2" t="inlineStr">
        <x:is>
          <x:t xml:space="preserve">110111011</x:t>
        </x:is>
      </x:c>
      <x:c r="D445" s="2" t="inlineStr">
        <x:is>
          <x:t xml:space="preserve">111111111</x:t>
        </x:is>
      </x:c>
      <x:c r="E445" s="2" t="inlineStr">
        <x:is>
          <x:t xml:space="preserve">111111111</x:t>
        </x:is>
      </x:c>
      <x:c r="F445" s="2" t="n">
        <x:v>0</x:v>
      </x:c>
      <x:c r="G445" s="2" t="n">
        <x:v>1</x:v>
      </x:c>
      <x:c r="H445" s="2" t="inlineStr">
        <x:is>
          <x:t xml:space="preserve">111111111</x:t>
        </x:is>
      </x:c>
      <x:c r="I445" s="2" t="inlineStr">
        <x:is>
          <x:t xml:space="preserve">FIXED</x:t>
        </x:is>
      </x:c>
    </x:row>
    <x:row r="446">
      <x:c r="A446" s="2" t="n">
        <x:v>445</x:v>
      </x:c>
      <x:c r="B446" s="2" t="inlineStr">
        <x:is>
          <x:t xml:space="preserve">110111100</x:t>
        </x:is>
      </x:c>
      <x:c r="C446" s="2" t="inlineStr">
        <x:is>
          <x:t xml:space="preserve">110111100</x:t>
        </x:is>
      </x:c>
      <x:c r="D446" s="2" t="inlineStr">
        <x:is>
          <x:t xml:space="preserve">111111110</x:t>
        </x:is>
      </x:c>
      <x:c r="E446" s="2" t="inlineStr">
        <x:is>
          <x:t xml:space="preserve">111111111</x:t>
        </x:is>
      </x:c>
      <x:c r="F446" s="2" t="n">
        <x:v>0</x:v>
      </x:c>
      <x:c r="G446" s="2" t="n">
        <x:v>1</x:v>
      </x:c>
      <x:c r="H446" s="2" t="inlineStr">
        <x:is>
          <x:t xml:space="preserve">111111111</x:t>
        </x:is>
      </x:c>
      <x:c r="I446" s="2" t="inlineStr">
        <x:is>
          <x:t xml:space="preserve">FIXED</x:t>
        </x:is>
      </x:c>
    </x:row>
    <x:row r="447">
      <x:c r="A447" s="2" t="n">
        <x:v>446</x:v>
      </x:c>
      <x:c r="B447" s="2" t="inlineStr">
        <x:is>
          <x:t xml:space="preserve">110111101</x:t>
        </x:is>
      </x:c>
      <x:c r="C447" s="2" t="inlineStr">
        <x:is>
          <x:t xml:space="preserve">110111101</x:t>
        </x:is>
      </x:c>
      <x:c r="D447" s="2" t="inlineStr">
        <x:is>
          <x:t xml:space="preserve">111111111</x:t>
        </x:is>
      </x:c>
      <x:c r="E447" s="2" t="inlineStr">
        <x:is>
          <x:t xml:space="preserve">111111111</x:t>
        </x:is>
      </x:c>
      <x:c r="F447" s="2" t="n">
        <x:v>0</x:v>
      </x:c>
      <x:c r="G447" s="2" t="n">
        <x:v>1</x:v>
      </x:c>
      <x:c r="H447" s="2" t="inlineStr">
        <x:is>
          <x:t xml:space="preserve">111111111</x:t>
        </x:is>
      </x:c>
      <x:c r="I447" s="2" t="inlineStr">
        <x:is>
          <x:t xml:space="preserve">FIXED</x:t>
        </x:is>
      </x:c>
    </x:row>
    <x:row r="448">
      <x:c r="A448" s="2" t="n">
        <x:v>447</x:v>
      </x:c>
      <x:c r="B448" s="2" t="inlineStr">
        <x:is>
          <x:t xml:space="preserve">110111110</x:t>
        </x:is>
      </x:c>
      <x:c r="C448" s="2" t="inlineStr">
        <x:is>
          <x:t xml:space="preserve">110111110</x:t>
        </x:is>
      </x:c>
      <x:c r="D448" s="2" t="inlineStr">
        <x:is>
          <x:t xml:space="preserve">111111111</x:t>
        </x:is>
      </x:c>
      <x:c r="E448" s="2" t="inlineStr">
        <x:is>
          <x:t xml:space="preserve">111111111</x:t>
        </x:is>
      </x:c>
      <x:c r="F448" s="2" t="n">
        <x:v>0</x:v>
      </x:c>
      <x:c r="G448" s="2" t="n">
        <x:v>1</x:v>
      </x:c>
      <x:c r="H448" s="2" t="inlineStr">
        <x:is>
          <x:t xml:space="preserve">111111111</x:t>
        </x:is>
      </x:c>
      <x:c r="I448" s="2" t="inlineStr">
        <x:is>
          <x:t xml:space="preserve">FIXED</x:t>
        </x:is>
      </x:c>
    </x:row>
    <x:row r="449">
      <x:c r="A449" s="2" t="n">
        <x:v>448</x:v>
      </x:c>
      <x:c r="B449" s="2" t="inlineStr">
        <x:is>
          <x:t xml:space="preserve">110111111</x:t>
        </x:is>
      </x:c>
      <x:c r="C449" s="2" t="inlineStr">
        <x:is>
          <x:t xml:space="preserve">110111111</x:t>
        </x:is>
      </x:c>
      <x:c r="D449" s="2" t="inlineStr">
        <x:is>
          <x:t xml:space="preserve">111111111</x:t>
        </x:is>
      </x:c>
      <x:c r="E449" s="2" t="inlineStr">
        <x:is>
          <x:t xml:space="preserve">111111111</x:t>
        </x:is>
      </x:c>
      <x:c r="F449" s="2" t="n">
        <x:v>0</x:v>
      </x:c>
      <x:c r="G449" s="2" t="n">
        <x:v>1</x:v>
      </x:c>
      <x:c r="H449" s="2" t="inlineStr">
        <x:is>
          <x:t xml:space="preserve">111111111</x:t>
        </x:is>
      </x:c>
      <x:c r="I449" s="2" t="inlineStr">
        <x:is>
          <x:t xml:space="preserve">FIXED</x:t>
        </x:is>
      </x:c>
    </x:row>
    <x:row r="450">
      <x:c r="A450" s="2" t="n">
        <x:v>449</x:v>
      </x:c>
      <x:c r="B450" s="2" t="inlineStr">
        <x:is>
          <x:t xml:space="preserve">111000000</x:t>
        </x:is>
      </x:c>
      <x:c r="C450" s="2" t="inlineStr">
        <x:is>
          <x:t xml:space="preserve">111000000</x:t>
        </x:is>
      </x:c>
      <x:c r="D450" s="2" t="inlineStr">
        <x:is>
          <x:t xml:space="preserve">111000000</x:t>
        </x:is>
      </x:c>
      <x:c r="E450" s="2" t="inlineStr">
        <x:is>
          <x:t xml:space="preserve">111110101</x:t>
        </x:is>
      </x:c>
      <x:c r="F450" s="2" t="n">
        <x:v>0</x:v>
      </x:c>
      <x:c r="G450" s="2" t="n">
        <x:v>2</x:v>
      </x:c>
      <x:c r="H450" s="2" t="inlineStr">
        <x:is>
          <x:t xml:space="preserve">111111111</x:t>
        </x:is>
      </x:c>
      <x:c r="I450" s="2" t="inlineStr">
        <x:is>
          <x:t xml:space="preserve">FIXED</x:t>
        </x:is>
      </x:c>
    </x:row>
    <x:row r="451">
      <x:c r="A451" s="2" t="n">
        <x:v>450</x:v>
      </x:c>
      <x:c r="B451" s="2" t="inlineStr">
        <x:is>
          <x:t xml:space="preserve">111000001</x:t>
        </x:is>
      </x:c>
      <x:c r="C451" s="2" t="inlineStr">
        <x:is>
          <x:t xml:space="preserve">111000001</x:t>
        </x:is>
      </x:c>
      <x:c r="D451" s="2" t="inlineStr">
        <x:is>
          <x:t xml:space="preserve">111000001</x:t>
        </x:is>
      </x:c>
      <x:c r="E451" s="2" t="inlineStr">
        <x:is>
          <x:t xml:space="preserve">111110101</x:t>
        </x:is>
      </x:c>
      <x:c r="F451" s="2" t="n">
        <x:v>0</x:v>
      </x:c>
      <x:c r="G451" s="2" t="n">
        <x:v>2</x:v>
      </x:c>
      <x:c r="H451" s="2" t="inlineStr">
        <x:is>
          <x:t xml:space="preserve">111111111</x:t>
        </x:is>
      </x:c>
      <x:c r="I451" s="2" t="inlineStr">
        <x:is>
          <x:t xml:space="preserve">FIXED</x:t>
        </x:is>
      </x:c>
    </x:row>
    <x:row r="452">
      <x:c r="A452" s="2" t="n">
        <x:v>451</x:v>
      </x:c>
      <x:c r="B452" s="2" t="inlineStr">
        <x:is>
          <x:t xml:space="preserve">111000010</x:t>
        </x:is>
      </x:c>
      <x:c r="C452" s="2" t="inlineStr">
        <x:is>
          <x:t xml:space="preserve">111000010</x:t>
        </x:is>
      </x:c>
      <x:c r="D452" s="2" t="inlineStr">
        <x:is>
          <x:t xml:space="preserve">111000010</x:t>
        </x:is>
      </x:c>
      <x:c r="E452" s="2" t="inlineStr">
        <x:is>
          <x:t xml:space="preserve">111111111</x:t>
        </x:is>
      </x:c>
      <x:c r="F452" s="2" t="n">
        <x:v>0</x:v>
      </x:c>
      <x:c r="G452" s="2" t="n">
        <x:v>1</x:v>
      </x:c>
      <x:c r="H452" s="2" t="inlineStr">
        <x:is>
          <x:t xml:space="preserve">111111111</x:t>
        </x:is>
      </x:c>
      <x:c r="I452" s="2" t="inlineStr">
        <x:is>
          <x:t xml:space="preserve">FIXED</x:t>
        </x:is>
      </x:c>
    </x:row>
    <x:row r="453">
      <x:c r="A453" s="2" t="n">
        <x:v>452</x:v>
      </x:c>
      <x:c r="B453" s="2" t="inlineStr">
        <x:is>
          <x:t xml:space="preserve">111000011</x:t>
        </x:is>
      </x:c>
      <x:c r="C453" s="2" t="inlineStr">
        <x:is>
          <x:t xml:space="preserve">111000011</x:t>
        </x:is>
      </x:c>
      <x:c r="D453" s="2" t="inlineStr">
        <x:is>
          <x:t xml:space="preserve">111000011</x:t>
        </x:is>
      </x:c>
      <x:c r="E453" s="2" t="inlineStr">
        <x:is>
          <x:t xml:space="preserve">111111111</x:t>
        </x:is>
      </x:c>
      <x:c r="F453" s="2" t="n">
        <x:v>0</x:v>
      </x:c>
      <x:c r="G453" s="2" t="n">
        <x:v>1</x:v>
      </x:c>
      <x:c r="H453" s="2" t="inlineStr">
        <x:is>
          <x:t xml:space="preserve">111111111</x:t>
        </x:is>
      </x:c>
      <x:c r="I453" s="2" t="inlineStr">
        <x:is>
          <x:t xml:space="preserve">FIXED</x:t>
        </x:is>
      </x:c>
    </x:row>
    <x:row r="454">
      <x:c r="A454" s="2" t="n">
        <x:v>453</x:v>
      </x:c>
      <x:c r="B454" s="2" t="inlineStr">
        <x:is>
          <x:t xml:space="preserve">111000100</x:t>
        </x:is>
      </x:c>
      <x:c r="C454" s="2" t="inlineStr">
        <x:is>
          <x:t xml:space="preserve">111000100</x:t>
        </x:is>
      </x:c>
      <x:c r="D454" s="2" t="inlineStr">
        <x:is>
          <x:t xml:space="preserve">111000111</x:t>
        </x:is>
      </x:c>
      <x:c r="E454" s="2" t="inlineStr">
        <x:is>
          <x:t xml:space="preserve">111111111</x:t>
        </x:is>
      </x:c>
      <x:c r="F454" s="2" t="n">
        <x:v>0</x:v>
      </x:c>
      <x:c r="G454" s="2" t="n">
        <x:v>1</x:v>
      </x:c>
      <x:c r="H454" s="2" t="inlineStr">
        <x:is>
          <x:t xml:space="preserve">111111111</x:t>
        </x:is>
      </x:c>
      <x:c r="I454" s="2" t="inlineStr">
        <x:is>
          <x:t xml:space="preserve">FIXED</x:t>
        </x:is>
      </x:c>
    </x:row>
    <x:row r="455">
      <x:c r="A455" s="2" t="n">
        <x:v>454</x:v>
      </x:c>
      <x:c r="B455" s="2" t="inlineStr">
        <x:is>
          <x:t xml:space="preserve">111000101</x:t>
        </x:is>
      </x:c>
      <x:c r="C455" s="2" t="inlineStr">
        <x:is>
          <x:t xml:space="preserve">111000101</x:t>
        </x:is>
      </x:c>
      <x:c r="D455" s="2" t="inlineStr">
        <x:is>
          <x:t xml:space="preserve">111000111</x:t>
        </x:is>
      </x:c>
      <x:c r="E455" s="2" t="inlineStr">
        <x:is>
          <x:t xml:space="preserve">111111111</x:t>
        </x:is>
      </x:c>
      <x:c r="F455" s="2" t="n">
        <x:v>0</x:v>
      </x:c>
      <x:c r="G455" s="2" t="n">
        <x:v>1</x:v>
      </x:c>
      <x:c r="H455" s="2" t="inlineStr">
        <x:is>
          <x:t xml:space="preserve">111111111</x:t>
        </x:is>
      </x:c>
      <x:c r="I455" s="2" t="inlineStr">
        <x:is>
          <x:t xml:space="preserve">FIXED</x:t>
        </x:is>
      </x:c>
    </x:row>
    <x:row r="456">
      <x:c r="A456" s="2" t="n">
        <x:v>455</x:v>
      </x:c>
      <x:c r="B456" s="2" t="inlineStr">
        <x:is>
          <x:t xml:space="preserve">111000110</x:t>
        </x:is>
      </x:c>
      <x:c r="C456" s="2" t="inlineStr">
        <x:is>
          <x:t xml:space="preserve">111000110</x:t>
        </x:is>
      </x:c>
      <x:c r="D456" s="2" t="inlineStr">
        <x:is>
          <x:t xml:space="preserve">111000111</x:t>
        </x:is>
      </x:c>
      <x:c r="E456" s="2" t="inlineStr">
        <x:is>
          <x:t xml:space="preserve">111111111</x:t>
        </x:is>
      </x:c>
      <x:c r="F456" s="2" t="n">
        <x:v>0</x:v>
      </x:c>
      <x:c r="G456" s="2" t="n">
        <x:v>1</x:v>
      </x:c>
      <x:c r="H456" s="2" t="inlineStr">
        <x:is>
          <x:t xml:space="preserve">111111111</x:t>
        </x:is>
      </x:c>
      <x:c r="I456" s="2" t="inlineStr">
        <x:is>
          <x:t xml:space="preserve">FIXED</x:t>
        </x:is>
      </x:c>
    </x:row>
    <x:row r="457">
      <x:c r="A457" s="2" t="n">
        <x:v>456</x:v>
      </x:c>
      <x:c r="B457" s="2" t="inlineStr">
        <x:is>
          <x:t xml:space="preserve">111000111</x:t>
        </x:is>
      </x:c>
      <x:c r="C457" s="2" t="inlineStr">
        <x:is>
          <x:t xml:space="preserve">111000111</x:t>
        </x:is>
      </x:c>
      <x:c r="D457" s="2" t="inlineStr">
        <x:is>
          <x:t xml:space="preserve">111000111</x:t>
        </x:is>
      </x:c>
      <x:c r="E457" s="2" t="inlineStr">
        <x:is>
          <x:t xml:space="preserve">111111111</x:t>
        </x:is>
      </x:c>
      <x:c r="F457" s="2" t="n">
        <x:v>0</x:v>
      </x:c>
      <x:c r="G457" s="2" t="n">
        <x:v>1</x:v>
      </x:c>
      <x:c r="H457" s="2" t="inlineStr">
        <x:is>
          <x:t xml:space="preserve">111111111</x:t>
        </x:is>
      </x:c>
      <x:c r="I457" s="2" t="inlineStr">
        <x:is>
          <x:t xml:space="preserve">FIXED</x:t>
        </x:is>
      </x:c>
    </x:row>
    <x:row r="458">
      <x:c r="A458" s="2" t="n">
        <x:v>457</x:v>
      </x:c>
      <x:c r="B458" s="2" t="inlineStr">
        <x:is>
          <x:t xml:space="preserve">111001000</x:t>
        </x:is>
      </x:c>
      <x:c r="C458" s="2" t="inlineStr">
        <x:is>
          <x:t xml:space="preserve">111001000</x:t>
        </x:is>
      </x:c>
      <x:c r="D458" s="2" t="inlineStr">
        <x:is>
          <x:t xml:space="preserve">111001000</x:t>
        </x:is>
      </x:c>
      <x:c r="E458" s="2" t="inlineStr">
        <x:is>
          <x:t xml:space="preserve">111111111</x:t>
        </x:is>
      </x:c>
      <x:c r="F458" s="2" t="n">
        <x:v>0</x:v>
      </x:c>
      <x:c r="G458" s="2" t="n">
        <x:v>1</x:v>
      </x:c>
      <x:c r="H458" s="2" t="inlineStr">
        <x:is>
          <x:t xml:space="preserve">111111111</x:t>
        </x:is>
      </x:c>
      <x:c r="I458" s="2" t="inlineStr">
        <x:is>
          <x:t xml:space="preserve">FIXED</x:t>
        </x:is>
      </x:c>
    </x:row>
    <x:row r="459">
      <x:c r="A459" s="2" t="n">
        <x:v>458</x:v>
      </x:c>
      <x:c r="B459" s="2" t="inlineStr">
        <x:is>
          <x:t xml:space="preserve">111001001</x:t>
        </x:is>
      </x:c>
      <x:c r="C459" s="2" t="inlineStr">
        <x:is>
          <x:t xml:space="preserve">111001001</x:t>
        </x:is>
      </x:c>
      <x:c r="D459" s="2" t="inlineStr">
        <x:is>
          <x:t xml:space="preserve">111001001</x:t>
        </x:is>
      </x:c>
      <x:c r="E459" s="2" t="inlineStr">
        <x:is>
          <x:t xml:space="preserve">111111111</x:t>
        </x:is>
      </x:c>
      <x:c r="F459" s="2" t="n">
        <x:v>0</x:v>
      </x:c>
      <x:c r="G459" s="2" t="n">
        <x:v>1</x:v>
      </x:c>
      <x:c r="H459" s="2" t="inlineStr">
        <x:is>
          <x:t xml:space="preserve">111111111</x:t>
        </x:is>
      </x:c>
      <x:c r="I459" s="2" t="inlineStr">
        <x:is>
          <x:t xml:space="preserve">FIXED</x:t>
        </x:is>
      </x:c>
    </x:row>
    <x:row r="460">
      <x:c r="A460" s="2" t="n">
        <x:v>459</x:v>
      </x:c>
      <x:c r="B460" s="2" t="inlineStr">
        <x:is>
          <x:t xml:space="preserve">111001010</x:t>
        </x:is>
      </x:c>
      <x:c r="C460" s="2" t="inlineStr">
        <x:is>
          <x:t xml:space="preserve">111001010</x:t>
        </x:is>
      </x:c>
      <x:c r="D460" s="2" t="inlineStr">
        <x:is>
          <x:t xml:space="preserve">111011011</x:t>
        </x:is>
      </x:c>
      <x:c r="E460" s="2" t="inlineStr">
        <x:is>
          <x:t xml:space="preserve">111111111</x:t>
        </x:is>
      </x:c>
      <x:c r="F460" s="2" t="n">
        <x:v>0</x:v>
      </x:c>
      <x:c r="G460" s="2" t="n">
        <x:v>1</x:v>
      </x:c>
      <x:c r="H460" s="2" t="inlineStr">
        <x:is>
          <x:t xml:space="preserve">111111111</x:t>
        </x:is>
      </x:c>
      <x:c r="I460" s="2" t="inlineStr">
        <x:is>
          <x:t xml:space="preserve">FIXED</x:t>
        </x:is>
      </x:c>
    </x:row>
    <x:row r="461">
      <x:c r="A461" s="2" t="n">
        <x:v>460</x:v>
      </x:c>
      <x:c r="B461" s="2" t="inlineStr">
        <x:is>
          <x:t xml:space="preserve">111001011</x:t>
        </x:is>
      </x:c>
      <x:c r="C461" s="2" t="inlineStr">
        <x:is>
          <x:t xml:space="preserve">111001011</x:t>
        </x:is>
      </x:c>
      <x:c r="D461" s="2" t="inlineStr">
        <x:is>
          <x:t xml:space="preserve">111011011</x:t>
        </x:is>
      </x:c>
      <x:c r="E461" s="2" t="inlineStr">
        <x:is>
          <x:t xml:space="preserve">111111111</x:t>
        </x:is>
      </x:c>
      <x:c r="F461" s="2" t="n">
        <x:v>0</x:v>
      </x:c>
      <x:c r="G461" s="2" t="n">
        <x:v>1</x:v>
      </x:c>
      <x:c r="H461" s="2" t="inlineStr">
        <x:is>
          <x:t xml:space="preserve">111111111</x:t>
        </x:is>
      </x:c>
      <x:c r="I461" s="2" t="inlineStr">
        <x:is>
          <x:t xml:space="preserve">FIXED</x:t>
        </x:is>
      </x:c>
    </x:row>
    <x:row r="462">
      <x:c r="A462" s="2" t="n">
        <x:v>461</x:v>
      </x:c>
      <x:c r="B462" s="2" t="inlineStr">
        <x:is>
          <x:t xml:space="preserve">111001100</x:t>
        </x:is>
      </x:c>
      <x:c r="C462" s="2" t="inlineStr">
        <x:is>
          <x:t xml:space="preserve">111001100</x:t>
        </x:is>
      </x:c>
      <x:c r="D462" s="2" t="inlineStr">
        <x:is>
          <x:t xml:space="preserve">111101111</x:t>
        </x:is>
      </x:c>
      <x:c r="E462" s="2" t="inlineStr">
        <x:is>
          <x:t xml:space="preserve">111111111</x:t>
        </x:is>
      </x:c>
      <x:c r="F462" s="2" t="n">
        <x:v>0</x:v>
      </x:c>
      <x:c r="G462" s="2" t="n">
        <x:v>1</x:v>
      </x:c>
      <x:c r="H462" s="2" t="inlineStr">
        <x:is>
          <x:t xml:space="preserve">111111111</x:t>
        </x:is>
      </x:c>
      <x:c r="I462" s="2" t="inlineStr">
        <x:is>
          <x:t xml:space="preserve">FIXED</x:t>
        </x:is>
      </x:c>
    </x:row>
    <x:row r="463">
      <x:c r="A463" s="2" t="n">
        <x:v>462</x:v>
      </x:c>
      <x:c r="B463" s="2" t="inlineStr">
        <x:is>
          <x:t xml:space="preserve">111001101</x:t>
        </x:is>
      </x:c>
      <x:c r="C463" s="2" t="inlineStr">
        <x:is>
          <x:t xml:space="preserve">111001101</x:t>
        </x:is>
      </x:c>
      <x:c r="D463" s="2" t="inlineStr">
        <x:is>
          <x:t xml:space="preserve">111101111</x:t>
        </x:is>
      </x:c>
      <x:c r="E463" s="2" t="inlineStr">
        <x:is>
          <x:t xml:space="preserve">111111111</x:t>
        </x:is>
      </x:c>
      <x:c r="F463" s="2" t="n">
        <x:v>0</x:v>
      </x:c>
      <x:c r="G463" s="2" t="n">
        <x:v>1</x:v>
      </x:c>
      <x:c r="H463" s="2" t="inlineStr">
        <x:is>
          <x:t xml:space="preserve">111111111</x:t>
        </x:is>
      </x:c>
      <x:c r="I463" s="2" t="inlineStr">
        <x:is>
          <x:t xml:space="preserve">FIXED</x:t>
        </x:is>
      </x:c>
    </x:row>
    <x:row r="464">
      <x:c r="A464" s="2" t="n">
        <x:v>463</x:v>
      </x:c>
      <x:c r="B464" s="2" t="inlineStr">
        <x:is>
          <x:t xml:space="preserve">111001110</x:t>
        </x:is>
      </x:c>
      <x:c r="C464" s="2" t="inlineStr">
        <x:is>
          <x:t xml:space="preserve">111001110</x:t>
        </x:is>
      </x:c>
      <x:c r="D464" s="2" t="inlineStr">
        <x:is>
          <x:t xml:space="preserve">111111111</x:t>
        </x:is>
      </x:c>
      <x:c r="E464" s="2" t="inlineStr">
        <x:is>
          <x:t xml:space="preserve">111111111</x:t>
        </x:is>
      </x:c>
      <x:c r="F464" s="2" t="n">
        <x:v>0</x:v>
      </x:c>
      <x:c r="G464" s="2" t="n">
        <x:v>1</x:v>
      </x:c>
      <x:c r="H464" s="2" t="inlineStr">
        <x:is>
          <x:t xml:space="preserve">111111111</x:t>
        </x:is>
      </x:c>
      <x:c r="I464" s="2" t="inlineStr">
        <x:is>
          <x:t xml:space="preserve">FIXED</x:t>
        </x:is>
      </x:c>
    </x:row>
    <x:row r="465">
      <x:c r="A465" s="2" t="n">
        <x:v>464</x:v>
      </x:c>
      <x:c r="B465" s="2" t="inlineStr">
        <x:is>
          <x:t xml:space="preserve">111001111</x:t>
        </x:is>
      </x:c>
      <x:c r="C465" s="2" t="inlineStr">
        <x:is>
          <x:t xml:space="preserve">111001111</x:t>
        </x:is>
      </x:c>
      <x:c r="D465" s="2" t="inlineStr">
        <x:is>
          <x:t xml:space="preserve">111111111</x:t>
        </x:is>
      </x:c>
      <x:c r="E465" s="2" t="inlineStr">
        <x:is>
          <x:t xml:space="preserve">111111111</x:t>
        </x:is>
      </x:c>
      <x:c r="F465" s="2" t="n">
        <x:v>0</x:v>
      </x:c>
      <x:c r="G465" s="2" t="n">
        <x:v>1</x:v>
      </x:c>
      <x:c r="H465" s="2" t="inlineStr">
        <x:is>
          <x:t xml:space="preserve">111111111</x:t>
        </x:is>
      </x:c>
      <x:c r="I465" s="2" t="inlineStr">
        <x:is>
          <x:t xml:space="preserve">FIXED</x:t>
        </x:is>
      </x:c>
    </x:row>
    <x:row r="466">
      <x:c r="A466" s="2" t="n">
        <x:v>465</x:v>
      </x:c>
      <x:c r="B466" s="2" t="inlineStr">
        <x:is>
          <x:t xml:space="preserve">111010000</x:t>
        </x:is>
      </x:c>
      <x:c r="C466" s="2" t="inlineStr">
        <x:is>
          <x:t xml:space="preserve">111010000</x:t>
        </x:is>
      </x:c>
      <x:c r="D466" s="2" t="inlineStr">
        <x:is>
          <x:t xml:space="preserve">111010000</x:t>
        </x:is>
      </x:c>
      <x:c r="E466" s="2" t="inlineStr">
        <x:is>
          <x:t xml:space="preserve">111110101</x:t>
        </x:is>
      </x:c>
      <x:c r="F466" s="2" t="n">
        <x:v>0</x:v>
      </x:c>
      <x:c r="G466" s="2" t="n">
        <x:v>2</x:v>
      </x:c>
      <x:c r="H466" s="2" t="inlineStr">
        <x:is>
          <x:t xml:space="preserve">111111111</x:t>
        </x:is>
      </x:c>
      <x:c r="I466" s="2" t="inlineStr">
        <x:is>
          <x:t xml:space="preserve">FIXED</x:t>
        </x:is>
      </x:c>
    </x:row>
    <x:row r="467">
      <x:c r="A467" s="2" t="n">
        <x:v>466</x:v>
      </x:c>
      <x:c r="B467" s="2" t="inlineStr">
        <x:is>
          <x:t xml:space="preserve">111010001</x:t>
        </x:is>
      </x:c>
      <x:c r="C467" s="2" t="inlineStr">
        <x:is>
          <x:t xml:space="preserve">111010001</x:t>
        </x:is>
      </x:c>
      <x:c r="D467" s="2" t="inlineStr">
        <x:is>
          <x:t xml:space="preserve">111010001</x:t>
        </x:is>
      </x:c>
      <x:c r="E467" s="2" t="inlineStr">
        <x:is>
          <x:t xml:space="preserve">111110101</x:t>
        </x:is>
      </x:c>
      <x:c r="F467" s="2" t="n">
        <x:v>0</x:v>
      </x:c>
      <x:c r="G467" s="2" t="n">
        <x:v>2</x:v>
      </x:c>
      <x:c r="H467" s="2" t="inlineStr">
        <x:is>
          <x:t xml:space="preserve">111111111</x:t>
        </x:is>
      </x:c>
      <x:c r="I467" s="2" t="inlineStr">
        <x:is>
          <x:t xml:space="preserve">FIXED</x:t>
        </x:is>
      </x:c>
    </x:row>
    <x:row r="468">
      <x:c r="A468" s="2" t="n">
        <x:v>467</x:v>
      </x:c>
      <x:c r="B468" s="2" t="inlineStr">
        <x:is>
          <x:t xml:space="preserve">111010010</x:t>
        </x:is>
      </x:c>
      <x:c r="C468" s="2" t="inlineStr">
        <x:is>
          <x:t xml:space="preserve">111010010</x:t>
        </x:is>
      </x:c>
      <x:c r="D468" s="2" t="inlineStr">
        <x:is>
          <x:t xml:space="preserve">111010010</x:t>
        </x:is>
      </x:c>
      <x:c r="E468" s="2" t="inlineStr">
        <x:is>
          <x:t xml:space="preserve">111111111</x:t>
        </x:is>
      </x:c>
      <x:c r="F468" s="2" t="n">
        <x:v>0</x:v>
      </x:c>
      <x:c r="G468" s="2" t="n">
        <x:v>1</x:v>
      </x:c>
      <x:c r="H468" s="2" t="inlineStr">
        <x:is>
          <x:t xml:space="preserve">111111111</x:t>
        </x:is>
      </x:c>
      <x:c r="I468" s="2" t="inlineStr">
        <x:is>
          <x:t xml:space="preserve">FIXED</x:t>
        </x:is>
      </x:c>
    </x:row>
    <x:row r="469">
      <x:c r="A469" s="2" t="n">
        <x:v>468</x:v>
      </x:c>
      <x:c r="B469" s="2" t="inlineStr">
        <x:is>
          <x:t xml:space="preserve">111010011</x:t>
        </x:is>
      </x:c>
      <x:c r="C469" s="2" t="inlineStr">
        <x:is>
          <x:t xml:space="preserve">111010011</x:t>
        </x:is>
      </x:c>
      <x:c r="D469" s="2" t="inlineStr">
        <x:is>
          <x:t xml:space="preserve">111010011</x:t>
        </x:is>
      </x:c>
      <x:c r="E469" s="2" t="inlineStr">
        <x:is>
          <x:t xml:space="preserve">111111111</x:t>
        </x:is>
      </x:c>
      <x:c r="F469" s="2" t="n">
        <x:v>0</x:v>
      </x:c>
      <x:c r="G469" s="2" t="n">
        <x:v>1</x:v>
      </x:c>
      <x:c r="H469" s="2" t="inlineStr">
        <x:is>
          <x:t xml:space="preserve">111111111</x:t>
        </x:is>
      </x:c>
      <x:c r="I469" s="2" t="inlineStr">
        <x:is>
          <x:t xml:space="preserve">FIXED</x:t>
        </x:is>
      </x:c>
    </x:row>
    <x:row r="470">
      <x:c r="A470" s="2" t="n">
        <x:v>469</x:v>
      </x:c>
      <x:c r="B470" s="2" t="inlineStr">
        <x:is>
          <x:t xml:space="preserve">111010100</x:t>
        </x:is>
      </x:c>
      <x:c r="C470" s="2" t="inlineStr">
        <x:is>
          <x:t xml:space="preserve">111010100</x:t>
        </x:is>
      </x:c>
      <x:c r="D470" s="2" t="inlineStr">
        <x:is>
          <x:t xml:space="preserve">111010111</x:t>
        </x:is>
      </x:c>
      <x:c r="E470" s="2" t="inlineStr">
        <x:is>
          <x:t xml:space="preserve">111111111</x:t>
        </x:is>
      </x:c>
      <x:c r="F470" s="2" t="n">
        <x:v>0</x:v>
      </x:c>
      <x:c r="G470" s="2" t="n">
        <x:v>1</x:v>
      </x:c>
      <x:c r="H470" s="2" t="inlineStr">
        <x:is>
          <x:t xml:space="preserve">111111111</x:t>
        </x:is>
      </x:c>
      <x:c r="I470" s="2" t="inlineStr">
        <x:is>
          <x:t xml:space="preserve">FIXED</x:t>
        </x:is>
      </x:c>
    </x:row>
    <x:row r="471">
      <x:c r="A471" s="2" t="n">
        <x:v>470</x:v>
      </x:c>
      <x:c r="B471" s="2" t="inlineStr">
        <x:is>
          <x:t xml:space="preserve">111010101</x:t>
        </x:is>
      </x:c>
      <x:c r="C471" s="2" t="inlineStr">
        <x:is>
          <x:t xml:space="preserve">111010101</x:t>
        </x:is>
      </x:c>
      <x:c r="D471" s="2" t="inlineStr">
        <x:is>
          <x:t xml:space="preserve">111010111</x:t>
        </x:is>
      </x:c>
      <x:c r="E471" s="2" t="inlineStr">
        <x:is>
          <x:t xml:space="preserve">111111111</x:t>
        </x:is>
      </x:c>
      <x:c r="F471" s="2" t="n">
        <x:v>0</x:v>
      </x:c>
      <x:c r="G471" s="2" t="n">
        <x:v>1</x:v>
      </x:c>
      <x:c r="H471" s="2" t="inlineStr">
        <x:is>
          <x:t xml:space="preserve">111111111</x:t>
        </x:is>
      </x:c>
      <x:c r="I471" s="2" t="inlineStr">
        <x:is>
          <x:t xml:space="preserve">FIXED</x:t>
        </x:is>
      </x:c>
    </x:row>
    <x:row r="472">
      <x:c r="A472" s="2" t="n">
        <x:v>471</x:v>
      </x:c>
      <x:c r="B472" s="2" t="inlineStr">
        <x:is>
          <x:t xml:space="preserve">111010110</x:t>
        </x:is>
      </x:c>
      <x:c r="C472" s="2" t="inlineStr">
        <x:is>
          <x:t xml:space="preserve">111010110</x:t>
        </x:is>
      </x:c>
      <x:c r="D472" s="2" t="inlineStr">
        <x:is>
          <x:t xml:space="preserve">111010111</x:t>
        </x:is>
      </x:c>
      <x:c r="E472" s="2" t="inlineStr">
        <x:is>
          <x:t xml:space="preserve">111111111</x:t>
        </x:is>
      </x:c>
      <x:c r="F472" s="2" t="n">
        <x:v>0</x:v>
      </x:c>
      <x:c r="G472" s="2" t="n">
        <x:v>1</x:v>
      </x:c>
      <x:c r="H472" s="2" t="inlineStr">
        <x:is>
          <x:t xml:space="preserve">111111111</x:t>
        </x:is>
      </x:c>
      <x:c r="I472" s="2" t="inlineStr">
        <x:is>
          <x:t xml:space="preserve">FIXED</x:t>
        </x:is>
      </x:c>
    </x:row>
    <x:row r="473">
      <x:c r="A473" s="2" t="n">
        <x:v>472</x:v>
      </x:c>
      <x:c r="B473" s="2" t="inlineStr">
        <x:is>
          <x:t xml:space="preserve">111010111</x:t>
        </x:is>
      </x:c>
      <x:c r="C473" s="2" t="inlineStr">
        <x:is>
          <x:t xml:space="preserve">111010111</x:t>
        </x:is>
      </x:c>
      <x:c r="D473" s="2" t="inlineStr">
        <x:is>
          <x:t xml:space="preserve">111010111</x:t>
        </x:is>
      </x:c>
      <x:c r="E473" s="2" t="inlineStr">
        <x:is>
          <x:t xml:space="preserve">111111111</x:t>
        </x:is>
      </x:c>
      <x:c r="F473" s="2" t="n">
        <x:v>0</x:v>
      </x:c>
      <x:c r="G473" s="2" t="n">
        <x:v>1</x:v>
      </x:c>
      <x:c r="H473" s="2" t="inlineStr">
        <x:is>
          <x:t xml:space="preserve">111111111</x:t>
        </x:is>
      </x:c>
      <x:c r="I473" s="2" t="inlineStr">
        <x:is>
          <x:t xml:space="preserve">FIXED</x:t>
        </x:is>
      </x:c>
    </x:row>
    <x:row r="474">
      <x:c r="A474" s="2" t="n">
        <x:v>473</x:v>
      </x:c>
      <x:c r="B474" s="2" t="inlineStr">
        <x:is>
          <x:t xml:space="preserve">111011000</x:t>
        </x:is>
      </x:c>
      <x:c r="C474" s="2" t="inlineStr">
        <x:is>
          <x:t xml:space="preserve">111011000</x:t>
        </x:is>
      </x:c>
      <x:c r="D474" s="2" t="inlineStr">
        <x:is>
          <x:t xml:space="preserve">111011000</x:t>
        </x:is>
      </x:c>
      <x:c r="E474" s="2" t="inlineStr">
        <x:is>
          <x:t xml:space="preserve">111111111</x:t>
        </x:is>
      </x:c>
      <x:c r="F474" s="2" t="n">
        <x:v>0</x:v>
      </x:c>
      <x:c r="G474" s="2" t="n">
        <x:v>1</x:v>
      </x:c>
      <x:c r="H474" s="2" t="inlineStr">
        <x:is>
          <x:t xml:space="preserve">111111111</x:t>
        </x:is>
      </x:c>
      <x:c r="I474" s="2" t="inlineStr">
        <x:is>
          <x:t xml:space="preserve">FIXED</x:t>
        </x:is>
      </x:c>
    </x:row>
    <x:row r="475">
      <x:c r="A475" s="2" t="n">
        <x:v>474</x:v>
      </x:c>
      <x:c r="B475" s="2" t="inlineStr">
        <x:is>
          <x:t xml:space="preserve">111011001</x:t>
        </x:is>
      </x:c>
      <x:c r="C475" s="2" t="inlineStr">
        <x:is>
          <x:t xml:space="preserve">111011001</x:t>
        </x:is>
      </x:c>
      <x:c r="D475" s="2" t="inlineStr">
        <x:is>
          <x:t xml:space="preserve">111011001</x:t>
        </x:is>
      </x:c>
      <x:c r="E475" s="2" t="inlineStr">
        <x:is>
          <x:t xml:space="preserve">111111111</x:t>
        </x:is>
      </x:c>
      <x:c r="F475" s="2" t="n">
        <x:v>0</x:v>
      </x:c>
      <x:c r="G475" s="2" t="n">
        <x:v>1</x:v>
      </x:c>
      <x:c r="H475" s="2" t="inlineStr">
        <x:is>
          <x:t xml:space="preserve">111111111</x:t>
        </x:is>
      </x:c>
      <x:c r="I475" s="2" t="inlineStr">
        <x:is>
          <x:t xml:space="preserve">FIXED</x:t>
        </x:is>
      </x:c>
    </x:row>
    <x:row r="476">
      <x:c r="A476" s="2" t="n">
        <x:v>475</x:v>
      </x:c>
      <x:c r="B476" s="2" t="inlineStr">
        <x:is>
          <x:t xml:space="preserve">111011010</x:t>
        </x:is>
      </x:c>
      <x:c r="C476" s="2" t="inlineStr">
        <x:is>
          <x:t xml:space="preserve">111011010</x:t>
        </x:is>
      </x:c>
      <x:c r="D476" s="2" t="inlineStr">
        <x:is>
          <x:t xml:space="preserve">111011011</x:t>
        </x:is>
      </x:c>
      <x:c r="E476" s="2" t="inlineStr">
        <x:is>
          <x:t xml:space="preserve">111111111</x:t>
        </x:is>
      </x:c>
      <x:c r="F476" s="2" t="n">
        <x:v>0</x:v>
      </x:c>
      <x:c r="G476" s="2" t="n">
        <x:v>1</x:v>
      </x:c>
      <x:c r="H476" s="2" t="inlineStr">
        <x:is>
          <x:t xml:space="preserve">111111111</x:t>
        </x:is>
      </x:c>
      <x:c r="I476" s="2" t="inlineStr">
        <x:is>
          <x:t xml:space="preserve">FIXED</x:t>
        </x:is>
      </x:c>
    </x:row>
    <x:row r="477">
      <x:c r="A477" s="2" t="n">
        <x:v>476</x:v>
      </x:c>
      <x:c r="B477" s="2" t="inlineStr">
        <x:is>
          <x:t xml:space="preserve">111011011</x:t>
        </x:is>
      </x:c>
      <x:c r="C477" s="2" t="inlineStr">
        <x:is>
          <x:t xml:space="preserve">111011011</x:t>
        </x:is>
      </x:c>
      <x:c r="D477" s="2" t="inlineStr">
        <x:is>
          <x:t xml:space="preserve">111011011</x:t>
        </x:is>
      </x:c>
      <x:c r="E477" s="2" t="inlineStr">
        <x:is>
          <x:t xml:space="preserve">111111111</x:t>
        </x:is>
      </x:c>
      <x:c r="F477" s="2" t="n">
        <x:v>0</x:v>
      </x:c>
      <x:c r="G477" s="2" t="n">
        <x:v>1</x:v>
      </x:c>
      <x:c r="H477" s="2" t="inlineStr">
        <x:is>
          <x:t xml:space="preserve">111111111</x:t>
        </x:is>
      </x:c>
      <x:c r="I477" s="2" t="inlineStr">
        <x:is>
          <x:t xml:space="preserve">FIXED</x:t>
        </x:is>
      </x:c>
    </x:row>
    <x:row r="478">
      <x:c r="A478" s="2" t="n">
        <x:v>477</x:v>
      </x:c>
      <x:c r="B478" s="2" t="inlineStr">
        <x:is>
          <x:t xml:space="preserve">111011100</x:t>
        </x:is>
      </x:c>
      <x:c r="C478" s="2" t="inlineStr">
        <x:is>
          <x:t xml:space="preserve">111011100</x:t>
        </x:is>
      </x:c>
      <x:c r="D478" s="2" t="inlineStr">
        <x:is>
          <x:t xml:space="preserve">111111111</x:t>
        </x:is>
      </x:c>
      <x:c r="E478" s="2" t="inlineStr">
        <x:is>
          <x:t xml:space="preserve">111111111</x:t>
        </x:is>
      </x:c>
      <x:c r="F478" s="2" t="n">
        <x:v>0</x:v>
      </x:c>
      <x:c r="G478" s="2" t="n">
        <x:v>1</x:v>
      </x:c>
      <x:c r="H478" s="2" t="inlineStr">
        <x:is>
          <x:t xml:space="preserve">111111111</x:t>
        </x:is>
      </x:c>
      <x:c r="I478" s="2" t="inlineStr">
        <x:is>
          <x:t xml:space="preserve">FIXED</x:t>
        </x:is>
      </x:c>
    </x:row>
    <x:row r="479">
      <x:c r="A479" s="2" t="n">
        <x:v>478</x:v>
      </x:c>
      <x:c r="B479" s="2" t="inlineStr">
        <x:is>
          <x:t xml:space="preserve">111011101</x:t>
        </x:is>
      </x:c>
      <x:c r="C479" s="2" t="inlineStr">
        <x:is>
          <x:t xml:space="preserve">111011101</x:t>
        </x:is>
      </x:c>
      <x:c r="D479" s="2" t="inlineStr">
        <x:is>
          <x:t xml:space="preserve">111111111</x:t>
        </x:is>
      </x:c>
      <x:c r="E479" s="2" t="inlineStr">
        <x:is>
          <x:t xml:space="preserve">111111111</x:t>
        </x:is>
      </x:c>
      <x:c r="F479" s="2" t="n">
        <x:v>0</x:v>
      </x:c>
      <x:c r="G479" s="2" t="n">
        <x:v>1</x:v>
      </x:c>
      <x:c r="H479" s="2" t="inlineStr">
        <x:is>
          <x:t xml:space="preserve">111111111</x:t>
        </x:is>
      </x:c>
      <x:c r="I479" s="2" t="inlineStr">
        <x:is>
          <x:t xml:space="preserve">FIXED</x:t>
        </x:is>
      </x:c>
    </x:row>
    <x:row r="480">
      <x:c r="A480" s="2" t="n">
        <x:v>479</x:v>
      </x:c>
      <x:c r="B480" s="2" t="inlineStr">
        <x:is>
          <x:t xml:space="preserve">111011110</x:t>
        </x:is>
      </x:c>
      <x:c r="C480" s="2" t="inlineStr">
        <x:is>
          <x:t xml:space="preserve">111011110</x:t>
        </x:is>
      </x:c>
      <x:c r="D480" s="2" t="inlineStr">
        <x:is>
          <x:t xml:space="preserve">111111111</x:t>
        </x:is>
      </x:c>
      <x:c r="E480" s="2" t="inlineStr">
        <x:is>
          <x:t xml:space="preserve">111111111</x:t>
        </x:is>
      </x:c>
      <x:c r="F480" s="2" t="n">
        <x:v>0</x:v>
      </x:c>
      <x:c r="G480" s="2" t="n">
        <x:v>1</x:v>
      </x:c>
      <x:c r="H480" s="2" t="inlineStr">
        <x:is>
          <x:t xml:space="preserve">111111111</x:t>
        </x:is>
      </x:c>
      <x:c r="I480" s="2" t="inlineStr">
        <x:is>
          <x:t xml:space="preserve">FIXED</x:t>
        </x:is>
      </x:c>
    </x:row>
    <x:row r="481">
      <x:c r="A481" s="2" t="n">
        <x:v>480</x:v>
      </x:c>
      <x:c r="B481" s="2" t="inlineStr">
        <x:is>
          <x:t xml:space="preserve">111011111</x:t>
        </x:is>
      </x:c>
      <x:c r="C481" s="2" t="inlineStr">
        <x:is>
          <x:t xml:space="preserve">111011111</x:t>
        </x:is>
      </x:c>
      <x:c r="D481" s="2" t="inlineStr">
        <x:is>
          <x:t xml:space="preserve">111111111</x:t>
        </x:is>
      </x:c>
      <x:c r="E481" s="2" t="inlineStr">
        <x:is>
          <x:t xml:space="preserve">111111111</x:t>
        </x:is>
      </x:c>
      <x:c r="F481" s="2" t="n">
        <x:v>0</x:v>
      </x:c>
      <x:c r="G481" s="2" t="n">
        <x:v>1</x:v>
      </x:c>
      <x:c r="H481" s="2" t="inlineStr">
        <x:is>
          <x:t xml:space="preserve">111111111</x:t>
        </x:is>
      </x:c>
      <x:c r="I481" s="2" t="inlineStr">
        <x:is>
          <x:t xml:space="preserve">FIXED</x:t>
        </x:is>
      </x:c>
    </x:row>
    <x:row r="482">
      <x:c r="A482" s="2" t="n">
        <x:v>481</x:v>
      </x:c>
      <x:c r="B482" s="2" t="inlineStr">
        <x:is>
          <x:t xml:space="preserve">111100000</x:t>
        </x:is>
      </x:c>
      <x:c r="C482" s="2" t="inlineStr">
        <x:is>
          <x:t xml:space="preserve">111100000</x:t>
        </x:is>
      </x:c>
      <x:c r="D482" s="2" t="inlineStr">
        <x:is>
          <x:t xml:space="preserve">111111000</x:t>
        </x:is>
      </x:c>
      <x:c r="E482" s="2" t="inlineStr">
        <x:is>
          <x:t xml:space="preserve">111111111</x:t>
        </x:is>
      </x:c>
      <x:c r="F482" s="2" t="n">
        <x:v>0</x:v>
      </x:c>
      <x:c r="G482" s="2" t="n">
        <x:v>1</x:v>
      </x:c>
      <x:c r="H482" s="2" t="inlineStr">
        <x:is>
          <x:t xml:space="preserve">111111111</x:t>
        </x:is>
      </x:c>
      <x:c r="I482" s="2" t="inlineStr">
        <x:is>
          <x:t xml:space="preserve">FIXED</x:t>
        </x:is>
      </x:c>
    </x:row>
    <x:row r="483">
      <x:c r="A483" s="2" t="n">
        <x:v>482</x:v>
      </x:c>
      <x:c r="B483" s="2" t="inlineStr">
        <x:is>
          <x:t xml:space="preserve">111100001</x:t>
        </x:is>
      </x:c>
      <x:c r="C483" s="2" t="inlineStr">
        <x:is>
          <x:t xml:space="preserve">111100001</x:t>
        </x:is>
      </x:c>
      <x:c r="D483" s="2" t="inlineStr">
        <x:is>
          <x:t xml:space="preserve">111111001</x:t>
        </x:is>
      </x:c>
      <x:c r="E483" s="2" t="inlineStr">
        <x:is>
          <x:t xml:space="preserve">111111111</x:t>
        </x:is>
      </x:c>
      <x:c r="F483" s="2" t="n">
        <x:v>0</x:v>
      </x:c>
      <x:c r="G483" s="2" t="n">
        <x:v>1</x:v>
      </x:c>
      <x:c r="H483" s="2" t="inlineStr">
        <x:is>
          <x:t xml:space="preserve">111111111</x:t>
        </x:is>
      </x:c>
      <x:c r="I483" s="2" t="inlineStr">
        <x:is>
          <x:t xml:space="preserve">FIXED</x:t>
        </x:is>
      </x:c>
    </x:row>
    <x:row r="484">
      <x:c r="A484" s="2" t="n">
        <x:v>483</x:v>
      </x:c>
      <x:c r="B484" s="2" t="inlineStr">
        <x:is>
          <x:t xml:space="preserve">111100010</x:t>
        </x:is>
      </x:c>
      <x:c r="C484" s="2" t="inlineStr">
        <x:is>
          <x:t xml:space="preserve">111100010</x:t>
        </x:is>
      </x:c>
      <x:c r="D484" s="2" t="inlineStr">
        <x:is>
          <x:t xml:space="preserve">111111110</x:t>
        </x:is>
      </x:c>
      <x:c r="E484" s="2" t="inlineStr">
        <x:is>
          <x:t xml:space="preserve">111111111</x:t>
        </x:is>
      </x:c>
      <x:c r="F484" s="2" t="n">
        <x:v>0</x:v>
      </x:c>
      <x:c r="G484" s="2" t="n">
        <x:v>1</x:v>
      </x:c>
      <x:c r="H484" s="2" t="inlineStr">
        <x:is>
          <x:t xml:space="preserve">111111111</x:t>
        </x:is>
      </x:c>
      <x:c r="I484" s="2" t="inlineStr">
        <x:is>
          <x:t xml:space="preserve">FIXED</x:t>
        </x:is>
      </x:c>
    </x:row>
    <x:row r="485">
      <x:c r="A485" s="2" t="n">
        <x:v>484</x:v>
      </x:c>
      <x:c r="B485" s="2" t="inlineStr">
        <x:is>
          <x:t xml:space="preserve">111100011</x:t>
        </x:is>
      </x:c>
      <x:c r="C485" s="2" t="inlineStr">
        <x:is>
          <x:t xml:space="preserve">111100011</x:t>
        </x:is>
      </x:c>
      <x:c r="D485" s="2" t="inlineStr">
        <x:is>
          <x:t xml:space="preserve">111111111</x:t>
        </x:is>
      </x:c>
      <x:c r="E485" s="2" t="inlineStr">
        <x:is>
          <x:t xml:space="preserve">111111111</x:t>
        </x:is>
      </x:c>
      <x:c r="F485" s="2" t="n">
        <x:v>0</x:v>
      </x:c>
      <x:c r="G485" s="2" t="n">
        <x:v>1</x:v>
      </x:c>
      <x:c r="H485" s="2" t="inlineStr">
        <x:is>
          <x:t xml:space="preserve">111111111</x:t>
        </x:is>
      </x:c>
      <x:c r="I485" s="2" t="inlineStr">
        <x:is>
          <x:t xml:space="preserve">FIXED</x:t>
        </x:is>
      </x:c>
    </x:row>
    <x:row r="486">
      <x:c r="A486" s="2" t="n">
        <x:v>485</x:v>
      </x:c>
      <x:c r="B486" s="2" t="inlineStr">
        <x:is>
          <x:t xml:space="preserve">111100100</x:t>
        </x:is>
      </x:c>
      <x:c r="C486" s="2" t="inlineStr">
        <x:is>
          <x:t xml:space="preserve">111100100</x:t>
        </x:is>
      </x:c>
      <x:c r="D486" s="2" t="inlineStr">
        <x:is>
          <x:t xml:space="preserve">111111111</x:t>
        </x:is>
      </x:c>
      <x:c r="E486" s="2" t="inlineStr">
        <x:is>
          <x:t xml:space="preserve">111111111</x:t>
        </x:is>
      </x:c>
      <x:c r="F486" s="2" t="n">
        <x:v>0</x:v>
      </x:c>
      <x:c r="G486" s="2" t="n">
        <x:v>1</x:v>
      </x:c>
      <x:c r="H486" s="2" t="inlineStr">
        <x:is>
          <x:t xml:space="preserve">111111111</x:t>
        </x:is>
      </x:c>
      <x:c r="I486" s="2" t="inlineStr">
        <x:is>
          <x:t xml:space="preserve">FIXED</x:t>
        </x:is>
      </x:c>
    </x:row>
    <x:row r="487">
      <x:c r="A487" s="2" t="n">
        <x:v>486</x:v>
      </x:c>
      <x:c r="B487" s="2" t="inlineStr">
        <x:is>
          <x:t xml:space="preserve">111100101</x:t>
        </x:is>
      </x:c>
      <x:c r="C487" s="2" t="inlineStr">
        <x:is>
          <x:t xml:space="preserve">111100101</x:t>
        </x:is>
      </x:c>
      <x:c r="D487" s="2" t="inlineStr">
        <x:is>
          <x:t xml:space="preserve">111111111</x:t>
        </x:is>
      </x:c>
      <x:c r="E487" s="2" t="inlineStr">
        <x:is>
          <x:t xml:space="preserve">111111111</x:t>
        </x:is>
      </x:c>
      <x:c r="F487" s="2" t="n">
        <x:v>0</x:v>
      </x:c>
      <x:c r="G487" s="2" t="n">
        <x:v>1</x:v>
      </x:c>
      <x:c r="H487" s="2" t="inlineStr">
        <x:is>
          <x:t xml:space="preserve">111111111</x:t>
        </x:is>
      </x:c>
      <x:c r="I487" s="2" t="inlineStr">
        <x:is>
          <x:t xml:space="preserve">FIXED</x:t>
        </x:is>
      </x:c>
    </x:row>
    <x:row r="488">
      <x:c r="A488" s="2" t="n">
        <x:v>487</x:v>
      </x:c>
      <x:c r="B488" s="2" t="inlineStr">
        <x:is>
          <x:t xml:space="preserve">111100110</x:t>
        </x:is>
      </x:c>
      <x:c r="C488" s="2" t="inlineStr">
        <x:is>
          <x:t xml:space="preserve">111100110</x:t>
        </x:is>
      </x:c>
      <x:c r="D488" s="2" t="inlineStr">
        <x:is>
          <x:t xml:space="preserve">111111111</x:t>
        </x:is>
      </x:c>
      <x:c r="E488" s="2" t="inlineStr">
        <x:is>
          <x:t xml:space="preserve">111111111</x:t>
        </x:is>
      </x:c>
      <x:c r="F488" s="2" t="n">
        <x:v>0</x:v>
      </x:c>
      <x:c r="G488" s="2" t="n">
        <x:v>1</x:v>
      </x:c>
      <x:c r="H488" s="2" t="inlineStr">
        <x:is>
          <x:t xml:space="preserve">111111111</x:t>
        </x:is>
      </x:c>
      <x:c r="I488" s="2" t="inlineStr">
        <x:is>
          <x:t xml:space="preserve">FIXED</x:t>
        </x:is>
      </x:c>
    </x:row>
    <x:row r="489">
      <x:c r="A489" s="2" t="n">
        <x:v>488</x:v>
      </x:c>
      <x:c r="B489" s="2" t="inlineStr">
        <x:is>
          <x:t xml:space="preserve">111100111</x:t>
        </x:is>
      </x:c>
      <x:c r="C489" s="2" t="inlineStr">
        <x:is>
          <x:t xml:space="preserve">111100111</x:t>
        </x:is>
      </x:c>
      <x:c r="D489" s="2" t="inlineStr">
        <x:is>
          <x:t xml:space="preserve">111111111</x:t>
        </x:is>
      </x:c>
      <x:c r="E489" s="2" t="inlineStr">
        <x:is>
          <x:t xml:space="preserve">111111111</x:t>
        </x:is>
      </x:c>
      <x:c r="F489" s="2" t="n">
        <x:v>0</x:v>
      </x:c>
      <x:c r="G489" s="2" t="n">
        <x:v>1</x:v>
      </x:c>
      <x:c r="H489" s="2" t="inlineStr">
        <x:is>
          <x:t xml:space="preserve">111111111</x:t>
        </x:is>
      </x:c>
      <x:c r="I489" s="2" t="inlineStr">
        <x:is>
          <x:t xml:space="preserve">FIXED</x:t>
        </x:is>
      </x:c>
    </x:row>
    <x:row r="490">
      <x:c r="A490" s="2" t="n">
        <x:v>489</x:v>
      </x:c>
      <x:c r="B490" s="2" t="inlineStr">
        <x:is>
          <x:t xml:space="preserve">111101000</x:t>
        </x:is>
      </x:c>
      <x:c r="C490" s="2" t="inlineStr">
        <x:is>
          <x:t xml:space="preserve">111101000</x:t>
        </x:is>
      </x:c>
      <x:c r="D490" s="2" t="inlineStr">
        <x:is>
          <x:t xml:space="preserve">111111000</x:t>
        </x:is>
      </x:c>
      <x:c r="E490" s="2" t="inlineStr">
        <x:is>
          <x:t xml:space="preserve">111111111</x:t>
        </x:is>
      </x:c>
      <x:c r="F490" s="2" t="n">
        <x:v>0</x:v>
      </x:c>
      <x:c r="G490" s="2" t="n">
        <x:v>1</x:v>
      </x:c>
      <x:c r="H490" s="2" t="inlineStr">
        <x:is>
          <x:t xml:space="preserve">111111111</x:t>
        </x:is>
      </x:c>
      <x:c r="I490" s="2" t="inlineStr">
        <x:is>
          <x:t xml:space="preserve">FIXED</x:t>
        </x:is>
      </x:c>
    </x:row>
    <x:row r="491">
      <x:c r="A491" s="2" t="n">
        <x:v>490</x:v>
      </x:c>
      <x:c r="B491" s="2" t="inlineStr">
        <x:is>
          <x:t xml:space="preserve">111101001</x:t>
        </x:is>
      </x:c>
      <x:c r="C491" s="2" t="inlineStr">
        <x:is>
          <x:t xml:space="preserve">111101001</x:t>
        </x:is>
      </x:c>
      <x:c r="D491" s="2" t="inlineStr">
        <x:is>
          <x:t xml:space="preserve">111111001</x:t>
        </x:is>
      </x:c>
      <x:c r="E491" s="2" t="inlineStr">
        <x:is>
          <x:t xml:space="preserve">111111111</x:t>
        </x:is>
      </x:c>
      <x:c r="F491" s="2" t="n">
        <x:v>0</x:v>
      </x:c>
      <x:c r="G491" s="2" t="n">
        <x:v>1</x:v>
      </x:c>
      <x:c r="H491" s="2" t="inlineStr">
        <x:is>
          <x:t xml:space="preserve">111111111</x:t>
        </x:is>
      </x:c>
      <x:c r="I491" s="2" t="inlineStr">
        <x:is>
          <x:t xml:space="preserve">FIXED</x:t>
        </x:is>
      </x:c>
    </x:row>
    <x:row r="492">
      <x:c r="A492" s="2" t="n">
        <x:v>491</x:v>
      </x:c>
      <x:c r="B492" s="2" t="inlineStr">
        <x:is>
          <x:t xml:space="preserve">111101010</x:t>
        </x:is>
      </x:c>
      <x:c r="C492" s="2" t="inlineStr">
        <x:is>
          <x:t xml:space="preserve">111101010</x:t>
        </x:is>
      </x:c>
      <x:c r="D492" s="2" t="inlineStr">
        <x:is>
          <x:t xml:space="preserve">111111111</x:t>
        </x:is>
      </x:c>
      <x:c r="E492" s="2" t="inlineStr">
        <x:is>
          <x:t xml:space="preserve">111111111</x:t>
        </x:is>
      </x:c>
      <x:c r="F492" s="2" t="n">
        <x:v>0</x:v>
      </x:c>
      <x:c r="G492" s="2" t="n">
        <x:v>1</x:v>
      </x:c>
      <x:c r="H492" s="2" t="inlineStr">
        <x:is>
          <x:t xml:space="preserve">111111111</x:t>
        </x:is>
      </x:c>
      <x:c r="I492" s="2" t="inlineStr">
        <x:is>
          <x:t xml:space="preserve">FIXED</x:t>
        </x:is>
      </x:c>
    </x:row>
    <x:row r="493">
      <x:c r="A493" s="2" t="n">
        <x:v>492</x:v>
      </x:c>
      <x:c r="B493" s="2" t="inlineStr">
        <x:is>
          <x:t xml:space="preserve">111101011</x:t>
        </x:is>
      </x:c>
      <x:c r="C493" s="2" t="inlineStr">
        <x:is>
          <x:t xml:space="preserve">111101011</x:t>
        </x:is>
      </x:c>
      <x:c r="D493" s="2" t="inlineStr">
        <x:is>
          <x:t xml:space="preserve">111111111</x:t>
        </x:is>
      </x:c>
      <x:c r="E493" s="2" t="inlineStr">
        <x:is>
          <x:t xml:space="preserve">111111111</x:t>
        </x:is>
      </x:c>
      <x:c r="F493" s="2" t="n">
        <x:v>0</x:v>
      </x:c>
      <x:c r="G493" s="2" t="n">
        <x:v>1</x:v>
      </x:c>
      <x:c r="H493" s="2" t="inlineStr">
        <x:is>
          <x:t xml:space="preserve">111111111</x:t>
        </x:is>
      </x:c>
      <x:c r="I493" s="2" t="inlineStr">
        <x:is>
          <x:t xml:space="preserve">FIXED</x:t>
        </x:is>
      </x:c>
    </x:row>
    <x:row r="494">
      <x:c r="A494" s="2" t="n">
        <x:v>493</x:v>
      </x:c>
      <x:c r="B494" s="2" t="inlineStr">
        <x:is>
          <x:t xml:space="preserve">111101100</x:t>
        </x:is>
      </x:c>
      <x:c r="C494" s="2" t="inlineStr">
        <x:is>
          <x:t xml:space="preserve">111101100</x:t>
        </x:is>
      </x:c>
      <x:c r="D494" s="2" t="inlineStr">
        <x:is>
          <x:t xml:space="preserve">111111111</x:t>
        </x:is>
      </x:c>
      <x:c r="E494" s="2" t="inlineStr">
        <x:is>
          <x:t xml:space="preserve">111111111</x:t>
        </x:is>
      </x:c>
      <x:c r="F494" s="2" t="n">
        <x:v>0</x:v>
      </x:c>
      <x:c r="G494" s="2" t="n">
        <x:v>1</x:v>
      </x:c>
      <x:c r="H494" s="2" t="inlineStr">
        <x:is>
          <x:t xml:space="preserve">111111111</x:t>
        </x:is>
      </x:c>
      <x:c r="I494" s="2" t="inlineStr">
        <x:is>
          <x:t xml:space="preserve">FIXED</x:t>
        </x:is>
      </x:c>
    </x:row>
    <x:row r="495">
      <x:c r="A495" s="2" t="n">
        <x:v>494</x:v>
      </x:c>
      <x:c r="B495" s="2" t="inlineStr">
        <x:is>
          <x:t xml:space="preserve">111101101</x:t>
        </x:is>
      </x:c>
      <x:c r="C495" s="2" t="inlineStr">
        <x:is>
          <x:t xml:space="preserve">111101101</x:t>
        </x:is>
      </x:c>
      <x:c r="D495" s="2" t="inlineStr">
        <x:is>
          <x:t xml:space="preserve">111111111</x:t>
        </x:is>
      </x:c>
      <x:c r="E495" s="2" t="inlineStr">
        <x:is>
          <x:t xml:space="preserve">111111111</x:t>
        </x:is>
      </x:c>
      <x:c r="F495" s="2" t="n">
        <x:v>0</x:v>
      </x:c>
      <x:c r="G495" s="2" t="n">
        <x:v>1</x:v>
      </x:c>
      <x:c r="H495" s="2" t="inlineStr">
        <x:is>
          <x:t xml:space="preserve">111111111</x:t>
        </x:is>
      </x:c>
      <x:c r="I495" s="2" t="inlineStr">
        <x:is>
          <x:t xml:space="preserve">FIXED</x:t>
        </x:is>
      </x:c>
    </x:row>
    <x:row r="496">
      <x:c r="A496" s="2" t="n">
        <x:v>495</x:v>
      </x:c>
      <x:c r="B496" s="2" t="inlineStr">
        <x:is>
          <x:t xml:space="preserve">111101110</x:t>
        </x:is>
      </x:c>
      <x:c r="C496" s="2" t="inlineStr">
        <x:is>
          <x:t xml:space="preserve">111101110</x:t>
        </x:is>
      </x:c>
      <x:c r="D496" s="2" t="inlineStr">
        <x:is>
          <x:t xml:space="preserve">111111111</x:t>
        </x:is>
      </x:c>
      <x:c r="E496" s="2" t="inlineStr">
        <x:is>
          <x:t xml:space="preserve">111111111</x:t>
        </x:is>
      </x:c>
      <x:c r="F496" s="2" t="n">
        <x:v>0</x:v>
      </x:c>
      <x:c r="G496" s="2" t="n">
        <x:v>1</x:v>
      </x:c>
      <x:c r="H496" s="2" t="inlineStr">
        <x:is>
          <x:t xml:space="preserve">111111111</x:t>
        </x:is>
      </x:c>
      <x:c r="I496" s="2" t="inlineStr">
        <x:is>
          <x:t xml:space="preserve">FIXED</x:t>
        </x:is>
      </x:c>
    </x:row>
    <x:row r="497">
      <x:c r="A497" s="2" t="n">
        <x:v>496</x:v>
      </x:c>
      <x:c r="B497" s="2" t="inlineStr">
        <x:is>
          <x:t xml:space="preserve">111101111</x:t>
        </x:is>
      </x:c>
      <x:c r="C497" s="2" t="inlineStr">
        <x:is>
          <x:t xml:space="preserve">111101111</x:t>
        </x:is>
      </x:c>
      <x:c r="D497" s="2" t="inlineStr">
        <x:is>
          <x:t xml:space="preserve">111111111</x:t>
        </x:is>
      </x:c>
      <x:c r="E497" s="2" t="inlineStr">
        <x:is>
          <x:t xml:space="preserve">111111111</x:t>
        </x:is>
      </x:c>
      <x:c r="F497" s="2" t="n">
        <x:v>0</x:v>
      </x:c>
      <x:c r="G497" s="2" t="n">
        <x:v>1</x:v>
      </x:c>
      <x:c r="H497" s="2" t="inlineStr">
        <x:is>
          <x:t xml:space="preserve">111111111</x:t>
        </x:is>
      </x:c>
      <x:c r="I497" s="2" t="inlineStr">
        <x:is>
          <x:t xml:space="preserve">FIXED</x:t>
        </x:is>
      </x:c>
    </x:row>
    <x:row r="498">
      <x:c r="A498" s="2" t="n">
        <x:v>497</x:v>
      </x:c>
      <x:c r="B498" s="2" t="inlineStr">
        <x:is>
          <x:t xml:space="preserve">111110000</x:t>
        </x:is>
      </x:c>
      <x:c r="C498" s="2" t="inlineStr">
        <x:is>
          <x:t xml:space="preserve">111110000</x:t>
        </x:is>
      </x:c>
      <x:c r="D498" s="2" t="inlineStr">
        <x:is>
          <x:t xml:space="preserve">111111000</x:t>
        </x:is>
      </x:c>
      <x:c r="E498" s="2" t="inlineStr">
        <x:is>
          <x:t xml:space="preserve">111111111</x:t>
        </x:is>
      </x:c>
      <x:c r="F498" s="2" t="n">
        <x:v>0</x:v>
      </x:c>
      <x:c r="G498" s="2" t="n">
        <x:v>1</x:v>
      </x:c>
      <x:c r="H498" s="2" t="inlineStr">
        <x:is>
          <x:t xml:space="preserve">111111111</x:t>
        </x:is>
      </x:c>
      <x:c r="I498" s="2" t="inlineStr">
        <x:is>
          <x:t xml:space="preserve">FIXED</x:t>
        </x:is>
      </x:c>
    </x:row>
    <x:row r="499">
      <x:c r="A499" s="2" t="n">
        <x:v>498</x:v>
      </x:c>
      <x:c r="B499" s="2" t="inlineStr">
        <x:is>
          <x:t xml:space="preserve">111110001</x:t>
        </x:is>
      </x:c>
      <x:c r="C499" s="2" t="inlineStr">
        <x:is>
          <x:t xml:space="preserve">111110001</x:t>
        </x:is>
      </x:c>
      <x:c r="D499" s="2" t="inlineStr">
        <x:is>
          <x:t xml:space="preserve">111111001</x:t>
        </x:is>
      </x:c>
      <x:c r="E499" s="2" t="inlineStr">
        <x:is>
          <x:t xml:space="preserve">111111111</x:t>
        </x:is>
      </x:c>
      <x:c r="F499" s="2" t="n">
        <x:v>0</x:v>
      </x:c>
      <x:c r="G499" s="2" t="n">
        <x:v>1</x:v>
      </x:c>
      <x:c r="H499" s="2" t="inlineStr">
        <x:is>
          <x:t xml:space="preserve">111111111</x:t>
        </x:is>
      </x:c>
      <x:c r="I499" s="2" t="inlineStr">
        <x:is>
          <x:t xml:space="preserve">FIXED</x:t>
        </x:is>
      </x:c>
    </x:row>
    <x:row r="500">
      <x:c r="A500" s="2" t="n">
        <x:v>499</x:v>
      </x:c>
      <x:c r="B500" s="2" t="inlineStr">
        <x:is>
          <x:t xml:space="preserve">111110010</x:t>
        </x:is>
      </x:c>
      <x:c r="C500" s="2" t="inlineStr">
        <x:is>
          <x:t xml:space="preserve">111110010</x:t>
        </x:is>
      </x:c>
      <x:c r="D500" s="2" t="inlineStr">
        <x:is>
          <x:t xml:space="preserve">111111110</x:t>
        </x:is>
      </x:c>
      <x:c r="E500" s="2" t="inlineStr">
        <x:is>
          <x:t xml:space="preserve">111111111</x:t>
        </x:is>
      </x:c>
      <x:c r="F500" s="2" t="n">
        <x:v>0</x:v>
      </x:c>
      <x:c r="G500" s="2" t="n">
        <x:v>1</x:v>
      </x:c>
      <x:c r="H500" s="2" t="inlineStr">
        <x:is>
          <x:t xml:space="preserve">111111111</x:t>
        </x:is>
      </x:c>
      <x:c r="I500" s="2" t="inlineStr">
        <x:is>
          <x:t xml:space="preserve">FIXED</x:t>
        </x:is>
      </x:c>
    </x:row>
    <x:row r="501">
      <x:c r="A501" s="2" t="n">
        <x:v>500</x:v>
      </x:c>
      <x:c r="B501" s="2" t="inlineStr">
        <x:is>
          <x:t xml:space="preserve">111110011</x:t>
        </x:is>
      </x:c>
      <x:c r="C501" s="2" t="inlineStr">
        <x:is>
          <x:t xml:space="preserve">111110011</x:t>
        </x:is>
      </x:c>
      <x:c r="D501" s="2" t="inlineStr">
        <x:is>
          <x:t xml:space="preserve">111111111</x:t>
        </x:is>
      </x:c>
      <x:c r="E501" s="2" t="inlineStr">
        <x:is>
          <x:t xml:space="preserve">111111111</x:t>
        </x:is>
      </x:c>
      <x:c r="F501" s="2" t="n">
        <x:v>0</x:v>
      </x:c>
      <x:c r="G501" s="2" t="n">
        <x:v>1</x:v>
      </x:c>
      <x:c r="H501" s="2" t="inlineStr">
        <x:is>
          <x:t xml:space="preserve">111111111</x:t>
        </x:is>
      </x:c>
      <x:c r="I501" s="2" t="inlineStr">
        <x:is>
          <x:t xml:space="preserve">FIXED</x:t>
        </x:is>
      </x:c>
    </x:row>
    <x:row r="502">
      <x:c r="A502" s="2" t="n">
        <x:v>501</x:v>
      </x:c>
      <x:c r="B502" s="2" t="inlineStr">
        <x:is>
          <x:t xml:space="preserve">111110100</x:t>
        </x:is>
      </x:c>
      <x:c r="C502" s="2" t="inlineStr">
        <x:is>
          <x:t xml:space="preserve">111110100</x:t>
        </x:is>
      </x:c>
      <x:c r="D502" s="2" t="inlineStr">
        <x:is>
          <x:t xml:space="preserve">111111111</x:t>
        </x:is>
      </x:c>
      <x:c r="E502" s="2" t="inlineStr">
        <x:is>
          <x:t xml:space="preserve">111111111</x:t>
        </x:is>
      </x:c>
      <x:c r="F502" s="2" t="n">
        <x:v>0</x:v>
      </x:c>
      <x:c r="G502" s="2" t="n">
        <x:v>1</x:v>
      </x:c>
      <x:c r="H502" s="2" t="inlineStr">
        <x:is>
          <x:t xml:space="preserve">111111111</x:t>
        </x:is>
      </x:c>
      <x:c r="I502" s="2" t="inlineStr">
        <x:is>
          <x:t xml:space="preserve">FIXED</x:t>
        </x:is>
      </x:c>
    </x:row>
    <x:row r="503">
      <x:c r="A503" s="2" t="n">
        <x:v>502</x:v>
      </x:c>
      <x:c r="B503" s="2" t="inlineStr">
        <x:is>
          <x:t xml:space="preserve">111110101</x:t>
        </x:is>
      </x:c>
      <x:c r="C503" s="2" t="inlineStr">
        <x:is>
          <x:t xml:space="preserve">111110101</x:t>
        </x:is>
      </x:c>
      <x:c r="D503" s="2" t="inlineStr">
        <x:is>
          <x:t xml:space="preserve">111111111</x:t>
        </x:is>
      </x:c>
      <x:c r="E503" s="2" t="inlineStr">
        <x:is>
          <x:t xml:space="preserve">111111111</x:t>
        </x:is>
      </x:c>
      <x:c r="F503" s="2" t="n">
        <x:v>0</x:v>
      </x:c>
      <x:c r="G503" s="2" t="n">
        <x:v>1</x:v>
      </x:c>
      <x:c r="H503" s="2" t="inlineStr">
        <x:is>
          <x:t xml:space="preserve">111111111</x:t>
        </x:is>
      </x:c>
      <x:c r="I503" s="2" t="inlineStr">
        <x:is>
          <x:t xml:space="preserve">FIXED</x:t>
        </x:is>
      </x:c>
    </x:row>
    <x:row r="504">
      <x:c r="A504" s="2" t="n">
        <x:v>503</x:v>
      </x:c>
      <x:c r="B504" s="2" t="inlineStr">
        <x:is>
          <x:t xml:space="preserve">111110110</x:t>
        </x:is>
      </x:c>
      <x:c r="C504" s="2" t="inlineStr">
        <x:is>
          <x:t xml:space="preserve">111110110</x:t>
        </x:is>
      </x:c>
      <x:c r="D504" s="2" t="inlineStr">
        <x:is>
          <x:t xml:space="preserve">111111111</x:t>
        </x:is>
      </x:c>
      <x:c r="E504" s="2" t="inlineStr">
        <x:is>
          <x:t xml:space="preserve">111111111</x:t>
        </x:is>
      </x:c>
      <x:c r="F504" s="2" t="n">
        <x:v>0</x:v>
      </x:c>
      <x:c r="G504" s="2" t="n">
        <x:v>1</x:v>
      </x:c>
      <x:c r="H504" s="2" t="inlineStr">
        <x:is>
          <x:t xml:space="preserve">111111111</x:t>
        </x:is>
      </x:c>
      <x:c r="I504" s="2" t="inlineStr">
        <x:is>
          <x:t xml:space="preserve">FIXED</x:t>
        </x:is>
      </x:c>
    </x:row>
    <x:row r="505">
      <x:c r="A505" s="2" t="n">
        <x:v>504</x:v>
      </x:c>
      <x:c r="B505" s="2" t="inlineStr">
        <x:is>
          <x:t xml:space="preserve">111110111</x:t>
        </x:is>
      </x:c>
      <x:c r="C505" s="2" t="inlineStr">
        <x:is>
          <x:t xml:space="preserve">111110111</x:t>
        </x:is>
      </x:c>
      <x:c r="D505" s="2" t="inlineStr">
        <x:is>
          <x:t xml:space="preserve">111111111</x:t>
        </x:is>
      </x:c>
      <x:c r="E505" s="2" t="inlineStr">
        <x:is>
          <x:t xml:space="preserve">111111111</x:t>
        </x:is>
      </x:c>
      <x:c r="F505" s="2" t="n">
        <x:v>0</x:v>
      </x:c>
      <x:c r="G505" s="2" t="n">
        <x:v>1</x:v>
      </x:c>
      <x:c r="H505" s="2" t="inlineStr">
        <x:is>
          <x:t xml:space="preserve">111111111</x:t>
        </x:is>
      </x:c>
      <x:c r="I505" s="2" t="inlineStr">
        <x:is>
          <x:t xml:space="preserve">FIXED</x:t>
        </x:is>
      </x:c>
    </x:row>
    <x:row r="506">
      <x:c r="A506" s="2" t="n">
        <x:v>505</x:v>
      </x:c>
      <x:c r="B506" s="2" t="inlineStr">
        <x:is>
          <x:t xml:space="preserve">111111000</x:t>
        </x:is>
      </x:c>
      <x:c r="C506" s="2" t="inlineStr">
        <x:is>
          <x:t xml:space="preserve">111111000</x:t>
        </x:is>
      </x:c>
      <x:c r="D506" s="2" t="inlineStr">
        <x:is>
          <x:t xml:space="preserve">111111000</x:t>
        </x:is>
      </x:c>
      <x:c r="E506" s="2" t="inlineStr">
        <x:is>
          <x:t xml:space="preserve">111111111</x:t>
        </x:is>
      </x:c>
      <x:c r="F506" s="2" t="n">
        <x:v>0</x:v>
      </x:c>
      <x:c r="G506" s="2" t="n">
        <x:v>1</x:v>
      </x:c>
      <x:c r="H506" s="2" t="inlineStr">
        <x:is>
          <x:t xml:space="preserve">111111111</x:t>
        </x:is>
      </x:c>
      <x:c r="I506" s="2" t="inlineStr">
        <x:is>
          <x:t xml:space="preserve">FIXED</x:t>
        </x:is>
      </x:c>
    </x:row>
    <x:row r="507">
      <x:c r="A507" s="2" t="n">
        <x:v>506</x:v>
      </x:c>
      <x:c r="B507" s="2" t="inlineStr">
        <x:is>
          <x:t xml:space="preserve">111111001</x:t>
        </x:is>
      </x:c>
      <x:c r="C507" s="2" t="inlineStr">
        <x:is>
          <x:t xml:space="preserve">111111001</x:t>
        </x:is>
      </x:c>
      <x:c r="D507" s="2" t="inlineStr">
        <x:is>
          <x:t xml:space="preserve">111111001</x:t>
        </x:is>
      </x:c>
      <x:c r="E507" s="2" t="inlineStr">
        <x:is>
          <x:t xml:space="preserve">111111111</x:t>
        </x:is>
      </x:c>
      <x:c r="F507" s="2" t="n">
        <x:v>0</x:v>
      </x:c>
      <x:c r="G507" s="2" t="n">
        <x:v>1</x:v>
      </x:c>
      <x:c r="H507" s="2" t="inlineStr">
        <x:is>
          <x:t xml:space="preserve">111111111</x:t>
        </x:is>
      </x:c>
      <x:c r="I507" s="2" t="inlineStr">
        <x:is>
          <x:t xml:space="preserve">FIXED</x:t>
        </x:is>
      </x:c>
    </x:row>
    <x:row r="508">
      <x:c r="A508" s="2" t="n">
        <x:v>507</x:v>
      </x:c>
      <x:c r="B508" s="2" t="inlineStr">
        <x:is>
          <x:t xml:space="preserve">111111010</x:t>
        </x:is>
      </x:c>
      <x:c r="C508" s="2" t="inlineStr">
        <x:is>
          <x:t xml:space="preserve">111111010</x:t>
        </x:is>
      </x:c>
      <x:c r="D508" s="2" t="inlineStr">
        <x:is>
          <x:t xml:space="preserve">111111111</x:t>
        </x:is>
      </x:c>
      <x:c r="E508" s="2" t="inlineStr">
        <x:is>
          <x:t xml:space="preserve">111111111</x:t>
        </x:is>
      </x:c>
      <x:c r="F508" s="2" t="n">
        <x:v>0</x:v>
      </x:c>
      <x:c r="G508" s="2" t="n">
        <x:v>1</x:v>
      </x:c>
      <x:c r="H508" s="2" t="inlineStr">
        <x:is>
          <x:t xml:space="preserve">111111111</x:t>
        </x:is>
      </x:c>
      <x:c r="I508" s="2" t="inlineStr">
        <x:is>
          <x:t xml:space="preserve">FIXED</x:t>
        </x:is>
      </x:c>
    </x:row>
    <x:row r="509">
      <x:c r="A509" s="2" t="n">
        <x:v>508</x:v>
      </x:c>
      <x:c r="B509" s="2" t="inlineStr">
        <x:is>
          <x:t xml:space="preserve">111111011</x:t>
        </x:is>
      </x:c>
      <x:c r="C509" s="2" t="inlineStr">
        <x:is>
          <x:t xml:space="preserve">111111011</x:t>
        </x:is>
      </x:c>
      <x:c r="D509" s="2" t="inlineStr">
        <x:is>
          <x:t xml:space="preserve">111111111</x:t>
        </x:is>
      </x:c>
      <x:c r="E509" s="2" t="inlineStr">
        <x:is>
          <x:t xml:space="preserve">111111111</x:t>
        </x:is>
      </x:c>
      <x:c r="F509" s="2" t="n">
        <x:v>0</x:v>
      </x:c>
      <x:c r="G509" s="2" t="n">
        <x:v>1</x:v>
      </x:c>
      <x:c r="H509" s="2" t="inlineStr">
        <x:is>
          <x:t xml:space="preserve">111111111</x:t>
        </x:is>
      </x:c>
      <x:c r="I509" s="2" t="inlineStr">
        <x:is>
          <x:t xml:space="preserve">FIXED</x:t>
        </x:is>
      </x:c>
    </x:row>
    <x:row r="510">
      <x:c r="A510" s="2" t="n">
        <x:v>509</x:v>
      </x:c>
      <x:c r="B510" s="2" t="inlineStr">
        <x:is>
          <x:t xml:space="preserve">111111100</x:t>
        </x:is>
      </x:c>
      <x:c r="C510" s="2" t="inlineStr">
        <x:is>
          <x:t xml:space="preserve">111111100</x:t>
        </x:is>
      </x:c>
      <x:c r="D510" s="2" t="inlineStr">
        <x:is>
          <x:t xml:space="preserve">111111111</x:t>
        </x:is>
      </x:c>
      <x:c r="E510" s="2" t="inlineStr">
        <x:is>
          <x:t xml:space="preserve">111111111</x:t>
        </x:is>
      </x:c>
      <x:c r="F510" s="2" t="n">
        <x:v>0</x:v>
      </x:c>
      <x:c r="G510" s="2" t="n">
        <x:v>1</x:v>
      </x:c>
      <x:c r="H510" s="2" t="inlineStr">
        <x:is>
          <x:t xml:space="preserve">111111111</x:t>
        </x:is>
      </x:c>
      <x:c r="I510" s="2" t="inlineStr">
        <x:is>
          <x:t xml:space="preserve">FIXED</x:t>
        </x:is>
      </x:c>
    </x:row>
    <x:row r="511">
      <x:c r="A511" s="2" t="n">
        <x:v>510</x:v>
      </x:c>
      <x:c r="B511" s="2" t="inlineStr">
        <x:is>
          <x:t xml:space="preserve">111111101</x:t>
        </x:is>
      </x:c>
      <x:c r="C511" s="2" t="inlineStr">
        <x:is>
          <x:t xml:space="preserve">111111101</x:t>
        </x:is>
      </x:c>
      <x:c r="D511" s="2" t="inlineStr">
        <x:is>
          <x:t xml:space="preserve">111111111</x:t>
        </x:is>
      </x:c>
      <x:c r="E511" s="2" t="inlineStr">
        <x:is>
          <x:t xml:space="preserve">111111111</x:t>
        </x:is>
      </x:c>
      <x:c r="F511" s="2" t="n">
        <x:v>0</x:v>
      </x:c>
      <x:c r="G511" s="2" t="n">
        <x:v>1</x:v>
      </x:c>
      <x:c r="H511" s="2" t="inlineStr">
        <x:is>
          <x:t xml:space="preserve">111111111</x:t>
        </x:is>
      </x:c>
      <x:c r="I511" s="2" t="inlineStr">
        <x:is>
          <x:t xml:space="preserve">FIXED</x:t>
        </x:is>
      </x:c>
    </x:row>
    <x:row r="512">
      <x:c r="A512" s="2" t="n">
        <x:v>511</x:v>
      </x:c>
      <x:c r="B512" s="2" t="inlineStr">
        <x:is>
          <x:t xml:space="preserve">111111110</x:t>
        </x:is>
      </x:c>
      <x:c r="C512" s="2" t="inlineStr">
        <x:is>
          <x:t xml:space="preserve">111111110</x:t>
        </x:is>
      </x:c>
      <x:c r="D512" s="2" t="inlineStr">
        <x:is>
          <x:t xml:space="preserve">111111111</x:t>
        </x:is>
      </x:c>
      <x:c r="E512" s="2" t="inlineStr">
        <x:is>
          <x:t xml:space="preserve">111111111</x:t>
        </x:is>
      </x:c>
      <x:c r="F512" s="2" t="n">
        <x:v>0</x:v>
      </x:c>
      <x:c r="G512" s="2" t="n">
        <x:v>1</x:v>
      </x:c>
      <x:c r="H512" s="2" t="inlineStr">
        <x:is>
          <x:t xml:space="preserve">111111111</x:t>
        </x:is>
      </x:c>
      <x:c r="I512" s="2" t="inlineStr">
        <x:is>
          <x:t xml:space="preserve">FIXED</x:t>
        </x:is>
      </x:c>
    </x:row>
    <x:row r="513">
      <x:c r="A513" s="2" t="n">
        <x:v>512</x:v>
      </x:c>
      <x:c r="B513" s="2" t="inlineStr">
        <x:is>
          <x:t xml:space="preserve">111111111</x:t>
        </x:is>
      </x:c>
      <x:c r="C513" s="2" t="inlineStr">
        <x:is>
          <x:t xml:space="preserve">111111111</x:t>
        </x:is>
      </x:c>
      <x:c r="D513" s="2" t="inlineStr">
        <x:is>
          <x:t xml:space="preserve">111111111</x:t>
        </x:is>
      </x:c>
      <x:c r="E513" s="2" t="inlineStr">
        <x:is>
          <x:t xml:space="preserve">111111111</x:t>
        </x:is>
      </x:c>
      <x:c r="F513" s="2" t="n">
        <x:v>1</x:v>
      </x:c>
      <x:c r="G513" s="2" t="n">
        <x:v>0</x:v>
      </x:c>
      <x:c r="H513" s="2" t="inlineStr">
        <x:is>
          <x:t xml:space="preserve">111111111</x:t>
        </x:is>
      </x:c>
      <x:c r="I513" s="2" t="inlineStr">
        <x:is>
          <x:t xml:space="preserve">FIXED</x:t>
        </x:is>
      </x:c>
    </x:row>
  </x:sheetData>
  <x:pageMargins left="0.7" right="0.7" top="0.75" bottom="0.75" header="0.3" footer="0.3"/>
  <x:tableParts count="1">
    <x:tablePart xmlns:r="http://schemas.openxmlformats.org/officeDocument/2006/relationships" r:id="R5b2c66a829424d0c"/>
  </x:tableParts>
</x:worksheet>
</file>

<file path=xl/worksheets/sheet162.xml><?xml version="1.0" encoding="utf-8"?>
<x:worksheet xmlns:x="http://schemas.openxmlformats.org/spreadsheetml/2006/main">
  <x:sheetFormatPr baseColWidth="8" defaultRowHeight="15"/>
  <x:cols>
    <x:col min="1" max="1" width="12" customWidth="1"/>
    <x:col min="2" max="2" width="12" customWidth="1"/>
    <x:col min="3" max="3" width="12" customWidth="1"/>
    <x:col min="4" max="4" width="12" customWidth="1"/>
    <x:col min="5" max="5" width="12" customWidth="1"/>
    <x:col min="6" max="6" width="12" customWidth="1"/>
  </x:cols>
  <x:sheetData>
    <x:row r="1">
      <x:c r="A1" s="25" t="inlineStr">
        <x:is>
          <x:t xml:space="preserve">State_ID</x:t>
        </x:is>
      </x:c>
      <x:c r="B1" s="25" t="inlineStr">
        <x:is>
          <x:t xml:space="preserve">Iteration</x:t>
        </x:is>
      </x:c>
      <x:c r="C1" s="25" t="inlineStr">
        <x:is>
          <x:t xml:space="preserve">Psi_n</x:t>
        </x:is>
      </x:c>
      <x:c r="D1" s="25" t="inlineStr">
        <x:is>
          <x:t xml:space="preserve">Pi_n</x:t>
        </x:is>
      </x:c>
      <x:c r="E1" s="25" t="inlineStr">
        <x:is>
          <x:t xml:space="preserve">Psi_next</x:t>
        </x:is>
      </x:c>
      <x:c r="F1" s="25" t="inlineStr">
        <x:is>
          <x:t xml:space="preserve">Is_Fixed</x:t>
        </x:is>
      </x:c>
    </x:row>
    <x:row r="2">
      <x:c r="A2" s="2" t="n">
        <x:v>1</x:v>
      </x:c>
      <x:c r="B2" s="2" t="n">
        <x:v>0</x:v>
      </x:c>
      <x:c r="C2" s="2" t="inlineStr">
        <x:is>
          <x:t xml:space="preserve">000000000</x:t>
        </x:is>
      </x:c>
      <x:c r="D2" s="2" t="n">
        <x:v>0</x:v>
      </x:c>
      <x:c r="E2" s="2" t="inlineStr">
        <x:is>
          <x:t xml:space="preserve">100010001</x:t>
        </x:is>
      </x:c>
      <x:c r="F2" s="2" t="n">
        <x:v>0</x:v>
      </x:c>
    </x:row>
    <x:row r="3">
      <x:c r="A3" s="2" t="n">
        <x:v>1</x:v>
      </x:c>
      <x:c r="B3" s="2" t="n">
        <x:v>1</x:v>
      </x:c>
      <x:c r="C3" s="2" t="inlineStr">
        <x:is>
          <x:t xml:space="preserve">100010001</x:t>
        </x:is>
      </x:c>
      <x:c r="D3" s="2" t="n">
        <x:v>1</x:v>
      </x:c>
      <x:c r="E3" s="2" t="inlineStr">
        <x:is>
          <x:t xml:space="preserve">100010001</x:t>
        </x:is>
      </x:c>
      <x:c r="F3" s="2" t="n">
        <x:v>1</x:v>
      </x:c>
    </x:row>
    <x:row r="4">
      <x:c r="A4" s="2" t="n">
        <x:v>2</x:v>
      </x:c>
      <x:c r="B4" s="2" t="n">
        <x:v>0</x:v>
      </x:c>
      <x:c r="C4" s="2" t="inlineStr">
        <x:is>
          <x:t xml:space="preserve">000000001</x:t>
        </x:is>
      </x:c>
      <x:c r="D4" s="2" t="n">
        <x:v>0</x:v>
      </x:c>
      <x:c r="E4" s="2" t="inlineStr">
        <x:is>
          <x:t xml:space="preserve">100010001</x:t>
        </x:is>
      </x:c>
      <x:c r="F4" s="2" t="n">
        <x:v>0</x:v>
      </x:c>
    </x:row>
    <x:row r="5">
      <x:c r="A5" s="2" t="n">
        <x:v>2</x:v>
      </x:c>
      <x:c r="B5" s="2" t="n">
        <x:v>1</x:v>
      </x:c>
      <x:c r="C5" s="2" t="inlineStr">
        <x:is>
          <x:t xml:space="preserve">100010001</x:t>
        </x:is>
      </x:c>
      <x:c r="D5" s="2" t="n">
        <x:v>1</x:v>
      </x:c>
      <x:c r="E5" s="2" t="inlineStr">
        <x:is>
          <x:t xml:space="preserve">100010001</x:t>
        </x:is>
      </x:c>
      <x:c r="F5" s="2" t="n">
        <x:v>1</x:v>
      </x:c>
    </x:row>
    <x:row r="6">
      <x:c r="A6" s="2" t="n">
        <x:v>3</x:v>
      </x:c>
      <x:c r="B6" s="2" t="n">
        <x:v>0</x:v>
      </x:c>
      <x:c r="C6" s="2" t="inlineStr">
        <x:is>
          <x:t xml:space="preserve">000000010</x:t>
        </x:is>
      </x:c>
      <x:c r="D6" s="2" t="n">
        <x:v>0</x:v>
      </x:c>
      <x:c r="E6" s="2" t="inlineStr">
        <x:is>
          <x:t xml:space="preserve">100011011</x:t>
        </x:is>
      </x:c>
      <x:c r="F6" s="2" t="n">
        <x:v>0</x:v>
      </x:c>
    </x:row>
    <x:row r="7">
      <x:c r="A7" s="2" t="n">
        <x:v>3</x:v>
      </x:c>
      <x:c r="B7" s="2" t="n">
        <x:v>1</x:v>
      </x:c>
      <x:c r="C7" s="2" t="inlineStr">
        <x:is>
          <x:t xml:space="preserve">100011011</x:t>
        </x:is>
      </x:c>
      <x:c r="D7" s="2" t="n">
        <x:v>1</x:v>
      </x:c>
      <x:c r="E7" s="2" t="inlineStr">
        <x:is>
          <x:t xml:space="preserve">100011011</x:t>
        </x:is>
      </x:c>
      <x:c r="F7" s="2" t="n">
        <x:v>1</x:v>
      </x:c>
    </x:row>
    <x:row r="8">
      <x:c r="A8" s="2" t="n">
        <x:v>4</x:v>
      </x:c>
      <x:c r="B8" s="2" t="n">
        <x:v>0</x:v>
      </x:c>
      <x:c r="C8" s="2" t="inlineStr">
        <x:is>
          <x:t xml:space="preserve">000000011</x:t>
        </x:is>
      </x:c>
      <x:c r="D8" s="2" t="n">
        <x:v>0</x:v>
      </x:c>
      <x:c r="E8" s="2" t="inlineStr">
        <x:is>
          <x:t xml:space="preserve">100011011</x:t>
        </x:is>
      </x:c>
      <x:c r="F8" s="2" t="n">
        <x:v>0</x:v>
      </x:c>
    </x:row>
    <x:row r="9">
      <x:c r="A9" s="2" t="n">
        <x:v>4</x:v>
      </x:c>
      <x:c r="B9" s="2" t="n">
        <x:v>1</x:v>
      </x:c>
      <x:c r="C9" s="2" t="inlineStr">
        <x:is>
          <x:t xml:space="preserve">100011011</x:t>
        </x:is>
      </x:c>
      <x:c r="D9" s="2" t="n">
        <x:v>1</x:v>
      </x:c>
      <x:c r="E9" s="2" t="inlineStr">
        <x:is>
          <x:t xml:space="preserve">100011011</x:t>
        </x:is>
      </x:c>
      <x:c r="F9" s="2" t="n">
        <x:v>1</x:v>
      </x:c>
    </x:row>
    <x:row r="10">
      <x:c r="A10" s="2" t="n">
        <x:v>5</x:v>
      </x:c>
      <x:c r="B10" s="2" t="n">
        <x:v>0</x:v>
      </x:c>
      <x:c r="C10" s="2" t="inlineStr">
        <x:is>
          <x:t xml:space="preserve">000000100</x:t>
        </x:is>
      </x:c>
      <x:c r="D10" s="2" t="n">
        <x:v>0</x:v>
      </x:c>
      <x:c r="E10" s="2" t="inlineStr">
        <x:is>
          <x:t xml:space="preserve">101010101</x:t>
        </x:is>
      </x:c>
      <x:c r="F10" s="2" t="n">
        <x:v>0</x:v>
      </x:c>
    </x:row>
    <x:row r="11">
      <x:c r="A11" s="2" t="n">
        <x:v>5</x:v>
      </x:c>
      <x:c r="B11" s="2" t="n">
        <x:v>1</x:v>
      </x:c>
      <x:c r="C11" s="2" t="inlineStr">
        <x:is>
          <x:t xml:space="preserve">101010101</x:t>
        </x:is>
      </x:c>
      <x:c r="D11" s="2" t="n">
        <x:v>1</x:v>
      </x:c>
      <x:c r="E11" s="2" t="inlineStr">
        <x:is>
          <x:t xml:space="preserve">101010101</x:t>
        </x:is>
      </x:c>
      <x:c r="F11" s="2" t="n">
        <x:v>1</x:v>
      </x:c>
    </x:row>
    <x:row r="12">
      <x:c r="A12" s="2" t="n">
        <x:v>6</x:v>
      </x:c>
      <x:c r="B12" s="2" t="n">
        <x:v>0</x:v>
      </x:c>
      <x:c r="C12" s="2" t="inlineStr">
        <x:is>
          <x:t xml:space="preserve">000000101</x:t>
        </x:is>
      </x:c>
      <x:c r="D12" s="2" t="n">
        <x:v>0</x:v>
      </x:c>
      <x:c r="E12" s="2" t="inlineStr">
        <x:is>
          <x:t xml:space="preserve">101010101</x:t>
        </x:is>
      </x:c>
      <x:c r="F12" s="2" t="n">
        <x:v>0</x:v>
      </x:c>
    </x:row>
    <x:row r="13">
      <x:c r="A13" s="2" t="n">
        <x:v>6</x:v>
      </x:c>
      <x:c r="B13" s="2" t="n">
        <x:v>1</x:v>
      </x:c>
      <x:c r="C13" s="2" t="inlineStr">
        <x:is>
          <x:t xml:space="preserve">101010101</x:t>
        </x:is>
      </x:c>
      <x:c r="D13" s="2" t="n">
        <x:v>1</x:v>
      </x:c>
      <x:c r="E13" s="2" t="inlineStr">
        <x:is>
          <x:t xml:space="preserve">101010101</x:t>
        </x:is>
      </x:c>
      <x:c r="F13" s="2" t="n">
        <x:v>1</x:v>
      </x:c>
    </x:row>
    <x:row r="14">
      <x:c r="A14" s="2" t="n">
        <x:v>7</x:v>
      </x:c>
      <x:c r="B14" s="2" t="n">
        <x:v>0</x:v>
      </x:c>
      <x:c r="C14" s="2" t="inlineStr">
        <x:is>
          <x:t xml:space="preserve">000000110</x:t>
        </x:is>
      </x:c>
      <x:c r="D14" s="2" t="n">
        <x:v>0</x:v>
      </x:c>
      <x:c r="E14" s="2" t="inlineStr">
        <x:is>
          <x:t xml:space="preserve">101011111</x:t>
        </x:is>
      </x:c>
      <x:c r="F14" s="2" t="n">
        <x:v>0</x:v>
      </x:c>
    </x:row>
    <x:row r="15">
      <x:c r="A15" s="2" t="n">
        <x:v>7</x:v>
      </x:c>
      <x:c r="B15" s="2" t="n">
        <x:v>1</x:v>
      </x:c>
      <x:c r="C15" s="2" t="inlineStr">
        <x:is>
          <x:t xml:space="preserve">101011111</x:t>
        </x:is>
      </x:c>
      <x:c r="D15" s="2" t="n">
        <x:v>0</x:v>
      </x:c>
      <x:c r="E15" s="2" t="inlineStr">
        <x:is>
          <x:t xml:space="preserve">111111111</x:t>
        </x:is>
      </x:c>
      <x:c r="F15" s="2" t="n">
        <x:v>0</x:v>
      </x:c>
    </x:row>
    <x:row r="16">
      <x:c r="A16" s="2" t="n">
        <x:v>7</x:v>
      </x:c>
      <x:c r="B16" s="2" t="n">
        <x:v>2</x:v>
      </x:c>
      <x:c r="C16" s="2" t="inlineStr">
        <x:is>
          <x:t xml:space="preserve">111111111</x:t>
        </x:is>
      </x:c>
      <x:c r="D16" s="2" t="n">
        <x:v>1</x:v>
      </x:c>
      <x:c r="E16" s="2" t="inlineStr">
        <x:is>
          <x:t xml:space="preserve">111111111</x:t>
        </x:is>
      </x:c>
      <x:c r="F16" s="2" t="n">
        <x:v>1</x:v>
      </x:c>
    </x:row>
    <x:row r="17">
      <x:c r="A17" s="2" t="n">
        <x:v>8</x:v>
      </x:c>
      <x:c r="B17" s="2" t="n">
        <x:v>0</x:v>
      </x:c>
      <x:c r="C17" s="2" t="inlineStr">
        <x:is>
          <x:t xml:space="preserve">000000111</x:t>
        </x:is>
      </x:c>
      <x:c r="D17" s="2" t="n">
        <x:v>0</x:v>
      </x:c>
      <x:c r="E17" s="2" t="inlineStr">
        <x:is>
          <x:t xml:space="preserve">101011111</x:t>
        </x:is>
      </x:c>
      <x:c r="F17" s="2" t="n">
        <x:v>0</x:v>
      </x:c>
    </x:row>
    <x:row r="18">
      <x:c r="A18" s="2" t="n">
        <x:v>8</x:v>
      </x:c>
      <x:c r="B18" s="2" t="n">
        <x:v>1</x:v>
      </x:c>
      <x:c r="C18" s="2" t="inlineStr">
        <x:is>
          <x:t xml:space="preserve">101011111</x:t>
        </x:is>
      </x:c>
      <x:c r="D18" s="2" t="n">
        <x:v>0</x:v>
      </x:c>
      <x:c r="E18" s="2" t="inlineStr">
        <x:is>
          <x:t xml:space="preserve">111111111</x:t>
        </x:is>
      </x:c>
      <x:c r="F18" s="2" t="n">
        <x:v>0</x:v>
      </x:c>
    </x:row>
    <x:row r="19">
      <x:c r="A19" s="2" t="n">
        <x:v>8</x:v>
      </x:c>
      <x:c r="B19" s="2" t="n">
        <x:v>2</x:v>
      </x:c>
      <x:c r="C19" s="2" t="inlineStr">
        <x:is>
          <x:t xml:space="preserve">111111111</x:t>
        </x:is>
      </x:c>
      <x:c r="D19" s="2" t="n">
        <x:v>1</x:v>
      </x:c>
      <x:c r="E19" s="2" t="inlineStr">
        <x:is>
          <x:t xml:space="preserve">111111111</x:t>
        </x:is>
      </x:c>
      <x:c r="F19" s="2" t="n">
        <x:v>1</x:v>
      </x:c>
    </x:row>
    <x:row r="20">
      <x:c r="A20" s="2" t="n">
        <x:v>9</x:v>
      </x:c>
      <x:c r="B20" s="2" t="n">
        <x:v>0</x:v>
      </x:c>
      <x:c r="C20" s="2" t="inlineStr">
        <x:is>
          <x:t xml:space="preserve">000001000</x:t>
        </x:is>
      </x:c>
      <x:c r="D20" s="2" t="n">
        <x:v>0</x:v>
      </x:c>
      <x:c r="E20" s="2" t="inlineStr">
        <x:is>
          <x:t xml:space="preserve">100011011</x:t>
        </x:is>
      </x:c>
      <x:c r="F20" s="2" t="n">
        <x:v>0</x:v>
      </x:c>
    </x:row>
    <x:row r="21">
      <x:c r="A21" s="2" t="n">
        <x:v>9</x:v>
      </x:c>
      <x:c r="B21" s="2" t="n">
        <x:v>1</x:v>
      </x:c>
      <x:c r="C21" s="2" t="inlineStr">
        <x:is>
          <x:t xml:space="preserve">100011011</x:t>
        </x:is>
      </x:c>
      <x:c r="D21" s="2" t="n">
        <x:v>1</x:v>
      </x:c>
      <x:c r="E21" s="2" t="inlineStr">
        <x:is>
          <x:t xml:space="preserve">100011011</x:t>
        </x:is>
      </x:c>
      <x:c r="F21" s="2" t="n">
        <x:v>1</x:v>
      </x:c>
    </x:row>
    <x:row r="22">
      <x:c r="A22" s="2" t="n">
        <x:v>10</x:v>
      </x:c>
      <x:c r="B22" s="2" t="n">
        <x:v>0</x:v>
      </x:c>
      <x:c r="C22" s="2" t="inlineStr">
        <x:is>
          <x:t xml:space="preserve">000001001</x:t>
        </x:is>
      </x:c>
      <x:c r="D22" s="2" t="n">
        <x:v>0</x:v>
      </x:c>
      <x:c r="E22" s="2" t="inlineStr">
        <x:is>
          <x:t xml:space="preserve">100011011</x:t>
        </x:is>
      </x:c>
      <x:c r="F22" s="2" t="n">
        <x:v>0</x:v>
      </x:c>
    </x:row>
    <x:row r="23">
      <x:c r="A23" s="2" t="n">
        <x:v>10</x:v>
      </x:c>
      <x:c r="B23" s="2" t="n">
        <x:v>1</x:v>
      </x:c>
      <x:c r="C23" s="2" t="inlineStr">
        <x:is>
          <x:t xml:space="preserve">100011011</x:t>
        </x:is>
      </x:c>
      <x:c r="D23" s="2" t="n">
        <x:v>1</x:v>
      </x:c>
      <x:c r="E23" s="2" t="inlineStr">
        <x:is>
          <x:t xml:space="preserve">100011011</x:t>
        </x:is>
      </x:c>
      <x:c r="F23" s="2" t="n">
        <x:v>1</x:v>
      </x:c>
    </x:row>
    <x:row r="24">
      <x:c r="A24" s="2" t="n">
        <x:v>11</x:v>
      </x:c>
      <x:c r="B24" s="2" t="n">
        <x:v>0</x:v>
      </x:c>
      <x:c r="C24" s="2" t="inlineStr">
        <x:is>
          <x:t xml:space="preserve">000001010</x:t>
        </x:is>
      </x:c>
      <x:c r="D24" s="2" t="n">
        <x:v>0</x:v>
      </x:c>
      <x:c r="E24" s="2" t="inlineStr">
        <x:is>
          <x:t xml:space="preserve">100011011</x:t>
        </x:is>
      </x:c>
      <x:c r="F24" s="2" t="n">
        <x:v>0</x:v>
      </x:c>
    </x:row>
    <x:row r="25">
      <x:c r="A25" s="2" t="n">
        <x:v>11</x:v>
      </x:c>
      <x:c r="B25" s="2" t="n">
        <x:v>1</x:v>
      </x:c>
      <x:c r="C25" s="2" t="inlineStr">
        <x:is>
          <x:t xml:space="preserve">100011011</x:t>
        </x:is>
      </x:c>
      <x:c r="D25" s="2" t="n">
        <x:v>1</x:v>
      </x:c>
      <x:c r="E25" s="2" t="inlineStr">
        <x:is>
          <x:t xml:space="preserve">100011011</x:t>
        </x:is>
      </x:c>
      <x:c r="F25" s="2" t="n">
        <x:v>1</x:v>
      </x:c>
    </x:row>
    <x:row r="26">
      <x:c r="A26" s="2" t="n">
        <x:v>12</x:v>
      </x:c>
      <x:c r="B26" s="2" t="n">
        <x:v>0</x:v>
      </x:c>
      <x:c r="C26" s="2" t="inlineStr">
        <x:is>
          <x:t xml:space="preserve">000001011</x:t>
        </x:is>
      </x:c>
      <x:c r="D26" s="2" t="n">
        <x:v>0</x:v>
      </x:c>
      <x:c r="E26" s="2" t="inlineStr">
        <x:is>
          <x:t xml:space="preserve">100011011</x:t>
        </x:is>
      </x:c>
      <x:c r="F26" s="2" t="n">
        <x:v>0</x:v>
      </x:c>
    </x:row>
    <x:row r="27">
      <x:c r="A27" s="2" t="n">
        <x:v>12</x:v>
      </x:c>
      <x:c r="B27" s="2" t="n">
        <x:v>1</x:v>
      </x:c>
      <x:c r="C27" s="2" t="inlineStr">
        <x:is>
          <x:t xml:space="preserve">100011011</x:t>
        </x:is>
      </x:c>
      <x:c r="D27" s="2" t="n">
        <x:v>1</x:v>
      </x:c>
      <x:c r="E27" s="2" t="inlineStr">
        <x:is>
          <x:t xml:space="preserve">100011011</x:t>
        </x:is>
      </x:c>
      <x:c r="F27" s="2" t="n">
        <x:v>1</x:v>
      </x:c>
    </x:row>
    <x:row r="28">
      <x:c r="A28" s="2" t="n">
        <x:v>13</x:v>
      </x:c>
      <x:c r="B28" s="2" t="n">
        <x:v>0</x:v>
      </x:c>
      <x:c r="C28" s="2" t="inlineStr">
        <x:is>
          <x:t xml:space="preserve">000001100</x:t>
        </x:is>
      </x:c>
      <x:c r="D28" s="2" t="n">
        <x:v>0</x:v>
      </x:c>
      <x:c r="E28" s="2" t="inlineStr">
        <x:is>
          <x:t xml:space="preserve">111111111</x:t>
        </x:is>
      </x:c>
      <x:c r="F28" s="2" t="n">
        <x:v>0</x:v>
      </x:c>
    </x:row>
    <x:row r="29">
      <x:c r="A29" s="2" t="n">
        <x:v>13</x:v>
      </x:c>
      <x:c r="B29" s="2" t="n">
        <x:v>1</x:v>
      </x:c>
      <x:c r="C29" s="2" t="inlineStr">
        <x:is>
          <x:t xml:space="preserve">111111111</x:t>
        </x:is>
      </x:c>
      <x:c r="D29" s="2" t="n">
        <x:v>1</x:v>
      </x:c>
      <x:c r="E29" s="2" t="inlineStr">
        <x:is>
          <x:t xml:space="preserve">111111111</x:t>
        </x:is>
      </x:c>
      <x:c r="F29" s="2" t="n">
        <x:v>1</x:v>
      </x:c>
    </x:row>
    <x:row r="30">
      <x:c r="A30" s="2" t="n">
        <x:v>14</x:v>
      </x:c>
      <x:c r="B30" s="2" t="n">
        <x:v>0</x:v>
      </x:c>
      <x:c r="C30" s="2" t="inlineStr">
        <x:is>
          <x:t xml:space="preserve">000001101</x:t>
        </x:is>
      </x:c>
      <x:c r="D30" s="2" t="n">
        <x:v>0</x:v>
      </x:c>
      <x:c r="E30" s="2" t="inlineStr">
        <x:is>
          <x:t xml:space="preserve">111111111</x:t>
        </x:is>
      </x:c>
      <x:c r="F30" s="2" t="n">
        <x:v>0</x:v>
      </x:c>
    </x:row>
    <x:row r="31">
      <x:c r="A31" s="2" t="n">
        <x:v>14</x:v>
      </x:c>
      <x:c r="B31" s="2" t="n">
        <x:v>1</x:v>
      </x:c>
      <x:c r="C31" s="2" t="inlineStr">
        <x:is>
          <x:t xml:space="preserve">111111111</x:t>
        </x:is>
      </x:c>
      <x:c r="D31" s="2" t="n">
        <x:v>1</x:v>
      </x:c>
      <x:c r="E31" s="2" t="inlineStr">
        <x:is>
          <x:t xml:space="preserve">111111111</x:t>
        </x:is>
      </x:c>
      <x:c r="F31" s="2" t="n">
        <x:v>1</x:v>
      </x:c>
    </x:row>
    <x:row r="32">
      <x:c r="A32" s="2" t="n">
        <x:v>15</x:v>
      </x:c>
      <x:c r="B32" s="2" t="n">
        <x:v>0</x:v>
      </x:c>
      <x:c r="C32" s="2" t="inlineStr">
        <x:is>
          <x:t xml:space="preserve">000001110</x:t>
        </x:is>
      </x:c>
      <x:c r="D32" s="2" t="n">
        <x:v>0</x:v>
      </x:c>
      <x:c r="E32" s="2" t="inlineStr">
        <x:is>
          <x:t xml:space="preserve">111111111</x:t>
        </x:is>
      </x:c>
      <x:c r="F32" s="2" t="n">
        <x:v>0</x:v>
      </x:c>
    </x:row>
    <x:row r="33">
      <x:c r="A33" s="2" t="n">
        <x:v>15</x:v>
      </x:c>
      <x:c r="B33" s="2" t="n">
        <x:v>1</x:v>
      </x:c>
      <x:c r="C33" s="2" t="inlineStr">
        <x:is>
          <x:t xml:space="preserve">111111111</x:t>
        </x:is>
      </x:c>
      <x:c r="D33" s="2" t="n">
        <x:v>1</x:v>
      </x:c>
      <x:c r="E33" s="2" t="inlineStr">
        <x:is>
          <x:t xml:space="preserve">111111111</x:t>
        </x:is>
      </x:c>
      <x:c r="F33" s="2" t="n">
        <x:v>1</x:v>
      </x:c>
    </x:row>
    <x:row r="34">
      <x:c r="A34" s="2" t="n">
        <x:v>16</x:v>
      </x:c>
      <x:c r="B34" s="2" t="n">
        <x:v>0</x:v>
      </x:c>
      <x:c r="C34" s="2" t="inlineStr">
        <x:is>
          <x:t xml:space="preserve">000001111</x:t>
        </x:is>
      </x:c>
      <x:c r="D34" s="2" t="n">
        <x:v>0</x:v>
      </x:c>
      <x:c r="E34" s="2" t="inlineStr">
        <x:is>
          <x:t xml:space="preserve">111111111</x:t>
        </x:is>
      </x:c>
      <x:c r="F34" s="2" t="n">
        <x:v>0</x:v>
      </x:c>
    </x:row>
    <x:row r="35">
      <x:c r="A35" s="2" t="n">
        <x:v>16</x:v>
      </x:c>
      <x:c r="B35" s="2" t="n">
        <x:v>1</x:v>
      </x:c>
      <x:c r="C35" s="2" t="inlineStr">
        <x:is>
          <x:t xml:space="preserve">111111111</x:t>
        </x:is>
      </x:c>
      <x:c r="D35" s="2" t="n">
        <x:v>1</x:v>
      </x:c>
      <x:c r="E35" s="2" t="inlineStr">
        <x:is>
          <x:t xml:space="preserve">111111111</x:t>
        </x:is>
      </x:c>
      <x:c r="F35" s="2" t="n">
        <x:v>1</x:v>
      </x:c>
    </x:row>
    <x:row r="36">
      <x:c r="A36" s="2" t="n">
        <x:v>17</x:v>
      </x:c>
      <x:c r="B36" s="2" t="n">
        <x:v>0</x:v>
      </x:c>
      <x:c r="C36" s="2" t="inlineStr">
        <x:is>
          <x:t xml:space="preserve">000010000</x:t>
        </x:is>
      </x:c>
      <x:c r="D36" s="2" t="n">
        <x:v>0</x:v>
      </x:c>
      <x:c r="E36" s="2" t="inlineStr">
        <x:is>
          <x:t xml:space="preserve">100010001</x:t>
        </x:is>
      </x:c>
      <x:c r="F36" s="2" t="n">
        <x:v>0</x:v>
      </x:c>
    </x:row>
    <x:row r="37">
      <x:c r="A37" s="2" t="n">
        <x:v>17</x:v>
      </x:c>
      <x:c r="B37" s="2" t="n">
        <x:v>1</x:v>
      </x:c>
      <x:c r="C37" s="2" t="inlineStr">
        <x:is>
          <x:t xml:space="preserve">100010001</x:t>
        </x:is>
      </x:c>
      <x:c r="D37" s="2" t="n">
        <x:v>1</x:v>
      </x:c>
      <x:c r="E37" s="2" t="inlineStr">
        <x:is>
          <x:t xml:space="preserve">100010001</x:t>
        </x:is>
      </x:c>
      <x:c r="F37" s="2" t="n">
        <x:v>1</x:v>
      </x:c>
    </x:row>
    <x:row r="38">
      <x:c r="A38" s="2" t="n">
        <x:v>18</x:v>
      </x:c>
      <x:c r="B38" s="2" t="n">
        <x:v>0</x:v>
      </x:c>
      <x:c r="C38" s="2" t="inlineStr">
        <x:is>
          <x:t xml:space="preserve">000010001</x:t>
        </x:is>
      </x:c>
      <x:c r="D38" s="2" t="n">
        <x:v>0</x:v>
      </x:c>
      <x:c r="E38" s="2" t="inlineStr">
        <x:is>
          <x:t xml:space="preserve">100010001</x:t>
        </x:is>
      </x:c>
      <x:c r="F38" s="2" t="n">
        <x:v>0</x:v>
      </x:c>
    </x:row>
    <x:row r="39">
      <x:c r="A39" s="2" t="n">
        <x:v>18</x:v>
      </x:c>
      <x:c r="B39" s="2" t="n">
        <x:v>1</x:v>
      </x:c>
      <x:c r="C39" s="2" t="inlineStr">
        <x:is>
          <x:t xml:space="preserve">100010001</x:t>
        </x:is>
      </x:c>
      <x:c r="D39" s="2" t="n">
        <x:v>1</x:v>
      </x:c>
      <x:c r="E39" s="2" t="inlineStr">
        <x:is>
          <x:t xml:space="preserve">100010001</x:t>
        </x:is>
      </x:c>
      <x:c r="F39" s="2" t="n">
        <x:v>1</x:v>
      </x:c>
    </x:row>
    <x:row r="40">
      <x:c r="A40" s="2" t="n">
        <x:v>19</x:v>
      </x:c>
      <x:c r="B40" s="2" t="n">
        <x:v>0</x:v>
      </x:c>
      <x:c r="C40" s="2" t="inlineStr">
        <x:is>
          <x:t xml:space="preserve">000010010</x:t>
        </x:is>
      </x:c>
      <x:c r="D40" s="2" t="n">
        <x:v>0</x:v>
      </x:c>
      <x:c r="E40" s="2" t="inlineStr">
        <x:is>
          <x:t xml:space="preserve">100011011</x:t>
        </x:is>
      </x:c>
      <x:c r="F40" s="2" t="n">
        <x:v>0</x:v>
      </x:c>
    </x:row>
    <x:row r="41">
      <x:c r="A41" s="2" t="n">
        <x:v>19</x:v>
      </x:c>
      <x:c r="B41" s="2" t="n">
        <x:v>1</x:v>
      </x:c>
      <x:c r="C41" s="2" t="inlineStr">
        <x:is>
          <x:t xml:space="preserve">100011011</x:t>
        </x:is>
      </x:c>
      <x:c r="D41" s="2" t="n">
        <x:v>1</x:v>
      </x:c>
      <x:c r="E41" s="2" t="inlineStr">
        <x:is>
          <x:t xml:space="preserve">100011011</x:t>
        </x:is>
      </x:c>
      <x:c r="F41" s="2" t="n">
        <x:v>1</x:v>
      </x:c>
    </x:row>
    <x:row r="42">
      <x:c r="A42" s="2" t="n">
        <x:v>20</x:v>
      </x:c>
      <x:c r="B42" s="2" t="n">
        <x:v>0</x:v>
      </x:c>
      <x:c r="C42" s="2" t="inlineStr">
        <x:is>
          <x:t xml:space="preserve">000010011</x:t>
        </x:is>
      </x:c>
      <x:c r="D42" s="2" t="n">
        <x:v>0</x:v>
      </x:c>
      <x:c r="E42" s="2" t="inlineStr">
        <x:is>
          <x:t xml:space="preserve">100011011</x:t>
        </x:is>
      </x:c>
      <x:c r="F42" s="2" t="n">
        <x:v>0</x:v>
      </x:c>
    </x:row>
    <x:row r="43">
      <x:c r="A43" s="2" t="n">
        <x:v>20</x:v>
      </x:c>
      <x:c r="B43" s="2" t="n">
        <x:v>1</x:v>
      </x:c>
      <x:c r="C43" s="2" t="inlineStr">
        <x:is>
          <x:t xml:space="preserve">100011011</x:t>
        </x:is>
      </x:c>
      <x:c r="D43" s="2" t="n">
        <x:v>1</x:v>
      </x:c>
      <x:c r="E43" s="2" t="inlineStr">
        <x:is>
          <x:t xml:space="preserve">100011011</x:t>
        </x:is>
      </x:c>
      <x:c r="F43" s="2" t="n">
        <x:v>1</x:v>
      </x:c>
    </x:row>
    <x:row r="44">
      <x:c r="A44" s="2" t="n">
        <x:v>21</x:v>
      </x:c>
      <x:c r="B44" s="2" t="n">
        <x:v>0</x:v>
      </x:c>
      <x:c r="C44" s="2" t="inlineStr">
        <x:is>
          <x:t xml:space="preserve">000010100</x:t>
        </x:is>
      </x:c>
      <x:c r="D44" s="2" t="n">
        <x:v>0</x:v>
      </x:c>
      <x:c r="E44" s="2" t="inlineStr">
        <x:is>
          <x:t xml:space="preserve">101010101</x:t>
        </x:is>
      </x:c>
      <x:c r="F44" s="2" t="n">
        <x:v>0</x:v>
      </x:c>
    </x:row>
    <x:row r="45">
      <x:c r="A45" s="2" t="n">
        <x:v>21</x:v>
      </x:c>
      <x:c r="B45" s="2" t="n">
        <x:v>1</x:v>
      </x:c>
      <x:c r="C45" s="2" t="inlineStr">
        <x:is>
          <x:t xml:space="preserve">101010101</x:t>
        </x:is>
      </x:c>
      <x:c r="D45" s="2" t="n">
        <x:v>1</x:v>
      </x:c>
      <x:c r="E45" s="2" t="inlineStr">
        <x:is>
          <x:t xml:space="preserve">101010101</x:t>
        </x:is>
      </x:c>
      <x:c r="F45" s="2" t="n">
        <x:v>1</x:v>
      </x:c>
    </x:row>
    <x:row r="46">
      <x:c r="A46" s="2" t="n">
        <x:v>22</x:v>
      </x:c>
      <x:c r="B46" s="2" t="n">
        <x:v>0</x:v>
      </x:c>
      <x:c r="C46" s="2" t="inlineStr">
        <x:is>
          <x:t xml:space="preserve">000010101</x:t>
        </x:is>
      </x:c>
      <x:c r="D46" s="2" t="n">
        <x:v>0</x:v>
      </x:c>
      <x:c r="E46" s="2" t="inlineStr">
        <x:is>
          <x:t xml:space="preserve">101010101</x:t>
        </x:is>
      </x:c>
      <x:c r="F46" s="2" t="n">
        <x:v>0</x:v>
      </x:c>
    </x:row>
    <x:row r="47">
      <x:c r="A47" s="2" t="n">
        <x:v>22</x:v>
      </x:c>
      <x:c r="B47" s="2" t="n">
        <x:v>1</x:v>
      </x:c>
      <x:c r="C47" s="2" t="inlineStr">
        <x:is>
          <x:t xml:space="preserve">101010101</x:t>
        </x:is>
      </x:c>
      <x:c r="D47" s="2" t="n">
        <x:v>1</x:v>
      </x:c>
      <x:c r="E47" s="2" t="inlineStr">
        <x:is>
          <x:t xml:space="preserve">101010101</x:t>
        </x:is>
      </x:c>
      <x:c r="F47" s="2" t="n">
        <x:v>1</x:v>
      </x:c>
    </x:row>
    <x:row r="48">
      <x:c r="A48" s="2" t="n">
        <x:v>23</x:v>
      </x:c>
      <x:c r="B48" s="2" t="n">
        <x:v>0</x:v>
      </x:c>
      <x:c r="C48" s="2" t="inlineStr">
        <x:is>
          <x:t xml:space="preserve">000010110</x:t>
        </x:is>
      </x:c>
      <x:c r="D48" s="2" t="n">
        <x:v>0</x:v>
      </x:c>
      <x:c r="E48" s="2" t="inlineStr">
        <x:is>
          <x:t xml:space="preserve">101011111</x:t>
        </x:is>
      </x:c>
      <x:c r="F48" s="2" t="n">
        <x:v>0</x:v>
      </x:c>
    </x:row>
    <x:row r="49">
      <x:c r="A49" s="2" t="n">
        <x:v>23</x:v>
      </x:c>
      <x:c r="B49" s="2" t="n">
        <x:v>1</x:v>
      </x:c>
      <x:c r="C49" s="2" t="inlineStr">
        <x:is>
          <x:t xml:space="preserve">101011111</x:t>
        </x:is>
      </x:c>
      <x:c r="D49" s="2" t="n">
        <x:v>0</x:v>
      </x:c>
      <x:c r="E49" s="2" t="inlineStr">
        <x:is>
          <x:t xml:space="preserve">111111111</x:t>
        </x:is>
      </x:c>
      <x:c r="F49" s="2" t="n">
        <x:v>0</x:v>
      </x:c>
    </x:row>
    <x:row r="50">
      <x:c r="A50" s="2" t="n">
        <x:v>23</x:v>
      </x:c>
      <x:c r="B50" s="2" t="n">
        <x:v>2</x:v>
      </x:c>
      <x:c r="C50" s="2" t="inlineStr">
        <x:is>
          <x:t xml:space="preserve">111111111</x:t>
        </x:is>
      </x:c>
      <x:c r="D50" s="2" t="n">
        <x:v>1</x:v>
      </x:c>
      <x:c r="E50" s="2" t="inlineStr">
        <x:is>
          <x:t xml:space="preserve">111111111</x:t>
        </x:is>
      </x:c>
      <x:c r="F50" s="2" t="n">
        <x:v>1</x:v>
      </x:c>
    </x:row>
    <x:row r="51">
      <x:c r="A51" s="2" t="n">
        <x:v>24</x:v>
      </x:c>
      <x:c r="B51" s="2" t="n">
        <x:v>0</x:v>
      </x:c>
      <x:c r="C51" s="2" t="inlineStr">
        <x:is>
          <x:t xml:space="preserve">000010111</x:t>
        </x:is>
      </x:c>
      <x:c r="D51" s="2" t="n">
        <x:v>0</x:v>
      </x:c>
      <x:c r="E51" s="2" t="inlineStr">
        <x:is>
          <x:t xml:space="preserve">101011111</x:t>
        </x:is>
      </x:c>
      <x:c r="F51" s="2" t="n">
        <x:v>0</x:v>
      </x:c>
    </x:row>
    <x:row r="52">
      <x:c r="A52" s="2" t="n">
        <x:v>24</x:v>
      </x:c>
      <x:c r="B52" s="2" t="n">
        <x:v>1</x:v>
      </x:c>
      <x:c r="C52" s="2" t="inlineStr">
        <x:is>
          <x:t xml:space="preserve">101011111</x:t>
        </x:is>
      </x:c>
      <x:c r="D52" s="2" t="n">
        <x:v>0</x:v>
      </x:c>
      <x:c r="E52" s="2" t="inlineStr">
        <x:is>
          <x:t xml:space="preserve">111111111</x:t>
        </x:is>
      </x:c>
      <x:c r="F52" s="2" t="n">
        <x:v>0</x:v>
      </x:c>
    </x:row>
    <x:row r="53">
      <x:c r="A53" s="2" t="n">
        <x:v>24</x:v>
      </x:c>
      <x:c r="B53" s="2" t="n">
        <x:v>2</x:v>
      </x:c>
      <x:c r="C53" s="2" t="inlineStr">
        <x:is>
          <x:t xml:space="preserve">111111111</x:t>
        </x:is>
      </x:c>
      <x:c r="D53" s="2" t="n">
        <x:v>1</x:v>
      </x:c>
      <x:c r="E53" s="2" t="inlineStr">
        <x:is>
          <x:t xml:space="preserve">111111111</x:t>
        </x:is>
      </x:c>
      <x:c r="F53" s="2" t="n">
        <x:v>1</x:v>
      </x:c>
    </x:row>
    <x:row r="54">
      <x:c r="A54" s="2" t="n">
        <x:v>25</x:v>
      </x:c>
      <x:c r="B54" s="2" t="n">
        <x:v>0</x:v>
      </x:c>
      <x:c r="C54" s="2" t="inlineStr">
        <x:is>
          <x:t xml:space="preserve">000011000</x:t>
        </x:is>
      </x:c>
      <x:c r="D54" s="2" t="n">
        <x:v>0</x:v>
      </x:c>
      <x:c r="E54" s="2" t="inlineStr">
        <x:is>
          <x:t xml:space="preserve">100011011</x:t>
        </x:is>
      </x:c>
      <x:c r="F54" s="2" t="n">
        <x:v>0</x:v>
      </x:c>
    </x:row>
    <x:row r="55">
      <x:c r="A55" s="2" t="n">
        <x:v>25</x:v>
      </x:c>
      <x:c r="B55" s="2" t="n">
        <x:v>1</x:v>
      </x:c>
      <x:c r="C55" s="2" t="inlineStr">
        <x:is>
          <x:t xml:space="preserve">100011011</x:t>
        </x:is>
      </x:c>
      <x:c r="D55" s="2" t="n">
        <x:v>1</x:v>
      </x:c>
      <x:c r="E55" s="2" t="inlineStr">
        <x:is>
          <x:t xml:space="preserve">100011011</x:t>
        </x:is>
      </x:c>
      <x:c r="F55" s="2" t="n">
        <x:v>1</x:v>
      </x:c>
    </x:row>
    <x:row r="56">
      <x:c r="A56" s="2" t="n">
        <x:v>26</x:v>
      </x:c>
      <x:c r="B56" s="2" t="n">
        <x:v>0</x:v>
      </x:c>
      <x:c r="C56" s="2" t="inlineStr">
        <x:is>
          <x:t xml:space="preserve">000011001</x:t>
        </x:is>
      </x:c>
      <x:c r="D56" s="2" t="n">
        <x:v>0</x:v>
      </x:c>
      <x:c r="E56" s="2" t="inlineStr">
        <x:is>
          <x:t xml:space="preserve">100011011</x:t>
        </x:is>
      </x:c>
      <x:c r="F56" s="2" t="n">
        <x:v>0</x:v>
      </x:c>
    </x:row>
    <x:row r="57">
      <x:c r="A57" s="2" t="n">
        <x:v>26</x:v>
      </x:c>
      <x:c r="B57" s="2" t="n">
        <x:v>1</x:v>
      </x:c>
      <x:c r="C57" s="2" t="inlineStr">
        <x:is>
          <x:t xml:space="preserve">100011011</x:t>
        </x:is>
      </x:c>
      <x:c r="D57" s="2" t="n">
        <x:v>1</x:v>
      </x:c>
      <x:c r="E57" s="2" t="inlineStr">
        <x:is>
          <x:t xml:space="preserve">100011011</x:t>
        </x:is>
      </x:c>
      <x:c r="F57" s="2" t="n">
        <x:v>1</x:v>
      </x:c>
    </x:row>
    <x:row r="58">
      <x:c r="A58" s="2" t="n">
        <x:v>27</x:v>
      </x:c>
      <x:c r="B58" s="2" t="n">
        <x:v>0</x:v>
      </x:c>
      <x:c r="C58" s="2" t="inlineStr">
        <x:is>
          <x:t xml:space="preserve">000011010</x:t>
        </x:is>
      </x:c>
      <x:c r="D58" s="2" t="n">
        <x:v>0</x:v>
      </x:c>
      <x:c r="E58" s="2" t="inlineStr">
        <x:is>
          <x:t xml:space="preserve">100011011</x:t>
        </x:is>
      </x:c>
      <x:c r="F58" s="2" t="n">
        <x:v>0</x:v>
      </x:c>
    </x:row>
    <x:row r="59">
      <x:c r="A59" s="2" t="n">
        <x:v>27</x:v>
      </x:c>
      <x:c r="B59" s="2" t="n">
        <x:v>1</x:v>
      </x:c>
      <x:c r="C59" s="2" t="inlineStr">
        <x:is>
          <x:t xml:space="preserve">100011011</x:t>
        </x:is>
      </x:c>
      <x:c r="D59" s="2" t="n">
        <x:v>1</x:v>
      </x:c>
      <x:c r="E59" s="2" t="inlineStr">
        <x:is>
          <x:t xml:space="preserve">100011011</x:t>
        </x:is>
      </x:c>
      <x:c r="F59" s="2" t="n">
        <x:v>1</x:v>
      </x:c>
    </x:row>
    <x:row r="60">
      <x:c r="A60" s="2" t="n">
        <x:v>28</x:v>
      </x:c>
      <x:c r="B60" s="2" t="n">
        <x:v>0</x:v>
      </x:c>
      <x:c r="C60" s="2" t="inlineStr">
        <x:is>
          <x:t xml:space="preserve">000011011</x:t>
        </x:is>
      </x:c>
      <x:c r="D60" s="2" t="n">
        <x:v>0</x:v>
      </x:c>
      <x:c r="E60" s="2" t="inlineStr">
        <x:is>
          <x:t xml:space="preserve">100011011</x:t>
        </x:is>
      </x:c>
      <x:c r="F60" s="2" t="n">
        <x:v>0</x:v>
      </x:c>
    </x:row>
    <x:row r="61">
      <x:c r="A61" s="2" t="n">
        <x:v>28</x:v>
      </x:c>
      <x:c r="B61" s="2" t="n">
        <x:v>1</x:v>
      </x:c>
      <x:c r="C61" s="2" t="inlineStr">
        <x:is>
          <x:t xml:space="preserve">100011011</x:t>
        </x:is>
      </x:c>
      <x:c r="D61" s="2" t="n">
        <x:v>1</x:v>
      </x:c>
      <x:c r="E61" s="2" t="inlineStr">
        <x:is>
          <x:t xml:space="preserve">100011011</x:t>
        </x:is>
      </x:c>
      <x:c r="F61" s="2" t="n">
        <x:v>1</x:v>
      </x:c>
    </x:row>
    <x:row r="62">
      <x:c r="A62" s="2" t="n">
        <x:v>29</x:v>
      </x:c>
      <x:c r="B62" s="2" t="n">
        <x:v>0</x:v>
      </x:c>
      <x:c r="C62" s="2" t="inlineStr">
        <x:is>
          <x:t xml:space="preserve">000011100</x:t>
        </x:is>
      </x:c>
      <x:c r="D62" s="2" t="n">
        <x:v>0</x:v>
      </x:c>
      <x:c r="E62" s="2" t="inlineStr">
        <x:is>
          <x:t xml:space="preserve">111111111</x:t>
        </x:is>
      </x:c>
      <x:c r="F62" s="2" t="n">
        <x:v>0</x:v>
      </x:c>
    </x:row>
    <x:row r="63">
      <x:c r="A63" s="2" t="n">
        <x:v>29</x:v>
      </x:c>
      <x:c r="B63" s="2" t="n">
        <x:v>1</x:v>
      </x:c>
      <x:c r="C63" s="2" t="inlineStr">
        <x:is>
          <x:t xml:space="preserve">111111111</x:t>
        </x:is>
      </x:c>
      <x:c r="D63" s="2" t="n">
        <x:v>1</x:v>
      </x:c>
      <x:c r="E63" s="2" t="inlineStr">
        <x:is>
          <x:t xml:space="preserve">111111111</x:t>
        </x:is>
      </x:c>
      <x:c r="F63" s="2" t="n">
        <x:v>1</x:v>
      </x:c>
    </x:row>
    <x:row r="64">
      <x:c r="A64" s="2" t="n">
        <x:v>30</x:v>
      </x:c>
      <x:c r="B64" s="2" t="n">
        <x:v>0</x:v>
      </x:c>
      <x:c r="C64" s="2" t="inlineStr">
        <x:is>
          <x:t xml:space="preserve">000011101</x:t>
        </x:is>
      </x:c>
      <x:c r="D64" s="2" t="n">
        <x:v>0</x:v>
      </x:c>
      <x:c r="E64" s="2" t="inlineStr">
        <x:is>
          <x:t xml:space="preserve">111111111</x:t>
        </x:is>
      </x:c>
      <x:c r="F64" s="2" t="n">
        <x:v>0</x:v>
      </x:c>
    </x:row>
    <x:row r="65">
      <x:c r="A65" s="2" t="n">
        <x:v>30</x:v>
      </x:c>
      <x:c r="B65" s="2" t="n">
        <x:v>1</x:v>
      </x:c>
      <x:c r="C65" s="2" t="inlineStr">
        <x:is>
          <x:t xml:space="preserve">111111111</x:t>
        </x:is>
      </x:c>
      <x:c r="D65" s="2" t="n">
        <x:v>1</x:v>
      </x:c>
      <x:c r="E65" s="2" t="inlineStr">
        <x:is>
          <x:t xml:space="preserve">111111111</x:t>
        </x:is>
      </x:c>
      <x:c r="F65" s="2" t="n">
        <x:v>1</x:v>
      </x:c>
    </x:row>
    <x:row r="66">
      <x:c r="A66" s="2" t="n">
        <x:v>31</x:v>
      </x:c>
      <x:c r="B66" s="2" t="n">
        <x:v>0</x:v>
      </x:c>
      <x:c r="C66" s="2" t="inlineStr">
        <x:is>
          <x:t xml:space="preserve">000011110</x:t>
        </x:is>
      </x:c>
      <x:c r="D66" s="2" t="n">
        <x:v>0</x:v>
      </x:c>
      <x:c r="E66" s="2" t="inlineStr">
        <x:is>
          <x:t xml:space="preserve">111111111</x:t>
        </x:is>
      </x:c>
      <x:c r="F66" s="2" t="n">
        <x:v>0</x:v>
      </x:c>
    </x:row>
    <x:row r="67">
      <x:c r="A67" s="2" t="n">
        <x:v>31</x:v>
      </x:c>
      <x:c r="B67" s="2" t="n">
        <x:v>1</x:v>
      </x:c>
      <x:c r="C67" s="2" t="inlineStr">
        <x:is>
          <x:t xml:space="preserve">111111111</x:t>
        </x:is>
      </x:c>
      <x:c r="D67" s="2" t="n">
        <x:v>1</x:v>
      </x:c>
      <x:c r="E67" s="2" t="inlineStr">
        <x:is>
          <x:t xml:space="preserve">111111111</x:t>
        </x:is>
      </x:c>
      <x:c r="F67" s="2" t="n">
        <x:v>1</x:v>
      </x:c>
    </x:row>
    <x:row r="68">
      <x:c r="A68" s="2" t="n">
        <x:v>32</x:v>
      </x:c>
      <x:c r="B68" s="2" t="n">
        <x:v>0</x:v>
      </x:c>
      <x:c r="C68" s="2" t="inlineStr">
        <x:is>
          <x:t xml:space="preserve">000011111</x:t>
        </x:is>
      </x:c>
      <x:c r="D68" s="2" t="n">
        <x:v>0</x:v>
      </x:c>
      <x:c r="E68" s="2" t="inlineStr">
        <x:is>
          <x:t xml:space="preserve">111111111</x:t>
        </x:is>
      </x:c>
      <x:c r="F68" s="2" t="n">
        <x:v>0</x:v>
      </x:c>
    </x:row>
    <x:row r="69">
      <x:c r="A69" s="2" t="n">
        <x:v>32</x:v>
      </x:c>
      <x:c r="B69" s="2" t="n">
        <x:v>1</x:v>
      </x:c>
      <x:c r="C69" s="2" t="inlineStr">
        <x:is>
          <x:t xml:space="preserve">111111111</x:t>
        </x:is>
      </x:c>
      <x:c r="D69" s="2" t="n">
        <x:v>1</x:v>
      </x:c>
      <x:c r="E69" s="2" t="inlineStr">
        <x:is>
          <x:t xml:space="preserve">111111111</x:t>
        </x:is>
      </x:c>
      <x:c r="F69" s="2" t="n">
        <x:v>1</x:v>
      </x:c>
    </x:row>
    <x:row r="70">
      <x:c r="A70" s="2" t="n">
        <x:v>33</x:v>
      </x:c>
      <x:c r="B70" s="2" t="n">
        <x:v>0</x:v>
      </x:c>
      <x:c r="C70" s="2" t="inlineStr">
        <x:is>
          <x:t xml:space="preserve">000100000</x:t>
        </x:is>
      </x:c>
      <x:c r="D70" s="2" t="n">
        <x:v>0</x:v>
      </x:c>
      <x:c r="E70" s="2" t="inlineStr">
        <x:is>
          <x:t xml:space="preserve">110110001</x:t>
        </x:is>
      </x:c>
      <x:c r="F70" s="2" t="n">
        <x:v>0</x:v>
      </x:c>
    </x:row>
    <x:row r="71">
      <x:c r="A71" s="2" t="n">
        <x:v>33</x:v>
      </x:c>
      <x:c r="B71" s="2" t="n">
        <x:v>1</x:v>
      </x:c>
      <x:c r="C71" s="2" t="inlineStr">
        <x:is>
          <x:t xml:space="preserve">110110001</x:t>
        </x:is>
      </x:c>
      <x:c r="D71" s="2" t="n">
        <x:v>1</x:v>
      </x:c>
      <x:c r="E71" s="2" t="inlineStr">
        <x:is>
          <x:t xml:space="preserve">110110001</x:t>
        </x:is>
      </x:c>
      <x:c r="F71" s="2" t="n">
        <x:v>1</x:v>
      </x:c>
    </x:row>
    <x:row r="72">
      <x:c r="A72" s="2" t="n">
        <x:v>34</x:v>
      </x:c>
      <x:c r="B72" s="2" t="n">
        <x:v>0</x:v>
      </x:c>
      <x:c r="C72" s="2" t="inlineStr">
        <x:is>
          <x:t xml:space="preserve">000100001</x:t>
        </x:is>
      </x:c>
      <x:c r="D72" s="2" t="n">
        <x:v>0</x:v>
      </x:c>
      <x:c r="E72" s="2" t="inlineStr">
        <x:is>
          <x:t xml:space="preserve">110110001</x:t>
        </x:is>
      </x:c>
      <x:c r="F72" s="2" t="n">
        <x:v>0</x:v>
      </x:c>
    </x:row>
    <x:row r="73">
      <x:c r="A73" s="2" t="n">
        <x:v>34</x:v>
      </x:c>
      <x:c r="B73" s="2" t="n">
        <x:v>1</x:v>
      </x:c>
      <x:c r="C73" s="2" t="inlineStr">
        <x:is>
          <x:t xml:space="preserve">110110001</x:t>
        </x:is>
      </x:c>
      <x:c r="D73" s="2" t="n">
        <x:v>1</x:v>
      </x:c>
      <x:c r="E73" s="2" t="inlineStr">
        <x:is>
          <x:t xml:space="preserve">110110001</x:t>
        </x:is>
      </x:c>
      <x:c r="F73" s="2" t="n">
        <x:v>1</x:v>
      </x:c>
    </x:row>
    <x:row r="74">
      <x:c r="A74" s="2" t="n">
        <x:v>35</x:v>
      </x:c>
      <x:c r="B74" s="2" t="n">
        <x:v>0</x:v>
      </x:c>
      <x:c r="C74" s="2" t="inlineStr">
        <x:is>
          <x:t xml:space="preserve">000100010</x:t>
        </x:is>
      </x:c>
      <x:c r="D74" s="2" t="n">
        <x:v>0</x:v>
      </x:c>
      <x:c r="E74" s="2" t="inlineStr">
        <x:is>
          <x:t xml:space="preserve">111111111</x:t>
        </x:is>
      </x:c>
      <x:c r="F74" s="2" t="n">
        <x:v>0</x:v>
      </x:c>
    </x:row>
    <x:row r="75">
      <x:c r="A75" s="2" t="n">
        <x:v>35</x:v>
      </x:c>
      <x:c r="B75" s="2" t="n">
        <x:v>1</x:v>
      </x:c>
      <x:c r="C75" s="2" t="inlineStr">
        <x:is>
          <x:t xml:space="preserve">111111111</x:t>
        </x:is>
      </x:c>
      <x:c r="D75" s="2" t="n">
        <x:v>1</x:v>
      </x:c>
      <x:c r="E75" s="2" t="inlineStr">
        <x:is>
          <x:t xml:space="preserve">111111111</x:t>
        </x:is>
      </x:c>
      <x:c r="F75" s="2" t="n">
        <x:v>1</x:v>
      </x:c>
    </x:row>
    <x:row r="76">
      <x:c r="A76" s="2" t="n">
        <x:v>36</x:v>
      </x:c>
      <x:c r="B76" s="2" t="n">
        <x:v>0</x:v>
      </x:c>
      <x:c r="C76" s="2" t="inlineStr">
        <x:is>
          <x:t xml:space="preserve">000100011</x:t>
        </x:is>
      </x:c>
      <x:c r="D76" s="2" t="n">
        <x:v>0</x:v>
      </x:c>
      <x:c r="E76" s="2" t="inlineStr">
        <x:is>
          <x:t xml:space="preserve">111111111</x:t>
        </x:is>
      </x:c>
      <x:c r="F76" s="2" t="n">
        <x:v>0</x:v>
      </x:c>
    </x:row>
    <x:row r="77">
      <x:c r="A77" s="2" t="n">
        <x:v>36</x:v>
      </x:c>
      <x:c r="B77" s="2" t="n">
        <x:v>1</x:v>
      </x:c>
      <x:c r="C77" s="2" t="inlineStr">
        <x:is>
          <x:t xml:space="preserve">111111111</x:t>
        </x:is>
      </x:c>
      <x:c r="D77" s="2" t="n">
        <x:v>1</x:v>
      </x:c>
      <x:c r="E77" s="2" t="inlineStr">
        <x:is>
          <x:t xml:space="preserve">111111111</x:t>
        </x:is>
      </x:c>
      <x:c r="F77" s="2" t="n">
        <x:v>1</x:v>
      </x:c>
    </x:row>
    <x:row r="78">
      <x:c r="A78" s="2" t="n">
        <x:v>37</x:v>
      </x:c>
      <x:c r="B78" s="2" t="n">
        <x:v>0</x:v>
      </x:c>
      <x:c r="C78" s="2" t="inlineStr">
        <x:is>
          <x:t xml:space="preserve">000100100</x:t>
        </x:is>
      </x:c>
      <x:c r="D78" s="2" t="n">
        <x:v>0</x:v>
      </x:c>
      <x:c r="E78" s="2" t="inlineStr">
        <x:is>
          <x:t xml:space="preserve">111110101</x:t>
        </x:is>
      </x:c>
      <x:c r="F78" s="2" t="n">
        <x:v>0</x:v>
      </x:c>
    </x:row>
    <x:row r="79">
      <x:c r="A79" s="2" t="n">
        <x:v>37</x:v>
      </x:c>
      <x:c r="B79" s="2" t="n">
        <x:v>1</x:v>
      </x:c>
      <x:c r="C79" s="2" t="inlineStr">
        <x:is>
          <x:t xml:space="preserve">111110101</x:t>
        </x:is>
      </x:c>
      <x:c r="D79" s="2" t="n">
        <x:v>0</x:v>
      </x:c>
      <x:c r="E79" s="2" t="inlineStr">
        <x:is>
          <x:t xml:space="preserve">111111111</x:t>
        </x:is>
      </x:c>
      <x:c r="F79" s="2" t="n">
        <x:v>0</x:v>
      </x:c>
    </x:row>
    <x:row r="80">
      <x:c r="A80" s="2" t="n">
        <x:v>37</x:v>
      </x:c>
      <x:c r="B80" s="2" t="n">
        <x:v>2</x:v>
      </x:c>
      <x:c r="C80" s="2" t="inlineStr">
        <x:is>
          <x:t xml:space="preserve">111111111</x:t>
        </x:is>
      </x:c>
      <x:c r="D80" s="2" t="n">
        <x:v>1</x:v>
      </x:c>
      <x:c r="E80" s="2" t="inlineStr">
        <x:is>
          <x:t xml:space="preserve">111111111</x:t>
        </x:is>
      </x:c>
      <x:c r="F80" s="2" t="n">
        <x:v>1</x:v>
      </x:c>
    </x:row>
    <x:row r="81">
      <x:c r="A81" s="2" t="n">
        <x:v>38</x:v>
      </x:c>
      <x:c r="B81" s="2" t="n">
        <x:v>0</x:v>
      </x:c>
      <x:c r="C81" s="2" t="inlineStr">
        <x:is>
          <x:t xml:space="preserve">000100101</x:t>
        </x:is>
      </x:c>
      <x:c r="D81" s="2" t="n">
        <x:v>0</x:v>
      </x:c>
      <x:c r="E81" s="2" t="inlineStr">
        <x:is>
          <x:t xml:space="preserve">111110101</x:t>
        </x:is>
      </x:c>
      <x:c r="F81" s="2" t="n">
        <x:v>0</x:v>
      </x:c>
    </x:row>
    <x:row r="82">
      <x:c r="A82" s="2" t="n">
        <x:v>38</x:v>
      </x:c>
      <x:c r="B82" s="2" t="n">
        <x:v>1</x:v>
      </x:c>
      <x:c r="C82" s="2" t="inlineStr">
        <x:is>
          <x:t xml:space="preserve">111110101</x:t>
        </x:is>
      </x:c>
      <x:c r="D82" s="2" t="n">
        <x:v>0</x:v>
      </x:c>
      <x:c r="E82" s="2" t="inlineStr">
        <x:is>
          <x:t xml:space="preserve">111111111</x:t>
        </x:is>
      </x:c>
      <x:c r="F82" s="2" t="n">
        <x:v>0</x:v>
      </x:c>
    </x:row>
    <x:row r="83">
      <x:c r="A83" s="2" t="n">
        <x:v>38</x:v>
      </x:c>
      <x:c r="B83" s="2" t="n">
        <x:v>2</x:v>
      </x:c>
      <x:c r="C83" s="2" t="inlineStr">
        <x:is>
          <x:t xml:space="preserve">111111111</x:t>
        </x:is>
      </x:c>
      <x:c r="D83" s="2" t="n">
        <x:v>1</x:v>
      </x:c>
      <x:c r="E83" s="2" t="inlineStr">
        <x:is>
          <x:t xml:space="preserve">111111111</x:t>
        </x:is>
      </x:c>
      <x:c r="F83" s="2" t="n">
        <x:v>1</x:v>
      </x:c>
    </x:row>
    <x:row r="84">
      <x:c r="A84" s="2" t="n">
        <x:v>39</x:v>
      </x:c>
      <x:c r="B84" s="2" t="n">
        <x:v>0</x:v>
      </x:c>
      <x:c r="C84" s="2" t="inlineStr">
        <x:is>
          <x:t xml:space="preserve">000100110</x:t>
        </x:is>
      </x:c>
      <x:c r="D84" s="2" t="n">
        <x:v>0</x:v>
      </x:c>
      <x:c r="E84" s="2" t="inlineStr">
        <x:is>
          <x:t xml:space="preserve">111111111</x:t>
        </x:is>
      </x:c>
      <x:c r="F84" s="2" t="n">
        <x:v>0</x:v>
      </x:c>
    </x:row>
    <x:row r="85">
      <x:c r="A85" s="2" t="n">
        <x:v>39</x:v>
      </x:c>
      <x:c r="B85" s="2" t="n">
        <x:v>1</x:v>
      </x:c>
      <x:c r="C85" s="2" t="inlineStr">
        <x:is>
          <x:t xml:space="preserve">111111111</x:t>
        </x:is>
      </x:c>
      <x:c r="D85" s="2" t="n">
        <x:v>1</x:v>
      </x:c>
      <x:c r="E85" s="2" t="inlineStr">
        <x:is>
          <x:t xml:space="preserve">111111111</x:t>
        </x:is>
      </x:c>
      <x:c r="F85" s="2" t="n">
        <x:v>1</x:v>
      </x:c>
    </x:row>
    <x:row r="86">
      <x:c r="A86" s="2" t="n">
        <x:v>40</x:v>
      </x:c>
      <x:c r="B86" s="2" t="n">
        <x:v>0</x:v>
      </x:c>
      <x:c r="C86" s="2" t="inlineStr">
        <x:is>
          <x:t xml:space="preserve">000100111</x:t>
        </x:is>
      </x:c>
      <x:c r="D86" s="2" t="n">
        <x:v>0</x:v>
      </x:c>
      <x:c r="E86" s="2" t="inlineStr">
        <x:is>
          <x:t xml:space="preserve">111111111</x:t>
        </x:is>
      </x:c>
      <x:c r="F86" s="2" t="n">
        <x:v>0</x:v>
      </x:c>
    </x:row>
    <x:row r="87">
      <x:c r="A87" s="2" t="n">
        <x:v>40</x:v>
      </x:c>
      <x:c r="B87" s="2" t="n">
        <x:v>1</x:v>
      </x:c>
      <x:c r="C87" s="2" t="inlineStr">
        <x:is>
          <x:t xml:space="preserve">111111111</x:t>
        </x:is>
      </x:c>
      <x:c r="D87" s="2" t="n">
        <x:v>1</x:v>
      </x:c>
      <x:c r="E87" s="2" t="inlineStr">
        <x:is>
          <x:t xml:space="preserve">111111111</x:t>
        </x:is>
      </x:c>
      <x:c r="F87" s="2" t="n">
        <x:v>1</x:v>
      </x:c>
    </x:row>
    <x:row r="88">
      <x:c r="A88" s="2" t="n">
        <x:v>41</x:v>
      </x:c>
      <x:c r="B88" s="2" t="n">
        <x:v>0</x:v>
      </x:c>
      <x:c r="C88" s="2" t="inlineStr">
        <x:is>
          <x:t xml:space="preserve">000101000</x:t>
        </x:is>
      </x:c>
      <x:c r="D88" s="2" t="n">
        <x:v>0</x:v>
      </x:c>
      <x:c r="E88" s="2" t="inlineStr">
        <x:is>
          <x:t xml:space="preserve">110111011</x:t>
        </x:is>
      </x:c>
      <x:c r="F88" s="2" t="n">
        <x:v>0</x:v>
      </x:c>
    </x:row>
    <x:row r="89">
      <x:c r="A89" s="2" t="n">
        <x:v>41</x:v>
      </x:c>
      <x:c r="B89" s="2" t="n">
        <x:v>1</x:v>
      </x:c>
      <x:c r="C89" s="2" t="inlineStr">
        <x:is>
          <x:t xml:space="preserve">110111011</x:t>
        </x:is>
      </x:c>
      <x:c r="D89" s="2" t="n">
        <x:v>0</x:v>
      </x:c>
      <x:c r="E89" s="2" t="inlineStr">
        <x:is>
          <x:t xml:space="preserve">111111111</x:t>
        </x:is>
      </x:c>
      <x:c r="F89" s="2" t="n">
        <x:v>0</x:v>
      </x:c>
    </x:row>
    <x:row r="90">
      <x:c r="A90" s="2" t="n">
        <x:v>41</x:v>
      </x:c>
      <x:c r="B90" s="2" t="n">
        <x:v>2</x:v>
      </x:c>
      <x:c r="C90" s="2" t="inlineStr">
        <x:is>
          <x:t xml:space="preserve">111111111</x:t>
        </x:is>
      </x:c>
      <x:c r="D90" s="2" t="n">
        <x:v>1</x:v>
      </x:c>
      <x:c r="E90" s="2" t="inlineStr">
        <x:is>
          <x:t xml:space="preserve">111111111</x:t>
        </x:is>
      </x:c>
      <x:c r="F90" s="2" t="n">
        <x:v>1</x:v>
      </x:c>
    </x:row>
    <x:row r="91">
      <x:c r="A91" s="2" t="n">
        <x:v>42</x:v>
      </x:c>
      <x:c r="B91" s="2" t="n">
        <x:v>0</x:v>
      </x:c>
      <x:c r="C91" s="2" t="inlineStr">
        <x:is>
          <x:t xml:space="preserve">000101001</x:t>
        </x:is>
      </x:c>
      <x:c r="D91" s="2" t="n">
        <x:v>0</x:v>
      </x:c>
      <x:c r="E91" s="2" t="inlineStr">
        <x:is>
          <x:t xml:space="preserve">110111011</x:t>
        </x:is>
      </x:c>
      <x:c r="F91" s="2" t="n">
        <x:v>0</x:v>
      </x:c>
    </x:row>
    <x:row r="92">
      <x:c r="A92" s="2" t="n">
        <x:v>42</x:v>
      </x:c>
      <x:c r="B92" s="2" t="n">
        <x:v>1</x:v>
      </x:c>
      <x:c r="C92" s="2" t="inlineStr">
        <x:is>
          <x:t xml:space="preserve">110111011</x:t>
        </x:is>
      </x:c>
      <x:c r="D92" s="2" t="n">
        <x:v>0</x:v>
      </x:c>
      <x:c r="E92" s="2" t="inlineStr">
        <x:is>
          <x:t xml:space="preserve">111111111</x:t>
        </x:is>
      </x:c>
      <x:c r="F92" s="2" t="n">
        <x:v>0</x:v>
      </x:c>
    </x:row>
    <x:row r="93">
      <x:c r="A93" s="2" t="n">
        <x:v>42</x:v>
      </x:c>
      <x:c r="B93" s="2" t="n">
        <x:v>2</x:v>
      </x:c>
      <x:c r="C93" s="2" t="inlineStr">
        <x:is>
          <x:t xml:space="preserve">111111111</x:t>
        </x:is>
      </x:c>
      <x:c r="D93" s="2" t="n">
        <x:v>1</x:v>
      </x:c>
      <x:c r="E93" s="2" t="inlineStr">
        <x:is>
          <x:t xml:space="preserve">111111111</x:t>
        </x:is>
      </x:c>
      <x:c r="F93" s="2" t="n">
        <x:v>1</x:v>
      </x:c>
    </x:row>
    <x:row r="94">
      <x:c r="A94" s="2" t="n">
        <x:v>43</x:v>
      </x:c>
      <x:c r="B94" s="2" t="n">
        <x:v>0</x:v>
      </x:c>
      <x:c r="C94" s="2" t="inlineStr">
        <x:is>
          <x:t xml:space="preserve">000101010</x:t>
        </x:is>
      </x:c>
      <x:c r="D94" s="2" t="n">
        <x:v>0</x:v>
      </x:c>
      <x:c r="E94" s="2" t="inlineStr">
        <x:is>
          <x:t xml:space="preserve">111111111</x:t>
        </x:is>
      </x:c>
      <x:c r="F94" s="2" t="n">
        <x:v>0</x:v>
      </x:c>
    </x:row>
    <x:row r="95">
      <x:c r="A95" s="2" t="n">
        <x:v>43</x:v>
      </x:c>
      <x:c r="B95" s="2" t="n">
        <x:v>1</x:v>
      </x:c>
      <x:c r="C95" s="2" t="inlineStr">
        <x:is>
          <x:t xml:space="preserve">111111111</x:t>
        </x:is>
      </x:c>
      <x:c r="D95" s="2" t="n">
        <x:v>1</x:v>
      </x:c>
      <x:c r="E95" s="2" t="inlineStr">
        <x:is>
          <x:t xml:space="preserve">111111111</x:t>
        </x:is>
      </x:c>
      <x:c r="F95" s="2" t="n">
        <x:v>1</x:v>
      </x:c>
    </x:row>
    <x:row r="96">
      <x:c r="A96" s="2" t="n">
        <x:v>44</x:v>
      </x:c>
      <x:c r="B96" s="2" t="n">
        <x:v>0</x:v>
      </x:c>
      <x:c r="C96" s="2" t="inlineStr">
        <x:is>
          <x:t xml:space="preserve">000101011</x:t>
        </x:is>
      </x:c>
      <x:c r="D96" s="2" t="n">
        <x:v>0</x:v>
      </x:c>
      <x:c r="E96" s="2" t="inlineStr">
        <x:is>
          <x:t xml:space="preserve">111111111</x:t>
        </x:is>
      </x:c>
      <x:c r="F96" s="2" t="n">
        <x:v>0</x:v>
      </x:c>
    </x:row>
    <x:row r="97">
      <x:c r="A97" s="2" t="n">
        <x:v>44</x:v>
      </x:c>
      <x:c r="B97" s="2" t="n">
        <x:v>1</x:v>
      </x:c>
      <x:c r="C97" s="2" t="inlineStr">
        <x:is>
          <x:t xml:space="preserve">111111111</x:t>
        </x:is>
      </x:c>
      <x:c r="D97" s="2" t="n">
        <x:v>1</x:v>
      </x:c>
      <x:c r="E97" s="2" t="inlineStr">
        <x:is>
          <x:t xml:space="preserve">111111111</x:t>
        </x:is>
      </x:c>
      <x:c r="F97" s="2" t="n">
        <x:v>1</x:v>
      </x:c>
    </x:row>
    <x:row r="98">
      <x:c r="A98" s="2" t="n">
        <x:v>45</x:v>
      </x:c>
      <x:c r="B98" s="2" t="n">
        <x:v>0</x:v>
      </x:c>
      <x:c r="C98" s="2" t="inlineStr">
        <x:is>
          <x:t xml:space="preserve">000101100</x:t>
        </x:is>
      </x:c>
      <x:c r="D98" s="2" t="n">
        <x:v>0</x:v>
      </x:c>
      <x:c r="E98" s="2" t="inlineStr">
        <x:is>
          <x:t xml:space="preserve">111111111</x:t>
        </x:is>
      </x:c>
      <x:c r="F98" s="2" t="n">
        <x:v>0</x:v>
      </x:c>
    </x:row>
    <x:row r="99">
      <x:c r="A99" s="2" t="n">
        <x:v>45</x:v>
      </x:c>
      <x:c r="B99" s="2" t="n">
        <x:v>1</x:v>
      </x:c>
      <x:c r="C99" s="2" t="inlineStr">
        <x:is>
          <x:t xml:space="preserve">111111111</x:t>
        </x:is>
      </x:c>
      <x:c r="D99" s="2" t="n">
        <x:v>1</x:v>
      </x:c>
      <x:c r="E99" s="2" t="inlineStr">
        <x:is>
          <x:t xml:space="preserve">111111111</x:t>
        </x:is>
      </x:c>
      <x:c r="F99" s="2" t="n">
        <x:v>1</x:v>
      </x:c>
    </x:row>
    <x:row r="100">
      <x:c r="A100" s="2" t="n">
        <x:v>46</x:v>
      </x:c>
      <x:c r="B100" s="2" t="n">
        <x:v>0</x:v>
      </x:c>
      <x:c r="C100" s="2" t="inlineStr">
        <x:is>
          <x:t xml:space="preserve">000101101</x:t>
        </x:is>
      </x:c>
      <x:c r="D100" s="2" t="n">
        <x:v>0</x:v>
      </x:c>
      <x:c r="E100" s="2" t="inlineStr">
        <x:is>
          <x:t xml:space="preserve">111111111</x:t>
        </x:is>
      </x:c>
      <x:c r="F100" s="2" t="n">
        <x:v>0</x:v>
      </x:c>
    </x:row>
    <x:row r="101">
      <x:c r="A101" s="2" t="n">
        <x:v>46</x:v>
      </x:c>
      <x:c r="B101" s="2" t="n">
        <x:v>1</x:v>
      </x:c>
      <x:c r="C101" s="2" t="inlineStr">
        <x:is>
          <x:t xml:space="preserve">111111111</x:t>
        </x:is>
      </x:c>
      <x:c r="D101" s="2" t="n">
        <x:v>1</x:v>
      </x:c>
      <x:c r="E101" s="2" t="inlineStr">
        <x:is>
          <x:t xml:space="preserve">111111111</x:t>
        </x:is>
      </x:c>
      <x:c r="F101" s="2" t="n">
        <x:v>1</x:v>
      </x:c>
    </x:row>
    <x:row r="102">
      <x:c r="A102" s="2" t="n">
        <x:v>47</x:v>
      </x:c>
      <x:c r="B102" s="2" t="n">
        <x:v>0</x:v>
      </x:c>
      <x:c r="C102" s="2" t="inlineStr">
        <x:is>
          <x:t xml:space="preserve">000101110</x:t>
        </x:is>
      </x:c>
      <x:c r="D102" s="2" t="n">
        <x:v>0</x:v>
      </x:c>
      <x:c r="E102" s="2" t="inlineStr">
        <x:is>
          <x:t xml:space="preserve">111111111</x:t>
        </x:is>
      </x:c>
      <x:c r="F102" s="2" t="n">
        <x:v>0</x:v>
      </x:c>
    </x:row>
    <x:row r="103">
      <x:c r="A103" s="2" t="n">
        <x:v>47</x:v>
      </x:c>
      <x:c r="B103" s="2" t="n">
        <x:v>1</x:v>
      </x:c>
      <x:c r="C103" s="2" t="inlineStr">
        <x:is>
          <x:t xml:space="preserve">111111111</x:t>
        </x:is>
      </x:c>
      <x:c r="D103" s="2" t="n">
        <x:v>1</x:v>
      </x:c>
      <x:c r="E103" s="2" t="inlineStr">
        <x:is>
          <x:t xml:space="preserve">111111111</x:t>
        </x:is>
      </x:c>
      <x:c r="F103" s="2" t="n">
        <x:v>1</x:v>
      </x:c>
    </x:row>
    <x:row r="104">
      <x:c r="A104" s="2" t="n">
        <x:v>48</x:v>
      </x:c>
      <x:c r="B104" s="2" t="n">
        <x:v>0</x:v>
      </x:c>
      <x:c r="C104" s="2" t="inlineStr">
        <x:is>
          <x:t xml:space="preserve">000101111</x:t>
        </x:is>
      </x:c>
      <x:c r="D104" s="2" t="n">
        <x:v>0</x:v>
      </x:c>
      <x:c r="E104" s="2" t="inlineStr">
        <x:is>
          <x:t xml:space="preserve">111111111</x:t>
        </x:is>
      </x:c>
      <x:c r="F104" s="2" t="n">
        <x:v>0</x:v>
      </x:c>
    </x:row>
    <x:row r="105">
      <x:c r="A105" s="2" t="n">
        <x:v>48</x:v>
      </x:c>
      <x:c r="B105" s="2" t="n">
        <x:v>1</x:v>
      </x:c>
      <x:c r="C105" s="2" t="inlineStr">
        <x:is>
          <x:t xml:space="preserve">111111111</x:t>
        </x:is>
      </x:c>
      <x:c r="D105" s="2" t="n">
        <x:v>1</x:v>
      </x:c>
      <x:c r="E105" s="2" t="inlineStr">
        <x:is>
          <x:t xml:space="preserve">111111111</x:t>
        </x:is>
      </x:c>
      <x:c r="F105" s="2" t="n">
        <x:v>1</x:v>
      </x:c>
    </x:row>
    <x:row r="106">
      <x:c r="A106" s="2" t="n">
        <x:v>49</x:v>
      </x:c>
      <x:c r="B106" s="2" t="n">
        <x:v>0</x:v>
      </x:c>
      <x:c r="C106" s="2" t="inlineStr">
        <x:is>
          <x:t xml:space="preserve">000110000</x:t>
        </x:is>
      </x:c>
      <x:c r="D106" s="2" t="n">
        <x:v>0</x:v>
      </x:c>
      <x:c r="E106" s="2" t="inlineStr">
        <x:is>
          <x:t xml:space="preserve">110110001</x:t>
        </x:is>
      </x:c>
      <x:c r="F106" s="2" t="n">
        <x:v>0</x:v>
      </x:c>
    </x:row>
    <x:row r="107">
      <x:c r="A107" s="2" t="n">
        <x:v>49</x:v>
      </x:c>
      <x:c r="B107" s="2" t="n">
        <x:v>1</x:v>
      </x:c>
      <x:c r="C107" s="2" t="inlineStr">
        <x:is>
          <x:t xml:space="preserve">110110001</x:t>
        </x:is>
      </x:c>
      <x:c r="D107" s="2" t="n">
        <x:v>1</x:v>
      </x:c>
      <x:c r="E107" s="2" t="inlineStr">
        <x:is>
          <x:t xml:space="preserve">110110001</x:t>
        </x:is>
      </x:c>
      <x:c r="F107" s="2" t="n">
        <x:v>1</x:v>
      </x:c>
    </x:row>
    <x:row r="108">
      <x:c r="A108" s="2" t="n">
        <x:v>50</x:v>
      </x:c>
      <x:c r="B108" s="2" t="n">
        <x:v>0</x:v>
      </x:c>
      <x:c r="C108" s="2" t="inlineStr">
        <x:is>
          <x:t xml:space="preserve">000110001</x:t>
        </x:is>
      </x:c>
      <x:c r="D108" s="2" t="n">
        <x:v>0</x:v>
      </x:c>
      <x:c r="E108" s="2" t="inlineStr">
        <x:is>
          <x:t xml:space="preserve">110110001</x:t>
        </x:is>
      </x:c>
      <x:c r="F108" s="2" t="n">
        <x:v>0</x:v>
      </x:c>
    </x:row>
    <x:row r="109">
      <x:c r="A109" s="2" t="n">
        <x:v>50</x:v>
      </x:c>
      <x:c r="B109" s="2" t="n">
        <x:v>1</x:v>
      </x:c>
      <x:c r="C109" s="2" t="inlineStr">
        <x:is>
          <x:t xml:space="preserve">110110001</x:t>
        </x:is>
      </x:c>
      <x:c r="D109" s="2" t="n">
        <x:v>1</x:v>
      </x:c>
      <x:c r="E109" s="2" t="inlineStr">
        <x:is>
          <x:t xml:space="preserve">110110001</x:t>
        </x:is>
      </x:c>
      <x:c r="F109" s="2" t="n">
        <x:v>1</x:v>
      </x:c>
    </x:row>
    <x:row r="110">
      <x:c r="A110" s="2" t="n">
        <x:v>51</x:v>
      </x:c>
      <x:c r="B110" s="2" t="n">
        <x:v>0</x:v>
      </x:c>
      <x:c r="C110" s="2" t="inlineStr">
        <x:is>
          <x:t xml:space="preserve">000110010</x:t>
        </x:is>
      </x:c>
      <x:c r="D110" s="2" t="n">
        <x:v>0</x:v>
      </x:c>
      <x:c r="E110" s="2" t="inlineStr">
        <x:is>
          <x:t xml:space="preserve">111111111</x:t>
        </x:is>
      </x:c>
      <x:c r="F110" s="2" t="n">
        <x:v>0</x:v>
      </x:c>
    </x:row>
    <x:row r="111">
      <x:c r="A111" s="2" t="n">
        <x:v>51</x:v>
      </x:c>
      <x:c r="B111" s="2" t="n">
        <x:v>1</x:v>
      </x:c>
      <x:c r="C111" s="2" t="inlineStr">
        <x:is>
          <x:t xml:space="preserve">111111111</x:t>
        </x:is>
      </x:c>
      <x:c r="D111" s="2" t="n">
        <x:v>1</x:v>
      </x:c>
      <x:c r="E111" s="2" t="inlineStr">
        <x:is>
          <x:t xml:space="preserve">111111111</x:t>
        </x:is>
      </x:c>
      <x:c r="F111" s="2" t="n">
        <x:v>1</x:v>
      </x:c>
    </x:row>
    <x:row r="112">
      <x:c r="A112" s="2" t="n">
        <x:v>52</x:v>
      </x:c>
      <x:c r="B112" s="2" t="n">
        <x:v>0</x:v>
      </x:c>
      <x:c r="C112" s="2" t="inlineStr">
        <x:is>
          <x:t xml:space="preserve">000110011</x:t>
        </x:is>
      </x:c>
      <x:c r="D112" s="2" t="n">
        <x:v>0</x:v>
      </x:c>
      <x:c r="E112" s="2" t="inlineStr">
        <x:is>
          <x:t xml:space="preserve">111111111</x:t>
        </x:is>
      </x:c>
      <x:c r="F112" s="2" t="n">
        <x:v>0</x:v>
      </x:c>
    </x:row>
    <x:row r="113">
      <x:c r="A113" s="2" t="n">
        <x:v>52</x:v>
      </x:c>
      <x:c r="B113" s="2" t="n">
        <x:v>1</x:v>
      </x:c>
      <x:c r="C113" s="2" t="inlineStr">
        <x:is>
          <x:t xml:space="preserve">111111111</x:t>
        </x:is>
      </x:c>
      <x:c r="D113" s="2" t="n">
        <x:v>1</x:v>
      </x:c>
      <x:c r="E113" s="2" t="inlineStr">
        <x:is>
          <x:t xml:space="preserve">111111111</x:t>
        </x:is>
      </x:c>
      <x:c r="F113" s="2" t="n">
        <x:v>1</x:v>
      </x:c>
    </x:row>
    <x:row r="114">
      <x:c r="A114" s="2" t="n">
        <x:v>53</x:v>
      </x:c>
      <x:c r="B114" s="2" t="n">
        <x:v>0</x:v>
      </x:c>
      <x:c r="C114" s="2" t="inlineStr">
        <x:is>
          <x:t xml:space="preserve">000110100</x:t>
        </x:is>
      </x:c>
      <x:c r="D114" s="2" t="n">
        <x:v>0</x:v>
      </x:c>
      <x:c r="E114" s="2" t="inlineStr">
        <x:is>
          <x:t xml:space="preserve">111110101</x:t>
        </x:is>
      </x:c>
      <x:c r="F114" s="2" t="n">
        <x:v>0</x:v>
      </x:c>
    </x:row>
    <x:row r="115">
      <x:c r="A115" s="2" t="n">
        <x:v>53</x:v>
      </x:c>
      <x:c r="B115" s="2" t="n">
        <x:v>1</x:v>
      </x:c>
      <x:c r="C115" s="2" t="inlineStr">
        <x:is>
          <x:t xml:space="preserve">111110101</x:t>
        </x:is>
      </x:c>
      <x:c r="D115" s="2" t="n">
        <x:v>0</x:v>
      </x:c>
      <x:c r="E115" s="2" t="inlineStr">
        <x:is>
          <x:t xml:space="preserve">111111111</x:t>
        </x:is>
      </x:c>
      <x:c r="F115" s="2" t="n">
        <x:v>0</x:v>
      </x:c>
    </x:row>
    <x:row r="116">
      <x:c r="A116" s="2" t="n">
        <x:v>53</x:v>
      </x:c>
      <x:c r="B116" s="2" t="n">
        <x:v>2</x:v>
      </x:c>
      <x:c r="C116" s="2" t="inlineStr">
        <x:is>
          <x:t xml:space="preserve">111111111</x:t>
        </x:is>
      </x:c>
      <x:c r="D116" s="2" t="n">
        <x:v>1</x:v>
      </x:c>
      <x:c r="E116" s="2" t="inlineStr">
        <x:is>
          <x:t xml:space="preserve">111111111</x:t>
        </x:is>
      </x:c>
      <x:c r="F116" s="2" t="n">
        <x:v>1</x:v>
      </x:c>
    </x:row>
    <x:row r="117">
      <x:c r="A117" s="2" t="n">
        <x:v>54</x:v>
      </x:c>
      <x:c r="B117" s="2" t="n">
        <x:v>0</x:v>
      </x:c>
      <x:c r="C117" s="2" t="inlineStr">
        <x:is>
          <x:t xml:space="preserve">000110101</x:t>
        </x:is>
      </x:c>
      <x:c r="D117" s="2" t="n">
        <x:v>0</x:v>
      </x:c>
      <x:c r="E117" s="2" t="inlineStr">
        <x:is>
          <x:t xml:space="preserve">111110101</x:t>
        </x:is>
      </x:c>
      <x:c r="F117" s="2" t="n">
        <x:v>0</x:v>
      </x:c>
    </x:row>
    <x:row r="118">
      <x:c r="A118" s="2" t="n">
        <x:v>54</x:v>
      </x:c>
      <x:c r="B118" s="2" t="n">
        <x:v>1</x:v>
      </x:c>
      <x:c r="C118" s="2" t="inlineStr">
        <x:is>
          <x:t xml:space="preserve">111110101</x:t>
        </x:is>
      </x:c>
      <x:c r="D118" s="2" t="n">
        <x:v>0</x:v>
      </x:c>
      <x:c r="E118" s="2" t="inlineStr">
        <x:is>
          <x:t xml:space="preserve">111111111</x:t>
        </x:is>
      </x:c>
      <x:c r="F118" s="2" t="n">
        <x:v>0</x:v>
      </x:c>
    </x:row>
    <x:row r="119">
      <x:c r="A119" s="2" t="n">
        <x:v>54</x:v>
      </x:c>
      <x:c r="B119" s="2" t="n">
        <x:v>2</x:v>
      </x:c>
      <x:c r="C119" s="2" t="inlineStr">
        <x:is>
          <x:t xml:space="preserve">111111111</x:t>
        </x:is>
      </x:c>
      <x:c r="D119" s="2" t="n">
        <x:v>1</x:v>
      </x:c>
      <x:c r="E119" s="2" t="inlineStr">
        <x:is>
          <x:t xml:space="preserve">111111111</x:t>
        </x:is>
      </x:c>
      <x:c r="F119" s="2" t="n">
        <x:v>1</x:v>
      </x:c>
    </x:row>
    <x:row r="120">
      <x:c r="A120" s="2" t="n">
        <x:v>55</x:v>
      </x:c>
      <x:c r="B120" s="2" t="n">
        <x:v>0</x:v>
      </x:c>
      <x:c r="C120" s="2" t="inlineStr">
        <x:is>
          <x:t xml:space="preserve">000110110</x:t>
        </x:is>
      </x:c>
      <x:c r="D120" s="2" t="n">
        <x:v>0</x:v>
      </x:c>
      <x:c r="E120" s="2" t="inlineStr">
        <x:is>
          <x:t xml:space="preserve">111111111</x:t>
        </x:is>
      </x:c>
      <x:c r="F120" s="2" t="n">
        <x:v>0</x:v>
      </x:c>
    </x:row>
    <x:row r="121">
      <x:c r="A121" s="2" t="n">
        <x:v>55</x:v>
      </x:c>
      <x:c r="B121" s="2" t="n">
        <x:v>1</x:v>
      </x:c>
      <x:c r="C121" s="2" t="inlineStr">
        <x:is>
          <x:t xml:space="preserve">111111111</x:t>
        </x:is>
      </x:c>
      <x:c r="D121" s="2" t="n">
        <x:v>1</x:v>
      </x:c>
      <x:c r="E121" s="2" t="inlineStr">
        <x:is>
          <x:t xml:space="preserve">111111111</x:t>
        </x:is>
      </x:c>
      <x:c r="F121" s="2" t="n">
        <x:v>1</x:v>
      </x:c>
    </x:row>
    <x:row r="122">
      <x:c r="A122" s="2" t="n">
        <x:v>56</x:v>
      </x:c>
      <x:c r="B122" s="2" t="n">
        <x:v>0</x:v>
      </x:c>
      <x:c r="C122" s="2" t="inlineStr">
        <x:is>
          <x:t xml:space="preserve">000110111</x:t>
        </x:is>
      </x:c>
      <x:c r="D122" s="2" t="n">
        <x:v>0</x:v>
      </x:c>
      <x:c r="E122" s="2" t="inlineStr">
        <x:is>
          <x:t xml:space="preserve">111111111</x:t>
        </x:is>
      </x:c>
      <x:c r="F122" s="2" t="n">
        <x:v>0</x:v>
      </x:c>
    </x:row>
    <x:row r="123">
      <x:c r="A123" s="2" t="n">
        <x:v>56</x:v>
      </x:c>
      <x:c r="B123" s="2" t="n">
        <x:v>1</x:v>
      </x:c>
      <x:c r="C123" s="2" t="inlineStr">
        <x:is>
          <x:t xml:space="preserve">111111111</x:t>
        </x:is>
      </x:c>
      <x:c r="D123" s="2" t="n">
        <x:v>1</x:v>
      </x:c>
      <x:c r="E123" s="2" t="inlineStr">
        <x:is>
          <x:t xml:space="preserve">111111111</x:t>
        </x:is>
      </x:c>
      <x:c r="F123" s="2" t="n">
        <x:v>1</x:v>
      </x:c>
    </x:row>
    <x:row r="124">
      <x:c r="A124" s="2" t="n">
        <x:v>57</x:v>
      </x:c>
      <x:c r="B124" s="2" t="n">
        <x:v>0</x:v>
      </x:c>
      <x:c r="C124" s="2" t="inlineStr">
        <x:is>
          <x:t xml:space="preserve">000111000</x:t>
        </x:is>
      </x:c>
      <x:c r="D124" s="2" t="n">
        <x:v>0</x:v>
      </x:c>
      <x:c r="E124" s="2" t="inlineStr">
        <x:is>
          <x:t xml:space="preserve">110111011</x:t>
        </x:is>
      </x:c>
      <x:c r="F124" s="2" t="n">
        <x:v>0</x:v>
      </x:c>
    </x:row>
    <x:row r="125">
      <x:c r="A125" s="2" t="n">
        <x:v>57</x:v>
      </x:c>
      <x:c r="B125" s="2" t="n">
        <x:v>1</x:v>
      </x:c>
      <x:c r="C125" s="2" t="inlineStr">
        <x:is>
          <x:t xml:space="preserve">110111011</x:t>
        </x:is>
      </x:c>
      <x:c r="D125" s="2" t="n">
        <x:v>0</x:v>
      </x:c>
      <x:c r="E125" s="2" t="inlineStr">
        <x:is>
          <x:t xml:space="preserve">111111111</x:t>
        </x:is>
      </x:c>
      <x:c r="F125" s="2" t="n">
        <x:v>0</x:v>
      </x:c>
    </x:row>
    <x:row r="126">
      <x:c r="A126" s="2" t="n">
        <x:v>57</x:v>
      </x:c>
      <x:c r="B126" s="2" t="n">
        <x:v>2</x:v>
      </x:c>
      <x:c r="C126" s="2" t="inlineStr">
        <x:is>
          <x:t xml:space="preserve">111111111</x:t>
        </x:is>
      </x:c>
      <x:c r="D126" s="2" t="n">
        <x:v>1</x:v>
      </x:c>
      <x:c r="E126" s="2" t="inlineStr">
        <x:is>
          <x:t xml:space="preserve">111111111</x:t>
        </x:is>
      </x:c>
      <x:c r="F126" s="2" t="n">
        <x:v>1</x:v>
      </x:c>
    </x:row>
    <x:row r="127">
      <x:c r="A127" s="2" t="n">
        <x:v>58</x:v>
      </x:c>
      <x:c r="B127" s="2" t="n">
        <x:v>0</x:v>
      </x:c>
      <x:c r="C127" s="2" t="inlineStr">
        <x:is>
          <x:t xml:space="preserve">000111001</x:t>
        </x:is>
      </x:c>
      <x:c r="D127" s="2" t="n">
        <x:v>0</x:v>
      </x:c>
      <x:c r="E127" s="2" t="inlineStr">
        <x:is>
          <x:t xml:space="preserve">110111011</x:t>
        </x:is>
      </x:c>
      <x:c r="F127" s="2" t="n">
        <x:v>0</x:v>
      </x:c>
    </x:row>
    <x:row r="128">
      <x:c r="A128" s="2" t="n">
        <x:v>58</x:v>
      </x:c>
      <x:c r="B128" s="2" t="n">
        <x:v>1</x:v>
      </x:c>
      <x:c r="C128" s="2" t="inlineStr">
        <x:is>
          <x:t xml:space="preserve">110111011</x:t>
        </x:is>
      </x:c>
      <x:c r="D128" s="2" t="n">
        <x:v>0</x:v>
      </x:c>
      <x:c r="E128" s="2" t="inlineStr">
        <x:is>
          <x:t xml:space="preserve">111111111</x:t>
        </x:is>
      </x:c>
      <x:c r="F128" s="2" t="n">
        <x:v>0</x:v>
      </x:c>
    </x:row>
    <x:row r="129">
      <x:c r="A129" s="2" t="n">
        <x:v>58</x:v>
      </x:c>
      <x:c r="B129" s="2" t="n">
        <x:v>2</x:v>
      </x:c>
      <x:c r="C129" s="2" t="inlineStr">
        <x:is>
          <x:t xml:space="preserve">111111111</x:t>
        </x:is>
      </x:c>
      <x:c r="D129" s="2" t="n">
        <x:v>1</x:v>
      </x:c>
      <x:c r="E129" s="2" t="inlineStr">
        <x:is>
          <x:t xml:space="preserve">111111111</x:t>
        </x:is>
      </x:c>
      <x:c r="F129" s="2" t="n">
        <x:v>1</x:v>
      </x:c>
    </x:row>
    <x:row r="130">
      <x:c r="A130" s="2" t="n">
        <x:v>59</x:v>
      </x:c>
      <x:c r="B130" s="2" t="n">
        <x:v>0</x:v>
      </x:c>
      <x:c r="C130" s="2" t="inlineStr">
        <x:is>
          <x:t xml:space="preserve">000111010</x:t>
        </x:is>
      </x:c>
      <x:c r="D130" s="2" t="n">
        <x:v>0</x:v>
      </x:c>
      <x:c r="E130" s="2" t="inlineStr">
        <x:is>
          <x:t xml:space="preserve">111111111</x:t>
        </x:is>
      </x:c>
      <x:c r="F130" s="2" t="n">
        <x:v>0</x:v>
      </x:c>
    </x:row>
    <x:row r="131">
      <x:c r="A131" s="2" t="n">
        <x:v>59</x:v>
      </x:c>
      <x:c r="B131" s="2" t="n">
        <x:v>1</x:v>
      </x:c>
      <x:c r="C131" s="2" t="inlineStr">
        <x:is>
          <x:t xml:space="preserve">111111111</x:t>
        </x:is>
      </x:c>
      <x:c r="D131" s="2" t="n">
        <x:v>1</x:v>
      </x:c>
      <x:c r="E131" s="2" t="inlineStr">
        <x:is>
          <x:t xml:space="preserve">111111111</x:t>
        </x:is>
      </x:c>
      <x:c r="F131" s="2" t="n">
        <x:v>1</x:v>
      </x:c>
    </x:row>
    <x:row r="132">
      <x:c r="A132" s="2" t="n">
        <x:v>60</x:v>
      </x:c>
      <x:c r="B132" s="2" t="n">
        <x:v>0</x:v>
      </x:c>
      <x:c r="C132" s="2" t="inlineStr">
        <x:is>
          <x:t xml:space="preserve">000111011</x:t>
        </x:is>
      </x:c>
      <x:c r="D132" s="2" t="n">
        <x:v>0</x:v>
      </x:c>
      <x:c r="E132" s="2" t="inlineStr">
        <x:is>
          <x:t xml:space="preserve">111111111</x:t>
        </x:is>
      </x:c>
      <x:c r="F132" s="2" t="n">
        <x:v>0</x:v>
      </x:c>
    </x:row>
    <x:row r="133">
      <x:c r="A133" s="2" t="n">
        <x:v>60</x:v>
      </x:c>
      <x:c r="B133" s="2" t="n">
        <x:v>1</x:v>
      </x:c>
      <x:c r="C133" s="2" t="inlineStr">
        <x:is>
          <x:t xml:space="preserve">111111111</x:t>
        </x:is>
      </x:c>
      <x:c r="D133" s="2" t="n">
        <x:v>1</x:v>
      </x:c>
      <x:c r="E133" s="2" t="inlineStr">
        <x:is>
          <x:t xml:space="preserve">111111111</x:t>
        </x:is>
      </x:c>
      <x:c r="F133" s="2" t="n">
        <x:v>1</x:v>
      </x:c>
    </x:row>
    <x:row r="134">
      <x:c r="A134" s="2" t="n">
        <x:v>61</x:v>
      </x:c>
      <x:c r="B134" s="2" t="n">
        <x:v>0</x:v>
      </x:c>
      <x:c r="C134" s="2" t="inlineStr">
        <x:is>
          <x:t xml:space="preserve">000111100</x:t>
        </x:is>
      </x:c>
      <x:c r="D134" s="2" t="n">
        <x:v>0</x:v>
      </x:c>
      <x:c r="E134" s="2" t="inlineStr">
        <x:is>
          <x:t xml:space="preserve">111111111</x:t>
        </x:is>
      </x:c>
      <x:c r="F134" s="2" t="n">
        <x:v>0</x:v>
      </x:c>
    </x:row>
    <x:row r="135">
      <x:c r="A135" s="2" t="n">
        <x:v>61</x:v>
      </x:c>
      <x:c r="B135" s="2" t="n">
        <x:v>1</x:v>
      </x:c>
      <x:c r="C135" s="2" t="inlineStr">
        <x:is>
          <x:t xml:space="preserve">111111111</x:t>
        </x:is>
      </x:c>
      <x:c r="D135" s="2" t="n">
        <x:v>1</x:v>
      </x:c>
      <x:c r="E135" s="2" t="inlineStr">
        <x:is>
          <x:t xml:space="preserve">111111111</x:t>
        </x:is>
      </x:c>
      <x:c r="F135" s="2" t="n">
        <x:v>1</x:v>
      </x:c>
    </x:row>
    <x:row r="136">
      <x:c r="A136" s="2" t="n">
        <x:v>62</x:v>
      </x:c>
      <x:c r="B136" s="2" t="n">
        <x:v>0</x:v>
      </x:c>
      <x:c r="C136" s="2" t="inlineStr">
        <x:is>
          <x:t xml:space="preserve">000111101</x:t>
        </x:is>
      </x:c>
      <x:c r="D136" s="2" t="n">
        <x:v>0</x:v>
      </x:c>
      <x:c r="E136" s="2" t="inlineStr">
        <x:is>
          <x:t xml:space="preserve">111111111</x:t>
        </x:is>
      </x:c>
      <x:c r="F136" s="2" t="n">
        <x:v>0</x:v>
      </x:c>
    </x:row>
    <x:row r="137">
      <x:c r="A137" s="2" t="n">
        <x:v>62</x:v>
      </x:c>
      <x:c r="B137" s="2" t="n">
        <x:v>1</x:v>
      </x:c>
      <x:c r="C137" s="2" t="inlineStr">
        <x:is>
          <x:t xml:space="preserve">111111111</x:t>
        </x:is>
      </x:c>
      <x:c r="D137" s="2" t="n">
        <x:v>1</x:v>
      </x:c>
      <x:c r="E137" s="2" t="inlineStr">
        <x:is>
          <x:t xml:space="preserve">111111111</x:t>
        </x:is>
      </x:c>
      <x:c r="F137" s="2" t="n">
        <x:v>1</x:v>
      </x:c>
    </x:row>
    <x:row r="138">
      <x:c r="A138" s="2" t="n">
        <x:v>63</x:v>
      </x:c>
      <x:c r="B138" s="2" t="n">
        <x:v>0</x:v>
      </x:c>
      <x:c r="C138" s="2" t="inlineStr">
        <x:is>
          <x:t xml:space="preserve">000111110</x:t>
        </x:is>
      </x:c>
      <x:c r="D138" s="2" t="n">
        <x:v>0</x:v>
      </x:c>
      <x:c r="E138" s="2" t="inlineStr">
        <x:is>
          <x:t xml:space="preserve">111111111</x:t>
        </x:is>
      </x:c>
      <x:c r="F138" s="2" t="n">
        <x:v>0</x:v>
      </x:c>
    </x:row>
    <x:row r="139">
      <x:c r="A139" s="2" t="n">
        <x:v>63</x:v>
      </x:c>
      <x:c r="B139" s="2" t="n">
        <x:v>1</x:v>
      </x:c>
      <x:c r="C139" s="2" t="inlineStr">
        <x:is>
          <x:t xml:space="preserve">111111111</x:t>
        </x:is>
      </x:c>
      <x:c r="D139" s="2" t="n">
        <x:v>1</x:v>
      </x:c>
      <x:c r="E139" s="2" t="inlineStr">
        <x:is>
          <x:t xml:space="preserve">111111111</x:t>
        </x:is>
      </x:c>
      <x:c r="F139" s="2" t="n">
        <x:v>1</x:v>
      </x:c>
    </x:row>
    <x:row r="140">
      <x:c r="A140" s="2" t="n">
        <x:v>64</x:v>
      </x:c>
      <x:c r="B140" s="2" t="n">
        <x:v>0</x:v>
      </x:c>
      <x:c r="C140" s="2" t="inlineStr">
        <x:is>
          <x:t xml:space="preserve">000111111</x:t>
        </x:is>
      </x:c>
      <x:c r="D140" s="2" t="n">
        <x:v>0</x:v>
      </x:c>
      <x:c r="E140" s="2" t="inlineStr">
        <x:is>
          <x:t xml:space="preserve">111111111</x:t>
        </x:is>
      </x:c>
      <x:c r="F140" s="2" t="n">
        <x:v>0</x:v>
      </x:c>
    </x:row>
    <x:row r="141">
      <x:c r="A141" s="2" t="n">
        <x:v>64</x:v>
      </x:c>
      <x:c r="B141" s="2" t="n">
        <x:v>1</x:v>
      </x:c>
      <x:c r="C141" s="2" t="inlineStr">
        <x:is>
          <x:t xml:space="preserve">111111111</x:t>
        </x:is>
      </x:c>
      <x:c r="D141" s="2" t="n">
        <x:v>1</x:v>
      </x:c>
      <x:c r="E141" s="2" t="inlineStr">
        <x:is>
          <x:t xml:space="preserve">111111111</x:t>
        </x:is>
      </x:c>
      <x:c r="F141" s="2" t="n">
        <x:v>1</x:v>
      </x:c>
    </x:row>
    <x:row r="142">
      <x:c r="A142" s="2" t="n">
        <x:v>65</x:v>
      </x:c>
      <x:c r="B142" s="2" t="n">
        <x:v>0</x:v>
      </x:c>
      <x:c r="C142" s="2" t="inlineStr">
        <x:is>
          <x:t xml:space="preserve">001000000</x:t>
        </x:is>
      </x:c>
      <x:c r="D142" s="2" t="n">
        <x:v>0</x:v>
      </x:c>
      <x:c r="E142" s="2" t="inlineStr">
        <x:is>
          <x:t xml:space="preserve">101010101</x:t>
        </x:is>
      </x:c>
      <x:c r="F142" s="2" t="n">
        <x:v>0</x:v>
      </x:c>
    </x:row>
    <x:row r="143">
      <x:c r="A143" s="2" t="n">
        <x:v>65</x:v>
      </x:c>
      <x:c r="B143" s="2" t="n">
        <x:v>1</x:v>
      </x:c>
      <x:c r="C143" s="2" t="inlineStr">
        <x:is>
          <x:t xml:space="preserve">101010101</x:t>
        </x:is>
      </x:c>
      <x:c r="D143" s="2" t="n">
        <x:v>1</x:v>
      </x:c>
      <x:c r="E143" s="2" t="inlineStr">
        <x:is>
          <x:t xml:space="preserve">101010101</x:t>
        </x:is>
      </x:c>
      <x:c r="F143" s="2" t="n">
        <x:v>1</x:v>
      </x:c>
    </x:row>
    <x:row r="144">
      <x:c r="A144" s="2" t="n">
        <x:v>66</x:v>
      </x:c>
      <x:c r="B144" s="2" t="n">
        <x:v>0</x:v>
      </x:c>
      <x:c r="C144" s="2" t="inlineStr">
        <x:is>
          <x:t xml:space="preserve">001000001</x:t>
        </x:is>
      </x:c>
      <x:c r="D144" s="2" t="n">
        <x:v>0</x:v>
      </x:c>
      <x:c r="E144" s="2" t="inlineStr">
        <x:is>
          <x:t xml:space="preserve">101010101</x:t>
        </x:is>
      </x:c>
      <x:c r="F144" s="2" t="n">
        <x:v>0</x:v>
      </x:c>
    </x:row>
    <x:row r="145">
      <x:c r="A145" s="2" t="n">
        <x:v>66</x:v>
      </x:c>
      <x:c r="B145" s="2" t="n">
        <x:v>1</x:v>
      </x:c>
      <x:c r="C145" s="2" t="inlineStr">
        <x:is>
          <x:t xml:space="preserve">101010101</x:t>
        </x:is>
      </x:c>
      <x:c r="D145" s="2" t="n">
        <x:v>1</x:v>
      </x:c>
      <x:c r="E145" s="2" t="inlineStr">
        <x:is>
          <x:t xml:space="preserve">101010101</x:t>
        </x:is>
      </x:c>
      <x:c r="F145" s="2" t="n">
        <x:v>1</x:v>
      </x:c>
    </x:row>
    <x:row r="146">
      <x:c r="A146" s="2" t="n">
        <x:v>67</x:v>
      </x:c>
      <x:c r="B146" s="2" t="n">
        <x:v>0</x:v>
      </x:c>
      <x:c r="C146" s="2" t="inlineStr">
        <x:is>
          <x:t xml:space="preserve">001000010</x:t>
        </x:is>
      </x:c>
      <x:c r="D146" s="2" t="n">
        <x:v>0</x:v>
      </x:c>
      <x:c r="E146" s="2" t="inlineStr">
        <x:is>
          <x:t xml:space="preserve">111111111</x:t>
        </x:is>
      </x:c>
      <x:c r="F146" s="2" t="n">
        <x:v>0</x:v>
      </x:c>
    </x:row>
    <x:row r="147">
      <x:c r="A147" s="2" t="n">
        <x:v>67</x:v>
      </x:c>
      <x:c r="B147" s="2" t="n">
        <x:v>1</x:v>
      </x:c>
      <x:c r="C147" s="2" t="inlineStr">
        <x:is>
          <x:t xml:space="preserve">111111111</x:t>
        </x:is>
      </x:c>
      <x:c r="D147" s="2" t="n">
        <x:v>1</x:v>
      </x:c>
      <x:c r="E147" s="2" t="inlineStr">
        <x:is>
          <x:t xml:space="preserve">111111111</x:t>
        </x:is>
      </x:c>
      <x:c r="F147" s="2" t="n">
        <x:v>1</x:v>
      </x:c>
    </x:row>
    <x:row r="148">
      <x:c r="A148" s="2" t="n">
        <x:v>68</x:v>
      </x:c>
      <x:c r="B148" s="2" t="n">
        <x:v>0</x:v>
      </x:c>
      <x:c r="C148" s="2" t="inlineStr">
        <x:is>
          <x:t xml:space="preserve">001000011</x:t>
        </x:is>
      </x:c>
      <x:c r="D148" s="2" t="n">
        <x:v>0</x:v>
      </x:c>
      <x:c r="E148" s="2" t="inlineStr">
        <x:is>
          <x:t xml:space="preserve">111111111</x:t>
        </x:is>
      </x:c>
      <x:c r="F148" s="2" t="n">
        <x:v>0</x:v>
      </x:c>
    </x:row>
    <x:row r="149">
      <x:c r="A149" s="2" t="n">
        <x:v>68</x:v>
      </x:c>
      <x:c r="B149" s="2" t="n">
        <x:v>1</x:v>
      </x:c>
      <x:c r="C149" s="2" t="inlineStr">
        <x:is>
          <x:t xml:space="preserve">111111111</x:t>
        </x:is>
      </x:c>
      <x:c r="D149" s="2" t="n">
        <x:v>1</x:v>
      </x:c>
      <x:c r="E149" s="2" t="inlineStr">
        <x:is>
          <x:t xml:space="preserve">111111111</x:t>
        </x:is>
      </x:c>
      <x:c r="F149" s="2" t="n">
        <x:v>1</x:v>
      </x:c>
    </x:row>
    <x:row r="150">
      <x:c r="A150" s="2" t="n">
        <x:v>69</x:v>
      </x:c>
      <x:c r="B150" s="2" t="n">
        <x:v>0</x:v>
      </x:c>
      <x:c r="C150" s="2" t="inlineStr">
        <x:is>
          <x:t xml:space="preserve">001000100</x:t>
        </x:is>
      </x:c>
      <x:c r="D150" s="2" t="n">
        <x:v>0</x:v>
      </x:c>
      <x:c r="E150" s="2" t="inlineStr">
        <x:is>
          <x:t xml:space="preserve">101010101</x:t>
        </x:is>
      </x:c>
      <x:c r="F150" s="2" t="n">
        <x:v>0</x:v>
      </x:c>
    </x:row>
    <x:row r="151">
      <x:c r="A151" s="2" t="n">
        <x:v>69</x:v>
      </x:c>
      <x:c r="B151" s="2" t="n">
        <x:v>1</x:v>
      </x:c>
      <x:c r="C151" s="2" t="inlineStr">
        <x:is>
          <x:t xml:space="preserve">101010101</x:t>
        </x:is>
      </x:c>
      <x:c r="D151" s="2" t="n">
        <x:v>1</x:v>
      </x:c>
      <x:c r="E151" s="2" t="inlineStr">
        <x:is>
          <x:t xml:space="preserve">101010101</x:t>
        </x:is>
      </x:c>
      <x:c r="F151" s="2" t="n">
        <x:v>1</x:v>
      </x:c>
    </x:row>
    <x:row r="152">
      <x:c r="A152" s="2" t="n">
        <x:v>70</x:v>
      </x:c>
      <x:c r="B152" s="2" t="n">
        <x:v>0</x:v>
      </x:c>
      <x:c r="C152" s="2" t="inlineStr">
        <x:is>
          <x:t xml:space="preserve">001000101</x:t>
        </x:is>
      </x:c>
      <x:c r="D152" s="2" t="n">
        <x:v>0</x:v>
      </x:c>
      <x:c r="E152" s="2" t="inlineStr">
        <x:is>
          <x:t xml:space="preserve">101010101</x:t>
        </x:is>
      </x:c>
      <x:c r="F152" s="2" t="n">
        <x:v>0</x:v>
      </x:c>
    </x:row>
    <x:row r="153">
      <x:c r="A153" s="2" t="n">
        <x:v>70</x:v>
      </x:c>
      <x:c r="B153" s="2" t="n">
        <x:v>1</x:v>
      </x:c>
      <x:c r="C153" s="2" t="inlineStr">
        <x:is>
          <x:t xml:space="preserve">101010101</x:t>
        </x:is>
      </x:c>
      <x:c r="D153" s="2" t="n">
        <x:v>1</x:v>
      </x:c>
      <x:c r="E153" s="2" t="inlineStr">
        <x:is>
          <x:t xml:space="preserve">101010101</x:t>
        </x:is>
      </x:c>
      <x:c r="F153" s="2" t="n">
        <x:v>1</x:v>
      </x:c>
    </x:row>
    <x:row r="154">
      <x:c r="A154" s="2" t="n">
        <x:v>71</x:v>
      </x:c>
      <x:c r="B154" s="2" t="n">
        <x:v>0</x:v>
      </x:c>
      <x:c r="C154" s="2" t="inlineStr">
        <x:is>
          <x:t xml:space="preserve">001000110</x:t>
        </x:is>
      </x:c>
      <x:c r="D154" s="2" t="n">
        <x:v>0</x:v>
      </x:c>
      <x:c r="E154" s="2" t="inlineStr">
        <x:is>
          <x:t xml:space="preserve">111111111</x:t>
        </x:is>
      </x:c>
      <x:c r="F154" s="2" t="n">
        <x:v>0</x:v>
      </x:c>
    </x:row>
    <x:row r="155">
      <x:c r="A155" s="2" t="n">
        <x:v>71</x:v>
      </x:c>
      <x:c r="B155" s="2" t="n">
        <x:v>1</x:v>
      </x:c>
      <x:c r="C155" s="2" t="inlineStr">
        <x:is>
          <x:t xml:space="preserve">111111111</x:t>
        </x:is>
      </x:c>
      <x:c r="D155" s="2" t="n">
        <x:v>1</x:v>
      </x:c>
      <x:c r="E155" s="2" t="inlineStr">
        <x:is>
          <x:t xml:space="preserve">111111111</x:t>
        </x:is>
      </x:c>
      <x:c r="F155" s="2" t="n">
        <x:v>1</x:v>
      </x:c>
    </x:row>
    <x:row r="156">
      <x:c r="A156" s="2" t="n">
        <x:v>72</x:v>
      </x:c>
      <x:c r="B156" s="2" t="n">
        <x:v>0</x:v>
      </x:c>
      <x:c r="C156" s="2" t="inlineStr">
        <x:is>
          <x:t xml:space="preserve">001000111</x:t>
        </x:is>
      </x:c>
      <x:c r="D156" s="2" t="n">
        <x:v>0</x:v>
      </x:c>
      <x:c r="E156" s="2" t="inlineStr">
        <x:is>
          <x:t xml:space="preserve">111111111</x:t>
        </x:is>
      </x:c>
      <x:c r="F156" s="2" t="n">
        <x:v>0</x:v>
      </x:c>
    </x:row>
    <x:row r="157">
      <x:c r="A157" s="2" t="n">
        <x:v>72</x:v>
      </x:c>
      <x:c r="B157" s="2" t="n">
        <x:v>1</x:v>
      </x:c>
      <x:c r="C157" s="2" t="inlineStr">
        <x:is>
          <x:t xml:space="preserve">111111111</x:t>
        </x:is>
      </x:c>
      <x:c r="D157" s="2" t="n">
        <x:v>1</x:v>
      </x:c>
      <x:c r="E157" s="2" t="inlineStr">
        <x:is>
          <x:t xml:space="preserve">111111111</x:t>
        </x:is>
      </x:c>
      <x:c r="F157" s="2" t="n">
        <x:v>1</x:v>
      </x:c>
    </x:row>
    <x:row r="158">
      <x:c r="A158" s="2" t="n">
        <x:v>73</x:v>
      </x:c>
      <x:c r="B158" s="2" t="n">
        <x:v>0</x:v>
      </x:c>
      <x:c r="C158" s="2" t="inlineStr">
        <x:is>
          <x:t xml:space="preserve">001001000</x:t>
        </x:is>
      </x:c>
      <x:c r="D158" s="2" t="n">
        <x:v>0</x:v>
      </x:c>
      <x:c r="E158" s="2" t="inlineStr">
        <x:is>
          <x:t xml:space="preserve">101011111</x:t>
        </x:is>
      </x:c>
      <x:c r="F158" s="2" t="n">
        <x:v>0</x:v>
      </x:c>
    </x:row>
    <x:row r="159">
      <x:c r="A159" s="2" t="n">
        <x:v>73</x:v>
      </x:c>
      <x:c r="B159" s="2" t="n">
        <x:v>1</x:v>
      </x:c>
      <x:c r="C159" s="2" t="inlineStr">
        <x:is>
          <x:t xml:space="preserve">101011111</x:t>
        </x:is>
      </x:c>
      <x:c r="D159" s="2" t="n">
        <x:v>0</x:v>
      </x:c>
      <x:c r="E159" s="2" t="inlineStr">
        <x:is>
          <x:t xml:space="preserve">111111111</x:t>
        </x:is>
      </x:c>
      <x:c r="F159" s="2" t="n">
        <x:v>0</x:v>
      </x:c>
    </x:row>
    <x:row r="160">
      <x:c r="A160" s="2" t="n">
        <x:v>73</x:v>
      </x:c>
      <x:c r="B160" s="2" t="n">
        <x:v>2</x:v>
      </x:c>
      <x:c r="C160" s="2" t="inlineStr">
        <x:is>
          <x:t xml:space="preserve">111111111</x:t>
        </x:is>
      </x:c>
      <x:c r="D160" s="2" t="n">
        <x:v>1</x:v>
      </x:c>
      <x:c r="E160" s="2" t="inlineStr">
        <x:is>
          <x:t xml:space="preserve">111111111</x:t>
        </x:is>
      </x:c>
      <x:c r="F160" s="2" t="n">
        <x:v>1</x:v>
      </x:c>
    </x:row>
    <x:row r="161">
      <x:c r="A161" s="2" t="n">
        <x:v>74</x:v>
      </x:c>
      <x:c r="B161" s="2" t="n">
        <x:v>0</x:v>
      </x:c>
      <x:c r="C161" s="2" t="inlineStr">
        <x:is>
          <x:t xml:space="preserve">001001001</x:t>
        </x:is>
      </x:c>
      <x:c r="D161" s="2" t="n">
        <x:v>0</x:v>
      </x:c>
      <x:c r="E161" s="2" t="inlineStr">
        <x:is>
          <x:t xml:space="preserve">101011111</x:t>
        </x:is>
      </x:c>
      <x:c r="F161" s="2" t="n">
        <x:v>0</x:v>
      </x:c>
    </x:row>
    <x:row r="162">
      <x:c r="A162" s="2" t="n">
        <x:v>74</x:v>
      </x:c>
      <x:c r="B162" s="2" t="n">
        <x:v>1</x:v>
      </x:c>
      <x:c r="C162" s="2" t="inlineStr">
        <x:is>
          <x:t xml:space="preserve">101011111</x:t>
        </x:is>
      </x:c>
      <x:c r="D162" s="2" t="n">
        <x:v>0</x:v>
      </x:c>
      <x:c r="E162" s="2" t="inlineStr">
        <x:is>
          <x:t xml:space="preserve">111111111</x:t>
        </x:is>
      </x:c>
      <x:c r="F162" s="2" t="n">
        <x:v>0</x:v>
      </x:c>
    </x:row>
    <x:row r="163">
      <x:c r="A163" s="2" t="n">
        <x:v>74</x:v>
      </x:c>
      <x:c r="B163" s="2" t="n">
        <x:v>2</x:v>
      </x:c>
      <x:c r="C163" s="2" t="inlineStr">
        <x:is>
          <x:t xml:space="preserve">111111111</x:t>
        </x:is>
      </x:c>
      <x:c r="D163" s="2" t="n">
        <x:v>1</x:v>
      </x:c>
      <x:c r="E163" s="2" t="inlineStr">
        <x:is>
          <x:t xml:space="preserve">111111111</x:t>
        </x:is>
      </x:c>
      <x:c r="F163" s="2" t="n">
        <x:v>1</x:v>
      </x:c>
    </x:row>
    <x:row r="164">
      <x:c r="A164" s="2" t="n">
        <x:v>75</x:v>
      </x:c>
      <x:c r="B164" s="2" t="n">
        <x:v>0</x:v>
      </x:c>
      <x:c r="C164" s="2" t="inlineStr">
        <x:is>
          <x:t xml:space="preserve">001001010</x:t>
        </x:is>
      </x:c>
      <x:c r="D164" s="2" t="n">
        <x:v>0</x:v>
      </x:c>
      <x:c r="E164" s="2" t="inlineStr">
        <x:is>
          <x:t xml:space="preserve">111111111</x:t>
        </x:is>
      </x:c>
      <x:c r="F164" s="2" t="n">
        <x:v>0</x:v>
      </x:c>
    </x:row>
    <x:row r="165">
      <x:c r="A165" s="2" t="n">
        <x:v>75</x:v>
      </x:c>
      <x:c r="B165" s="2" t="n">
        <x:v>1</x:v>
      </x:c>
      <x:c r="C165" s="2" t="inlineStr">
        <x:is>
          <x:t xml:space="preserve">111111111</x:t>
        </x:is>
      </x:c>
      <x:c r="D165" s="2" t="n">
        <x:v>1</x:v>
      </x:c>
      <x:c r="E165" s="2" t="inlineStr">
        <x:is>
          <x:t xml:space="preserve">111111111</x:t>
        </x:is>
      </x:c>
      <x:c r="F165" s="2" t="n">
        <x:v>1</x:v>
      </x:c>
    </x:row>
    <x:row r="166">
      <x:c r="A166" s="2" t="n">
        <x:v>76</x:v>
      </x:c>
      <x:c r="B166" s="2" t="n">
        <x:v>0</x:v>
      </x:c>
      <x:c r="C166" s="2" t="inlineStr">
        <x:is>
          <x:t xml:space="preserve">001001011</x:t>
        </x:is>
      </x:c>
      <x:c r="D166" s="2" t="n">
        <x:v>0</x:v>
      </x:c>
      <x:c r="E166" s="2" t="inlineStr">
        <x:is>
          <x:t xml:space="preserve">111111111</x:t>
        </x:is>
      </x:c>
      <x:c r="F166" s="2" t="n">
        <x:v>0</x:v>
      </x:c>
    </x:row>
    <x:row r="167">
      <x:c r="A167" s="2" t="n">
        <x:v>76</x:v>
      </x:c>
      <x:c r="B167" s="2" t="n">
        <x:v>1</x:v>
      </x:c>
      <x:c r="C167" s="2" t="inlineStr">
        <x:is>
          <x:t xml:space="preserve">111111111</x:t>
        </x:is>
      </x:c>
      <x:c r="D167" s="2" t="n">
        <x:v>1</x:v>
      </x:c>
      <x:c r="E167" s="2" t="inlineStr">
        <x:is>
          <x:t xml:space="preserve">111111111</x:t>
        </x:is>
      </x:c>
      <x:c r="F167" s="2" t="n">
        <x:v>1</x:v>
      </x:c>
    </x:row>
    <x:row r="168">
      <x:c r="A168" s="2" t="n">
        <x:v>77</x:v>
      </x:c>
      <x:c r="B168" s="2" t="n">
        <x:v>0</x:v>
      </x:c>
      <x:c r="C168" s="2" t="inlineStr">
        <x:is>
          <x:t xml:space="preserve">001001100</x:t>
        </x:is>
      </x:c>
      <x:c r="D168" s="2" t="n">
        <x:v>0</x:v>
      </x:c>
      <x:c r="E168" s="2" t="inlineStr">
        <x:is>
          <x:t xml:space="preserve">111111111</x:t>
        </x:is>
      </x:c>
      <x:c r="F168" s="2" t="n">
        <x:v>0</x:v>
      </x:c>
    </x:row>
    <x:row r="169">
      <x:c r="A169" s="2" t="n">
        <x:v>77</x:v>
      </x:c>
      <x:c r="B169" s="2" t="n">
        <x:v>1</x:v>
      </x:c>
      <x:c r="C169" s="2" t="inlineStr">
        <x:is>
          <x:t xml:space="preserve">111111111</x:t>
        </x:is>
      </x:c>
      <x:c r="D169" s="2" t="n">
        <x:v>1</x:v>
      </x:c>
      <x:c r="E169" s="2" t="inlineStr">
        <x:is>
          <x:t xml:space="preserve">111111111</x:t>
        </x:is>
      </x:c>
      <x:c r="F169" s="2" t="n">
        <x:v>1</x:v>
      </x:c>
    </x:row>
    <x:row r="170">
      <x:c r="A170" s="2" t="n">
        <x:v>78</x:v>
      </x:c>
      <x:c r="B170" s="2" t="n">
        <x:v>0</x:v>
      </x:c>
      <x:c r="C170" s="2" t="inlineStr">
        <x:is>
          <x:t xml:space="preserve">001001101</x:t>
        </x:is>
      </x:c>
      <x:c r="D170" s="2" t="n">
        <x:v>0</x:v>
      </x:c>
      <x:c r="E170" s="2" t="inlineStr">
        <x:is>
          <x:t xml:space="preserve">111111111</x:t>
        </x:is>
      </x:c>
      <x:c r="F170" s="2" t="n">
        <x:v>0</x:v>
      </x:c>
    </x:row>
    <x:row r="171">
      <x:c r="A171" s="2" t="n">
        <x:v>78</x:v>
      </x:c>
      <x:c r="B171" s="2" t="n">
        <x:v>1</x:v>
      </x:c>
      <x:c r="C171" s="2" t="inlineStr">
        <x:is>
          <x:t xml:space="preserve">111111111</x:t>
        </x:is>
      </x:c>
      <x:c r="D171" s="2" t="n">
        <x:v>1</x:v>
      </x:c>
      <x:c r="E171" s="2" t="inlineStr">
        <x:is>
          <x:t xml:space="preserve">111111111</x:t>
        </x:is>
      </x:c>
      <x:c r="F171" s="2" t="n">
        <x:v>1</x:v>
      </x:c>
    </x:row>
    <x:row r="172">
      <x:c r="A172" s="2" t="n">
        <x:v>79</x:v>
      </x:c>
      <x:c r="B172" s="2" t="n">
        <x:v>0</x:v>
      </x:c>
      <x:c r="C172" s="2" t="inlineStr">
        <x:is>
          <x:t xml:space="preserve">001001110</x:t>
        </x:is>
      </x:c>
      <x:c r="D172" s="2" t="n">
        <x:v>0</x:v>
      </x:c>
      <x:c r="E172" s="2" t="inlineStr">
        <x:is>
          <x:t xml:space="preserve">111111111</x:t>
        </x:is>
      </x:c>
      <x:c r="F172" s="2" t="n">
        <x:v>0</x:v>
      </x:c>
    </x:row>
    <x:row r="173">
      <x:c r="A173" s="2" t="n">
        <x:v>79</x:v>
      </x:c>
      <x:c r="B173" s="2" t="n">
        <x:v>1</x:v>
      </x:c>
      <x:c r="C173" s="2" t="inlineStr">
        <x:is>
          <x:t xml:space="preserve">111111111</x:t>
        </x:is>
      </x:c>
      <x:c r="D173" s="2" t="n">
        <x:v>1</x:v>
      </x:c>
      <x:c r="E173" s="2" t="inlineStr">
        <x:is>
          <x:t xml:space="preserve">111111111</x:t>
        </x:is>
      </x:c>
      <x:c r="F173" s="2" t="n">
        <x:v>1</x:v>
      </x:c>
    </x:row>
    <x:row r="174">
      <x:c r="A174" s="2" t="n">
        <x:v>80</x:v>
      </x:c>
      <x:c r="B174" s="2" t="n">
        <x:v>0</x:v>
      </x:c>
      <x:c r="C174" s="2" t="inlineStr">
        <x:is>
          <x:t xml:space="preserve">001001111</x:t>
        </x:is>
      </x:c>
      <x:c r="D174" s="2" t="n">
        <x:v>0</x:v>
      </x:c>
      <x:c r="E174" s="2" t="inlineStr">
        <x:is>
          <x:t xml:space="preserve">111111111</x:t>
        </x:is>
      </x:c>
      <x:c r="F174" s="2" t="n">
        <x:v>0</x:v>
      </x:c>
    </x:row>
    <x:row r="175">
      <x:c r="A175" s="2" t="n">
        <x:v>80</x:v>
      </x:c>
      <x:c r="B175" s="2" t="n">
        <x:v>1</x:v>
      </x:c>
      <x:c r="C175" s="2" t="inlineStr">
        <x:is>
          <x:t xml:space="preserve">111111111</x:t>
        </x:is>
      </x:c>
      <x:c r="D175" s="2" t="n">
        <x:v>1</x:v>
      </x:c>
      <x:c r="E175" s="2" t="inlineStr">
        <x:is>
          <x:t xml:space="preserve">111111111</x:t>
        </x:is>
      </x:c>
      <x:c r="F175" s="2" t="n">
        <x:v>1</x:v>
      </x:c>
    </x:row>
    <x:row r="176">
      <x:c r="A176" s="2" t="n">
        <x:v>81</x:v>
      </x:c>
      <x:c r="B176" s="2" t="n">
        <x:v>0</x:v>
      </x:c>
      <x:c r="C176" s="2" t="inlineStr">
        <x:is>
          <x:t xml:space="preserve">001010000</x:t>
        </x:is>
      </x:c>
      <x:c r="D176" s="2" t="n">
        <x:v>0</x:v>
      </x:c>
      <x:c r="E176" s="2" t="inlineStr">
        <x:is>
          <x:t xml:space="preserve">101010101</x:t>
        </x:is>
      </x:c>
      <x:c r="F176" s="2" t="n">
        <x:v>0</x:v>
      </x:c>
    </x:row>
    <x:row r="177">
      <x:c r="A177" s="2" t="n">
        <x:v>81</x:v>
      </x:c>
      <x:c r="B177" s="2" t="n">
        <x:v>1</x:v>
      </x:c>
      <x:c r="C177" s="2" t="inlineStr">
        <x:is>
          <x:t xml:space="preserve">101010101</x:t>
        </x:is>
      </x:c>
      <x:c r="D177" s="2" t="n">
        <x:v>1</x:v>
      </x:c>
      <x:c r="E177" s="2" t="inlineStr">
        <x:is>
          <x:t xml:space="preserve">101010101</x:t>
        </x:is>
      </x:c>
      <x:c r="F177" s="2" t="n">
        <x:v>1</x:v>
      </x:c>
    </x:row>
    <x:row r="178">
      <x:c r="A178" s="2" t="n">
        <x:v>82</x:v>
      </x:c>
      <x:c r="B178" s="2" t="n">
        <x:v>0</x:v>
      </x:c>
      <x:c r="C178" s="2" t="inlineStr">
        <x:is>
          <x:t xml:space="preserve">001010001</x:t>
        </x:is>
      </x:c>
      <x:c r="D178" s="2" t="n">
        <x:v>0</x:v>
      </x:c>
      <x:c r="E178" s="2" t="inlineStr">
        <x:is>
          <x:t xml:space="preserve">101010101</x:t>
        </x:is>
      </x:c>
      <x:c r="F178" s="2" t="n">
        <x:v>0</x:v>
      </x:c>
    </x:row>
    <x:row r="179">
      <x:c r="A179" s="2" t="n">
        <x:v>82</x:v>
      </x:c>
      <x:c r="B179" s="2" t="n">
        <x:v>1</x:v>
      </x:c>
      <x:c r="C179" s="2" t="inlineStr">
        <x:is>
          <x:t xml:space="preserve">101010101</x:t>
        </x:is>
      </x:c>
      <x:c r="D179" s="2" t="n">
        <x:v>1</x:v>
      </x:c>
      <x:c r="E179" s="2" t="inlineStr">
        <x:is>
          <x:t xml:space="preserve">101010101</x:t>
        </x:is>
      </x:c>
      <x:c r="F179" s="2" t="n">
        <x:v>1</x:v>
      </x:c>
    </x:row>
    <x:row r="180">
      <x:c r="A180" s="2" t="n">
        <x:v>83</x:v>
      </x:c>
      <x:c r="B180" s="2" t="n">
        <x:v>0</x:v>
      </x:c>
      <x:c r="C180" s="2" t="inlineStr">
        <x:is>
          <x:t xml:space="preserve">001010010</x:t>
        </x:is>
      </x:c>
      <x:c r="D180" s="2" t="n">
        <x:v>0</x:v>
      </x:c>
      <x:c r="E180" s="2" t="inlineStr">
        <x:is>
          <x:t xml:space="preserve">111111111</x:t>
        </x:is>
      </x:c>
      <x:c r="F180" s="2" t="n">
        <x:v>0</x:v>
      </x:c>
    </x:row>
    <x:row r="181">
      <x:c r="A181" s="2" t="n">
        <x:v>83</x:v>
      </x:c>
      <x:c r="B181" s="2" t="n">
        <x:v>1</x:v>
      </x:c>
      <x:c r="C181" s="2" t="inlineStr">
        <x:is>
          <x:t xml:space="preserve">111111111</x:t>
        </x:is>
      </x:c>
      <x:c r="D181" s="2" t="n">
        <x:v>1</x:v>
      </x:c>
      <x:c r="E181" s="2" t="inlineStr">
        <x:is>
          <x:t xml:space="preserve">111111111</x:t>
        </x:is>
      </x:c>
      <x:c r="F181" s="2" t="n">
        <x:v>1</x:v>
      </x:c>
    </x:row>
    <x:row r="182">
      <x:c r="A182" s="2" t="n">
        <x:v>84</x:v>
      </x:c>
      <x:c r="B182" s="2" t="n">
        <x:v>0</x:v>
      </x:c>
      <x:c r="C182" s="2" t="inlineStr">
        <x:is>
          <x:t xml:space="preserve">001010011</x:t>
        </x:is>
      </x:c>
      <x:c r="D182" s="2" t="n">
        <x:v>0</x:v>
      </x:c>
      <x:c r="E182" s="2" t="inlineStr">
        <x:is>
          <x:t xml:space="preserve">111111111</x:t>
        </x:is>
      </x:c>
      <x:c r="F182" s="2" t="n">
        <x:v>0</x:v>
      </x:c>
    </x:row>
    <x:row r="183">
      <x:c r="A183" s="2" t="n">
        <x:v>84</x:v>
      </x:c>
      <x:c r="B183" s="2" t="n">
        <x:v>1</x:v>
      </x:c>
      <x:c r="C183" s="2" t="inlineStr">
        <x:is>
          <x:t xml:space="preserve">111111111</x:t>
        </x:is>
      </x:c>
      <x:c r="D183" s="2" t="n">
        <x:v>1</x:v>
      </x:c>
      <x:c r="E183" s="2" t="inlineStr">
        <x:is>
          <x:t xml:space="preserve">111111111</x:t>
        </x:is>
      </x:c>
      <x:c r="F183" s="2" t="n">
        <x:v>1</x:v>
      </x:c>
    </x:row>
    <x:row r="184">
      <x:c r="A184" s="2" t="n">
        <x:v>85</x:v>
      </x:c>
      <x:c r="B184" s="2" t="n">
        <x:v>0</x:v>
      </x:c>
      <x:c r="C184" s="2" t="inlineStr">
        <x:is>
          <x:t xml:space="preserve">001010100</x:t>
        </x:is>
      </x:c>
      <x:c r="D184" s="2" t="n">
        <x:v>0</x:v>
      </x:c>
      <x:c r="E184" s="2" t="inlineStr">
        <x:is>
          <x:t xml:space="preserve">101010101</x:t>
        </x:is>
      </x:c>
      <x:c r="F184" s="2" t="n">
        <x:v>0</x:v>
      </x:c>
    </x:row>
    <x:row r="185">
      <x:c r="A185" s="2" t="n">
        <x:v>85</x:v>
      </x:c>
      <x:c r="B185" s="2" t="n">
        <x:v>1</x:v>
      </x:c>
      <x:c r="C185" s="2" t="inlineStr">
        <x:is>
          <x:t xml:space="preserve">101010101</x:t>
        </x:is>
      </x:c>
      <x:c r="D185" s="2" t="n">
        <x:v>1</x:v>
      </x:c>
      <x:c r="E185" s="2" t="inlineStr">
        <x:is>
          <x:t xml:space="preserve">101010101</x:t>
        </x:is>
      </x:c>
      <x:c r="F185" s="2" t="n">
        <x:v>1</x:v>
      </x:c>
    </x:row>
    <x:row r="186">
      <x:c r="A186" s="2" t="n">
        <x:v>86</x:v>
      </x:c>
      <x:c r="B186" s="2" t="n">
        <x:v>0</x:v>
      </x:c>
      <x:c r="C186" s="2" t="inlineStr">
        <x:is>
          <x:t xml:space="preserve">001010101</x:t>
        </x:is>
      </x:c>
      <x:c r="D186" s="2" t="n">
        <x:v>0</x:v>
      </x:c>
      <x:c r="E186" s="2" t="inlineStr">
        <x:is>
          <x:t xml:space="preserve">101010101</x:t>
        </x:is>
      </x:c>
      <x:c r="F186" s="2" t="n">
        <x:v>0</x:v>
      </x:c>
    </x:row>
    <x:row r="187">
      <x:c r="A187" s="2" t="n">
        <x:v>86</x:v>
      </x:c>
      <x:c r="B187" s="2" t="n">
        <x:v>1</x:v>
      </x:c>
      <x:c r="C187" s="2" t="inlineStr">
        <x:is>
          <x:t xml:space="preserve">101010101</x:t>
        </x:is>
      </x:c>
      <x:c r="D187" s="2" t="n">
        <x:v>1</x:v>
      </x:c>
      <x:c r="E187" s="2" t="inlineStr">
        <x:is>
          <x:t xml:space="preserve">101010101</x:t>
        </x:is>
      </x:c>
      <x:c r="F187" s="2" t="n">
        <x:v>1</x:v>
      </x:c>
    </x:row>
    <x:row r="188">
      <x:c r="A188" s="2" t="n">
        <x:v>87</x:v>
      </x:c>
      <x:c r="B188" s="2" t="n">
        <x:v>0</x:v>
      </x:c>
      <x:c r="C188" s="2" t="inlineStr">
        <x:is>
          <x:t xml:space="preserve">001010110</x:t>
        </x:is>
      </x:c>
      <x:c r="D188" s="2" t="n">
        <x:v>0</x:v>
      </x:c>
      <x:c r="E188" s="2" t="inlineStr">
        <x:is>
          <x:t xml:space="preserve">111111111</x:t>
        </x:is>
      </x:c>
      <x:c r="F188" s="2" t="n">
        <x:v>0</x:v>
      </x:c>
    </x:row>
    <x:row r="189">
      <x:c r="A189" s="2" t="n">
        <x:v>87</x:v>
      </x:c>
      <x:c r="B189" s="2" t="n">
        <x:v>1</x:v>
      </x:c>
      <x:c r="C189" s="2" t="inlineStr">
        <x:is>
          <x:t xml:space="preserve">111111111</x:t>
        </x:is>
      </x:c>
      <x:c r="D189" s="2" t="n">
        <x:v>1</x:v>
      </x:c>
      <x:c r="E189" s="2" t="inlineStr">
        <x:is>
          <x:t xml:space="preserve">111111111</x:t>
        </x:is>
      </x:c>
      <x:c r="F189" s="2" t="n">
        <x:v>1</x:v>
      </x:c>
    </x:row>
    <x:row r="190">
      <x:c r="A190" s="2" t="n">
        <x:v>88</x:v>
      </x:c>
      <x:c r="B190" s="2" t="n">
        <x:v>0</x:v>
      </x:c>
      <x:c r="C190" s="2" t="inlineStr">
        <x:is>
          <x:t xml:space="preserve">001010111</x:t>
        </x:is>
      </x:c>
      <x:c r="D190" s="2" t="n">
        <x:v>0</x:v>
      </x:c>
      <x:c r="E190" s="2" t="inlineStr">
        <x:is>
          <x:t xml:space="preserve">111111111</x:t>
        </x:is>
      </x:c>
      <x:c r="F190" s="2" t="n">
        <x:v>0</x:v>
      </x:c>
    </x:row>
    <x:row r="191">
      <x:c r="A191" s="2" t="n">
        <x:v>88</x:v>
      </x:c>
      <x:c r="B191" s="2" t="n">
        <x:v>1</x:v>
      </x:c>
      <x:c r="C191" s="2" t="inlineStr">
        <x:is>
          <x:t xml:space="preserve">111111111</x:t>
        </x:is>
      </x:c>
      <x:c r="D191" s="2" t="n">
        <x:v>1</x:v>
      </x:c>
      <x:c r="E191" s="2" t="inlineStr">
        <x:is>
          <x:t xml:space="preserve">111111111</x:t>
        </x:is>
      </x:c>
      <x:c r="F191" s="2" t="n">
        <x:v>1</x:v>
      </x:c>
    </x:row>
    <x:row r="192">
      <x:c r="A192" s="2" t="n">
        <x:v>89</x:v>
      </x:c>
      <x:c r="B192" s="2" t="n">
        <x:v>0</x:v>
      </x:c>
      <x:c r="C192" s="2" t="inlineStr">
        <x:is>
          <x:t xml:space="preserve">001011000</x:t>
        </x:is>
      </x:c>
      <x:c r="D192" s="2" t="n">
        <x:v>0</x:v>
      </x:c>
      <x:c r="E192" s="2" t="inlineStr">
        <x:is>
          <x:t xml:space="preserve">101011111</x:t>
        </x:is>
      </x:c>
      <x:c r="F192" s="2" t="n">
        <x:v>0</x:v>
      </x:c>
    </x:row>
    <x:row r="193">
      <x:c r="A193" s="2" t="n">
        <x:v>89</x:v>
      </x:c>
      <x:c r="B193" s="2" t="n">
        <x:v>1</x:v>
      </x:c>
      <x:c r="C193" s="2" t="inlineStr">
        <x:is>
          <x:t xml:space="preserve">101011111</x:t>
        </x:is>
      </x:c>
      <x:c r="D193" s="2" t="n">
        <x:v>0</x:v>
      </x:c>
      <x:c r="E193" s="2" t="inlineStr">
        <x:is>
          <x:t xml:space="preserve">111111111</x:t>
        </x:is>
      </x:c>
      <x:c r="F193" s="2" t="n">
        <x:v>0</x:v>
      </x:c>
    </x:row>
    <x:row r="194">
      <x:c r="A194" s="2" t="n">
        <x:v>89</x:v>
      </x:c>
      <x:c r="B194" s="2" t="n">
        <x:v>2</x:v>
      </x:c>
      <x:c r="C194" s="2" t="inlineStr">
        <x:is>
          <x:t xml:space="preserve">111111111</x:t>
        </x:is>
      </x:c>
      <x:c r="D194" s="2" t="n">
        <x:v>1</x:v>
      </x:c>
      <x:c r="E194" s="2" t="inlineStr">
        <x:is>
          <x:t xml:space="preserve">111111111</x:t>
        </x:is>
      </x:c>
      <x:c r="F194" s="2" t="n">
        <x:v>1</x:v>
      </x:c>
    </x:row>
    <x:row r="195">
      <x:c r="A195" s="2" t="n">
        <x:v>90</x:v>
      </x:c>
      <x:c r="B195" s="2" t="n">
        <x:v>0</x:v>
      </x:c>
      <x:c r="C195" s="2" t="inlineStr">
        <x:is>
          <x:t xml:space="preserve">001011001</x:t>
        </x:is>
      </x:c>
      <x:c r="D195" s="2" t="n">
        <x:v>0</x:v>
      </x:c>
      <x:c r="E195" s="2" t="inlineStr">
        <x:is>
          <x:t xml:space="preserve">101011111</x:t>
        </x:is>
      </x:c>
      <x:c r="F195" s="2" t="n">
        <x:v>0</x:v>
      </x:c>
    </x:row>
    <x:row r="196">
      <x:c r="A196" s="2" t="n">
        <x:v>90</x:v>
      </x:c>
      <x:c r="B196" s="2" t="n">
        <x:v>1</x:v>
      </x:c>
      <x:c r="C196" s="2" t="inlineStr">
        <x:is>
          <x:t xml:space="preserve">101011111</x:t>
        </x:is>
      </x:c>
      <x:c r="D196" s="2" t="n">
        <x:v>0</x:v>
      </x:c>
      <x:c r="E196" s="2" t="inlineStr">
        <x:is>
          <x:t xml:space="preserve">111111111</x:t>
        </x:is>
      </x:c>
      <x:c r="F196" s="2" t="n">
        <x:v>0</x:v>
      </x:c>
    </x:row>
    <x:row r="197">
      <x:c r="A197" s="2" t="n">
        <x:v>90</x:v>
      </x:c>
      <x:c r="B197" s="2" t="n">
        <x:v>2</x:v>
      </x:c>
      <x:c r="C197" s="2" t="inlineStr">
        <x:is>
          <x:t xml:space="preserve">111111111</x:t>
        </x:is>
      </x:c>
      <x:c r="D197" s="2" t="n">
        <x:v>1</x:v>
      </x:c>
      <x:c r="E197" s="2" t="inlineStr">
        <x:is>
          <x:t xml:space="preserve">111111111</x:t>
        </x:is>
      </x:c>
      <x:c r="F197" s="2" t="n">
        <x:v>1</x:v>
      </x:c>
    </x:row>
    <x:row r="198">
      <x:c r="A198" s="2" t="n">
        <x:v>91</x:v>
      </x:c>
      <x:c r="B198" s="2" t="n">
        <x:v>0</x:v>
      </x:c>
      <x:c r="C198" s="2" t="inlineStr">
        <x:is>
          <x:t xml:space="preserve">001011010</x:t>
        </x:is>
      </x:c>
      <x:c r="D198" s="2" t="n">
        <x:v>0</x:v>
      </x:c>
      <x:c r="E198" s="2" t="inlineStr">
        <x:is>
          <x:t xml:space="preserve">111111111</x:t>
        </x:is>
      </x:c>
      <x:c r="F198" s="2" t="n">
        <x:v>0</x:v>
      </x:c>
    </x:row>
    <x:row r="199">
      <x:c r="A199" s="2" t="n">
        <x:v>91</x:v>
      </x:c>
      <x:c r="B199" s="2" t="n">
        <x:v>1</x:v>
      </x:c>
      <x:c r="C199" s="2" t="inlineStr">
        <x:is>
          <x:t xml:space="preserve">111111111</x:t>
        </x:is>
      </x:c>
      <x:c r="D199" s="2" t="n">
        <x:v>1</x:v>
      </x:c>
      <x:c r="E199" s="2" t="inlineStr">
        <x:is>
          <x:t xml:space="preserve">111111111</x:t>
        </x:is>
      </x:c>
      <x:c r="F199" s="2" t="n">
        <x:v>1</x:v>
      </x:c>
    </x:row>
    <x:row r="200">
      <x:c r="A200" s="2" t="n">
        <x:v>92</x:v>
      </x:c>
      <x:c r="B200" s="2" t="n">
        <x:v>0</x:v>
      </x:c>
      <x:c r="C200" s="2" t="inlineStr">
        <x:is>
          <x:t xml:space="preserve">001011011</x:t>
        </x:is>
      </x:c>
      <x:c r="D200" s="2" t="n">
        <x:v>0</x:v>
      </x:c>
      <x:c r="E200" s="2" t="inlineStr">
        <x:is>
          <x:t xml:space="preserve">111111111</x:t>
        </x:is>
      </x:c>
      <x:c r="F200" s="2" t="n">
        <x:v>0</x:v>
      </x:c>
    </x:row>
    <x:row r="201">
      <x:c r="A201" s="2" t="n">
        <x:v>92</x:v>
      </x:c>
      <x:c r="B201" s="2" t="n">
        <x:v>1</x:v>
      </x:c>
      <x:c r="C201" s="2" t="inlineStr">
        <x:is>
          <x:t xml:space="preserve">111111111</x:t>
        </x:is>
      </x:c>
      <x:c r="D201" s="2" t="n">
        <x:v>1</x:v>
      </x:c>
      <x:c r="E201" s="2" t="inlineStr">
        <x:is>
          <x:t xml:space="preserve">111111111</x:t>
        </x:is>
      </x:c>
      <x:c r="F201" s="2" t="n">
        <x:v>1</x:v>
      </x:c>
    </x:row>
    <x:row r="202">
      <x:c r="A202" s="2" t="n">
        <x:v>93</x:v>
      </x:c>
      <x:c r="B202" s="2" t="n">
        <x:v>0</x:v>
      </x:c>
      <x:c r="C202" s="2" t="inlineStr">
        <x:is>
          <x:t xml:space="preserve">001011100</x:t>
        </x:is>
      </x:c>
      <x:c r="D202" s="2" t="n">
        <x:v>0</x:v>
      </x:c>
      <x:c r="E202" s="2" t="inlineStr">
        <x:is>
          <x:t xml:space="preserve">111111111</x:t>
        </x:is>
      </x:c>
      <x:c r="F202" s="2" t="n">
        <x:v>0</x:v>
      </x:c>
    </x:row>
    <x:row r="203">
      <x:c r="A203" s="2" t="n">
        <x:v>93</x:v>
      </x:c>
      <x:c r="B203" s="2" t="n">
        <x:v>1</x:v>
      </x:c>
      <x:c r="C203" s="2" t="inlineStr">
        <x:is>
          <x:t xml:space="preserve">111111111</x:t>
        </x:is>
      </x:c>
      <x:c r="D203" s="2" t="n">
        <x:v>1</x:v>
      </x:c>
      <x:c r="E203" s="2" t="inlineStr">
        <x:is>
          <x:t xml:space="preserve">111111111</x:t>
        </x:is>
      </x:c>
      <x:c r="F203" s="2" t="n">
        <x:v>1</x:v>
      </x:c>
    </x:row>
    <x:row r="204">
      <x:c r="A204" s="2" t="n">
        <x:v>94</x:v>
      </x:c>
      <x:c r="B204" s="2" t="n">
        <x:v>0</x:v>
      </x:c>
      <x:c r="C204" s="2" t="inlineStr">
        <x:is>
          <x:t xml:space="preserve">001011101</x:t>
        </x:is>
      </x:c>
      <x:c r="D204" s="2" t="n">
        <x:v>0</x:v>
      </x:c>
      <x:c r="E204" s="2" t="inlineStr">
        <x:is>
          <x:t xml:space="preserve">111111111</x:t>
        </x:is>
      </x:c>
      <x:c r="F204" s="2" t="n">
        <x:v>0</x:v>
      </x:c>
    </x:row>
    <x:row r="205">
      <x:c r="A205" s="2" t="n">
        <x:v>94</x:v>
      </x:c>
      <x:c r="B205" s="2" t="n">
        <x:v>1</x:v>
      </x:c>
      <x:c r="C205" s="2" t="inlineStr">
        <x:is>
          <x:t xml:space="preserve">111111111</x:t>
        </x:is>
      </x:c>
      <x:c r="D205" s="2" t="n">
        <x:v>1</x:v>
      </x:c>
      <x:c r="E205" s="2" t="inlineStr">
        <x:is>
          <x:t xml:space="preserve">111111111</x:t>
        </x:is>
      </x:c>
      <x:c r="F205" s="2" t="n">
        <x:v>1</x:v>
      </x:c>
    </x:row>
    <x:row r="206">
      <x:c r="A206" s="2" t="n">
        <x:v>95</x:v>
      </x:c>
      <x:c r="B206" s="2" t="n">
        <x:v>0</x:v>
      </x:c>
      <x:c r="C206" s="2" t="inlineStr">
        <x:is>
          <x:t xml:space="preserve">001011110</x:t>
        </x:is>
      </x:c>
      <x:c r="D206" s="2" t="n">
        <x:v>0</x:v>
      </x:c>
      <x:c r="E206" s="2" t="inlineStr">
        <x:is>
          <x:t xml:space="preserve">111111111</x:t>
        </x:is>
      </x:c>
      <x:c r="F206" s="2" t="n">
        <x:v>0</x:v>
      </x:c>
    </x:row>
    <x:row r="207">
      <x:c r="A207" s="2" t="n">
        <x:v>95</x:v>
      </x:c>
      <x:c r="B207" s="2" t="n">
        <x:v>1</x:v>
      </x:c>
      <x:c r="C207" s="2" t="inlineStr">
        <x:is>
          <x:t xml:space="preserve">111111111</x:t>
        </x:is>
      </x:c>
      <x:c r="D207" s="2" t="n">
        <x:v>1</x:v>
      </x:c>
      <x:c r="E207" s="2" t="inlineStr">
        <x:is>
          <x:t xml:space="preserve">111111111</x:t>
        </x:is>
      </x:c>
      <x:c r="F207" s="2" t="n">
        <x:v>1</x:v>
      </x:c>
    </x:row>
    <x:row r="208">
      <x:c r="A208" s="2" t="n">
        <x:v>96</x:v>
      </x:c>
      <x:c r="B208" s="2" t="n">
        <x:v>0</x:v>
      </x:c>
      <x:c r="C208" s="2" t="inlineStr">
        <x:is>
          <x:t xml:space="preserve">001011111</x:t>
        </x:is>
      </x:c>
      <x:c r="D208" s="2" t="n">
        <x:v>0</x:v>
      </x:c>
      <x:c r="E208" s="2" t="inlineStr">
        <x:is>
          <x:t xml:space="preserve">111111111</x:t>
        </x:is>
      </x:c>
      <x:c r="F208" s="2" t="n">
        <x:v>0</x:v>
      </x:c>
    </x:row>
    <x:row r="209">
      <x:c r="A209" s="2" t="n">
        <x:v>96</x:v>
      </x:c>
      <x:c r="B209" s="2" t="n">
        <x:v>1</x:v>
      </x:c>
      <x:c r="C209" s="2" t="inlineStr">
        <x:is>
          <x:t xml:space="preserve">111111111</x:t>
        </x:is>
      </x:c>
      <x:c r="D209" s="2" t="n">
        <x:v>1</x:v>
      </x:c>
      <x:c r="E209" s="2" t="inlineStr">
        <x:is>
          <x:t xml:space="preserve">111111111</x:t>
        </x:is>
      </x:c>
      <x:c r="F209" s="2" t="n">
        <x:v>1</x:v>
      </x:c>
    </x:row>
    <x:row r="210">
      <x:c r="A210" s="2" t="n">
        <x:v>97</x:v>
      </x:c>
      <x:c r="B210" s="2" t="n">
        <x:v>0</x:v>
      </x:c>
      <x:c r="C210" s="2" t="inlineStr">
        <x:is>
          <x:t xml:space="preserve">001100000</x:t>
        </x:is>
      </x:c>
      <x:c r="D210" s="2" t="n">
        <x:v>0</x:v>
      </x:c>
      <x:c r="E210" s="2" t="inlineStr">
        <x:is>
          <x:t xml:space="preserve">111111111</x:t>
        </x:is>
      </x:c>
      <x:c r="F210" s="2" t="n">
        <x:v>0</x:v>
      </x:c>
    </x:row>
    <x:row r="211">
      <x:c r="A211" s="2" t="n">
        <x:v>97</x:v>
      </x:c>
      <x:c r="B211" s="2" t="n">
        <x:v>1</x:v>
      </x:c>
      <x:c r="C211" s="2" t="inlineStr">
        <x:is>
          <x:t xml:space="preserve">111111111</x:t>
        </x:is>
      </x:c>
      <x:c r="D211" s="2" t="n">
        <x:v>1</x:v>
      </x:c>
      <x:c r="E211" s="2" t="inlineStr">
        <x:is>
          <x:t xml:space="preserve">111111111</x:t>
        </x:is>
      </x:c>
      <x:c r="F211" s="2" t="n">
        <x:v>1</x:v>
      </x:c>
    </x:row>
    <x:row r="212">
      <x:c r="A212" s="2" t="n">
        <x:v>98</x:v>
      </x:c>
      <x:c r="B212" s="2" t="n">
        <x:v>0</x:v>
      </x:c>
      <x:c r="C212" s="2" t="inlineStr">
        <x:is>
          <x:t xml:space="preserve">001100001</x:t>
        </x:is>
      </x:c>
      <x:c r="D212" s="2" t="n">
        <x:v>0</x:v>
      </x:c>
      <x:c r="E212" s="2" t="inlineStr">
        <x:is>
          <x:t xml:space="preserve">111111111</x:t>
        </x:is>
      </x:c>
      <x:c r="F212" s="2" t="n">
        <x:v>0</x:v>
      </x:c>
    </x:row>
    <x:row r="213">
      <x:c r="A213" s="2" t="n">
        <x:v>98</x:v>
      </x:c>
      <x:c r="B213" s="2" t="n">
        <x:v>1</x:v>
      </x:c>
      <x:c r="C213" s="2" t="inlineStr">
        <x:is>
          <x:t xml:space="preserve">111111111</x:t>
        </x:is>
      </x:c>
      <x:c r="D213" s="2" t="n">
        <x:v>1</x:v>
      </x:c>
      <x:c r="E213" s="2" t="inlineStr">
        <x:is>
          <x:t xml:space="preserve">111111111</x:t>
        </x:is>
      </x:c>
      <x:c r="F213" s="2" t="n">
        <x:v>1</x:v>
      </x:c>
    </x:row>
    <x:row r="214">
      <x:c r="A214" s="2" t="n">
        <x:v>99</x:v>
      </x:c>
      <x:c r="B214" s="2" t="n">
        <x:v>0</x:v>
      </x:c>
      <x:c r="C214" s="2" t="inlineStr">
        <x:is>
          <x:t xml:space="preserve">001100010</x:t>
        </x:is>
      </x:c>
      <x:c r="D214" s="2" t="n">
        <x:v>0</x:v>
      </x:c>
      <x:c r="E214" s="2" t="inlineStr">
        <x:is>
          <x:t xml:space="preserve">111111111</x:t>
        </x:is>
      </x:c>
      <x:c r="F214" s="2" t="n">
        <x:v>0</x:v>
      </x:c>
    </x:row>
    <x:row r="215">
      <x:c r="A215" s="2" t="n">
        <x:v>99</x:v>
      </x:c>
      <x:c r="B215" s="2" t="n">
        <x:v>1</x:v>
      </x:c>
      <x:c r="C215" s="2" t="inlineStr">
        <x:is>
          <x:t xml:space="preserve">111111111</x:t>
        </x:is>
      </x:c>
      <x:c r="D215" s="2" t="n">
        <x:v>1</x:v>
      </x:c>
      <x:c r="E215" s="2" t="inlineStr">
        <x:is>
          <x:t xml:space="preserve">111111111</x:t>
        </x:is>
      </x:c>
      <x:c r="F215" s="2" t="n">
        <x:v>1</x:v>
      </x:c>
    </x:row>
    <x:row r="216">
      <x:c r="A216" s="2" t="n">
        <x:v>100</x:v>
      </x:c>
      <x:c r="B216" s="2" t="n">
        <x:v>0</x:v>
      </x:c>
      <x:c r="C216" s="2" t="inlineStr">
        <x:is>
          <x:t xml:space="preserve">001100011</x:t>
        </x:is>
      </x:c>
      <x:c r="D216" s="2" t="n">
        <x:v>0</x:v>
      </x:c>
      <x:c r="E216" s="2" t="inlineStr">
        <x:is>
          <x:t xml:space="preserve">111111111</x:t>
        </x:is>
      </x:c>
      <x:c r="F216" s="2" t="n">
        <x:v>0</x:v>
      </x:c>
    </x:row>
    <x:row r="217">
      <x:c r="A217" s="2" t="n">
        <x:v>100</x:v>
      </x:c>
      <x:c r="B217" s="2" t="n">
        <x:v>1</x:v>
      </x:c>
      <x:c r="C217" s="2" t="inlineStr">
        <x:is>
          <x:t xml:space="preserve">111111111</x:t>
        </x:is>
      </x:c>
      <x:c r="D217" s="2" t="n">
        <x:v>1</x:v>
      </x:c>
      <x:c r="E217" s="2" t="inlineStr">
        <x:is>
          <x:t xml:space="preserve">111111111</x:t>
        </x:is>
      </x:c>
      <x:c r="F217" s="2" t="n">
        <x:v>1</x:v>
      </x:c>
    </x:row>
    <x:row r="218">
      <x:c r="A218" s="2" t="n">
        <x:v>101</x:v>
      </x:c>
      <x:c r="B218" s="2" t="n">
        <x:v>0</x:v>
      </x:c>
      <x:c r="C218" s="2" t="inlineStr">
        <x:is>
          <x:t xml:space="preserve">001100100</x:t>
        </x:is>
      </x:c>
      <x:c r="D218" s="2" t="n">
        <x:v>0</x:v>
      </x:c>
      <x:c r="E218" s="2" t="inlineStr">
        <x:is>
          <x:t xml:space="preserve">111111111</x:t>
        </x:is>
      </x:c>
      <x:c r="F218" s="2" t="n">
        <x:v>0</x:v>
      </x:c>
    </x:row>
    <x:row r="219">
      <x:c r="A219" s="2" t="n">
        <x:v>101</x:v>
      </x:c>
      <x:c r="B219" s="2" t="n">
        <x:v>1</x:v>
      </x:c>
      <x:c r="C219" s="2" t="inlineStr">
        <x:is>
          <x:t xml:space="preserve">111111111</x:t>
        </x:is>
      </x:c>
      <x:c r="D219" s="2" t="n">
        <x:v>1</x:v>
      </x:c>
      <x:c r="E219" s="2" t="inlineStr">
        <x:is>
          <x:t xml:space="preserve">111111111</x:t>
        </x:is>
      </x:c>
      <x:c r="F219" s="2" t="n">
        <x:v>1</x:v>
      </x:c>
    </x:row>
    <x:row r="220">
      <x:c r="A220" s="2" t="n">
        <x:v>102</x:v>
      </x:c>
      <x:c r="B220" s="2" t="n">
        <x:v>0</x:v>
      </x:c>
      <x:c r="C220" s="2" t="inlineStr">
        <x:is>
          <x:t xml:space="preserve">001100101</x:t>
        </x:is>
      </x:c>
      <x:c r="D220" s="2" t="n">
        <x:v>0</x:v>
      </x:c>
      <x:c r="E220" s="2" t="inlineStr">
        <x:is>
          <x:t xml:space="preserve">111111111</x:t>
        </x:is>
      </x:c>
      <x:c r="F220" s="2" t="n">
        <x:v>0</x:v>
      </x:c>
    </x:row>
    <x:row r="221">
      <x:c r="A221" s="2" t="n">
        <x:v>102</x:v>
      </x:c>
      <x:c r="B221" s="2" t="n">
        <x:v>1</x:v>
      </x:c>
      <x:c r="C221" s="2" t="inlineStr">
        <x:is>
          <x:t xml:space="preserve">111111111</x:t>
        </x:is>
      </x:c>
      <x:c r="D221" s="2" t="n">
        <x:v>1</x:v>
      </x:c>
      <x:c r="E221" s="2" t="inlineStr">
        <x:is>
          <x:t xml:space="preserve">111111111</x:t>
        </x:is>
      </x:c>
      <x:c r="F221" s="2" t="n">
        <x:v>1</x:v>
      </x:c>
    </x:row>
    <x:row r="222">
      <x:c r="A222" s="2" t="n">
        <x:v>103</x:v>
      </x:c>
      <x:c r="B222" s="2" t="n">
        <x:v>0</x:v>
      </x:c>
      <x:c r="C222" s="2" t="inlineStr">
        <x:is>
          <x:t xml:space="preserve">001100110</x:t>
        </x:is>
      </x:c>
      <x:c r="D222" s="2" t="n">
        <x:v>0</x:v>
      </x:c>
      <x:c r="E222" s="2" t="inlineStr">
        <x:is>
          <x:t xml:space="preserve">111111111</x:t>
        </x:is>
      </x:c>
      <x:c r="F222" s="2" t="n">
        <x:v>0</x:v>
      </x:c>
    </x:row>
    <x:row r="223">
      <x:c r="A223" s="2" t="n">
        <x:v>103</x:v>
      </x:c>
      <x:c r="B223" s="2" t="n">
        <x:v>1</x:v>
      </x:c>
      <x:c r="C223" s="2" t="inlineStr">
        <x:is>
          <x:t xml:space="preserve">111111111</x:t>
        </x:is>
      </x:c>
      <x:c r="D223" s="2" t="n">
        <x:v>1</x:v>
      </x:c>
      <x:c r="E223" s="2" t="inlineStr">
        <x:is>
          <x:t xml:space="preserve">111111111</x:t>
        </x:is>
      </x:c>
      <x:c r="F223" s="2" t="n">
        <x:v>1</x:v>
      </x:c>
    </x:row>
    <x:row r="224">
      <x:c r="A224" s="2" t="n">
        <x:v>104</x:v>
      </x:c>
      <x:c r="B224" s="2" t="n">
        <x:v>0</x:v>
      </x:c>
      <x:c r="C224" s="2" t="inlineStr">
        <x:is>
          <x:t xml:space="preserve">001100111</x:t>
        </x:is>
      </x:c>
      <x:c r="D224" s="2" t="n">
        <x:v>0</x:v>
      </x:c>
      <x:c r="E224" s="2" t="inlineStr">
        <x:is>
          <x:t xml:space="preserve">111111111</x:t>
        </x:is>
      </x:c>
      <x:c r="F224" s="2" t="n">
        <x:v>0</x:v>
      </x:c>
    </x:row>
    <x:row r="225">
      <x:c r="A225" s="2" t="n">
        <x:v>104</x:v>
      </x:c>
      <x:c r="B225" s="2" t="n">
        <x:v>1</x:v>
      </x:c>
      <x:c r="C225" s="2" t="inlineStr">
        <x:is>
          <x:t xml:space="preserve">111111111</x:t>
        </x:is>
      </x:c>
      <x:c r="D225" s="2" t="n">
        <x:v>1</x:v>
      </x:c>
      <x:c r="E225" s="2" t="inlineStr">
        <x:is>
          <x:t xml:space="preserve">111111111</x:t>
        </x:is>
      </x:c>
      <x:c r="F225" s="2" t="n">
        <x:v>1</x:v>
      </x:c>
    </x:row>
    <x:row r="226">
      <x:c r="A226" s="2" t="n">
        <x:v>105</x:v>
      </x:c>
      <x:c r="B226" s="2" t="n">
        <x:v>0</x:v>
      </x:c>
      <x:c r="C226" s="2" t="inlineStr">
        <x:is>
          <x:t xml:space="preserve">001101000</x:t>
        </x:is>
      </x:c>
      <x:c r="D226" s="2" t="n">
        <x:v>0</x:v>
      </x:c>
      <x:c r="E226" s="2" t="inlineStr">
        <x:is>
          <x:t xml:space="preserve">111111111</x:t>
        </x:is>
      </x:c>
      <x:c r="F226" s="2" t="n">
        <x:v>0</x:v>
      </x:c>
    </x:row>
    <x:row r="227">
      <x:c r="A227" s="2" t="n">
        <x:v>105</x:v>
      </x:c>
      <x:c r="B227" s="2" t="n">
        <x:v>1</x:v>
      </x:c>
      <x:c r="C227" s="2" t="inlineStr">
        <x:is>
          <x:t xml:space="preserve">111111111</x:t>
        </x:is>
      </x:c>
      <x:c r="D227" s="2" t="n">
        <x:v>1</x:v>
      </x:c>
      <x:c r="E227" s="2" t="inlineStr">
        <x:is>
          <x:t xml:space="preserve">111111111</x:t>
        </x:is>
      </x:c>
      <x:c r="F227" s="2" t="n">
        <x:v>1</x:v>
      </x:c>
    </x:row>
    <x:row r="228">
      <x:c r="A228" s="2" t="n">
        <x:v>106</x:v>
      </x:c>
      <x:c r="B228" s="2" t="n">
        <x:v>0</x:v>
      </x:c>
      <x:c r="C228" s="2" t="inlineStr">
        <x:is>
          <x:t xml:space="preserve">001101001</x:t>
        </x:is>
      </x:c>
      <x:c r="D228" s="2" t="n">
        <x:v>0</x:v>
      </x:c>
      <x:c r="E228" s="2" t="inlineStr">
        <x:is>
          <x:t xml:space="preserve">111111111</x:t>
        </x:is>
      </x:c>
      <x:c r="F228" s="2" t="n">
        <x:v>0</x:v>
      </x:c>
    </x:row>
    <x:row r="229">
      <x:c r="A229" s="2" t="n">
        <x:v>106</x:v>
      </x:c>
      <x:c r="B229" s="2" t="n">
        <x:v>1</x:v>
      </x:c>
      <x:c r="C229" s="2" t="inlineStr">
        <x:is>
          <x:t xml:space="preserve">111111111</x:t>
        </x:is>
      </x:c>
      <x:c r="D229" s="2" t="n">
        <x:v>1</x:v>
      </x:c>
      <x:c r="E229" s="2" t="inlineStr">
        <x:is>
          <x:t xml:space="preserve">111111111</x:t>
        </x:is>
      </x:c>
      <x:c r="F229" s="2" t="n">
        <x:v>1</x:v>
      </x:c>
    </x:row>
    <x:row r="230">
      <x:c r="A230" s="2" t="n">
        <x:v>107</x:v>
      </x:c>
      <x:c r="B230" s="2" t="n">
        <x:v>0</x:v>
      </x:c>
      <x:c r="C230" s="2" t="inlineStr">
        <x:is>
          <x:t xml:space="preserve">001101010</x:t>
        </x:is>
      </x:c>
      <x:c r="D230" s="2" t="n">
        <x:v>0</x:v>
      </x:c>
      <x:c r="E230" s="2" t="inlineStr">
        <x:is>
          <x:t xml:space="preserve">111111111</x:t>
        </x:is>
      </x:c>
      <x:c r="F230" s="2" t="n">
        <x:v>0</x:v>
      </x:c>
    </x:row>
    <x:row r="231">
      <x:c r="A231" s="2" t="n">
        <x:v>107</x:v>
      </x:c>
      <x:c r="B231" s="2" t="n">
        <x:v>1</x:v>
      </x:c>
      <x:c r="C231" s="2" t="inlineStr">
        <x:is>
          <x:t xml:space="preserve">111111111</x:t>
        </x:is>
      </x:c>
      <x:c r="D231" s="2" t="n">
        <x:v>1</x:v>
      </x:c>
      <x:c r="E231" s="2" t="inlineStr">
        <x:is>
          <x:t xml:space="preserve">111111111</x:t>
        </x:is>
      </x:c>
      <x:c r="F231" s="2" t="n">
        <x:v>1</x:v>
      </x:c>
    </x:row>
    <x:row r="232">
      <x:c r="A232" s="2" t="n">
        <x:v>108</x:v>
      </x:c>
      <x:c r="B232" s="2" t="n">
        <x:v>0</x:v>
      </x:c>
      <x:c r="C232" s="2" t="inlineStr">
        <x:is>
          <x:t xml:space="preserve">001101011</x:t>
        </x:is>
      </x:c>
      <x:c r="D232" s="2" t="n">
        <x:v>0</x:v>
      </x:c>
      <x:c r="E232" s="2" t="inlineStr">
        <x:is>
          <x:t xml:space="preserve">111111111</x:t>
        </x:is>
      </x:c>
      <x:c r="F232" s="2" t="n">
        <x:v>0</x:v>
      </x:c>
    </x:row>
    <x:row r="233">
      <x:c r="A233" s="2" t="n">
        <x:v>108</x:v>
      </x:c>
      <x:c r="B233" s="2" t="n">
        <x:v>1</x:v>
      </x:c>
      <x:c r="C233" s="2" t="inlineStr">
        <x:is>
          <x:t xml:space="preserve">111111111</x:t>
        </x:is>
      </x:c>
      <x:c r="D233" s="2" t="n">
        <x:v>1</x:v>
      </x:c>
      <x:c r="E233" s="2" t="inlineStr">
        <x:is>
          <x:t xml:space="preserve">111111111</x:t>
        </x:is>
      </x:c>
      <x:c r="F233" s="2" t="n">
        <x:v>1</x:v>
      </x:c>
    </x:row>
    <x:row r="234">
      <x:c r="A234" s="2" t="n">
        <x:v>109</x:v>
      </x:c>
      <x:c r="B234" s="2" t="n">
        <x:v>0</x:v>
      </x:c>
      <x:c r="C234" s="2" t="inlineStr">
        <x:is>
          <x:t xml:space="preserve">001101100</x:t>
        </x:is>
      </x:c>
      <x:c r="D234" s="2" t="n">
        <x:v>0</x:v>
      </x:c>
      <x:c r="E234" s="2" t="inlineStr">
        <x:is>
          <x:t xml:space="preserve">111111111</x:t>
        </x:is>
      </x:c>
      <x:c r="F234" s="2" t="n">
        <x:v>0</x:v>
      </x:c>
    </x:row>
    <x:row r="235">
      <x:c r="A235" s="2" t="n">
        <x:v>109</x:v>
      </x:c>
      <x:c r="B235" s="2" t="n">
        <x:v>1</x:v>
      </x:c>
      <x:c r="C235" s="2" t="inlineStr">
        <x:is>
          <x:t xml:space="preserve">111111111</x:t>
        </x:is>
      </x:c>
      <x:c r="D235" s="2" t="n">
        <x:v>1</x:v>
      </x:c>
      <x:c r="E235" s="2" t="inlineStr">
        <x:is>
          <x:t xml:space="preserve">111111111</x:t>
        </x:is>
      </x:c>
      <x:c r="F235" s="2" t="n">
        <x:v>1</x:v>
      </x:c>
    </x:row>
    <x:row r="236">
      <x:c r="A236" s="2" t="n">
        <x:v>110</x:v>
      </x:c>
      <x:c r="B236" s="2" t="n">
        <x:v>0</x:v>
      </x:c>
      <x:c r="C236" s="2" t="inlineStr">
        <x:is>
          <x:t xml:space="preserve">001101101</x:t>
        </x:is>
      </x:c>
      <x:c r="D236" s="2" t="n">
        <x:v>0</x:v>
      </x:c>
      <x:c r="E236" s="2" t="inlineStr">
        <x:is>
          <x:t xml:space="preserve">111111111</x:t>
        </x:is>
      </x:c>
      <x:c r="F236" s="2" t="n">
        <x:v>0</x:v>
      </x:c>
    </x:row>
    <x:row r="237">
      <x:c r="A237" s="2" t="n">
        <x:v>110</x:v>
      </x:c>
      <x:c r="B237" s="2" t="n">
        <x:v>1</x:v>
      </x:c>
      <x:c r="C237" s="2" t="inlineStr">
        <x:is>
          <x:t xml:space="preserve">111111111</x:t>
        </x:is>
      </x:c>
      <x:c r="D237" s="2" t="n">
        <x:v>1</x:v>
      </x:c>
      <x:c r="E237" s="2" t="inlineStr">
        <x:is>
          <x:t xml:space="preserve">111111111</x:t>
        </x:is>
      </x:c>
      <x:c r="F237" s="2" t="n">
        <x:v>1</x:v>
      </x:c>
    </x:row>
    <x:row r="238">
      <x:c r="A238" s="2" t="n">
        <x:v>111</x:v>
      </x:c>
      <x:c r="B238" s="2" t="n">
        <x:v>0</x:v>
      </x:c>
      <x:c r="C238" s="2" t="inlineStr">
        <x:is>
          <x:t xml:space="preserve">001101110</x:t>
        </x:is>
      </x:c>
      <x:c r="D238" s="2" t="n">
        <x:v>0</x:v>
      </x:c>
      <x:c r="E238" s="2" t="inlineStr">
        <x:is>
          <x:t xml:space="preserve">111111111</x:t>
        </x:is>
      </x:c>
      <x:c r="F238" s="2" t="n">
        <x:v>0</x:v>
      </x:c>
    </x:row>
    <x:row r="239">
      <x:c r="A239" s="2" t="n">
        <x:v>111</x:v>
      </x:c>
      <x:c r="B239" s="2" t="n">
        <x:v>1</x:v>
      </x:c>
      <x:c r="C239" s="2" t="inlineStr">
        <x:is>
          <x:t xml:space="preserve">111111111</x:t>
        </x:is>
      </x:c>
      <x:c r="D239" s="2" t="n">
        <x:v>1</x:v>
      </x:c>
      <x:c r="E239" s="2" t="inlineStr">
        <x:is>
          <x:t xml:space="preserve">111111111</x:t>
        </x:is>
      </x:c>
      <x:c r="F239" s="2" t="n">
        <x:v>1</x:v>
      </x:c>
    </x:row>
    <x:row r="240">
      <x:c r="A240" s="2" t="n">
        <x:v>112</x:v>
      </x:c>
      <x:c r="B240" s="2" t="n">
        <x:v>0</x:v>
      </x:c>
      <x:c r="C240" s="2" t="inlineStr">
        <x:is>
          <x:t xml:space="preserve">001101111</x:t>
        </x:is>
      </x:c>
      <x:c r="D240" s="2" t="n">
        <x:v>0</x:v>
      </x:c>
      <x:c r="E240" s="2" t="inlineStr">
        <x:is>
          <x:t xml:space="preserve">111111111</x:t>
        </x:is>
      </x:c>
      <x:c r="F240" s="2" t="n">
        <x:v>0</x:v>
      </x:c>
    </x:row>
    <x:row r="241">
      <x:c r="A241" s="2" t="n">
        <x:v>112</x:v>
      </x:c>
      <x:c r="B241" s="2" t="n">
        <x:v>1</x:v>
      </x:c>
      <x:c r="C241" s="2" t="inlineStr">
        <x:is>
          <x:t xml:space="preserve">111111111</x:t>
        </x:is>
      </x:c>
      <x:c r="D241" s="2" t="n">
        <x:v>1</x:v>
      </x:c>
      <x:c r="E241" s="2" t="inlineStr">
        <x:is>
          <x:t xml:space="preserve">111111111</x:t>
        </x:is>
      </x:c>
      <x:c r="F241" s="2" t="n">
        <x:v>1</x:v>
      </x:c>
    </x:row>
    <x:row r="242">
      <x:c r="A242" s="2" t="n">
        <x:v>113</x:v>
      </x:c>
      <x:c r="B242" s="2" t="n">
        <x:v>0</x:v>
      </x:c>
      <x:c r="C242" s="2" t="inlineStr">
        <x:is>
          <x:t xml:space="preserve">001110000</x:t>
        </x:is>
      </x:c>
      <x:c r="D242" s="2" t="n">
        <x:v>0</x:v>
      </x:c>
      <x:c r="E242" s="2" t="inlineStr">
        <x:is>
          <x:t xml:space="preserve">111111111</x:t>
        </x:is>
      </x:c>
      <x:c r="F242" s="2" t="n">
        <x:v>0</x:v>
      </x:c>
    </x:row>
    <x:row r="243">
      <x:c r="A243" s="2" t="n">
        <x:v>113</x:v>
      </x:c>
      <x:c r="B243" s="2" t="n">
        <x:v>1</x:v>
      </x:c>
      <x:c r="C243" s="2" t="inlineStr">
        <x:is>
          <x:t xml:space="preserve">111111111</x:t>
        </x:is>
      </x:c>
      <x:c r="D243" s="2" t="n">
        <x:v>1</x:v>
      </x:c>
      <x:c r="E243" s="2" t="inlineStr">
        <x:is>
          <x:t xml:space="preserve">111111111</x:t>
        </x:is>
      </x:c>
      <x:c r="F243" s="2" t="n">
        <x:v>1</x:v>
      </x:c>
    </x:row>
    <x:row r="244">
      <x:c r="A244" s="2" t="n">
        <x:v>114</x:v>
      </x:c>
      <x:c r="B244" s="2" t="n">
        <x:v>0</x:v>
      </x:c>
      <x:c r="C244" s="2" t="inlineStr">
        <x:is>
          <x:t xml:space="preserve">001110001</x:t>
        </x:is>
      </x:c>
      <x:c r="D244" s="2" t="n">
        <x:v>0</x:v>
      </x:c>
      <x:c r="E244" s="2" t="inlineStr">
        <x:is>
          <x:t xml:space="preserve">111111111</x:t>
        </x:is>
      </x:c>
      <x:c r="F244" s="2" t="n">
        <x:v>0</x:v>
      </x:c>
    </x:row>
    <x:row r="245">
      <x:c r="A245" s="2" t="n">
        <x:v>114</x:v>
      </x:c>
      <x:c r="B245" s="2" t="n">
        <x:v>1</x:v>
      </x:c>
      <x:c r="C245" s="2" t="inlineStr">
        <x:is>
          <x:t xml:space="preserve">111111111</x:t>
        </x:is>
      </x:c>
      <x:c r="D245" s="2" t="n">
        <x:v>1</x:v>
      </x:c>
      <x:c r="E245" s="2" t="inlineStr">
        <x:is>
          <x:t xml:space="preserve">111111111</x:t>
        </x:is>
      </x:c>
      <x:c r="F245" s="2" t="n">
        <x:v>1</x:v>
      </x:c>
    </x:row>
    <x:row r="246">
      <x:c r="A246" s="2" t="n">
        <x:v>115</x:v>
      </x:c>
      <x:c r="B246" s="2" t="n">
        <x:v>0</x:v>
      </x:c>
      <x:c r="C246" s="2" t="inlineStr">
        <x:is>
          <x:t xml:space="preserve">001110010</x:t>
        </x:is>
      </x:c>
      <x:c r="D246" s="2" t="n">
        <x:v>0</x:v>
      </x:c>
      <x:c r="E246" s="2" t="inlineStr">
        <x:is>
          <x:t xml:space="preserve">111111111</x:t>
        </x:is>
      </x:c>
      <x:c r="F246" s="2" t="n">
        <x:v>0</x:v>
      </x:c>
    </x:row>
    <x:row r="247">
      <x:c r="A247" s="2" t="n">
        <x:v>115</x:v>
      </x:c>
      <x:c r="B247" s="2" t="n">
        <x:v>1</x:v>
      </x:c>
      <x:c r="C247" s="2" t="inlineStr">
        <x:is>
          <x:t xml:space="preserve">111111111</x:t>
        </x:is>
      </x:c>
      <x:c r="D247" s="2" t="n">
        <x:v>1</x:v>
      </x:c>
      <x:c r="E247" s="2" t="inlineStr">
        <x:is>
          <x:t xml:space="preserve">111111111</x:t>
        </x:is>
      </x:c>
      <x:c r="F247" s="2" t="n">
        <x:v>1</x:v>
      </x:c>
    </x:row>
    <x:row r="248">
      <x:c r="A248" s="2" t="n">
        <x:v>116</x:v>
      </x:c>
      <x:c r="B248" s="2" t="n">
        <x:v>0</x:v>
      </x:c>
      <x:c r="C248" s="2" t="inlineStr">
        <x:is>
          <x:t xml:space="preserve">001110011</x:t>
        </x:is>
      </x:c>
      <x:c r="D248" s="2" t="n">
        <x:v>0</x:v>
      </x:c>
      <x:c r="E248" s="2" t="inlineStr">
        <x:is>
          <x:t xml:space="preserve">111111111</x:t>
        </x:is>
      </x:c>
      <x:c r="F248" s="2" t="n">
        <x:v>0</x:v>
      </x:c>
    </x:row>
    <x:row r="249">
      <x:c r="A249" s="2" t="n">
        <x:v>116</x:v>
      </x:c>
      <x:c r="B249" s="2" t="n">
        <x:v>1</x:v>
      </x:c>
      <x:c r="C249" s="2" t="inlineStr">
        <x:is>
          <x:t xml:space="preserve">111111111</x:t>
        </x:is>
      </x:c>
      <x:c r="D249" s="2" t="n">
        <x:v>1</x:v>
      </x:c>
      <x:c r="E249" s="2" t="inlineStr">
        <x:is>
          <x:t xml:space="preserve">111111111</x:t>
        </x:is>
      </x:c>
      <x:c r="F249" s="2" t="n">
        <x:v>1</x:v>
      </x:c>
    </x:row>
    <x:row r="250">
      <x:c r="A250" s="2" t="n">
        <x:v>117</x:v>
      </x:c>
      <x:c r="B250" s="2" t="n">
        <x:v>0</x:v>
      </x:c>
      <x:c r="C250" s="2" t="inlineStr">
        <x:is>
          <x:t xml:space="preserve">001110100</x:t>
        </x:is>
      </x:c>
      <x:c r="D250" s="2" t="n">
        <x:v>0</x:v>
      </x:c>
      <x:c r="E250" s="2" t="inlineStr">
        <x:is>
          <x:t xml:space="preserve">111111111</x:t>
        </x:is>
      </x:c>
      <x:c r="F250" s="2" t="n">
        <x:v>0</x:v>
      </x:c>
    </x:row>
    <x:row r="251">
      <x:c r="A251" s="2" t="n">
        <x:v>117</x:v>
      </x:c>
      <x:c r="B251" s="2" t="n">
        <x:v>1</x:v>
      </x:c>
      <x:c r="C251" s="2" t="inlineStr">
        <x:is>
          <x:t xml:space="preserve">111111111</x:t>
        </x:is>
      </x:c>
      <x:c r="D251" s="2" t="n">
        <x:v>1</x:v>
      </x:c>
      <x:c r="E251" s="2" t="inlineStr">
        <x:is>
          <x:t xml:space="preserve">111111111</x:t>
        </x:is>
      </x:c>
      <x:c r="F251" s="2" t="n">
        <x:v>1</x:v>
      </x:c>
    </x:row>
    <x:row r="252">
      <x:c r="A252" s="2" t="n">
        <x:v>118</x:v>
      </x:c>
      <x:c r="B252" s="2" t="n">
        <x:v>0</x:v>
      </x:c>
      <x:c r="C252" s="2" t="inlineStr">
        <x:is>
          <x:t xml:space="preserve">001110101</x:t>
        </x:is>
      </x:c>
      <x:c r="D252" s="2" t="n">
        <x:v>0</x:v>
      </x:c>
      <x:c r="E252" s="2" t="inlineStr">
        <x:is>
          <x:t xml:space="preserve">111111111</x:t>
        </x:is>
      </x:c>
      <x:c r="F252" s="2" t="n">
        <x:v>0</x:v>
      </x:c>
    </x:row>
    <x:row r="253">
      <x:c r="A253" s="2" t="n">
        <x:v>118</x:v>
      </x:c>
      <x:c r="B253" s="2" t="n">
        <x:v>1</x:v>
      </x:c>
      <x:c r="C253" s="2" t="inlineStr">
        <x:is>
          <x:t xml:space="preserve">111111111</x:t>
        </x:is>
      </x:c>
      <x:c r="D253" s="2" t="n">
        <x:v>1</x:v>
      </x:c>
      <x:c r="E253" s="2" t="inlineStr">
        <x:is>
          <x:t xml:space="preserve">111111111</x:t>
        </x:is>
      </x:c>
      <x:c r="F253" s="2" t="n">
        <x:v>1</x:v>
      </x:c>
    </x:row>
    <x:row r="254">
      <x:c r="A254" s="2" t="n">
        <x:v>119</x:v>
      </x:c>
      <x:c r="B254" s="2" t="n">
        <x:v>0</x:v>
      </x:c>
      <x:c r="C254" s="2" t="inlineStr">
        <x:is>
          <x:t xml:space="preserve">001110110</x:t>
        </x:is>
      </x:c>
      <x:c r="D254" s="2" t="n">
        <x:v>0</x:v>
      </x:c>
      <x:c r="E254" s="2" t="inlineStr">
        <x:is>
          <x:t xml:space="preserve">111111111</x:t>
        </x:is>
      </x:c>
      <x:c r="F254" s="2" t="n">
        <x:v>0</x:v>
      </x:c>
    </x:row>
    <x:row r="255">
      <x:c r="A255" s="2" t="n">
        <x:v>119</x:v>
      </x:c>
      <x:c r="B255" s="2" t="n">
        <x:v>1</x:v>
      </x:c>
      <x:c r="C255" s="2" t="inlineStr">
        <x:is>
          <x:t xml:space="preserve">111111111</x:t>
        </x:is>
      </x:c>
      <x:c r="D255" s="2" t="n">
        <x:v>1</x:v>
      </x:c>
      <x:c r="E255" s="2" t="inlineStr">
        <x:is>
          <x:t xml:space="preserve">111111111</x:t>
        </x:is>
      </x:c>
      <x:c r="F255" s="2" t="n">
        <x:v>1</x:v>
      </x:c>
    </x:row>
    <x:row r="256">
      <x:c r="A256" s="2" t="n">
        <x:v>120</x:v>
      </x:c>
      <x:c r="B256" s="2" t="n">
        <x:v>0</x:v>
      </x:c>
      <x:c r="C256" s="2" t="inlineStr">
        <x:is>
          <x:t xml:space="preserve">001110111</x:t>
        </x:is>
      </x:c>
      <x:c r="D256" s="2" t="n">
        <x:v>0</x:v>
      </x:c>
      <x:c r="E256" s="2" t="inlineStr">
        <x:is>
          <x:t xml:space="preserve">111111111</x:t>
        </x:is>
      </x:c>
      <x:c r="F256" s="2" t="n">
        <x:v>0</x:v>
      </x:c>
    </x:row>
    <x:row r="257">
      <x:c r="A257" s="2" t="n">
        <x:v>120</x:v>
      </x:c>
      <x:c r="B257" s="2" t="n">
        <x:v>1</x:v>
      </x:c>
      <x:c r="C257" s="2" t="inlineStr">
        <x:is>
          <x:t xml:space="preserve">111111111</x:t>
        </x:is>
      </x:c>
      <x:c r="D257" s="2" t="n">
        <x:v>1</x:v>
      </x:c>
      <x:c r="E257" s="2" t="inlineStr">
        <x:is>
          <x:t xml:space="preserve">111111111</x:t>
        </x:is>
      </x:c>
      <x:c r="F257" s="2" t="n">
        <x:v>1</x:v>
      </x:c>
    </x:row>
    <x:row r="258">
      <x:c r="A258" s="2" t="n">
        <x:v>121</x:v>
      </x:c>
      <x:c r="B258" s="2" t="n">
        <x:v>0</x:v>
      </x:c>
      <x:c r="C258" s="2" t="inlineStr">
        <x:is>
          <x:t xml:space="preserve">001111000</x:t>
        </x:is>
      </x:c>
      <x:c r="D258" s="2" t="n">
        <x:v>0</x:v>
      </x:c>
      <x:c r="E258" s="2" t="inlineStr">
        <x:is>
          <x:t xml:space="preserve">111111111</x:t>
        </x:is>
      </x:c>
      <x:c r="F258" s="2" t="n">
        <x:v>0</x:v>
      </x:c>
    </x:row>
    <x:row r="259">
      <x:c r="A259" s="2" t="n">
        <x:v>121</x:v>
      </x:c>
      <x:c r="B259" s="2" t="n">
        <x:v>1</x:v>
      </x:c>
      <x:c r="C259" s="2" t="inlineStr">
        <x:is>
          <x:t xml:space="preserve">111111111</x:t>
        </x:is>
      </x:c>
      <x:c r="D259" s="2" t="n">
        <x:v>1</x:v>
      </x:c>
      <x:c r="E259" s="2" t="inlineStr">
        <x:is>
          <x:t xml:space="preserve">111111111</x:t>
        </x:is>
      </x:c>
      <x:c r="F259" s="2" t="n">
        <x:v>1</x:v>
      </x:c>
    </x:row>
    <x:row r="260">
      <x:c r="A260" s="2" t="n">
        <x:v>122</x:v>
      </x:c>
      <x:c r="B260" s="2" t="n">
        <x:v>0</x:v>
      </x:c>
      <x:c r="C260" s="2" t="inlineStr">
        <x:is>
          <x:t xml:space="preserve">001111001</x:t>
        </x:is>
      </x:c>
      <x:c r="D260" s="2" t="n">
        <x:v>0</x:v>
      </x:c>
      <x:c r="E260" s="2" t="inlineStr">
        <x:is>
          <x:t xml:space="preserve">111111111</x:t>
        </x:is>
      </x:c>
      <x:c r="F260" s="2" t="n">
        <x:v>0</x:v>
      </x:c>
    </x:row>
    <x:row r="261">
      <x:c r="A261" s="2" t="n">
        <x:v>122</x:v>
      </x:c>
      <x:c r="B261" s="2" t="n">
        <x:v>1</x:v>
      </x:c>
      <x:c r="C261" s="2" t="inlineStr">
        <x:is>
          <x:t xml:space="preserve">111111111</x:t>
        </x:is>
      </x:c>
      <x:c r="D261" s="2" t="n">
        <x:v>1</x:v>
      </x:c>
      <x:c r="E261" s="2" t="inlineStr">
        <x:is>
          <x:t xml:space="preserve">111111111</x:t>
        </x:is>
      </x:c>
      <x:c r="F261" s="2" t="n">
        <x:v>1</x:v>
      </x:c>
    </x:row>
    <x:row r="262">
      <x:c r="A262" s="2" t="n">
        <x:v>123</x:v>
      </x:c>
      <x:c r="B262" s="2" t="n">
        <x:v>0</x:v>
      </x:c>
      <x:c r="C262" s="2" t="inlineStr">
        <x:is>
          <x:t xml:space="preserve">001111010</x:t>
        </x:is>
      </x:c>
      <x:c r="D262" s="2" t="n">
        <x:v>0</x:v>
      </x:c>
      <x:c r="E262" s="2" t="inlineStr">
        <x:is>
          <x:t xml:space="preserve">111111111</x:t>
        </x:is>
      </x:c>
      <x:c r="F262" s="2" t="n">
        <x:v>0</x:v>
      </x:c>
    </x:row>
    <x:row r="263">
      <x:c r="A263" s="2" t="n">
        <x:v>123</x:v>
      </x:c>
      <x:c r="B263" s="2" t="n">
        <x:v>1</x:v>
      </x:c>
      <x:c r="C263" s="2" t="inlineStr">
        <x:is>
          <x:t xml:space="preserve">111111111</x:t>
        </x:is>
      </x:c>
      <x:c r="D263" s="2" t="n">
        <x:v>1</x:v>
      </x:c>
      <x:c r="E263" s="2" t="inlineStr">
        <x:is>
          <x:t xml:space="preserve">111111111</x:t>
        </x:is>
      </x:c>
      <x:c r="F263" s="2" t="n">
        <x:v>1</x:v>
      </x:c>
    </x:row>
    <x:row r="264">
      <x:c r="A264" s="2" t="n">
        <x:v>124</x:v>
      </x:c>
      <x:c r="B264" s="2" t="n">
        <x:v>0</x:v>
      </x:c>
      <x:c r="C264" s="2" t="inlineStr">
        <x:is>
          <x:t xml:space="preserve">001111011</x:t>
        </x:is>
      </x:c>
      <x:c r="D264" s="2" t="n">
        <x:v>0</x:v>
      </x:c>
      <x:c r="E264" s="2" t="inlineStr">
        <x:is>
          <x:t xml:space="preserve">111111111</x:t>
        </x:is>
      </x:c>
      <x:c r="F264" s="2" t="n">
        <x:v>0</x:v>
      </x:c>
    </x:row>
    <x:row r="265">
      <x:c r="A265" s="2" t="n">
        <x:v>124</x:v>
      </x:c>
      <x:c r="B265" s="2" t="n">
        <x:v>1</x:v>
      </x:c>
      <x:c r="C265" s="2" t="inlineStr">
        <x:is>
          <x:t xml:space="preserve">111111111</x:t>
        </x:is>
      </x:c>
      <x:c r="D265" s="2" t="n">
        <x:v>1</x:v>
      </x:c>
      <x:c r="E265" s="2" t="inlineStr">
        <x:is>
          <x:t xml:space="preserve">111111111</x:t>
        </x:is>
      </x:c>
      <x:c r="F265" s="2" t="n">
        <x:v>1</x:v>
      </x:c>
    </x:row>
    <x:row r="266">
      <x:c r="A266" s="2" t="n">
        <x:v>125</x:v>
      </x:c>
      <x:c r="B266" s="2" t="n">
        <x:v>0</x:v>
      </x:c>
      <x:c r="C266" s="2" t="inlineStr">
        <x:is>
          <x:t xml:space="preserve">001111100</x:t>
        </x:is>
      </x:c>
      <x:c r="D266" s="2" t="n">
        <x:v>0</x:v>
      </x:c>
      <x:c r="E266" s="2" t="inlineStr">
        <x:is>
          <x:t xml:space="preserve">111111111</x:t>
        </x:is>
      </x:c>
      <x:c r="F266" s="2" t="n">
        <x:v>0</x:v>
      </x:c>
    </x:row>
    <x:row r="267">
      <x:c r="A267" s="2" t="n">
        <x:v>125</x:v>
      </x:c>
      <x:c r="B267" s="2" t="n">
        <x:v>1</x:v>
      </x:c>
      <x:c r="C267" s="2" t="inlineStr">
        <x:is>
          <x:t xml:space="preserve">111111111</x:t>
        </x:is>
      </x:c>
      <x:c r="D267" s="2" t="n">
        <x:v>1</x:v>
      </x:c>
      <x:c r="E267" s="2" t="inlineStr">
        <x:is>
          <x:t xml:space="preserve">111111111</x:t>
        </x:is>
      </x:c>
      <x:c r="F267" s="2" t="n">
        <x:v>1</x:v>
      </x:c>
    </x:row>
    <x:row r="268">
      <x:c r="A268" s="2" t="n">
        <x:v>126</x:v>
      </x:c>
      <x:c r="B268" s="2" t="n">
        <x:v>0</x:v>
      </x:c>
      <x:c r="C268" s="2" t="inlineStr">
        <x:is>
          <x:t xml:space="preserve">001111101</x:t>
        </x:is>
      </x:c>
      <x:c r="D268" s="2" t="n">
        <x:v>0</x:v>
      </x:c>
      <x:c r="E268" s="2" t="inlineStr">
        <x:is>
          <x:t xml:space="preserve">111111111</x:t>
        </x:is>
      </x:c>
      <x:c r="F268" s="2" t="n">
        <x:v>0</x:v>
      </x:c>
    </x:row>
    <x:row r="269">
      <x:c r="A269" s="2" t="n">
        <x:v>126</x:v>
      </x:c>
      <x:c r="B269" s="2" t="n">
        <x:v>1</x:v>
      </x:c>
      <x:c r="C269" s="2" t="inlineStr">
        <x:is>
          <x:t xml:space="preserve">111111111</x:t>
        </x:is>
      </x:c>
      <x:c r="D269" s="2" t="n">
        <x:v>1</x:v>
      </x:c>
      <x:c r="E269" s="2" t="inlineStr">
        <x:is>
          <x:t xml:space="preserve">111111111</x:t>
        </x:is>
      </x:c>
      <x:c r="F269" s="2" t="n">
        <x:v>1</x:v>
      </x:c>
    </x:row>
    <x:row r="270">
      <x:c r="A270" s="2" t="n">
        <x:v>127</x:v>
      </x:c>
      <x:c r="B270" s="2" t="n">
        <x:v>0</x:v>
      </x:c>
      <x:c r="C270" s="2" t="inlineStr">
        <x:is>
          <x:t xml:space="preserve">001111110</x:t>
        </x:is>
      </x:c>
      <x:c r="D270" s="2" t="n">
        <x:v>0</x:v>
      </x:c>
      <x:c r="E270" s="2" t="inlineStr">
        <x:is>
          <x:t xml:space="preserve">111111111</x:t>
        </x:is>
      </x:c>
      <x:c r="F270" s="2" t="n">
        <x:v>0</x:v>
      </x:c>
    </x:row>
    <x:row r="271">
      <x:c r="A271" s="2" t="n">
        <x:v>127</x:v>
      </x:c>
      <x:c r="B271" s="2" t="n">
        <x:v>1</x:v>
      </x:c>
      <x:c r="C271" s="2" t="inlineStr">
        <x:is>
          <x:t xml:space="preserve">111111111</x:t>
        </x:is>
      </x:c>
      <x:c r="D271" s="2" t="n">
        <x:v>1</x:v>
      </x:c>
      <x:c r="E271" s="2" t="inlineStr">
        <x:is>
          <x:t xml:space="preserve">111111111</x:t>
        </x:is>
      </x:c>
      <x:c r="F271" s="2" t="n">
        <x:v>1</x:v>
      </x:c>
    </x:row>
    <x:row r="272">
      <x:c r="A272" s="2" t="n">
        <x:v>128</x:v>
      </x:c>
      <x:c r="B272" s="2" t="n">
        <x:v>0</x:v>
      </x:c>
      <x:c r="C272" s="2" t="inlineStr">
        <x:is>
          <x:t xml:space="preserve">001111111</x:t>
        </x:is>
      </x:c>
      <x:c r="D272" s="2" t="n">
        <x:v>0</x:v>
      </x:c>
      <x:c r="E272" s="2" t="inlineStr">
        <x:is>
          <x:t xml:space="preserve">111111111</x:t>
        </x:is>
      </x:c>
      <x:c r="F272" s="2" t="n">
        <x:v>0</x:v>
      </x:c>
    </x:row>
    <x:row r="273">
      <x:c r="A273" s="2" t="n">
        <x:v>128</x:v>
      </x:c>
      <x:c r="B273" s="2" t="n">
        <x:v>1</x:v>
      </x:c>
      <x:c r="C273" s="2" t="inlineStr">
        <x:is>
          <x:t xml:space="preserve">111111111</x:t>
        </x:is>
      </x:c>
      <x:c r="D273" s="2" t="n">
        <x:v>1</x:v>
      </x:c>
      <x:c r="E273" s="2" t="inlineStr">
        <x:is>
          <x:t xml:space="preserve">111111111</x:t>
        </x:is>
      </x:c>
      <x:c r="F273" s="2" t="n">
        <x:v>1</x:v>
      </x:c>
    </x:row>
    <x:row r="274">
      <x:c r="A274" s="2" t="n">
        <x:v>129</x:v>
      </x:c>
      <x:c r="B274" s="2" t="n">
        <x:v>0</x:v>
      </x:c>
      <x:c r="C274" s="2" t="inlineStr">
        <x:is>
          <x:t xml:space="preserve">010000000</x:t>
        </x:is>
      </x:c>
      <x:c r="D274" s="2" t="n">
        <x:v>0</x:v>
      </x:c>
      <x:c r="E274" s="2" t="inlineStr">
        <x:is>
          <x:t xml:space="preserve">110110001</x:t>
        </x:is>
      </x:c>
      <x:c r="F274" s="2" t="n">
        <x:v>0</x:v>
      </x:c>
    </x:row>
    <x:row r="275">
      <x:c r="A275" s="2" t="n">
        <x:v>129</x:v>
      </x:c>
      <x:c r="B275" s="2" t="n">
        <x:v>1</x:v>
      </x:c>
      <x:c r="C275" s="2" t="inlineStr">
        <x:is>
          <x:t xml:space="preserve">110110001</x:t>
        </x:is>
      </x:c>
      <x:c r="D275" s="2" t="n">
        <x:v>1</x:v>
      </x:c>
      <x:c r="E275" s="2" t="inlineStr">
        <x:is>
          <x:t xml:space="preserve">110110001</x:t>
        </x:is>
      </x:c>
      <x:c r="F275" s="2" t="n">
        <x:v>1</x:v>
      </x:c>
    </x:row>
    <x:row r="276">
      <x:c r="A276" s="2" t="n">
        <x:v>130</x:v>
      </x:c>
      <x:c r="B276" s="2" t="n">
        <x:v>0</x:v>
      </x:c>
      <x:c r="C276" s="2" t="inlineStr">
        <x:is>
          <x:t xml:space="preserve">010000001</x:t>
        </x:is>
      </x:c>
      <x:c r="D276" s="2" t="n">
        <x:v>0</x:v>
      </x:c>
      <x:c r="E276" s="2" t="inlineStr">
        <x:is>
          <x:t xml:space="preserve">110110001</x:t>
        </x:is>
      </x:c>
      <x:c r="F276" s="2" t="n">
        <x:v>0</x:v>
      </x:c>
    </x:row>
    <x:row r="277">
      <x:c r="A277" s="2" t="n">
        <x:v>130</x:v>
      </x:c>
      <x:c r="B277" s="2" t="n">
        <x:v>1</x:v>
      </x:c>
      <x:c r="C277" s="2" t="inlineStr">
        <x:is>
          <x:t xml:space="preserve">110110001</x:t>
        </x:is>
      </x:c>
      <x:c r="D277" s="2" t="n">
        <x:v>1</x:v>
      </x:c>
      <x:c r="E277" s="2" t="inlineStr">
        <x:is>
          <x:t xml:space="preserve">110110001</x:t>
        </x:is>
      </x:c>
      <x:c r="F277" s="2" t="n">
        <x:v>1</x:v>
      </x:c>
    </x:row>
    <x:row r="278">
      <x:c r="A278" s="2" t="n">
        <x:v>131</x:v>
      </x:c>
      <x:c r="B278" s="2" t="n">
        <x:v>0</x:v>
      </x:c>
      <x:c r="C278" s="2" t="inlineStr">
        <x:is>
          <x:t xml:space="preserve">010000010</x:t>
        </x:is>
      </x:c>
      <x:c r="D278" s="2" t="n">
        <x:v>0</x:v>
      </x:c>
      <x:c r="E278" s="2" t="inlineStr">
        <x:is>
          <x:t xml:space="preserve">110111011</x:t>
        </x:is>
      </x:c>
      <x:c r="F278" s="2" t="n">
        <x:v>0</x:v>
      </x:c>
    </x:row>
    <x:row r="279">
      <x:c r="A279" s="2" t="n">
        <x:v>131</x:v>
      </x:c>
      <x:c r="B279" s="2" t="n">
        <x:v>1</x:v>
      </x:c>
      <x:c r="C279" s="2" t="inlineStr">
        <x:is>
          <x:t xml:space="preserve">110111011</x:t>
        </x:is>
      </x:c>
      <x:c r="D279" s="2" t="n">
        <x:v>0</x:v>
      </x:c>
      <x:c r="E279" s="2" t="inlineStr">
        <x:is>
          <x:t xml:space="preserve">111111111</x:t>
        </x:is>
      </x:c>
      <x:c r="F279" s="2" t="n">
        <x:v>0</x:v>
      </x:c>
    </x:row>
    <x:row r="280">
      <x:c r="A280" s="2" t="n">
        <x:v>131</x:v>
      </x:c>
      <x:c r="B280" s="2" t="n">
        <x:v>2</x:v>
      </x:c>
      <x:c r="C280" s="2" t="inlineStr">
        <x:is>
          <x:t xml:space="preserve">111111111</x:t>
        </x:is>
      </x:c>
      <x:c r="D280" s="2" t="n">
        <x:v>1</x:v>
      </x:c>
      <x:c r="E280" s="2" t="inlineStr">
        <x:is>
          <x:t xml:space="preserve">111111111</x:t>
        </x:is>
      </x:c>
      <x:c r="F280" s="2" t="n">
        <x:v>1</x:v>
      </x:c>
    </x:row>
    <x:row r="281">
      <x:c r="A281" s="2" t="n">
        <x:v>132</x:v>
      </x:c>
      <x:c r="B281" s="2" t="n">
        <x:v>0</x:v>
      </x:c>
      <x:c r="C281" s="2" t="inlineStr">
        <x:is>
          <x:t xml:space="preserve">010000011</x:t>
        </x:is>
      </x:c>
      <x:c r="D281" s="2" t="n">
        <x:v>0</x:v>
      </x:c>
      <x:c r="E281" s="2" t="inlineStr">
        <x:is>
          <x:t xml:space="preserve">110111011</x:t>
        </x:is>
      </x:c>
      <x:c r="F281" s="2" t="n">
        <x:v>0</x:v>
      </x:c>
    </x:row>
    <x:row r="282">
      <x:c r="A282" s="2" t="n">
        <x:v>132</x:v>
      </x:c>
      <x:c r="B282" s="2" t="n">
        <x:v>1</x:v>
      </x:c>
      <x:c r="C282" s="2" t="inlineStr">
        <x:is>
          <x:t xml:space="preserve">110111011</x:t>
        </x:is>
      </x:c>
      <x:c r="D282" s="2" t="n">
        <x:v>0</x:v>
      </x:c>
      <x:c r="E282" s="2" t="inlineStr">
        <x:is>
          <x:t xml:space="preserve">111111111</x:t>
        </x:is>
      </x:c>
      <x:c r="F282" s="2" t="n">
        <x:v>0</x:v>
      </x:c>
    </x:row>
    <x:row r="283">
      <x:c r="A283" s="2" t="n">
        <x:v>132</x:v>
      </x:c>
      <x:c r="B283" s="2" t="n">
        <x:v>2</x:v>
      </x:c>
      <x:c r="C283" s="2" t="inlineStr">
        <x:is>
          <x:t xml:space="preserve">111111111</x:t>
        </x:is>
      </x:c>
      <x:c r="D283" s="2" t="n">
        <x:v>1</x:v>
      </x:c>
      <x:c r="E283" s="2" t="inlineStr">
        <x:is>
          <x:t xml:space="preserve">111111111</x:t>
        </x:is>
      </x:c>
      <x:c r="F283" s="2" t="n">
        <x:v>1</x:v>
      </x:c>
    </x:row>
    <x:row r="284">
      <x:c r="A284" s="2" t="n">
        <x:v>133</x:v>
      </x:c>
      <x:c r="B284" s="2" t="n">
        <x:v>0</x:v>
      </x:c>
      <x:c r="C284" s="2" t="inlineStr">
        <x:is>
          <x:t xml:space="preserve">010000100</x:t>
        </x:is>
      </x:c>
      <x:c r="D284" s="2" t="n">
        <x:v>0</x:v>
      </x:c>
      <x:c r="E284" s="2" t="inlineStr">
        <x:is>
          <x:t xml:space="preserve">111111111</x:t>
        </x:is>
      </x:c>
      <x:c r="F284" s="2" t="n">
        <x:v>0</x:v>
      </x:c>
    </x:row>
    <x:row r="285">
      <x:c r="A285" s="2" t="n">
        <x:v>133</x:v>
      </x:c>
      <x:c r="B285" s="2" t="n">
        <x:v>1</x:v>
      </x:c>
      <x:c r="C285" s="2" t="inlineStr">
        <x:is>
          <x:t xml:space="preserve">111111111</x:t>
        </x:is>
      </x:c>
      <x:c r="D285" s="2" t="n">
        <x:v>1</x:v>
      </x:c>
      <x:c r="E285" s="2" t="inlineStr">
        <x:is>
          <x:t xml:space="preserve">111111111</x:t>
        </x:is>
      </x:c>
      <x:c r="F285" s="2" t="n">
        <x:v>1</x:v>
      </x:c>
    </x:row>
    <x:row r="286">
      <x:c r="A286" s="2" t="n">
        <x:v>134</x:v>
      </x:c>
      <x:c r="B286" s="2" t="n">
        <x:v>0</x:v>
      </x:c>
      <x:c r="C286" s="2" t="inlineStr">
        <x:is>
          <x:t xml:space="preserve">010000101</x:t>
        </x:is>
      </x:c>
      <x:c r="D286" s="2" t="n">
        <x:v>0</x:v>
      </x:c>
      <x:c r="E286" s="2" t="inlineStr">
        <x:is>
          <x:t xml:space="preserve">111111111</x:t>
        </x:is>
      </x:c>
      <x:c r="F286" s="2" t="n">
        <x:v>0</x:v>
      </x:c>
    </x:row>
    <x:row r="287">
      <x:c r="A287" s="2" t="n">
        <x:v>134</x:v>
      </x:c>
      <x:c r="B287" s="2" t="n">
        <x:v>1</x:v>
      </x:c>
      <x:c r="C287" s="2" t="inlineStr">
        <x:is>
          <x:t xml:space="preserve">111111111</x:t>
        </x:is>
      </x:c>
      <x:c r="D287" s="2" t="n">
        <x:v>1</x:v>
      </x:c>
      <x:c r="E287" s="2" t="inlineStr">
        <x:is>
          <x:t xml:space="preserve">111111111</x:t>
        </x:is>
      </x:c>
      <x:c r="F287" s="2" t="n">
        <x:v>1</x:v>
      </x:c>
    </x:row>
    <x:row r="288">
      <x:c r="A288" s="2" t="n">
        <x:v>135</x:v>
      </x:c>
      <x:c r="B288" s="2" t="n">
        <x:v>0</x:v>
      </x:c>
      <x:c r="C288" s="2" t="inlineStr">
        <x:is>
          <x:t xml:space="preserve">010000110</x:t>
        </x:is>
      </x:c>
      <x:c r="D288" s="2" t="n">
        <x:v>0</x:v>
      </x:c>
      <x:c r="E288" s="2" t="inlineStr">
        <x:is>
          <x:t xml:space="preserve">111111111</x:t>
        </x:is>
      </x:c>
      <x:c r="F288" s="2" t="n">
        <x:v>0</x:v>
      </x:c>
    </x:row>
    <x:row r="289">
      <x:c r="A289" s="2" t="n">
        <x:v>135</x:v>
      </x:c>
      <x:c r="B289" s="2" t="n">
        <x:v>1</x:v>
      </x:c>
      <x:c r="C289" s="2" t="inlineStr">
        <x:is>
          <x:t xml:space="preserve">111111111</x:t>
        </x:is>
      </x:c>
      <x:c r="D289" s="2" t="n">
        <x:v>1</x:v>
      </x:c>
      <x:c r="E289" s="2" t="inlineStr">
        <x:is>
          <x:t xml:space="preserve">111111111</x:t>
        </x:is>
      </x:c>
      <x:c r="F289" s="2" t="n">
        <x:v>1</x:v>
      </x:c>
    </x:row>
    <x:row r="290">
      <x:c r="A290" s="2" t="n">
        <x:v>136</x:v>
      </x:c>
      <x:c r="B290" s="2" t="n">
        <x:v>0</x:v>
      </x:c>
      <x:c r="C290" s="2" t="inlineStr">
        <x:is>
          <x:t xml:space="preserve">010000111</x:t>
        </x:is>
      </x:c>
      <x:c r="D290" s="2" t="n">
        <x:v>0</x:v>
      </x:c>
      <x:c r="E290" s="2" t="inlineStr">
        <x:is>
          <x:t xml:space="preserve">111111111</x:t>
        </x:is>
      </x:c>
      <x:c r="F290" s="2" t="n">
        <x:v>0</x:v>
      </x:c>
    </x:row>
    <x:row r="291">
      <x:c r="A291" s="2" t="n">
        <x:v>136</x:v>
      </x:c>
      <x:c r="B291" s="2" t="n">
        <x:v>1</x:v>
      </x:c>
      <x:c r="C291" s="2" t="inlineStr">
        <x:is>
          <x:t xml:space="preserve">111111111</x:t>
        </x:is>
      </x:c>
      <x:c r="D291" s="2" t="n">
        <x:v>1</x:v>
      </x:c>
      <x:c r="E291" s="2" t="inlineStr">
        <x:is>
          <x:t xml:space="preserve">111111111</x:t>
        </x:is>
      </x:c>
      <x:c r="F291" s="2" t="n">
        <x:v>1</x:v>
      </x:c>
    </x:row>
    <x:row r="292">
      <x:c r="A292" s="2" t="n">
        <x:v>137</x:v>
      </x:c>
      <x:c r="B292" s="2" t="n">
        <x:v>0</x:v>
      </x:c>
      <x:c r="C292" s="2" t="inlineStr">
        <x:is>
          <x:t xml:space="preserve">010001000</x:t>
        </x:is>
      </x:c>
      <x:c r="D292" s="2" t="n">
        <x:v>0</x:v>
      </x:c>
      <x:c r="E292" s="2" t="inlineStr">
        <x:is>
          <x:t xml:space="preserve">111111111</x:t>
        </x:is>
      </x:c>
      <x:c r="F292" s="2" t="n">
        <x:v>0</x:v>
      </x:c>
    </x:row>
    <x:row r="293">
      <x:c r="A293" s="2" t="n">
        <x:v>137</x:v>
      </x:c>
      <x:c r="B293" s="2" t="n">
        <x:v>1</x:v>
      </x:c>
      <x:c r="C293" s="2" t="inlineStr">
        <x:is>
          <x:t xml:space="preserve">111111111</x:t>
        </x:is>
      </x:c>
      <x:c r="D293" s="2" t="n">
        <x:v>1</x:v>
      </x:c>
      <x:c r="E293" s="2" t="inlineStr">
        <x:is>
          <x:t xml:space="preserve">111111111</x:t>
        </x:is>
      </x:c>
      <x:c r="F293" s="2" t="n">
        <x:v>1</x:v>
      </x:c>
    </x:row>
    <x:row r="294">
      <x:c r="A294" s="2" t="n">
        <x:v>138</x:v>
      </x:c>
      <x:c r="B294" s="2" t="n">
        <x:v>0</x:v>
      </x:c>
      <x:c r="C294" s="2" t="inlineStr">
        <x:is>
          <x:t xml:space="preserve">010001001</x:t>
        </x:is>
      </x:c>
      <x:c r="D294" s="2" t="n">
        <x:v>0</x:v>
      </x:c>
      <x:c r="E294" s="2" t="inlineStr">
        <x:is>
          <x:t xml:space="preserve">111111111</x:t>
        </x:is>
      </x:c>
      <x:c r="F294" s="2" t="n">
        <x:v>0</x:v>
      </x:c>
    </x:row>
    <x:row r="295">
      <x:c r="A295" s="2" t="n">
        <x:v>138</x:v>
      </x:c>
      <x:c r="B295" s="2" t="n">
        <x:v>1</x:v>
      </x:c>
      <x:c r="C295" s="2" t="inlineStr">
        <x:is>
          <x:t xml:space="preserve">111111111</x:t>
        </x:is>
      </x:c>
      <x:c r="D295" s="2" t="n">
        <x:v>1</x:v>
      </x:c>
      <x:c r="E295" s="2" t="inlineStr">
        <x:is>
          <x:t xml:space="preserve">111111111</x:t>
        </x:is>
      </x:c>
      <x:c r="F295" s="2" t="n">
        <x:v>1</x:v>
      </x:c>
    </x:row>
    <x:row r="296">
      <x:c r="A296" s="2" t="n">
        <x:v>139</x:v>
      </x:c>
      <x:c r="B296" s="2" t="n">
        <x:v>0</x:v>
      </x:c>
      <x:c r="C296" s="2" t="inlineStr">
        <x:is>
          <x:t xml:space="preserve">010001010</x:t>
        </x:is>
      </x:c>
      <x:c r="D296" s="2" t="n">
        <x:v>0</x:v>
      </x:c>
      <x:c r="E296" s="2" t="inlineStr">
        <x:is>
          <x:t xml:space="preserve">111111111</x:t>
        </x:is>
      </x:c>
      <x:c r="F296" s="2" t="n">
        <x:v>0</x:v>
      </x:c>
    </x:row>
    <x:row r="297">
      <x:c r="A297" s="2" t="n">
        <x:v>139</x:v>
      </x:c>
      <x:c r="B297" s="2" t="n">
        <x:v>1</x:v>
      </x:c>
      <x:c r="C297" s="2" t="inlineStr">
        <x:is>
          <x:t xml:space="preserve">111111111</x:t>
        </x:is>
      </x:c>
      <x:c r="D297" s="2" t="n">
        <x:v>1</x:v>
      </x:c>
      <x:c r="E297" s="2" t="inlineStr">
        <x:is>
          <x:t xml:space="preserve">111111111</x:t>
        </x:is>
      </x:c>
      <x:c r="F297" s="2" t="n">
        <x:v>1</x:v>
      </x:c>
    </x:row>
    <x:row r="298">
      <x:c r="A298" s="2" t="n">
        <x:v>140</x:v>
      </x:c>
      <x:c r="B298" s="2" t="n">
        <x:v>0</x:v>
      </x:c>
      <x:c r="C298" s="2" t="inlineStr">
        <x:is>
          <x:t xml:space="preserve">010001011</x:t>
        </x:is>
      </x:c>
      <x:c r="D298" s="2" t="n">
        <x:v>0</x:v>
      </x:c>
      <x:c r="E298" s="2" t="inlineStr">
        <x:is>
          <x:t xml:space="preserve">111111111</x:t>
        </x:is>
      </x:c>
      <x:c r="F298" s="2" t="n">
        <x:v>0</x:v>
      </x:c>
    </x:row>
    <x:row r="299">
      <x:c r="A299" s="2" t="n">
        <x:v>140</x:v>
      </x:c>
      <x:c r="B299" s="2" t="n">
        <x:v>1</x:v>
      </x:c>
      <x:c r="C299" s="2" t="inlineStr">
        <x:is>
          <x:t xml:space="preserve">111111111</x:t>
        </x:is>
      </x:c>
      <x:c r="D299" s="2" t="n">
        <x:v>1</x:v>
      </x:c>
      <x:c r="E299" s="2" t="inlineStr">
        <x:is>
          <x:t xml:space="preserve">111111111</x:t>
        </x:is>
      </x:c>
      <x:c r="F299" s="2" t="n">
        <x:v>1</x:v>
      </x:c>
    </x:row>
    <x:row r="300">
      <x:c r="A300" s="2" t="n">
        <x:v>141</x:v>
      </x:c>
      <x:c r="B300" s="2" t="n">
        <x:v>0</x:v>
      </x:c>
      <x:c r="C300" s="2" t="inlineStr">
        <x:is>
          <x:t xml:space="preserve">010001100</x:t>
        </x:is>
      </x:c>
      <x:c r="D300" s="2" t="n">
        <x:v>0</x:v>
      </x:c>
      <x:c r="E300" s="2" t="inlineStr">
        <x:is>
          <x:t xml:space="preserve">111111111</x:t>
        </x:is>
      </x:c>
      <x:c r="F300" s="2" t="n">
        <x:v>0</x:v>
      </x:c>
    </x:row>
    <x:row r="301">
      <x:c r="A301" s="2" t="n">
        <x:v>141</x:v>
      </x:c>
      <x:c r="B301" s="2" t="n">
        <x:v>1</x:v>
      </x:c>
      <x:c r="C301" s="2" t="inlineStr">
        <x:is>
          <x:t xml:space="preserve">111111111</x:t>
        </x:is>
      </x:c>
      <x:c r="D301" s="2" t="n">
        <x:v>1</x:v>
      </x:c>
      <x:c r="E301" s="2" t="inlineStr">
        <x:is>
          <x:t xml:space="preserve">111111111</x:t>
        </x:is>
      </x:c>
      <x:c r="F301" s="2" t="n">
        <x:v>1</x:v>
      </x:c>
    </x:row>
    <x:row r="302">
      <x:c r="A302" s="2" t="n">
        <x:v>142</x:v>
      </x:c>
      <x:c r="B302" s="2" t="n">
        <x:v>0</x:v>
      </x:c>
      <x:c r="C302" s="2" t="inlineStr">
        <x:is>
          <x:t xml:space="preserve">010001101</x:t>
        </x:is>
      </x:c>
      <x:c r="D302" s="2" t="n">
        <x:v>0</x:v>
      </x:c>
      <x:c r="E302" s="2" t="inlineStr">
        <x:is>
          <x:t xml:space="preserve">111111111</x:t>
        </x:is>
      </x:c>
      <x:c r="F302" s="2" t="n">
        <x:v>0</x:v>
      </x:c>
    </x:row>
    <x:row r="303">
      <x:c r="A303" s="2" t="n">
        <x:v>142</x:v>
      </x:c>
      <x:c r="B303" s="2" t="n">
        <x:v>1</x:v>
      </x:c>
      <x:c r="C303" s="2" t="inlineStr">
        <x:is>
          <x:t xml:space="preserve">111111111</x:t>
        </x:is>
      </x:c>
      <x:c r="D303" s="2" t="n">
        <x:v>1</x:v>
      </x:c>
      <x:c r="E303" s="2" t="inlineStr">
        <x:is>
          <x:t xml:space="preserve">111111111</x:t>
        </x:is>
      </x:c>
      <x:c r="F303" s="2" t="n">
        <x:v>1</x:v>
      </x:c>
    </x:row>
    <x:row r="304">
      <x:c r="A304" s="2" t="n">
        <x:v>143</x:v>
      </x:c>
      <x:c r="B304" s="2" t="n">
        <x:v>0</x:v>
      </x:c>
      <x:c r="C304" s="2" t="inlineStr">
        <x:is>
          <x:t xml:space="preserve">010001110</x:t>
        </x:is>
      </x:c>
      <x:c r="D304" s="2" t="n">
        <x:v>0</x:v>
      </x:c>
      <x:c r="E304" s="2" t="inlineStr">
        <x:is>
          <x:t xml:space="preserve">111111111</x:t>
        </x:is>
      </x:c>
      <x:c r="F304" s="2" t="n">
        <x:v>0</x:v>
      </x:c>
    </x:row>
    <x:row r="305">
      <x:c r="A305" s="2" t="n">
        <x:v>143</x:v>
      </x:c>
      <x:c r="B305" s="2" t="n">
        <x:v>1</x:v>
      </x:c>
      <x:c r="C305" s="2" t="inlineStr">
        <x:is>
          <x:t xml:space="preserve">111111111</x:t>
        </x:is>
      </x:c>
      <x:c r="D305" s="2" t="n">
        <x:v>1</x:v>
      </x:c>
      <x:c r="E305" s="2" t="inlineStr">
        <x:is>
          <x:t xml:space="preserve">111111111</x:t>
        </x:is>
      </x:c>
      <x:c r="F305" s="2" t="n">
        <x:v>1</x:v>
      </x:c>
    </x:row>
    <x:row r="306">
      <x:c r="A306" s="2" t="n">
        <x:v>144</x:v>
      </x:c>
      <x:c r="B306" s="2" t="n">
        <x:v>0</x:v>
      </x:c>
      <x:c r="C306" s="2" t="inlineStr">
        <x:is>
          <x:t xml:space="preserve">010001111</x:t>
        </x:is>
      </x:c>
      <x:c r="D306" s="2" t="n">
        <x:v>0</x:v>
      </x:c>
      <x:c r="E306" s="2" t="inlineStr">
        <x:is>
          <x:t xml:space="preserve">111111111</x:t>
        </x:is>
      </x:c>
      <x:c r="F306" s="2" t="n">
        <x:v>0</x:v>
      </x:c>
    </x:row>
    <x:row r="307">
      <x:c r="A307" s="2" t="n">
        <x:v>144</x:v>
      </x:c>
      <x:c r="B307" s="2" t="n">
        <x:v>1</x:v>
      </x:c>
      <x:c r="C307" s="2" t="inlineStr">
        <x:is>
          <x:t xml:space="preserve">111111111</x:t>
        </x:is>
      </x:c>
      <x:c r="D307" s="2" t="n">
        <x:v>1</x:v>
      </x:c>
      <x:c r="E307" s="2" t="inlineStr">
        <x:is>
          <x:t xml:space="preserve">111111111</x:t>
        </x:is>
      </x:c>
      <x:c r="F307" s="2" t="n">
        <x:v>1</x:v>
      </x:c>
    </x:row>
    <x:row r="308">
      <x:c r="A308" s="2" t="n">
        <x:v>145</x:v>
      </x:c>
      <x:c r="B308" s="2" t="n">
        <x:v>0</x:v>
      </x:c>
      <x:c r="C308" s="2" t="inlineStr">
        <x:is>
          <x:t xml:space="preserve">010010000</x:t>
        </x:is>
      </x:c>
      <x:c r="D308" s="2" t="n">
        <x:v>0</x:v>
      </x:c>
      <x:c r="E308" s="2" t="inlineStr">
        <x:is>
          <x:t xml:space="preserve">110110001</x:t>
        </x:is>
      </x:c>
      <x:c r="F308" s="2" t="n">
        <x:v>0</x:v>
      </x:c>
    </x:row>
    <x:row r="309">
      <x:c r="A309" s="2" t="n">
        <x:v>145</x:v>
      </x:c>
      <x:c r="B309" s="2" t="n">
        <x:v>1</x:v>
      </x:c>
      <x:c r="C309" s="2" t="inlineStr">
        <x:is>
          <x:t xml:space="preserve">110110001</x:t>
        </x:is>
      </x:c>
      <x:c r="D309" s="2" t="n">
        <x:v>1</x:v>
      </x:c>
      <x:c r="E309" s="2" t="inlineStr">
        <x:is>
          <x:t xml:space="preserve">110110001</x:t>
        </x:is>
      </x:c>
      <x:c r="F309" s="2" t="n">
        <x:v>1</x:v>
      </x:c>
    </x:row>
    <x:row r="310">
      <x:c r="A310" s="2" t="n">
        <x:v>146</x:v>
      </x:c>
      <x:c r="B310" s="2" t="n">
        <x:v>0</x:v>
      </x:c>
      <x:c r="C310" s="2" t="inlineStr">
        <x:is>
          <x:t xml:space="preserve">010010001</x:t>
        </x:is>
      </x:c>
      <x:c r="D310" s="2" t="n">
        <x:v>0</x:v>
      </x:c>
      <x:c r="E310" s="2" t="inlineStr">
        <x:is>
          <x:t xml:space="preserve">110110001</x:t>
        </x:is>
      </x:c>
      <x:c r="F310" s="2" t="n">
        <x:v>0</x:v>
      </x:c>
    </x:row>
    <x:row r="311">
      <x:c r="A311" s="2" t="n">
        <x:v>146</x:v>
      </x:c>
      <x:c r="B311" s="2" t="n">
        <x:v>1</x:v>
      </x:c>
      <x:c r="C311" s="2" t="inlineStr">
        <x:is>
          <x:t xml:space="preserve">110110001</x:t>
        </x:is>
      </x:c>
      <x:c r="D311" s="2" t="n">
        <x:v>1</x:v>
      </x:c>
      <x:c r="E311" s="2" t="inlineStr">
        <x:is>
          <x:t xml:space="preserve">110110001</x:t>
        </x:is>
      </x:c>
      <x:c r="F311" s="2" t="n">
        <x:v>1</x:v>
      </x:c>
    </x:row>
    <x:row r="312">
      <x:c r="A312" s="2" t="n">
        <x:v>147</x:v>
      </x:c>
      <x:c r="B312" s="2" t="n">
        <x:v>0</x:v>
      </x:c>
      <x:c r="C312" s="2" t="inlineStr">
        <x:is>
          <x:t xml:space="preserve">010010010</x:t>
        </x:is>
      </x:c>
      <x:c r="D312" s="2" t="n">
        <x:v>0</x:v>
      </x:c>
      <x:c r="E312" s="2" t="inlineStr">
        <x:is>
          <x:t xml:space="preserve">110111011</x:t>
        </x:is>
      </x:c>
      <x:c r="F312" s="2" t="n">
        <x:v>0</x:v>
      </x:c>
    </x:row>
    <x:row r="313">
      <x:c r="A313" s="2" t="n">
        <x:v>147</x:v>
      </x:c>
      <x:c r="B313" s="2" t="n">
        <x:v>1</x:v>
      </x:c>
      <x:c r="C313" s="2" t="inlineStr">
        <x:is>
          <x:t xml:space="preserve">110111011</x:t>
        </x:is>
      </x:c>
      <x:c r="D313" s="2" t="n">
        <x:v>0</x:v>
      </x:c>
      <x:c r="E313" s="2" t="inlineStr">
        <x:is>
          <x:t xml:space="preserve">111111111</x:t>
        </x:is>
      </x:c>
      <x:c r="F313" s="2" t="n">
        <x:v>0</x:v>
      </x:c>
    </x:row>
    <x:row r="314">
      <x:c r="A314" s="2" t="n">
        <x:v>147</x:v>
      </x:c>
      <x:c r="B314" s="2" t="n">
        <x:v>2</x:v>
      </x:c>
      <x:c r="C314" s="2" t="inlineStr">
        <x:is>
          <x:t xml:space="preserve">111111111</x:t>
        </x:is>
      </x:c>
      <x:c r="D314" s="2" t="n">
        <x:v>1</x:v>
      </x:c>
      <x:c r="E314" s="2" t="inlineStr">
        <x:is>
          <x:t xml:space="preserve">111111111</x:t>
        </x:is>
      </x:c>
      <x:c r="F314" s="2" t="n">
        <x:v>1</x:v>
      </x:c>
    </x:row>
    <x:row r="315">
      <x:c r="A315" s="2" t="n">
        <x:v>148</x:v>
      </x:c>
      <x:c r="B315" s="2" t="n">
        <x:v>0</x:v>
      </x:c>
      <x:c r="C315" s="2" t="inlineStr">
        <x:is>
          <x:t xml:space="preserve">010010011</x:t>
        </x:is>
      </x:c>
      <x:c r="D315" s="2" t="n">
        <x:v>0</x:v>
      </x:c>
      <x:c r="E315" s="2" t="inlineStr">
        <x:is>
          <x:t xml:space="preserve">110111011</x:t>
        </x:is>
      </x:c>
      <x:c r="F315" s="2" t="n">
        <x:v>0</x:v>
      </x:c>
    </x:row>
    <x:row r="316">
      <x:c r="A316" s="2" t="n">
        <x:v>148</x:v>
      </x:c>
      <x:c r="B316" s="2" t="n">
        <x:v>1</x:v>
      </x:c>
      <x:c r="C316" s="2" t="inlineStr">
        <x:is>
          <x:t xml:space="preserve">110111011</x:t>
        </x:is>
      </x:c>
      <x:c r="D316" s="2" t="n">
        <x:v>0</x:v>
      </x:c>
      <x:c r="E316" s="2" t="inlineStr">
        <x:is>
          <x:t xml:space="preserve">111111111</x:t>
        </x:is>
      </x:c>
      <x:c r="F316" s="2" t="n">
        <x:v>0</x:v>
      </x:c>
    </x:row>
    <x:row r="317">
      <x:c r="A317" s="2" t="n">
        <x:v>148</x:v>
      </x:c>
      <x:c r="B317" s="2" t="n">
        <x:v>2</x:v>
      </x:c>
      <x:c r="C317" s="2" t="inlineStr">
        <x:is>
          <x:t xml:space="preserve">111111111</x:t>
        </x:is>
      </x:c>
      <x:c r="D317" s="2" t="n">
        <x:v>1</x:v>
      </x:c>
      <x:c r="E317" s="2" t="inlineStr">
        <x:is>
          <x:t xml:space="preserve">111111111</x:t>
        </x:is>
      </x:c>
      <x:c r="F317" s="2" t="n">
        <x:v>1</x:v>
      </x:c>
    </x:row>
    <x:row r="318">
      <x:c r="A318" s="2" t="n">
        <x:v>149</x:v>
      </x:c>
      <x:c r="B318" s="2" t="n">
        <x:v>0</x:v>
      </x:c>
      <x:c r="C318" s="2" t="inlineStr">
        <x:is>
          <x:t xml:space="preserve">010010100</x:t>
        </x:is>
      </x:c>
      <x:c r="D318" s="2" t="n">
        <x:v>0</x:v>
      </x:c>
      <x:c r="E318" s="2" t="inlineStr">
        <x:is>
          <x:t xml:space="preserve">111111111</x:t>
        </x:is>
      </x:c>
      <x:c r="F318" s="2" t="n">
        <x:v>0</x:v>
      </x:c>
    </x:row>
    <x:row r="319">
      <x:c r="A319" s="2" t="n">
        <x:v>149</x:v>
      </x:c>
      <x:c r="B319" s="2" t="n">
        <x:v>1</x:v>
      </x:c>
      <x:c r="C319" s="2" t="inlineStr">
        <x:is>
          <x:t xml:space="preserve">111111111</x:t>
        </x:is>
      </x:c>
      <x:c r="D319" s="2" t="n">
        <x:v>1</x:v>
      </x:c>
      <x:c r="E319" s="2" t="inlineStr">
        <x:is>
          <x:t xml:space="preserve">111111111</x:t>
        </x:is>
      </x:c>
      <x:c r="F319" s="2" t="n">
        <x:v>1</x:v>
      </x:c>
    </x:row>
    <x:row r="320">
      <x:c r="A320" s="2" t="n">
        <x:v>150</x:v>
      </x:c>
      <x:c r="B320" s="2" t="n">
        <x:v>0</x:v>
      </x:c>
      <x:c r="C320" s="2" t="inlineStr">
        <x:is>
          <x:t xml:space="preserve">010010101</x:t>
        </x:is>
      </x:c>
      <x:c r="D320" s="2" t="n">
        <x:v>0</x:v>
      </x:c>
      <x:c r="E320" s="2" t="inlineStr">
        <x:is>
          <x:t xml:space="preserve">111111111</x:t>
        </x:is>
      </x:c>
      <x:c r="F320" s="2" t="n">
        <x:v>0</x:v>
      </x:c>
    </x:row>
    <x:row r="321">
      <x:c r="A321" s="2" t="n">
        <x:v>150</x:v>
      </x:c>
      <x:c r="B321" s="2" t="n">
        <x:v>1</x:v>
      </x:c>
      <x:c r="C321" s="2" t="inlineStr">
        <x:is>
          <x:t xml:space="preserve">111111111</x:t>
        </x:is>
      </x:c>
      <x:c r="D321" s="2" t="n">
        <x:v>1</x:v>
      </x:c>
      <x:c r="E321" s="2" t="inlineStr">
        <x:is>
          <x:t xml:space="preserve">111111111</x:t>
        </x:is>
      </x:c>
      <x:c r="F321" s="2" t="n">
        <x:v>1</x:v>
      </x:c>
    </x:row>
    <x:row r="322">
      <x:c r="A322" s="2" t="n">
        <x:v>151</x:v>
      </x:c>
      <x:c r="B322" s="2" t="n">
        <x:v>0</x:v>
      </x:c>
      <x:c r="C322" s="2" t="inlineStr">
        <x:is>
          <x:t xml:space="preserve">010010110</x:t>
        </x:is>
      </x:c>
      <x:c r="D322" s="2" t="n">
        <x:v>0</x:v>
      </x:c>
      <x:c r="E322" s="2" t="inlineStr">
        <x:is>
          <x:t xml:space="preserve">111111111</x:t>
        </x:is>
      </x:c>
      <x:c r="F322" s="2" t="n">
        <x:v>0</x:v>
      </x:c>
    </x:row>
    <x:row r="323">
      <x:c r="A323" s="2" t="n">
        <x:v>151</x:v>
      </x:c>
      <x:c r="B323" s="2" t="n">
        <x:v>1</x:v>
      </x:c>
      <x:c r="C323" s="2" t="inlineStr">
        <x:is>
          <x:t xml:space="preserve">111111111</x:t>
        </x:is>
      </x:c>
      <x:c r="D323" s="2" t="n">
        <x:v>1</x:v>
      </x:c>
      <x:c r="E323" s="2" t="inlineStr">
        <x:is>
          <x:t xml:space="preserve">111111111</x:t>
        </x:is>
      </x:c>
      <x:c r="F323" s="2" t="n">
        <x:v>1</x:v>
      </x:c>
    </x:row>
    <x:row r="324">
      <x:c r="A324" s="2" t="n">
        <x:v>152</x:v>
      </x:c>
      <x:c r="B324" s="2" t="n">
        <x:v>0</x:v>
      </x:c>
      <x:c r="C324" s="2" t="inlineStr">
        <x:is>
          <x:t xml:space="preserve">010010111</x:t>
        </x:is>
      </x:c>
      <x:c r="D324" s="2" t="n">
        <x:v>0</x:v>
      </x:c>
      <x:c r="E324" s="2" t="inlineStr">
        <x:is>
          <x:t xml:space="preserve">111111111</x:t>
        </x:is>
      </x:c>
      <x:c r="F324" s="2" t="n">
        <x:v>0</x:v>
      </x:c>
    </x:row>
    <x:row r="325">
      <x:c r="A325" s="2" t="n">
        <x:v>152</x:v>
      </x:c>
      <x:c r="B325" s="2" t="n">
        <x:v>1</x:v>
      </x:c>
      <x:c r="C325" s="2" t="inlineStr">
        <x:is>
          <x:t xml:space="preserve">111111111</x:t>
        </x:is>
      </x:c>
      <x:c r="D325" s="2" t="n">
        <x:v>1</x:v>
      </x:c>
      <x:c r="E325" s="2" t="inlineStr">
        <x:is>
          <x:t xml:space="preserve">111111111</x:t>
        </x:is>
      </x:c>
      <x:c r="F325" s="2" t="n">
        <x:v>1</x:v>
      </x:c>
    </x:row>
    <x:row r="326">
      <x:c r="A326" s="2" t="n">
        <x:v>153</x:v>
      </x:c>
      <x:c r="B326" s="2" t="n">
        <x:v>0</x:v>
      </x:c>
      <x:c r="C326" s="2" t="inlineStr">
        <x:is>
          <x:t xml:space="preserve">010011000</x:t>
        </x:is>
      </x:c>
      <x:c r="D326" s="2" t="n">
        <x:v>0</x:v>
      </x:c>
      <x:c r="E326" s="2" t="inlineStr">
        <x:is>
          <x:t xml:space="preserve">111111111</x:t>
        </x:is>
      </x:c>
      <x:c r="F326" s="2" t="n">
        <x:v>0</x:v>
      </x:c>
    </x:row>
    <x:row r="327">
      <x:c r="A327" s="2" t="n">
        <x:v>153</x:v>
      </x:c>
      <x:c r="B327" s="2" t="n">
        <x:v>1</x:v>
      </x:c>
      <x:c r="C327" s="2" t="inlineStr">
        <x:is>
          <x:t xml:space="preserve">111111111</x:t>
        </x:is>
      </x:c>
      <x:c r="D327" s="2" t="n">
        <x:v>1</x:v>
      </x:c>
      <x:c r="E327" s="2" t="inlineStr">
        <x:is>
          <x:t xml:space="preserve">111111111</x:t>
        </x:is>
      </x:c>
      <x:c r="F327" s="2" t="n">
        <x:v>1</x:v>
      </x:c>
    </x:row>
    <x:row r="328">
      <x:c r="A328" s="2" t="n">
        <x:v>154</x:v>
      </x:c>
      <x:c r="B328" s="2" t="n">
        <x:v>0</x:v>
      </x:c>
      <x:c r="C328" s="2" t="inlineStr">
        <x:is>
          <x:t xml:space="preserve">010011001</x:t>
        </x:is>
      </x:c>
      <x:c r="D328" s="2" t="n">
        <x:v>0</x:v>
      </x:c>
      <x:c r="E328" s="2" t="inlineStr">
        <x:is>
          <x:t xml:space="preserve">111111111</x:t>
        </x:is>
      </x:c>
      <x:c r="F328" s="2" t="n">
        <x:v>0</x:v>
      </x:c>
    </x:row>
    <x:row r="329">
      <x:c r="A329" s="2" t="n">
        <x:v>154</x:v>
      </x:c>
      <x:c r="B329" s="2" t="n">
        <x:v>1</x:v>
      </x:c>
      <x:c r="C329" s="2" t="inlineStr">
        <x:is>
          <x:t xml:space="preserve">111111111</x:t>
        </x:is>
      </x:c>
      <x:c r="D329" s="2" t="n">
        <x:v>1</x:v>
      </x:c>
      <x:c r="E329" s="2" t="inlineStr">
        <x:is>
          <x:t xml:space="preserve">111111111</x:t>
        </x:is>
      </x:c>
      <x:c r="F329" s="2" t="n">
        <x:v>1</x:v>
      </x:c>
    </x:row>
    <x:row r="330">
      <x:c r="A330" s="2" t="n">
        <x:v>155</x:v>
      </x:c>
      <x:c r="B330" s="2" t="n">
        <x:v>0</x:v>
      </x:c>
      <x:c r="C330" s="2" t="inlineStr">
        <x:is>
          <x:t xml:space="preserve">010011010</x:t>
        </x:is>
      </x:c>
      <x:c r="D330" s="2" t="n">
        <x:v>0</x:v>
      </x:c>
      <x:c r="E330" s="2" t="inlineStr">
        <x:is>
          <x:t xml:space="preserve">111111111</x:t>
        </x:is>
      </x:c>
      <x:c r="F330" s="2" t="n">
        <x:v>0</x:v>
      </x:c>
    </x:row>
    <x:row r="331">
      <x:c r="A331" s="2" t="n">
        <x:v>155</x:v>
      </x:c>
      <x:c r="B331" s="2" t="n">
        <x:v>1</x:v>
      </x:c>
      <x:c r="C331" s="2" t="inlineStr">
        <x:is>
          <x:t xml:space="preserve">111111111</x:t>
        </x:is>
      </x:c>
      <x:c r="D331" s="2" t="n">
        <x:v>1</x:v>
      </x:c>
      <x:c r="E331" s="2" t="inlineStr">
        <x:is>
          <x:t xml:space="preserve">111111111</x:t>
        </x:is>
      </x:c>
      <x:c r="F331" s="2" t="n">
        <x:v>1</x:v>
      </x:c>
    </x:row>
    <x:row r="332">
      <x:c r="A332" s="2" t="n">
        <x:v>156</x:v>
      </x:c>
      <x:c r="B332" s="2" t="n">
        <x:v>0</x:v>
      </x:c>
      <x:c r="C332" s="2" t="inlineStr">
        <x:is>
          <x:t xml:space="preserve">010011011</x:t>
        </x:is>
      </x:c>
      <x:c r="D332" s="2" t="n">
        <x:v>0</x:v>
      </x:c>
      <x:c r="E332" s="2" t="inlineStr">
        <x:is>
          <x:t xml:space="preserve">111111111</x:t>
        </x:is>
      </x:c>
      <x:c r="F332" s="2" t="n">
        <x:v>0</x:v>
      </x:c>
    </x:row>
    <x:row r="333">
      <x:c r="A333" s="2" t="n">
        <x:v>156</x:v>
      </x:c>
      <x:c r="B333" s="2" t="n">
        <x:v>1</x:v>
      </x:c>
      <x:c r="C333" s="2" t="inlineStr">
        <x:is>
          <x:t xml:space="preserve">111111111</x:t>
        </x:is>
      </x:c>
      <x:c r="D333" s="2" t="n">
        <x:v>1</x:v>
      </x:c>
      <x:c r="E333" s="2" t="inlineStr">
        <x:is>
          <x:t xml:space="preserve">111111111</x:t>
        </x:is>
      </x:c>
      <x:c r="F333" s="2" t="n">
        <x:v>1</x:v>
      </x:c>
    </x:row>
    <x:row r="334">
      <x:c r="A334" s="2" t="n">
        <x:v>157</x:v>
      </x:c>
      <x:c r="B334" s="2" t="n">
        <x:v>0</x:v>
      </x:c>
      <x:c r="C334" s="2" t="inlineStr">
        <x:is>
          <x:t xml:space="preserve">010011100</x:t>
        </x:is>
      </x:c>
      <x:c r="D334" s="2" t="n">
        <x:v>0</x:v>
      </x:c>
      <x:c r="E334" s="2" t="inlineStr">
        <x:is>
          <x:t xml:space="preserve">111111111</x:t>
        </x:is>
      </x:c>
      <x:c r="F334" s="2" t="n">
        <x:v>0</x:v>
      </x:c>
    </x:row>
    <x:row r="335">
      <x:c r="A335" s="2" t="n">
        <x:v>157</x:v>
      </x:c>
      <x:c r="B335" s="2" t="n">
        <x:v>1</x:v>
      </x:c>
      <x:c r="C335" s="2" t="inlineStr">
        <x:is>
          <x:t xml:space="preserve">111111111</x:t>
        </x:is>
      </x:c>
      <x:c r="D335" s="2" t="n">
        <x:v>1</x:v>
      </x:c>
      <x:c r="E335" s="2" t="inlineStr">
        <x:is>
          <x:t xml:space="preserve">111111111</x:t>
        </x:is>
      </x:c>
      <x:c r="F335" s="2" t="n">
        <x:v>1</x:v>
      </x:c>
    </x:row>
    <x:row r="336">
      <x:c r="A336" s="2" t="n">
        <x:v>158</x:v>
      </x:c>
      <x:c r="B336" s="2" t="n">
        <x:v>0</x:v>
      </x:c>
      <x:c r="C336" s="2" t="inlineStr">
        <x:is>
          <x:t xml:space="preserve">010011101</x:t>
        </x:is>
      </x:c>
      <x:c r="D336" s="2" t="n">
        <x:v>0</x:v>
      </x:c>
      <x:c r="E336" s="2" t="inlineStr">
        <x:is>
          <x:t xml:space="preserve">111111111</x:t>
        </x:is>
      </x:c>
      <x:c r="F336" s="2" t="n">
        <x:v>0</x:v>
      </x:c>
    </x:row>
    <x:row r="337">
      <x:c r="A337" s="2" t="n">
        <x:v>158</x:v>
      </x:c>
      <x:c r="B337" s="2" t="n">
        <x:v>1</x:v>
      </x:c>
      <x:c r="C337" s="2" t="inlineStr">
        <x:is>
          <x:t xml:space="preserve">111111111</x:t>
        </x:is>
      </x:c>
      <x:c r="D337" s="2" t="n">
        <x:v>1</x:v>
      </x:c>
      <x:c r="E337" s="2" t="inlineStr">
        <x:is>
          <x:t xml:space="preserve">111111111</x:t>
        </x:is>
      </x:c>
      <x:c r="F337" s="2" t="n">
        <x:v>1</x:v>
      </x:c>
    </x:row>
    <x:row r="338">
      <x:c r="A338" s="2" t="n">
        <x:v>159</x:v>
      </x:c>
      <x:c r="B338" s="2" t="n">
        <x:v>0</x:v>
      </x:c>
      <x:c r="C338" s="2" t="inlineStr">
        <x:is>
          <x:t xml:space="preserve">010011110</x:t>
        </x:is>
      </x:c>
      <x:c r="D338" s="2" t="n">
        <x:v>0</x:v>
      </x:c>
      <x:c r="E338" s="2" t="inlineStr">
        <x:is>
          <x:t xml:space="preserve">111111111</x:t>
        </x:is>
      </x:c>
      <x:c r="F338" s="2" t="n">
        <x:v>0</x:v>
      </x:c>
    </x:row>
    <x:row r="339">
      <x:c r="A339" s="2" t="n">
        <x:v>159</x:v>
      </x:c>
      <x:c r="B339" s="2" t="n">
        <x:v>1</x:v>
      </x:c>
      <x:c r="C339" s="2" t="inlineStr">
        <x:is>
          <x:t xml:space="preserve">111111111</x:t>
        </x:is>
      </x:c>
      <x:c r="D339" s="2" t="n">
        <x:v>1</x:v>
      </x:c>
      <x:c r="E339" s="2" t="inlineStr">
        <x:is>
          <x:t xml:space="preserve">111111111</x:t>
        </x:is>
      </x:c>
      <x:c r="F339" s="2" t="n">
        <x:v>1</x:v>
      </x:c>
    </x:row>
    <x:row r="340">
      <x:c r="A340" s="2" t="n">
        <x:v>160</x:v>
      </x:c>
      <x:c r="B340" s="2" t="n">
        <x:v>0</x:v>
      </x:c>
      <x:c r="C340" s="2" t="inlineStr">
        <x:is>
          <x:t xml:space="preserve">010011111</x:t>
        </x:is>
      </x:c>
      <x:c r="D340" s="2" t="n">
        <x:v>0</x:v>
      </x:c>
      <x:c r="E340" s="2" t="inlineStr">
        <x:is>
          <x:t xml:space="preserve">111111111</x:t>
        </x:is>
      </x:c>
      <x:c r="F340" s="2" t="n">
        <x:v>0</x:v>
      </x:c>
    </x:row>
    <x:row r="341">
      <x:c r="A341" s="2" t="n">
        <x:v>160</x:v>
      </x:c>
      <x:c r="B341" s="2" t="n">
        <x:v>1</x:v>
      </x:c>
      <x:c r="C341" s="2" t="inlineStr">
        <x:is>
          <x:t xml:space="preserve">111111111</x:t>
        </x:is>
      </x:c>
      <x:c r="D341" s="2" t="n">
        <x:v>1</x:v>
      </x:c>
      <x:c r="E341" s="2" t="inlineStr">
        <x:is>
          <x:t xml:space="preserve">111111111</x:t>
        </x:is>
      </x:c>
      <x:c r="F341" s="2" t="n">
        <x:v>1</x:v>
      </x:c>
    </x:row>
    <x:row r="342">
      <x:c r="A342" s="2" t="n">
        <x:v>161</x:v>
      </x:c>
      <x:c r="B342" s="2" t="n">
        <x:v>0</x:v>
      </x:c>
      <x:c r="C342" s="2" t="inlineStr">
        <x:is>
          <x:t xml:space="preserve">010100000</x:t>
        </x:is>
      </x:c>
      <x:c r="D342" s="2" t="n">
        <x:v>0</x:v>
      </x:c>
      <x:c r="E342" s="2" t="inlineStr">
        <x:is>
          <x:t xml:space="preserve">110110001</x:t>
        </x:is>
      </x:c>
      <x:c r="F342" s="2" t="n">
        <x:v>0</x:v>
      </x:c>
    </x:row>
    <x:row r="343">
      <x:c r="A343" s="2" t="n">
        <x:v>161</x:v>
      </x:c>
      <x:c r="B343" s="2" t="n">
        <x:v>1</x:v>
      </x:c>
      <x:c r="C343" s="2" t="inlineStr">
        <x:is>
          <x:t xml:space="preserve">110110001</x:t>
        </x:is>
      </x:c>
      <x:c r="D343" s="2" t="n">
        <x:v>1</x:v>
      </x:c>
      <x:c r="E343" s="2" t="inlineStr">
        <x:is>
          <x:t xml:space="preserve">110110001</x:t>
        </x:is>
      </x:c>
      <x:c r="F343" s="2" t="n">
        <x:v>1</x:v>
      </x:c>
    </x:row>
    <x:row r="344">
      <x:c r="A344" s="2" t="n">
        <x:v>162</x:v>
      </x:c>
      <x:c r="B344" s="2" t="n">
        <x:v>0</x:v>
      </x:c>
      <x:c r="C344" s="2" t="inlineStr">
        <x:is>
          <x:t xml:space="preserve">010100001</x:t>
        </x:is>
      </x:c>
      <x:c r="D344" s="2" t="n">
        <x:v>0</x:v>
      </x:c>
      <x:c r="E344" s="2" t="inlineStr">
        <x:is>
          <x:t xml:space="preserve">110110001</x:t>
        </x:is>
      </x:c>
      <x:c r="F344" s="2" t="n">
        <x:v>0</x:v>
      </x:c>
    </x:row>
    <x:row r="345">
      <x:c r="A345" s="2" t="n">
        <x:v>162</x:v>
      </x:c>
      <x:c r="B345" s="2" t="n">
        <x:v>1</x:v>
      </x:c>
      <x:c r="C345" s="2" t="inlineStr">
        <x:is>
          <x:t xml:space="preserve">110110001</x:t>
        </x:is>
      </x:c>
      <x:c r="D345" s="2" t="n">
        <x:v>1</x:v>
      </x:c>
      <x:c r="E345" s="2" t="inlineStr">
        <x:is>
          <x:t xml:space="preserve">110110001</x:t>
        </x:is>
      </x:c>
      <x:c r="F345" s="2" t="n">
        <x:v>1</x:v>
      </x:c>
    </x:row>
    <x:row r="346">
      <x:c r="A346" s="2" t="n">
        <x:v>163</x:v>
      </x:c>
      <x:c r="B346" s="2" t="n">
        <x:v>0</x:v>
      </x:c>
      <x:c r="C346" s="2" t="inlineStr">
        <x:is>
          <x:t xml:space="preserve">010100010</x:t>
        </x:is>
      </x:c>
      <x:c r="D346" s="2" t="n">
        <x:v>0</x:v>
      </x:c>
      <x:c r="E346" s="2" t="inlineStr">
        <x:is>
          <x:t xml:space="preserve">111111111</x:t>
        </x:is>
      </x:c>
      <x:c r="F346" s="2" t="n">
        <x:v>0</x:v>
      </x:c>
    </x:row>
    <x:row r="347">
      <x:c r="A347" s="2" t="n">
        <x:v>163</x:v>
      </x:c>
      <x:c r="B347" s="2" t="n">
        <x:v>1</x:v>
      </x:c>
      <x:c r="C347" s="2" t="inlineStr">
        <x:is>
          <x:t xml:space="preserve">111111111</x:t>
        </x:is>
      </x:c>
      <x:c r="D347" s="2" t="n">
        <x:v>1</x:v>
      </x:c>
      <x:c r="E347" s="2" t="inlineStr">
        <x:is>
          <x:t xml:space="preserve">111111111</x:t>
        </x:is>
      </x:c>
      <x:c r="F347" s="2" t="n">
        <x:v>1</x:v>
      </x:c>
    </x:row>
    <x:row r="348">
      <x:c r="A348" s="2" t="n">
        <x:v>164</x:v>
      </x:c>
      <x:c r="B348" s="2" t="n">
        <x:v>0</x:v>
      </x:c>
      <x:c r="C348" s="2" t="inlineStr">
        <x:is>
          <x:t xml:space="preserve">010100011</x:t>
        </x:is>
      </x:c>
      <x:c r="D348" s="2" t="n">
        <x:v>0</x:v>
      </x:c>
      <x:c r="E348" s="2" t="inlineStr">
        <x:is>
          <x:t xml:space="preserve">111111111</x:t>
        </x:is>
      </x:c>
      <x:c r="F348" s="2" t="n">
        <x:v>0</x:v>
      </x:c>
    </x:row>
    <x:row r="349">
      <x:c r="A349" s="2" t="n">
        <x:v>164</x:v>
      </x:c>
      <x:c r="B349" s="2" t="n">
        <x:v>1</x:v>
      </x:c>
      <x:c r="C349" s="2" t="inlineStr">
        <x:is>
          <x:t xml:space="preserve">111111111</x:t>
        </x:is>
      </x:c>
      <x:c r="D349" s="2" t="n">
        <x:v>1</x:v>
      </x:c>
      <x:c r="E349" s="2" t="inlineStr">
        <x:is>
          <x:t xml:space="preserve">111111111</x:t>
        </x:is>
      </x:c>
      <x:c r="F349" s="2" t="n">
        <x:v>1</x:v>
      </x:c>
    </x:row>
    <x:row r="350">
      <x:c r="A350" s="2" t="n">
        <x:v>165</x:v>
      </x:c>
      <x:c r="B350" s="2" t="n">
        <x:v>0</x:v>
      </x:c>
      <x:c r="C350" s="2" t="inlineStr">
        <x:is>
          <x:t xml:space="preserve">010100100</x:t>
        </x:is>
      </x:c>
      <x:c r="D350" s="2" t="n">
        <x:v>0</x:v>
      </x:c>
      <x:c r="E350" s="2" t="inlineStr">
        <x:is>
          <x:t xml:space="preserve">111111111</x:t>
        </x:is>
      </x:c>
      <x:c r="F350" s="2" t="n">
        <x:v>0</x:v>
      </x:c>
    </x:row>
    <x:row r="351">
      <x:c r="A351" s="2" t="n">
        <x:v>165</x:v>
      </x:c>
      <x:c r="B351" s="2" t="n">
        <x:v>1</x:v>
      </x:c>
      <x:c r="C351" s="2" t="inlineStr">
        <x:is>
          <x:t xml:space="preserve">111111111</x:t>
        </x:is>
      </x:c>
      <x:c r="D351" s="2" t="n">
        <x:v>1</x:v>
      </x:c>
      <x:c r="E351" s="2" t="inlineStr">
        <x:is>
          <x:t xml:space="preserve">111111111</x:t>
        </x:is>
      </x:c>
      <x:c r="F351" s="2" t="n">
        <x:v>1</x:v>
      </x:c>
    </x:row>
    <x:row r="352">
      <x:c r="A352" s="2" t="n">
        <x:v>166</x:v>
      </x:c>
      <x:c r="B352" s="2" t="n">
        <x:v>0</x:v>
      </x:c>
      <x:c r="C352" s="2" t="inlineStr">
        <x:is>
          <x:t xml:space="preserve">010100101</x:t>
        </x:is>
      </x:c>
      <x:c r="D352" s="2" t="n">
        <x:v>0</x:v>
      </x:c>
      <x:c r="E352" s="2" t="inlineStr">
        <x:is>
          <x:t xml:space="preserve">111111111</x:t>
        </x:is>
      </x:c>
      <x:c r="F352" s="2" t="n">
        <x:v>0</x:v>
      </x:c>
    </x:row>
    <x:row r="353">
      <x:c r="A353" s="2" t="n">
        <x:v>166</x:v>
      </x:c>
      <x:c r="B353" s="2" t="n">
        <x:v>1</x:v>
      </x:c>
      <x:c r="C353" s="2" t="inlineStr">
        <x:is>
          <x:t xml:space="preserve">111111111</x:t>
        </x:is>
      </x:c>
      <x:c r="D353" s="2" t="n">
        <x:v>1</x:v>
      </x:c>
      <x:c r="E353" s="2" t="inlineStr">
        <x:is>
          <x:t xml:space="preserve">111111111</x:t>
        </x:is>
      </x:c>
      <x:c r="F353" s="2" t="n">
        <x:v>1</x:v>
      </x:c>
    </x:row>
    <x:row r="354">
      <x:c r="A354" s="2" t="n">
        <x:v>167</x:v>
      </x:c>
      <x:c r="B354" s="2" t="n">
        <x:v>0</x:v>
      </x:c>
      <x:c r="C354" s="2" t="inlineStr">
        <x:is>
          <x:t xml:space="preserve">010100110</x:t>
        </x:is>
      </x:c>
      <x:c r="D354" s="2" t="n">
        <x:v>0</x:v>
      </x:c>
      <x:c r="E354" s="2" t="inlineStr">
        <x:is>
          <x:t xml:space="preserve">111111111</x:t>
        </x:is>
      </x:c>
      <x:c r="F354" s="2" t="n">
        <x:v>0</x:v>
      </x:c>
    </x:row>
    <x:row r="355">
      <x:c r="A355" s="2" t="n">
        <x:v>167</x:v>
      </x:c>
      <x:c r="B355" s="2" t="n">
        <x:v>1</x:v>
      </x:c>
      <x:c r="C355" s="2" t="inlineStr">
        <x:is>
          <x:t xml:space="preserve">111111111</x:t>
        </x:is>
      </x:c>
      <x:c r="D355" s="2" t="n">
        <x:v>1</x:v>
      </x:c>
      <x:c r="E355" s="2" t="inlineStr">
        <x:is>
          <x:t xml:space="preserve">111111111</x:t>
        </x:is>
      </x:c>
      <x:c r="F355" s="2" t="n">
        <x:v>1</x:v>
      </x:c>
    </x:row>
    <x:row r="356">
      <x:c r="A356" s="2" t="n">
        <x:v>168</x:v>
      </x:c>
      <x:c r="B356" s="2" t="n">
        <x:v>0</x:v>
      </x:c>
      <x:c r="C356" s="2" t="inlineStr">
        <x:is>
          <x:t xml:space="preserve">010100111</x:t>
        </x:is>
      </x:c>
      <x:c r="D356" s="2" t="n">
        <x:v>0</x:v>
      </x:c>
      <x:c r="E356" s="2" t="inlineStr">
        <x:is>
          <x:t xml:space="preserve">111111111</x:t>
        </x:is>
      </x:c>
      <x:c r="F356" s="2" t="n">
        <x:v>0</x:v>
      </x:c>
    </x:row>
    <x:row r="357">
      <x:c r="A357" s="2" t="n">
        <x:v>168</x:v>
      </x:c>
      <x:c r="B357" s="2" t="n">
        <x:v>1</x:v>
      </x:c>
      <x:c r="C357" s="2" t="inlineStr">
        <x:is>
          <x:t xml:space="preserve">111111111</x:t>
        </x:is>
      </x:c>
      <x:c r="D357" s="2" t="n">
        <x:v>1</x:v>
      </x:c>
      <x:c r="E357" s="2" t="inlineStr">
        <x:is>
          <x:t xml:space="preserve">111111111</x:t>
        </x:is>
      </x:c>
      <x:c r="F357" s="2" t="n">
        <x:v>1</x:v>
      </x:c>
    </x:row>
    <x:row r="358">
      <x:c r="A358" s="2" t="n">
        <x:v>169</x:v>
      </x:c>
      <x:c r="B358" s="2" t="n">
        <x:v>0</x:v>
      </x:c>
      <x:c r="C358" s="2" t="inlineStr">
        <x:is>
          <x:t xml:space="preserve">010101000</x:t>
        </x:is>
      </x:c>
      <x:c r="D358" s="2" t="n">
        <x:v>0</x:v>
      </x:c>
      <x:c r="E358" s="2" t="inlineStr">
        <x:is>
          <x:t xml:space="preserve">111111111</x:t>
        </x:is>
      </x:c>
      <x:c r="F358" s="2" t="n">
        <x:v>0</x:v>
      </x:c>
    </x:row>
    <x:row r="359">
      <x:c r="A359" s="2" t="n">
        <x:v>169</x:v>
      </x:c>
      <x:c r="B359" s="2" t="n">
        <x:v>1</x:v>
      </x:c>
      <x:c r="C359" s="2" t="inlineStr">
        <x:is>
          <x:t xml:space="preserve">111111111</x:t>
        </x:is>
      </x:c>
      <x:c r="D359" s="2" t="n">
        <x:v>1</x:v>
      </x:c>
      <x:c r="E359" s="2" t="inlineStr">
        <x:is>
          <x:t xml:space="preserve">111111111</x:t>
        </x:is>
      </x:c>
      <x:c r="F359" s="2" t="n">
        <x:v>1</x:v>
      </x:c>
    </x:row>
    <x:row r="360">
      <x:c r="A360" s="2" t="n">
        <x:v>170</x:v>
      </x:c>
      <x:c r="B360" s="2" t="n">
        <x:v>0</x:v>
      </x:c>
      <x:c r="C360" s="2" t="inlineStr">
        <x:is>
          <x:t xml:space="preserve">010101001</x:t>
        </x:is>
      </x:c>
      <x:c r="D360" s="2" t="n">
        <x:v>0</x:v>
      </x:c>
      <x:c r="E360" s="2" t="inlineStr">
        <x:is>
          <x:t xml:space="preserve">111111111</x:t>
        </x:is>
      </x:c>
      <x:c r="F360" s="2" t="n">
        <x:v>0</x:v>
      </x:c>
    </x:row>
    <x:row r="361">
      <x:c r="A361" s="2" t="n">
        <x:v>170</x:v>
      </x:c>
      <x:c r="B361" s="2" t="n">
        <x:v>1</x:v>
      </x:c>
      <x:c r="C361" s="2" t="inlineStr">
        <x:is>
          <x:t xml:space="preserve">111111111</x:t>
        </x:is>
      </x:c>
      <x:c r="D361" s="2" t="n">
        <x:v>1</x:v>
      </x:c>
      <x:c r="E361" s="2" t="inlineStr">
        <x:is>
          <x:t xml:space="preserve">111111111</x:t>
        </x:is>
      </x:c>
      <x:c r="F361" s="2" t="n">
        <x:v>1</x:v>
      </x:c>
    </x:row>
    <x:row r="362">
      <x:c r="A362" s="2" t="n">
        <x:v>171</x:v>
      </x:c>
      <x:c r="B362" s="2" t="n">
        <x:v>0</x:v>
      </x:c>
      <x:c r="C362" s="2" t="inlineStr">
        <x:is>
          <x:t xml:space="preserve">010101010</x:t>
        </x:is>
      </x:c>
      <x:c r="D362" s="2" t="n">
        <x:v>0</x:v>
      </x:c>
      <x:c r="E362" s="2" t="inlineStr">
        <x:is>
          <x:t xml:space="preserve">111111111</x:t>
        </x:is>
      </x:c>
      <x:c r="F362" s="2" t="n">
        <x:v>0</x:v>
      </x:c>
    </x:row>
    <x:row r="363">
      <x:c r="A363" s="2" t="n">
        <x:v>171</x:v>
      </x:c>
      <x:c r="B363" s="2" t="n">
        <x:v>1</x:v>
      </x:c>
      <x:c r="C363" s="2" t="inlineStr">
        <x:is>
          <x:t xml:space="preserve">111111111</x:t>
        </x:is>
      </x:c>
      <x:c r="D363" s="2" t="n">
        <x:v>1</x:v>
      </x:c>
      <x:c r="E363" s="2" t="inlineStr">
        <x:is>
          <x:t xml:space="preserve">111111111</x:t>
        </x:is>
      </x:c>
      <x:c r="F363" s="2" t="n">
        <x:v>1</x:v>
      </x:c>
    </x:row>
    <x:row r="364">
      <x:c r="A364" s="2" t="n">
        <x:v>172</x:v>
      </x:c>
      <x:c r="B364" s="2" t="n">
        <x:v>0</x:v>
      </x:c>
      <x:c r="C364" s="2" t="inlineStr">
        <x:is>
          <x:t xml:space="preserve">010101011</x:t>
        </x:is>
      </x:c>
      <x:c r="D364" s="2" t="n">
        <x:v>0</x:v>
      </x:c>
      <x:c r="E364" s="2" t="inlineStr">
        <x:is>
          <x:t xml:space="preserve">111111111</x:t>
        </x:is>
      </x:c>
      <x:c r="F364" s="2" t="n">
        <x:v>0</x:v>
      </x:c>
    </x:row>
    <x:row r="365">
      <x:c r="A365" s="2" t="n">
        <x:v>172</x:v>
      </x:c>
      <x:c r="B365" s="2" t="n">
        <x:v>1</x:v>
      </x:c>
      <x:c r="C365" s="2" t="inlineStr">
        <x:is>
          <x:t xml:space="preserve">111111111</x:t>
        </x:is>
      </x:c>
      <x:c r="D365" s="2" t="n">
        <x:v>1</x:v>
      </x:c>
      <x:c r="E365" s="2" t="inlineStr">
        <x:is>
          <x:t xml:space="preserve">111111111</x:t>
        </x:is>
      </x:c>
      <x:c r="F365" s="2" t="n">
        <x:v>1</x:v>
      </x:c>
    </x:row>
    <x:row r="366">
      <x:c r="A366" s="2" t="n">
        <x:v>173</x:v>
      </x:c>
      <x:c r="B366" s="2" t="n">
        <x:v>0</x:v>
      </x:c>
      <x:c r="C366" s="2" t="inlineStr">
        <x:is>
          <x:t xml:space="preserve">010101100</x:t>
        </x:is>
      </x:c>
      <x:c r="D366" s="2" t="n">
        <x:v>0</x:v>
      </x:c>
      <x:c r="E366" s="2" t="inlineStr">
        <x:is>
          <x:t xml:space="preserve">111111111</x:t>
        </x:is>
      </x:c>
      <x:c r="F366" s="2" t="n">
        <x:v>0</x:v>
      </x:c>
    </x:row>
    <x:row r="367">
      <x:c r="A367" s="2" t="n">
        <x:v>173</x:v>
      </x:c>
      <x:c r="B367" s="2" t="n">
        <x:v>1</x:v>
      </x:c>
      <x:c r="C367" s="2" t="inlineStr">
        <x:is>
          <x:t xml:space="preserve">111111111</x:t>
        </x:is>
      </x:c>
      <x:c r="D367" s="2" t="n">
        <x:v>1</x:v>
      </x:c>
      <x:c r="E367" s="2" t="inlineStr">
        <x:is>
          <x:t xml:space="preserve">111111111</x:t>
        </x:is>
      </x:c>
      <x:c r="F367" s="2" t="n">
        <x:v>1</x:v>
      </x:c>
    </x:row>
    <x:row r="368">
      <x:c r="A368" s="2" t="n">
        <x:v>174</x:v>
      </x:c>
      <x:c r="B368" s="2" t="n">
        <x:v>0</x:v>
      </x:c>
      <x:c r="C368" s="2" t="inlineStr">
        <x:is>
          <x:t xml:space="preserve">010101101</x:t>
        </x:is>
      </x:c>
      <x:c r="D368" s="2" t="n">
        <x:v>0</x:v>
      </x:c>
      <x:c r="E368" s="2" t="inlineStr">
        <x:is>
          <x:t xml:space="preserve">111111111</x:t>
        </x:is>
      </x:c>
      <x:c r="F368" s="2" t="n">
        <x:v>0</x:v>
      </x:c>
    </x:row>
    <x:row r="369">
      <x:c r="A369" s="2" t="n">
        <x:v>174</x:v>
      </x:c>
      <x:c r="B369" s="2" t="n">
        <x:v>1</x:v>
      </x:c>
      <x:c r="C369" s="2" t="inlineStr">
        <x:is>
          <x:t xml:space="preserve">111111111</x:t>
        </x:is>
      </x:c>
      <x:c r="D369" s="2" t="n">
        <x:v>1</x:v>
      </x:c>
      <x:c r="E369" s="2" t="inlineStr">
        <x:is>
          <x:t xml:space="preserve">111111111</x:t>
        </x:is>
      </x:c>
      <x:c r="F369" s="2" t="n">
        <x:v>1</x:v>
      </x:c>
    </x:row>
    <x:row r="370">
      <x:c r="A370" s="2" t="n">
        <x:v>175</x:v>
      </x:c>
      <x:c r="B370" s="2" t="n">
        <x:v>0</x:v>
      </x:c>
      <x:c r="C370" s="2" t="inlineStr">
        <x:is>
          <x:t xml:space="preserve">010101110</x:t>
        </x:is>
      </x:c>
      <x:c r="D370" s="2" t="n">
        <x:v>0</x:v>
      </x:c>
      <x:c r="E370" s="2" t="inlineStr">
        <x:is>
          <x:t xml:space="preserve">111111111</x:t>
        </x:is>
      </x:c>
      <x:c r="F370" s="2" t="n">
        <x:v>0</x:v>
      </x:c>
    </x:row>
    <x:row r="371">
      <x:c r="A371" s="2" t="n">
        <x:v>175</x:v>
      </x:c>
      <x:c r="B371" s="2" t="n">
        <x:v>1</x:v>
      </x:c>
      <x:c r="C371" s="2" t="inlineStr">
        <x:is>
          <x:t xml:space="preserve">111111111</x:t>
        </x:is>
      </x:c>
      <x:c r="D371" s="2" t="n">
        <x:v>1</x:v>
      </x:c>
      <x:c r="E371" s="2" t="inlineStr">
        <x:is>
          <x:t xml:space="preserve">111111111</x:t>
        </x:is>
      </x:c>
      <x:c r="F371" s="2" t="n">
        <x:v>1</x:v>
      </x:c>
    </x:row>
    <x:row r="372">
      <x:c r="A372" s="2" t="n">
        <x:v>176</x:v>
      </x:c>
      <x:c r="B372" s="2" t="n">
        <x:v>0</x:v>
      </x:c>
      <x:c r="C372" s="2" t="inlineStr">
        <x:is>
          <x:t xml:space="preserve">010101111</x:t>
        </x:is>
      </x:c>
      <x:c r="D372" s="2" t="n">
        <x:v>0</x:v>
      </x:c>
      <x:c r="E372" s="2" t="inlineStr">
        <x:is>
          <x:t xml:space="preserve">111111111</x:t>
        </x:is>
      </x:c>
      <x:c r="F372" s="2" t="n">
        <x:v>0</x:v>
      </x:c>
    </x:row>
    <x:row r="373">
      <x:c r="A373" s="2" t="n">
        <x:v>176</x:v>
      </x:c>
      <x:c r="B373" s="2" t="n">
        <x:v>1</x:v>
      </x:c>
      <x:c r="C373" s="2" t="inlineStr">
        <x:is>
          <x:t xml:space="preserve">111111111</x:t>
        </x:is>
      </x:c>
      <x:c r="D373" s="2" t="n">
        <x:v>1</x:v>
      </x:c>
      <x:c r="E373" s="2" t="inlineStr">
        <x:is>
          <x:t xml:space="preserve">111111111</x:t>
        </x:is>
      </x:c>
      <x:c r="F373" s="2" t="n">
        <x:v>1</x:v>
      </x:c>
    </x:row>
    <x:row r="374">
      <x:c r="A374" s="2" t="n">
        <x:v>177</x:v>
      </x:c>
      <x:c r="B374" s="2" t="n">
        <x:v>0</x:v>
      </x:c>
      <x:c r="C374" s="2" t="inlineStr">
        <x:is>
          <x:t xml:space="preserve">010110000</x:t>
        </x:is>
      </x:c>
      <x:c r="D374" s="2" t="n">
        <x:v>0</x:v>
      </x:c>
      <x:c r="E374" s="2" t="inlineStr">
        <x:is>
          <x:t xml:space="preserve">110110001</x:t>
        </x:is>
      </x:c>
      <x:c r="F374" s="2" t="n">
        <x:v>0</x:v>
      </x:c>
    </x:row>
    <x:row r="375">
      <x:c r="A375" s="2" t="n">
        <x:v>177</x:v>
      </x:c>
      <x:c r="B375" s="2" t="n">
        <x:v>1</x:v>
      </x:c>
      <x:c r="C375" s="2" t="inlineStr">
        <x:is>
          <x:t xml:space="preserve">110110001</x:t>
        </x:is>
      </x:c>
      <x:c r="D375" s="2" t="n">
        <x:v>1</x:v>
      </x:c>
      <x:c r="E375" s="2" t="inlineStr">
        <x:is>
          <x:t xml:space="preserve">110110001</x:t>
        </x:is>
      </x:c>
      <x:c r="F375" s="2" t="n">
        <x:v>1</x:v>
      </x:c>
    </x:row>
    <x:row r="376">
      <x:c r="A376" s="2" t="n">
        <x:v>178</x:v>
      </x:c>
      <x:c r="B376" s="2" t="n">
        <x:v>0</x:v>
      </x:c>
      <x:c r="C376" s="2" t="inlineStr">
        <x:is>
          <x:t xml:space="preserve">010110001</x:t>
        </x:is>
      </x:c>
      <x:c r="D376" s="2" t="n">
        <x:v>0</x:v>
      </x:c>
      <x:c r="E376" s="2" t="inlineStr">
        <x:is>
          <x:t xml:space="preserve">110110001</x:t>
        </x:is>
      </x:c>
      <x:c r="F376" s="2" t="n">
        <x:v>0</x:v>
      </x:c>
    </x:row>
    <x:row r="377">
      <x:c r="A377" s="2" t="n">
        <x:v>178</x:v>
      </x:c>
      <x:c r="B377" s="2" t="n">
        <x:v>1</x:v>
      </x:c>
      <x:c r="C377" s="2" t="inlineStr">
        <x:is>
          <x:t xml:space="preserve">110110001</x:t>
        </x:is>
      </x:c>
      <x:c r="D377" s="2" t="n">
        <x:v>1</x:v>
      </x:c>
      <x:c r="E377" s="2" t="inlineStr">
        <x:is>
          <x:t xml:space="preserve">110110001</x:t>
        </x:is>
      </x:c>
      <x:c r="F377" s="2" t="n">
        <x:v>1</x:v>
      </x:c>
    </x:row>
    <x:row r="378">
      <x:c r="A378" s="2" t="n">
        <x:v>179</x:v>
      </x:c>
      <x:c r="B378" s="2" t="n">
        <x:v>0</x:v>
      </x:c>
      <x:c r="C378" s="2" t="inlineStr">
        <x:is>
          <x:t xml:space="preserve">010110010</x:t>
        </x:is>
      </x:c>
      <x:c r="D378" s="2" t="n">
        <x:v>0</x:v>
      </x:c>
      <x:c r="E378" s="2" t="inlineStr">
        <x:is>
          <x:t xml:space="preserve">111111111</x:t>
        </x:is>
      </x:c>
      <x:c r="F378" s="2" t="n">
        <x:v>0</x:v>
      </x:c>
    </x:row>
    <x:row r="379">
      <x:c r="A379" s="2" t="n">
        <x:v>179</x:v>
      </x:c>
      <x:c r="B379" s="2" t="n">
        <x:v>1</x:v>
      </x:c>
      <x:c r="C379" s="2" t="inlineStr">
        <x:is>
          <x:t xml:space="preserve">111111111</x:t>
        </x:is>
      </x:c>
      <x:c r="D379" s="2" t="n">
        <x:v>1</x:v>
      </x:c>
      <x:c r="E379" s="2" t="inlineStr">
        <x:is>
          <x:t xml:space="preserve">111111111</x:t>
        </x:is>
      </x:c>
      <x:c r="F379" s="2" t="n">
        <x:v>1</x:v>
      </x:c>
    </x:row>
    <x:row r="380">
      <x:c r="A380" s="2" t="n">
        <x:v>180</x:v>
      </x:c>
      <x:c r="B380" s="2" t="n">
        <x:v>0</x:v>
      </x:c>
      <x:c r="C380" s="2" t="inlineStr">
        <x:is>
          <x:t xml:space="preserve">010110011</x:t>
        </x:is>
      </x:c>
      <x:c r="D380" s="2" t="n">
        <x:v>0</x:v>
      </x:c>
      <x:c r="E380" s="2" t="inlineStr">
        <x:is>
          <x:t xml:space="preserve">111111111</x:t>
        </x:is>
      </x:c>
      <x:c r="F380" s="2" t="n">
        <x:v>0</x:v>
      </x:c>
    </x:row>
    <x:row r="381">
      <x:c r="A381" s="2" t="n">
        <x:v>180</x:v>
      </x:c>
      <x:c r="B381" s="2" t="n">
        <x:v>1</x:v>
      </x:c>
      <x:c r="C381" s="2" t="inlineStr">
        <x:is>
          <x:t xml:space="preserve">111111111</x:t>
        </x:is>
      </x:c>
      <x:c r="D381" s="2" t="n">
        <x:v>1</x:v>
      </x:c>
      <x:c r="E381" s="2" t="inlineStr">
        <x:is>
          <x:t xml:space="preserve">111111111</x:t>
        </x:is>
      </x:c>
      <x:c r="F381" s="2" t="n">
        <x:v>1</x:v>
      </x:c>
    </x:row>
    <x:row r="382">
      <x:c r="A382" s="2" t="n">
        <x:v>181</x:v>
      </x:c>
      <x:c r="B382" s="2" t="n">
        <x:v>0</x:v>
      </x:c>
      <x:c r="C382" s="2" t="inlineStr">
        <x:is>
          <x:t xml:space="preserve">010110100</x:t>
        </x:is>
      </x:c>
      <x:c r="D382" s="2" t="n">
        <x:v>0</x:v>
      </x:c>
      <x:c r="E382" s="2" t="inlineStr">
        <x:is>
          <x:t xml:space="preserve">111111111</x:t>
        </x:is>
      </x:c>
      <x:c r="F382" s="2" t="n">
        <x:v>0</x:v>
      </x:c>
    </x:row>
    <x:row r="383">
      <x:c r="A383" s="2" t="n">
        <x:v>181</x:v>
      </x:c>
      <x:c r="B383" s="2" t="n">
        <x:v>1</x:v>
      </x:c>
      <x:c r="C383" s="2" t="inlineStr">
        <x:is>
          <x:t xml:space="preserve">111111111</x:t>
        </x:is>
      </x:c>
      <x:c r="D383" s="2" t="n">
        <x:v>1</x:v>
      </x:c>
      <x:c r="E383" s="2" t="inlineStr">
        <x:is>
          <x:t xml:space="preserve">111111111</x:t>
        </x:is>
      </x:c>
      <x:c r="F383" s="2" t="n">
        <x:v>1</x:v>
      </x:c>
    </x:row>
    <x:row r="384">
      <x:c r="A384" s="2" t="n">
        <x:v>182</x:v>
      </x:c>
      <x:c r="B384" s="2" t="n">
        <x:v>0</x:v>
      </x:c>
      <x:c r="C384" s="2" t="inlineStr">
        <x:is>
          <x:t xml:space="preserve">010110101</x:t>
        </x:is>
      </x:c>
      <x:c r="D384" s="2" t="n">
        <x:v>0</x:v>
      </x:c>
      <x:c r="E384" s="2" t="inlineStr">
        <x:is>
          <x:t xml:space="preserve">111111111</x:t>
        </x:is>
      </x:c>
      <x:c r="F384" s="2" t="n">
        <x:v>0</x:v>
      </x:c>
    </x:row>
    <x:row r="385">
      <x:c r="A385" s="2" t="n">
        <x:v>182</x:v>
      </x:c>
      <x:c r="B385" s="2" t="n">
        <x:v>1</x:v>
      </x:c>
      <x:c r="C385" s="2" t="inlineStr">
        <x:is>
          <x:t xml:space="preserve">111111111</x:t>
        </x:is>
      </x:c>
      <x:c r="D385" s="2" t="n">
        <x:v>1</x:v>
      </x:c>
      <x:c r="E385" s="2" t="inlineStr">
        <x:is>
          <x:t xml:space="preserve">111111111</x:t>
        </x:is>
      </x:c>
      <x:c r="F385" s="2" t="n">
        <x:v>1</x:v>
      </x:c>
    </x:row>
    <x:row r="386">
      <x:c r="A386" s="2" t="n">
        <x:v>183</x:v>
      </x:c>
      <x:c r="B386" s="2" t="n">
        <x:v>0</x:v>
      </x:c>
      <x:c r="C386" s="2" t="inlineStr">
        <x:is>
          <x:t xml:space="preserve">010110110</x:t>
        </x:is>
      </x:c>
      <x:c r="D386" s="2" t="n">
        <x:v>0</x:v>
      </x:c>
      <x:c r="E386" s="2" t="inlineStr">
        <x:is>
          <x:t xml:space="preserve">111111111</x:t>
        </x:is>
      </x:c>
      <x:c r="F386" s="2" t="n">
        <x:v>0</x:v>
      </x:c>
    </x:row>
    <x:row r="387">
      <x:c r="A387" s="2" t="n">
        <x:v>183</x:v>
      </x:c>
      <x:c r="B387" s="2" t="n">
        <x:v>1</x:v>
      </x:c>
      <x:c r="C387" s="2" t="inlineStr">
        <x:is>
          <x:t xml:space="preserve">111111111</x:t>
        </x:is>
      </x:c>
      <x:c r="D387" s="2" t="n">
        <x:v>1</x:v>
      </x:c>
      <x:c r="E387" s="2" t="inlineStr">
        <x:is>
          <x:t xml:space="preserve">111111111</x:t>
        </x:is>
      </x:c>
      <x:c r="F387" s="2" t="n">
        <x:v>1</x:v>
      </x:c>
    </x:row>
    <x:row r="388">
      <x:c r="A388" s="2" t="n">
        <x:v>184</x:v>
      </x:c>
      <x:c r="B388" s="2" t="n">
        <x:v>0</x:v>
      </x:c>
      <x:c r="C388" s="2" t="inlineStr">
        <x:is>
          <x:t xml:space="preserve">010110111</x:t>
        </x:is>
      </x:c>
      <x:c r="D388" s="2" t="n">
        <x:v>0</x:v>
      </x:c>
      <x:c r="E388" s="2" t="inlineStr">
        <x:is>
          <x:t xml:space="preserve">111111111</x:t>
        </x:is>
      </x:c>
      <x:c r="F388" s="2" t="n">
        <x:v>0</x:v>
      </x:c>
    </x:row>
    <x:row r="389">
      <x:c r="A389" s="2" t="n">
        <x:v>184</x:v>
      </x:c>
      <x:c r="B389" s="2" t="n">
        <x:v>1</x:v>
      </x:c>
      <x:c r="C389" s="2" t="inlineStr">
        <x:is>
          <x:t xml:space="preserve">111111111</x:t>
        </x:is>
      </x:c>
      <x:c r="D389" s="2" t="n">
        <x:v>1</x:v>
      </x:c>
      <x:c r="E389" s="2" t="inlineStr">
        <x:is>
          <x:t xml:space="preserve">111111111</x:t>
        </x:is>
      </x:c>
      <x:c r="F389" s="2" t="n">
        <x:v>1</x:v>
      </x:c>
    </x:row>
    <x:row r="390">
      <x:c r="A390" s="2" t="n">
        <x:v>185</x:v>
      </x:c>
      <x:c r="B390" s="2" t="n">
        <x:v>0</x:v>
      </x:c>
      <x:c r="C390" s="2" t="inlineStr">
        <x:is>
          <x:t xml:space="preserve">010111000</x:t>
        </x:is>
      </x:c>
      <x:c r="D390" s="2" t="n">
        <x:v>0</x:v>
      </x:c>
      <x:c r="E390" s="2" t="inlineStr">
        <x:is>
          <x:t xml:space="preserve">111111111</x:t>
        </x:is>
      </x:c>
      <x:c r="F390" s="2" t="n">
        <x:v>0</x:v>
      </x:c>
    </x:row>
    <x:row r="391">
      <x:c r="A391" s="2" t="n">
        <x:v>185</x:v>
      </x:c>
      <x:c r="B391" s="2" t="n">
        <x:v>1</x:v>
      </x:c>
      <x:c r="C391" s="2" t="inlineStr">
        <x:is>
          <x:t xml:space="preserve">111111111</x:t>
        </x:is>
      </x:c>
      <x:c r="D391" s="2" t="n">
        <x:v>1</x:v>
      </x:c>
      <x:c r="E391" s="2" t="inlineStr">
        <x:is>
          <x:t xml:space="preserve">111111111</x:t>
        </x:is>
      </x:c>
      <x:c r="F391" s="2" t="n">
        <x:v>1</x:v>
      </x:c>
    </x:row>
    <x:row r="392">
      <x:c r="A392" s="2" t="n">
        <x:v>186</x:v>
      </x:c>
      <x:c r="B392" s="2" t="n">
        <x:v>0</x:v>
      </x:c>
      <x:c r="C392" s="2" t="inlineStr">
        <x:is>
          <x:t xml:space="preserve">010111001</x:t>
        </x:is>
      </x:c>
      <x:c r="D392" s="2" t="n">
        <x:v>0</x:v>
      </x:c>
      <x:c r="E392" s="2" t="inlineStr">
        <x:is>
          <x:t xml:space="preserve">111111111</x:t>
        </x:is>
      </x:c>
      <x:c r="F392" s="2" t="n">
        <x:v>0</x:v>
      </x:c>
    </x:row>
    <x:row r="393">
      <x:c r="A393" s="2" t="n">
        <x:v>186</x:v>
      </x:c>
      <x:c r="B393" s="2" t="n">
        <x:v>1</x:v>
      </x:c>
      <x:c r="C393" s="2" t="inlineStr">
        <x:is>
          <x:t xml:space="preserve">111111111</x:t>
        </x:is>
      </x:c>
      <x:c r="D393" s="2" t="n">
        <x:v>1</x:v>
      </x:c>
      <x:c r="E393" s="2" t="inlineStr">
        <x:is>
          <x:t xml:space="preserve">111111111</x:t>
        </x:is>
      </x:c>
      <x:c r="F393" s="2" t="n">
        <x:v>1</x:v>
      </x:c>
    </x:row>
    <x:row r="394">
      <x:c r="A394" s="2" t="n">
        <x:v>187</x:v>
      </x:c>
      <x:c r="B394" s="2" t="n">
        <x:v>0</x:v>
      </x:c>
      <x:c r="C394" s="2" t="inlineStr">
        <x:is>
          <x:t xml:space="preserve">010111010</x:t>
        </x:is>
      </x:c>
      <x:c r="D394" s="2" t="n">
        <x:v>0</x:v>
      </x:c>
      <x:c r="E394" s="2" t="inlineStr">
        <x:is>
          <x:t xml:space="preserve">111111111</x:t>
        </x:is>
      </x:c>
      <x:c r="F394" s="2" t="n">
        <x:v>0</x:v>
      </x:c>
    </x:row>
    <x:row r="395">
      <x:c r="A395" s="2" t="n">
        <x:v>187</x:v>
      </x:c>
      <x:c r="B395" s="2" t="n">
        <x:v>1</x:v>
      </x:c>
      <x:c r="C395" s="2" t="inlineStr">
        <x:is>
          <x:t xml:space="preserve">111111111</x:t>
        </x:is>
      </x:c>
      <x:c r="D395" s="2" t="n">
        <x:v>1</x:v>
      </x:c>
      <x:c r="E395" s="2" t="inlineStr">
        <x:is>
          <x:t xml:space="preserve">111111111</x:t>
        </x:is>
      </x:c>
      <x:c r="F395" s="2" t="n">
        <x:v>1</x:v>
      </x:c>
    </x:row>
    <x:row r="396">
      <x:c r="A396" s="2" t="n">
        <x:v>188</x:v>
      </x:c>
      <x:c r="B396" s="2" t="n">
        <x:v>0</x:v>
      </x:c>
      <x:c r="C396" s="2" t="inlineStr">
        <x:is>
          <x:t xml:space="preserve">010111011</x:t>
        </x:is>
      </x:c>
      <x:c r="D396" s="2" t="n">
        <x:v>0</x:v>
      </x:c>
      <x:c r="E396" s="2" t="inlineStr">
        <x:is>
          <x:t xml:space="preserve">111111111</x:t>
        </x:is>
      </x:c>
      <x:c r="F396" s="2" t="n">
        <x:v>0</x:v>
      </x:c>
    </x:row>
    <x:row r="397">
      <x:c r="A397" s="2" t="n">
        <x:v>188</x:v>
      </x:c>
      <x:c r="B397" s="2" t="n">
        <x:v>1</x:v>
      </x:c>
      <x:c r="C397" s="2" t="inlineStr">
        <x:is>
          <x:t xml:space="preserve">111111111</x:t>
        </x:is>
      </x:c>
      <x:c r="D397" s="2" t="n">
        <x:v>1</x:v>
      </x:c>
      <x:c r="E397" s="2" t="inlineStr">
        <x:is>
          <x:t xml:space="preserve">111111111</x:t>
        </x:is>
      </x:c>
      <x:c r="F397" s="2" t="n">
        <x:v>1</x:v>
      </x:c>
    </x:row>
    <x:row r="398">
      <x:c r="A398" s="2" t="n">
        <x:v>189</x:v>
      </x:c>
      <x:c r="B398" s="2" t="n">
        <x:v>0</x:v>
      </x:c>
      <x:c r="C398" s="2" t="inlineStr">
        <x:is>
          <x:t xml:space="preserve">010111100</x:t>
        </x:is>
      </x:c>
      <x:c r="D398" s="2" t="n">
        <x:v>0</x:v>
      </x:c>
      <x:c r="E398" s="2" t="inlineStr">
        <x:is>
          <x:t xml:space="preserve">111111111</x:t>
        </x:is>
      </x:c>
      <x:c r="F398" s="2" t="n">
        <x:v>0</x:v>
      </x:c>
    </x:row>
    <x:row r="399">
      <x:c r="A399" s="2" t="n">
        <x:v>189</x:v>
      </x:c>
      <x:c r="B399" s="2" t="n">
        <x:v>1</x:v>
      </x:c>
      <x:c r="C399" s="2" t="inlineStr">
        <x:is>
          <x:t xml:space="preserve">111111111</x:t>
        </x:is>
      </x:c>
      <x:c r="D399" s="2" t="n">
        <x:v>1</x:v>
      </x:c>
      <x:c r="E399" s="2" t="inlineStr">
        <x:is>
          <x:t xml:space="preserve">111111111</x:t>
        </x:is>
      </x:c>
      <x:c r="F399" s="2" t="n">
        <x:v>1</x:v>
      </x:c>
    </x:row>
    <x:row r="400">
      <x:c r="A400" s="2" t="n">
        <x:v>190</x:v>
      </x:c>
      <x:c r="B400" s="2" t="n">
        <x:v>0</x:v>
      </x:c>
      <x:c r="C400" s="2" t="inlineStr">
        <x:is>
          <x:t xml:space="preserve">010111101</x:t>
        </x:is>
      </x:c>
      <x:c r="D400" s="2" t="n">
        <x:v>0</x:v>
      </x:c>
      <x:c r="E400" s="2" t="inlineStr">
        <x:is>
          <x:t xml:space="preserve">111111111</x:t>
        </x:is>
      </x:c>
      <x:c r="F400" s="2" t="n">
        <x:v>0</x:v>
      </x:c>
    </x:row>
    <x:row r="401">
      <x:c r="A401" s="2" t="n">
        <x:v>190</x:v>
      </x:c>
      <x:c r="B401" s="2" t="n">
        <x:v>1</x:v>
      </x:c>
      <x:c r="C401" s="2" t="inlineStr">
        <x:is>
          <x:t xml:space="preserve">111111111</x:t>
        </x:is>
      </x:c>
      <x:c r="D401" s="2" t="n">
        <x:v>1</x:v>
      </x:c>
      <x:c r="E401" s="2" t="inlineStr">
        <x:is>
          <x:t xml:space="preserve">111111111</x:t>
        </x:is>
      </x:c>
      <x:c r="F401" s="2" t="n">
        <x:v>1</x:v>
      </x:c>
    </x:row>
    <x:row r="402">
      <x:c r="A402" s="2" t="n">
        <x:v>191</x:v>
      </x:c>
      <x:c r="B402" s="2" t="n">
        <x:v>0</x:v>
      </x:c>
      <x:c r="C402" s="2" t="inlineStr">
        <x:is>
          <x:t xml:space="preserve">010111110</x:t>
        </x:is>
      </x:c>
      <x:c r="D402" s="2" t="n">
        <x:v>0</x:v>
      </x:c>
      <x:c r="E402" s="2" t="inlineStr">
        <x:is>
          <x:t xml:space="preserve">111111111</x:t>
        </x:is>
      </x:c>
      <x:c r="F402" s="2" t="n">
        <x:v>0</x:v>
      </x:c>
    </x:row>
    <x:row r="403">
      <x:c r="A403" s="2" t="n">
        <x:v>191</x:v>
      </x:c>
      <x:c r="B403" s="2" t="n">
        <x:v>1</x:v>
      </x:c>
      <x:c r="C403" s="2" t="inlineStr">
        <x:is>
          <x:t xml:space="preserve">111111111</x:t>
        </x:is>
      </x:c>
      <x:c r="D403" s="2" t="n">
        <x:v>1</x:v>
      </x:c>
      <x:c r="E403" s="2" t="inlineStr">
        <x:is>
          <x:t xml:space="preserve">111111111</x:t>
        </x:is>
      </x:c>
      <x:c r="F403" s="2" t="n">
        <x:v>1</x:v>
      </x:c>
    </x:row>
    <x:row r="404">
      <x:c r="A404" s="2" t="n">
        <x:v>192</x:v>
      </x:c>
      <x:c r="B404" s="2" t="n">
        <x:v>0</x:v>
      </x:c>
      <x:c r="C404" s="2" t="inlineStr">
        <x:is>
          <x:t xml:space="preserve">010111111</x:t>
        </x:is>
      </x:c>
      <x:c r="D404" s="2" t="n">
        <x:v>0</x:v>
      </x:c>
      <x:c r="E404" s="2" t="inlineStr">
        <x:is>
          <x:t xml:space="preserve">111111111</x:t>
        </x:is>
      </x:c>
      <x:c r="F404" s="2" t="n">
        <x:v>0</x:v>
      </x:c>
    </x:row>
    <x:row r="405">
      <x:c r="A405" s="2" t="n">
        <x:v>192</x:v>
      </x:c>
      <x:c r="B405" s="2" t="n">
        <x:v>1</x:v>
      </x:c>
      <x:c r="C405" s="2" t="inlineStr">
        <x:is>
          <x:t xml:space="preserve">111111111</x:t>
        </x:is>
      </x:c>
      <x:c r="D405" s="2" t="n">
        <x:v>1</x:v>
      </x:c>
      <x:c r="E405" s="2" t="inlineStr">
        <x:is>
          <x:t xml:space="preserve">111111111</x:t>
        </x:is>
      </x:c>
      <x:c r="F405" s="2" t="n">
        <x:v>1</x:v>
      </x:c>
    </x:row>
    <x:row r="406">
      <x:c r="A406" s="2" t="n">
        <x:v>193</x:v>
      </x:c>
      <x:c r="B406" s="2" t="n">
        <x:v>0</x:v>
      </x:c>
      <x:c r="C406" s="2" t="inlineStr">
        <x:is>
          <x:t xml:space="preserve">011000000</x:t>
        </x:is>
      </x:c>
      <x:c r="D406" s="2" t="n">
        <x:v>0</x:v>
      </x:c>
      <x:c r="E406" s="2" t="inlineStr">
        <x:is>
          <x:t xml:space="preserve">111110101</x:t>
        </x:is>
      </x:c>
      <x:c r="F406" s="2" t="n">
        <x:v>0</x:v>
      </x:c>
    </x:row>
    <x:row r="407">
      <x:c r="A407" s="2" t="n">
        <x:v>193</x:v>
      </x:c>
      <x:c r="B407" s="2" t="n">
        <x:v>1</x:v>
      </x:c>
      <x:c r="C407" s="2" t="inlineStr">
        <x:is>
          <x:t xml:space="preserve">111110101</x:t>
        </x:is>
      </x:c>
      <x:c r="D407" s="2" t="n">
        <x:v>0</x:v>
      </x:c>
      <x:c r="E407" s="2" t="inlineStr">
        <x:is>
          <x:t xml:space="preserve">111111111</x:t>
        </x:is>
      </x:c>
      <x:c r="F407" s="2" t="n">
        <x:v>0</x:v>
      </x:c>
    </x:row>
    <x:row r="408">
      <x:c r="A408" s="2" t="n">
        <x:v>193</x:v>
      </x:c>
      <x:c r="B408" s="2" t="n">
        <x:v>2</x:v>
      </x:c>
      <x:c r="C408" s="2" t="inlineStr">
        <x:is>
          <x:t xml:space="preserve">111111111</x:t>
        </x:is>
      </x:c>
      <x:c r="D408" s="2" t="n">
        <x:v>1</x:v>
      </x:c>
      <x:c r="E408" s="2" t="inlineStr">
        <x:is>
          <x:t xml:space="preserve">111111111</x:t>
        </x:is>
      </x:c>
      <x:c r="F408" s="2" t="n">
        <x:v>1</x:v>
      </x:c>
    </x:row>
    <x:row r="409">
      <x:c r="A409" s="2" t="n">
        <x:v>194</x:v>
      </x:c>
      <x:c r="B409" s="2" t="n">
        <x:v>0</x:v>
      </x:c>
      <x:c r="C409" s="2" t="inlineStr">
        <x:is>
          <x:t xml:space="preserve">011000001</x:t>
        </x:is>
      </x:c>
      <x:c r="D409" s="2" t="n">
        <x:v>0</x:v>
      </x:c>
      <x:c r="E409" s="2" t="inlineStr">
        <x:is>
          <x:t xml:space="preserve">111110101</x:t>
        </x:is>
      </x:c>
      <x:c r="F409" s="2" t="n">
        <x:v>0</x:v>
      </x:c>
    </x:row>
    <x:row r="410">
      <x:c r="A410" s="2" t="n">
        <x:v>194</x:v>
      </x:c>
      <x:c r="B410" s="2" t="n">
        <x:v>1</x:v>
      </x:c>
      <x:c r="C410" s="2" t="inlineStr">
        <x:is>
          <x:t xml:space="preserve">111110101</x:t>
        </x:is>
      </x:c>
      <x:c r="D410" s="2" t="n">
        <x:v>0</x:v>
      </x:c>
      <x:c r="E410" s="2" t="inlineStr">
        <x:is>
          <x:t xml:space="preserve">111111111</x:t>
        </x:is>
      </x:c>
      <x:c r="F410" s="2" t="n">
        <x:v>0</x:v>
      </x:c>
    </x:row>
    <x:row r="411">
      <x:c r="A411" s="2" t="n">
        <x:v>194</x:v>
      </x:c>
      <x:c r="B411" s="2" t="n">
        <x:v>2</x:v>
      </x:c>
      <x:c r="C411" s="2" t="inlineStr">
        <x:is>
          <x:t xml:space="preserve">111111111</x:t>
        </x:is>
      </x:c>
      <x:c r="D411" s="2" t="n">
        <x:v>1</x:v>
      </x:c>
      <x:c r="E411" s="2" t="inlineStr">
        <x:is>
          <x:t xml:space="preserve">111111111</x:t>
        </x:is>
      </x:c>
      <x:c r="F411" s="2" t="n">
        <x:v>1</x:v>
      </x:c>
    </x:row>
    <x:row r="412">
      <x:c r="A412" s="2" t="n">
        <x:v>195</x:v>
      </x:c>
      <x:c r="B412" s="2" t="n">
        <x:v>0</x:v>
      </x:c>
      <x:c r="C412" s="2" t="inlineStr">
        <x:is>
          <x:t xml:space="preserve">011000010</x:t>
        </x:is>
      </x:c>
      <x:c r="D412" s="2" t="n">
        <x:v>0</x:v>
      </x:c>
      <x:c r="E412" s="2" t="inlineStr">
        <x:is>
          <x:t xml:space="preserve">111111111</x:t>
        </x:is>
      </x:c>
      <x:c r="F412" s="2" t="n">
        <x:v>0</x:v>
      </x:c>
    </x:row>
    <x:row r="413">
      <x:c r="A413" s="2" t="n">
        <x:v>195</x:v>
      </x:c>
      <x:c r="B413" s="2" t="n">
        <x:v>1</x:v>
      </x:c>
      <x:c r="C413" s="2" t="inlineStr">
        <x:is>
          <x:t xml:space="preserve">111111111</x:t>
        </x:is>
      </x:c>
      <x:c r="D413" s="2" t="n">
        <x:v>1</x:v>
      </x:c>
      <x:c r="E413" s="2" t="inlineStr">
        <x:is>
          <x:t xml:space="preserve">111111111</x:t>
        </x:is>
      </x:c>
      <x:c r="F413" s="2" t="n">
        <x:v>1</x:v>
      </x:c>
    </x:row>
    <x:row r="414">
      <x:c r="A414" s="2" t="n">
        <x:v>196</x:v>
      </x:c>
      <x:c r="B414" s="2" t="n">
        <x:v>0</x:v>
      </x:c>
      <x:c r="C414" s="2" t="inlineStr">
        <x:is>
          <x:t xml:space="preserve">011000011</x:t>
        </x:is>
      </x:c>
      <x:c r="D414" s="2" t="n">
        <x:v>0</x:v>
      </x:c>
      <x:c r="E414" s="2" t="inlineStr">
        <x:is>
          <x:t xml:space="preserve">111111111</x:t>
        </x:is>
      </x:c>
      <x:c r="F414" s="2" t="n">
        <x:v>0</x:v>
      </x:c>
    </x:row>
    <x:row r="415">
      <x:c r="A415" s="2" t="n">
        <x:v>196</x:v>
      </x:c>
      <x:c r="B415" s="2" t="n">
        <x:v>1</x:v>
      </x:c>
      <x:c r="C415" s="2" t="inlineStr">
        <x:is>
          <x:t xml:space="preserve">111111111</x:t>
        </x:is>
      </x:c>
      <x:c r="D415" s="2" t="n">
        <x:v>1</x:v>
      </x:c>
      <x:c r="E415" s="2" t="inlineStr">
        <x:is>
          <x:t xml:space="preserve">111111111</x:t>
        </x:is>
      </x:c>
      <x:c r="F415" s="2" t="n">
        <x:v>1</x:v>
      </x:c>
    </x:row>
    <x:row r="416">
      <x:c r="A416" s="2" t="n">
        <x:v>197</x:v>
      </x:c>
      <x:c r="B416" s="2" t="n">
        <x:v>0</x:v>
      </x:c>
      <x:c r="C416" s="2" t="inlineStr">
        <x:is>
          <x:t xml:space="preserve">011000100</x:t>
        </x:is>
      </x:c>
      <x:c r="D416" s="2" t="n">
        <x:v>0</x:v>
      </x:c>
      <x:c r="E416" s="2" t="inlineStr">
        <x:is>
          <x:t xml:space="preserve">111111111</x:t>
        </x:is>
      </x:c>
      <x:c r="F416" s="2" t="n">
        <x:v>0</x:v>
      </x:c>
    </x:row>
    <x:row r="417">
      <x:c r="A417" s="2" t="n">
        <x:v>197</x:v>
      </x:c>
      <x:c r="B417" s="2" t="n">
        <x:v>1</x:v>
      </x:c>
      <x:c r="C417" s="2" t="inlineStr">
        <x:is>
          <x:t xml:space="preserve">111111111</x:t>
        </x:is>
      </x:c>
      <x:c r="D417" s="2" t="n">
        <x:v>1</x:v>
      </x:c>
      <x:c r="E417" s="2" t="inlineStr">
        <x:is>
          <x:t xml:space="preserve">111111111</x:t>
        </x:is>
      </x:c>
      <x:c r="F417" s="2" t="n">
        <x:v>1</x:v>
      </x:c>
    </x:row>
    <x:row r="418">
      <x:c r="A418" s="2" t="n">
        <x:v>198</x:v>
      </x:c>
      <x:c r="B418" s="2" t="n">
        <x:v>0</x:v>
      </x:c>
      <x:c r="C418" s="2" t="inlineStr">
        <x:is>
          <x:t xml:space="preserve">011000101</x:t>
        </x:is>
      </x:c>
      <x:c r="D418" s="2" t="n">
        <x:v>0</x:v>
      </x:c>
      <x:c r="E418" s="2" t="inlineStr">
        <x:is>
          <x:t xml:space="preserve">111111111</x:t>
        </x:is>
      </x:c>
      <x:c r="F418" s="2" t="n">
        <x:v>0</x:v>
      </x:c>
    </x:row>
    <x:row r="419">
      <x:c r="A419" s="2" t="n">
        <x:v>198</x:v>
      </x:c>
      <x:c r="B419" s="2" t="n">
        <x:v>1</x:v>
      </x:c>
      <x:c r="C419" s="2" t="inlineStr">
        <x:is>
          <x:t xml:space="preserve">111111111</x:t>
        </x:is>
      </x:c>
      <x:c r="D419" s="2" t="n">
        <x:v>1</x:v>
      </x:c>
      <x:c r="E419" s="2" t="inlineStr">
        <x:is>
          <x:t xml:space="preserve">111111111</x:t>
        </x:is>
      </x:c>
      <x:c r="F419" s="2" t="n">
        <x:v>1</x:v>
      </x:c>
    </x:row>
    <x:row r="420">
      <x:c r="A420" s="2" t="n">
        <x:v>199</x:v>
      </x:c>
      <x:c r="B420" s="2" t="n">
        <x:v>0</x:v>
      </x:c>
      <x:c r="C420" s="2" t="inlineStr">
        <x:is>
          <x:t xml:space="preserve">011000110</x:t>
        </x:is>
      </x:c>
      <x:c r="D420" s="2" t="n">
        <x:v>0</x:v>
      </x:c>
      <x:c r="E420" s="2" t="inlineStr">
        <x:is>
          <x:t xml:space="preserve">111111111</x:t>
        </x:is>
      </x:c>
      <x:c r="F420" s="2" t="n">
        <x:v>0</x:v>
      </x:c>
    </x:row>
    <x:row r="421">
      <x:c r="A421" s="2" t="n">
        <x:v>199</x:v>
      </x:c>
      <x:c r="B421" s="2" t="n">
        <x:v>1</x:v>
      </x:c>
      <x:c r="C421" s="2" t="inlineStr">
        <x:is>
          <x:t xml:space="preserve">111111111</x:t>
        </x:is>
      </x:c>
      <x:c r="D421" s="2" t="n">
        <x:v>1</x:v>
      </x:c>
      <x:c r="E421" s="2" t="inlineStr">
        <x:is>
          <x:t xml:space="preserve">111111111</x:t>
        </x:is>
      </x:c>
      <x:c r="F421" s="2" t="n">
        <x:v>1</x:v>
      </x:c>
    </x:row>
    <x:row r="422">
      <x:c r="A422" s="2" t="n">
        <x:v>200</x:v>
      </x:c>
      <x:c r="B422" s="2" t="n">
        <x:v>0</x:v>
      </x:c>
      <x:c r="C422" s="2" t="inlineStr">
        <x:is>
          <x:t xml:space="preserve">011000111</x:t>
        </x:is>
      </x:c>
      <x:c r="D422" s="2" t="n">
        <x:v>0</x:v>
      </x:c>
      <x:c r="E422" s="2" t="inlineStr">
        <x:is>
          <x:t xml:space="preserve">111111111</x:t>
        </x:is>
      </x:c>
      <x:c r="F422" s="2" t="n">
        <x:v>0</x:v>
      </x:c>
    </x:row>
    <x:row r="423">
      <x:c r="A423" s="2" t="n">
        <x:v>200</x:v>
      </x:c>
      <x:c r="B423" s="2" t="n">
        <x:v>1</x:v>
      </x:c>
      <x:c r="C423" s="2" t="inlineStr">
        <x:is>
          <x:t xml:space="preserve">111111111</x:t>
        </x:is>
      </x:c>
      <x:c r="D423" s="2" t="n">
        <x:v>1</x:v>
      </x:c>
      <x:c r="E423" s="2" t="inlineStr">
        <x:is>
          <x:t xml:space="preserve">111111111</x:t>
        </x:is>
      </x:c>
      <x:c r="F423" s="2" t="n">
        <x:v>1</x:v>
      </x:c>
    </x:row>
    <x:row r="424">
      <x:c r="A424" s="2" t="n">
        <x:v>201</x:v>
      </x:c>
      <x:c r="B424" s="2" t="n">
        <x:v>0</x:v>
      </x:c>
      <x:c r="C424" s="2" t="inlineStr">
        <x:is>
          <x:t xml:space="preserve">011001000</x:t>
        </x:is>
      </x:c>
      <x:c r="D424" s="2" t="n">
        <x:v>0</x:v>
      </x:c>
      <x:c r="E424" s="2" t="inlineStr">
        <x:is>
          <x:t xml:space="preserve">111111111</x:t>
        </x:is>
      </x:c>
      <x:c r="F424" s="2" t="n">
        <x:v>0</x:v>
      </x:c>
    </x:row>
    <x:row r="425">
      <x:c r="A425" s="2" t="n">
        <x:v>201</x:v>
      </x:c>
      <x:c r="B425" s="2" t="n">
        <x:v>1</x:v>
      </x:c>
      <x:c r="C425" s="2" t="inlineStr">
        <x:is>
          <x:t xml:space="preserve">111111111</x:t>
        </x:is>
      </x:c>
      <x:c r="D425" s="2" t="n">
        <x:v>1</x:v>
      </x:c>
      <x:c r="E425" s="2" t="inlineStr">
        <x:is>
          <x:t xml:space="preserve">111111111</x:t>
        </x:is>
      </x:c>
      <x:c r="F425" s="2" t="n">
        <x:v>1</x:v>
      </x:c>
    </x:row>
    <x:row r="426">
      <x:c r="A426" s="2" t="n">
        <x:v>202</x:v>
      </x:c>
      <x:c r="B426" s="2" t="n">
        <x:v>0</x:v>
      </x:c>
      <x:c r="C426" s="2" t="inlineStr">
        <x:is>
          <x:t xml:space="preserve">011001001</x:t>
        </x:is>
      </x:c>
      <x:c r="D426" s="2" t="n">
        <x:v>0</x:v>
      </x:c>
      <x:c r="E426" s="2" t="inlineStr">
        <x:is>
          <x:t xml:space="preserve">111111111</x:t>
        </x:is>
      </x:c>
      <x:c r="F426" s="2" t="n">
        <x:v>0</x:v>
      </x:c>
    </x:row>
    <x:row r="427">
      <x:c r="A427" s="2" t="n">
        <x:v>202</x:v>
      </x:c>
      <x:c r="B427" s="2" t="n">
        <x:v>1</x:v>
      </x:c>
      <x:c r="C427" s="2" t="inlineStr">
        <x:is>
          <x:t xml:space="preserve">111111111</x:t>
        </x:is>
      </x:c>
      <x:c r="D427" s="2" t="n">
        <x:v>1</x:v>
      </x:c>
      <x:c r="E427" s="2" t="inlineStr">
        <x:is>
          <x:t xml:space="preserve">111111111</x:t>
        </x:is>
      </x:c>
      <x:c r="F427" s="2" t="n">
        <x:v>1</x:v>
      </x:c>
    </x:row>
    <x:row r="428">
      <x:c r="A428" s="2" t="n">
        <x:v>203</x:v>
      </x:c>
      <x:c r="B428" s="2" t="n">
        <x:v>0</x:v>
      </x:c>
      <x:c r="C428" s="2" t="inlineStr">
        <x:is>
          <x:t xml:space="preserve">011001010</x:t>
        </x:is>
      </x:c>
      <x:c r="D428" s="2" t="n">
        <x:v>0</x:v>
      </x:c>
      <x:c r="E428" s="2" t="inlineStr">
        <x:is>
          <x:t xml:space="preserve">111111111</x:t>
        </x:is>
      </x:c>
      <x:c r="F428" s="2" t="n">
        <x:v>0</x:v>
      </x:c>
    </x:row>
    <x:row r="429">
      <x:c r="A429" s="2" t="n">
        <x:v>203</x:v>
      </x:c>
      <x:c r="B429" s="2" t="n">
        <x:v>1</x:v>
      </x:c>
      <x:c r="C429" s="2" t="inlineStr">
        <x:is>
          <x:t xml:space="preserve">111111111</x:t>
        </x:is>
      </x:c>
      <x:c r="D429" s="2" t="n">
        <x:v>1</x:v>
      </x:c>
      <x:c r="E429" s="2" t="inlineStr">
        <x:is>
          <x:t xml:space="preserve">111111111</x:t>
        </x:is>
      </x:c>
      <x:c r="F429" s="2" t="n">
        <x:v>1</x:v>
      </x:c>
    </x:row>
    <x:row r="430">
      <x:c r="A430" s="2" t="n">
        <x:v>204</x:v>
      </x:c>
      <x:c r="B430" s="2" t="n">
        <x:v>0</x:v>
      </x:c>
      <x:c r="C430" s="2" t="inlineStr">
        <x:is>
          <x:t xml:space="preserve">011001011</x:t>
        </x:is>
      </x:c>
      <x:c r="D430" s="2" t="n">
        <x:v>0</x:v>
      </x:c>
      <x:c r="E430" s="2" t="inlineStr">
        <x:is>
          <x:t xml:space="preserve">111111111</x:t>
        </x:is>
      </x:c>
      <x:c r="F430" s="2" t="n">
        <x:v>0</x:v>
      </x:c>
    </x:row>
    <x:row r="431">
      <x:c r="A431" s="2" t="n">
        <x:v>204</x:v>
      </x:c>
      <x:c r="B431" s="2" t="n">
        <x:v>1</x:v>
      </x:c>
      <x:c r="C431" s="2" t="inlineStr">
        <x:is>
          <x:t xml:space="preserve">111111111</x:t>
        </x:is>
      </x:c>
      <x:c r="D431" s="2" t="n">
        <x:v>1</x:v>
      </x:c>
      <x:c r="E431" s="2" t="inlineStr">
        <x:is>
          <x:t xml:space="preserve">111111111</x:t>
        </x:is>
      </x:c>
      <x:c r="F431" s="2" t="n">
        <x:v>1</x:v>
      </x:c>
    </x:row>
    <x:row r="432">
      <x:c r="A432" s="2" t="n">
        <x:v>205</x:v>
      </x:c>
      <x:c r="B432" s="2" t="n">
        <x:v>0</x:v>
      </x:c>
      <x:c r="C432" s="2" t="inlineStr">
        <x:is>
          <x:t xml:space="preserve">011001100</x:t>
        </x:is>
      </x:c>
      <x:c r="D432" s="2" t="n">
        <x:v>0</x:v>
      </x:c>
      <x:c r="E432" s="2" t="inlineStr">
        <x:is>
          <x:t xml:space="preserve">111111111</x:t>
        </x:is>
      </x:c>
      <x:c r="F432" s="2" t="n">
        <x:v>0</x:v>
      </x:c>
    </x:row>
    <x:row r="433">
      <x:c r="A433" s="2" t="n">
        <x:v>205</x:v>
      </x:c>
      <x:c r="B433" s="2" t="n">
        <x:v>1</x:v>
      </x:c>
      <x:c r="C433" s="2" t="inlineStr">
        <x:is>
          <x:t xml:space="preserve">111111111</x:t>
        </x:is>
      </x:c>
      <x:c r="D433" s="2" t="n">
        <x:v>1</x:v>
      </x:c>
      <x:c r="E433" s="2" t="inlineStr">
        <x:is>
          <x:t xml:space="preserve">111111111</x:t>
        </x:is>
      </x:c>
      <x:c r="F433" s="2" t="n">
        <x:v>1</x:v>
      </x:c>
    </x:row>
    <x:row r="434">
      <x:c r="A434" s="2" t="n">
        <x:v>206</x:v>
      </x:c>
      <x:c r="B434" s="2" t="n">
        <x:v>0</x:v>
      </x:c>
      <x:c r="C434" s="2" t="inlineStr">
        <x:is>
          <x:t xml:space="preserve">011001101</x:t>
        </x:is>
      </x:c>
      <x:c r="D434" s="2" t="n">
        <x:v>0</x:v>
      </x:c>
      <x:c r="E434" s="2" t="inlineStr">
        <x:is>
          <x:t xml:space="preserve">111111111</x:t>
        </x:is>
      </x:c>
      <x:c r="F434" s="2" t="n">
        <x:v>0</x:v>
      </x:c>
    </x:row>
    <x:row r="435">
      <x:c r="A435" s="2" t="n">
        <x:v>206</x:v>
      </x:c>
      <x:c r="B435" s="2" t="n">
        <x:v>1</x:v>
      </x:c>
      <x:c r="C435" s="2" t="inlineStr">
        <x:is>
          <x:t xml:space="preserve">111111111</x:t>
        </x:is>
      </x:c>
      <x:c r="D435" s="2" t="n">
        <x:v>1</x:v>
      </x:c>
      <x:c r="E435" s="2" t="inlineStr">
        <x:is>
          <x:t xml:space="preserve">111111111</x:t>
        </x:is>
      </x:c>
      <x:c r="F435" s="2" t="n">
        <x:v>1</x:v>
      </x:c>
    </x:row>
    <x:row r="436">
      <x:c r="A436" s="2" t="n">
        <x:v>207</x:v>
      </x:c>
      <x:c r="B436" s="2" t="n">
        <x:v>0</x:v>
      </x:c>
      <x:c r="C436" s="2" t="inlineStr">
        <x:is>
          <x:t xml:space="preserve">011001110</x:t>
        </x:is>
      </x:c>
      <x:c r="D436" s="2" t="n">
        <x:v>0</x:v>
      </x:c>
      <x:c r="E436" s="2" t="inlineStr">
        <x:is>
          <x:t xml:space="preserve">111111111</x:t>
        </x:is>
      </x:c>
      <x:c r="F436" s="2" t="n">
        <x:v>0</x:v>
      </x:c>
    </x:row>
    <x:row r="437">
      <x:c r="A437" s="2" t="n">
        <x:v>207</x:v>
      </x:c>
      <x:c r="B437" s="2" t="n">
        <x:v>1</x:v>
      </x:c>
      <x:c r="C437" s="2" t="inlineStr">
        <x:is>
          <x:t xml:space="preserve">111111111</x:t>
        </x:is>
      </x:c>
      <x:c r="D437" s="2" t="n">
        <x:v>1</x:v>
      </x:c>
      <x:c r="E437" s="2" t="inlineStr">
        <x:is>
          <x:t xml:space="preserve">111111111</x:t>
        </x:is>
      </x:c>
      <x:c r="F437" s="2" t="n">
        <x:v>1</x:v>
      </x:c>
    </x:row>
    <x:row r="438">
      <x:c r="A438" s="2" t="n">
        <x:v>208</x:v>
      </x:c>
      <x:c r="B438" s="2" t="n">
        <x:v>0</x:v>
      </x:c>
      <x:c r="C438" s="2" t="inlineStr">
        <x:is>
          <x:t xml:space="preserve">011001111</x:t>
        </x:is>
      </x:c>
      <x:c r="D438" s="2" t="n">
        <x:v>0</x:v>
      </x:c>
      <x:c r="E438" s="2" t="inlineStr">
        <x:is>
          <x:t xml:space="preserve">111111111</x:t>
        </x:is>
      </x:c>
      <x:c r="F438" s="2" t="n">
        <x:v>0</x:v>
      </x:c>
    </x:row>
    <x:row r="439">
      <x:c r="A439" s="2" t="n">
        <x:v>208</x:v>
      </x:c>
      <x:c r="B439" s="2" t="n">
        <x:v>1</x:v>
      </x:c>
      <x:c r="C439" s="2" t="inlineStr">
        <x:is>
          <x:t xml:space="preserve">111111111</x:t>
        </x:is>
      </x:c>
      <x:c r="D439" s="2" t="n">
        <x:v>1</x:v>
      </x:c>
      <x:c r="E439" s="2" t="inlineStr">
        <x:is>
          <x:t xml:space="preserve">111111111</x:t>
        </x:is>
      </x:c>
      <x:c r="F439" s="2" t="n">
        <x:v>1</x:v>
      </x:c>
    </x:row>
    <x:row r="440">
      <x:c r="A440" s="2" t="n">
        <x:v>209</x:v>
      </x:c>
      <x:c r="B440" s="2" t="n">
        <x:v>0</x:v>
      </x:c>
      <x:c r="C440" s="2" t="inlineStr">
        <x:is>
          <x:t xml:space="preserve">011010000</x:t>
        </x:is>
      </x:c>
      <x:c r="D440" s="2" t="n">
        <x:v>0</x:v>
      </x:c>
      <x:c r="E440" s="2" t="inlineStr">
        <x:is>
          <x:t xml:space="preserve">111110101</x:t>
        </x:is>
      </x:c>
      <x:c r="F440" s="2" t="n">
        <x:v>0</x:v>
      </x:c>
    </x:row>
    <x:row r="441">
      <x:c r="A441" s="2" t="n">
        <x:v>209</x:v>
      </x:c>
      <x:c r="B441" s="2" t="n">
        <x:v>1</x:v>
      </x:c>
      <x:c r="C441" s="2" t="inlineStr">
        <x:is>
          <x:t xml:space="preserve">111110101</x:t>
        </x:is>
      </x:c>
      <x:c r="D441" s="2" t="n">
        <x:v>0</x:v>
      </x:c>
      <x:c r="E441" s="2" t="inlineStr">
        <x:is>
          <x:t xml:space="preserve">111111111</x:t>
        </x:is>
      </x:c>
      <x:c r="F441" s="2" t="n">
        <x:v>0</x:v>
      </x:c>
    </x:row>
    <x:row r="442">
      <x:c r="A442" s="2" t="n">
        <x:v>209</x:v>
      </x:c>
      <x:c r="B442" s="2" t="n">
        <x:v>2</x:v>
      </x:c>
      <x:c r="C442" s="2" t="inlineStr">
        <x:is>
          <x:t xml:space="preserve">111111111</x:t>
        </x:is>
      </x:c>
      <x:c r="D442" s="2" t="n">
        <x:v>1</x:v>
      </x:c>
      <x:c r="E442" s="2" t="inlineStr">
        <x:is>
          <x:t xml:space="preserve">111111111</x:t>
        </x:is>
      </x:c>
      <x:c r="F442" s="2" t="n">
        <x:v>1</x:v>
      </x:c>
    </x:row>
    <x:row r="443">
      <x:c r="A443" s="2" t="n">
        <x:v>210</x:v>
      </x:c>
      <x:c r="B443" s="2" t="n">
        <x:v>0</x:v>
      </x:c>
      <x:c r="C443" s="2" t="inlineStr">
        <x:is>
          <x:t xml:space="preserve">011010001</x:t>
        </x:is>
      </x:c>
      <x:c r="D443" s="2" t="n">
        <x:v>0</x:v>
      </x:c>
      <x:c r="E443" s="2" t="inlineStr">
        <x:is>
          <x:t xml:space="preserve">111110101</x:t>
        </x:is>
      </x:c>
      <x:c r="F443" s="2" t="n">
        <x:v>0</x:v>
      </x:c>
    </x:row>
    <x:row r="444">
      <x:c r="A444" s="2" t="n">
        <x:v>210</x:v>
      </x:c>
      <x:c r="B444" s="2" t="n">
        <x:v>1</x:v>
      </x:c>
      <x:c r="C444" s="2" t="inlineStr">
        <x:is>
          <x:t xml:space="preserve">111110101</x:t>
        </x:is>
      </x:c>
      <x:c r="D444" s="2" t="n">
        <x:v>0</x:v>
      </x:c>
      <x:c r="E444" s="2" t="inlineStr">
        <x:is>
          <x:t xml:space="preserve">111111111</x:t>
        </x:is>
      </x:c>
      <x:c r="F444" s="2" t="n">
        <x:v>0</x:v>
      </x:c>
    </x:row>
    <x:row r="445">
      <x:c r="A445" s="2" t="n">
        <x:v>210</x:v>
      </x:c>
      <x:c r="B445" s="2" t="n">
        <x:v>2</x:v>
      </x:c>
      <x:c r="C445" s="2" t="inlineStr">
        <x:is>
          <x:t xml:space="preserve">111111111</x:t>
        </x:is>
      </x:c>
      <x:c r="D445" s="2" t="n">
        <x:v>1</x:v>
      </x:c>
      <x:c r="E445" s="2" t="inlineStr">
        <x:is>
          <x:t xml:space="preserve">111111111</x:t>
        </x:is>
      </x:c>
      <x:c r="F445" s="2" t="n">
        <x:v>1</x:v>
      </x:c>
    </x:row>
    <x:row r="446">
      <x:c r="A446" s="2" t="n">
        <x:v>211</x:v>
      </x:c>
      <x:c r="B446" s="2" t="n">
        <x:v>0</x:v>
      </x:c>
      <x:c r="C446" s="2" t="inlineStr">
        <x:is>
          <x:t xml:space="preserve">011010010</x:t>
        </x:is>
      </x:c>
      <x:c r="D446" s="2" t="n">
        <x:v>0</x:v>
      </x:c>
      <x:c r="E446" s="2" t="inlineStr">
        <x:is>
          <x:t xml:space="preserve">111111111</x:t>
        </x:is>
      </x:c>
      <x:c r="F446" s="2" t="n">
        <x:v>0</x:v>
      </x:c>
    </x:row>
    <x:row r="447">
      <x:c r="A447" s="2" t="n">
        <x:v>211</x:v>
      </x:c>
      <x:c r="B447" s="2" t="n">
        <x:v>1</x:v>
      </x:c>
      <x:c r="C447" s="2" t="inlineStr">
        <x:is>
          <x:t xml:space="preserve">111111111</x:t>
        </x:is>
      </x:c>
      <x:c r="D447" s="2" t="n">
        <x:v>1</x:v>
      </x:c>
      <x:c r="E447" s="2" t="inlineStr">
        <x:is>
          <x:t xml:space="preserve">111111111</x:t>
        </x:is>
      </x:c>
      <x:c r="F447" s="2" t="n">
        <x:v>1</x:v>
      </x:c>
    </x:row>
    <x:row r="448">
      <x:c r="A448" s="2" t="n">
        <x:v>212</x:v>
      </x:c>
      <x:c r="B448" s="2" t="n">
        <x:v>0</x:v>
      </x:c>
      <x:c r="C448" s="2" t="inlineStr">
        <x:is>
          <x:t xml:space="preserve">011010011</x:t>
        </x:is>
      </x:c>
      <x:c r="D448" s="2" t="n">
        <x:v>0</x:v>
      </x:c>
      <x:c r="E448" s="2" t="inlineStr">
        <x:is>
          <x:t xml:space="preserve">111111111</x:t>
        </x:is>
      </x:c>
      <x:c r="F448" s="2" t="n">
        <x:v>0</x:v>
      </x:c>
    </x:row>
    <x:row r="449">
      <x:c r="A449" s="2" t="n">
        <x:v>212</x:v>
      </x:c>
      <x:c r="B449" s="2" t="n">
        <x:v>1</x:v>
      </x:c>
      <x:c r="C449" s="2" t="inlineStr">
        <x:is>
          <x:t xml:space="preserve">111111111</x:t>
        </x:is>
      </x:c>
      <x:c r="D449" s="2" t="n">
        <x:v>1</x:v>
      </x:c>
      <x:c r="E449" s="2" t="inlineStr">
        <x:is>
          <x:t xml:space="preserve">111111111</x:t>
        </x:is>
      </x:c>
      <x:c r="F449" s="2" t="n">
        <x:v>1</x:v>
      </x:c>
    </x:row>
    <x:row r="450">
      <x:c r="A450" s="2" t="n">
        <x:v>213</x:v>
      </x:c>
      <x:c r="B450" s="2" t="n">
        <x:v>0</x:v>
      </x:c>
      <x:c r="C450" s="2" t="inlineStr">
        <x:is>
          <x:t xml:space="preserve">011010100</x:t>
        </x:is>
      </x:c>
      <x:c r="D450" s="2" t="n">
        <x:v>0</x:v>
      </x:c>
      <x:c r="E450" s="2" t="inlineStr">
        <x:is>
          <x:t xml:space="preserve">111111111</x:t>
        </x:is>
      </x:c>
      <x:c r="F450" s="2" t="n">
        <x:v>0</x:v>
      </x:c>
    </x:row>
    <x:row r="451">
      <x:c r="A451" s="2" t="n">
        <x:v>213</x:v>
      </x:c>
      <x:c r="B451" s="2" t="n">
        <x:v>1</x:v>
      </x:c>
      <x:c r="C451" s="2" t="inlineStr">
        <x:is>
          <x:t xml:space="preserve">111111111</x:t>
        </x:is>
      </x:c>
      <x:c r="D451" s="2" t="n">
        <x:v>1</x:v>
      </x:c>
      <x:c r="E451" s="2" t="inlineStr">
        <x:is>
          <x:t xml:space="preserve">111111111</x:t>
        </x:is>
      </x:c>
      <x:c r="F451" s="2" t="n">
        <x:v>1</x:v>
      </x:c>
    </x:row>
    <x:row r="452">
      <x:c r="A452" s="2" t="n">
        <x:v>214</x:v>
      </x:c>
      <x:c r="B452" s="2" t="n">
        <x:v>0</x:v>
      </x:c>
      <x:c r="C452" s="2" t="inlineStr">
        <x:is>
          <x:t xml:space="preserve">011010101</x:t>
        </x:is>
      </x:c>
      <x:c r="D452" s="2" t="n">
        <x:v>0</x:v>
      </x:c>
      <x:c r="E452" s="2" t="inlineStr">
        <x:is>
          <x:t xml:space="preserve">111111111</x:t>
        </x:is>
      </x:c>
      <x:c r="F452" s="2" t="n">
        <x:v>0</x:v>
      </x:c>
    </x:row>
    <x:row r="453">
      <x:c r="A453" s="2" t="n">
        <x:v>214</x:v>
      </x:c>
      <x:c r="B453" s="2" t="n">
        <x:v>1</x:v>
      </x:c>
      <x:c r="C453" s="2" t="inlineStr">
        <x:is>
          <x:t xml:space="preserve">111111111</x:t>
        </x:is>
      </x:c>
      <x:c r="D453" s="2" t="n">
        <x:v>1</x:v>
      </x:c>
      <x:c r="E453" s="2" t="inlineStr">
        <x:is>
          <x:t xml:space="preserve">111111111</x:t>
        </x:is>
      </x:c>
      <x:c r="F453" s="2" t="n">
        <x:v>1</x:v>
      </x:c>
    </x:row>
    <x:row r="454">
      <x:c r="A454" s="2" t="n">
        <x:v>215</x:v>
      </x:c>
      <x:c r="B454" s="2" t="n">
        <x:v>0</x:v>
      </x:c>
      <x:c r="C454" s="2" t="inlineStr">
        <x:is>
          <x:t xml:space="preserve">011010110</x:t>
        </x:is>
      </x:c>
      <x:c r="D454" s="2" t="n">
        <x:v>0</x:v>
      </x:c>
      <x:c r="E454" s="2" t="inlineStr">
        <x:is>
          <x:t xml:space="preserve">111111111</x:t>
        </x:is>
      </x:c>
      <x:c r="F454" s="2" t="n">
        <x:v>0</x:v>
      </x:c>
    </x:row>
    <x:row r="455">
      <x:c r="A455" s="2" t="n">
        <x:v>215</x:v>
      </x:c>
      <x:c r="B455" s="2" t="n">
        <x:v>1</x:v>
      </x:c>
      <x:c r="C455" s="2" t="inlineStr">
        <x:is>
          <x:t xml:space="preserve">111111111</x:t>
        </x:is>
      </x:c>
      <x:c r="D455" s="2" t="n">
        <x:v>1</x:v>
      </x:c>
      <x:c r="E455" s="2" t="inlineStr">
        <x:is>
          <x:t xml:space="preserve">111111111</x:t>
        </x:is>
      </x:c>
      <x:c r="F455" s="2" t="n">
        <x:v>1</x:v>
      </x:c>
    </x:row>
    <x:row r="456">
      <x:c r="A456" s="2" t="n">
        <x:v>216</x:v>
      </x:c>
      <x:c r="B456" s="2" t="n">
        <x:v>0</x:v>
      </x:c>
      <x:c r="C456" s="2" t="inlineStr">
        <x:is>
          <x:t xml:space="preserve">011010111</x:t>
        </x:is>
      </x:c>
      <x:c r="D456" s="2" t="n">
        <x:v>0</x:v>
      </x:c>
      <x:c r="E456" s="2" t="inlineStr">
        <x:is>
          <x:t xml:space="preserve">111111111</x:t>
        </x:is>
      </x:c>
      <x:c r="F456" s="2" t="n">
        <x:v>0</x:v>
      </x:c>
    </x:row>
    <x:row r="457">
      <x:c r="A457" s="2" t="n">
        <x:v>216</x:v>
      </x:c>
      <x:c r="B457" s="2" t="n">
        <x:v>1</x:v>
      </x:c>
      <x:c r="C457" s="2" t="inlineStr">
        <x:is>
          <x:t xml:space="preserve">111111111</x:t>
        </x:is>
      </x:c>
      <x:c r="D457" s="2" t="n">
        <x:v>1</x:v>
      </x:c>
      <x:c r="E457" s="2" t="inlineStr">
        <x:is>
          <x:t xml:space="preserve">111111111</x:t>
        </x:is>
      </x:c>
      <x:c r="F457" s="2" t="n">
        <x:v>1</x:v>
      </x:c>
    </x:row>
    <x:row r="458">
      <x:c r="A458" s="2" t="n">
        <x:v>217</x:v>
      </x:c>
      <x:c r="B458" s="2" t="n">
        <x:v>0</x:v>
      </x:c>
      <x:c r="C458" s="2" t="inlineStr">
        <x:is>
          <x:t xml:space="preserve">011011000</x:t>
        </x:is>
      </x:c>
      <x:c r="D458" s="2" t="n">
        <x:v>0</x:v>
      </x:c>
      <x:c r="E458" s="2" t="inlineStr">
        <x:is>
          <x:t xml:space="preserve">111111111</x:t>
        </x:is>
      </x:c>
      <x:c r="F458" s="2" t="n">
        <x:v>0</x:v>
      </x:c>
    </x:row>
    <x:row r="459">
      <x:c r="A459" s="2" t="n">
        <x:v>217</x:v>
      </x:c>
      <x:c r="B459" s="2" t="n">
        <x:v>1</x:v>
      </x:c>
      <x:c r="C459" s="2" t="inlineStr">
        <x:is>
          <x:t xml:space="preserve">111111111</x:t>
        </x:is>
      </x:c>
      <x:c r="D459" s="2" t="n">
        <x:v>1</x:v>
      </x:c>
      <x:c r="E459" s="2" t="inlineStr">
        <x:is>
          <x:t xml:space="preserve">111111111</x:t>
        </x:is>
      </x:c>
      <x:c r="F459" s="2" t="n">
        <x:v>1</x:v>
      </x:c>
    </x:row>
    <x:row r="460">
      <x:c r="A460" s="2" t="n">
        <x:v>218</x:v>
      </x:c>
      <x:c r="B460" s="2" t="n">
        <x:v>0</x:v>
      </x:c>
      <x:c r="C460" s="2" t="inlineStr">
        <x:is>
          <x:t xml:space="preserve">011011001</x:t>
        </x:is>
      </x:c>
      <x:c r="D460" s="2" t="n">
        <x:v>0</x:v>
      </x:c>
      <x:c r="E460" s="2" t="inlineStr">
        <x:is>
          <x:t xml:space="preserve">111111111</x:t>
        </x:is>
      </x:c>
      <x:c r="F460" s="2" t="n">
        <x:v>0</x:v>
      </x:c>
    </x:row>
    <x:row r="461">
      <x:c r="A461" s="2" t="n">
        <x:v>218</x:v>
      </x:c>
      <x:c r="B461" s="2" t="n">
        <x:v>1</x:v>
      </x:c>
      <x:c r="C461" s="2" t="inlineStr">
        <x:is>
          <x:t xml:space="preserve">111111111</x:t>
        </x:is>
      </x:c>
      <x:c r="D461" s="2" t="n">
        <x:v>1</x:v>
      </x:c>
      <x:c r="E461" s="2" t="inlineStr">
        <x:is>
          <x:t xml:space="preserve">111111111</x:t>
        </x:is>
      </x:c>
      <x:c r="F461" s="2" t="n">
        <x:v>1</x:v>
      </x:c>
    </x:row>
    <x:row r="462">
      <x:c r="A462" s="2" t="n">
        <x:v>219</x:v>
      </x:c>
      <x:c r="B462" s="2" t="n">
        <x:v>0</x:v>
      </x:c>
      <x:c r="C462" s="2" t="inlineStr">
        <x:is>
          <x:t xml:space="preserve">011011010</x:t>
        </x:is>
      </x:c>
      <x:c r="D462" s="2" t="n">
        <x:v>0</x:v>
      </x:c>
      <x:c r="E462" s="2" t="inlineStr">
        <x:is>
          <x:t xml:space="preserve">111111111</x:t>
        </x:is>
      </x:c>
      <x:c r="F462" s="2" t="n">
        <x:v>0</x:v>
      </x:c>
    </x:row>
    <x:row r="463">
      <x:c r="A463" s="2" t="n">
        <x:v>219</x:v>
      </x:c>
      <x:c r="B463" s="2" t="n">
        <x:v>1</x:v>
      </x:c>
      <x:c r="C463" s="2" t="inlineStr">
        <x:is>
          <x:t xml:space="preserve">111111111</x:t>
        </x:is>
      </x:c>
      <x:c r="D463" s="2" t="n">
        <x:v>1</x:v>
      </x:c>
      <x:c r="E463" s="2" t="inlineStr">
        <x:is>
          <x:t xml:space="preserve">111111111</x:t>
        </x:is>
      </x:c>
      <x:c r="F463" s="2" t="n">
        <x:v>1</x:v>
      </x:c>
    </x:row>
    <x:row r="464">
      <x:c r="A464" s="2" t="n">
        <x:v>220</x:v>
      </x:c>
      <x:c r="B464" s="2" t="n">
        <x:v>0</x:v>
      </x:c>
      <x:c r="C464" s="2" t="inlineStr">
        <x:is>
          <x:t xml:space="preserve">011011011</x:t>
        </x:is>
      </x:c>
      <x:c r="D464" s="2" t="n">
        <x:v>0</x:v>
      </x:c>
      <x:c r="E464" s="2" t="inlineStr">
        <x:is>
          <x:t xml:space="preserve">111111111</x:t>
        </x:is>
      </x:c>
      <x:c r="F464" s="2" t="n">
        <x:v>0</x:v>
      </x:c>
    </x:row>
    <x:row r="465">
      <x:c r="A465" s="2" t="n">
        <x:v>220</x:v>
      </x:c>
      <x:c r="B465" s="2" t="n">
        <x:v>1</x:v>
      </x:c>
      <x:c r="C465" s="2" t="inlineStr">
        <x:is>
          <x:t xml:space="preserve">111111111</x:t>
        </x:is>
      </x:c>
      <x:c r="D465" s="2" t="n">
        <x:v>1</x:v>
      </x:c>
      <x:c r="E465" s="2" t="inlineStr">
        <x:is>
          <x:t xml:space="preserve">111111111</x:t>
        </x:is>
      </x:c>
      <x:c r="F465" s="2" t="n">
        <x:v>1</x:v>
      </x:c>
    </x:row>
    <x:row r="466">
      <x:c r="A466" s="2" t="n">
        <x:v>221</x:v>
      </x:c>
      <x:c r="B466" s="2" t="n">
        <x:v>0</x:v>
      </x:c>
      <x:c r="C466" s="2" t="inlineStr">
        <x:is>
          <x:t xml:space="preserve">011011100</x:t>
        </x:is>
      </x:c>
      <x:c r="D466" s="2" t="n">
        <x:v>0</x:v>
      </x:c>
      <x:c r="E466" s="2" t="inlineStr">
        <x:is>
          <x:t xml:space="preserve">111111111</x:t>
        </x:is>
      </x:c>
      <x:c r="F466" s="2" t="n">
        <x:v>0</x:v>
      </x:c>
    </x:row>
    <x:row r="467">
      <x:c r="A467" s="2" t="n">
        <x:v>221</x:v>
      </x:c>
      <x:c r="B467" s="2" t="n">
        <x:v>1</x:v>
      </x:c>
      <x:c r="C467" s="2" t="inlineStr">
        <x:is>
          <x:t xml:space="preserve">111111111</x:t>
        </x:is>
      </x:c>
      <x:c r="D467" s="2" t="n">
        <x:v>1</x:v>
      </x:c>
      <x:c r="E467" s="2" t="inlineStr">
        <x:is>
          <x:t xml:space="preserve">111111111</x:t>
        </x:is>
      </x:c>
      <x:c r="F467" s="2" t="n">
        <x:v>1</x:v>
      </x:c>
    </x:row>
    <x:row r="468">
      <x:c r="A468" s="2" t="n">
        <x:v>222</x:v>
      </x:c>
      <x:c r="B468" s="2" t="n">
        <x:v>0</x:v>
      </x:c>
      <x:c r="C468" s="2" t="inlineStr">
        <x:is>
          <x:t xml:space="preserve">011011101</x:t>
        </x:is>
      </x:c>
      <x:c r="D468" s="2" t="n">
        <x:v>0</x:v>
      </x:c>
      <x:c r="E468" s="2" t="inlineStr">
        <x:is>
          <x:t xml:space="preserve">111111111</x:t>
        </x:is>
      </x:c>
      <x:c r="F468" s="2" t="n">
        <x:v>0</x:v>
      </x:c>
    </x:row>
    <x:row r="469">
      <x:c r="A469" s="2" t="n">
        <x:v>222</x:v>
      </x:c>
      <x:c r="B469" s="2" t="n">
        <x:v>1</x:v>
      </x:c>
      <x:c r="C469" s="2" t="inlineStr">
        <x:is>
          <x:t xml:space="preserve">111111111</x:t>
        </x:is>
      </x:c>
      <x:c r="D469" s="2" t="n">
        <x:v>1</x:v>
      </x:c>
      <x:c r="E469" s="2" t="inlineStr">
        <x:is>
          <x:t xml:space="preserve">111111111</x:t>
        </x:is>
      </x:c>
      <x:c r="F469" s="2" t="n">
        <x:v>1</x:v>
      </x:c>
    </x:row>
    <x:row r="470">
      <x:c r="A470" s="2" t="n">
        <x:v>223</x:v>
      </x:c>
      <x:c r="B470" s="2" t="n">
        <x:v>0</x:v>
      </x:c>
      <x:c r="C470" s="2" t="inlineStr">
        <x:is>
          <x:t xml:space="preserve">011011110</x:t>
        </x:is>
      </x:c>
      <x:c r="D470" s="2" t="n">
        <x:v>0</x:v>
      </x:c>
      <x:c r="E470" s="2" t="inlineStr">
        <x:is>
          <x:t xml:space="preserve">111111111</x:t>
        </x:is>
      </x:c>
      <x:c r="F470" s="2" t="n">
        <x:v>0</x:v>
      </x:c>
    </x:row>
    <x:row r="471">
      <x:c r="A471" s="2" t="n">
        <x:v>223</x:v>
      </x:c>
      <x:c r="B471" s="2" t="n">
        <x:v>1</x:v>
      </x:c>
      <x:c r="C471" s="2" t="inlineStr">
        <x:is>
          <x:t xml:space="preserve">111111111</x:t>
        </x:is>
      </x:c>
      <x:c r="D471" s="2" t="n">
        <x:v>1</x:v>
      </x:c>
      <x:c r="E471" s="2" t="inlineStr">
        <x:is>
          <x:t xml:space="preserve">111111111</x:t>
        </x:is>
      </x:c>
      <x:c r="F471" s="2" t="n">
        <x:v>1</x:v>
      </x:c>
    </x:row>
    <x:row r="472">
      <x:c r="A472" s="2" t="n">
        <x:v>224</x:v>
      </x:c>
      <x:c r="B472" s="2" t="n">
        <x:v>0</x:v>
      </x:c>
      <x:c r="C472" s="2" t="inlineStr">
        <x:is>
          <x:t xml:space="preserve">011011111</x:t>
        </x:is>
      </x:c>
      <x:c r="D472" s="2" t="n">
        <x:v>0</x:v>
      </x:c>
      <x:c r="E472" s="2" t="inlineStr">
        <x:is>
          <x:t xml:space="preserve">111111111</x:t>
        </x:is>
      </x:c>
      <x:c r="F472" s="2" t="n">
        <x:v>0</x:v>
      </x:c>
    </x:row>
    <x:row r="473">
      <x:c r="A473" s="2" t="n">
        <x:v>224</x:v>
      </x:c>
      <x:c r="B473" s="2" t="n">
        <x:v>1</x:v>
      </x:c>
      <x:c r="C473" s="2" t="inlineStr">
        <x:is>
          <x:t xml:space="preserve">111111111</x:t>
        </x:is>
      </x:c>
      <x:c r="D473" s="2" t="n">
        <x:v>1</x:v>
      </x:c>
      <x:c r="E473" s="2" t="inlineStr">
        <x:is>
          <x:t xml:space="preserve">111111111</x:t>
        </x:is>
      </x:c>
      <x:c r="F473" s="2" t="n">
        <x:v>1</x:v>
      </x:c>
    </x:row>
    <x:row r="474">
      <x:c r="A474" s="2" t="n">
        <x:v>225</x:v>
      </x:c>
      <x:c r="B474" s="2" t="n">
        <x:v>0</x:v>
      </x:c>
      <x:c r="C474" s="2" t="inlineStr">
        <x:is>
          <x:t xml:space="preserve">011100000</x:t>
        </x:is>
      </x:c>
      <x:c r="D474" s="2" t="n">
        <x:v>0</x:v>
      </x:c>
      <x:c r="E474" s="2" t="inlineStr">
        <x:is>
          <x:t xml:space="preserve">111111111</x:t>
        </x:is>
      </x:c>
      <x:c r="F474" s="2" t="n">
        <x:v>0</x:v>
      </x:c>
    </x:row>
    <x:row r="475">
      <x:c r="A475" s="2" t="n">
        <x:v>225</x:v>
      </x:c>
      <x:c r="B475" s="2" t="n">
        <x:v>1</x:v>
      </x:c>
      <x:c r="C475" s="2" t="inlineStr">
        <x:is>
          <x:t xml:space="preserve">111111111</x:t>
        </x:is>
      </x:c>
      <x:c r="D475" s="2" t="n">
        <x:v>1</x:v>
      </x:c>
      <x:c r="E475" s="2" t="inlineStr">
        <x:is>
          <x:t xml:space="preserve">111111111</x:t>
        </x:is>
      </x:c>
      <x:c r="F475" s="2" t="n">
        <x:v>1</x:v>
      </x:c>
    </x:row>
    <x:row r="476">
      <x:c r="A476" s="2" t="n">
        <x:v>226</x:v>
      </x:c>
      <x:c r="B476" s="2" t="n">
        <x:v>0</x:v>
      </x:c>
      <x:c r="C476" s="2" t="inlineStr">
        <x:is>
          <x:t xml:space="preserve">011100001</x:t>
        </x:is>
      </x:c>
      <x:c r="D476" s="2" t="n">
        <x:v>0</x:v>
      </x:c>
      <x:c r="E476" s="2" t="inlineStr">
        <x:is>
          <x:t xml:space="preserve">111111111</x:t>
        </x:is>
      </x:c>
      <x:c r="F476" s="2" t="n">
        <x:v>0</x:v>
      </x:c>
    </x:row>
    <x:row r="477">
      <x:c r="A477" s="2" t="n">
        <x:v>226</x:v>
      </x:c>
      <x:c r="B477" s="2" t="n">
        <x:v>1</x:v>
      </x:c>
      <x:c r="C477" s="2" t="inlineStr">
        <x:is>
          <x:t xml:space="preserve">111111111</x:t>
        </x:is>
      </x:c>
      <x:c r="D477" s="2" t="n">
        <x:v>1</x:v>
      </x:c>
      <x:c r="E477" s="2" t="inlineStr">
        <x:is>
          <x:t xml:space="preserve">111111111</x:t>
        </x:is>
      </x:c>
      <x:c r="F477" s="2" t="n">
        <x:v>1</x:v>
      </x:c>
    </x:row>
    <x:row r="478">
      <x:c r="A478" s="2" t="n">
        <x:v>227</x:v>
      </x:c>
      <x:c r="B478" s="2" t="n">
        <x:v>0</x:v>
      </x:c>
      <x:c r="C478" s="2" t="inlineStr">
        <x:is>
          <x:t xml:space="preserve">011100010</x:t>
        </x:is>
      </x:c>
      <x:c r="D478" s="2" t="n">
        <x:v>0</x:v>
      </x:c>
      <x:c r="E478" s="2" t="inlineStr">
        <x:is>
          <x:t xml:space="preserve">111111111</x:t>
        </x:is>
      </x:c>
      <x:c r="F478" s="2" t="n">
        <x:v>0</x:v>
      </x:c>
    </x:row>
    <x:row r="479">
      <x:c r="A479" s="2" t="n">
        <x:v>227</x:v>
      </x:c>
      <x:c r="B479" s="2" t="n">
        <x:v>1</x:v>
      </x:c>
      <x:c r="C479" s="2" t="inlineStr">
        <x:is>
          <x:t xml:space="preserve">111111111</x:t>
        </x:is>
      </x:c>
      <x:c r="D479" s="2" t="n">
        <x:v>1</x:v>
      </x:c>
      <x:c r="E479" s="2" t="inlineStr">
        <x:is>
          <x:t xml:space="preserve">111111111</x:t>
        </x:is>
      </x:c>
      <x:c r="F479" s="2" t="n">
        <x:v>1</x:v>
      </x:c>
    </x:row>
    <x:row r="480">
      <x:c r="A480" s="2" t="n">
        <x:v>228</x:v>
      </x:c>
      <x:c r="B480" s="2" t="n">
        <x:v>0</x:v>
      </x:c>
      <x:c r="C480" s="2" t="inlineStr">
        <x:is>
          <x:t xml:space="preserve">011100011</x:t>
        </x:is>
      </x:c>
      <x:c r="D480" s="2" t="n">
        <x:v>0</x:v>
      </x:c>
      <x:c r="E480" s="2" t="inlineStr">
        <x:is>
          <x:t xml:space="preserve">111111111</x:t>
        </x:is>
      </x:c>
      <x:c r="F480" s="2" t="n">
        <x:v>0</x:v>
      </x:c>
    </x:row>
    <x:row r="481">
      <x:c r="A481" s="2" t="n">
        <x:v>228</x:v>
      </x:c>
      <x:c r="B481" s="2" t="n">
        <x:v>1</x:v>
      </x:c>
      <x:c r="C481" s="2" t="inlineStr">
        <x:is>
          <x:t xml:space="preserve">111111111</x:t>
        </x:is>
      </x:c>
      <x:c r="D481" s="2" t="n">
        <x:v>1</x:v>
      </x:c>
      <x:c r="E481" s="2" t="inlineStr">
        <x:is>
          <x:t xml:space="preserve">111111111</x:t>
        </x:is>
      </x:c>
      <x:c r="F481" s="2" t="n">
        <x:v>1</x:v>
      </x:c>
    </x:row>
    <x:row r="482">
      <x:c r="A482" s="2" t="n">
        <x:v>229</x:v>
      </x:c>
      <x:c r="B482" s="2" t="n">
        <x:v>0</x:v>
      </x:c>
      <x:c r="C482" s="2" t="inlineStr">
        <x:is>
          <x:t xml:space="preserve">011100100</x:t>
        </x:is>
      </x:c>
      <x:c r="D482" s="2" t="n">
        <x:v>0</x:v>
      </x:c>
      <x:c r="E482" s="2" t="inlineStr">
        <x:is>
          <x:t xml:space="preserve">111111111</x:t>
        </x:is>
      </x:c>
      <x:c r="F482" s="2" t="n">
        <x:v>0</x:v>
      </x:c>
    </x:row>
    <x:row r="483">
      <x:c r="A483" s="2" t="n">
        <x:v>229</x:v>
      </x:c>
      <x:c r="B483" s="2" t="n">
        <x:v>1</x:v>
      </x:c>
      <x:c r="C483" s="2" t="inlineStr">
        <x:is>
          <x:t xml:space="preserve">111111111</x:t>
        </x:is>
      </x:c>
      <x:c r="D483" s="2" t="n">
        <x:v>1</x:v>
      </x:c>
      <x:c r="E483" s="2" t="inlineStr">
        <x:is>
          <x:t xml:space="preserve">111111111</x:t>
        </x:is>
      </x:c>
      <x:c r="F483" s="2" t="n">
        <x:v>1</x:v>
      </x:c>
    </x:row>
    <x:row r="484">
      <x:c r="A484" s="2" t="n">
        <x:v>230</x:v>
      </x:c>
      <x:c r="B484" s="2" t="n">
        <x:v>0</x:v>
      </x:c>
      <x:c r="C484" s="2" t="inlineStr">
        <x:is>
          <x:t xml:space="preserve">011100101</x:t>
        </x:is>
      </x:c>
      <x:c r="D484" s="2" t="n">
        <x:v>0</x:v>
      </x:c>
      <x:c r="E484" s="2" t="inlineStr">
        <x:is>
          <x:t xml:space="preserve">111111111</x:t>
        </x:is>
      </x:c>
      <x:c r="F484" s="2" t="n">
        <x:v>0</x:v>
      </x:c>
    </x:row>
    <x:row r="485">
      <x:c r="A485" s="2" t="n">
        <x:v>230</x:v>
      </x:c>
      <x:c r="B485" s="2" t="n">
        <x:v>1</x:v>
      </x:c>
      <x:c r="C485" s="2" t="inlineStr">
        <x:is>
          <x:t xml:space="preserve">111111111</x:t>
        </x:is>
      </x:c>
      <x:c r="D485" s="2" t="n">
        <x:v>1</x:v>
      </x:c>
      <x:c r="E485" s="2" t="inlineStr">
        <x:is>
          <x:t xml:space="preserve">111111111</x:t>
        </x:is>
      </x:c>
      <x:c r="F485" s="2" t="n">
        <x:v>1</x:v>
      </x:c>
    </x:row>
    <x:row r="486">
      <x:c r="A486" s="2" t="n">
        <x:v>231</x:v>
      </x:c>
      <x:c r="B486" s="2" t="n">
        <x:v>0</x:v>
      </x:c>
      <x:c r="C486" s="2" t="inlineStr">
        <x:is>
          <x:t xml:space="preserve">011100110</x:t>
        </x:is>
      </x:c>
      <x:c r="D486" s="2" t="n">
        <x:v>0</x:v>
      </x:c>
      <x:c r="E486" s="2" t="inlineStr">
        <x:is>
          <x:t xml:space="preserve">111111111</x:t>
        </x:is>
      </x:c>
      <x:c r="F486" s="2" t="n">
        <x:v>0</x:v>
      </x:c>
    </x:row>
    <x:row r="487">
      <x:c r="A487" s="2" t="n">
        <x:v>231</x:v>
      </x:c>
      <x:c r="B487" s="2" t="n">
        <x:v>1</x:v>
      </x:c>
      <x:c r="C487" s="2" t="inlineStr">
        <x:is>
          <x:t xml:space="preserve">111111111</x:t>
        </x:is>
      </x:c>
      <x:c r="D487" s="2" t="n">
        <x:v>1</x:v>
      </x:c>
      <x:c r="E487" s="2" t="inlineStr">
        <x:is>
          <x:t xml:space="preserve">111111111</x:t>
        </x:is>
      </x:c>
      <x:c r="F487" s="2" t="n">
        <x:v>1</x:v>
      </x:c>
    </x:row>
    <x:row r="488">
      <x:c r="A488" s="2" t="n">
        <x:v>232</x:v>
      </x:c>
      <x:c r="B488" s="2" t="n">
        <x:v>0</x:v>
      </x:c>
      <x:c r="C488" s="2" t="inlineStr">
        <x:is>
          <x:t xml:space="preserve">011100111</x:t>
        </x:is>
      </x:c>
      <x:c r="D488" s="2" t="n">
        <x:v>0</x:v>
      </x:c>
      <x:c r="E488" s="2" t="inlineStr">
        <x:is>
          <x:t xml:space="preserve">111111111</x:t>
        </x:is>
      </x:c>
      <x:c r="F488" s="2" t="n">
        <x:v>0</x:v>
      </x:c>
    </x:row>
    <x:row r="489">
      <x:c r="A489" s="2" t="n">
        <x:v>232</x:v>
      </x:c>
      <x:c r="B489" s="2" t="n">
        <x:v>1</x:v>
      </x:c>
      <x:c r="C489" s="2" t="inlineStr">
        <x:is>
          <x:t xml:space="preserve">111111111</x:t>
        </x:is>
      </x:c>
      <x:c r="D489" s="2" t="n">
        <x:v>1</x:v>
      </x:c>
      <x:c r="E489" s="2" t="inlineStr">
        <x:is>
          <x:t xml:space="preserve">111111111</x:t>
        </x:is>
      </x:c>
      <x:c r="F489" s="2" t="n">
        <x:v>1</x:v>
      </x:c>
    </x:row>
    <x:row r="490">
      <x:c r="A490" s="2" t="n">
        <x:v>233</x:v>
      </x:c>
      <x:c r="B490" s="2" t="n">
        <x:v>0</x:v>
      </x:c>
      <x:c r="C490" s="2" t="inlineStr">
        <x:is>
          <x:t xml:space="preserve">011101000</x:t>
        </x:is>
      </x:c>
      <x:c r="D490" s="2" t="n">
        <x:v>0</x:v>
      </x:c>
      <x:c r="E490" s="2" t="inlineStr">
        <x:is>
          <x:t xml:space="preserve">111111111</x:t>
        </x:is>
      </x:c>
      <x:c r="F490" s="2" t="n">
        <x:v>0</x:v>
      </x:c>
    </x:row>
    <x:row r="491">
      <x:c r="A491" s="2" t="n">
        <x:v>233</x:v>
      </x:c>
      <x:c r="B491" s="2" t="n">
        <x:v>1</x:v>
      </x:c>
      <x:c r="C491" s="2" t="inlineStr">
        <x:is>
          <x:t xml:space="preserve">111111111</x:t>
        </x:is>
      </x:c>
      <x:c r="D491" s="2" t="n">
        <x:v>1</x:v>
      </x:c>
      <x:c r="E491" s="2" t="inlineStr">
        <x:is>
          <x:t xml:space="preserve">111111111</x:t>
        </x:is>
      </x:c>
      <x:c r="F491" s="2" t="n">
        <x:v>1</x:v>
      </x:c>
    </x:row>
    <x:row r="492">
      <x:c r="A492" s="2" t="n">
        <x:v>234</x:v>
      </x:c>
      <x:c r="B492" s="2" t="n">
        <x:v>0</x:v>
      </x:c>
      <x:c r="C492" s="2" t="inlineStr">
        <x:is>
          <x:t xml:space="preserve">011101001</x:t>
        </x:is>
      </x:c>
      <x:c r="D492" s="2" t="n">
        <x:v>0</x:v>
      </x:c>
      <x:c r="E492" s="2" t="inlineStr">
        <x:is>
          <x:t xml:space="preserve">111111111</x:t>
        </x:is>
      </x:c>
      <x:c r="F492" s="2" t="n">
        <x:v>0</x:v>
      </x:c>
    </x:row>
    <x:row r="493">
      <x:c r="A493" s="2" t="n">
        <x:v>234</x:v>
      </x:c>
      <x:c r="B493" s="2" t="n">
        <x:v>1</x:v>
      </x:c>
      <x:c r="C493" s="2" t="inlineStr">
        <x:is>
          <x:t xml:space="preserve">111111111</x:t>
        </x:is>
      </x:c>
      <x:c r="D493" s="2" t="n">
        <x:v>1</x:v>
      </x:c>
      <x:c r="E493" s="2" t="inlineStr">
        <x:is>
          <x:t xml:space="preserve">111111111</x:t>
        </x:is>
      </x:c>
      <x:c r="F493" s="2" t="n">
        <x:v>1</x:v>
      </x:c>
    </x:row>
    <x:row r="494">
      <x:c r="A494" s="2" t="n">
        <x:v>235</x:v>
      </x:c>
      <x:c r="B494" s="2" t="n">
        <x:v>0</x:v>
      </x:c>
      <x:c r="C494" s="2" t="inlineStr">
        <x:is>
          <x:t xml:space="preserve">011101010</x:t>
        </x:is>
      </x:c>
      <x:c r="D494" s="2" t="n">
        <x:v>0</x:v>
      </x:c>
      <x:c r="E494" s="2" t="inlineStr">
        <x:is>
          <x:t xml:space="preserve">111111111</x:t>
        </x:is>
      </x:c>
      <x:c r="F494" s="2" t="n">
        <x:v>0</x:v>
      </x:c>
    </x:row>
    <x:row r="495">
      <x:c r="A495" s="2" t="n">
        <x:v>235</x:v>
      </x:c>
      <x:c r="B495" s="2" t="n">
        <x:v>1</x:v>
      </x:c>
      <x:c r="C495" s="2" t="inlineStr">
        <x:is>
          <x:t xml:space="preserve">111111111</x:t>
        </x:is>
      </x:c>
      <x:c r="D495" s="2" t="n">
        <x:v>1</x:v>
      </x:c>
      <x:c r="E495" s="2" t="inlineStr">
        <x:is>
          <x:t xml:space="preserve">111111111</x:t>
        </x:is>
      </x:c>
      <x:c r="F495" s="2" t="n">
        <x:v>1</x:v>
      </x:c>
    </x:row>
    <x:row r="496">
      <x:c r="A496" s="2" t="n">
        <x:v>236</x:v>
      </x:c>
      <x:c r="B496" s="2" t="n">
        <x:v>0</x:v>
      </x:c>
      <x:c r="C496" s="2" t="inlineStr">
        <x:is>
          <x:t xml:space="preserve">011101011</x:t>
        </x:is>
      </x:c>
      <x:c r="D496" s="2" t="n">
        <x:v>0</x:v>
      </x:c>
      <x:c r="E496" s="2" t="inlineStr">
        <x:is>
          <x:t xml:space="preserve">111111111</x:t>
        </x:is>
      </x:c>
      <x:c r="F496" s="2" t="n">
        <x:v>0</x:v>
      </x:c>
    </x:row>
    <x:row r="497">
      <x:c r="A497" s="2" t="n">
        <x:v>236</x:v>
      </x:c>
      <x:c r="B497" s="2" t="n">
        <x:v>1</x:v>
      </x:c>
      <x:c r="C497" s="2" t="inlineStr">
        <x:is>
          <x:t xml:space="preserve">111111111</x:t>
        </x:is>
      </x:c>
      <x:c r="D497" s="2" t="n">
        <x:v>1</x:v>
      </x:c>
      <x:c r="E497" s="2" t="inlineStr">
        <x:is>
          <x:t xml:space="preserve">111111111</x:t>
        </x:is>
      </x:c>
      <x:c r="F497" s="2" t="n">
        <x:v>1</x:v>
      </x:c>
    </x:row>
    <x:row r="498">
      <x:c r="A498" s="2" t="n">
        <x:v>237</x:v>
      </x:c>
      <x:c r="B498" s="2" t="n">
        <x:v>0</x:v>
      </x:c>
      <x:c r="C498" s="2" t="inlineStr">
        <x:is>
          <x:t xml:space="preserve">011101100</x:t>
        </x:is>
      </x:c>
      <x:c r="D498" s="2" t="n">
        <x:v>0</x:v>
      </x:c>
      <x:c r="E498" s="2" t="inlineStr">
        <x:is>
          <x:t xml:space="preserve">111111111</x:t>
        </x:is>
      </x:c>
      <x:c r="F498" s="2" t="n">
        <x:v>0</x:v>
      </x:c>
    </x:row>
    <x:row r="499">
      <x:c r="A499" s="2" t="n">
        <x:v>237</x:v>
      </x:c>
      <x:c r="B499" s="2" t="n">
        <x:v>1</x:v>
      </x:c>
      <x:c r="C499" s="2" t="inlineStr">
        <x:is>
          <x:t xml:space="preserve">111111111</x:t>
        </x:is>
      </x:c>
      <x:c r="D499" s="2" t="n">
        <x:v>1</x:v>
      </x:c>
      <x:c r="E499" s="2" t="inlineStr">
        <x:is>
          <x:t xml:space="preserve">111111111</x:t>
        </x:is>
      </x:c>
      <x:c r="F499" s="2" t="n">
        <x:v>1</x:v>
      </x:c>
    </x:row>
    <x:row r="500">
      <x:c r="A500" s="2" t="n">
        <x:v>238</x:v>
      </x:c>
      <x:c r="B500" s="2" t="n">
        <x:v>0</x:v>
      </x:c>
      <x:c r="C500" s="2" t="inlineStr">
        <x:is>
          <x:t xml:space="preserve">011101101</x:t>
        </x:is>
      </x:c>
      <x:c r="D500" s="2" t="n">
        <x:v>0</x:v>
      </x:c>
      <x:c r="E500" s="2" t="inlineStr">
        <x:is>
          <x:t xml:space="preserve">111111111</x:t>
        </x:is>
      </x:c>
      <x:c r="F500" s="2" t="n">
        <x:v>0</x:v>
      </x:c>
    </x:row>
    <x:row r="501">
      <x:c r="A501" s="2" t="n">
        <x:v>238</x:v>
      </x:c>
      <x:c r="B501" s="2" t="n">
        <x:v>1</x:v>
      </x:c>
      <x:c r="C501" s="2" t="inlineStr">
        <x:is>
          <x:t xml:space="preserve">111111111</x:t>
        </x:is>
      </x:c>
      <x:c r="D501" s="2" t="n">
        <x:v>1</x:v>
      </x:c>
      <x:c r="E501" s="2" t="inlineStr">
        <x:is>
          <x:t xml:space="preserve">111111111</x:t>
        </x:is>
      </x:c>
      <x:c r="F501" s="2" t="n">
        <x:v>1</x:v>
      </x:c>
    </x:row>
    <x:row r="502">
      <x:c r="A502" s="2" t="n">
        <x:v>239</x:v>
      </x:c>
      <x:c r="B502" s="2" t="n">
        <x:v>0</x:v>
      </x:c>
      <x:c r="C502" s="2" t="inlineStr">
        <x:is>
          <x:t xml:space="preserve">011101110</x:t>
        </x:is>
      </x:c>
      <x:c r="D502" s="2" t="n">
        <x:v>0</x:v>
      </x:c>
      <x:c r="E502" s="2" t="inlineStr">
        <x:is>
          <x:t xml:space="preserve">111111111</x:t>
        </x:is>
      </x:c>
      <x:c r="F502" s="2" t="n">
        <x:v>0</x:v>
      </x:c>
    </x:row>
    <x:row r="503">
      <x:c r="A503" s="2" t="n">
        <x:v>239</x:v>
      </x:c>
      <x:c r="B503" s="2" t="n">
        <x:v>1</x:v>
      </x:c>
      <x:c r="C503" s="2" t="inlineStr">
        <x:is>
          <x:t xml:space="preserve">111111111</x:t>
        </x:is>
      </x:c>
      <x:c r="D503" s="2" t="n">
        <x:v>1</x:v>
      </x:c>
      <x:c r="E503" s="2" t="inlineStr">
        <x:is>
          <x:t xml:space="preserve">111111111</x:t>
        </x:is>
      </x:c>
      <x:c r="F503" s="2" t="n">
        <x:v>1</x:v>
      </x:c>
    </x:row>
    <x:row r="504">
      <x:c r="A504" s="2" t="n">
        <x:v>240</x:v>
      </x:c>
      <x:c r="B504" s="2" t="n">
        <x:v>0</x:v>
      </x:c>
      <x:c r="C504" s="2" t="inlineStr">
        <x:is>
          <x:t xml:space="preserve">011101111</x:t>
        </x:is>
      </x:c>
      <x:c r="D504" s="2" t="n">
        <x:v>0</x:v>
      </x:c>
      <x:c r="E504" s="2" t="inlineStr">
        <x:is>
          <x:t xml:space="preserve">111111111</x:t>
        </x:is>
      </x:c>
      <x:c r="F504" s="2" t="n">
        <x:v>0</x:v>
      </x:c>
    </x:row>
    <x:row r="505">
      <x:c r="A505" s="2" t="n">
        <x:v>240</x:v>
      </x:c>
      <x:c r="B505" s="2" t="n">
        <x:v>1</x:v>
      </x:c>
      <x:c r="C505" s="2" t="inlineStr">
        <x:is>
          <x:t xml:space="preserve">111111111</x:t>
        </x:is>
      </x:c>
      <x:c r="D505" s="2" t="n">
        <x:v>1</x:v>
      </x:c>
      <x:c r="E505" s="2" t="inlineStr">
        <x:is>
          <x:t xml:space="preserve">111111111</x:t>
        </x:is>
      </x:c>
      <x:c r="F505" s="2" t="n">
        <x:v>1</x:v>
      </x:c>
    </x:row>
    <x:row r="506">
      <x:c r="A506" s="2" t="n">
        <x:v>241</x:v>
      </x:c>
      <x:c r="B506" s="2" t="n">
        <x:v>0</x:v>
      </x:c>
      <x:c r="C506" s="2" t="inlineStr">
        <x:is>
          <x:t xml:space="preserve">011110000</x:t>
        </x:is>
      </x:c>
      <x:c r="D506" s="2" t="n">
        <x:v>0</x:v>
      </x:c>
      <x:c r="E506" s="2" t="inlineStr">
        <x:is>
          <x:t xml:space="preserve">111111111</x:t>
        </x:is>
      </x:c>
      <x:c r="F506" s="2" t="n">
        <x:v>0</x:v>
      </x:c>
    </x:row>
    <x:row r="507">
      <x:c r="A507" s="2" t="n">
        <x:v>241</x:v>
      </x:c>
      <x:c r="B507" s="2" t="n">
        <x:v>1</x:v>
      </x:c>
      <x:c r="C507" s="2" t="inlineStr">
        <x:is>
          <x:t xml:space="preserve">111111111</x:t>
        </x:is>
      </x:c>
      <x:c r="D507" s="2" t="n">
        <x:v>1</x:v>
      </x:c>
      <x:c r="E507" s="2" t="inlineStr">
        <x:is>
          <x:t xml:space="preserve">111111111</x:t>
        </x:is>
      </x:c>
      <x:c r="F507" s="2" t="n">
        <x:v>1</x:v>
      </x:c>
    </x:row>
    <x:row r="508">
      <x:c r="A508" s="2" t="n">
        <x:v>242</x:v>
      </x:c>
      <x:c r="B508" s="2" t="n">
        <x:v>0</x:v>
      </x:c>
      <x:c r="C508" s="2" t="inlineStr">
        <x:is>
          <x:t xml:space="preserve">011110001</x:t>
        </x:is>
      </x:c>
      <x:c r="D508" s="2" t="n">
        <x:v>0</x:v>
      </x:c>
      <x:c r="E508" s="2" t="inlineStr">
        <x:is>
          <x:t xml:space="preserve">111111111</x:t>
        </x:is>
      </x:c>
      <x:c r="F508" s="2" t="n">
        <x:v>0</x:v>
      </x:c>
    </x:row>
    <x:row r="509">
      <x:c r="A509" s="2" t="n">
        <x:v>242</x:v>
      </x:c>
      <x:c r="B509" s="2" t="n">
        <x:v>1</x:v>
      </x:c>
      <x:c r="C509" s="2" t="inlineStr">
        <x:is>
          <x:t xml:space="preserve">111111111</x:t>
        </x:is>
      </x:c>
      <x:c r="D509" s="2" t="n">
        <x:v>1</x:v>
      </x:c>
      <x:c r="E509" s="2" t="inlineStr">
        <x:is>
          <x:t xml:space="preserve">111111111</x:t>
        </x:is>
      </x:c>
      <x:c r="F509" s="2" t="n">
        <x:v>1</x:v>
      </x:c>
    </x:row>
    <x:row r="510">
      <x:c r="A510" s="2" t="n">
        <x:v>243</x:v>
      </x:c>
      <x:c r="B510" s="2" t="n">
        <x:v>0</x:v>
      </x:c>
      <x:c r="C510" s="2" t="inlineStr">
        <x:is>
          <x:t xml:space="preserve">011110010</x:t>
        </x:is>
      </x:c>
      <x:c r="D510" s="2" t="n">
        <x:v>0</x:v>
      </x:c>
      <x:c r="E510" s="2" t="inlineStr">
        <x:is>
          <x:t xml:space="preserve">111111111</x:t>
        </x:is>
      </x:c>
      <x:c r="F510" s="2" t="n">
        <x:v>0</x:v>
      </x:c>
    </x:row>
    <x:row r="511">
      <x:c r="A511" s="2" t="n">
        <x:v>243</x:v>
      </x:c>
      <x:c r="B511" s="2" t="n">
        <x:v>1</x:v>
      </x:c>
      <x:c r="C511" s="2" t="inlineStr">
        <x:is>
          <x:t xml:space="preserve">111111111</x:t>
        </x:is>
      </x:c>
      <x:c r="D511" s="2" t="n">
        <x:v>1</x:v>
      </x:c>
      <x:c r="E511" s="2" t="inlineStr">
        <x:is>
          <x:t xml:space="preserve">111111111</x:t>
        </x:is>
      </x:c>
      <x:c r="F511" s="2" t="n">
        <x:v>1</x:v>
      </x:c>
    </x:row>
    <x:row r="512">
      <x:c r="A512" s="2" t="n">
        <x:v>244</x:v>
      </x:c>
      <x:c r="B512" s="2" t="n">
        <x:v>0</x:v>
      </x:c>
      <x:c r="C512" s="2" t="inlineStr">
        <x:is>
          <x:t xml:space="preserve">011110011</x:t>
        </x:is>
      </x:c>
      <x:c r="D512" s="2" t="n">
        <x:v>0</x:v>
      </x:c>
      <x:c r="E512" s="2" t="inlineStr">
        <x:is>
          <x:t xml:space="preserve">111111111</x:t>
        </x:is>
      </x:c>
      <x:c r="F512" s="2" t="n">
        <x:v>0</x:v>
      </x:c>
    </x:row>
    <x:row r="513">
      <x:c r="A513" s="2" t="n">
        <x:v>244</x:v>
      </x:c>
      <x:c r="B513" s="2" t="n">
        <x:v>1</x:v>
      </x:c>
      <x:c r="C513" s="2" t="inlineStr">
        <x:is>
          <x:t xml:space="preserve">111111111</x:t>
        </x:is>
      </x:c>
      <x:c r="D513" s="2" t="n">
        <x:v>1</x:v>
      </x:c>
      <x:c r="E513" s="2" t="inlineStr">
        <x:is>
          <x:t xml:space="preserve">111111111</x:t>
        </x:is>
      </x:c>
      <x:c r="F513" s="2" t="n">
        <x:v>1</x:v>
      </x:c>
    </x:row>
    <x:row r="514">
      <x:c r="A514" s="2" t="n">
        <x:v>245</x:v>
      </x:c>
      <x:c r="B514" s="2" t="n">
        <x:v>0</x:v>
      </x:c>
      <x:c r="C514" s="2" t="inlineStr">
        <x:is>
          <x:t xml:space="preserve">011110100</x:t>
        </x:is>
      </x:c>
      <x:c r="D514" s="2" t="n">
        <x:v>0</x:v>
      </x:c>
      <x:c r="E514" s="2" t="inlineStr">
        <x:is>
          <x:t xml:space="preserve">111111111</x:t>
        </x:is>
      </x:c>
      <x:c r="F514" s="2" t="n">
        <x:v>0</x:v>
      </x:c>
    </x:row>
    <x:row r="515">
      <x:c r="A515" s="2" t="n">
        <x:v>245</x:v>
      </x:c>
      <x:c r="B515" s="2" t="n">
        <x:v>1</x:v>
      </x:c>
      <x:c r="C515" s="2" t="inlineStr">
        <x:is>
          <x:t xml:space="preserve">111111111</x:t>
        </x:is>
      </x:c>
      <x:c r="D515" s="2" t="n">
        <x:v>1</x:v>
      </x:c>
      <x:c r="E515" s="2" t="inlineStr">
        <x:is>
          <x:t xml:space="preserve">111111111</x:t>
        </x:is>
      </x:c>
      <x:c r="F515" s="2" t="n">
        <x:v>1</x:v>
      </x:c>
    </x:row>
    <x:row r="516">
      <x:c r="A516" s="2" t="n">
        <x:v>246</x:v>
      </x:c>
      <x:c r="B516" s="2" t="n">
        <x:v>0</x:v>
      </x:c>
      <x:c r="C516" s="2" t="inlineStr">
        <x:is>
          <x:t xml:space="preserve">011110101</x:t>
        </x:is>
      </x:c>
      <x:c r="D516" s="2" t="n">
        <x:v>0</x:v>
      </x:c>
      <x:c r="E516" s="2" t="inlineStr">
        <x:is>
          <x:t xml:space="preserve">111111111</x:t>
        </x:is>
      </x:c>
      <x:c r="F516" s="2" t="n">
        <x:v>0</x:v>
      </x:c>
    </x:row>
    <x:row r="517">
      <x:c r="A517" s="2" t="n">
        <x:v>246</x:v>
      </x:c>
      <x:c r="B517" s="2" t="n">
        <x:v>1</x:v>
      </x:c>
      <x:c r="C517" s="2" t="inlineStr">
        <x:is>
          <x:t xml:space="preserve">111111111</x:t>
        </x:is>
      </x:c>
      <x:c r="D517" s="2" t="n">
        <x:v>1</x:v>
      </x:c>
      <x:c r="E517" s="2" t="inlineStr">
        <x:is>
          <x:t xml:space="preserve">111111111</x:t>
        </x:is>
      </x:c>
      <x:c r="F517" s="2" t="n">
        <x:v>1</x:v>
      </x:c>
    </x:row>
    <x:row r="518">
      <x:c r="A518" s="2" t="n">
        <x:v>247</x:v>
      </x:c>
      <x:c r="B518" s="2" t="n">
        <x:v>0</x:v>
      </x:c>
      <x:c r="C518" s="2" t="inlineStr">
        <x:is>
          <x:t xml:space="preserve">011110110</x:t>
        </x:is>
      </x:c>
      <x:c r="D518" s="2" t="n">
        <x:v>0</x:v>
      </x:c>
      <x:c r="E518" s="2" t="inlineStr">
        <x:is>
          <x:t xml:space="preserve">111111111</x:t>
        </x:is>
      </x:c>
      <x:c r="F518" s="2" t="n">
        <x:v>0</x:v>
      </x:c>
    </x:row>
    <x:row r="519">
      <x:c r="A519" s="2" t="n">
        <x:v>247</x:v>
      </x:c>
      <x:c r="B519" s="2" t="n">
        <x:v>1</x:v>
      </x:c>
      <x:c r="C519" s="2" t="inlineStr">
        <x:is>
          <x:t xml:space="preserve">111111111</x:t>
        </x:is>
      </x:c>
      <x:c r="D519" s="2" t="n">
        <x:v>1</x:v>
      </x:c>
      <x:c r="E519" s="2" t="inlineStr">
        <x:is>
          <x:t xml:space="preserve">111111111</x:t>
        </x:is>
      </x:c>
      <x:c r="F519" s="2" t="n">
        <x:v>1</x:v>
      </x:c>
    </x:row>
    <x:row r="520">
      <x:c r="A520" s="2" t="n">
        <x:v>248</x:v>
      </x:c>
      <x:c r="B520" s="2" t="n">
        <x:v>0</x:v>
      </x:c>
      <x:c r="C520" s="2" t="inlineStr">
        <x:is>
          <x:t xml:space="preserve">011110111</x:t>
        </x:is>
      </x:c>
      <x:c r="D520" s="2" t="n">
        <x:v>0</x:v>
      </x:c>
      <x:c r="E520" s="2" t="inlineStr">
        <x:is>
          <x:t xml:space="preserve">111111111</x:t>
        </x:is>
      </x:c>
      <x:c r="F520" s="2" t="n">
        <x:v>0</x:v>
      </x:c>
    </x:row>
    <x:row r="521">
      <x:c r="A521" s="2" t="n">
        <x:v>248</x:v>
      </x:c>
      <x:c r="B521" s="2" t="n">
        <x:v>1</x:v>
      </x:c>
      <x:c r="C521" s="2" t="inlineStr">
        <x:is>
          <x:t xml:space="preserve">111111111</x:t>
        </x:is>
      </x:c>
      <x:c r="D521" s="2" t="n">
        <x:v>1</x:v>
      </x:c>
      <x:c r="E521" s="2" t="inlineStr">
        <x:is>
          <x:t xml:space="preserve">111111111</x:t>
        </x:is>
      </x:c>
      <x:c r="F521" s="2" t="n">
        <x:v>1</x:v>
      </x:c>
    </x:row>
    <x:row r="522">
      <x:c r="A522" s="2" t="n">
        <x:v>249</x:v>
      </x:c>
      <x:c r="B522" s="2" t="n">
        <x:v>0</x:v>
      </x:c>
      <x:c r="C522" s="2" t="inlineStr">
        <x:is>
          <x:t xml:space="preserve">011111000</x:t>
        </x:is>
      </x:c>
      <x:c r="D522" s="2" t="n">
        <x:v>0</x:v>
      </x:c>
      <x:c r="E522" s="2" t="inlineStr">
        <x:is>
          <x:t xml:space="preserve">111111111</x:t>
        </x:is>
      </x:c>
      <x:c r="F522" s="2" t="n">
        <x:v>0</x:v>
      </x:c>
    </x:row>
    <x:row r="523">
      <x:c r="A523" s="2" t="n">
        <x:v>249</x:v>
      </x:c>
      <x:c r="B523" s="2" t="n">
        <x:v>1</x:v>
      </x:c>
      <x:c r="C523" s="2" t="inlineStr">
        <x:is>
          <x:t xml:space="preserve">111111111</x:t>
        </x:is>
      </x:c>
      <x:c r="D523" s="2" t="n">
        <x:v>1</x:v>
      </x:c>
      <x:c r="E523" s="2" t="inlineStr">
        <x:is>
          <x:t xml:space="preserve">111111111</x:t>
        </x:is>
      </x:c>
      <x:c r="F523" s="2" t="n">
        <x:v>1</x:v>
      </x:c>
    </x:row>
    <x:row r="524">
      <x:c r="A524" s="2" t="n">
        <x:v>250</x:v>
      </x:c>
      <x:c r="B524" s="2" t="n">
        <x:v>0</x:v>
      </x:c>
      <x:c r="C524" s="2" t="inlineStr">
        <x:is>
          <x:t xml:space="preserve">011111001</x:t>
        </x:is>
      </x:c>
      <x:c r="D524" s="2" t="n">
        <x:v>0</x:v>
      </x:c>
      <x:c r="E524" s="2" t="inlineStr">
        <x:is>
          <x:t xml:space="preserve">111111111</x:t>
        </x:is>
      </x:c>
      <x:c r="F524" s="2" t="n">
        <x:v>0</x:v>
      </x:c>
    </x:row>
    <x:row r="525">
      <x:c r="A525" s="2" t="n">
        <x:v>250</x:v>
      </x:c>
      <x:c r="B525" s="2" t="n">
        <x:v>1</x:v>
      </x:c>
      <x:c r="C525" s="2" t="inlineStr">
        <x:is>
          <x:t xml:space="preserve">111111111</x:t>
        </x:is>
      </x:c>
      <x:c r="D525" s="2" t="n">
        <x:v>1</x:v>
      </x:c>
      <x:c r="E525" s="2" t="inlineStr">
        <x:is>
          <x:t xml:space="preserve">111111111</x:t>
        </x:is>
      </x:c>
      <x:c r="F525" s="2" t="n">
        <x:v>1</x:v>
      </x:c>
    </x:row>
    <x:row r="526">
      <x:c r="A526" s="2" t="n">
        <x:v>251</x:v>
      </x:c>
      <x:c r="B526" s="2" t="n">
        <x:v>0</x:v>
      </x:c>
      <x:c r="C526" s="2" t="inlineStr">
        <x:is>
          <x:t xml:space="preserve">011111010</x:t>
        </x:is>
      </x:c>
      <x:c r="D526" s="2" t="n">
        <x:v>0</x:v>
      </x:c>
      <x:c r="E526" s="2" t="inlineStr">
        <x:is>
          <x:t xml:space="preserve">111111111</x:t>
        </x:is>
      </x:c>
      <x:c r="F526" s="2" t="n">
        <x:v>0</x:v>
      </x:c>
    </x:row>
    <x:row r="527">
      <x:c r="A527" s="2" t="n">
        <x:v>251</x:v>
      </x:c>
      <x:c r="B527" s="2" t="n">
        <x:v>1</x:v>
      </x:c>
      <x:c r="C527" s="2" t="inlineStr">
        <x:is>
          <x:t xml:space="preserve">111111111</x:t>
        </x:is>
      </x:c>
      <x:c r="D527" s="2" t="n">
        <x:v>1</x:v>
      </x:c>
      <x:c r="E527" s="2" t="inlineStr">
        <x:is>
          <x:t xml:space="preserve">111111111</x:t>
        </x:is>
      </x:c>
      <x:c r="F527" s="2" t="n">
        <x:v>1</x:v>
      </x:c>
    </x:row>
    <x:row r="528">
      <x:c r="A528" s="2" t="n">
        <x:v>252</x:v>
      </x:c>
      <x:c r="B528" s="2" t="n">
        <x:v>0</x:v>
      </x:c>
      <x:c r="C528" s="2" t="inlineStr">
        <x:is>
          <x:t xml:space="preserve">011111011</x:t>
        </x:is>
      </x:c>
      <x:c r="D528" s="2" t="n">
        <x:v>0</x:v>
      </x:c>
      <x:c r="E528" s="2" t="inlineStr">
        <x:is>
          <x:t xml:space="preserve">111111111</x:t>
        </x:is>
      </x:c>
      <x:c r="F528" s="2" t="n">
        <x:v>0</x:v>
      </x:c>
    </x:row>
    <x:row r="529">
      <x:c r="A529" s="2" t="n">
        <x:v>252</x:v>
      </x:c>
      <x:c r="B529" s="2" t="n">
        <x:v>1</x:v>
      </x:c>
      <x:c r="C529" s="2" t="inlineStr">
        <x:is>
          <x:t xml:space="preserve">111111111</x:t>
        </x:is>
      </x:c>
      <x:c r="D529" s="2" t="n">
        <x:v>1</x:v>
      </x:c>
      <x:c r="E529" s="2" t="inlineStr">
        <x:is>
          <x:t xml:space="preserve">111111111</x:t>
        </x:is>
      </x:c>
      <x:c r="F529" s="2" t="n">
        <x:v>1</x:v>
      </x:c>
    </x:row>
    <x:row r="530">
      <x:c r="A530" s="2" t="n">
        <x:v>253</x:v>
      </x:c>
      <x:c r="B530" s="2" t="n">
        <x:v>0</x:v>
      </x:c>
      <x:c r="C530" s="2" t="inlineStr">
        <x:is>
          <x:t xml:space="preserve">011111100</x:t>
        </x:is>
      </x:c>
      <x:c r="D530" s="2" t="n">
        <x:v>0</x:v>
      </x:c>
      <x:c r="E530" s="2" t="inlineStr">
        <x:is>
          <x:t xml:space="preserve">111111111</x:t>
        </x:is>
      </x:c>
      <x:c r="F530" s="2" t="n">
        <x:v>0</x:v>
      </x:c>
    </x:row>
    <x:row r="531">
      <x:c r="A531" s="2" t="n">
        <x:v>253</x:v>
      </x:c>
      <x:c r="B531" s="2" t="n">
        <x:v>1</x:v>
      </x:c>
      <x:c r="C531" s="2" t="inlineStr">
        <x:is>
          <x:t xml:space="preserve">111111111</x:t>
        </x:is>
      </x:c>
      <x:c r="D531" s="2" t="n">
        <x:v>1</x:v>
      </x:c>
      <x:c r="E531" s="2" t="inlineStr">
        <x:is>
          <x:t xml:space="preserve">111111111</x:t>
        </x:is>
      </x:c>
      <x:c r="F531" s="2" t="n">
        <x:v>1</x:v>
      </x:c>
    </x:row>
    <x:row r="532">
      <x:c r="A532" s="2" t="n">
        <x:v>254</x:v>
      </x:c>
      <x:c r="B532" s="2" t="n">
        <x:v>0</x:v>
      </x:c>
      <x:c r="C532" s="2" t="inlineStr">
        <x:is>
          <x:t xml:space="preserve">011111101</x:t>
        </x:is>
      </x:c>
      <x:c r="D532" s="2" t="n">
        <x:v>0</x:v>
      </x:c>
      <x:c r="E532" s="2" t="inlineStr">
        <x:is>
          <x:t xml:space="preserve">111111111</x:t>
        </x:is>
      </x:c>
      <x:c r="F532" s="2" t="n">
        <x:v>0</x:v>
      </x:c>
    </x:row>
    <x:row r="533">
      <x:c r="A533" s="2" t="n">
        <x:v>254</x:v>
      </x:c>
      <x:c r="B533" s="2" t="n">
        <x:v>1</x:v>
      </x:c>
      <x:c r="C533" s="2" t="inlineStr">
        <x:is>
          <x:t xml:space="preserve">111111111</x:t>
        </x:is>
      </x:c>
      <x:c r="D533" s="2" t="n">
        <x:v>1</x:v>
      </x:c>
      <x:c r="E533" s="2" t="inlineStr">
        <x:is>
          <x:t xml:space="preserve">111111111</x:t>
        </x:is>
      </x:c>
      <x:c r="F533" s="2" t="n">
        <x:v>1</x:v>
      </x:c>
    </x:row>
    <x:row r="534">
      <x:c r="A534" s="2" t="n">
        <x:v>255</x:v>
      </x:c>
      <x:c r="B534" s="2" t="n">
        <x:v>0</x:v>
      </x:c>
      <x:c r="C534" s="2" t="inlineStr">
        <x:is>
          <x:t xml:space="preserve">011111110</x:t>
        </x:is>
      </x:c>
      <x:c r="D534" s="2" t="n">
        <x:v>0</x:v>
      </x:c>
      <x:c r="E534" s="2" t="inlineStr">
        <x:is>
          <x:t xml:space="preserve">111111111</x:t>
        </x:is>
      </x:c>
      <x:c r="F534" s="2" t="n">
        <x:v>0</x:v>
      </x:c>
    </x:row>
    <x:row r="535">
      <x:c r="A535" s="2" t="n">
        <x:v>255</x:v>
      </x:c>
      <x:c r="B535" s="2" t="n">
        <x:v>1</x:v>
      </x:c>
      <x:c r="C535" s="2" t="inlineStr">
        <x:is>
          <x:t xml:space="preserve">111111111</x:t>
        </x:is>
      </x:c>
      <x:c r="D535" s="2" t="n">
        <x:v>1</x:v>
      </x:c>
      <x:c r="E535" s="2" t="inlineStr">
        <x:is>
          <x:t xml:space="preserve">111111111</x:t>
        </x:is>
      </x:c>
      <x:c r="F535" s="2" t="n">
        <x:v>1</x:v>
      </x:c>
    </x:row>
    <x:row r="536">
      <x:c r="A536" s="2" t="n">
        <x:v>256</x:v>
      </x:c>
      <x:c r="B536" s="2" t="n">
        <x:v>0</x:v>
      </x:c>
      <x:c r="C536" s="2" t="inlineStr">
        <x:is>
          <x:t xml:space="preserve">011111111</x:t>
        </x:is>
      </x:c>
      <x:c r="D536" s="2" t="n">
        <x:v>0</x:v>
      </x:c>
      <x:c r="E536" s="2" t="inlineStr">
        <x:is>
          <x:t xml:space="preserve">111111111</x:t>
        </x:is>
      </x:c>
      <x:c r="F536" s="2" t="n">
        <x:v>0</x:v>
      </x:c>
    </x:row>
    <x:row r="537">
      <x:c r="A537" s="2" t="n">
        <x:v>256</x:v>
      </x:c>
      <x:c r="B537" s="2" t="n">
        <x:v>1</x:v>
      </x:c>
      <x:c r="C537" s="2" t="inlineStr">
        <x:is>
          <x:t xml:space="preserve">111111111</x:t>
        </x:is>
      </x:c>
      <x:c r="D537" s="2" t="n">
        <x:v>1</x:v>
      </x:c>
      <x:c r="E537" s="2" t="inlineStr">
        <x:is>
          <x:t xml:space="preserve">111111111</x:t>
        </x:is>
      </x:c>
      <x:c r="F537" s="2" t="n">
        <x:v>1</x:v>
      </x:c>
    </x:row>
    <x:row r="538">
      <x:c r="A538" s="2" t="n">
        <x:v>257</x:v>
      </x:c>
      <x:c r="B538" s="2" t="n">
        <x:v>0</x:v>
      </x:c>
      <x:c r="C538" s="2" t="inlineStr">
        <x:is>
          <x:t xml:space="preserve">100000000</x:t>
        </x:is>
      </x:c>
      <x:c r="D538" s="2" t="n">
        <x:v>0</x:v>
      </x:c>
      <x:c r="E538" s="2" t="inlineStr">
        <x:is>
          <x:t xml:space="preserve">100010001</x:t>
        </x:is>
      </x:c>
      <x:c r="F538" s="2" t="n">
        <x:v>0</x:v>
      </x:c>
    </x:row>
    <x:row r="539">
      <x:c r="A539" s="2" t="n">
        <x:v>257</x:v>
      </x:c>
      <x:c r="B539" s="2" t="n">
        <x:v>1</x:v>
      </x:c>
      <x:c r="C539" s="2" t="inlineStr">
        <x:is>
          <x:t xml:space="preserve">100010001</x:t>
        </x:is>
      </x:c>
      <x:c r="D539" s="2" t="n">
        <x:v>1</x:v>
      </x:c>
      <x:c r="E539" s="2" t="inlineStr">
        <x:is>
          <x:t xml:space="preserve">100010001</x:t>
        </x:is>
      </x:c>
      <x:c r="F539" s="2" t="n">
        <x:v>1</x:v>
      </x:c>
    </x:row>
    <x:row r="540">
      <x:c r="A540" s="2" t="n">
        <x:v>258</x:v>
      </x:c>
      <x:c r="B540" s="2" t="n">
        <x:v>0</x:v>
      </x:c>
      <x:c r="C540" s="2" t="inlineStr">
        <x:is>
          <x:t xml:space="preserve">100000001</x:t>
        </x:is>
      </x:c>
      <x:c r="D540" s="2" t="n">
        <x:v>0</x:v>
      </x:c>
      <x:c r="E540" s="2" t="inlineStr">
        <x:is>
          <x:t xml:space="preserve">100010001</x:t>
        </x:is>
      </x:c>
      <x:c r="F540" s="2" t="n">
        <x:v>0</x:v>
      </x:c>
    </x:row>
    <x:row r="541">
      <x:c r="A541" s="2" t="n">
        <x:v>258</x:v>
      </x:c>
      <x:c r="B541" s="2" t="n">
        <x:v>1</x:v>
      </x:c>
      <x:c r="C541" s="2" t="inlineStr">
        <x:is>
          <x:t xml:space="preserve">100010001</x:t>
        </x:is>
      </x:c>
      <x:c r="D541" s="2" t="n">
        <x:v>1</x:v>
      </x:c>
      <x:c r="E541" s="2" t="inlineStr">
        <x:is>
          <x:t xml:space="preserve">100010001</x:t>
        </x:is>
      </x:c>
      <x:c r="F541" s="2" t="n">
        <x:v>1</x:v>
      </x:c>
    </x:row>
    <x:row r="542">
      <x:c r="A542" s="2" t="n">
        <x:v>259</x:v>
      </x:c>
      <x:c r="B542" s="2" t="n">
        <x:v>0</x:v>
      </x:c>
      <x:c r="C542" s="2" t="inlineStr">
        <x:is>
          <x:t xml:space="preserve">100000010</x:t>
        </x:is>
      </x:c>
      <x:c r="D542" s="2" t="n">
        <x:v>0</x:v>
      </x:c>
      <x:c r="E542" s="2" t="inlineStr">
        <x:is>
          <x:t xml:space="preserve">100011011</x:t>
        </x:is>
      </x:c>
      <x:c r="F542" s="2" t="n">
        <x:v>0</x:v>
      </x:c>
    </x:row>
    <x:row r="543">
      <x:c r="A543" s="2" t="n">
        <x:v>259</x:v>
      </x:c>
      <x:c r="B543" s="2" t="n">
        <x:v>1</x:v>
      </x:c>
      <x:c r="C543" s="2" t="inlineStr">
        <x:is>
          <x:t xml:space="preserve">100011011</x:t>
        </x:is>
      </x:c>
      <x:c r="D543" s="2" t="n">
        <x:v>1</x:v>
      </x:c>
      <x:c r="E543" s="2" t="inlineStr">
        <x:is>
          <x:t xml:space="preserve">100011011</x:t>
        </x:is>
      </x:c>
      <x:c r="F543" s="2" t="n">
        <x:v>1</x:v>
      </x:c>
    </x:row>
    <x:row r="544">
      <x:c r="A544" s="2" t="n">
        <x:v>260</x:v>
      </x:c>
      <x:c r="B544" s="2" t="n">
        <x:v>0</x:v>
      </x:c>
      <x:c r="C544" s="2" t="inlineStr">
        <x:is>
          <x:t xml:space="preserve">100000011</x:t>
        </x:is>
      </x:c>
      <x:c r="D544" s="2" t="n">
        <x:v>0</x:v>
      </x:c>
      <x:c r="E544" s="2" t="inlineStr">
        <x:is>
          <x:t xml:space="preserve">100011011</x:t>
        </x:is>
      </x:c>
      <x:c r="F544" s="2" t="n">
        <x:v>0</x:v>
      </x:c>
    </x:row>
    <x:row r="545">
      <x:c r="A545" s="2" t="n">
        <x:v>260</x:v>
      </x:c>
      <x:c r="B545" s="2" t="n">
        <x:v>1</x:v>
      </x:c>
      <x:c r="C545" s="2" t="inlineStr">
        <x:is>
          <x:t xml:space="preserve">100011011</x:t>
        </x:is>
      </x:c>
      <x:c r="D545" s="2" t="n">
        <x:v>1</x:v>
      </x:c>
      <x:c r="E545" s="2" t="inlineStr">
        <x:is>
          <x:t xml:space="preserve">100011011</x:t>
        </x:is>
      </x:c>
      <x:c r="F545" s="2" t="n">
        <x:v>1</x:v>
      </x:c>
    </x:row>
    <x:row r="546">
      <x:c r="A546" s="2" t="n">
        <x:v>261</x:v>
      </x:c>
      <x:c r="B546" s="2" t="n">
        <x:v>0</x:v>
      </x:c>
      <x:c r="C546" s="2" t="inlineStr">
        <x:is>
          <x:t xml:space="preserve">100000100</x:t>
        </x:is>
      </x:c>
      <x:c r="D546" s="2" t="n">
        <x:v>0</x:v>
      </x:c>
      <x:c r="E546" s="2" t="inlineStr">
        <x:is>
          <x:t xml:space="preserve">101010101</x:t>
        </x:is>
      </x:c>
      <x:c r="F546" s="2" t="n">
        <x:v>0</x:v>
      </x:c>
    </x:row>
    <x:row r="547">
      <x:c r="A547" s="2" t="n">
        <x:v>261</x:v>
      </x:c>
      <x:c r="B547" s="2" t="n">
        <x:v>1</x:v>
      </x:c>
      <x:c r="C547" s="2" t="inlineStr">
        <x:is>
          <x:t xml:space="preserve">101010101</x:t>
        </x:is>
      </x:c>
      <x:c r="D547" s="2" t="n">
        <x:v>1</x:v>
      </x:c>
      <x:c r="E547" s="2" t="inlineStr">
        <x:is>
          <x:t xml:space="preserve">101010101</x:t>
        </x:is>
      </x:c>
      <x:c r="F547" s="2" t="n">
        <x:v>1</x:v>
      </x:c>
    </x:row>
    <x:row r="548">
      <x:c r="A548" s="2" t="n">
        <x:v>262</x:v>
      </x:c>
      <x:c r="B548" s="2" t="n">
        <x:v>0</x:v>
      </x:c>
      <x:c r="C548" s="2" t="inlineStr">
        <x:is>
          <x:t xml:space="preserve">100000101</x:t>
        </x:is>
      </x:c>
      <x:c r="D548" s="2" t="n">
        <x:v>0</x:v>
      </x:c>
      <x:c r="E548" s="2" t="inlineStr">
        <x:is>
          <x:t xml:space="preserve">101010101</x:t>
        </x:is>
      </x:c>
      <x:c r="F548" s="2" t="n">
        <x:v>0</x:v>
      </x:c>
    </x:row>
    <x:row r="549">
      <x:c r="A549" s="2" t="n">
        <x:v>262</x:v>
      </x:c>
      <x:c r="B549" s="2" t="n">
        <x:v>1</x:v>
      </x:c>
      <x:c r="C549" s="2" t="inlineStr">
        <x:is>
          <x:t xml:space="preserve">101010101</x:t>
        </x:is>
      </x:c>
      <x:c r="D549" s="2" t="n">
        <x:v>1</x:v>
      </x:c>
      <x:c r="E549" s="2" t="inlineStr">
        <x:is>
          <x:t xml:space="preserve">101010101</x:t>
        </x:is>
      </x:c>
      <x:c r="F549" s="2" t="n">
        <x:v>1</x:v>
      </x:c>
    </x:row>
    <x:row r="550">
      <x:c r="A550" s="2" t="n">
        <x:v>263</x:v>
      </x:c>
      <x:c r="B550" s="2" t="n">
        <x:v>0</x:v>
      </x:c>
      <x:c r="C550" s="2" t="inlineStr">
        <x:is>
          <x:t xml:space="preserve">100000110</x:t>
        </x:is>
      </x:c>
      <x:c r="D550" s="2" t="n">
        <x:v>0</x:v>
      </x:c>
      <x:c r="E550" s="2" t="inlineStr">
        <x:is>
          <x:t xml:space="preserve">101011111</x:t>
        </x:is>
      </x:c>
      <x:c r="F550" s="2" t="n">
        <x:v>0</x:v>
      </x:c>
    </x:row>
    <x:row r="551">
      <x:c r="A551" s="2" t="n">
        <x:v>263</x:v>
      </x:c>
      <x:c r="B551" s="2" t="n">
        <x:v>1</x:v>
      </x:c>
      <x:c r="C551" s="2" t="inlineStr">
        <x:is>
          <x:t xml:space="preserve">101011111</x:t>
        </x:is>
      </x:c>
      <x:c r="D551" s="2" t="n">
        <x:v>0</x:v>
      </x:c>
      <x:c r="E551" s="2" t="inlineStr">
        <x:is>
          <x:t xml:space="preserve">111111111</x:t>
        </x:is>
      </x:c>
      <x:c r="F551" s="2" t="n">
        <x:v>0</x:v>
      </x:c>
    </x:row>
    <x:row r="552">
      <x:c r="A552" s="2" t="n">
        <x:v>263</x:v>
      </x:c>
      <x:c r="B552" s="2" t="n">
        <x:v>2</x:v>
      </x:c>
      <x:c r="C552" s="2" t="inlineStr">
        <x:is>
          <x:t xml:space="preserve">111111111</x:t>
        </x:is>
      </x:c>
      <x:c r="D552" s="2" t="n">
        <x:v>1</x:v>
      </x:c>
      <x:c r="E552" s="2" t="inlineStr">
        <x:is>
          <x:t xml:space="preserve">111111111</x:t>
        </x:is>
      </x:c>
      <x:c r="F552" s="2" t="n">
        <x:v>1</x:v>
      </x:c>
    </x:row>
    <x:row r="553">
      <x:c r="A553" s="2" t="n">
        <x:v>264</x:v>
      </x:c>
      <x:c r="B553" s="2" t="n">
        <x:v>0</x:v>
      </x:c>
      <x:c r="C553" s="2" t="inlineStr">
        <x:is>
          <x:t xml:space="preserve">100000111</x:t>
        </x:is>
      </x:c>
      <x:c r="D553" s="2" t="n">
        <x:v>0</x:v>
      </x:c>
      <x:c r="E553" s="2" t="inlineStr">
        <x:is>
          <x:t xml:space="preserve">101011111</x:t>
        </x:is>
      </x:c>
      <x:c r="F553" s="2" t="n">
        <x:v>0</x:v>
      </x:c>
    </x:row>
    <x:row r="554">
      <x:c r="A554" s="2" t="n">
        <x:v>264</x:v>
      </x:c>
      <x:c r="B554" s="2" t="n">
        <x:v>1</x:v>
      </x:c>
      <x:c r="C554" s="2" t="inlineStr">
        <x:is>
          <x:t xml:space="preserve">101011111</x:t>
        </x:is>
      </x:c>
      <x:c r="D554" s="2" t="n">
        <x:v>0</x:v>
      </x:c>
      <x:c r="E554" s="2" t="inlineStr">
        <x:is>
          <x:t xml:space="preserve">111111111</x:t>
        </x:is>
      </x:c>
      <x:c r="F554" s="2" t="n">
        <x:v>0</x:v>
      </x:c>
    </x:row>
    <x:row r="555">
      <x:c r="A555" s="2" t="n">
        <x:v>264</x:v>
      </x:c>
      <x:c r="B555" s="2" t="n">
        <x:v>2</x:v>
      </x:c>
      <x:c r="C555" s="2" t="inlineStr">
        <x:is>
          <x:t xml:space="preserve">111111111</x:t>
        </x:is>
      </x:c>
      <x:c r="D555" s="2" t="n">
        <x:v>1</x:v>
      </x:c>
      <x:c r="E555" s="2" t="inlineStr">
        <x:is>
          <x:t xml:space="preserve">111111111</x:t>
        </x:is>
      </x:c>
      <x:c r="F555" s="2" t="n">
        <x:v>1</x:v>
      </x:c>
    </x:row>
    <x:row r="556">
      <x:c r="A556" s="2" t="n">
        <x:v>265</x:v>
      </x:c>
      <x:c r="B556" s="2" t="n">
        <x:v>0</x:v>
      </x:c>
      <x:c r="C556" s="2" t="inlineStr">
        <x:is>
          <x:t xml:space="preserve">100001000</x:t>
        </x:is>
      </x:c>
      <x:c r="D556" s="2" t="n">
        <x:v>0</x:v>
      </x:c>
      <x:c r="E556" s="2" t="inlineStr">
        <x:is>
          <x:t xml:space="preserve">100011011</x:t>
        </x:is>
      </x:c>
      <x:c r="F556" s="2" t="n">
        <x:v>0</x:v>
      </x:c>
    </x:row>
    <x:row r="557">
      <x:c r="A557" s="2" t="n">
        <x:v>265</x:v>
      </x:c>
      <x:c r="B557" s="2" t="n">
        <x:v>1</x:v>
      </x:c>
      <x:c r="C557" s="2" t="inlineStr">
        <x:is>
          <x:t xml:space="preserve">100011011</x:t>
        </x:is>
      </x:c>
      <x:c r="D557" s="2" t="n">
        <x:v>1</x:v>
      </x:c>
      <x:c r="E557" s="2" t="inlineStr">
        <x:is>
          <x:t xml:space="preserve">100011011</x:t>
        </x:is>
      </x:c>
      <x:c r="F557" s="2" t="n">
        <x:v>1</x:v>
      </x:c>
    </x:row>
    <x:row r="558">
      <x:c r="A558" s="2" t="n">
        <x:v>266</x:v>
      </x:c>
      <x:c r="B558" s="2" t="n">
        <x:v>0</x:v>
      </x:c>
      <x:c r="C558" s="2" t="inlineStr">
        <x:is>
          <x:t xml:space="preserve">100001001</x:t>
        </x:is>
      </x:c>
      <x:c r="D558" s="2" t="n">
        <x:v>0</x:v>
      </x:c>
      <x:c r="E558" s="2" t="inlineStr">
        <x:is>
          <x:t xml:space="preserve">100011011</x:t>
        </x:is>
      </x:c>
      <x:c r="F558" s="2" t="n">
        <x:v>0</x:v>
      </x:c>
    </x:row>
    <x:row r="559">
      <x:c r="A559" s="2" t="n">
        <x:v>266</x:v>
      </x:c>
      <x:c r="B559" s="2" t="n">
        <x:v>1</x:v>
      </x:c>
      <x:c r="C559" s="2" t="inlineStr">
        <x:is>
          <x:t xml:space="preserve">100011011</x:t>
        </x:is>
      </x:c>
      <x:c r="D559" s="2" t="n">
        <x:v>1</x:v>
      </x:c>
      <x:c r="E559" s="2" t="inlineStr">
        <x:is>
          <x:t xml:space="preserve">100011011</x:t>
        </x:is>
      </x:c>
      <x:c r="F559" s="2" t="n">
        <x:v>1</x:v>
      </x:c>
    </x:row>
    <x:row r="560">
      <x:c r="A560" s="2" t="n">
        <x:v>267</x:v>
      </x:c>
      <x:c r="B560" s="2" t="n">
        <x:v>0</x:v>
      </x:c>
      <x:c r="C560" s="2" t="inlineStr">
        <x:is>
          <x:t xml:space="preserve">100001010</x:t>
        </x:is>
      </x:c>
      <x:c r="D560" s="2" t="n">
        <x:v>0</x:v>
      </x:c>
      <x:c r="E560" s="2" t="inlineStr">
        <x:is>
          <x:t xml:space="preserve">100011011</x:t>
        </x:is>
      </x:c>
      <x:c r="F560" s="2" t="n">
        <x:v>0</x:v>
      </x:c>
    </x:row>
    <x:row r="561">
      <x:c r="A561" s="2" t="n">
        <x:v>267</x:v>
      </x:c>
      <x:c r="B561" s="2" t="n">
        <x:v>1</x:v>
      </x:c>
      <x:c r="C561" s="2" t="inlineStr">
        <x:is>
          <x:t xml:space="preserve">100011011</x:t>
        </x:is>
      </x:c>
      <x:c r="D561" s="2" t="n">
        <x:v>1</x:v>
      </x:c>
      <x:c r="E561" s="2" t="inlineStr">
        <x:is>
          <x:t xml:space="preserve">100011011</x:t>
        </x:is>
      </x:c>
      <x:c r="F561" s="2" t="n">
        <x:v>1</x:v>
      </x:c>
    </x:row>
    <x:row r="562">
      <x:c r="A562" s="2" t="n">
        <x:v>268</x:v>
      </x:c>
      <x:c r="B562" s="2" t="n">
        <x:v>0</x:v>
      </x:c>
      <x:c r="C562" s="2" t="inlineStr">
        <x:is>
          <x:t xml:space="preserve">100001011</x:t>
        </x:is>
      </x:c>
      <x:c r="D562" s="2" t="n">
        <x:v>0</x:v>
      </x:c>
      <x:c r="E562" s="2" t="inlineStr">
        <x:is>
          <x:t xml:space="preserve">100011011</x:t>
        </x:is>
      </x:c>
      <x:c r="F562" s="2" t="n">
        <x:v>0</x:v>
      </x:c>
    </x:row>
    <x:row r="563">
      <x:c r="A563" s="2" t="n">
        <x:v>268</x:v>
      </x:c>
      <x:c r="B563" s="2" t="n">
        <x:v>1</x:v>
      </x:c>
      <x:c r="C563" s="2" t="inlineStr">
        <x:is>
          <x:t xml:space="preserve">100011011</x:t>
        </x:is>
      </x:c>
      <x:c r="D563" s="2" t="n">
        <x:v>1</x:v>
      </x:c>
      <x:c r="E563" s="2" t="inlineStr">
        <x:is>
          <x:t xml:space="preserve">100011011</x:t>
        </x:is>
      </x:c>
      <x:c r="F563" s="2" t="n">
        <x:v>1</x:v>
      </x:c>
    </x:row>
    <x:row r="564">
      <x:c r="A564" s="2" t="n">
        <x:v>269</x:v>
      </x:c>
      <x:c r="B564" s="2" t="n">
        <x:v>0</x:v>
      </x:c>
      <x:c r="C564" s="2" t="inlineStr">
        <x:is>
          <x:t xml:space="preserve">100001100</x:t>
        </x:is>
      </x:c>
      <x:c r="D564" s="2" t="n">
        <x:v>0</x:v>
      </x:c>
      <x:c r="E564" s="2" t="inlineStr">
        <x:is>
          <x:t xml:space="preserve">111111111</x:t>
        </x:is>
      </x:c>
      <x:c r="F564" s="2" t="n">
        <x:v>0</x:v>
      </x:c>
    </x:row>
    <x:row r="565">
      <x:c r="A565" s="2" t="n">
        <x:v>269</x:v>
      </x:c>
      <x:c r="B565" s="2" t="n">
        <x:v>1</x:v>
      </x:c>
      <x:c r="C565" s="2" t="inlineStr">
        <x:is>
          <x:t xml:space="preserve">111111111</x:t>
        </x:is>
      </x:c>
      <x:c r="D565" s="2" t="n">
        <x:v>1</x:v>
      </x:c>
      <x:c r="E565" s="2" t="inlineStr">
        <x:is>
          <x:t xml:space="preserve">111111111</x:t>
        </x:is>
      </x:c>
      <x:c r="F565" s="2" t="n">
        <x:v>1</x:v>
      </x:c>
    </x:row>
    <x:row r="566">
      <x:c r="A566" s="2" t="n">
        <x:v>270</x:v>
      </x:c>
      <x:c r="B566" s="2" t="n">
        <x:v>0</x:v>
      </x:c>
      <x:c r="C566" s="2" t="inlineStr">
        <x:is>
          <x:t xml:space="preserve">100001101</x:t>
        </x:is>
      </x:c>
      <x:c r="D566" s="2" t="n">
        <x:v>0</x:v>
      </x:c>
      <x:c r="E566" s="2" t="inlineStr">
        <x:is>
          <x:t xml:space="preserve">111111111</x:t>
        </x:is>
      </x:c>
      <x:c r="F566" s="2" t="n">
        <x:v>0</x:v>
      </x:c>
    </x:row>
    <x:row r="567">
      <x:c r="A567" s="2" t="n">
        <x:v>270</x:v>
      </x:c>
      <x:c r="B567" s="2" t="n">
        <x:v>1</x:v>
      </x:c>
      <x:c r="C567" s="2" t="inlineStr">
        <x:is>
          <x:t xml:space="preserve">111111111</x:t>
        </x:is>
      </x:c>
      <x:c r="D567" s="2" t="n">
        <x:v>1</x:v>
      </x:c>
      <x:c r="E567" s="2" t="inlineStr">
        <x:is>
          <x:t xml:space="preserve">111111111</x:t>
        </x:is>
      </x:c>
      <x:c r="F567" s="2" t="n">
        <x:v>1</x:v>
      </x:c>
    </x:row>
    <x:row r="568">
      <x:c r="A568" s="2" t="n">
        <x:v>271</x:v>
      </x:c>
      <x:c r="B568" s="2" t="n">
        <x:v>0</x:v>
      </x:c>
      <x:c r="C568" s="2" t="inlineStr">
        <x:is>
          <x:t xml:space="preserve">100001110</x:t>
        </x:is>
      </x:c>
      <x:c r="D568" s="2" t="n">
        <x:v>0</x:v>
      </x:c>
      <x:c r="E568" s="2" t="inlineStr">
        <x:is>
          <x:t xml:space="preserve">111111111</x:t>
        </x:is>
      </x:c>
      <x:c r="F568" s="2" t="n">
        <x:v>0</x:v>
      </x:c>
    </x:row>
    <x:row r="569">
      <x:c r="A569" s="2" t="n">
        <x:v>271</x:v>
      </x:c>
      <x:c r="B569" s="2" t="n">
        <x:v>1</x:v>
      </x:c>
      <x:c r="C569" s="2" t="inlineStr">
        <x:is>
          <x:t xml:space="preserve">111111111</x:t>
        </x:is>
      </x:c>
      <x:c r="D569" s="2" t="n">
        <x:v>1</x:v>
      </x:c>
      <x:c r="E569" s="2" t="inlineStr">
        <x:is>
          <x:t xml:space="preserve">111111111</x:t>
        </x:is>
      </x:c>
      <x:c r="F569" s="2" t="n">
        <x:v>1</x:v>
      </x:c>
    </x:row>
    <x:row r="570">
      <x:c r="A570" s="2" t="n">
        <x:v>272</x:v>
      </x:c>
      <x:c r="B570" s="2" t="n">
        <x:v>0</x:v>
      </x:c>
      <x:c r="C570" s="2" t="inlineStr">
        <x:is>
          <x:t xml:space="preserve">100001111</x:t>
        </x:is>
      </x:c>
      <x:c r="D570" s="2" t="n">
        <x:v>0</x:v>
      </x:c>
      <x:c r="E570" s="2" t="inlineStr">
        <x:is>
          <x:t xml:space="preserve">111111111</x:t>
        </x:is>
      </x:c>
      <x:c r="F570" s="2" t="n">
        <x:v>0</x:v>
      </x:c>
    </x:row>
    <x:row r="571">
      <x:c r="A571" s="2" t="n">
        <x:v>272</x:v>
      </x:c>
      <x:c r="B571" s="2" t="n">
        <x:v>1</x:v>
      </x:c>
      <x:c r="C571" s="2" t="inlineStr">
        <x:is>
          <x:t xml:space="preserve">111111111</x:t>
        </x:is>
      </x:c>
      <x:c r="D571" s="2" t="n">
        <x:v>1</x:v>
      </x:c>
      <x:c r="E571" s="2" t="inlineStr">
        <x:is>
          <x:t xml:space="preserve">111111111</x:t>
        </x:is>
      </x:c>
      <x:c r="F571" s="2" t="n">
        <x:v>1</x:v>
      </x:c>
    </x:row>
    <x:row r="572">
      <x:c r="A572" s="2" t="n">
        <x:v>273</x:v>
      </x:c>
      <x:c r="B572" s="2" t="n">
        <x:v>0</x:v>
      </x:c>
      <x:c r="C572" s="2" t="inlineStr">
        <x:is>
          <x:t xml:space="preserve">100010000</x:t>
        </x:is>
      </x:c>
      <x:c r="D572" s="2" t="n">
        <x:v>0</x:v>
      </x:c>
      <x:c r="E572" s="2" t="inlineStr">
        <x:is>
          <x:t xml:space="preserve">100010001</x:t>
        </x:is>
      </x:c>
      <x:c r="F572" s="2" t="n">
        <x:v>0</x:v>
      </x:c>
    </x:row>
    <x:row r="573">
      <x:c r="A573" s="2" t="n">
        <x:v>273</x:v>
      </x:c>
      <x:c r="B573" s="2" t="n">
        <x:v>1</x:v>
      </x:c>
      <x:c r="C573" s="2" t="inlineStr">
        <x:is>
          <x:t xml:space="preserve">100010001</x:t>
        </x:is>
      </x:c>
      <x:c r="D573" s="2" t="n">
        <x:v>1</x:v>
      </x:c>
      <x:c r="E573" s="2" t="inlineStr">
        <x:is>
          <x:t xml:space="preserve">100010001</x:t>
        </x:is>
      </x:c>
      <x:c r="F573" s="2" t="n">
        <x:v>1</x:v>
      </x:c>
    </x:row>
    <x:row r="574">
      <x:c r="A574" s="2" t="n">
        <x:v>274</x:v>
      </x:c>
      <x:c r="B574" s="2" t="n">
        <x:v>0</x:v>
      </x:c>
      <x:c r="C574" s="2" t="inlineStr">
        <x:is>
          <x:t xml:space="preserve">100010001</x:t>
        </x:is>
      </x:c>
      <x:c r="D574" s="2" t="n">
        <x:v>1</x:v>
      </x:c>
      <x:c r="E574" s="2" t="inlineStr">
        <x:is>
          <x:t xml:space="preserve">100010001</x:t>
        </x:is>
      </x:c>
      <x:c r="F574" s="2" t="n">
        <x:v>1</x:v>
      </x:c>
    </x:row>
    <x:row r="575">
      <x:c r="A575" s="2" t="n">
        <x:v>275</x:v>
      </x:c>
      <x:c r="B575" s="2" t="n">
        <x:v>0</x:v>
      </x:c>
      <x:c r="C575" s="2" t="inlineStr">
        <x:is>
          <x:t xml:space="preserve">100010010</x:t>
        </x:is>
      </x:c>
      <x:c r="D575" s="2" t="n">
        <x:v>0</x:v>
      </x:c>
      <x:c r="E575" s="2" t="inlineStr">
        <x:is>
          <x:t xml:space="preserve">100011011</x:t>
        </x:is>
      </x:c>
      <x:c r="F575" s="2" t="n">
        <x:v>0</x:v>
      </x:c>
    </x:row>
    <x:row r="576">
      <x:c r="A576" s="2" t="n">
        <x:v>275</x:v>
      </x:c>
      <x:c r="B576" s="2" t="n">
        <x:v>1</x:v>
      </x:c>
      <x:c r="C576" s="2" t="inlineStr">
        <x:is>
          <x:t xml:space="preserve">100011011</x:t>
        </x:is>
      </x:c>
      <x:c r="D576" s="2" t="n">
        <x:v>1</x:v>
      </x:c>
      <x:c r="E576" s="2" t="inlineStr">
        <x:is>
          <x:t xml:space="preserve">100011011</x:t>
        </x:is>
      </x:c>
      <x:c r="F576" s="2" t="n">
        <x:v>1</x:v>
      </x:c>
    </x:row>
    <x:row r="577">
      <x:c r="A577" s="2" t="n">
        <x:v>276</x:v>
      </x:c>
      <x:c r="B577" s="2" t="n">
        <x:v>0</x:v>
      </x:c>
      <x:c r="C577" s="2" t="inlineStr">
        <x:is>
          <x:t xml:space="preserve">100010011</x:t>
        </x:is>
      </x:c>
      <x:c r="D577" s="2" t="n">
        <x:v>0</x:v>
      </x:c>
      <x:c r="E577" s="2" t="inlineStr">
        <x:is>
          <x:t xml:space="preserve">100011011</x:t>
        </x:is>
      </x:c>
      <x:c r="F577" s="2" t="n">
        <x:v>0</x:v>
      </x:c>
    </x:row>
    <x:row r="578">
      <x:c r="A578" s="2" t="n">
        <x:v>276</x:v>
      </x:c>
      <x:c r="B578" s="2" t="n">
        <x:v>1</x:v>
      </x:c>
      <x:c r="C578" s="2" t="inlineStr">
        <x:is>
          <x:t xml:space="preserve">100011011</x:t>
        </x:is>
      </x:c>
      <x:c r="D578" s="2" t="n">
        <x:v>1</x:v>
      </x:c>
      <x:c r="E578" s="2" t="inlineStr">
        <x:is>
          <x:t xml:space="preserve">100011011</x:t>
        </x:is>
      </x:c>
      <x:c r="F578" s="2" t="n">
        <x:v>1</x:v>
      </x:c>
    </x:row>
    <x:row r="579">
      <x:c r="A579" s="2" t="n">
        <x:v>277</x:v>
      </x:c>
      <x:c r="B579" s="2" t="n">
        <x:v>0</x:v>
      </x:c>
      <x:c r="C579" s="2" t="inlineStr">
        <x:is>
          <x:t xml:space="preserve">100010100</x:t>
        </x:is>
      </x:c>
      <x:c r="D579" s="2" t="n">
        <x:v>0</x:v>
      </x:c>
      <x:c r="E579" s="2" t="inlineStr">
        <x:is>
          <x:t xml:space="preserve">101010101</x:t>
        </x:is>
      </x:c>
      <x:c r="F579" s="2" t="n">
        <x:v>0</x:v>
      </x:c>
    </x:row>
    <x:row r="580">
      <x:c r="A580" s="2" t="n">
        <x:v>277</x:v>
      </x:c>
      <x:c r="B580" s="2" t="n">
        <x:v>1</x:v>
      </x:c>
      <x:c r="C580" s="2" t="inlineStr">
        <x:is>
          <x:t xml:space="preserve">101010101</x:t>
        </x:is>
      </x:c>
      <x:c r="D580" s="2" t="n">
        <x:v>1</x:v>
      </x:c>
      <x:c r="E580" s="2" t="inlineStr">
        <x:is>
          <x:t xml:space="preserve">101010101</x:t>
        </x:is>
      </x:c>
      <x:c r="F580" s="2" t="n">
        <x:v>1</x:v>
      </x:c>
    </x:row>
    <x:row r="581">
      <x:c r="A581" s="2" t="n">
        <x:v>278</x:v>
      </x:c>
      <x:c r="B581" s="2" t="n">
        <x:v>0</x:v>
      </x:c>
      <x:c r="C581" s="2" t="inlineStr">
        <x:is>
          <x:t xml:space="preserve">100010101</x:t>
        </x:is>
      </x:c>
      <x:c r="D581" s="2" t="n">
        <x:v>0</x:v>
      </x:c>
      <x:c r="E581" s="2" t="inlineStr">
        <x:is>
          <x:t xml:space="preserve">101010101</x:t>
        </x:is>
      </x:c>
      <x:c r="F581" s="2" t="n">
        <x:v>0</x:v>
      </x:c>
    </x:row>
    <x:row r="582">
      <x:c r="A582" s="2" t="n">
        <x:v>278</x:v>
      </x:c>
      <x:c r="B582" s="2" t="n">
        <x:v>1</x:v>
      </x:c>
      <x:c r="C582" s="2" t="inlineStr">
        <x:is>
          <x:t xml:space="preserve">101010101</x:t>
        </x:is>
      </x:c>
      <x:c r="D582" s="2" t="n">
        <x:v>1</x:v>
      </x:c>
      <x:c r="E582" s="2" t="inlineStr">
        <x:is>
          <x:t xml:space="preserve">101010101</x:t>
        </x:is>
      </x:c>
      <x:c r="F582" s="2" t="n">
        <x:v>1</x:v>
      </x:c>
    </x:row>
    <x:row r="583">
      <x:c r="A583" s="2" t="n">
        <x:v>279</x:v>
      </x:c>
      <x:c r="B583" s="2" t="n">
        <x:v>0</x:v>
      </x:c>
      <x:c r="C583" s="2" t="inlineStr">
        <x:is>
          <x:t xml:space="preserve">100010110</x:t>
        </x:is>
      </x:c>
      <x:c r="D583" s="2" t="n">
        <x:v>0</x:v>
      </x:c>
      <x:c r="E583" s="2" t="inlineStr">
        <x:is>
          <x:t xml:space="preserve">101011111</x:t>
        </x:is>
      </x:c>
      <x:c r="F583" s="2" t="n">
        <x:v>0</x:v>
      </x:c>
    </x:row>
    <x:row r="584">
      <x:c r="A584" s="2" t="n">
        <x:v>279</x:v>
      </x:c>
      <x:c r="B584" s="2" t="n">
        <x:v>1</x:v>
      </x:c>
      <x:c r="C584" s="2" t="inlineStr">
        <x:is>
          <x:t xml:space="preserve">101011111</x:t>
        </x:is>
      </x:c>
      <x:c r="D584" s="2" t="n">
        <x:v>0</x:v>
      </x:c>
      <x:c r="E584" s="2" t="inlineStr">
        <x:is>
          <x:t xml:space="preserve">111111111</x:t>
        </x:is>
      </x:c>
      <x:c r="F584" s="2" t="n">
        <x:v>0</x:v>
      </x:c>
    </x:row>
    <x:row r="585">
      <x:c r="A585" s="2" t="n">
        <x:v>279</x:v>
      </x:c>
      <x:c r="B585" s="2" t="n">
        <x:v>2</x:v>
      </x:c>
      <x:c r="C585" s="2" t="inlineStr">
        <x:is>
          <x:t xml:space="preserve">111111111</x:t>
        </x:is>
      </x:c>
      <x:c r="D585" s="2" t="n">
        <x:v>1</x:v>
      </x:c>
      <x:c r="E585" s="2" t="inlineStr">
        <x:is>
          <x:t xml:space="preserve">111111111</x:t>
        </x:is>
      </x:c>
      <x:c r="F585" s="2" t="n">
        <x:v>1</x:v>
      </x:c>
    </x:row>
    <x:row r="586">
      <x:c r="A586" s="2" t="n">
        <x:v>280</x:v>
      </x:c>
      <x:c r="B586" s="2" t="n">
        <x:v>0</x:v>
      </x:c>
      <x:c r="C586" s="2" t="inlineStr">
        <x:is>
          <x:t xml:space="preserve">100010111</x:t>
        </x:is>
      </x:c>
      <x:c r="D586" s="2" t="n">
        <x:v>0</x:v>
      </x:c>
      <x:c r="E586" s="2" t="inlineStr">
        <x:is>
          <x:t xml:space="preserve">101011111</x:t>
        </x:is>
      </x:c>
      <x:c r="F586" s="2" t="n">
        <x:v>0</x:v>
      </x:c>
    </x:row>
    <x:row r="587">
      <x:c r="A587" s="2" t="n">
        <x:v>280</x:v>
      </x:c>
      <x:c r="B587" s="2" t="n">
        <x:v>1</x:v>
      </x:c>
      <x:c r="C587" s="2" t="inlineStr">
        <x:is>
          <x:t xml:space="preserve">101011111</x:t>
        </x:is>
      </x:c>
      <x:c r="D587" s="2" t="n">
        <x:v>0</x:v>
      </x:c>
      <x:c r="E587" s="2" t="inlineStr">
        <x:is>
          <x:t xml:space="preserve">111111111</x:t>
        </x:is>
      </x:c>
      <x:c r="F587" s="2" t="n">
        <x:v>0</x:v>
      </x:c>
    </x:row>
    <x:row r="588">
      <x:c r="A588" s="2" t="n">
        <x:v>280</x:v>
      </x:c>
      <x:c r="B588" s="2" t="n">
        <x:v>2</x:v>
      </x:c>
      <x:c r="C588" s="2" t="inlineStr">
        <x:is>
          <x:t xml:space="preserve">111111111</x:t>
        </x:is>
      </x:c>
      <x:c r="D588" s="2" t="n">
        <x:v>1</x:v>
      </x:c>
      <x:c r="E588" s="2" t="inlineStr">
        <x:is>
          <x:t xml:space="preserve">111111111</x:t>
        </x:is>
      </x:c>
      <x:c r="F588" s="2" t="n">
        <x:v>1</x:v>
      </x:c>
    </x:row>
    <x:row r="589">
      <x:c r="A589" s="2" t="n">
        <x:v>281</x:v>
      </x:c>
      <x:c r="B589" s="2" t="n">
        <x:v>0</x:v>
      </x:c>
      <x:c r="C589" s="2" t="inlineStr">
        <x:is>
          <x:t xml:space="preserve">100011000</x:t>
        </x:is>
      </x:c>
      <x:c r="D589" s="2" t="n">
        <x:v>0</x:v>
      </x:c>
      <x:c r="E589" s="2" t="inlineStr">
        <x:is>
          <x:t xml:space="preserve">100011011</x:t>
        </x:is>
      </x:c>
      <x:c r="F589" s="2" t="n">
        <x:v>0</x:v>
      </x:c>
    </x:row>
    <x:row r="590">
      <x:c r="A590" s="2" t="n">
        <x:v>281</x:v>
      </x:c>
      <x:c r="B590" s="2" t="n">
        <x:v>1</x:v>
      </x:c>
      <x:c r="C590" s="2" t="inlineStr">
        <x:is>
          <x:t xml:space="preserve">100011011</x:t>
        </x:is>
      </x:c>
      <x:c r="D590" s="2" t="n">
        <x:v>1</x:v>
      </x:c>
      <x:c r="E590" s="2" t="inlineStr">
        <x:is>
          <x:t xml:space="preserve">100011011</x:t>
        </x:is>
      </x:c>
      <x:c r="F590" s="2" t="n">
        <x:v>1</x:v>
      </x:c>
    </x:row>
    <x:row r="591">
      <x:c r="A591" s="2" t="n">
        <x:v>282</x:v>
      </x:c>
      <x:c r="B591" s="2" t="n">
        <x:v>0</x:v>
      </x:c>
      <x:c r="C591" s="2" t="inlineStr">
        <x:is>
          <x:t xml:space="preserve">100011001</x:t>
        </x:is>
      </x:c>
      <x:c r="D591" s="2" t="n">
        <x:v>0</x:v>
      </x:c>
      <x:c r="E591" s="2" t="inlineStr">
        <x:is>
          <x:t xml:space="preserve">100011011</x:t>
        </x:is>
      </x:c>
      <x:c r="F591" s="2" t="n">
        <x:v>0</x:v>
      </x:c>
    </x:row>
    <x:row r="592">
      <x:c r="A592" s="2" t="n">
        <x:v>282</x:v>
      </x:c>
      <x:c r="B592" s="2" t="n">
        <x:v>1</x:v>
      </x:c>
      <x:c r="C592" s="2" t="inlineStr">
        <x:is>
          <x:t xml:space="preserve">100011011</x:t>
        </x:is>
      </x:c>
      <x:c r="D592" s="2" t="n">
        <x:v>1</x:v>
      </x:c>
      <x:c r="E592" s="2" t="inlineStr">
        <x:is>
          <x:t xml:space="preserve">100011011</x:t>
        </x:is>
      </x:c>
      <x:c r="F592" s="2" t="n">
        <x:v>1</x:v>
      </x:c>
    </x:row>
    <x:row r="593">
      <x:c r="A593" s="2" t="n">
        <x:v>283</x:v>
      </x:c>
      <x:c r="B593" s="2" t="n">
        <x:v>0</x:v>
      </x:c>
      <x:c r="C593" s="2" t="inlineStr">
        <x:is>
          <x:t xml:space="preserve">100011010</x:t>
        </x:is>
      </x:c>
      <x:c r="D593" s="2" t="n">
        <x:v>0</x:v>
      </x:c>
      <x:c r="E593" s="2" t="inlineStr">
        <x:is>
          <x:t xml:space="preserve">100011011</x:t>
        </x:is>
      </x:c>
      <x:c r="F593" s="2" t="n">
        <x:v>0</x:v>
      </x:c>
    </x:row>
    <x:row r="594">
      <x:c r="A594" s="2" t="n">
        <x:v>283</x:v>
      </x:c>
      <x:c r="B594" s="2" t="n">
        <x:v>1</x:v>
      </x:c>
      <x:c r="C594" s="2" t="inlineStr">
        <x:is>
          <x:t xml:space="preserve">100011011</x:t>
        </x:is>
      </x:c>
      <x:c r="D594" s="2" t="n">
        <x:v>1</x:v>
      </x:c>
      <x:c r="E594" s="2" t="inlineStr">
        <x:is>
          <x:t xml:space="preserve">100011011</x:t>
        </x:is>
      </x:c>
      <x:c r="F594" s="2" t="n">
        <x:v>1</x:v>
      </x:c>
    </x:row>
    <x:row r="595">
      <x:c r="A595" s="2" t="n">
        <x:v>284</x:v>
      </x:c>
      <x:c r="B595" s="2" t="n">
        <x:v>0</x:v>
      </x:c>
      <x:c r="C595" s="2" t="inlineStr">
        <x:is>
          <x:t xml:space="preserve">100011011</x:t>
        </x:is>
      </x:c>
      <x:c r="D595" s="2" t="n">
        <x:v>1</x:v>
      </x:c>
      <x:c r="E595" s="2" t="inlineStr">
        <x:is>
          <x:t xml:space="preserve">100011011</x:t>
        </x:is>
      </x:c>
      <x:c r="F595" s="2" t="n">
        <x:v>1</x:v>
      </x:c>
    </x:row>
    <x:row r="596">
      <x:c r="A596" s="2" t="n">
        <x:v>285</x:v>
      </x:c>
      <x:c r="B596" s="2" t="n">
        <x:v>0</x:v>
      </x:c>
      <x:c r="C596" s="2" t="inlineStr">
        <x:is>
          <x:t xml:space="preserve">100011100</x:t>
        </x:is>
      </x:c>
      <x:c r="D596" s="2" t="n">
        <x:v>0</x:v>
      </x:c>
      <x:c r="E596" s="2" t="inlineStr">
        <x:is>
          <x:t xml:space="preserve">111111111</x:t>
        </x:is>
      </x:c>
      <x:c r="F596" s="2" t="n">
        <x:v>0</x:v>
      </x:c>
    </x:row>
    <x:row r="597">
      <x:c r="A597" s="2" t="n">
        <x:v>285</x:v>
      </x:c>
      <x:c r="B597" s="2" t="n">
        <x:v>1</x:v>
      </x:c>
      <x:c r="C597" s="2" t="inlineStr">
        <x:is>
          <x:t xml:space="preserve">111111111</x:t>
        </x:is>
      </x:c>
      <x:c r="D597" s="2" t="n">
        <x:v>1</x:v>
      </x:c>
      <x:c r="E597" s="2" t="inlineStr">
        <x:is>
          <x:t xml:space="preserve">111111111</x:t>
        </x:is>
      </x:c>
      <x:c r="F597" s="2" t="n">
        <x:v>1</x:v>
      </x:c>
    </x:row>
    <x:row r="598">
      <x:c r="A598" s="2" t="n">
        <x:v>286</x:v>
      </x:c>
      <x:c r="B598" s="2" t="n">
        <x:v>0</x:v>
      </x:c>
      <x:c r="C598" s="2" t="inlineStr">
        <x:is>
          <x:t xml:space="preserve">100011101</x:t>
        </x:is>
      </x:c>
      <x:c r="D598" s="2" t="n">
        <x:v>0</x:v>
      </x:c>
      <x:c r="E598" s="2" t="inlineStr">
        <x:is>
          <x:t xml:space="preserve">111111111</x:t>
        </x:is>
      </x:c>
      <x:c r="F598" s="2" t="n">
        <x:v>0</x:v>
      </x:c>
    </x:row>
    <x:row r="599">
      <x:c r="A599" s="2" t="n">
        <x:v>286</x:v>
      </x:c>
      <x:c r="B599" s="2" t="n">
        <x:v>1</x:v>
      </x:c>
      <x:c r="C599" s="2" t="inlineStr">
        <x:is>
          <x:t xml:space="preserve">111111111</x:t>
        </x:is>
      </x:c>
      <x:c r="D599" s="2" t="n">
        <x:v>1</x:v>
      </x:c>
      <x:c r="E599" s="2" t="inlineStr">
        <x:is>
          <x:t xml:space="preserve">111111111</x:t>
        </x:is>
      </x:c>
      <x:c r="F599" s="2" t="n">
        <x:v>1</x:v>
      </x:c>
    </x:row>
    <x:row r="600">
      <x:c r="A600" s="2" t="n">
        <x:v>287</x:v>
      </x:c>
      <x:c r="B600" s="2" t="n">
        <x:v>0</x:v>
      </x:c>
      <x:c r="C600" s="2" t="inlineStr">
        <x:is>
          <x:t xml:space="preserve">100011110</x:t>
        </x:is>
      </x:c>
      <x:c r="D600" s="2" t="n">
        <x:v>0</x:v>
      </x:c>
      <x:c r="E600" s="2" t="inlineStr">
        <x:is>
          <x:t xml:space="preserve">111111111</x:t>
        </x:is>
      </x:c>
      <x:c r="F600" s="2" t="n">
        <x:v>0</x:v>
      </x:c>
    </x:row>
    <x:row r="601">
      <x:c r="A601" s="2" t="n">
        <x:v>287</x:v>
      </x:c>
      <x:c r="B601" s="2" t="n">
        <x:v>1</x:v>
      </x:c>
      <x:c r="C601" s="2" t="inlineStr">
        <x:is>
          <x:t xml:space="preserve">111111111</x:t>
        </x:is>
      </x:c>
      <x:c r="D601" s="2" t="n">
        <x:v>1</x:v>
      </x:c>
      <x:c r="E601" s="2" t="inlineStr">
        <x:is>
          <x:t xml:space="preserve">111111111</x:t>
        </x:is>
      </x:c>
      <x:c r="F601" s="2" t="n">
        <x:v>1</x:v>
      </x:c>
    </x:row>
    <x:row r="602">
      <x:c r="A602" s="2" t="n">
        <x:v>288</x:v>
      </x:c>
      <x:c r="B602" s="2" t="n">
        <x:v>0</x:v>
      </x:c>
      <x:c r="C602" s="2" t="inlineStr">
        <x:is>
          <x:t xml:space="preserve">100011111</x:t>
        </x:is>
      </x:c>
      <x:c r="D602" s="2" t="n">
        <x:v>0</x:v>
      </x:c>
      <x:c r="E602" s="2" t="inlineStr">
        <x:is>
          <x:t xml:space="preserve">111111111</x:t>
        </x:is>
      </x:c>
      <x:c r="F602" s="2" t="n">
        <x:v>0</x:v>
      </x:c>
    </x:row>
    <x:row r="603">
      <x:c r="A603" s="2" t="n">
        <x:v>288</x:v>
      </x:c>
      <x:c r="B603" s="2" t="n">
        <x:v>1</x:v>
      </x:c>
      <x:c r="C603" s="2" t="inlineStr">
        <x:is>
          <x:t xml:space="preserve">111111111</x:t>
        </x:is>
      </x:c>
      <x:c r="D603" s="2" t="n">
        <x:v>1</x:v>
      </x:c>
      <x:c r="E603" s="2" t="inlineStr">
        <x:is>
          <x:t xml:space="preserve">111111111</x:t>
        </x:is>
      </x:c>
      <x:c r="F603" s="2" t="n">
        <x:v>1</x:v>
      </x:c>
    </x:row>
    <x:row r="604">
      <x:c r="A604" s="2" t="n">
        <x:v>289</x:v>
      </x:c>
      <x:c r="B604" s="2" t="n">
        <x:v>0</x:v>
      </x:c>
      <x:c r="C604" s="2" t="inlineStr">
        <x:is>
          <x:t xml:space="preserve">100100000</x:t>
        </x:is>
      </x:c>
      <x:c r="D604" s="2" t="n">
        <x:v>0</x:v>
      </x:c>
      <x:c r="E604" s="2" t="inlineStr">
        <x:is>
          <x:t xml:space="preserve">110110001</x:t>
        </x:is>
      </x:c>
      <x:c r="F604" s="2" t="n">
        <x:v>0</x:v>
      </x:c>
    </x:row>
    <x:row r="605">
      <x:c r="A605" s="2" t="n">
        <x:v>289</x:v>
      </x:c>
      <x:c r="B605" s="2" t="n">
        <x:v>1</x:v>
      </x:c>
      <x:c r="C605" s="2" t="inlineStr">
        <x:is>
          <x:t xml:space="preserve">110110001</x:t>
        </x:is>
      </x:c>
      <x:c r="D605" s="2" t="n">
        <x:v>1</x:v>
      </x:c>
      <x:c r="E605" s="2" t="inlineStr">
        <x:is>
          <x:t xml:space="preserve">110110001</x:t>
        </x:is>
      </x:c>
      <x:c r="F605" s="2" t="n">
        <x:v>1</x:v>
      </x:c>
    </x:row>
    <x:row r="606">
      <x:c r="A606" s="2" t="n">
        <x:v>290</x:v>
      </x:c>
      <x:c r="B606" s="2" t="n">
        <x:v>0</x:v>
      </x:c>
      <x:c r="C606" s="2" t="inlineStr">
        <x:is>
          <x:t xml:space="preserve">100100001</x:t>
        </x:is>
      </x:c>
      <x:c r="D606" s="2" t="n">
        <x:v>0</x:v>
      </x:c>
      <x:c r="E606" s="2" t="inlineStr">
        <x:is>
          <x:t xml:space="preserve">110110001</x:t>
        </x:is>
      </x:c>
      <x:c r="F606" s="2" t="n">
        <x:v>0</x:v>
      </x:c>
    </x:row>
    <x:row r="607">
      <x:c r="A607" s="2" t="n">
        <x:v>290</x:v>
      </x:c>
      <x:c r="B607" s="2" t="n">
        <x:v>1</x:v>
      </x:c>
      <x:c r="C607" s="2" t="inlineStr">
        <x:is>
          <x:t xml:space="preserve">110110001</x:t>
        </x:is>
      </x:c>
      <x:c r="D607" s="2" t="n">
        <x:v>1</x:v>
      </x:c>
      <x:c r="E607" s="2" t="inlineStr">
        <x:is>
          <x:t xml:space="preserve">110110001</x:t>
        </x:is>
      </x:c>
      <x:c r="F607" s="2" t="n">
        <x:v>1</x:v>
      </x:c>
    </x:row>
    <x:row r="608">
      <x:c r="A608" s="2" t="n">
        <x:v>291</x:v>
      </x:c>
      <x:c r="B608" s="2" t="n">
        <x:v>0</x:v>
      </x:c>
      <x:c r="C608" s="2" t="inlineStr">
        <x:is>
          <x:t xml:space="preserve">100100010</x:t>
        </x:is>
      </x:c>
      <x:c r="D608" s="2" t="n">
        <x:v>0</x:v>
      </x:c>
      <x:c r="E608" s="2" t="inlineStr">
        <x:is>
          <x:t xml:space="preserve">111111111</x:t>
        </x:is>
      </x:c>
      <x:c r="F608" s="2" t="n">
        <x:v>0</x:v>
      </x:c>
    </x:row>
    <x:row r="609">
      <x:c r="A609" s="2" t="n">
        <x:v>291</x:v>
      </x:c>
      <x:c r="B609" s="2" t="n">
        <x:v>1</x:v>
      </x:c>
      <x:c r="C609" s="2" t="inlineStr">
        <x:is>
          <x:t xml:space="preserve">111111111</x:t>
        </x:is>
      </x:c>
      <x:c r="D609" s="2" t="n">
        <x:v>1</x:v>
      </x:c>
      <x:c r="E609" s="2" t="inlineStr">
        <x:is>
          <x:t xml:space="preserve">111111111</x:t>
        </x:is>
      </x:c>
      <x:c r="F609" s="2" t="n">
        <x:v>1</x:v>
      </x:c>
    </x:row>
    <x:row r="610">
      <x:c r="A610" s="2" t="n">
        <x:v>292</x:v>
      </x:c>
      <x:c r="B610" s="2" t="n">
        <x:v>0</x:v>
      </x:c>
      <x:c r="C610" s="2" t="inlineStr">
        <x:is>
          <x:t xml:space="preserve">100100011</x:t>
        </x:is>
      </x:c>
      <x:c r="D610" s="2" t="n">
        <x:v>0</x:v>
      </x:c>
      <x:c r="E610" s="2" t="inlineStr">
        <x:is>
          <x:t xml:space="preserve">111111111</x:t>
        </x:is>
      </x:c>
      <x:c r="F610" s="2" t="n">
        <x:v>0</x:v>
      </x:c>
    </x:row>
    <x:row r="611">
      <x:c r="A611" s="2" t="n">
        <x:v>292</x:v>
      </x:c>
      <x:c r="B611" s="2" t="n">
        <x:v>1</x:v>
      </x:c>
      <x:c r="C611" s="2" t="inlineStr">
        <x:is>
          <x:t xml:space="preserve">111111111</x:t>
        </x:is>
      </x:c>
      <x:c r="D611" s="2" t="n">
        <x:v>1</x:v>
      </x:c>
      <x:c r="E611" s="2" t="inlineStr">
        <x:is>
          <x:t xml:space="preserve">111111111</x:t>
        </x:is>
      </x:c>
      <x:c r="F611" s="2" t="n">
        <x:v>1</x:v>
      </x:c>
    </x:row>
    <x:row r="612">
      <x:c r="A612" s="2" t="n">
        <x:v>293</x:v>
      </x:c>
      <x:c r="B612" s="2" t="n">
        <x:v>0</x:v>
      </x:c>
      <x:c r="C612" s="2" t="inlineStr">
        <x:is>
          <x:t xml:space="preserve">100100100</x:t>
        </x:is>
      </x:c>
      <x:c r="D612" s="2" t="n">
        <x:v>0</x:v>
      </x:c>
      <x:c r="E612" s="2" t="inlineStr">
        <x:is>
          <x:t xml:space="preserve">111110101</x:t>
        </x:is>
      </x:c>
      <x:c r="F612" s="2" t="n">
        <x:v>0</x:v>
      </x:c>
    </x:row>
    <x:row r="613">
      <x:c r="A613" s="2" t="n">
        <x:v>293</x:v>
      </x:c>
      <x:c r="B613" s="2" t="n">
        <x:v>1</x:v>
      </x:c>
      <x:c r="C613" s="2" t="inlineStr">
        <x:is>
          <x:t xml:space="preserve">111110101</x:t>
        </x:is>
      </x:c>
      <x:c r="D613" s="2" t="n">
        <x:v>0</x:v>
      </x:c>
      <x:c r="E613" s="2" t="inlineStr">
        <x:is>
          <x:t xml:space="preserve">111111111</x:t>
        </x:is>
      </x:c>
      <x:c r="F613" s="2" t="n">
        <x:v>0</x:v>
      </x:c>
    </x:row>
    <x:row r="614">
      <x:c r="A614" s="2" t="n">
        <x:v>293</x:v>
      </x:c>
      <x:c r="B614" s="2" t="n">
        <x:v>2</x:v>
      </x:c>
      <x:c r="C614" s="2" t="inlineStr">
        <x:is>
          <x:t xml:space="preserve">111111111</x:t>
        </x:is>
      </x:c>
      <x:c r="D614" s="2" t="n">
        <x:v>1</x:v>
      </x:c>
      <x:c r="E614" s="2" t="inlineStr">
        <x:is>
          <x:t xml:space="preserve">111111111</x:t>
        </x:is>
      </x:c>
      <x:c r="F614" s="2" t="n">
        <x:v>1</x:v>
      </x:c>
    </x:row>
    <x:row r="615">
      <x:c r="A615" s="2" t="n">
        <x:v>294</x:v>
      </x:c>
      <x:c r="B615" s="2" t="n">
        <x:v>0</x:v>
      </x:c>
      <x:c r="C615" s="2" t="inlineStr">
        <x:is>
          <x:t xml:space="preserve">100100101</x:t>
        </x:is>
      </x:c>
      <x:c r="D615" s="2" t="n">
        <x:v>0</x:v>
      </x:c>
      <x:c r="E615" s="2" t="inlineStr">
        <x:is>
          <x:t xml:space="preserve">111110101</x:t>
        </x:is>
      </x:c>
      <x:c r="F615" s="2" t="n">
        <x:v>0</x:v>
      </x:c>
    </x:row>
    <x:row r="616">
      <x:c r="A616" s="2" t="n">
        <x:v>294</x:v>
      </x:c>
      <x:c r="B616" s="2" t="n">
        <x:v>1</x:v>
      </x:c>
      <x:c r="C616" s="2" t="inlineStr">
        <x:is>
          <x:t xml:space="preserve">111110101</x:t>
        </x:is>
      </x:c>
      <x:c r="D616" s="2" t="n">
        <x:v>0</x:v>
      </x:c>
      <x:c r="E616" s="2" t="inlineStr">
        <x:is>
          <x:t xml:space="preserve">111111111</x:t>
        </x:is>
      </x:c>
      <x:c r="F616" s="2" t="n">
        <x:v>0</x:v>
      </x:c>
    </x:row>
    <x:row r="617">
      <x:c r="A617" s="2" t="n">
        <x:v>294</x:v>
      </x:c>
      <x:c r="B617" s="2" t="n">
        <x:v>2</x:v>
      </x:c>
      <x:c r="C617" s="2" t="inlineStr">
        <x:is>
          <x:t xml:space="preserve">111111111</x:t>
        </x:is>
      </x:c>
      <x:c r="D617" s="2" t="n">
        <x:v>1</x:v>
      </x:c>
      <x:c r="E617" s="2" t="inlineStr">
        <x:is>
          <x:t xml:space="preserve">111111111</x:t>
        </x:is>
      </x:c>
      <x:c r="F617" s="2" t="n">
        <x:v>1</x:v>
      </x:c>
    </x:row>
    <x:row r="618">
      <x:c r="A618" s="2" t="n">
        <x:v>295</x:v>
      </x:c>
      <x:c r="B618" s="2" t="n">
        <x:v>0</x:v>
      </x:c>
      <x:c r="C618" s="2" t="inlineStr">
        <x:is>
          <x:t xml:space="preserve">100100110</x:t>
        </x:is>
      </x:c>
      <x:c r="D618" s="2" t="n">
        <x:v>0</x:v>
      </x:c>
      <x:c r="E618" s="2" t="inlineStr">
        <x:is>
          <x:t xml:space="preserve">111111111</x:t>
        </x:is>
      </x:c>
      <x:c r="F618" s="2" t="n">
        <x:v>0</x:v>
      </x:c>
    </x:row>
    <x:row r="619">
      <x:c r="A619" s="2" t="n">
        <x:v>295</x:v>
      </x:c>
      <x:c r="B619" s="2" t="n">
        <x:v>1</x:v>
      </x:c>
      <x:c r="C619" s="2" t="inlineStr">
        <x:is>
          <x:t xml:space="preserve">111111111</x:t>
        </x:is>
      </x:c>
      <x:c r="D619" s="2" t="n">
        <x:v>1</x:v>
      </x:c>
      <x:c r="E619" s="2" t="inlineStr">
        <x:is>
          <x:t xml:space="preserve">111111111</x:t>
        </x:is>
      </x:c>
      <x:c r="F619" s="2" t="n">
        <x:v>1</x:v>
      </x:c>
    </x:row>
    <x:row r="620">
      <x:c r="A620" s="2" t="n">
        <x:v>296</x:v>
      </x:c>
      <x:c r="B620" s="2" t="n">
        <x:v>0</x:v>
      </x:c>
      <x:c r="C620" s="2" t="inlineStr">
        <x:is>
          <x:t xml:space="preserve">100100111</x:t>
        </x:is>
      </x:c>
      <x:c r="D620" s="2" t="n">
        <x:v>0</x:v>
      </x:c>
      <x:c r="E620" s="2" t="inlineStr">
        <x:is>
          <x:t xml:space="preserve">111111111</x:t>
        </x:is>
      </x:c>
      <x:c r="F620" s="2" t="n">
        <x:v>0</x:v>
      </x:c>
    </x:row>
    <x:row r="621">
      <x:c r="A621" s="2" t="n">
        <x:v>296</x:v>
      </x:c>
      <x:c r="B621" s="2" t="n">
        <x:v>1</x:v>
      </x:c>
      <x:c r="C621" s="2" t="inlineStr">
        <x:is>
          <x:t xml:space="preserve">111111111</x:t>
        </x:is>
      </x:c>
      <x:c r="D621" s="2" t="n">
        <x:v>1</x:v>
      </x:c>
      <x:c r="E621" s="2" t="inlineStr">
        <x:is>
          <x:t xml:space="preserve">111111111</x:t>
        </x:is>
      </x:c>
      <x:c r="F621" s="2" t="n">
        <x:v>1</x:v>
      </x:c>
    </x:row>
    <x:row r="622">
      <x:c r="A622" s="2" t="n">
        <x:v>297</x:v>
      </x:c>
      <x:c r="B622" s="2" t="n">
        <x:v>0</x:v>
      </x:c>
      <x:c r="C622" s="2" t="inlineStr">
        <x:is>
          <x:t xml:space="preserve">100101000</x:t>
        </x:is>
      </x:c>
      <x:c r="D622" s="2" t="n">
        <x:v>0</x:v>
      </x:c>
      <x:c r="E622" s="2" t="inlineStr">
        <x:is>
          <x:t xml:space="preserve">110111011</x:t>
        </x:is>
      </x:c>
      <x:c r="F622" s="2" t="n">
        <x:v>0</x:v>
      </x:c>
    </x:row>
    <x:row r="623">
      <x:c r="A623" s="2" t="n">
        <x:v>297</x:v>
      </x:c>
      <x:c r="B623" s="2" t="n">
        <x:v>1</x:v>
      </x:c>
      <x:c r="C623" s="2" t="inlineStr">
        <x:is>
          <x:t xml:space="preserve">110111011</x:t>
        </x:is>
      </x:c>
      <x:c r="D623" s="2" t="n">
        <x:v>0</x:v>
      </x:c>
      <x:c r="E623" s="2" t="inlineStr">
        <x:is>
          <x:t xml:space="preserve">111111111</x:t>
        </x:is>
      </x:c>
      <x:c r="F623" s="2" t="n">
        <x:v>0</x:v>
      </x:c>
    </x:row>
    <x:row r="624">
      <x:c r="A624" s="2" t="n">
        <x:v>297</x:v>
      </x:c>
      <x:c r="B624" s="2" t="n">
        <x:v>2</x:v>
      </x:c>
      <x:c r="C624" s="2" t="inlineStr">
        <x:is>
          <x:t xml:space="preserve">111111111</x:t>
        </x:is>
      </x:c>
      <x:c r="D624" s="2" t="n">
        <x:v>1</x:v>
      </x:c>
      <x:c r="E624" s="2" t="inlineStr">
        <x:is>
          <x:t xml:space="preserve">111111111</x:t>
        </x:is>
      </x:c>
      <x:c r="F624" s="2" t="n">
        <x:v>1</x:v>
      </x:c>
    </x:row>
    <x:row r="625">
      <x:c r="A625" s="2" t="n">
        <x:v>298</x:v>
      </x:c>
      <x:c r="B625" s="2" t="n">
        <x:v>0</x:v>
      </x:c>
      <x:c r="C625" s="2" t="inlineStr">
        <x:is>
          <x:t xml:space="preserve">100101001</x:t>
        </x:is>
      </x:c>
      <x:c r="D625" s="2" t="n">
        <x:v>0</x:v>
      </x:c>
      <x:c r="E625" s="2" t="inlineStr">
        <x:is>
          <x:t xml:space="preserve">110111011</x:t>
        </x:is>
      </x:c>
      <x:c r="F625" s="2" t="n">
        <x:v>0</x:v>
      </x:c>
    </x:row>
    <x:row r="626">
      <x:c r="A626" s="2" t="n">
        <x:v>298</x:v>
      </x:c>
      <x:c r="B626" s="2" t="n">
        <x:v>1</x:v>
      </x:c>
      <x:c r="C626" s="2" t="inlineStr">
        <x:is>
          <x:t xml:space="preserve">110111011</x:t>
        </x:is>
      </x:c>
      <x:c r="D626" s="2" t="n">
        <x:v>0</x:v>
      </x:c>
      <x:c r="E626" s="2" t="inlineStr">
        <x:is>
          <x:t xml:space="preserve">111111111</x:t>
        </x:is>
      </x:c>
      <x:c r="F626" s="2" t="n">
        <x:v>0</x:v>
      </x:c>
    </x:row>
    <x:row r="627">
      <x:c r="A627" s="2" t="n">
        <x:v>298</x:v>
      </x:c>
      <x:c r="B627" s="2" t="n">
        <x:v>2</x:v>
      </x:c>
      <x:c r="C627" s="2" t="inlineStr">
        <x:is>
          <x:t xml:space="preserve">111111111</x:t>
        </x:is>
      </x:c>
      <x:c r="D627" s="2" t="n">
        <x:v>1</x:v>
      </x:c>
      <x:c r="E627" s="2" t="inlineStr">
        <x:is>
          <x:t xml:space="preserve">111111111</x:t>
        </x:is>
      </x:c>
      <x:c r="F627" s="2" t="n">
        <x:v>1</x:v>
      </x:c>
    </x:row>
    <x:row r="628">
      <x:c r="A628" s="2" t="n">
        <x:v>299</x:v>
      </x:c>
      <x:c r="B628" s="2" t="n">
        <x:v>0</x:v>
      </x:c>
      <x:c r="C628" s="2" t="inlineStr">
        <x:is>
          <x:t xml:space="preserve">100101010</x:t>
        </x:is>
      </x:c>
      <x:c r="D628" s="2" t="n">
        <x:v>0</x:v>
      </x:c>
      <x:c r="E628" s="2" t="inlineStr">
        <x:is>
          <x:t xml:space="preserve">111111111</x:t>
        </x:is>
      </x:c>
      <x:c r="F628" s="2" t="n">
        <x:v>0</x:v>
      </x:c>
    </x:row>
    <x:row r="629">
      <x:c r="A629" s="2" t="n">
        <x:v>299</x:v>
      </x:c>
      <x:c r="B629" s="2" t="n">
        <x:v>1</x:v>
      </x:c>
      <x:c r="C629" s="2" t="inlineStr">
        <x:is>
          <x:t xml:space="preserve">111111111</x:t>
        </x:is>
      </x:c>
      <x:c r="D629" s="2" t="n">
        <x:v>1</x:v>
      </x:c>
      <x:c r="E629" s="2" t="inlineStr">
        <x:is>
          <x:t xml:space="preserve">111111111</x:t>
        </x:is>
      </x:c>
      <x:c r="F629" s="2" t="n">
        <x:v>1</x:v>
      </x:c>
    </x:row>
    <x:row r="630">
      <x:c r="A630" s="2" t="n">
        <x:v>300</x:v>
      </x:c>
      <x:c r="B630" s="2" t="n">
        <x:v>0</x:v>
      </x:c>
      <x:c r="C630" s="2" t="inlineStr">
        <x:is>
          <x:t xml:space="preserve">100101011</x:t>
        </x:is>
      </x:c>
      <x:c r="D630" s="2" t="n">
        <x:v>0</x:v>
      </x:c>
      <x:c r="E630" s="2" t="inlineStr">
        <x:is>
          <x:t xml:space="preserve">111111111</x:t>
        </x:is>
      </x:c>
      <x:c r="F630" s="2" t="n">
        <x:v>0</x:v>
      </x:c>
    </x:row>
    <x:row r="631">
      <x:c r="A631" s="2" t="n">
        <x:v>300</x:v>
      </x:c>
      <x:c r="B631" s="2" t="n">
        <x:v>1</x:v>
      </x:c>
      <x:c r="C631" s="2" t="inlineStr">
        <x:is>
          <x:t xml:space="preserve">111111111</x:t>
        </x:is>
      </x:c>
      <x:c r="D631" s="2" t="n">
        <x:v>1</x:v>
      </x:c>
      <x:c r="E631" s="2" t="inlineStr">
        <x:is>
          <x:t xml:space="preserve">111111111</x:t>
        </x:is>
      </x:c>
      <x:c r="F631" s="2" t="n">
        <x:v>1</x:v>
      </x:c>
    </x:row>
    <x:row r="632">
      <x:c r="A632" s="2" t="n">
        <x:v>301</x:v>
      </x:c>
      <x:c r="B632" s="2" t="n">
        <x:v>0</x:v>
      </x:c>
      <x:c r="C632" s="2" t="inlineStr">
        <x:is>
          <x:t xml:space="preserve">100101100</x:t>
        </x:is>
      </x:c>
      <x:c r="D632" s="2" t="n">
        <x:v>0</x:v>
      </x:c>
      <x:c r="E632" s="2" t="inlineStr">
        <x:is>
          <x:t xml:space="preserve">111111111</x:t>
        </x:is>
      </x:c>
      <x:c r="F632" s="2" t="n">
        <x:v>0</x:v>
      </x:c>
    </x:row>
    <x:row r="633">
      <x:c r="A633" s="2" t="n">
        <x:v>301</x:v>
      </x:c>
      <x:c r="B633" s="2" t="n">
        <x:v>1</x:v>
      </x:c>
      <x:c r="C633" s="2" t="inlineStr">
        <x:is>
          <x:t xml:space="preserve">111111111</x:t>
        </x:is>
      </x:c>
      <x:c r="D633" s="2" t="n">
        <x:v>1</x:v>
      </x:c>
      <x:c r="E633" s="2" t="inlineStr">
        <x:is>
          <x:t xml:space="preserve">111111111</x:t>
        </x:is>
      </x:c>
      <x:c r="F633" s="2" t="n">
        <x:v>1</x:v>
      </x:c>
    </x:row>
    <x:row r="634">
      <x:c r="A634" s="2" t="n">
        <x:v>302</x:v>
      </x:c>
      <x:c r="B634" s="2" t="n">
        <x:v>0</x:v>
      </x:c>
      <x:c r="C634" s="2" t="inlineStr">
        <x:is>
          <x:t xml:space="preserve">100101101</x:t>
        </x:is>
      </x:c>
      <x:c r="D634" s="2" t="n">
        <x:v>0</x:v>
      </x:c>
      <x:c r="E634" s="2" t="inlineStr">
        <x:is>
          <x:t xml:space="preserve">111111111</x:t>
        </x:is>
      </x:c>
      <x:c r="F634" s="2" t="n">
        <x:v>0</x:v>
      </x:c>
    </x:row>
    <x:row r="635">
      <x:c r="A635" s="2" t="n">
        <x:v>302</x:v>
      </x:c>
      <x:c r="B635" s="2" t="n">
        <x:v>1</x:v>
      </x:c>
      <x:c r="C635" s="2" t="inlineStr">
        <x:is>
          <x:t xml:space="preserve">111111111</x:t>
        </x:is>
      </x:c>
      <x:c r="D635" s="2" t="n">
        <x:v>1</x:v>
      </x:c>
      <x:c r="E635" s="2" t="inlineStr">
        <x:is>
          <x:t xml:space="preserve">111111111</x:t>
        </x:is>
      </x:c>
      <x:c r="F635" s="2" t="n">
        <x:v>1</x:v>
      </x:c>
    </x:row>
    <x:row r="636">
      <x:c r="A636" s="2" t="n">
        <x:v>303</x:v>
      </x:c>
      <x:c r="B636" s="2" t="n">
        <x:v>0</x:v>
      </x:c>
      <x:c r="C636" s="2" t="inlineStr">
        <x:is>
          <x:t xml:space="preserve">100101110</x:t>
        </x:is>
      </x:c>
      <x:c r="D636" s="2" t="n">
        <x:v>0</x:v>
      </x:c>
      <x:c r="E636" s="2" t="inlineStr">
        <x:is>
          <x:t xml:space="preserve">111111111</x:t>
        </x:is>
      </x:c>
      <x:c r="F636" s="2" t="n">
        <x:v>0</x:v>
      </x:c>
    </x:row>
    <x:row r="637">
      <x:c r="A637" s="2" t="n">
        <x:v>303</x:v>
      </x:c>
      <x:c r="B637" s="2" t="n">
        <x:v>1</x:v>
      </x:c>
      <x:c r="C637" s="2" t="inlineStr">
        <x:is>
          <x:t xml:space="preserve">111111111</x:t>
        </x:is>
      </x:c>
      <x:c r="D637" s="2" t="n">
        <x:v>1</x:v>
      </x:c>
      <x:c r="E637" s="2" t="inlineStr">
        <x:is>
          <x:t xml:space="preserve">111111111</x:t>
        </x:is>
      </x:c>
      <x:c r="F637" s="2" t="n">
        <x:v>1</x:v>
      </x:c>
    </x:row>
    <x:row r="638">
      <x:c r="A638" s="2" t="n">
        <x:v>304</x:v>
      </x:c>
      <x:c r="B638" s="2" t="n">
        <x:v>0</x:v>
      </x:c>
      <x:c r="C638" s="2" t="inlineStr">
        <x:is>
          <x:t xml:space="preserve">100101111</x:t>
        </x:is>
      </x:c>
      <x:c r="D638" s="2" t="n">
        <x:v>0</x:v>
      </x:c>
      <x:c r="E638" s="2" t="inlineStr">
        <x:is>
          <x:t xml:space="preserve">111111111</x:t>
        </x:is>
      </x:c>
      <x:c r="F638" s="2" t="n">
        <x:v>0</x:v>
      </x:c>
    </x:row>
    <x:row r="639">
      <x:c r="A639" s="2" t="n">
        <x:v>304</x:v>
      </x:c>
      <x:c r="B639" s="2" t="n">
        <x:v>1</x:v>
      </x:c>
      <x:c r="C639" s="2" t="inlineStr">
        <x:is>
          <x:t xml:space="preserve">111111111</x:t>
        </x:is>
      </x:c>
      <x:c r="D639" s="2" t="n">
        <x:v>1</x:v>
      </x:c>
      <x:c r="E639" s="2" t="inlineStr">
        <x:is>
          <x:t xml:space="preserve">111111111</x:t>
        </x:is>
      </x:c>
      <x:c r="F639" s="2" t="n">
        <x:v>1</x:v>
      </x:c>
    </x:row>
    <x:row r="640">
      <x:c r="A640" s="2" t="n">
        <x:v>305</x:v>
      </x:c>
      <x:c r="B640" s="2" t="n">
        <x:v>0</x:v>
      </x:c>
      <x:c r="C640" s="2" t="inlineStr">
        <x:is>
          <x:t xml:space="preserve">100110000</x:t>
        </x:is>
      </x:c>
      <x:c r="D640" s="2" t="n">
        <x:v>0</x:v>
      </x:c>
      <x:c r="E640" s="2" t="inlineStr">
        <x:is>
          <x:t xml:space="preserve">110110001</x:t>
        </x:is>
      </x:c>
      <x:c r="F640" s="2" t="n">
        <x:v>0</x:v>
      </x:c>
    </x:row>
    <x:row r="641">
      <x:c r="A641" s="2" t="n">
        <x:v>305</x:v>
      </x:c>
      <x:c r="B641" s="2" t="n">
        <x:v>1</x:v>
      </x:c>
      <x:c r="C641" s="2" t="inlineStr">
        <x:is>
          <x:t xml:space="preserve">110110001</x:t>
        </x:is>
      </x:c>
      <x:c r="D641" s="2" t="n">
        <x:v>1</x:v>
      </x:c>
      <x:c r="E641" s="2" t="inlineStr">
        <x:is>
          <x:t xml:space="preserve">110110001</x:t>
        </x:is>
      </x:c>
      <x:c r="F641" s="2" t="n">
        <x:v>1</x:v>
      </x:c>
    </x:row>
    <x:row r="642">
      <x:c r="A642" s="2" t="n">
        <x:v>306</x:v>
      </x:c>
      <x:c r="B642" s="2" t="n">
        <x:v>0</x:v>
      </x:c>
      <x:c r="C642" s="2" t="inlineStr">
        <x:is>
          <x:t xml:space="preserve">100110001</x:t>
        </x:is>
      </x:c>
      <x:c r="D642" s="2" t="n">
        <x:v>0</x:v>
      </x:c>
      <x:c r="E642" s="2" t="inlineStr">
        <x:is>
          <x:t xml:space="preserve">110110001</x:t>
        </x:is>
      </x:c>
      <x:c r="F642" s="2" t="n">
        <x:v>0</x:v>
      </x:c>
    </x:row>
    <x:row r="643">
      <x:c r="A643" s="2" t="n">
        <x:v>306</x:v>
      </x:c>
      <x:c r="B643" s="2" t="n">
        <x:v>1</x:v>
      </x:c>
      <x:c r="C643" s="2" t="inlineStr">
        <x:is>
          <x:t xml:space="preserve">110110001</x:t>
        </x:is>
      </x:c>
      <x:c r="D643" s="2" t="n">
        <x:v>1</x:v>
      </x:c>
      <x:c r="E643" s="2" t="inlineStr">
        <x:is>
          <x:t xml:space="preserve">110110001</x:t>
        </x:is>
      </x:c>
      <x:c r="F643" s="2" t="n">
        <x:v>1</x:v>
      </x:c>
    </x:row>
    <x:row r="644">
      <x:c r="A644" s="2" t="n">
        <x:v>307</x:v>
      </x:c>
      <x:c r="B644" s="2" t="n">
        <x:v>0</x:v>
      </x:c>
      <x:c r="C644" s="2" t="inlineStr">
        <x:is>
          <x:t xml:space="preserve">100110010</x:t>
        </x:is>
      </x:c>
      <x:c r="D644" s="2" t="n">
        <x:v>0</x:v>
      </x:c>
      <x:c r="E644" s="2" t="inlineStr">
        <x:is>
          <x:t xml:space="preserve">111111111</x:t>
        </x:is>
      </x:c>
      <x:c r="F644" s="2" t="n">
        <x:v>0</x:v>
      </x:c>
    </x:row>
    <x:row r="645">
      <x:c r="A645" s="2" t="n">
        <x:v>307</x:v>
      </x:c>
      <x:c r="B645" s="2" t="n">
        <x:v>1</x:v>
      </x:c>
      <x:c r="C645" s="2" t="inlineStr">
        <x:is>
          <x:t xml:space="preserve">111111111</x:t>
        </x:is>
      </x:c>
      <x:c r="D645" s="2" t="n">
        <x:v>1</x:v>
      </x:c>
      <x:c r="E645" s="2" t="inlineStr">
        <x:is>
          <x:t xml:space="preserve">111111111</x:t>
        </x:is>
      </x:c>
      <x:c r="F645" s="2" t="n">
        <x:v>1</x:v>
      </x:c>
    </x:row>
    <x:row r="646">
      <x:c r="A646" s="2" t="n">
        <x:v>308</x:v>
      </x:c>
      <x:c r="B646" s="2" t="n">
        <x:v>0</x:v>
      </x:c>
      <x:c r="C646" s="2" t="inlineStr">
        <x:is>
          <x:t xml:space="preserve">100110011</x:t>
        </x:is>
      </x:c>
      <x:c r="D646" s="2" t="n">
        <x:v>0</x:v>
      </x:c>
      <x:c r="E646" s="2" t="inlineStr">
        <x:is>
          <x:t xml:space="preserve">111111111</x:t>
        </x:is>
      </x:c>
      <x:c r="F646" s="2" t="n">
        <x:v>0</x:v>
      </x:c>
    </x:row>
    <x:row r="647">
      <x:c r="A647" s="2" t="n">
        <x:v>308</x:v>
      </x:c>
      <x:c r="B647" s="2" t="n">
        <x:v>1</x:v>
      </x:c>
      <x:c r="C647" s="2" t="inlineStr">
        <x:is>
          <x:t xml:space="preserve">111111111</x:t>
        </x:is>
      </x:c>
      <x:c r="D647" s="2" t="n">
        <x:v>1</x:v>
      </x:c>
      <x:c r="E647" s="2" t="inlineStr">
        <x:is>
          <x:t xml:space="preserve">111111111</x:t>
        </x:is>
      </x:c>
      <x:c r="F647" s="2" t="n">
        <x:v>1</x:v>
      </x:c>
    </x:row>
    <x:row r="648">
      <x:c r="A648" s="2" t="n">
        <x:v>309</x:v>
      </x:c>
      <x:c r="B648" s="2" t="n">
        <x:v>0</x:v>
      </x:c>
      <x:c r="C648" s="2" t="inlineStr">
        <x:is>
          <x:t xml:space="preserve">100110100</x:t>
        </x:is>
      </x:c>
      <x:c r="D648" s="2" t="n">
        <x:v>0</x:v>
      </x:c>
      <x:c r="E648" s="2" t="inlineStr">
        <x:is>
          <x:t xml:space="preserve">111110101</x:t>
        </x:is>
      </x:c>
      <x:c r="F648" s="2" t="n">
        <x:v>0</x:v>
      </x:c>
    </x:row>
    <x:row r="649">
      <x:c r="A649" s="2" t="n">
        <x:v>309</x:v>
      </x:c>
      <x:c r="B649" s="2" t="n">
        <x:v>1</x:v>
      </x:c>
      <x:c r="C649" s="2" t="inlineStr">
        <x:is>
          <x:t xml:space="preserve">111110101</x:t>
        </x:is>
      </x:c>
      <x:c r="D649" s="2" t="n">
        <x:v>0</x:v>
      </x:c>
      <x:c r="E649" s="2" t="inlineStr">
        <x:is>
          <x:t xml:space="preserve">111111111</x:t>
        </x:is>
      </x:c>
      <x:c r="F649" s="2" t="n">
        <x:v>0</x:v>
      </x:c>
    </x:row>
    <x:row r="650">
      <x:c r="A650" s="2" t="n">
        <x:v>309</x:v>
      </x:c>
      <x:c r="B650" s="2" t="n">
        <x:v>2</x:v>
      </x:c>
      <x:c r="C650" s="2" t="inlineStr">
        <x:is>
          <x:t xml:space="preserve">111111111</x:t>
        </x:is>
      </x:c>
      <x:c r="D650" s="2" t="n">
        <x:v>1</x:v>
      </x:c>
      <x:c r="E650" s="2" t="inlineStr">
        <x:is>
          <x:t xml:space="preserve">111111111</x:t>
        </x:is>
      </x:c>
      <x:c r="F650" s="2" t="n">
        <x:v>1</x:v>
      </x:c>
    </x:row>
    <x:row r="651">
      <x:c r="A651" s="2" t="n">
        <x:v>310</x:v>
      </x:c>
      <x:c r="B651" s="2" t="n">
        <x:v>0</x:v>
      </x:c>
      <x:c r="C651" s="2" t="inlineStr">
        <x:is>
          <x:t xml:space="preserve">100110101</x:t>
        </x:is>
      </x:c>
      <x:c r="D651" s="2" t="n">
        <x:v>0</x:v>
      </x:c>
      <x:c r="E651" s="2" t="inlineStr">
        <x:is>
          <x:t xml:space="preserve">111110101</x:t>
        </x:is>
      </x:c>
      <x:c r="F651" s="2" t="n">
        <x:v>0</x:v>
      </x:c>
    </x:row>
    <x:row r="652">
      <x:c r="A652" s="2" t="n">
        <x:v>310</x:v>
      </x:c>
      <x:c r="B652" s="2" t="n">
        <x:v>1</x:v>
      </x:c>
      <x:c r="C652" s="2" t="inlineStr">
        <x:is>
          <x:t xml:space="preserve">111110101</x:t>
        </x:is>
      </x:c>
      <x:c r="D652" s="2" t="n">
        <x:v>0</x:v>
      </x:c>
      <x:c r="E652" s="2" t="inlineStr">
        <x:is>
          <x:t xml:space="preserve">111111111</x:t>
        </x:is>
      </x:c>
      <x:c r="F652" s="2" t="n">
        <x:v>0</x:v>
      </x:c>
    </x:row>
    <x:row r="653">
      <x:c r="A653" s="2" t="n">
        <x:v>310</x:v>
      </x:c>
      <x:c r="B653" s="2" t="n">
        <x:v>2</x:v>
      </x:c>
      <x:c r="C653" s="2" t="inlineStr">
        <x:is>
          <x:t xml:space="preserve">111111111</x:t>
        </x:is>
      </x:c>
      <x:c r="D653" s="2" t="n">
        <x:v>1</x:v>
      </x:c>
      <x:c r="E653" s="2" t="inlineStr">
        <x:is>
          <x:t xml:space="preserve">111111111</x:t>
        </x:is>
      </x:c>
      <x:c r="F653" s="2" t="n">
        <x:v>1</x:v>
      </x:c>
    </x:row>
    <x:row r="654">
      <x:c r="A654" s="2" t="n">
        <x:v>311</x:v>
      </x:c>
      <x:c r="B654" s="2" t="n">
        <x:v>0</x:v>
      </x:c>
      <x:c r="C654" s="2" t="inlineStr">
        <x:is>
          <x:t xml:space="preserve">100110110</x:t>
        </x:is>
      </x:c>
      <x:c r="D654" s="2" t="n">
        <x:v>0</x:v>
      </x:c>
      <x:c r="E654" s="2" t="inlineStr">
        <x:is>
          <x:t xml:space="preserve">111111111</x:t>
        </x:is>
      </x:c>
      <x:c r="F654" s="2" t="n">
        <x:v>0</x:v>
      </x:c>
    </x:row>
    <x:row r="655">
      <x:c r="A655" s="2" t="n">
        <x:v>311</x:v>
      </x:c>
      <x:c r="B655" s="2" t="n">
        <x:v>1</x:v>
      </x:c>
      <x:c r="C655" s="2" t="inlineStr">
        <x:is>
          <x:t xml:space="preserve">111111111</x:t>
        </x:is>
      </x:c>
      <x:c r="D655" s="2" t="n">
        <x:v>1</x:v>
      </x:c>
      <x:c r="E655" s="2" t="inlineStr">
        <x:is>
          <x:t xml:space="preserve">111111111</x:t>
        </x:is>
      </x:c>
      <x:c r="F655" s="2" t="n">
        <x:v>1</x:v>
      </x:c>
    </x:row>
    <x:row r="656">
      <x:c r="A656" s="2" t="n">
        <x:v>312</x:v>
      </x:c>
      <x:c r="B656" s="2" t="n">
        <x:v>0</x:v>
      </x:c>
      <x:c r="C656" s="2" t="inlineStr">
        <x:is>
          <x:t xml:space="preserve">100110111</x:t>
        </x:is>
      </x:c>
      <x:c r="D656" s="2" t="n">
        <x:v>0</x:v>
      </x:c>
      <x:c r="E656" s="2" t="inlineStr">
        <x:is>
          <x:t xml:space="preserve">111111111</x:t>
        </x:is>
      </x:c>
      <x:c r="F656" s="2" t="n">
        <x:v>0</x:v>
      </x:c>
    </x:row>
    <x:row r="657">
      <x:c r="A657" s="2" t="n">
        <x:v>312</x:v>
      </x:c>
      <x:c r="B657" s="2" t="n">
        <x:v>1</x:v>
      </x:c>
      <x:c r="C657" s="2" t="inlineStr">
        <x:is>
          <x:t xml:space="preserve">111111111</x:t>
        </x:is>
      </x:c>
      <x:c r="D657" s="2" t="n">
        <x:v>1</x:v>
      </x:c>
      <x:c r="E657" s="2" t="inlineStr">
        <x:is>
          <x:t xml:space="preserve">111111111</x:t>
        </x:is>
      </x:c>
      <x:c r="F657" s="2" t="n">
        <x:v>1</x:v>
      </x:c>
    </x:row>
    <x:row r="658">
      <x:c r="A658" s="2" t="n">
        <x:v>313</x:v>
      </x:c>
      <x:c r="B658" s="2" t="n">
        <x:v>0</x:v>
      </x:c>
      <x:c r="C658" s="2" t="inlineStr">
        <x:is>
          <x:t xml:space="preserve">100111000</x:t>
        </x:is>
      </x:c>
      <x:c r="D658" s="2" t="n">
        <x:v>0</x:v>
      </x:c>
      <x:c r="E658" s="2" t="inlineStr">
        <x:is>
          <x:t xml:space="preserve">110111011</x:t>
        </x:is>
      </x:c>
      <x:c r="F658" s="2" t="n">
        <x:v>0</x:v>
      </x:c>
    </x:row>
    <x:row r="659">
      <x:c r="A659" s="2" t="n">
        <x:v>313</x:v>
      </x:c>
      <x:c r="B659" s="2" t="n">
        <x:v>1</x:v>
      </x:c>
      <x:c r="C659" s="2" t="inlineStr">
        <x:is>
          <x:t xml:space="preserve">110111011</x:t>
        </x:is>
      </x:c>
      <x:c r="D659" s="2" t="n">
        <x:v>0</x:v>
      </x:c>
      <x:c r="E659" s="2" t="inlineStr">
        <x:is>
          <x:t xml:space="preserve">111111111</x:t>
        </x:is>
      </x:c>
      <x:c r="F659" s="2" t="n">
        <x:v>0</x:v>
      </x:c>
    </x:row>
    <x:row r="660">
      <x:c r="A660" s="2" t="n">
        <x:v>313</x:v>
      </x:c>
      <x:c r="B660" s="2" t="n">
        <x:v>2</x:v>
      </x:c>
      <x:c r="C660" s="2" t="inlineStr">
        <x:is>
          <x:t xml:space="preserve">111111111</x:t>
        </x:is>
      </x:c>
      <x:c r="D660" s="2" t="n">
        <x:v>1</x:v>
      </x:c>
      <x:c r="E660" s="2" t="inlineStr">
        <x:is>
          <x:t xml:space="preserve">111111111</x:t>
        </x:is>
      </x:c>
      <x:c r="F660" s="2" t="n">
        <x:v>1</x:v>
      </x:c>
    </x:row>
    <x:row r="661">
      <x:c r="A661" s="2" t="n">
        <x:v>314</x:v>
      </x:c>
      <x:c r="B661" s="2" t="n">
        <x:v>0</x:v>
      </x:c>
      <x:c r="C661" s="2" t="inlineStr">
        <x:is>
          <x:t xml:space="preserve">100111001</x:t>
        </x:is>
      </x:c>
      <x:c r="D661" s="2" t="n">
        <x:v>0</x:v>
      </x:c>
      <x:c r="E661" s="2" t="inlineStr">
        <x:is>
          <x:t xml:space="preserve">110111011</x:t>
        </x:is>
      </x:c>
      <x:c r="F661" s="2" t="n">
        <x:v>0</x:v>
      </x:c>
    </x:row>
    <x:row r="662">
      <x:c r="A662" s="2" t="n">
        <x:v>314</x:v>
      </x:c>
      <x:c r="B662" s="2" t="n">
        <x:v>1</x:v>
      </x:c>
      <x:c r="C662" s="2" t="inlineStr">
        <x:is>
          <x:t xml:space="preserve">110111011</x:t>
        </x:is>
      </x:c>
      <x:c r="D662" s="2" t="n">
        <x:v>0</x:v>
      </x:c>
      <x:c r="E662" s="2" t="inlineStr">
        <x:is>
          <x:t xml:space="preserve">111111111</x:t>
        </x:is>
      </x:c>
      <x:c r="F662" s="2" t="n">
        <x:v>0</x:v>
      </x:c>
    </x:row>
    <x:row r="663">
      <x:c r="A663" s="2" t="n">
        <x:v>314</x:v>
      </x:c>
      <x:c r="B663" s="2" t="n">
        <x:v>2</x:v>
      </x:c>
      <x:c r="C663" s="2" t="inlineStr">
        <x:is>
          <x:t xml:space="preserve">111111111</x:t>
        </x:is>
      </x:c>
      <x:c r="D663" s="2" t="n">
        <x:v>1</x:v>
      </x:c>
      <x:c r="E663" s="2" t="inlineStr">
        <x:is>
          <x:t xml:space="preserve">111111111</x:t>
        </x:is>
      </x:c>
      <x:c r="F663" s="2" t="n">
        <x:v>1</x:v>
      </x:c>
    </x:row>
    <x:row r="664">
      <x:c r="A664" s="2" t="n">
        <x:v>315</x:v>
      </x:c>
      <x:c r="B664" s="2" t="n">
        <x:v>0</x:v>
      </x:c>
      <x:c r="C664" s="2" t="inlineStr">
        <x:is>
          <x:t xml:space="preserve">100111010</x:t>
        </x:is>
      </x:c>
      <x:c r="D664" s="2" t="n">
        <x:v>0</x:v>
      </x:c>
      <x:c r="E664" s="2" t="inlineStr">
        <x:is>
          <x:t xml:space="preserve">111111111</x:t>
        </x:is>
      </x:c>
      <x:c r="F664" s="2" t="n">
        <x:v>0</x:v>
      </x:c>
    </x:row>
    <x:row r="665">
      <x:c r="A665" s="2" t="n">
        <x:v>315</x:v>
      </x:c>
      <x:c r="B665" s="2" t="n">
        <x:v>1</x:v>
      </x:c>
      <x:c r="C665" s="2" t="inlineStr">
        <x:is>
          <x:t xml:space="preserve">111111111</x:t>
        </x:is>
      </x:c>
      <x:c r="D665" s="2" t="n">
        <x:v>1</x:v>
      </x:c>
      <x:c r="E665" s="2" t="inlineStr">
        <x:is>
          <x:t xml:space="preserve">111111111</x:t>
        </x:is>
      </x:c>
      <x:c r="F665" s="2" t="n">
        <x:v>1</x:v>
      </x:c>
    </x:row>
    <x:row r="666">
      <x:c r="A666" s="2" t="n">
        <x:v>316</x:v>
      </x:c>
      <x:c r="B666" s="2" t="n">
        <x:v>0</x:v>
      </x:c>
      <x:c r="C666" s="2" t="inlineStr">
        <x:is>
          <x:t xml:space="preserve">100111011</x:t>
        </x:is>
      </x:c>
      <x:c r="D666" s="2" t="n">
        <x:v>0</x:v>
      </x:c>
      <x:c r="E666" s="2" t="inlineStr">
        <x:is>
          <x:t xml:space="preserve">111111111</x:t>
        </x:is>
      </x:c>
      <x:c r="F666" s="2" t="n">
        <x:v>0</x:v>
      </x:c>
    </x:row>
    <x:row r="667">
      <x:c r="A667" s="2" t="n">
        <x:v>316</x:v>
      </x:c>
      <x:c r="B667" s="2" t="n">
        <x:v>1</x:v>
      </x:c>
      <x:c r="C667" s="2" t="inlineStr">
        <x:is>
          <x:t xml:space="preserve">111111111</x:t>
        </x:is>
      </x:c>
      <x:c r="D667" s="2" t="n">
        <x:v>1</x:v>
      </x:c>
      <x:c r="E667" s="2" t="inlineStr">
        <x:is>
          <x:t xml:space="preserve">111111111</x:t>
        </x:is>
      </x:c>
      <x:c r="F667" s="2" t="n">
        <x:v>1</x:v>
      </x:c>
    </x:row>
    <x:row r="668">
      <x:c r="A668" s="2" t="n">
        <x:v>317</x:v>
      </x:c>
      <x:c r="B668" s="2" t="n">
        <x:v>0</x:v>
      </x:c>
      <x:c r="C668" s="2" t="inlineStr">
        <x:is>
          <x:t xml:space="preserve">100111100</x:t>
        </x:is>
      </x:c>
      <x:c r="D668" s="2" t="n">
        <x:v>0</x:v>
      </x:c>
      <x:c r="E668" s="2" t="inlineStr">
        <x:is>
          <x:t xml:space="preserve">111111111</x:t>
        </x:is>
      </x:c>
      <x:c r="F668" s="2" t="n">
        <x:v>0</x:v>
      </x:c>
    </x:row>
    <x:row r="669">
      <x:c r="A669" s="2" t="n">
        <x:v>317</x:v>
      </x:c>
      <x:c r="B669" s="2" t="n">
        <x:v>1</x:v>
      </x:c>
      <x:c r="C669" s="2" t="inlineStr">
        <x:is>
          <x:t xml:space="preserve">111111111</x:t>
        </x:is>
      </x:c>
      <x:c r="D669" s="2" t="n">
        <x:v>1</x:v>
      </x:c>
      <x:c r="E669" s="2" t="inlineStr">
        <x:is>
          <x:t xml:space="preserve">111111111</x:t>
        </x:is>
      </x:c>
      <x:c r="F669" s="2" t="n">
        <x:v>1</x:v>
      </x:c>
    </x:row>
    <x:row r="670">
      <x:c r="A670" s="2" t="n">
        <x:v>318</x:v>
      </x:c>
      <x:c r="B670" s="2" t="n">
        <x:v>0</x:v>
      </x:c>
      <x:c r="C670" s="2" t="inlineStr">
        <x:is>
          <x:t xml:space="preserve">100111101</x:t>
        </x:is>
      </x:c>
      <x:c r="D670" s="2" t="n">
        <x:v>0</x:v>
      </x:c>
      <x:c r="E670" s="2" t="inlineStr">
        <x:is>
          <x:t xml:space="preserve">111111111</x:t>
        </x:is>
      </x:c>
      <x:c r="F670" s="2" t="n">
        <x:v>0</x:v>
      </x:c>
    </x:row>
    <x:row r="671">
      <x:c r="A671" s="2" t="n">
        <x:v>318</x:v>
      </x:c>
      <x:c r="B671" s="2" t="n">
        <x:v>1</x:v>
      </x:c>
      <x:c r="C671" s="2" t="inlineStr">
        <x:is>
          <x:t xml:space="preserve">111111111</x:t>
        </x:is>
      </x:c>
      <x:c r="D671" s="2" t="n">
        <x:v>1</x:v>
      </x:c>
      <x:c r="E671" s="2" t="inlineStr">
        <x:is>
          <x:t xml:space="preserve">111111111</x:t>
        </x:is>
      </x:c>
      <x:c r="F671" s="2" t="n">
        <x:v>1</x:v>
      </x:c>
    </x:row>
    <x:row r="672">
      <x:c r="A672" s="2" t="n">
        <x:v>319</x:v>
      </x:c>
      <x:c r="B672" s="2" t="n">
        <x:v>0</x:v>
      </x:c>
      <x:c r="C672" s="2" t="inlineStr">
        <x:is>
          <x:t xml:space="preserve">100111110</x:t>
        </x:is>
      </x:c>
      <x:c r="D672" s="2" t="n">
        <x:v>0</x:v>
      </x:c>
      <x:c r="E672" s="2" t="inlineStr">
        <x:is>
          <x:t xml:space="preserve">111111111</x:t>
        </x:is>
      </x:c>
      <x:c r="F672" s="2" t="n">
        <x:v>0</x:v>
      </x:c>
    </x:row>
    <x:row r="673">
      <x:c r="A673" s="2" t="n">
        <x:v>319</x:v>
      </x:c>
      <x:c r="B673" s="2" t="n">
        <x:v>1</x:v>
      </x:c>
      <x:c r="C673" s="2" t="inlineStr">
        <x:is>
          <x:t xml:space="preserve">111111111</x:t>
        </x:is>
      </x:c>
      <x:c r="D673" s="2" t="n">
        <x:v>1</x:v>
      </x:c>
      <x:c r="E673" s="2" t="inlineStr">
        <x:is>
          <x:t xml:space="preserve">111111111</x:t>
        </x:is>
      </x:c>
      <x:c r="F673" s="2" t="n">
        <x:v>1</x:v>
      </x:c>
    </x:row>
    <x:row r="674">
      <x:c r="A674" s="2" t="n">
        <x:v>320</x:v>
      </x:c>
      <x:c r="B674" s="2" t="n">
        <x:v>0</x:v>
      </x:c>
      <x:c r="C674" s="2" t="inlineStr">
        <x:is>
          <x:t xml:space="preserve">100111111</x:t>
        </x:is>
      </x:c>
      <x:c r="D674" s="2" t="n">
        <x:v>0</x:v>
      </x:c>
      <x:c r="E674" s="2" t="inlineStr">
        <x:is>
          <x:t xml:space="preserve">111111111</x:t>
        </x:is>
      </x:c>
      <x:c r="F674" s="2" t="n">
        <x:v>0</x:v>
      </x:c>
    </x:row>
    <x:row r="675">
      <x:c r="A675" s="2" t="n">
        <x:v>320</x:v>
      </x:c>
      <x:c r="B675" s="2" t="n">
        <x:v>1</x:v>
      </x:c>
      <x:c r="C675" s="2" t="inlineStr">
        <x:is>
          <x:t xml:space="preserve">111111111</x:t>
        </x:is>
      </x:c>
      <x:c r="D675" s="2" t="n">
        <x:v>1</x:v>
      </x:c>
      <x:c r="E675" s="2" t="inlineStr">
        <x:is>
          <x:t xml:space="preserve">111111111</x:t>
        </x:is>
      </x:c>
      <x:c r="F675" s="2" t="n">
        <x:v>1</x:v>
      </x:c>
    </x:row>
    <x:row r="676">
      <x:c r="A676" s="2" t="n">
        <x:v>321</x:v>
      </x:c>
      <x:c r="B676" s="2" t="n">
        <x:v>0</x:v>
      </x:c>
      <x:c r="C676" s="2" t="inlineStr">
        <x:is>
          <x:t xml:space="preserve">101000000</x:t>
        </x:is>
      </x:c>
      <x:c r="D676" s="2" t="n">
        <x:v>0</x:v>
      </x:c>
      <x:c r="E676" s="2" t="inlineStr">
        <x:is>
          <x:t xml:space="preserve">101010101</x:t>
        </x:is>
      </x:c>
      <x:c r="F676" s="2" t="n">
        <x:v>0</x:v>
      </x:c>
    </x:row>
    <x:row r="677">
      <x:c r="A677" s="2" t="n">
        <x:v>321</x:v>
      </x:c>
      <x:c r="B677" s="2" t="n">
        <x:v>1</x:v>
      </x:c>
      <x:c r="C677" s="2" t="inlineStr">
        <x:is>
          <x:t xml:space="preserve">101010101</x:t>
        </x:is>
      </x:c>
      <x:c r="D677" s="2" t="n">
        <x:v>1</x:v>
      </x:c>
      <x:c r="E677" s="2" t="inlineStr">
        <x:is>
          <x:t xml:space="preserve">101010101</x:t>
        </x:is>
      </x:c>
      <x:c r="F677" s="2" t="n">
        <x:v>1</x:v>
      </x:c>
    </x:row>
    <x:row r="678">
      <x:c r="A678" s="2" t="n">
        <x:v>322</x:v>
      </x:c>
      <x:c r="B678" s="2" t="n">
        <x:v>0</x:v>
      </x:c>
      <x:c r="C678" s="2" t="inlineStr">
        <x:is>
          <x:t xml:space="preserve">101000001</x:t>
        </x:is>
      </x:c>
      <x:c r="D678" s="2" t="n">
        <x:v>0</x:v>
      </x:c>
      <x:c r="E678" s="2" t="inlineStr">
        <x:is>
          <x:t xml:space="preserve">101010101</x:t>
        </x:is>
      </x:c>
      <x:c r="F678" s="2" t="n">
        <x:v>0</x:v>
      </x:c>
    </x:row>
    <x:row r="679">
      <x:c r="A679" s="2" t="n">
        <x:v>322</x:v>
      </x:c>
      <x:c r="B679" s="2" t="n">
        <x:v>1</x:v>
      </x:c>
      <x:c r="C679" s="2" t="inlineStr">
        <x:is>
          <x:t xml:space="preserve">101010101</x:t>
        </x:is>
      </x:c>
      <x:c r="D679" s="2" t="n">
        <x:v>1</x:v>
      </x:c>
      <x:c r="E679" s="2" t="inlineStr">
        <x:is>
          <x:t xml:space="preserve">101010101</x:t>
        </x:is>
      </x:c>
      <x:c r="F679" s="2" t="n">
        <x:v>1</x:v>
      </x:c>
    </x:row>
    <x:row r="680">
      <x:c r="A680" s="2" t="n">
        <x:v>323</x:v>
      </x:c>
      <x:c r="B680" s="2" t="n">
        <x:v>0</x:v>
      </x:c>
      <x:c r="C680" s="2" t="inlineStr">
        <x:is>
          <x:t xml:space="preserve">101000010</x:t>
        </x:is>
      </x:c>
      <x:c r="D680" s="2" t="n">
        <x:v>0</x:v>
      </x:c>
      <x:c r="E680" s="2" t="inlineStr">
        <x:is>
          <x:t xml:space="preserve">111111111</x:t>
        </x:is>
      </x:c>
      <x:c r="F680" s="2" t="n">
        <x:v>0</x:v>
      </x:c>
    </x:row>
    <x:row r="681">
      <x:c r="A681" s="2" t="n">
        <x:v>323</x:v>
      </x:c>
      <x:c r="B681" s="2" t="n">
        <x:v>1</x:v>
      </x:c>
      <x:c r="C681" s="2" t="inlineStr">
        <x:is>
          <x:t xml:space="preserve">111111111</x:t>
        </x:is>
      </x:c>
      <x:c r="D681" s="2" t="n">
        <x:v>1</x:v>
      </x:c>
      <x:c r="E681" s="2" t="inlineStr">
        <x:is>
          <x:t xml:space="preserve">111111111</x:t>
        </x:is>
      </x:c>
      <x:c r="F681" s="2" t="n">
        <x:v>1</x:v>
      </x:c>
    </x:row>
    <x:row r="682">
      <x:c r="A682" s="2" t="n">
        <x:v>324</x:v>
      </x:c>
      <x:c r="B682" s="2" t="n">
        <x:v>0</x:v>
      </x:c>
      <x:c r="C682" s="2" t="inlineStr">
        <x:is>
          <x:t xml:space="preserve">101000011</x:t>
        </x:is>
      </x:c>
      <x:c r="D682" s="2" t="n">
        <x:v>0</x:v>
      </x:c>
      <x:c r="E682" s="2" t="inlineStr">
        <x:is>
          <x:t xml:space="preserve">111111111</x:t>
        </x:is>
      </x:c>
      <x:c r="F682" s="2" t="n">
        <x:v>0</x:v>
      </x:c>
    </x:row>
    <x:row r="683">
      <x:c r="A683" s="2" t="n">
        <x:v>324</x:v>
      </x:c>
      <x:c r="B683" s="2" t="n">
        <x:v>1</x:v>
      </x:c>
      <x:c r="C683" s="2" t="inlineStr">
        <x:is>
          <x:t xml:space="preserve">111111111</x:t>
        </x:is>
      </x:c>
      <x:c r="D683" s="2" t="n">
        <x:v>1</x:v>
      </x:c>
      <x:c r="E683" s="2" t="inlineStr">
        <x:is>
          <x:t xml:space="preserve">111111111</x:t>
        </x:is>
      </x:c>
      <x:c r="F683" s="2" t="n">
        <x:v>1</x:v>
      </x:c>
    </x:row>
    <x:row r="684">
      <x:c r="A684" s="2" t="n">
        <x:v>325</x:v>
      </x:c>
      <x:c r="B684" s="2" t="n">
        <x:v>0</x:v>
      </x:c>
      <x:c r="C684" s="2" t="inlineStr">
        <x:is>
          <x:t xml:space="preserve">101000100</x:t>
        </x:is>
      </x:c>
      <x:c r="D684" s="2" t="n">
        <x:v>0</x:v>
      </x:c>
      <x:c r="E684" s="2" t="inlineStr">
        <x:is>
          <x:t xml:space="preserve">101010101</x:t>
        </x:is>
      </x:c>
      <x:c r="F684" s="2" t="n">
        <x:v>0</x:v>
      </x:c>
    </x:row>
    <x:row r="685">
      <x:c r="A685" s="2" t="n">
        <x:v>325</x:v>
      </x:c>
      <x:c r="B685" s="2" t="n">
        <x:v>1</x:v>
      </x:c>
      <x:c r="C685" s="2" t="inlineStr">
        <x:is>
          <x:t xml:space="preserve">101010101</x:t>
        </x:is>
      </x:c>
      <x:c r="D685" s="2" t="n">
        <x:v>1</x:v>
      </x:c>
      <x:c r="E685" s="2" t="inlineStr">
        <x:is>
          <x:t xml:space="preserve">101010101</x:t>
        </x:is>
      </x:c>
      <x:c r="F685" s="2" t="n">
        <x:v>1</x:v>
      </x:c>
    </x:row>
    <x:row r="686">
      <x:c r="A686" s="2" t="n">
        <x:v>326</x:v>
      </x:c>
      <x:c r="B686" s="2" t="n">
        <x:v>0</x:v>
      </x:c>
      <x:c r="C686" s="2" t="inlineStr">
        <x:is>
          <x:t xml:space="preserve">101000101</x:t>
        </x:is>
      </x:c>
      <x:c r="D686" s="2" t="n">
        <x:v>0</x:v>
      </x:c>
      <x:c r="E686" s="2" t="inlineStr">
        <x:is>
          <x:t xml:space="preserve">101010101</x:t>
        </x:is>
      </x:c>
      <x:c r="F686" s="2" t="n">
        <x:v>0</x:v>
      </x:c>
    </x:row>
    <x:row r="687">
      <x:c r="A687" s="2" t="n">
        <x:v>326</x:v>
      </x:c>
      <x:c r="B687" s="2" t="n">
        <x:v>1</x:v>
      </x:c>
      <x:c r="C687" s="2" t="inlineStr">
        <x:is>
          <x:t xml:space="preserve">101010101</x:t>
        </x:is>
      </x:c>
      <x:c r="D687" s="2" t="n">
        <x:v>1</x:v>
      </x:c>
      <x:c r="E687" s="2" t="inlineStr">
        <x:is>
          <x:t xml:space="preserve">101010101</x:t>
        </x:is>
      </x:c>
      <x:c r="F687" s="2" t="n">
        <x:v>1</x:v>
      </x:c>
    </x:row>
    <x:row r="688">
      <x:c r="A688" s="2" t="n">
        <x:v>327</x:v>
      </x:c>
      <x:c r="B688" s="2" t="n">
        <x:v>0</x:v>
      </x:c>
      <x:c r="C688" s="2" t="inlineStr">
        <x:is>
          <x:t xml:space="preserve">101000110</x:t>
        </x:is>
      </x:c>
      <x:c r="D688" s="2" t="n">
        <x:v>0</x:v>
      </x:c>
      <x:c r="E688" s="2" t="inlineStr">
        <x:is>
          <x:t xml:space="preserve">111111111</x:t>
        </x:is>
      </x:c>
      <x:c r="F688" s="2" t="n">
        <x:v>0</x:v>
      </x:c>
    </x:row>
    <x:row r="689">
      <x:c r="A689" s="2" t="n">
        <x:v>327</x:v>
      </x:c>
      <x:c r="B689" s="2" t="n">
        <x:v>1</x:v>
      </x:c>
      <x:c r="C689" s="2" t="inlineStr">
        <x:is>
          <x:t xml:space="preserve">111111111</x:t>
        </x:is>
      </x:c>
      <x:c r="D689" s="2" t="n">
        <x:v>1</x:v>
      </x:c>
      <x:c r="E689" s="2" t="inlineStr">
        <x:is>
          <x:t xml:space="preserve">111111111</x:t>
        </x:is>
      </x:c>
      <x:c r="F689" s="2" t="n">
        <x:v>1</x:v>
      </x:c>
    </x:row>
    <x:row r="690">
      <x:c r="A690" s="2" t="n">
        <x:v>328</x:v>
      </x:c>
      <x:c r="B690" s="2" t="n">
        <x:v>0</x:v>
      </x:c>
      <x:c r="C690" s="2" t="inlineStr">
        <x:is>
          <x:t xml:space="preserve">101000111</x:t>
        </x:is>
      </x:c>
      <x:c r="D690" s="2" t="n">
        <x:v>0</x:v>
      </x:c>
      <x:c r="E690" s="2" t="inlineStr">
        <x:is>
          <x:t xml:space="preserve">111111111</x:t>
        </x:is>
      </x:c>
      <x:c r="F690" s="2" t="n">
        <x:v>0</x:v>
      </x:c>
    </x:row>
    <x:row r="691">
      <x:c r="A691" s="2" t="n">
        <x:v>328</x:v>
      </x:c>
      <x:c r="B691" s="2" t="n">
        <x:v>1</x:v>
      </x:c>
      <x:c r="C691" s="2" t="inlineStr">
        <x:is>
          <x:t xml:space="preserve">111111111</x:t>
        </x:is>
      </x:c>
      <x:c r="D691" s="2" t="n">
        <x:v>1</x:v>
      </x:c>
      <x:c r="E691" s="2" t="inlineStr">
        <x:is>
          <x:t xml:space="preserve">111111111</x:t>
        </x:is>
      </x:c>
      <x:c r="F691" s="2" t="n">
        <x:v>1</x:v>
      </x:c>
    </x:row>
    <x:row r="692">
      <x:c r="A692" s="2" t="n">
        <x:v>329</x:v>
      </x:c>
      <x:c r="B692" s="2" t="n">
        <x:v>0</x:v>
      </x:c>
      <x:c r="C692" s="2" t="inlineStr">
        <x:is>
          <x:t xml:space="preserve">101001000</x:t>
        </x:is>
      </x:c>
      <x:c r="D692" s="2" t="n">
        <x:v>0</x:v>
      </x:c>
      <x:c r="E692" s="2" t="inlineStr">
        <x:is>
          <x:t xml:space="preserve">101011111</x:t>
        </x:is>
      </x:c>
      <x:c r="F692" s="2" t="n">
        <x:v>0</x:v>
      </x:c>
    </x:row>
    <x:row r="693">
      <x:c r="A693" s="2" t="n">
        <x:v>329</x:v>
      </x:c>
      <x:c r="B693" s="2" t="n">
        <x:v>1</x:v>
      </x:c>
      <x:c r="C693" s="2" t="inlineStr">
        <x:is>
          <x:t xml:space="preserve">101011111</x:t>
        </x:is>
      </x:c>
      <x:c r="D693" s="2" t="n">
        <x:v>0</x:v>
      </x:c>
      <x:c r="E693" s="2" t="inlineStr">
        <x:is>
          <x:t xml:space="preserve">111111111</x:t>
        </x:is>
      </x:c>
      <x:c r="F693" s="2" t="n">
        <x:v>0</x:v>
      </x:c>
    </x:row>
    <x:row r="694">
      <x:c r="A694" s="2" t="n">
        <x:v>329</x:v>
      </x:c>
      <x:c r="B694" s="2" t="n">
        <x:v>2</x:v>
      </x:c>
      <x:c r="C694" s="2" t="inlineStr">
        <x:is>
          <x:t xml:space="preserve">111111111</x:t>
        </x:is>
      </x:c>
      <x:c r="D694" s="2" t="n">
        <x:v>1</x:v>
      </x:c>
      <x:c r="E694" s="2" t="inlineStr">
        <x:is>
          <x:t xml:space="preserve">111111111</x:t>
        </x:is>
      </x:c>
      <x:c r="F694" s="2" t="n">
        <x:v>1</x:v>
      </x:c>
    </x:row>
    <x:row r="695">
      <x:c r="A695" s="2" t="n">
        <x:v>330</x:v>
      </x:c>
      <x:c r="B695" s="2" t="n">
        <x:v>0</x:v>
      </x:c>
      <x:c r="C695" s="2" t="inlineStr">
        <x:is>
          <x:t xml:space="preserve">101001001</x:t>
        </x:is>
      </x:c>
      <x:c r="D695" s="2" t="n">
        <x:v>0</x:v>
      </x:c>
      <x:c r="E695" s="2" t="inlineStr">
        <x:is>
          <x:t xml:space="preserve">101011111</x:t>
        </x:is>
      </x:c>
      <x:c r="F695" s="2" t="n">
        <x:v>0</x:v>
      </x:c>
    </x:row>
    <x:row r="696">
      <x:c r="A696" s="2" t="n">
        <x:v>330</x:v>
      </x:c>
      <x:c r="B696" s="2" t="n">
        <x:v>1</x:v>
      </x:c>
      <x:c r="C696" s="2" t="inlineStr">
        <x:is>
          <x:t xml:space="preserve">101011111</x:t>
        </x:is>
      </x:c>
      <x:c r="D696" s="2" t="n">
        <x:v>0</x:v>
      </x:c>
      <x:c r="E696" s="2" t="inlineStr">
        <x:is>
          <x:t xml:space="preserve">111111111</x:t>
        </x:is>
      </x:c>
      <x:c r="F696" s="2" t="n">
        <x:v>0</x:v>
      </x:c>
    </x:row>
    <x:row r="697">
      <x:c r="A697" s="2" t="n">
        <x:v>330</x:v>
      </x:c>
      <x:c r="B697" s="2" t="n">
        <x:v>2</x:v>
      </x:c>
      <x:c r="C697" s="2" t="inlineStr">
        <x:is>
          <x:t xml:space="preserve">111111111</x:t>
        </x:is>
      </x:c>
      <x:c r="D697" s="2" t="n">
        <x:v>1</x:v>
      </x:c>
      <x:c r="E697" s="2" t="inlineStr">
        <x:is>
          <x:t xml:space="preserve">111111111</x:t>
        </x:is>
      </x:c>
      <x:c r="F697" s="2" t="n">
        <x:v>1</x:v>
      </x:c>
    </x:row>
    <x:row r="698">
      <x:c r="A698" s="2" t="n">
        <x:v>331</x:v>
      </x:c>
      <x:c r="B698" s="2" t="n">
        <x:v>0</x:v>
      </x:c>
      <x:c r="C698" s="2" t="inlineStr">
        <x:is>
          <x:t xml:space="preserve">101001010</x:t>
        </x:is>
      </x:c>
      <x:c r="D698" s="2" t="n">
        <x:v>0</x:v>
      </x:c>
      <x:c r="E698" s="2" t="inlineStr">
        <x:is>
          <x:t xml:space="preserve">111111111</x:t>
        </x:is>
      </x:c>
      <x:c r="F698" s="2" t="n">
        <x:v>0</x:v>
      </x:c>
    </x:row>
    <x:row r="699">
      <x:c r="A699" s="2" t="n">
        <x:v>331</x:v>
      </x:c>
      <x:c r="B699" s="2" t="n">
        <x:v>1</x:v>
      </x:c>
      <x:c r="C699" s="2" t="inlineStr">
        <x:is>
          <x:t xml:space="preserve">111111111</x:t>
        </x:is>
      </x:c>
      <x:c r="D699" s="2" t="n">
        <x:v>1</x:v>
      </x:c>
      <x:c r="E699" s="2" t="inlineStr">
        <x:is>
          <x:t xml:space="preserve">111111111</x:t>
        </x:is>
      </x:c>
      <x:c r="F699" s="2" t="n">
        <x:v>1</x:v>
      </x:c>
    </x:row>
    <x:row r="700">
      <x:c r="A700" s="2" t="n">
        <x:v>332</x:v>
      </x:c>
      <x:c r="B700" s="2" t="n">
        <x:v>0</x:v>
      </x:c>
      <x:c r="C700" s="2" t="inlineStr">
        <x:is>
          <x:t xml:space="preserve">101001011</x:t>
        </x:is>
      </x:c>
      <x:c r="D700" s="2" t="n">
        <x:v>0</x:v>
      </x:c>
      <x:c r="E700" s="2" t="inlineStr">
        <x:is>
          <x:t xml:space="preserve">111111111</x:t>
        </x:is>
      </x:c>
      <x:c r="F700" s="2" t="n">
        <x:v>0</x:v>
      </x:c>
    </x:row>
    <x:row r="701">
      <x:c r="A701" s="2" t="n">
        <x:v>332</x:v>
      </x:c>
      <x:c r="B701" s="2" t="n">
        <x:v>1</x:v>
      </x:c>
      <x:c r="C701" s="2" t="inlineStr">
        <x:is>
          <x:t xml:space="preserve">111111111</x:t>
        </x:is>
      </x:c>
      <x:c r="D701" s="2" t="n">
        <x:v>1</x:v>
      </x:c>
      <x:c r="E701" s="2" t="inlineStr">
        <x:is>
          <x:t xml:space="preserve">111111111</x:t>
        </x:is>
      </x:c>
      <x:c r="F701" s="2" t="n">
        <x:v>1</x:v>
      </x:c>
    </x:row>
    <x:row r="702">
      <x:c r="A702" s="2" t="n">
        <x:v>333</x:v>
      </x:c>
      <x:c r="B702" s="2" t="n">
        <x:v>0</x:v>
      </x:c>
      <x:c r="C702" s="2" t="inlineStr">
        <x:is>
          <x:t xml:space="preserve">101001100</x:t>
        </x:is>
      </x:c>
      <x:c r="D702" s="2" t="n">
        <x:v>0</x:v>
      </x:c>
      <x:c r="E702" s="2" t="inlineStr">
        <x:is>
          <x:t xml:space="preserve">111111111</x:t>
        </x:is>
      </x:c>
      <x:c r="F702" s="2" t="n">
        <x:v>0</x:v>
      </x:c>
    </x:row>
    <x:row r="703">
      <x:c r="A703" s="2" t="n">
        <x:v>333</x:v>
      </x:c>
      <x:c r="B703" s="2" t="n">
        <x:v>1</x:v>
      </x:c>
      <x:c r="C703" s="2" t="inlineStr">
        <x:is>
          <x:t xml:space="preserve">111111111</x:t>
        </x:is>
      </x:c>
      <x:c r="D703" s="2" t="n">
        <x:v>1</x:v>
      </x:c>
      <x:c r="E703" s="2" t="inlineStr">
        <x:is>
          <x:t xml:space="preserve">111111111</x:t>
        </x:is>
      </x:c>
      <x:c r="F703" s="2" t="n">
        <x:v>1</x:v>
      </x:c>
    </x:row>
    <x:row r="704">
      <x:c r="A704" s="2" t="n">
        <x:v>334</x:v>
      </x:c>
      <x:c r="B704" s="2" t="n">
        <x:v>0</x:v>
      </x:c>
      <x:c r="C704" s="2" t="inlineStr">
        <x:is>
          <x:t xml:space="preserve">101001101</x:t>
        </x:is>
      </x:c>
      <x:c r="D704" s="2" t="n">
        <x:v>0</x:v>
      </x:c>
      <x:c r="E704" s="2" t="inlineStr">
        <x:is>
          <x:t xml:space="preserve">111111111</x:t>
        </x:is>
      </x:c>
      <x:c r="F704" s="2" t="n">
        <x:v>0</x:v>
      </x:c>
    </x:row>
    <x:row r="705">
      <x:c r="A705" s="2" t="n">
        <x:v>334</x:v>
      </x:c>
      <x:c r="B705" s="2" t="n">
        <x:v>1</x:v>
      </x:c>
      <x:c r="C705" s="2" t="inlineStr">
        <x:is>
          <x:t xml:space="preserve">111111111</x:t>
        </x:is>
      </x:c>
      <x:c r="D705" s="2" t="n">
        <x:v>1</x:v>
      </x:c>
      <x:c r="E705" s="2" t="inlineStr">
        <x:is>
          <x:t xml:space="preserve">111111111</x:t>
        </x:is>
      </x:c>
      <x:c r="F705" s="2" t="n">
        <x:v>1</x:v>
      </x:c>
    </x:row>
    <x:row r="706">
      <x:c r="A706" s="2" t="n">
        <x:v>335</x:v>
      </x:c>
      <x:c r="B706" s="2" t="n">
        <x:v>0</x:v>
      </x:c>
      <x:c r="C706" s="2" t="inlineStr">
        <x:is>
          <x:t xml:space="preserve">101001110</x:t>
        </x:is>
      </x:c>
      <x:c r="D706" s="2" t="n">
        <x:v>0</x:v>
      </x:c>
      <x:c r="E706" s="2" t="inlineStr">
        <x:is>
          <x:t xml:space="preserve">111111111</x:t>
        </x:is>
      </x:c>
      <x:c r="F706" s="2" t="n">
        <x:v>0</x:v>
      </x:c>
    </x:row>
    <x:row r="707">
      <x:c r="A707" s="2" t="n">
        <x:v>335</x:v>
      </x:c>
      <x:c r="B707" s="2" t="n">
        <x:v>1</x:v>
      </x:c>
      <x:c r="C707" s="2" t="inlineStr">
        <x:is>
          <x:t xml:space="preserve">111111111</x:t>
        </x:is>
      </x:c>
      <x:c r="D707" s="2" t="n">
        <x:v>1</x:v>
      </x:c>
      <x:c r="E707" s="2" t="inlineStr">
        <x:is>
          <x:t xml:space="preserve">111111111</x:t>
        </x:is>
      </x:c>
      <x:c r="F707" s="2" t="n">
        <x:v>1</x:v>
      </x:c>
    </x:row>
    <x:row r="708">
      <x:c r="A708" s="2" t="n">
        <x:v>336</x:v>
      </x:c>
      <x:c r="B708" s="2" t="n">
        <x:v>0</x:v>
      </x:c>
      <x:c r="C708" s="2" t="inlineStr">
        <x:is>
          <x:t xml:space="preserve">101001111</x:t>
        </x:is>
      </x:c>
      <x:c r="D708" s="2" t="n">
        <x:v>0</x:v>
      </x:c>
      <x:c r="E708" s="2" t="inlineStr">
        <x:is>
          <x:t xml:space="preserve">111111111</x:t>
        </x:is>
      </x:c>
      <x:c r="F708" s="2" t="n">
        <x:v>0</x:v>
      </x:c>
    </x:row>
    <x:row r="709">
      <x:c r="A709" s="2" t="n">
        <x:v>336</x:v>
      </x:c>
      <x:c r="B709" s="2" t="n">
        <x:v>1</x:v>
      </x:c>
      <x:c r="C709" s="2" t="inlineStr">
        <x:is>
          <x:t xml:space="preserve">111111111</x:t>
        </x:is>
      </x:c>
      <x:c r="D709" s="2" t="n">
        <x:v>1</x:v>
      </x:c>
      <x:c r="E709" s="2" t="inlineStr">
        <x:is>
          <x:t xml:space="preserve">111111111</x:t>
        </x:is>
      </x:c>
      <x:c r="F709" s="2" t="n">
        <x:v>1</x:v>
      </x:c>
    </x:row>
    <x:row r="710">
      <x:c r="A710" s="2" t="n">
        <x:v>337</x:v>
      </x:c>
      <x:c r="B710" s="2" t="n">
        <x:v>0</x:v>
      </x:c>
      <x:c r="C710" s="2" t="inlineStr">
        <x:is>
          <x:t xml:space="preserve">101010000</x:t>
        </x:is>
      </x:c>
      <x:c r="D710" s="2" t="n">
        <x:v>0</x:v>
      </x:c>
      <x:c r="E710" s="2" t="inlineStr">
        <x:is>
          <x:t xml:space="preserve">101010101</x:t>
        </x:is>
      </x:c>
      <x:c r="F710" s="2" t="n">
        <x:v>0</x:v>
      </x:c>
    </x:row>
    <x:row r="711">
      <x:c r="A711" s="2" t="n">
        <x:v>337</x:v>
      </x:c>
      <x:c r="B711" s="2" t="n">
        <x:v>1</x:v>
      </x:c>
      <x:c r="C711" s="2" t="inlineStr">
        <x:is>
          <x:t xml:space="preserve">101010101</x:t>
        </x:is>
      </x:c>
      <x:c r="D711" s="2" t="n">
        <x:v>1</x:v>
      </x:c>
      <x:c r="E711" s="2" t="inlineStr">
        <x:is>
          <x:t xml:space="preserve">101010101</x:t>
        </x:is>
      </x:c>
      <x:c r="F711" s="2" t="n">
        <x:v>1</x:v>
      </x:c>
    </x:row>
    <x:row r="712">
      <x:c r="A712" s="2" t="n">
        <x:v>338</x:v>
      </x:c>
      <x:c r="B712" s="2" t="n">
        <x:v>0</x:v>
      </x:c>
      <x:c r="C712" s="2" t="inlineStr">
        <x:is>
          <x:t xml:space="preserve">101010001</x:t>
        </x:is>
      </x:c>
      <x:c r="D712" s="2" t="n">
        <x:v>0</x:v>
      </x:c>
      <x:c r="E712" s="2" t="inlineStr">
        <x:is>
          <x:t xml:space="preserve">101010101</x:t>
        </x:is>
      </x:c>
      <x:c r="F712" s="2" t="n">
        <x:v>0</x:v>
      </x:c>
    </x:row>
    <x:row r="713">
      <x:c r="A713" s="2" t="n">
        <x:v>338</x:v>
      </x:c>
      <x:c r="B713" s="2" t="n">
        <x:v>1</x:v>
      </x:c>
      <x:c r="C713" s="2" t="inlineStr">
        <x:is>
          <x:t xml:space="preserve">101010101</x:t>
        </x:is>
      </x:c>
      <x:c r="D713" s="2" t="n">
        <x:v>1</x:v>
      </x:c>
      <x:c r="E713" s="2" t="inlineStr">
        <x:is>
          <x:t xml:space="preserve">101010101</x:t>
        </x:is>
      </x:c>
      <x:c r="F713" s="2" t="n">
        <x:v>1</x:v>
      </x:c>
    </x:row>
    <x:row r="714">
      <x:c r="A714" s="2" t="n">
        <x:v>339</x:v>
      </x:c>
      <x:c r="B714" s="2" t="n">
        <x:v>0</x:v>
      </x:c>
      <x:c r="C714" s="2" t="inlineStr">
        <x:is>
          <x:t xml:space="preserve">101010010</x:t>
        </x:is>
      </x:c>
      <x:c r="D714" s="2" t="n">
        <x:v>0</x:v>
      </x:c>
      <x:c r="E714" s="2" t="inlineStr">
        <x:is>
          <x:t xml:space="preserve">111111111</x:t>
        </x:is>
      </x:c>
      <x:c r="F714" s="2" t="n">
        <x:v>0</x:v>
      </x:c>
    </x:row>
    <x:row r="715">
      <x:c r="A715" s="2" t="n">
        <x:v>339</x:v>
      </x:c>
      <x:c r="B715" s="2" t="n">
        <x:v>1</x:v>
      </x:c>
      <x:c r="C715" s="2" t="inlineStr">
        <x:is>
          <x:t xml:space="preserve">111111111</x:t>
        </x:is>
      </x:c>
      <x:c r="D715" s="2" t="n">
        <x:v>1</x:v>
      </x:c>
      <x:c r="E715" s="2" t="inlineStr">
        <x:is>
          <x:t xml:space="preserve">111111111</x:t>
        </x:is>
      </x:c>
      <x:c r="F715" s="2" t="n">
        <x:v>1</x:v>
      </x:c>
    </x:row>
    <x:row r="716">
      <x:c r="A716" s="2" t="n">
        <x:v>340</x:v>
      </x:c>
      <x:c r="B716" s="2" t="n">
        <x:v>0</x:v>
      </x:c>
      <x:c r="C716" s="2" t="inlineStr">
        <x:is>
          <x:t xml:space="preserve">101010011</x:t>
        </x:is>
      </x:c>
      <x:c r="D716" s="2" t="n">
        <x:v>0</x:v>
      </x:c>
      <x:c r="E716" s="2" t="inlineStr">
        <x:is>
          <x:t xml:space="preserve">111111111</x:t>
        </x:is>
      </x:c>
      <x:c r="F716" s="2" t="n">
        <x:v>0</x:v>
      </x:c>
    </x:row>
    <x:row r="717">
      <x:c r="A717" s="2" t="n">
        <x:v>340</x:v>
      </x:c>
      <x:c r="B717" s="2" t="n">
        <x:v>1</x:v>
      </x:c>
      <x:c r="C717" s="2" t="inlineStr">
        <x:is>
          <x:t xml:space="preserve">111111111</x:t>
        </x:is>
      </x:c>
      <x:c r="D717" s="2" t="n">
        <x:v>1</x:v>
      </x:c>
      <x:c r="E717" s="2" t="inlineStr">
        <x:is>
          <x:t xml:space="preserve">111111111</x:t>
        </x:is>
      </x:c>
      <x:c r="F717" s="2" t="n">
        <x:v>1</x:v>
      </x:c>
    </x:row>
    <x:row r="718">
      <x:c r="A718" s="2" t="n">
        <x:v>341</x:v>
      </x:c>
      <x:c r="B718" s="2" t="n">
        <x:v>0</x:v>
      </x:c>
      <x:c r="C718" s="2" t="inlineStr">
        <x:is>
          <x:t xml:space="preserve">101010100</x:t>
        </x:is>
      </x:c>
      <x:c r="D718" s="2" t="n">
        <x:v>0</x:v>
      </x:c>
      <x:c r="E718" s="2" t="inlineStr">
        <x:is>
          <x:t xml:space="preserve">101010101</x:t>
        </x:is>
      </x:c>
      <x:c r="F718" s="2" t="n">
        <x:v>0</x:v>
      </x:c>
    </x:row>
    <x:row r="719">
      <x:c r="A719" s="2" t="n">
        <x:v>341</x:v>
      </x:c>
      <x:c r="B719" s="2" t="n">
        <x:v>1</x:v>
      </x:c>
      <x:c r="C719" s="2" t="inlineStr">
        <x:is>
          <x:t xml:space="preserve">101010101</x:t>
        </x:is>
      </x:c>
      <x:c r="D719" s="2" t="n">
        <x:v>1</x:v>
      </x:c>
      <x:c r="E719" s="2" t="inlineStr">
        <x:is>
          <x:t xml:space="preserve">101010101</x:t>
        </x:is>
      </x:c>
      <x:c r="F719" s="2" t="n">
        <x:v>1</x:v>
      </x:c>
    </x:row>
    <x:row r="720">
      <x:c r="A720" s="2" t="n">
        <x:v>342</x:v>
      </x:c>
      <x:c r="B720" s="2" t="n">
        <x:v>0</x:v>
      </x:c>
      <x:c r="C720" s="2" t="inlineStr">
        <x:is>
          <x:t xml:space="preserve">101010101</x:t>
        </x:is>
      </x:c>
      <x:c r="D720" s="2" t="n">
        <x:v>1</x:v>
      </x:c>
      <x:c r="E720" s="2" t="inlineStr">
        <x:is>
          <x:t xml:space="preserve">101010101</x:t>
        </x:is>
      </x:c>
      <x:c r="F720" s="2" t="n">
        <x:v>1</x:v>
      </x:c>
    </x:row>
    <x:row r="721">
      <x:c r="A721" s="2" t="n">
        <x:v>343</x:v>
      </x:c>
      <x:c r="B721" s="2" t="n">
        <x:v>0</x:v>
      </x:c>
      <x:c r="C721" s="2" t="inlineStr">
        <x:is>
          <x:t xml:space="preserve">101010110</x:t>
        </x:is>
      </x:c>
      <x:c r="D721" s="2" t="n">
        <x:v>0</x:v>
      </x:c>
      <x:c r="E721" s="2" t="inlineStr">
        <x:is>
          <x:t xml:space="preserve">111111111</x:t>
        </x:is>
      </x:c>
      <x:c r="F721" s="2" t="n">
        <x:v>0</x:v>
      </x:c>
    </x:row>
    <x:row r="722">
      <x:c r="A722" s="2" t="n">
        <x:v>343</x:v>
      </x:c>
      <x:c r="B722" s="2" t="n">
        <x:v>1</x:v>
      </x:c>
      <x:c r="C722" s="2" t="inlineStr">
        <x:is>
          <x:t xml:space="preserve">111111111</x:t>
        </x:is>
      </x:c>
      <x:c r="D722" s="2" t="n">
        <x:v>1</x:v>
      </x:c>
      <x:c r="E722" s="2" t="inlineStr">
        <x:is>
          <x:t xml:space="preserve">111111111</x:t>
        </x:is>
      </x:c>
      <x:c r="F722" s="2" t="n">
        <x:v>1</x:v>
      </x:c>
    </x:row>
    <x:row r="723">
      <x:c r="A723" s="2" t="n">
        <x:v>344</x:v>
      </x:c>
      <x:c r="B723" s="2" t="n">
        <x:v>0</x:v>
      </x:c>
      <x:c r="C723" s="2" t="inlineStr">
        <x:is>
          <x:t xml:space="preserve">101010111</x:t>
        </x:is>
      </x:c>
      <x:c r="D723" s="2" t="n">
        <x:v>0</x:v>
      </x:c>
      <x:c r="E723" s="2" t="inlineStr">
        <x:is>
          <x:t xml:space="preserve">111111111</x:t>
        </x:is>
      </x:c>
      <x:c r="F723" s="2" t="n">
        <x:v>0</x:v>
      </x:c>
    </x:row>
    <x:row r="724">
      <x:c r="A724" s="2" t="n">
        <x:v>344</x:v>
      </x:c>
      <x:c r="B724" s="2" t="n">
        <x:v>1</x:v>
      </x:c>
      <x:c r="C724" s="2" t="inlineStr">
        <x:is>
          <x:t xml:space="preserve">111111111</x:t>
        </x:is>
      </x:c>
      <x:c r="D724" s="2" t="n">
        <x:v>1</x:v>
      </x:c>
      <x:c r="E724" s="2" t="inlineStr">
        <x:is>
          <x:t xml:space="preserve">111111111</x:t>
        </x:is>
      </x:c>
      <x:c r="F724" s="2" t="n">
        <x:v>1</x:v>
      </x:c>
    </x:row>
    <x:row r="725">
      <x:c r="A725" s="2" t="n">
        <x:v>345</x:v>
      </x:c>
      <x:c r="B725" s="2" t="n">
        <x:v>0</x:v>
      </x:c>
      <x:c r="C725" s="2" t="inlineStr">
        <x:is>
          <x:t xml:space="preserve">101011000</x:t>
        </x:is>
      </x:c>
      <x:c r="D725" s="2" t="n">
        <x:v>0</x:v>
      </x:c>
      <x:c r="E725" s="2" t="inlineStr">
        <x:is>
          <x:t xml:space="preserve">101011111</x:t>
        </x:is>
      </x:c>
      <x:c r="F725" s="2" t="n">
        <x:v>0</x:v>
      </x:c>
    </x:row>
    <x:row r="726">
      <x:c r="A726" s="2" t="n">
        <x:v>345</x:v>
      </x:c>
      <x:c r="B726" s="2" t="n">
        <x:v>1</x:v>
      </x:c>
      <x:c r="C726" s="2" t="inlineStr">
        <x:is>
          <x:t xml:space="preserve">101011111</x:t>
        </x:is>
      </x:c>
      <x:c r="D726" s="2" t="n">
        <x:v>0</x:v>
      </x:c>
      <x:c r="E726" s="2" t="inlineStr">
        <x:is>
          <x:t xml:space="preserve">111111111</x:t>
        </x:is>
      </x:c>
      <x:c r="F726" s="2" t="n">
        <x:v>0</x:v>
      </x:c>
    </x:row>
    <x:row r="727">
      <x:c r="A727" s="2" t="n">
        <x:v>345</x:v>
      </x:c>
      <x:c r="B727" s="2" t="n">
        <x:v>2</x:v>
      </x:c>
      <x:c r="C727" s="2" t="inlineStr">
        <x:is>
          <x:t xml:space="preserve">111111111</x:t>
        </x:is>
      </x:c>
      <x:c r="D727" s="2" t="n">
        <x:v>1</x:v>
      </x:c>
      <x:c r="E727" s="2" t="inlineStr">
        <x:is>
          <x:t xml:space="preserve">111111111</x:t>
        </x:is>
      </x:c>
      <x:c r="F727" s="2" t="n">
        <x:v>1</x:v>
      </x:c>
    </x:row>
    <x:row r="728">
      <x:c r="A728" s="2" t="n">
        <x:v>346</x:v>
      </x:c>
      <x:c r="B728" s="2" t="n">
        <x:v>0</x:v>
      </x:c>
      <x:c r="C728" s="2" t="inlineStr">
        <x:is>
          <x:t xml:space="preserve">101011001</x:t>
        </x:is>
      </x:c>
      <x:c r="D728" s="2" t="n">
        <x:v>0</x:v>
      </x:c>
      <x:c r="E728" s="2" t="inlineStr">
        <x:is>
          <x:t xml:space="preserve">101011111</x:t>
        </x:is>
      </x:c>
      <x:c r="F728" s="2" t="n">
        <x:v>0</x:v>
      </x:c>
    </x:row>
    <x:row r="729">
      <x:c r="A729" s="2" t="n">
        <x:v>346</x:v>
      </x:c>
      <x:c r="B729" s="2" t="n">
        <x:v>1</x:v>
      </x:c>
      <x:c r="C729" s="2" t="inlineStr">
        <x:is>
          <x:t xml:space="preserve">101011111</x:t>
        </x:is>
      </x:c>
      <x:c r="D729" s="2" t="n">
        <x:v>0</x:v>
      </x:c>
      <x:c r="E729" s="2" t="inlineStr">
        <x:is>
          <x:t xml:space="preserve">111111111</x:t>
        </x:is>
      </x:c>
      <x:c r="F729" s="2" t="n">
        <x:v>0</x:v>
      </x:c>
    </x:row>
    <x:row r="730">
      <x:c r="A730" s="2" t="n">
        <x:v>346</x:v>
      </x:c>
      <x:c r="B730" s="2" t="n">
        <x:v>2</x:v>
      </x:c>
      <x:c r="C730" s="2" t="inlineStr">
        <x:is>
          <x:t xml:space="preserve">111111111</x:t>
        </x:is>
      </x:c>
      <x:c r="D730" s="2" t="n">
        <x:v>1</x:v>
      </x:c>
      <x:c r="E730" s="2" t="inlineStr">
        <x:is>
          <x:t xml:space="preserve">111111111</x:t>
        </x:is>
      </x:c>
      <x:c r="F730" s="2" t="n">
        <x:v>1</x:v>
      </x:c>
    </x:row>
    <x:row r="731">
      <x:c r="A731" s="2" t="n">
        <x:v>347</x:v>
      </x:c>
      <x:c r="B731" s="2" t="n">
        <x:v>0</x:v>
      </x:c>
      <x:c r="C731" s="2" t="inlineStr">
        <x:is>
          <x:t xml:space="preserve">101011010</x:t>
        </x:is>
      </x:c>
      <x:c r="D731" s="2" t="n">
        <x:v>0</x:v>
      </x:c>
      <x:c r="E731" s="2" t="inlineStr">
        <x:is>
          <x:t xml:space="preserve">111111111</x:t>
        </x:is>
      </x:c>
      <x:c r="F731" s="2" t="n">
        <x:v>0</x:v>
      </x:c>
    </x:row>
    <x:row r="732">
      <x:c r="A732" s="2" t="n">
        <x:v>347</x:v>
      </x:c>
      <x:c r="B732" s="2" t="n">
        <x:v>1</x:v>
      </x:c>
      <x:c r="C732" s="2" t="inlineStr">
        <x:is>
          <x:t xml:space="preserve">111111111</x:t>
        </x:is>
      </x:c>
      <x:c r="D732" s="2" t="n">
        <x:v>1</x:v>
      </x:c>
      <x:c r="E732" s="2" t="inlineStr">
        <x:is>
          <x:t xml:space="preserve">111111111</x:t>
        </x:is>
      </x:c>
      <x:c r="F732" s="2" t="n">
        <x:v>1</x:v>
      </x:c>
    </x:row>
    <x:row r="733">
      <x:c r="A733" s="2" t="n">
        <x:v>348</x:v>
      </x:c>
      <x:c r="B733" s="2" t="n">
        <x:v>0</x:v>
      </x:c>
      <x:c r="C733" s="2" t="inlineStr">
        <x:is>
          <x:t xml:space="preserve">101011011</x:t>
        </x:is>
      </x:c>
      <x:c r="D733" s="2" t="n">
        <x:v>0</x:v>
      </x:c>
      <x:c r="E733" s="2" t="inlineStr">
        <x:is>
          <x:t xml:space="preserve">111111111</x:t>
        </x:is>
      </x:c>
      <x:c r="F733" s="2" t="n">
        <x:v>0</x:v>
      </x:c>
    </x:row>
    <x:row r="734">
      <x:c r="A734" s="2" t="n">
        <x:v>348</x:v>
      </x:c>
      <x:c r="B734" s="2" t="n">
        <x:v>1</x:v>
      </x:c>
      <x:c r="C734" s="2" t="inlineStr">
        <x:is>
          <x:t xml:space="preserve">111111111</x:t>
        </x:is>
      </x:c>
      <x:c r="D734" s="2" t="n">
        <x:v>1</x:v>
      </x:c>
      <x:c r="E734" s="2" t="inlineStr">
        <x:is>
          <x:t xml:space="preserve">111111111</x:t>
        </x:is>
      </x:c>
      <x:c r="F734" s="2" t="n">
        <x:v>1</x:v>
      </x:c>
    </x:row>
    <x:row r="735">
      <x:c r="A735" s="2" t="n">
        <x:v>349</x:v>
      </x:c>
      <x:c r="B735" s="2" t="n">
        <x:v>0</x:v>
      </x:c>
      <x:c r="C735" s="2" t="inlineStr">
        <x:is>
          <x:t xml:space="preserve">101011100</x:t>
        </x:is>
      </x:c>
      <x:c r="D735" s="2" t="n">
        <x:v>0</x:v>
      </x:c>
      <x:c r="E735" s="2" t="inlineStr">
        <x:is>
          <x:t xml:space="preserve">111111111</x:t>
        </x:is>
      </x:c>
      <x:c r="F735" s="2" t="n">
        <x:v>0</x:v>
      </x:c>
    </x:row>
    <x:row r="736">
      <x:c r="A736" s="2" t="n">
        <x:v>349</x:v>
      </x:c>
      <x:c r="B736" s="2" t="n">
        <x:v>1</x:v>
      </x:c>
      <x:c r="C736" s="2" t="inlineStr">
        <x:is>
          <x:t xml:space="preserve">111111111</x:t>
        </x:is>
      </x:c>
      <x:c r="D736" s="2" t="n">
        <x:v>1</x:v>
      </x:c>
      <x:c r="E736" s="2" t="inlineStr">
        <x:is>
          <x:t xml:space="preserve">111111111</x:t>
        </x:is>
      </x:c>
      <x:c r="F736" s="2" t="n">
        <x:v>1</x:v>
      </x:c>
    </x:row>
    <x:row r="737">
      <x:c r="A737" s="2" t="n">
        <x:v>350</x:v>
      </x:c>
      <x:c r="B737" s="2" t="n">
        <x:v>0</x:v>
      </x:c>
      <x:c r="C737" s="2" t="inlineStr">
        <x:is>
          <x:t xml:space="preserve">101011101</x:t>
        </x:is>
      </x:c>
      <x:c r="D737" s="2" t="n">
        <x:v>0</x:v>
      </x:c>
      <x:c r="E737" s="2" t="inlineStr">
        <x:is>
          <x:t xml:space="preserve">111111111</x:t>
        </x:is>
      </x:c>
      <x:c r="F737" s="2" t="n">
        <x:v>0</x:v>
      </x:c>
    </x:row>
    <x:row r="738">
      <x:c r="A738" s="2" t="n">
        <x:v>350</x:v>
      </x:c>
      <x:c r="B738" s="2" t="n">
        <x:v>1</x:v>
      </x:c>
      <x:c r="C738" s="2" t="inlineStr">
        <x:is>
          <x:t xml:space="preserve">111111111</x:t>
        </x:is>
      </x:c>
      <x:c r="D738" s="2" t="n">
        <x:v>1</x:v>
      </x:c>
      <x:c r="E738" s="2" t="inlineStr">
        <x:is>
          <x:t xml:space="preserve">111111111</x:t>
        </x:is>
      </x:c>
      <x:c r="F738" s="2" t="n">
        <x:v>1</x:v>
      </x:c>
    </x:row>
    <x:row r="739">
      <x:c r="A739" s="2" t="n">
        <x:v>351</x:v>
      </x:c>
      <x:c r="B739" s="2" t="n">
        <x:v>0</x:v>
      </x:c>
      <x:c r="C739" s="2" t="inlineStr">
        <x:is>
          <x:t xml:space="preserve">101011110</x:t>
        </x:is>
      </x:c>
      <x:c r="D739" s="2" t="n">
        <x:v>0</x:v>
      </x:c>
      <x:c r="E739" s="2" t="inlineStr">
        <x:is>
          <x:t xml:space="preserve">111111111</x:t>
        </x:is>
      </x:c>
      <x:c r="F739" s="2" t="n">
        <x:v>0</x:v>
      </x:c>
    </x:row>
    <x:row r="740">
      <x:c r="A740" s="2" t="n">
        <x:v>351</x:v>
      </x:c>
      <x:c r="B740" s="2" t="n">
        <x:v>1</x:v>
      </x:c>
      <x:c r="C740" s="2" t="inlineStr">
        <x:is>
          <x:t xml:space="preserve">111111111</x:t>
        </x:is>
      </x:c>
      <x:c r="D740" s="2" t="n">
        <x:v>1</x:v>
      </x:c>
      <x:c r="E740" s="2" t="inlineStr">
        <x:is>
          <x:t xml:space="preserve">111111111</x:t>
        </x:is>
      </x:c>
      <x:c r="F740" s="2" t="n">
        <x:v>1</x:v>
      </x:c>
    </x:row>
    <x:row r="741">
      <x:c r="A741" s="2" t="n">
        <x:v>352</x:v>
      </x:c>
      <x:c r="B741" s="2" t="n">
        <x:v>0</x:v>
      </x:c>
      <x:c r="C741" s="2" t="inlineStr">
        <x:is>
          <x:t xml:space="preserve">101011111</x:t>
        </x:is>
      </x:c>
      <x:c r="D741" s="2" t="n">
        <x:v>0</x:v>
      </x:c>
      <x:c r="E741" s="2" t="inlineStr">
        <x:is>
          <x:t xml:space="preserve">111111111</x:t>
        </x:is>
      </x:c>
      <x:c r="F741" s="2" t="n">
        <x:v>0</x:v>
      </x:c>
    </x:row>
    <x:row r="742">
      <x:c r="A742" s="2" t="n">
        <x:v>352</x:v>
      </x:c>
      <x:c r="B742" s="2" t="n">
        <x:v>1</x:v>
      </x:c>
      <x:c r="C742" s="2" t="inlineStr">
        <x:is>
          <x:t xml:space="preserve">111111111</x:t>
        </x:is>
      </x:c>
      <x:c r="D742" s="2" t="n">
        <x:v>1</x:v>
      </x:c>
      <x:c r="E742" s="2" t="inlineStr">
        <x:is>
          <x:t xml:space="preserve">111111111</x:t>
        </x:is>
      </x:c>
      <x:c r="F742" s="2" t="n">
        <x:v>1</x:v>
      </x:c>
    </x:row>
    <x:row r="743">
      <x:c r="A743" s="2" t="n">
        <x:v>353</x:v>
      </x:c>
      <x:c r="B743" s="2" t="n">
        <x:v>0</x:v>
      </x:c>
      <x:c r="C743" s="2" t="inlineStr">
        <x:is>
          <x:t xml:space="preserve">101100000</x:t>
        </x:is>
      </x:c>
      <x:c r="D743" s="2" t="n">
        <x:v>0</x:v>
      </x:c>
      <x:c r="E743" s="2" t="inlineStr">
        <x:is>
          <x:t xml:space="preserve">111111111</x:t>
        </x:is>
      </x:c>
      <x:c r="F743" s="2" t="n">
        <x:v>0</x:v>
      </x:c>
    </x:row>
    <x:row r="744">
      <x:c r="A744" s="2" t="n">
        <x:v>353</x:v>
      </x:c>
      <x:c r="B744" s="2" t="n">
        <x:v>1</x:v>
      </x:c>
      <x:c r="C744" s="2" t="inlineStr">
        <x:is>
          <x:t xml:space="preserve">111111111</x:t>
        </x:is>
      </x:c>
      <x:c r="D744" s="2" t="n">
        <x:v>1</x:v>
      </x:c>
      <x:c r="E744" s="2" t="inlineStr">
        <x:is>
          <x:t xml:space="preserve">111111111</x:t>
        </x:is>
      </x:c>
      <x:c r="F744" s="2" t="n">
        <x:v>1</x:v>
      </x:c>
    </x:row>
    <x:row r="745">
      <x:c r="A745" s="2" t="n">
        <x:v>354</x:v>
      </x:c>
      <x:c r="B745" s="2" t="n">
        <x:v>0</x:v>
      </x:c>
      <x:c r="C745" s="2" t="inlineStr">
        <x:is>
          <x:t xml:space="preserve">101100001</x:t>
        </x:is>
      </x:c>
      <x:c r="D745" s="2" t="n">
        <x:v>0</x:v>
      </x:c>
      <x:c r="E745" s="2" t="inlineStr">
        <x:is>
          <x:t xml:space="preserve">111111111</x:t>
        </x:is>
      </x:c>
      <x:c r="F745" s="2" t="n">
        <x:v>0</x:v>
      </x:c>
    </x:row>
    <x:row r="746">
      <x:c r="A746" s="2" t="n">
        <x:v>354</x:v>
      </x:c>
      <x:c r="B746" s="2" t="n">
        <x:v>1</x:v>
      </x:c>
      <x:c r="C746" s="2" t="inlineStr">
        <x:is>
          <x:t xml:space="preserve">111111111</x:t>
        </x:is>
      </x:c>
      <x:c r="D746" s="2" t="n">
        <x:v>1</x:v>
      </x:c>
      <x:c r="E746" s="2" t="inlineStr">
        <x:is>
          <x:t xml:space="preserve">111111111</x:t>
        </x:is>
      </x:c>
      <x:c r="F746" s="2" t="n">
        <x:v>1</x:v>
      </x:c>
    </x:row>
    <x:row r="747">
      <x:c r="A747" s="2" t="n">
        <x:v>355</x:v>
      </x:c>
      <x:c r="B747" s="2" t="n">
        <x:v>0</x:v>
      </x:c>
      <x:c r="C747" s="2" t="inlineStr">
        <x:is>
          <x:t xml:space="preserve">101100010</x:t>
        </x:is>
      </x:c>
      <x:c r="D747" s="2" t="n">
        <x:v>0</x:v>
      </x:c>
      <x:c r="E747" s="2" t="inlineStr">
        <x:is>
          <x:t xml:space="preserve">111111111</x:t>
        </x:is>
      </x:c>
      <x:c r="F747" s="2" t="n">
        <x:v>0</x:v>
      </x:c>
    </x:row>
    <x:row r="748">
      <x:c r="A748" s="2" t="n">
        <x:v>355</x:v>
      </x:c>
      <x:c r="B748" s="2" t="n">
        <x:v>1</x:v>
      </x:c>
      <x:c r="C748" s="2" t="inlineStr">
        <x:is>
          <x:t xml:space="preserve">111111111</x:t>
        </x:is>
      </x:c>
      <x:c r="D748" s="2" t="n">
        <x:v>1</x:v>
      </x:c>
      <x:c r="E748" s="2" t="inlineStr">
        <x:is>
          <x:t xml:space="preserve">111111111</x:t>
        </x:is>
      </x:c>
      <x:c r="F748" s="2" t="n">
        <x:v>1</x:v>
      </x:c>
    </x:row>
    <x:row r="749">
      <x:c r="A749" s="2" t="n">
        <x:v>356</x:v>
      </x:c>
      <x:c r="B749" s="2" t="n">
        <x:v>0</x:v>
      </x:c>
      <x:c r="C749" s="2" t="inlineStr">
        <x:is>
          <x:t xml:space="preserve">101100011</x:t>
        </x:is>
      </x:c>
      <x:c r="D749" s="2" t="n">
        <x:v>0</x:v>
      </x:c>
      <x:c r="E749" s="2" t="inlineStr">
        <x:is>
          <x:t xml:space="preserve">111111111</x:t>
        </x:is>
      </x:c>
      <x:c r="F749" s="2" t="n">
        <x:v>0</x:v>
      </x:c>
    </x:row>
    <x:row r="750">
      <x:c r="A750" s="2" t="n">
        <x:v>356</x:v>
      </x:c>
      <x:c r="B750" s="2" t="n">
        <x:v>1</x:v>
      </x:c>
      <x:c r="C750" s="2" t="inlineStr">
        <x:is>
          <x:t xml:space="preserve">111111111</x:t>
        </x:is>
      </x:c>
      <x:c r="D750" s="2" t="n">
        <x:v>1</x:v>
      </x:c>
      <x:c r="E750" s="2" t="inlineStr">
        <x:is>
          <x:t xml:space="preserve">111111111</x:t>
        </x:is>
      </x:c>
      <x:c r="F750" s="2" t="n">
        <x:v>1</x:v>
      </x:c>
    </x:row>
    <x:row r="751">
      <x:c r="A751" s="2" t="n">
        <x:v>357</x:v>
      </x:c>
      <x:c r="B751" s="2" t="n">
        <x:v>0</x:v>
      </x:c>
      <x:c r="C751" s="2" t="inlineStr">
        <x:is>
          <x:t xml:space="preserve">101100100</x:t>
        </x:is>
      </x:c>
      <x:c r="D751" s="2" t="n">
        <x:v>0</x:v>
      </x:c>
      <x:c r="E751" s="2" t="inlineStr">
        <x:is>
          <x:t xml:space="preserve">111111111</x:t>
        </x:is>
      </x:c>
      <x:c r="F751" s="2" t="n">
        <x:v>0</x:v>
      </x:c>
    </x:row>
    <x:row r="752">
      <x:c r="A752" s="2" t="n">
        <x:v>357</x:v>
      </x:c>
      <x:c r="B752" s="2" t="n">
        <x:v>1</x:v>
      </x:c>
      <x:c r="C752" s="2" t="inlineStr">
        <x:is>
          <x:t xml:space="preserve">111111111</x:t>
        </x:is>
      </x:c>
      <x:c r="D752" s="2" t="n">
        <x:v>1</x:v>
      </x:c>
      <x:c r="E752" s="2" t="inlineStr">
        <x:is>
          <x:t xml:space="preserve">111111111</x:t>
        </x:is>
      </x:c>
      <x:c r="F752" s="2" t="n">
        <x:v>1</x:v>
      </x:c>
    </x:row>
    <x:row r="753">
      <x:c r="A753" s="2" t="n">
        <x:v>358</x:v>
      </x:c>
      <x:c r="B753" s="2" t="n">
        <x:v>0</x:v>
      </x:c>
      <x:c r="C753" s="2" t="inlineStr">
        <x:is>
          <x:t xml:space="preserve">101100101</x:t>
        </x:is>
      </x:c>
      <x:c r="D753" s="2" t="n">
        <x:v>0</x:v>
      </x:c>
      <x:c r="E753" s="2" t="inlineStr">
        <x:is>
          <x:t xml:space="preserve">111111111</x:t>
        </x:is>
      </x:c>
      <x:c r="F753" s="2" t="n">
        <x:v>0</x:v>
      </x:c>
    </x:row>
    <x:row r="754">
      <x:c r="A754" s="2" t="n">
        <x:v>358</x:v>
      </x:c>
      <x:c r="B754" s="2" t="n">
        <x:v>1</x:v>
      </x:c>
      <x:c r="C754" s="2" t="inlineStr">
        <x:is>
          <x:t xml:space="preserve">111111111</x:t>
        </x:is>
      </x:c>
      <x:c r="D754" s="2" t="n">
        <x:v>1</x:v>
      </x:c>
      <x:c r="E754" s="2" t="inlineStr">
        <x:is>
          <x:t xml:space="preserve">111111111</x:t>
        </x:is>
      </x:c>
      <x:c r="F754" s="2" t="n">
        <x:v>1</x:v>
      </x:c>
    </x:row>
    <x:row r="755">
      <x:c r="A755" s="2" t="n">
        <x:v>359</x:v>
      </x:c>
      <x:c r="B755" s="2" t="n">
        <x:v>0</x:v>
      </x:c>
      <x:c r="C755" s="2" t="inlineStr">
        <x:is>
          <x:t xml:space="preserve">101100110</x:t>
        </x:is>
      </x:c>
      <x:c r="D755" s="2" t="n">
        <x:v>0</x:v>
      </x:c>
      <x:c r="E755" s="2" t="inlineStr">
        <x:is>
          <x:t xml:space="preserve">111111111</x:t>
        </x:is>
      </x:c>
      <x:c r="F755" s="2" t="n">
        <x:v>0</x:v>
      </x:c>
    </x:row>
    <x:row r="756">
      <x:c r="A756" s="2" t="n">
        <x:v>359</x:v>
      </x:c>
      <x:c r="B756" s="2" t="n">
        <x:v>1</x:v>
      </x:c>
      <x:c r="C756" s="2" t="inlineStr">
        <x:is>
          <x:t xml:space="preserve">111111111</x:t>
        </x:is>
      </x:c>
      <x:c r="D756" s="2" t="n">
        <x:v>1</x:v>
      </x:c>
      <x:c r="E756" s="2" t="inlineStr">
        <x:is>
          <x:t xml:space="preserve">111111111</x:t>
        </x:is>
      </x:c>
      <x:c r="F756" s="2" t="n">
        <x:v>1</x:v>
      </x:c>
    </x:row>
    <x:row r="757">
      <x:c r="A757" s="2" t="n">
        <x:v>360</x:v>
      </x:c>
      <x:c r="B757" s="2" t="n">
        <x:v>0</x:v>
      </x:c>
      <x:c r="C757" s="2" t="inlineStr">
        <x:is>
          <x:t xml:space="preserve">101100111</x:t>
        </x:is>
      </x:c>
      <x:c r="D757" s="2" t="n">
        <x:v>0</x:v>
      </x:c>
      <x:c r="E757" s="2" t="inlineStr">
        <x:is>
          <x:t xml:space="preserve">111111111</x:t>
        </x:is>
      </x:c>
      <x:c r="F757" s="2" t="n">
        <x:v>0</x:v>
      </x:c>
    </x:row>
    <x:row r="758">
      <x:c r="A758" s="2" t="n">
        <x:v>360</x:v>
      </x:c>
      <x:c r="B758" s="2" t="n">
        <x:v>1</x:v>
      </x:c>
      <x:c r="C758" s="2" t="inlineStr">
        <x:is>
          <x:t xml:space="preserve">111111111</x:t>
        </x:is>
      </x:c>
      <x:c r="D758" s="2" t="n">
        <x:v>1</x:v>
      </x:c>
      <x:c r="E758" s="2" t="inlineStr">
        <x:is>
          <x:t xml:space="preserve">111111111</x:t>
        </x:is>
      </x:c>
      <x:c r="F758" s="2" t="n">
        <x:v>1</x:v>
      </x:c>
    </x:row>
    <x:row r="759">
      <x:c r="A759" s="2" t="n">
        <x:v>361</x:v>
      </x:c>
      <x:c r="B759" s="2" t="n">
        <x:v>0</x:v>
      </x:c>
      <x:c r="C759" s="2" t="inlineStr">
        <x:is>
          <x:t xml:space="preserve">101101000</x:t>
        </x:is>
      </x:c>
      <x:c r="D759" s="2" t="n">
        <x:v>0</x:v>
      </x:c>
      <x:c r="E759" s="2" t="inlineStr">
        <x:is>
          <x:t xml:space="preserve">111111111</x:t>
        </x:is>
      </x:c>
      <x:c r="F759" s="2" t="n">
        <x:v>0</x:v>
      </x:c>
    </x:row>
    <x:row r="760">
      <x:c r="A760" s="2" t="n">
        <x:v>361</x:v>
      </x:c>
      <x:c r="B760" s="2" t="n">
        <x:v>1</x:v>
      </x:c>
      <x:c r="C760" s="2" t="inlineStr">
        <x:is>
          <x:t xml:space="preserve">111111111</x:t>
        </x:is>
      </x:c>
      <x:c r="D760" s="2" t="n">
        <x:v>1</x:v>
      </x:c>
      <x:c r="E760" s="2" t="inlineStr">
        <x:is>
          <x:t xml:space="preserve">111111111</x:t>
        </x:is>
      </x:c>
      <x:c r="F760" s="2" t="n">
        <x:v>1</x:v>
      </x:c>
    </x:row>
    <x:row r="761">
      <x:c r="A761" s="2" t="n">
        <x:v>362</x:v>
      </x:c>
      <x:c r="B761" s="2" t="n">
        <x:v>0</x:v>
      </x:c>
      <x:c r="C761" s="2" t="inlineStr">
        <x:is>
          <x:t xml:space="preserve">101101001</x:t>
        </x:is>
      </x:c>
      <x:c r="D761" s="2" t="n">
        <x:v>0</x:v>
      </x:c>
      <x:c r="E761" s="2" t="inlineStr">
        <x:is>
          <x:t xml:space="preserve">111111111</x:t>
        </x:is>
      </x:c>
      <x:c r="F761" s="2" t="n">
        <x:v>0</x:v>
      </x:c>
    </x:row>
    <x:row r="762">
      <x:c r="A762" s="2" t="n">
        <x:v>362</x:v>
      </x:c>
      <x:c r="B762" s="2" t="n">
        <x:v>1</x:v>
      </x:c>
      <x:c r="C762" s="2" t="inlineStr">
        <x:is>
          <x:t xml:space="preserve">111111111</x:t>
        </x:is>
      </x:c>
      <x:c r="D762" s="2" t="n">
        <x:v>1</x:v>
      </x:c>
      <x:c r="E762" s="2" t="inlineStr">
        <x:is>
          <x:t xml:space="preserve">111111111</x:t>
        </x:is>
      </x:c>
      <x:c r="F762" s="2" t="n">
        <x:v>1</x:v>
      </x:c>
    </x:row>
    <x:row r="763">
      <x:c r="A763" s="2" t="n">
        <x:v>363</x:v>
      </x:c>
      <x:c r="B763" s="2" t="n">
        <x:v>0</x:v>
      </x:c>
      <x:c r="C763" s="2" t="inlineStr">
        <x:is>
          <x:t xml:space="preserve">101101010</x:t>
        </x:is>
      </x:c>
      <x:c r="D763" s="2" t="n">
        <x:v>0</x:v>
      </x:c>
      <x:c r="E763" s="2" t="inlineStr">
        <x:is>
          <x:t xml:space="preserve">111111111</x:t>
        </x:is>
      </x:c>
      <x:c r="F763" s="2" t="n">
        <x:v>0</x:v>
      </x:c>
    </x:row>
    <x:row r="764">
      <x:c r="A764" s="2" t="n">
        <x:v>363</x:v>
      </x:c>
      <x:c r="B764" s="2" t="n">
        <x:v>1</x:v>
      </x:c>
      <x:c r="C764" s="2" t="inlineStr">
        <x:is>
          <x:t xml:space="preserve">111111111</x:t>
        </x:is>
      </x:c>
      <x:c r="D764" s="2" t="n">
        <x:v>1</x:v>
      </x:c>
      <x:c r="E764" s="2" t="inlineStr">
        <x:is>
          <x:t xml:space="preserve">111111111</x:t>
        </x:is>
      </x:c>
      <x:c r="F764" s="2" t="n">
        <x:v>1</x:v>
      </x:c>
    </x:row>
    <x:row r="765">
      <x:c r="A765" s="2" t="n">
        <x:v>364</x:v>
      </x:c>
      <x:c r="B765" s="2" t="n">
        <x:v>0</x:v>
      </x:c>
      <x:c r="C765" s="2" t="inlineStr">
        <x:is>
          <x:t xml:space="preserve">101101011</x:t>
        </x:is>
      </x:c>
      <x:c r="D765" s="2" t="n">
        <x:v>0</x:v>
      </x:c>
      <x:c r="E765" s="2" t="inlineStr">
        <x:is>
          <x:t xml:space="preserve">111111111</x:t>
        </x:is>
      </x:c>
      <x:c r="F765" s="2" t="n">
        <x:v>0</x:v>
      </x:c>
    </x:row>
    <x:row r="766">
      <x:c r="A766" s="2" t="n">
        <x:v>364</x:v>
      </x:c>
      <x:c r="B766" s="2" t="n">
        <x:v>1</x:v>
      </x:c>
      <x:c r="C766" s="2" t="inlineStr">
        <x:is>
          <x:t xml:space="preserve">111111111</x:t>
        </x:is>
      </x:c>
      <x:c r="D766" s="2" t="n">
        <x:v>1</x:v>
      </x:c>
      <x:c r="E766" s="2" t="inlineStr">
        <x:is>
          <x:t xml:space="preserve">111111111</x:t>
        </x:is>
      </x:c>
      <x:c r="F766" s="2" t="n">
        <x:v>1</x:v>
      </x:c>
    </x:row>
    <x:row r="767">
      <x:c r="A767" s="2" t="n">
        <x:v>365</x:v>
      </x:c>
      <x:c r="B767" s="2" t="n">
        <x:v>0</x:v>
      </x:c>
      <x:c r="C767" s="2" t="inlineStr">
        <x:is>
          <x:t xml:space="preserve">101101100</x:t>
        </x:is>
      </x:c>
      <x:c r="D767" s="2" t="n">
        <x:v>0</x:v>
      </x:c>
      <x:c r="E767" s="2" t="inlineStr">
        <x:is>
          <x:t xml:space="preserve">111111111</x:t>
        </x:is>
      </x:c>
      <x:c r="F767" s="2" t="n">
        <x:v>0</x:v>
      </x:c>
    </x:row>
    <x:row r="768">
      <x:c r="A768" s="2" t="n">
        <x:v>365</x:v>
      </x:c>
      <x:c r="B768" s="2" t="n">
        <x:v>1</x:v>
      </x:c>
      <x:c r="C768" s="2" t="inlineStr">
        <x:is>
          <x:t xml:space="preserve">111111111</x:t>
        </x:is>
      </x:c>
      <x:c r="D768" s="2" t="n">
        <x:v>1</x:v>
      </x:c>
      <x:c r="E768" s="2" t="inlineStr">
        <x:is>
          <x:t xml:space="preserve">111111111</x:t>
        </x:is>
      </x:c>
      <x:c r="F768" s="2" t="n">
        <x:v>1</x:v>
      </x:c>
    </x:row>
    <x:row r="769">
      <x:c r="A769" s="2" t="n">
        <x:v>366</x:v>
      </x:c>
      <x:c r="B769" s="2" t="n">
        <x:v>0</x:v>
      </x:c>
      <x:c r="C769" s="2" t="inlineStr">
        <x:is>
          <x:t xml:space="preserve">101101101</x:t>
        </x:is>
      </x:c>
      <x:c r="D769" s="2" t="n">
        <x:v>0</x:v>
      </x:c>
      <x:c r="E769" s="2" t="inlineStr">
        <x:is>
          <x:t xml:space="preserve">111111111</x:t>
        </x:is>
      </x:c>
      <x:c r="F769" s="2" t="n">
        <x:v>0</x:v>
      </x:c>
    </x:row>
    <x:row r="770">
      <x:c r="A770" s="2" t="n">
        <x:v>366</x:v>
      </x:c>
      <x:c r="B770" s="2" t="n">
        <x:v>1</x:v>
      </x:c>
      <x:c r="C770" s="2" t="inlineStr">
        <x:is>
          <x:t xml:space="preserve">111111111</x:t>
        </x:is>
      </x:c>
      <x:c r="D770" s="2" t="n">
        <x:v>1</x:v>
      </x:c>
      <x:c r="E770" s="2" t="inlineStr">
        <x:is>
          <x:t xml:space="preserve">111111111</x:t>
        </x:is>
      </x:c>
      <x:c r="F770" s="2" t="n">
        <x:v>1</x:v>
      </x:c>
    </x:row>
    <x:row r="771">
      <x:c r="A771" s="2" t="n">
        <x:v>367</x:v>
      </x:c>
      <x:c r="B771" s="2" t="n">
        <x:v>0</x:v>
      </x:c>
      <x:c r="C771" s="2" t="inlineStr">
        <x:is>
          <x:t xml:space="preserve">101101110</x:t>
        </x:is>
      </x:c>
      <x:c r="D771" s="2" t="n">
        <x:v>0</x:v>
      </x:c>
      <x:c r="E771" s="2" t="inlineStr">
        <x:is>
          <x:t xml:space="preserve">111111111</x:t>
        </x:is>
      </x:c>
      <x:c r="F771" s="2" t="n">
        <x:v>0</x:v>
      </x:c>
    </x:row>
    <x:row r="772">
      <x:c r="A772" s="2" t="n">
        <x:v>367</x:v>
      </x:c>
      <x:c r="B772" s="2" t="n">
        <x:v>1</x:v>
      </x:c>
      <x:c r="C772" s="2" t="inlineStr">
        <x:is>
          <x:t xml:space="preserve">111111111</x:t>
        </x:is>
      </x:c>
      <x:c r="D772" s="2" t="n">
        <x:v>1</x:v>
      </x:c>
      <x:c r="E772" s="2" t="inlineStr">
        <x:is>
          <x:t xml:space="preserve">111111111</x:t>
        </x:is>
      </x:c>
      <x:c r="F772" s="2" t="n">
        <x:v>1</x:v>
      </x:c>
    </x:row>
    <x:row r="773">
      <x:c r="A773" s="2" t="n">
        <x:v>368</x:v>
      </x:c>
      <x:c r="B773" s="2" t="n">
        <x:v>0</x:v>
      </x:c>
      <x:c r="C773" s="2" t="inlineStr">
        <x:is>
          <x:t xml:space="preserve">101101111</x:t>
        </x:is>
      </x:c>
      <x:c r="D773" s="2" t="n">
        <x:v>0</x:v>
      </x:c>
      <x:c r="E773" s="2" t="inlineStr">
        <x:is>
          <x:t xml:space="preserve">111111111</x:t>
        </x:is>
      </x:c>
      <x:c r="F773" s="2" t="n">
        <x:v>0</x:v>
      </x:c>
    </x:row>
    <x:row r="774">
      <x:c r="A774" s="2" t="n">
        <x:v>368</x:v>
      </x:c>
      <x:c r="B774" s="2" t="n">
        <x:v>1</x:v>
      </x:c>
      <x:c r="C774" s="2" t="inlineStr">
        <x:is>
          <x:t xml:space="preserve">111111111</x:t>
        </x:is>
      </x:c>
      <x:c r="D774" s="2" t="n">
        <x:v>1</x:v>
      </x:c>
      <x:c r="E774" s="2" t="inlineStr">
        <x:is>
          <x:t xml:space="preserve">111111111</x:t>
        </x:is>
      </x:c>
      <x:c r="F774" s="2" t="n">
        <x:v>1</x:v>
      </x:c>
    </x:row>
    <x:row r="775">
      <x:c r="A775" s="2" t="n">
        <x:v>369</x:v>
      </x:c>
      <x:c r="B775" s="2" t="n">
        <x:v>0</x:v>
      </x:c>
      <x:c r="C775" s="2" t="inlineStr">
        <x:is>
          <x:t xml:space="preserve">101110000</x:t>
        </x:is>
      </x:c>
      <x:c r="D775" s="2" t="n">
        <x:v>0</x:v>
      </x:c>
      <x:c r="E775" s="2" t="inlineStr">
        <x:is>
          <x:t xml:space="preserve">111111111</x:t>
        </x:is>
      </x:c>
      <x:c r="F775" s="2" t="n">
        <x:v>0</x:v>
      </x:c>
    </x:row>
    <x:row r="776">
      <x:c r="A776" s="2" t="n">
        <x:v>369</x:v>
      </x:c>
      <x:c r="B776" s="2" t="n">
        <x:v>1</x:v>
      </x:c>
      <x:c r="C776" s="2" t="inlineStr">
        <x:is>
          <x:t xml:space="preserve">111111111</x:t>
        </x:is>
      </x:c>
      <x:c r="D776" s="2" t="n">
        <x:v>1</x:v>
      </x:c>
      <x:c r="E776" s="2" t="inlineStr">
        <x:is>
          <x:t xml:space="preserve">111111111</x:t>
        </x:is>
      </x:c>
      <x:c r="F776" s="2" t="n">
        <x:v>1</x:v>
      </x:c>
    </x:row>
    <x:row r="777">
      <x:c r="A777" s="2" t="n">
        <x:v>370</x:v>
      </x:c>
      <x:c r="B777" s="2" t="n">
        <x:v>0</x:v>
      </x:c>
      <x:c r="C777" s="2" t="inlineStr">
        <x:is>
          <x:t xml:space="preserve">101110001</x:t>
        </x:is>
      </x:c>
      <x:c r="D777" s="2" t="n">
        <x:v>0</x:v>
      </x:c>
      <x:c r="E777" s="2" t="inlineStr">
        <x:is>
          <x:t xml:space="preserve">111111111</x:t>
        </x:is>
      </x:c>
      <x:c r="F777" s="2" t="n">
        <x:v>0</x:v>
      </x:c>
    </x:row>
    <x:row r="778">
      <x:c r="A778" s="2" t="n">
        <x:v>370</x:v>
      </x:c>
      <x:c r="B778" s="2" t="n">
        <x:v>1</x:v>
      </x:c>
      <x:c r="C778" s="2" t="inlineStr">
        <x:is>
          <x:t xml:space="preserve">111111111</x:t>
        </x:is>
      </x:c>
      <x:c r="D778" s="2" t="n">
        <x:v>1</x:v>
      </x:c>
      <x:c r="E778" s="2" t="inlineStr">
        <x:is>
          <x:t xml:space="preserve">111111111</x:t>
        </x:is>
      </x:c>
      <x:c r="F778" s="2" t="n">
        <x:v>1</x:v>
      </x:c>
    </x:row>
    <x:row r="779">
      <x:c r="A779" s="2" t="n">
        <x:v>371</x:v>
      </x:c>
      <x:c r="B779" s="2" t="n">
        <x:v>0</x:v>
      </x:c>
      <x:c r="C779" s="2" t="inlineStr">
        <x:is>
          <x:t xml:space="preserve">101110010</x:t>
        </x:is>
      </x:c>
      <x:c r="D779" s="2" t="n">
        <x:v>0</x:v>
      </x:c>
      <x:c r="E779" s="2" t="inlineStr">
        <x:is>
          <x:t xml:space="preserve">111111111</x:t>
        </x:is>
      </x:c>
      <x:c r="F779" s="2" t="n">
        <x:v>0</x:v>
      </x:c>
    </x:row>
    <x:row r="780">
      <x:c r="A780" s="2" t="n">
        <x:v>371</x:v>
      </x:c>
      <x:c r="B780" s="2" t="n">
        <x:v>1</x:v>
      </x:c>
      <x:c r="C780" s="2" t="inlineStr">
        <x:is>
          <x:t xml:space="preserve">111111111</x:t>
        </x:is>
      </x:c>
      <x:c r="D780" s="2" t="n">
        <x:v>1</x:v>
      </x:c>
      <x:c r="E780" s="2" t="inlineStr">
        <x:is>
          <x:t xml:space="preserve">111111111</x:t>
        </x:is>
      </x:c>
      <x:c r="F780" s="2" t="n">
        <x:v>1</x:v>
      </x:c>
    </x:row>
    <x:row r="781">
      <x:c r="A781" s="2" t="n">
        <x:v>372</x:v>
      </x:c>
      <x:c r="B781" s="2" t="n">
        <x:v>0</x:v>
      </x:c>
      <x:c r="C781" s="2" t="inlineStr">
        <x:is>
          <x:t xml:space="preserve">101110011</x:t>
        </x:is>
      </x:c>
      <x:c r="D781" s="2" t="n">
        <x:v>0</x:v>
      </x:c>
      <x:c r="E781" s="2" t="inlineStr">
        <x:is>
          <x:t xml:space="preserve">111111111</x:t>
        </x:is>
      </x:c>
      <x:c r="F781" s="2" t="n">
        <x:v>0</x:v>
      </x:c>
    </x:row>
    <x:row r="782">
      <x:c r="A782" s="2" t="n">
        <x:v>372</x:v>
      </x:c>
      <x:c r="B782" s="2" t="n">
        <x:v>1</x:v>
      </x:c>
      <x:c r="C782" s="2" t="inlineStr">
        <x:is>
          <x:t xml:space="preserve">111111111</x:t>
        </x:is>
      </x:c>
      <x:c r="D782" s="2" t="n">
        <x:v>1</x:v>
      </x:c>
      <x:c r="E782" s="2" t="inlineStr">
        <x:is>
          <x:t xml:space="preserve">111111111</x:t>
        </x:is>
      </x:c>
      <x:c r="F782" s="2" t="n">
        <x:v>1</x:v>
      </x:c>
    </x:row>
    <x:row r="783">
      <x:c r="A783" s="2" t="n">
        <x:v>373</x:v>
      </x:c>
      <x:c r="B783" s="2" t="n">
        <x:v>0</x:v>
      </x:c>
      <x:c r="C783" s="2" t="inlineStr">
        <x:is>
          <x:t xml:space="preserve">101110100</x:t>
        </x:is>
      </x:c>
      <x:c r="D783" s="2" t="n">
        <x:v>0</x:v>
      </x:c>
      <x:c r="E783" s="2" t="inlineStr">
        <x:is>
          <x:t xml:space="preserve">111111111</x:t>
        </x:is>
      </x:c>
      <x:c r="F783" s="2" t="n">
        <x:v>0</x:v>
      </x:c>
    </x:row>
    <x:row r="784">
      <x:c r="A784" s="2" t="n">
        <x:v>373</x:v>
      </x:c>
      <x:c r="B784" s="2" t="n">
        <x:v>1</x:v>
      </x:c>
      <x:c r="C784" s="2" t="inlineStr">
        <x:is>
          <x:t xml:space="preserve">111111111</x:t>
        </x:is>
      </x:c>
      <x:c r="D784" s="2" t="n">
        <x:v>1</x:v>
      </x:c>
      <x:c r="E784" s="2" t="inlineStr">
        <x:is>
          <x:t xml:space="preserve">111111111</x:t>
        </x:is>
      </x:c>
      <x:c r="F784" s="2" t="n">
        <x:v>1</x:v>
      </x:c>
    </x:row>
    <x:row r="785">
      <x:c r="A785" s="2" t="n">
        <x:v>374</x:v>
      </x:c>
      <x:c r="B785" s="2" t="n">
        <x:v>0</x:v>
      </x:c>
      <x:c r="C785" s="2" t="inlineStr">
        <x:is>
          <x:t xml:space="preserve">101110101</x:t>
        </x:is>
      </x:c>
      <x:c r="D785" s="2" t="n">
        <x:v>0</x:v>
      </x:c>
      <x:c r="E785" s="2" t="inlineStr">
        <x:is>
          <x:t xml:space="preserve">111111111</x:t>
        </x:is>
      </x:c>
      <x:c r="F785" s="2" t="n">
        <x:v>0</x:v>
      </x:c>
    </x:row>
    <x:row r="786">
      <x:c r="A786" s="2" t="n">
        <x:v>374</x:v>
      </x:c>
      <x:c r="B786" s="2" t="n">
        <x:v>1</x:v>
      </x:c>
      <x:c r="C786" s="2" t="inlineStr">
        <x:is>
          <x:t xml:space="preserve">111111111</x:t>
        </x:is>
      </x:c>
      <x:c r="D786" s="2" t="n">
        <x:v>1</x:v>
      </x:c>
      <x:c r="E786" s="2" t="inlineStr">
        <x:is>
          <x:t xml:space="preserve">111111111</x:t>
        </x:is>
      </x:c>
      <x:c r="F786" s="2" t="n">
        <x:v>1</x:v>
      </x:c>
    </x:row>
    <x:row r="787">
      <x:c r="A787" s="2" t="n">
        <x:v>375</x:v>
      </x:c>
      <x:c r="B787" s="2" t="n">
        <x:v>0</x:v>
      </x:c>
      <x:c r="C787" s="2" t="inlineStr">
        <x:is>
          <x:t xml:space="preserve">101110110</x:t>
        </x:is>
      </x:c>
      <x:c r="D787" s="2" t="n">
        <x:v>0</x:v>
      </x:c>
      <x:c r="E787" s="2" t="inlineStr">
        <x:is>
          <x:t xml:space="preserve">111111111</x:t>
        </x:is>
      </x:c>
      <x:c r="F787" s="2" t="n">
        <x:v>0</x:v>
      </x:c>
    </x:row>
    <x:row r="788">
      <x:c r="A788" s="2" t="n">
        <x:v>375</x:v>
      </x:c>
      <x:c r="B788" s="2" t="n">
        <x:v>1</x:v>
      </x:c>
      <x:c r="C788" s="2" t="inlineStr">
        <x:is>
          <x:t xml:space="preserve">111111111</x:t>
        </x:is>
      </x:c>
      <x:c r="D788" s="2" t="n">
        <x:v>1</x:v>
      </x:c>
      <x:c r="E788" s="2" t="inlineStr">
        <x:is>
          <x:t xml:space="preserve">111111111</x:t>
        </x:is>
      </x:c>
      <x:c r="F788" s="2" t="n">
        <x:v>1</x:v>
      </x:c>
    </x:row>
    <x:row r="789">
      <x:c r="A789" s="2" t="n">
        <x:v>376</x:v>
      </x:c>
      <x:c r="B789" s="2" t="n">
        <x:v>0</x:v>
      </x:c>
      <x:c r="C789" s="2" t="inlineStr">
        <x:is>
          <x:t xml:space="preserve">101110111</x:t>
        </x:is>
      </x:c>
      <x:c r="D789" s="2" t="n">
        <x:v>0</x:v>
      </x:c>
      <x:c r="E789" s="2" t="inlineStr">
        <x:is>
          <x:t xml:space="preserve">111111111</x:t>
        </x:is>
      </x:c>
      <x:c r="F789" s="2" t="n">
        <x:v>0</x:v>
      </x:c>
    </x:row>
    <x:row r="790">
      <x:c r="A790" s="2" t="n">
        <x:v>376</x:v>
      </x:c>
      <x:c r="B790" s="2" t="n">
        <x:v>1</x:v>
      </x:c>
      <x:c r="C790" s="2" t="inlineStr">
        <x:is>
          <x:t xml:space="preserve">111111111</x:t>
        </x:is>
      </x:c>
      <x:c r="D790" s="2" t="n">
        <x:v>1</x:v>
      </x:c>
      <x:c r="E790" s="2" t="inlineStr">
        <x:is>
          <x:t xml:space="preserve">111111111</x:t>
        </x:is>
      </x:c>
      <x:c r="F790" s="2" t="n">
        <x:v>1</x:v>
      </x:c>
    </x:row>
    <x:row r="791">
      <x:c r="A791" s="2" t="n">
        <x:v>377</x:v>
      </x:c>
      <x:c r="B791" s="2" t="n">
        <x:v>0</x:v>
      </x:c>
      <x:c r="C791" s="2" t="inlineStr">
        <x:is>
          <x:t xml:space="preserve">101111000</x:t>
        </x:is>
      </x:c>
      <x:c r="D791" s="2" t="n">
        <x:v>0</x:v>
      </x:c>
      <x:c r="E791" s="2" t="inlineStr">
        <x:is>
          <x:t xml:space="preserve">111111111</x:t>
        </x:is>
      </x:c>
      <x:c r="F791" s="2" t="n">
        <x:v>0</x:v>
      </x:c>
    </x:row>
    <x:row r="792">
      <x:c r="A792" s="2" t="n">
        <x:v>377</x:v>
      </x:c>
      <x:c r="B792" s="2" t="n">
        <x:v>1</x:v>
      </x:c>
      <x:c r="C792" s="2" t="inlineStr">
        <x:is>
          <x:t xml:space="preserve">111111111</x:t>
        </x:is>
      </x:c>
      <x:c r="D792" s="2" t="n">
        <x:v>1</x:v>
      </x:c>
      <x:c r="E792" s="2" t="inlineStr">
        <x:is>
          <x:t xml:space="preserve">111111111</x:t>
        </x:is>
      </x:c>
      <x:c r="F792" s="2" t="n">
        <x:v>1</x:v>
      </x:c>
    </x:row>
    <x:row r="793">
      <x:c r="A793" s="2" t="n">
        <x:v>378</x:v>
      </x:c>
      <x:c r="B793" s="2" t="n">
        <x:v>0</x:v>
      </x:c>
      <x:c r="C793" s="2" t="inlineStr">
        <x:is>
          <x:t xml:space="preserve">101111001</x:t>
        </x:is>
      </x:c>
      <x:c r="D793" s="2" t="n">
        <x:v>0</x:v>
      </x:c>
      <x:c r="E793" s="2" t="inlineStr">
        <x:is>
          <x:t xml:space="preserve">111111111</x:t>
        </x:is>
      </x:c>
      <x:c r="F793" s="2" t="n">
        <x:v>0</x:v>
      </x:c>
    </x:row>
    <x:row r="794">
      <x:c r="A794" s="2" t="n">
        <x:v>378</x:v>
      </x:c>
      <x:c r="B794" s="2" t="n">
        <x:v>1</x:v>
      </x:c>
      <x:c r="C794" s="2" t="inlineStr">
        <x:is>
          <x:t xml:space="preserve">111111111</x:t>
        </x:is>
      </x:c>
      <x:c r="D794" s="2" t="n">
        <x:v>1</x:v>
      </x:c>
      <x:c r="E794" s="2" t="inlineStr">
        <x:is>
          <x:t xml:space="preserve">111111111</x:t>
        </x:is>
      </x:c>
      <x:c r="F794" s="2" t="n">
        <x:v>1</x:v>
      </x:c>
    </x:row>
    <x:row r="795">
      <x:c r="A795" s="2" t="n">
        <x:v>379</x:v>
      </x:c>
      <x:c r="B795" s="2" t="n">
        <x:v>0</x:v>
      </x:c>
      <x:c r="C795" s="2" t="inlineStr">
        <x:is>
          <x:t xml:space="preserve">101111010</x:t>
        </x:is>
      </x:c>
      <x:c r="D795" s="2" t="n">
        <x:v>0</x:v>
      </x:c>
      <x:c r="E795" s="2" t="inlineStr">
        <x:is>
          <x:t xml:space="preserve">111111111</x:t>
        </x:is>
      </x:c>
      <x:c r="F795" s="2" t="n">
        <x:v>0</x:v>
      </x:c>
    </x:row>
    <x:row r="796">
      <x:c r="A796" s="2" t="n">
        <x:v>379</x:v>
      </x:c>
      <x:c r="B796" s="2" t="n">
        <x:v>1</x:v>
      </x:c>
      <x:c r="C796" s="2" t="inlineStr">
        <x:is>
          <x:t xml:space="preserve">111111111</x:t>
        </x:is>
      </x:c>
      <x:c r="D796" s="2" t="n">
        <x:v>1</x:v>
      </x:c>
      <x:c r="E796" s="2" t="inlineStr">
        <x:is>
          <x:t xml:space="preserve">111111111</x:t>
        </x:is>
      </x:c>
      <x:c r="F796" s="2" t="n">
        <x:v>1</x:v>
      </x:c>
    </x:row>
    <x:row r="797">
      <x:c r="A797" s="2" t="n">
        <x:v>380</x:v>
      </x:c>
      <x:c r="B797" s="2" t="n">
        <x:v>0</x:v>
      </x:c>
      <x:c r="C797" s="2" t="inlineStr">
        <x:is>
          <x:t xml:space="preserve">101111011</x:t>
        </x:is>
      </x:c>
      <x:c r="D797" s="2" t="n">
        <x:v>0</x:v>
      </x:c>
      <x:c r="E797" s="2" t="inlineStr">
        <x:is>
          <x:t xml:space="preserve">111111111</x:t>
        </x:is>
      </x:c>
      <x:c r="F797" s="2" t="n">
        <x:v>0</x:v>
      </x:c>
    </x:row>
    <x:row r="798">
      <x:c r="A798" s="2" t="n">
        <x:v>380</x:v>
      </x:c>
      <x:c r="B798" s="2" t="n">
        <x:v>1</x:v>
      </x:c>
      <x:c r="C798" s="2" t="inlineStr">
        <x:is>
          <x:t xml:space="preserve">111111111</x:t>
        </x:is>
      </x:c>
      <x:c r="D798" s="2" t="n">
        <x:v>1</x:v>
      </x:c>
      <x:c r="E798" s="2" t="inlineStr">
        <x:is>
          <x:t xml:space="preserve">111111111</x:t>
        </x:is>
      </x:c>
      <x:c r="F798" s="2" t="n">
        <x:v>1</x:v>
      </x:c>
    </x:row>
    <x:row r="799">
      <x:c r="A799" s="2" t="n">
        <x:v>381</x:v>
      </x:c>
      <x:c r="B799" s="2" t="n">
        <x:v>0</x:v>
      </x:c>
      <x:c r="C799" s="2" t="inlineStr">
        <x:is>
          <x:t xml:space="preserve">101111100</x:t>
        </x:is>
      </x:c>
      <x:c r="D799" s="2" t="n">
        <x:v>0</x:v>
      </x:c>
      <x:c r="E799" s="2" t="inlineStr">
        <x:is>
          <x:t xml:space="preserve">111111111</x:t>
        </x:is>
      </x:c>
      <x:c r="F799" s="2" t="n">
        <x:v>0</x:v>
      </x:c>
    </x:row>
    <x:row r="800">
      <x:c r="A800" s="2" t="n">
        <x:v>381</x:v>
      </x:c>
      <x:c r="B800" s="2" t="n">
        <x:v>1</x:v>
      </x:c>
      <x:c r="C800" s="2" t="inlineStr">
        <x:is>
          <x:t xml:space="preserve">111111111</x:t>
        </x:is>
      </x:c>
      <x:c r="D800" s="2" t="n">
        <x:v>1</x:v>
      </x:c>
      <x:c r="E800" s="2" t="inlineStr">
        <x:is>
          <x:t xml:space="preserve">111111111</x:t>
        </x:is>
      </x:c>
      <x:c r="F800" s="2" t="n">
        <x:v>1</x:v>
      </x:c>
    </x:row>
    <x:row r="801">
      <x:c r="A801" s="2" t="n">
        <x:v>382</x:v>
      </x:c>
      <x:c r="B801" s="2" t="n">
        <x:v>0</x:v>
      </x:c>
      <x:c r="C801" s="2" t="inlineStr">
        <x:is>
          <x:t xml:space="preserve">101111101</x:t>
        </x:is>
      </x:c>
      <x:c r="D801" s="2" t="n">
        <x:v>0</x:v>
      </x:c>
      <x:c r="E801" s="2" t="inlineStr">
        <x:is>
          <x:t xml:space="preserve">111111111</x:t>
        </x:is>
      </x:c>
      <x:c r="F801" s="2" t="n">
        <x:v>0</x:v>
      </x:c>
    </x:row>
    <x:row r="802">
      <x:c r="A802" s="2" t="n">
        <x:v>382</x:v>
      </x:c>
      <x:c r="B802" s="2" t="n">
        <x:v>1</x:v>
      </x:c>
      <x:c r="C802" s="2" t="inlineStr">
        <x:is>
          <x:t xml:space="preserve">111111111</x:t>
        </x:is>
      </x:c>
      <x:c r="D802" s="2" t="n">
        <x:v>1</x:v>
      </x:c>
      <x:c r="E802" s="2" t="inlineStr">
        <x:is>
          <x:t xml:space="preserve">111111111</x:t>
        </x:is>
      </x:c>
      <x:c r="F802" s="2" t="n">
        <x:v>1</x:v>
      </x:c>
    </x:row>
    <x:row r="803">
      <x:c r="A803" s="2" t="n">
        <x:v>383</x:v>
      </x:c>
      <x:c r="B803" s="2" t="n">
        <x:v>0</x:v>
      </x:c>
      <x:c r="C803" s="2" t="inlineStr">
        <x:is>
          <x:t xml:space="preserve">101111110</x:t>
        </x:is>
      </x:c>
      <x:c r="D803" s="2" t="n">
        <x:v>0</x:v>
      </x:c>
      <x:c r="E803" s="2" t="inlineStr">
        <x:is>
          <x:t xml:space="preserve">111111111</x:t>
        </x:is>
      </x:c>
      <x:c r="F803" s="2" t="n">
        <x:v>0</x:v>
      </x:c>
    </x:row>
    <x:row r="804">
      <x:c r="A804" s="2" t="n">
        <x:v>383</x:v>
      </x:c>
      <x:c r="B804" s="2" t="n">
        <x:v>1</x:v>
      </x:c>
      <x:c r="C804" s="2" t="inlineStr">
        <x:is>
          <x:t xml:space="preserve">111111111</x:t>
        </x:is>
      </x:c>
      <x:c r="D804" s="2" t="n">
        <x:v>1</x:v>
      </x:c>
      <x:c r="E804" s="2" t="inlineStr">
        <x:is>
          <x:t xml:space="preserve">111111111</x:t>
        </x:is>
      </x:c>
      <x:c r="F804" s="2" t="n">
        <x:v>1</x:v>
      </x:c>
    </x:row>
    <x:row r="805">
      <x:c r="A805" s="2" t="n">
        <x:v>384</x:v>
      </x:c>
      <x:c r="B805" s="2" t="n">
        <x:v>0</x:v>
      </x:c>
      <x:c r="C805" s="2" t="inlineStr">
        <x:is>
          <x:t xml:space="preserve">101111111</x:t>
        </x:is>
      </x:c>
      <x:c r="D805" s="2" t="n">
        <x:v>0</x:v>
      </x:c>
      <x:c r="E805" s="2" t="inlineStr">
        <x:is>
          <x:t xml:space="preserve">111111111</x:t>
        </x:is>
      </x:c>
      <x:c r="F805" s="2" t="n">
        <x:v>0</x:v>
      </x:c>
    </x:row>
    <x:row r="806">
      <x:c r="A806" s="2" t="n">
        <x:v>384</x:v>
      </x:c>
      <x:c r="B806" s="2" t="n">
        <x:v>1</x:v>
      </x:c>
      <x:c r="C806" s="2" t="inlineStr">
        <x:is>
          <x:t xml:space="preserve">111111111</x:t>
        </x:is>
      </x:c>
      <x:c r="D806" s="2" t="n">
        <x:v>1</x:v>
      </x:c>
      <x:c r="E806" s="2" t="inlineStr">
        <x:is>
          <x:t xml:space="preserve">111111111</x:t>
        </x:is>
      </x:c>
      <x:c r="F806" s="2" t="n">
        <x:v>1</x:v>
      </x:c>
    </x:row>
    <x:row r="807">
      <x:c r="A807" s="2" t="n">
        <x:v>385</x:v>
      </x:c>
      <x:c r="B807" s="2" t="n">
        <x:v>0</x:v>
      </x:c>
      <x:c r="C807" s="2" t="inlineStr">
        <x:is>
          <x:t xml:space="preserve">110000000</x:t>
        </x:is>
      </x:c>
      <x:c r="D807" s="2" t="n">
        <x:v>0</x:v>
      </x:c>
      <x:c r="E807" s="2" t="inlineStr">
        <x:is>
          <x:t xml:space="preserve">110110001</x:t>
        </x:is>
      </x:c>
      <x:c r="F807" s="2" t="n">
        <x:v>0</x:v>
      </x:c>
    </x:row>
    <x:row r="808">
      <x:c r="A808" s="2" t="n">
        <x:v>385</x:v>
      </x:c>
      <x:c r="B808" s="2" t="n">
        <x:v>1</x:v>
      </x:c>
      <x:c r="C808" s="2" t="inlineStr">
        <x:is>
          <x:t xml:space="preserve">110110001</x:t>
        </x:is>
      </x:c>
      <x:c r="D808" s="2" t="n">
        <x:v>1</x:v>
      </x:c>
      <x:c r="E808" s="2" t="inlineStr">
        <x:is>
          <x:t xml:space="preserve">110110001</x:t>
        </x:is>
      </x:c>
      <x:c r="F808" s="2" t="n">
        <x:v>1</x:v>
      </x:c>
    </x:row>
    <x:row r="809">
      <x:c r="A809" s="2" t="n">
        <x:v>386</x:v>
      </x:c>
      <x:c r="B809" s="2" t="n">
        <x:v>0</x:v>
      </x:c>
      <x:c r="C809" s="2" t="inlineStr">
        <x:is>
          <x:t xml:space="preserve">110000001</x:t>
        </x:is>
      </x:c>
      <x:c r="D809" s="2" t="n">
        <x:v>0</x:v>
      </x:c>
      <x:c r="E809" s="2" t="inlineStr">
        <x:is>
          <x:t xml:space="preserve">110110001</x:t>
        </x:is>
      </x:c>
      <x:c r="F809" s="2" t="n">
        <x:v>0</x:v>
      </x:c>
    </x:row>
    <x:row r="810">
      <x:c r="A810" s="2" t="n">
        <x:v>386</x:v>
      </x:c>
      <x:c r="B810" s="2" t="n">
        <x:v>1</x:v>
      </x:c>
      <x:c r="C810" s="2" t="inlineStr">
        <x:is>
          <x:t xml:space="preserve">110110001</x:t>
        </x:is>
      </x:c>
      <x:c r="D810" s="2" t="n">
        <x:v>1</x:v>
      </x:c>
      <x:c r="E810" s="2" t="inlineStr">
        <x:is>
          <x:t xml:space="preserve">110110001</x:t>
        </x:is>
      </x:c>
      <x:c r="F810" s="2" t="n">
        <x:v>1</x:v>
      </x:c>
    </x:row>
    <x:row r="811">
      <x:c r="A811" s="2" t="n">
        <x:v>387</x:v>
      </x:c>
      <x:c r="B811" s="2" t="n">
        <x:v>0</x:v>
      </x:c>
      <x:c r="C811" s="2" t="inlineStr">
        <x:is>
          <x:t xml:space="preserve">110000010</x:t>
        </x:is>
      </x:c>
      <x:c r="D811" s="2" t="n">
        <x:v>0</x:v>
      </x:c>
      <x:c r="E811" s="2" t="inlineStr">
        <x:is>
          <x:t xml:space="preserve">110111011</x:t>
        </x:is>
      </x:c>
      <x:c r="F811" s="2" t="n">
        <x:v>0</x:v>
      </x:c>
    </x:row>
    <x:row r="812">
      <x:c r="A812" s="2" t="n">
        <x:v>387</x:v>
      </x:c>
      <x:c r="B812" s="2" t="n">
        <x:v>1</x:v>
      </x:c>
      <x:c r="C812" s="2" t="inlineStr">
        <x:is>
          <x:t xml:space="preserve">110111011</x:t>
        </x:is>
      </x:c>
      <x:c r="D812" s="2" t="n">
        <x:v>0</x:v>
      </x:c>
      <x:c r="E812" s="2" t="inlineStr">
        <x:is>
          <x:t xml:space="preserve">111111111</x:t>
        </x:is>
      </x:c>
      <x:c r="F812" s="2" t="n">
        <x:v>0</x:v>
      </x:c>
    </x:row>
    <x:row r="813">
      <x:c r="A813" s="2" t="n">
        <x:v>387</x:v>
      </x:c>
      <x:c r="B813" s="2" t="n">
        <x:v>2</x:v>
      </x:c>
      <x:c r="C813" s="2" t="inlineStr">
        <x:is>
          <x:t xml:space="preserve">111111111</x:t>
        </x:is>
      </x:c>
      <x:c r="D813" s="2" t="n">
        <x:v>1</x:v>
      </x:c>
      <x:c r="E813" s="2" t="inlineStr">
        <x:is>
          <x:t xml:space="preserve">111111111</x:t>
        </x:is>
      </x:c>
      <x:c r="F813" s="2" t="n">
        <x:v>1</x:v>
      </x:c>
    </x:row>
    <x:row r="814">
      <x:c r="A814" s="2" t="n">
        <x:v>388</x:v>
      </x:c>
      <x:c r="B814" s="2" t="n">
        <x:v>0</x:v>
      </x:c>
      <x:c r="C814" s="2" t="inlineStr">
        <x:is>
          <x:t xml:space="preserve">110000011</x:t>
        </x:is>
      </x:c>
      <x:c r="D814" s="2" t="n">
        <x:v>0</x:v>
      </x:c>
      <x:c r="E814" s="2" t="inlineStr">
        <x:is>
          <x:t xml:space="preserve">110111011</x:t>
        </x:is>
      </x:c>
      <x:c r="F814" s="2" t="n">
        <x:v>0</x:v>
      </x:c>
    </x:row>
    <x:row r="815">
      <x:c r="A815" s="2" t="n">
        <x:v>388</x:v>
      </x:c>
      <x:c r="B815" s="2" t="n">
        <x:v>1</x:v>
      </x:c>
      <x:c r="C815" s="2" t="inlineStr">
        <x:is>
          <x:t xml:space="preserve">110111011</x:t>
        </x:is>
      </x:c>
      <x:c r="D815" s="2" t="n">
        <x:v>0</x:v>
      </x:c>
      <x:c r="E815" s="2" t="inlineStr">
        <x:is>
          <x:t xml:space="preserve">111111111</x:t>
        </x:is>
      </x:c>
      <x:c r="F815" s="2" t="n">
        <x:v>0</x:v>
      </x:c>
    </x:row>
    <x:row r="816">
      <x:c r="A816" s="2" t="n">
        <x:v>388</x:v>
      </x:c>
      <x:c r="B816" s="2" t="n">
        <x:v>2</x:v>
      </x:c>
      <x:c r="C816" s="2" t="inlineStr">
        <x:is>
          <x:t xml:space="preserve">111111111</x:t>
        </x:is>
      </x:c>
      <x:c r="D816" s="2" t="n">
        <x:v>1</x:v>
      </x:c>
      <x:c r="E816" s="2" t="inlineStr">
        <x:is>
          <x:t xml:space="preserve">111111111</x:t>
        </x:is>
      </x:c>
      <x:c r="F816" s="2" t="n">
        <x:v>1</x:v>
      </x:c>
    </x:row>
    <x:row r="817">
      <x:c r="A817" s="2" t="n">
        <x:v>389</x:v>
      </x:c>
      <x:c r="B817" s="2" t="n">
        <x:v>0</x:v>
      </x:c>
      <x:c r="C817" s="2" t="inlineStr">
        <x:is>
          <x:t xml:space="preserve">110000100</x:t>
        </x:is>
      </x:c>
      <x:c r="D817" s="2" t="n">
        <x:v>0</x:v>
      </x:c>
      <x:c r="E817" s="2" t="inlineStr">
        <x:is>
          <x:t xml:space="preserve">111111111</x:t>
        </x:is>
      </x:c>
      <x:c r="F817" s="2" t="n">
        <x:v>0</x:v>
      </x:c>
    </x:row>
    <x:row r="818">
      <x:c r="A818" s="2" t="n">
        <x:v>389</x:v>
      </x:c>
      <x:c r="B818" s="2" t="n">
        <x:v>1</x:v>
      </x:c>
      <x:c r="C818" s="2" t="inlineStr">
        <x:is>
          <x:t xml:space="preserve">111111111</x:t>
        </x:is>
      </x:c>
      <x:c r="D818" s="2" t="n">
        <x:v>1</x:v>
      </x:c>
      <x:c r="E818" s="2" t="inlineStr">
        <x:is>
          <x:t xml:space="preserve">111111111</x:t>
        </x:is>
      </x:c>
      <x:c r="F818" s="2" t="n">
        <x:v>1</x:v>
      </x:c>
    </x:row>
    <x:row r="819">
      <x:c r="A819" s="2" t="n">
        <x:v>390</x:v>
      </x:c>
      <x:c r="B819" s="2" t="n">
        <x:v>0</x:v>
      </x:c>
      <x:c r="C819" s="2" t="inlineStr">
        <x:is>
          <x:t xml:space="preserve">110000101</x:t>
        </x:is>
      </x:c>
      <x:c r="D819" s="2" t="n">
        <x:v>0</x:v>
      </x:c>
      <x:c r="E819" s="2" t="inlineStr">
        <x:is>
          <x:t xml:space="preserve">111111111</x:t>
        </x:is>
      </x:c>
      <x:c r="F819" s="2" t="n">
        <x:v>0</x:v>
      </x:c>
    </x:row>
    <x:row r="820">
      <x:c r="A820" s="2" t="n">
        <x:v>390</x:v>
      </x:c>
      <x:c r="B820" s="2" t="n">
        <x:v>1</x:v>
      </x:c>
      <x:c r="C820" s="2" t="inlineStr">
        <x:is>
          <x:t xml:space="preserve">111111111</x:t>
        </x:is>
      </x:c>
      <x:c r="D820" s="2" t="n">
        <x:v>1</x:v>
      </x:c>
      <x:c r="E820" s="2" t="inlineStr">
        <x:is>
          <x:t xml:space="preserve">111111111</x:t>
        </x:is>
      </x:c>
      <x:c r="F820" s="2" t="n">
        <x:v>1</x:v>
      </x:c>
    </x:row>
    <x:row r="821">
      <x:c r="A821" s="2" t="n">
        <x:v>391</x:v>
      </x:c>
      <x:c r="B821" s="2" t="n">
        <x:v>0</x:v>
      </x:c>
      <x:c r="C821" s="2" t="inlineStr">
        <x:is>
          <x:t xml:space="preserve">110000110</x:t>
        </x:is>
      </x:c>
      <x:c r="D821" s="2" t="n">
        <x:v>0</x:v>
      </x:c>
      <x:c r="E821" s="2" t="inlineStr">
        <x:is>
          <x:t xml:space="preserve">111111111</x:t>
        </x:is>
      </x:c>
      <x:c r="F821" s="2" t="n">
        <x:v>0</x:v>
      </x:c>
    </x:row>
    <x:row r="822">
      <x:c r="A822" s="2" t="n">
        <x:v>391</x:v>
      </x:c>
      <x:c r="B822" s="2" t="n">
        <x:v>1</x:v>
      </x:c>
      <x:c r="C822" s="2" t="inlineStr">
        <x:is>
          <x:t xml:space="preserve">111111111</x:t>
        </x:is>
      </x:c>
      <x:c r="D822" s="2" t="n">
        <x:v>1</x:v>
      </x:c>
      <x:c r="E822" s="2" t="inlineStr">
        <x:is>
          <x:t xml:space="preserve">111111111</x:t>
        </x:is>
      </x:c>
      <x:c r="F822" s="2" t="n">
        <x:v>1</x:v>
      </x:c>
    </x:row>
    <x:row r="823">
      <x:c r="A823" s="2" t="n">
        <x:v>392</x:v>
      </x:c>
      <x:c r="B823" s="2" t="n">
        <x:v>0</x:v>
      </x:c>
      <x:c r="C823" s="2" t="inlineStr">
        <x:is>
          <x:t xml:space="preserve">110000111</x:t>
        </x:is>
      </x:c>
      <x:c r="D823" s="2" t="n">
        <x:v>0</x:v>
      </x:c>
      <x:c r="E823" s="2" t="inlineStr">
        <x:is>
          <x:t xml:space="preserve">111111111</x:t>
        </x:is>
      </x:c>
      <x:c r="F823" s="2" t="n">
        <x:v>0</x:v>
      </x:c>
    </x:row>
    <x:row r="824">
      <x:c r="A824" s="2" t="n">
        <x:v>392</x:v>
      </x:c>
      <x:c r="B824" s="2" t="n">
        <x:v>1</x:v>
      </x:c>
      <x:c r="C824" s="2" t="inlineStr">
        <x:is>
          <x:t xml:space="preserve">111111111</x:t>
        </x:is>
      </x:c>
      <x:c r="D824" s="2" t="n">
        <x:v>1</x:v>
      </x:c>
      <x:c r="E824" s="2" t="inlineStr">
        <x:is>
          <x:t xml:space="preserve">111111111</x:t>
        </x:is>
      </x:c>
      <x:c r="F824" s="2" t="n">
        <x:v>1</x:v>
      </x:c>
    </x:row>
    <x:row r="825">
      <x:c r="A825" s="2" t="n">
        <x:v>393</x:v>
      </x:c>
      <x:c r="B825" s="2" t="n">
        <x:v>0</x:v>
      </x:c>
      <x:c r="C825" s="2" t="inlineStr">
        <x:is>
          <x:t xml:space="preserve">110001000</x:t>
        </x:is>
      </x:c>
      <x:c r="D825" s="2" t="n">
        <x:v>0</x:v>
      </x:c>
      <x:c r="E825" s="2" t="inlineStr">
        <x:is>
          <x:t xml:space="preserve">111111111</x:t>
        </x:is>
      </x:c>
      <x:c r="F825" s="2" t="n">
        <x:v>0</x:v>
      </x:c>
    </x:row>
    <x:row r="826">
      <x:c r="A826" s="2" t="n">
        <x:v>393</x:v>
      </x:c>
      <x:c r="B826" s="2" t="n">
        <x:v>1</x:v>
      </x:c>
      <x:c r="C826" s="2" t="inlineStr">
        <x:is>
          <x:t xml:space="preserve">111111111</x:t>
        </x:is>
      </x:c>
      <x:c r="D826" s="2" t="n">
        <x:v>1</x:v>
      </x:c>
      <x:c r="E826" s="2" t="inlineStr">
        <x:is>
          <x:t xml:space="preserve">111111111</x:t>
        </x:is>
      </x:c>
      <x:c r="F826" s="2" t="n">
        <x:v>1</x:v>
      </x:c>
    </x:row>
    <x:row r="827">
      <x:c r="A827" s="2" t="n">
        <x:v>394</x:v>
      </x:c>
      <x:c r="B827" s="2" t="n">
        <x:v>0</x:v>
      </x:c>
      <x:c r="C827" s="2" t="inlineStr">
        <x:is>
          <x:t xml:space="preserve">110001001</x:t>
        </x:is>
      </x:c>
      <x:c r="D827" s="2" t="n">
        <x:v>0</x:v>
      </x:c>
      <x:c r="E827" s="2" t="inlineStr">
        <x:is>
          <x:t xml:space="preserve">111111111</x:t>
        </x:is>
      </x:c>
      <x:c r="F827" s="2" t="n">
        <x:v>0</x:v>
      </x:c>
    </x:row>
    <x:row r="828">
      <x:c r="A828" s="2" t="n">
        <x:v>394</x:v>
      </x:c>
      <x:c r="B828" s="2" t="n">
        <x:v>1</x:v>
      </x:c>
      <x:c r="C828" s="2" t="inlineStr">
        <x:is>
          <x:t xml:space="preserve">111111111</x:t>
        </x:is>
      </x:c>
      <x:c r="D828" s="2" t="n">
        <x:v>1</x:v>
      </x:c>
      <x:c r="E828" s="2" t="inlineStr">
        <x:is>
          <x:t xml:space="preserve">111111111</x:t>
        </x:is>
      </x:c>
      <x:c r="F828" s="2" t="n">
        <x:v>1</x:v>
      </x:c>
    </x:row>
    <x:row r="829">
      <x:c r="A829" s="2" t="n">
        <x:v>395</x:v>
      </x:c>
      <x:c r="B829" s="2" t="n">
        <x:v>0</x:v>
      </x:c>
      <x:c r="C829" s="2" t="inlineStr">
        <x:is>
          <x:t xml:space="preserve">110001010</x:t>
        </x:is>
      </x:c>
      <x:c r="D829" s="2" t="n">
        <x:v>0</x:v>
      </x:c>
      <x:c r="E829" s="2" t="inlineStr">
        <x:is>
          <x:t xml:space="preserve">111111111</x:t>
        </x:is>
      </x:c>
      <x:c r="F829" s="2" t="n">
        <x:v>0</x:v>
      </x:c>
    </x:row>
    <x:row r="830">
      <x:c r="A830" s="2" t="n">
        <x:v>395</x:v>
      </x:c>
      <x:c r="B830" s="2" t="n">
        <x:v>1</x:v>
      </x:c>
      <x:c r="C830" s="2" t="inlineStr">
        <x:is>
          <x:t xml:space="preserve">111111111</x:t>
        </x:is>
      </x:c>
      <x:c r="D830" s="2" t="n">
        <x:v>1</x:v>
      </x:c>
      <x:c r="E830" s="2" t="inlineStr">
        <x:is>
          <x:t xml:space="preserve">111111111</x:t>
        </x:is>
      </x:c>
      <x:c r="F830" s="2" t="n">
        <x:v>1</x:v>
      </x:c>
    </x:row>
    <x:row r="831">
      <x:c r="A831" s="2" t="n">
        <x:v>396</x:v>
      </x:c>
      <x:c r="B831" s="2" t="n">
        <x:v>0</x:v>
      </x:c>
      <x:c r="C831" s="2" t="inlineStr">
        <x:is>
          <x:t xml:space="preserve">110001011</x:t>
        </x:is>
      </x:c>
      <x:c r="D831" s="2" t="n">
        <x:v>0</x:v>
      </x:c>
      <x:c r="E831" s="2" t="inlineStr">
        <x:is>
          <x:t xml:space="preserve">111111111</x:t>
        </x:is>
      </x:c>
      <x:c r="F831" s="2" t="n">
        <x:v>0</x:v>
      </x:c>
    </x:row>
    <x:row r="832">
      <x:c r="A832" s="2" t="n">
        <x:v>396</x:v>
      </x:c>
      <x:c r="B832" s="2" t="n">
        <x:v>1</x:v>
      </x:c>
      <x:c r="C832" s="2" t="inlineStr">
        <x:is>
          <x:t xml:space="preserve">111111111</x:t>
        </x:is>
      </x:c>
      <x:c r="D832" s="2" t="n">
        <x:v>1</x:v>
      </x:c>
      <x:c r="E832" s="2" t="inlineStr">
        <x:is>
          <x:t xml:space="preserve">111111111</x:t>
        </x:is>
      </x:c>
      <x:c r="F832" s="2" t="n">
        <x:v>1</x:v>
      </x:c>
    </x:row>
    <x:row r="833">
      <x:c r="A833" s="2" t="n">
        <x:v>397</x:v>
      </x:c>
      <x:c r="B833" s="2" t="n">
        <x:v>0</x:v>
      </x:c>
      <x:c r="C833" s="2" t="inlineStr">
        <x:is>
          <x:t xml:space="preserve">110001100</x:t>
        </x:is>
      </x:c>
      <x:c r="D833" s="2" t="n">
        <x:v>0</x:v>
      </x:c>
      <x:c r="E833" s="2" t="inlineStr">
        <x:is>
          <x:t xml:space="preserve">111111111</x:t>
        </x:is>
      </x:c>
      <x:c r="F833" s="2" t="n">
        <x:v>0</x:v>
      </x:c>
    </x:row>
    <x:row r="834">
      <x:c r="A834" s="2" t="n">
        <x:v>397</x:v>
      </x:c>
      <x:c r="B834" s="2" t="n">
        <x:v>1</x:v>
      </x:c>
      <x:c r="C834" s="2" t="inlineStr">
        <x:is>
          <x:t xml:space="preserve">111111111</x:t>
        </x:is>
      </x:c>
      <x:c r="D834" s="2" t="n">
        <x:v>1</x:v>
      </x:c>
      <x:c r="E834" s="2" t="inlineStr">
        <x:is>
          <x:t xml:space="preserve">111111111</x:t>
        </x:is>
      </x:c>
      <x:c r="F834" s="2" t="n">
        <x:v>1</x:v>
      </x:c>
    </x:row>
    <x:row r="835">
      <x:c r="A835" s="2" t="n">
        <x:v>398</x:v>
      </x:c>
      <x:c r="B835" s="2" t="n">
        <x:v>0</x:v>
      </x:c>
      <x:c r="C835" s="2" t="inlineStr">
        <x:is>
          <x:t xml:space="preserve">110001101</x:t>
        </x:is>
      </x:c>
      <x:c r="D835" s="2" t="n">
        <x:v>0</x:v>
      </x:c>
      <x:c r="E835" s="2" t="inlineStr">
        <x:is>
          <x:t xml:space="preserve">111111111</x:t>
        </x:is>
      </x:c>
      <x:c r="F835" s="2" t="n">
        <x:v>0</x:v>
      </x:c>
    </x:row>
    <x:row r="836">
      <x:c r="A836" s="2" t="n">
        <x:v>398</x:v>
      </x:c>
      <x:c r="B836" s="2" t="n">
        <x:v>1</x:v>
      </x:c>
      <x:c r="C836" s="2" t="inlineStr">
        <x:is>
          <x:t xml:space="preserve">111111111</x:t>
        </x:is>
      </x:c>
      <x:c r="D836" s="2" t="n">
        <x:v>1</x:v>
      </x:c>
      <x:c r="E836" s="2" t="inlineStr">
        <x:is>
          <x:t xml:space="preserve">111111111</x:t>
        </x:is>
      </x:c>
      <x:c r="F836" s="2" t="n">
        <x:v>1</x:v>
      </x:c>
    </x:row>
    <x:row r="837">
      <x:c r="A837" s="2" t="n">
        <x:v>399</x:v>
      </x:c>
      <x:c r="B837" s="2" t="n">
        <x:v>0</x:v>
      </x:c>
      <x:c r="C837" s="2" t="inlineStr">
        <x:is>
          <x:t xml:space="preserve">110001110</x:t>
        </x:is>
      </x:c>
      <x:c r="D837" s="2" t="n">
        <x:v>0</x:v>
      </x:c>
      <x:c r="E837" s="2" t="inlineStr">
        <x:is>
          <x:t xml:space="preserve">111111111</x:t>
        </x:is>
      </x:c>
      <x:c r="F837" s="2" t="n">
        <x:v>0</x:v>
      </x:c>
    </x:row>
    <x:row r="838">
      <x:c r="A838" s="2" t="n">
        <x:v>399</x:v>
      </x:c>
      <x:c r="B838" s="2" t="n">
        <x:v>1</x:v>
      </x:c>
      <x:c r="C838" s="2" t="inlineStr">
        <x:is>
          <x:t xml:space="preserve">111111111</x:t>
        </x:is>
      </x:c>
      <x:c r="D838" s="2" t="n">
        <x:v>1</x:v>
      </x:c>
      <x:c r="E838" s="2" t="inlineStr">
        <x:is>
          <x:t xml:space="preserve">111111111</x:t>
        </x:is>
      </x:c>
      <x:c r="F838" s="2" t="n">
        <x:v>1</x:v>
      </x:c>
    </x:row>
    <x:row r="839">
      <x:c r="A839" s="2" t="n">
        <x:v>400</x:v>
      </x:c>
      <x:c r="B839" s="2" t="n">
        <x:v>0</x:v>
      </x:c>
      <x:c r="C839" s="2" t="inlineStr">
        <x:is>
          <x:t xml:space="preserve">110001111</x:t>
        </x:is>
      </x:c>
      <x:c r="D839" s="2" t="n">
        <x:v>0</x:v>
      </x:c>
      <x:c r="E839" s="2" t="inlineStr">
        <x:is>
          <x:t xml:space="preserve">111111111</x:t>
        </x:is>
      </x:c>
      <x:c r="F839" s="2" t="n">
        <x:v>0</x:v>
      </x:c>
    </x:row>
    <x:row r="840">
      <x:c r="A840" s="2" t="n">
        <x:v>400</x:v>
      </x:c>
      <x:c r="B840" s="2" t="n">
        <x:v>1</x:v>
      </x:c>
      <x:c r="C840" s="2" t="inlineStr">
        <x:is>
          <x:t xml:space="preserve">111111111</x:t>
        </x:is>
      </x:c>
      <x:c r="D840" s="2" t="n">
        <x:v>1</x:v>
      </x:c>
      <x:c r="E840" s="2" t="inlineStr">
        <x:is>
          <x:t xml:space="preserve">111111111</x:t>
        </x:is>
      </x:c>
      <x:c r="F840" s="2" t="n">
        <x:v>1</x:v>
      </x:c>
    </x:row>
    <x:row r="841">
      <x:c r="A841" s="2" t="n">
        <x:v>401</x:v>
      </x:c>
      <x:c r="B841" s="2" t="n">
        <x:v>0</x:v>
      </x:c>
      <x:c r="C841" s="2" t="inlineStr">
        <x:is>
          <x:t xml:space="preserve">110010000</x:t>
        </x:is>
      </x:c>
      <x:c r="D841" s="2" t="n">
        <x:v>0</x:v>
      </x:c>
      <x:c r="E841" s="2" t="inlineStr">
        <x:is>
          <x:t xml:space="preserve">110110001</x:t>
        </x:is>
      </x:c>
      <x:c r="F841" s="2" t="n">
        <x:v>0</x:v>
      </x:c>
    </x:row>
    <x:row r="842">
      <x:c r="A842" s="2" t="n">
        <x:v>401</x:v>
      </x:c>
      <x:c r="B842" s="2" t="n">
        <x:v>1</x:v>
      </x:c>
      <x:c r="C842" s="2" t="inlineStr">
        <x:is>
          <x:t xml:space="preserve">110110001</x:t>
        </x:is>
      </x:c>
      <x:c r="D842" s="2" t="n">
        <x:v>1</x:v>
      </x:c>
      <x:c r="E842" s="2" t="inlineStr">
        <x:is>
          <x:t xml:space="preserve">110110001</x:t>
        </x:is>
      </x:c>
      <x:c r="F842" s="2" t="n">
        <x:v>1</x:v>
      </x:c>
    </x:row>
    <x:row r="843">
      <x:c r="A843" s="2" t="n">
        <x:v>402</x:v>
      </x:c>
      <x:c r="B843" s="2" t="n">
        <x:v>0</x:v>
      </x:c>
      <x:c r="C843" s="2" t="inlineStr">
        <x:is>
          <x:t xml:space="preserve">110010001</x:t>
        </x:is>
      </x:c>
      <x:c r="D843" s="2" t="n">
        <x:v>0</x:v>
      </x:c>
      <x:c r="E843" s="2" t="inlineStr">
        <x:is>
          <x:t xml:space="preserve">110110001</x:t>
        </x:is>
      </x:c>
      <x:c r="F843" s="2" t="n">
        <x:v>0</x:v>
      </x:c>
    </x:row>
    <x:row r="844">
      <x:c r="A844" s="2" t="n">
        <x:v>402</x:v>
      </x:c>
      <x:c r="B844" s="2" t="n">
        <x:v>1</x:v>
      </x:c>
      <x:c r="C844" s="2" t="inlineStr">
        <x:is>
          <x:t xml:space="preserve">110110001</x:t>
        </x:is>
      </x:c>
      <x:c r="D844" s="2" t="n">
        <x:v>1</x:v>
      </x:c>
      <x:c r="E844" s="2" t="inlineStr">
        <x:is>
          <x:t xml:space="preserve">110110001</x:t>
        </x:is>
      </x:c>
      <x:c r="F844" s="2" t="n">
        <x:v>1</x:v>
      </x:c>
    </x:row>
    <x:row r="845">
      <x:c r="A845" s="2" t="n">
        <x:v>403</x:v>
      </x:c>
      <x:c r="B845" s="2" t="n">
        <x:v>0</x:v>
      </x:c>
      <x:c r="C845" s="2" t="inlineStr">
        <x:is>
          <x:t xml:space="preserve">110010010</x:t>
        </x:is>
      </x:c>
      <x:c r="D845" s="2" t="n">
        <x:v>0</x:v>
      </x:c>
      <x:c r="E845" s="2" t="inlineStr">
        <x:is>
          <x:t xml:space="preserve">110111011</x:t>
        </x:is>
      </x:c>
      <x:c r="F845" s="2" t="n">
        <x:v>0</x:v>
      </x:c>
    </x:row>
    <x:row r="846">
      <x:c r="A846" s="2" t="n">
        <x:v>403</x:v>
      </x:c>
      <x:c r="B846" s="2" t="n">
        <x:v>1</x:v>
      </x:c>
      <x:c r="C846" s="2" t="inlineStr">
        <x:is>
          <x:t xml:space="preserve">110111011</x:t>
        </x:is>
      </x:c>
      <x:c r="D846" s="2" t="n">
        <x:v>0</x:v>
      </x:c>
      <x:c r="E846" s="2" t="inlineStr">
        <x:is>
          <x:t xml:space="preserve">111111111</x:t>
        </x:is>
      </x:c>
      <x:c r="F846" s="2" t="n">
        <x:v>0</x:v>
      </x:c>
    </x:row>
    <x:row r="847">
      <x:c r="A847" s="2" t="n">
        <x:v>403</x:v>
      </x:c>
      <x:c r="B847" s="2" t="n">
        <x:v>2</x:v>
      </x:c>
      <x:c r="C847" s="2" t="inlineStr">
        <x:is>
          <x:t xml:space="preserve">111111111</x:t>
        </x:is>
      </x:c>
      <x:c r="D847" s="2" t="n">
        <x:v>1</x:v>
      </x:c>
      <x:c r="E847" s="2" t="inlineStr">
        <x:is>
          <x:t xml:space="preserve">111111111</x:t>
        </x:is>
      </x:c>
      <x:c r="F847" s="2" t="n">
        <x:v>1</x:v>
      </x:c>
    </x:row>
    <x:row r="848">
      <x:c r="A848" s="2" t="n">
        <x:v>404</x:v>
      </x:c>
      <x:c r="B848" s="2" t="n">
        <x:v>0</x:v>
      </x:c>
      <x:c r="C848" s="2" t="inlineStr">
        <x:is>
          <x:t xml:space="preserve">110010011</x:t>
        </x:is>
      </x:c>
      <x:c r="D848" s="2" t="n">
        <x:v>0</x:v>
      </x:c>
      <x:c r="E848" s="2" t="inlineStr">
        <x:is>
          <x:t xml:space="preserve">110111011</x:t>
        </x:is>
      </x:c>
      <x:c r="F848" s="2" t="n">
        <x:v>0</x:v>
      </x:c>
    </x:row>
    <x:row r="849">
      <x:c r="A849" s="2" t="n">
        <x:v>404</x:v>
      </x:c>
      <x:c r="B849" s="2" t="n">
        <x:v>1</x:v>
      </x:c>
      <x:c r="C849" s="2" t="inlineStr">
        <x:is>
          <x:t xml:space="preserve">110111011</x:t>
        </x:is>
      </x:c>
      <x:c r="D849" s="2" t="n">
        <x:v>0</x:v>
      </x:c>
      <x:c r="E849" s="2" t="inlineStr">
        <x:is>
          <x:t xml:space="preserve">111111111</x:t>
        </x:is>
      </x:c>
      <x:c r="F849" s="2" t="n">
        <x:v>0</x:v>
      </x:c>
    </x:row>
    <x:row r="850">
      <x:c r="A850" s="2" t="n">
        <x:v>404</x:v>
      </x:c>
      <x:c r="B850" s="2" t="n">
        <x:v>2</x:v>
      </x:c>
      <x:c r="C850" s="2" t="inlineStr">
        <x:is>
          <x:t xml:space="preserve">111111111</x:t>
        </x:is>
      </x:c>
      <x:c r="D850" s="2" t="n">
        <x:v>1</x:v>
      </x:c>
      <x:c r="E850" s="2" t="inlineStr">
        <x:is>
          <x:t xml:space="preserve">111111111</x:t>
        </x:is>
      </x:c>
      <x:c r="F850" s="2" t="n">
        <x:v>1</x:v>
      </x:c>
    </x:row>
    <x:row r="851">
      <x:c r="A851" s="2" t="n">
        <x:v>405</x:v>
      </x:c>
      <x:c r="B851" s="2" t="n">
        <x:v>0</x:v>
      </x:c>
      <x:c r="C851" s="2" t="inlineStr">
        <x:is>
          <x:t xml:space="preserve">110010100</x:t>
        </x:is>
      </x:c>
      <x:c r="D851" s="2" t="n">
        <x:v>0</x:v>
      </x:c>
      <x:c r="E851" s="2" t="inlineStr">
        <x:is>
          <x:t xml:space="preserve">111111111</x:t>
        </x:is>
      </x:c>
      <x:c r="F851" s="2" t="n">
        <x:v>0</x:v>
      </x:c>
    </x:row>
    <x:row r="852">
      <x:c r="A852" s="2" t="n">
        <x:v>405</x:v>
      </x:c>
      <x:c r="B852" s="2" t="n">
        <x:v>1</x:v>
      </x:c>
      <x:c r="C852" s="2" t="inlineStr">
        <x:is>
          <x:t xml:space="preserve">111111111</x:t>
        </x:is>
      </x:c>
      <x:c r="D852" s="2" t="n">
        <x:v>1</x:v>
      </x:c>
      <x:c r="E852" s="2" t="inlineStr">
        <x:is>
          <x:t xml:space="preserve">111111111</x:t>
        </x:is>
      </x:c>
      <x:c r="F852" s="2" t="n">
        <x:v>1</x:v>
      </x:c>
    </x:row>
    <x:row r="853">
      <x:c r="A853" s="2" t="n">
        <x:v>406</x:v>
      </x:c>
      <x:c r="B853" s="2" t="n">
        <x:v>0</x:v>
      </x:c>
      <x:c r="C853" s="2" t="inlineStr">
        <x:is>
          <x:t xml:space="preserve">110010101</x:t>
        </x:is>
      </x:c>
      <x:c r="D853" s="2" t="n">
        <x:v>0</x:v>
      </x:c>
      <x:c r="E853" s="2" t="inlineStr">
        <x:is>
          <x:t xml:space="preserve">111111111</x:t>
        </x:is>
      </x:c>
      <x:c r="F853" s="2" t="n">
        <x:v>0</x:v>
      </x:c>
    </x:row>
    <x:row r="854">
      <x:c r="A854" s="2" t="n">
        <x:v>406</x:v>
      </x:c>
      <x:c r="B854" s="2" t="n">
        <x:v>1</x:v>
      </x:c>
      <x:c r="C854" s="2" t="inlineStr">
        <x:is>
          <x:t xml:space="preserve">111111111</x:t>
        </x:is>
      </x:c>
      <x:c r="D854" s="2" t="n">
        <x:v>1</x:v>
      </x:c>
      <x:c r="E854" s="2" t="inlineStr">
        <x:is>
          <x:t xml:space="preserve">111111111</x:t>
        </x:is>
      </x:c>
      <x:c r="F854" s="2" t="n">
        <x:v>1</x:v>
      </x:c>
    </x:row>
    <x:row r="855">
      <x:c r="A855" s="2" t="n">
        <x:v>407</x:v>
      </x:c>
      <x:c r="B855" s="2" t="n">
        <x:v>0</x:v>
      </x:c>
      <x:c r="C855" s="2" t="inlineStr">
        <x:is>
          <x:t xml:space="preserve">110010110</x:t>
        </x:is>
      </x:c>
      <x:c r="D855" s="2" t="n">
        <x:v>0</x:v>
      </x:c>
      <x:c r="E855" s="2" t="inlineStr">
        <x:is>
          <x:t xml:space="preserve">111111111</x:t>
        </x:is>
      </x:c>
      <x:c r="F855" s="2" t="n">
        <x:v>0</x:v>
      </x:c>
    </x:row>
    <x:row r="856">
      <x:c r="A856" s="2" t="n">
        <x:v>407</x:v>
      </x:c>
      <x:c r="B856" s="2" t="n">
        <x:v>1</x:v>
      </x:c>
      <x:c r="C856" s="2" t="inlineStr">
        <x:is>
          <x:t xml:space="preserve">111111111</x:t>
        </x:is>
      </x:c>
      <x:c r="D856" s="2" t="n">
        <x:v>1</x:v>
      </x:c>
      <x:c r="E856" s="2" t="inlineStr">
        <x:is>
          <x:t xml:space="preserve">111111111</x:t>
        </x:is>
      </x:c>
      <x:c r="F856" s="2" t="n">
        <x:v>1</x:v>
      </x:c>
    </x:row>
    <x:row r="857">
      <x:c r="A857" s="2" t="n">
        <x:v>408</x:v>
      </x:c>
      <x:c r="B857" s="2" t="n">
        <x:v>0</x:v>
      </x:c>
      <x:c r="C857" s="2" t="inlineStr">
        <x:is>
          <x:t xml:space="preserve">110010111</x:t>
        </x:is>
      </x:c>
      <x:c r="D857" s="2" t="n">
        <x:v>0</x:v>
      </x:c>
      <x:c r="E857" s="2" t="inlineStr">
        <x:is>
          <x:t xml:space="preserve">111111111</x:t>
        </x:is>
      </x:c>
      <x:c r="F857" s="2" t="n">
        <x:v>0</x:v>
      </x:c>
    </x:row>
    <x:row r="858">
      <x:c r="A858" s="2" t="n">
        <x:v>408</x:v>
      </x:c>
      <x:c r="B858" s="2" t="n">
        <x:v>1</x:v>
      </x:c>
      <x:c r="C858" s="2" t="inlineStr">
        <x:is>
          <x:t xml:space="preserve">111111111</x:t>
        </x:is>
      </x:c>
      <x:c r="D858" s="2" t="n">
        <x:v>1</x:v>
      </x:c>
      <x:c r="E858" s="2" t="inlineStr">
        <x:is>
          <x:t xml:space="preserve">111111111</x:t>
        </x:is>
      </x:c>
      <x:c r="F858" s="2" t="n">
        <x:v>1</x:v>
      </x:c>
    </x:row>
    <x:row r="859">
      <x:c r="A859" s="2" t="n">
        <x:v>409</x:v>
      </x:c>
      <x:c r="B859" s="2" t="n">
        <x:v>0</x:v>
      </x:c>
      <x:c r="C859" s="2" t="inlineStr">
        <x:is>
          <x:t xml:space="preserve">110011000</x:t>
        </x:is>
      </x:c>
      <x:c r="D859" s="2" t="n">
        <x:v>0</x:v>
      </x:c>
      <x:c r="E859" s="2" t="inlineStr">
        <x:is>
          <x:t xml:space="preserve">111111111</x:t>
        </x:is>
      </x:c>
      <x:c r="F859" s="2" t="n">
        <x:v>0</x:v>
      </x:c>
    </x:row>
    <x:row r="860">
      <x:c r="A860" s="2" t="n">
        <x:v>409</x:v>
      </x:c>
      <x:c r="B860" s="2" t="n">
        <x:v>1</x:v>
      </x:c>
      <x:c r="C860" s="2" t="inlineStr">
        <x:is>
          <x:t xml:space="preserve">111111111</x:t>
        </x:is>
      </x:c>
      <x:c r="D860" s="2" t="n">
        <x:v>1</x:v>
      </x:c>
      <x:c r="E860" s="2" t="inlineStr">
        <x:is>
          <x:t xml:space="preserve">111111111</x:t>
        </x:is>
      </x:c>
      <x:c r="F860" s="2" t="n">
        <x:v>1</x:v>
      </x:c>
    </x:row>
    <x:row r="861">
      <x:c r="A861" s="2" t="n">
        <x:v>410</x:v>
      </x:c>
      <x:c r="B861" s="2" t="n">
        <x:v>0</x:v>
      </x:c>
      <x:c r="C861" s="2" t="inlineStr">
        <x:is>
          <x:t xml:space="preserve">110011001</x:t>
        </x:is>
      </x:c>
      <x:c r="D861" s="2" t="n">
        <x:v>0</x:v>
      </x:c>
      <x:c r="E861" s="2" t="inlineStr">
        <x:is>
          <x:t xml:space="preserve">111111111</x:t>
        </x:is>
      </x:c>
      <x:c r="F861" s="2" t="n">
        <x:v>0</x:v>
      </x:c>
    </x:row>
    <x:row r="862">
      <x:c r="A862" s="2" t="n">
        <x:v>410</x:v>
      </x:c>
      <x:c r="B862" s="2" t="n">
        <x:v>1</x:v>
      </x:c>
      <x:c r="C862" s="2" t="inlineStr">
        <x:is>
          <x:t xml:space="preserve">111111111</x:t>
        </x:is>
      </x:c>
      <x:c r="D862" s="2" t="n">
        <x:v>1</x:v>
      </x:c>
      <x:c r="E862" s="2" t="inlineStr">
        <x:is>
          <x:t xml:space="preserve">111111111</x:t>
        </x:is>
      </x:c>
      <x:c r="F862" s="2" t="n">
        <x:v>1</x:v>
      </x:c>
    </x:row>
    <x:row r="863">
      <x:c r="A863" s="2" t="n">
        <x:v>411</x:v>
      </x:c>
      <x:c r="B863" s="2" t="n">
        <x:v>0</x:v>
      </x:c>
      <x:c r="C863" s="2" t="inlineStr">
        <x:is>
          <x:t xml:space="preserve">110011010</x:t>
        </x:is>
      </x:c>
      <x:c r="D863" s="2" t="n">
        <x:v>0</x:v>
      </x:c>
      <x:c r="E863" s="2" t="inlineStr">
        <x:is>
          <x:t xml:space="preserve">111111111</x:t>
        </x:is>
      </x:c>
      <x:c r="F863" s="2" t="n">
        <x:v>0</x:v>
      </x:c>
    </x:row>
    <x:row r="864">
      <x:c r="A864" s="2" t="n">
        <x:v>411</x:v>
      </x:c>
      <x:c r="B864" s="2" t="n">
        <x:v>1</x:v>
      </x:c>
      <x:c r="C864" s="2" t="inlineStr">
        <x:is>
          <x:t xml:space="preserve">111111111</x:t>
        </x:is>
      </x:c>
      <x:c r="D864" s="2" t="n">
        <x:v>1</x:v>
      </x:c>
      <x:c r="E864" s="2" t="inlineStr">
        <x:is>
          <x:t xml:space="preserve">111111111</x:t>
        </x:is>
      </x:c>
      <x:c r="F864" s="2" t="n">
        <x:v>1</x:v>
      </x:c>
    </x:row>
    <x:row r="865">
      <x:c r="A865" s="2" t="n">
        <x:v>412</x:v>
      </x:c>
      <x:c r="B865" s="2" t="n">
        <x:v>0</x:v>
      </x:c>
      <x:c r="C865" s="2" t="inlineStr">
        <x:is>
          <x:t xml:space="preserve">110011011</x:t>
        </x:is>
      </x:c>
      <x:c r="D865" s="2" t="n">
        <x:v>0</x:v>
      </x:c>
      <x:c r="E865" s="2" t="inlineStr">
        <x:is>
          <x:t xml:space="preserve">111111111</x:t>
        </x:is>
      </x:c>
      <x:c r="F865" s="2" t="n">
        <x:v>0</x:v>
      </x:c>
    </x:row>
    <x:row r="866">
      <x:c r="A866" s="2" t="n">
        <x:v>412</x:v>
      </x:c>
      <x:c r="B866" s="2" t="n">
        <x:v>1</x:v>
      </x:c>
      <x:c r="C866" s="2" t="inlineStr">
        <x:is>
          <x:t xml:space="preserve">111111111</x:t>
        </x:is>
      </x:c>
      <x:c r="D866" s="2" t="n">
        <x:v>1</x:v>
      </x:c>
      <x:c r="E866" s="2" t="inlineStr">
        <x:is>
          <x:t xml:space="preserve">111111111</x:t>
        </x:is>
      </x:c>
      <x:c r="F866" s="2" t="n">
        <x:v>1</x:v>
      </x:c>
    </x:row>
    <x:row r="867">
      <x:c r="A867" s="2" t="n">
        <x:v>413</x:v>
      </x:c>
      <x:c r="B867" s="2" t="n">
        <x:v>0</x:v>
      </x:c>
      <x:c r="C867" s="2" t="inlineStr">
        <x:is>
          <x:t xml:space="preserve">110011100</x:t>
        </x:is>
      </x:c>
      <x:c r="D867" s="2" t="n">
        <x:v>0</x:v>
      </x:c>
      <x:c r="E867" s="2" t="inlineStr">
        <x:is>
          <x:t xml:space="preserve">111111111</x:t>
        </x:is>
      </x:c>
      <x:c r="F867" s="2" t="n">
        <x:v>0</x:v>
      </x:c>
    </x:row>
    <x:row r="868">
      <x:c r="A868" s="2" t="n">
        <x:v>413</x:v>
      </x:c>
      <x:c r="B868" s="2" t="n">
        <x:v>1</x:v>
      </x:c>
      <x:c r="C868" s="2" t="inlineStr">
        <x:is>
          <x:t xml:space="preserve">111111111</x:t>
        </x:is>
      </x:c>
      <x:c r="D868" s="2" t="n">
        <x:v>1</x:v>
      </x:c>
      <x:c r="E868" s="2" t="inlineStr">
        <x:is>
          <x:t xml:space="preserve">111111111</x:t>
        </x:is>
      </x:c>
      <x:c r="F868" s="2" t="n">
        <x:v>1</x:v>
      </x:c>
    </x:row>
    <x:row r="869">
      <x:c r="A869" s="2" t="n">
        <x:v>414</x:v>
      </x:c>
      <x:c r="B869" s="2" t="n">
        <x:v>0</x:v>
      </x:c>
      <x:c r="C869" s="2" t="inlineStr">
        <x:is>
          <x:t xml:space="preserve">110011101</x:t>
        </x:is>
      </x:c>
      <x:c r="D869" s="2" t="n">
        <x:v>0</x:v>
      </x:c>
      <x:c r="E869" s="2" t="inlineStr">
        <x:is>
          <x:t xml:space="preserve">111111111</x:t>
        </x:is>
      </x:c>
      <x:c r="F869" s="2" t="n">
        <x:v>0</x:v>
      </x:c>
    </x:row>
    <x:row r="870">
      <x:c r="A870" s="2" t="n">
        <x:v>414</x:v>
      </x:c>
      <x:c r="B870" s="2" t="n">
        <x:v>1</x:v>
      </x:c>
      <x:c r="C870" s="2" t="inlineStr">
        <x:is>
          <x:t xml:space="preserve">111111111</x:t>
        </x:is>
      </x:c>
      <x:c r="D870" s="2" t="n">
        <x:v>1</x:v>
      </x:c>
      <x:c r="E870" s="2" t="inlineStr">
        <x:is>
          <x:t xml:space="preserve">111111111</x:t>
        </x:is>
      </x:c>
      <x:c r="F870" s="2" t="n">
        <x:v>1</x:v>
      </x:c>
    </x:row>
    <x:row r="871">
      <x:c r="A871" s="2" t="n">
        <x:v>415</x:v>
      </x:c>
      <x:c r="B871" s="2" t="n">
        <x:v>0</x:v>
      </x:c>
      <x:c r="C871" s="2" t="inlineStr">
        <x:is>
          <x:t xml:space="preserve">110011110</x:t>
        </x:is>
      </x:c>
      <x:c r="D871" s="2" t="n">
        <x:v>0</x:v>
      </x:c>
      <x:c r="E871" s="2" t="inlineStr">
        <x:is>
          <x:t xml:space="preserve">111111111</x:t>
        </x:is>
      </x:c>
      <x:c r="F871" s="2" t="n">
        <x:v>0</x:v>
      </x:c>
    </x:row>
    <x:row r="872">
      <x:c r="A872" s="2" t="n">
        <x:v>415</x:v>
      </x:c>
      <x:c r="B872" s="2" t="n">
        <x:v>1</x:v>
      </x:c>
      <x:c r="C872" s="2" t="inlineStr">
        <x:is>
          <x:t xml:space="preserve">111111111</x:t>
        </x:is>
      </x:c>
      <x:c r="D872" s="2" t="n">
        <x:v>1</x:v>
      </x:c>
      <x:c r="E872" s="2" t="inlineStr">
        <x:is>
          <x:t xml:space="preserve">111111111</x:t>
        </x:is>
      </x:c>
      <x:c r="F872" s="2" t="n">
        <x:v>1</x:v>
      </x:c>
    </x:row>
    <x:row r="873">
      <x:c r="A873" s="2" t="n">
        <x:v>416</x:v>
      </x:c>
      <x:c r="B873" s="2" t="n">
        <x:v>0</x:v>
      </x:c>
      <x:c r="C873" s="2" t="inlineStr">
        <x:is>
          <x:t xml:space="preserve">110011111</x:t>
        </x:is>
      </x:c>
      <x:c r="D873" s="2" t="n">
        <x:v>0</x:v>
      </x:c>
      <x:c r="E873" s="2" t="inlineStr">
        <x:is>
          <x:t xml:space="preserve">111111111</x:t>
        </x:is>
      </x:c>
      <x:c r="F873" s="2" t="n">
        <x:v>0</x:v>
      </x:c>
    </x:row>
    <x:row r="874">
      <x:c r="A874" s="2" t="n">
        <x:v>416</x:v>
      </x:c>
      <x:c r="B874" s="2" t="n">
        <x:v>1</x:v>
      </x:c>
      <x:c r="C874" s="2" t="inlineStr">
        <x:is>
          <x:t xml:space="preserve">111111111</x:t>
        </x:is>
      </x:c>
      <x:c r="D874" s="2" t="n">
        <x:v>1</x:v>
      </x:c>
      <x:c r="E874" s="2" t="inlineStr">
        <x:is>
          <x:t xml:space="preserve">111111111</x:t>
        </x:is>
      </x:c>
      <x:c r="F874" s="2" t="n">
        <x:v>1</x:v>
      </x:c>
    </x:row>
    <x:row r="875">
      <x:c r="A875" s="2" t="n">
        <x:v>417</x:v>
      </x:c>
      <x:c r="B875" s="2" t="n">
        <x:v>0</x:v>
      </x:c>
      <x:c r="C875" s="2" t="inlineStr">
        <x:is>
          <x:t xml:space="preserve">110100000</x:t>
        </x:is>
      </x:c>
      <x:c r="D875" s="2" t="n">
        <x:v>0</x:v>
      </x:c>
      <x:c r="E875" s="2" t="inlineStr">
        <x:is>
          <x:t xml:space="preserve">110110001</x:t>
        </x:is>
      </x:c>
      <x:c r="F875" s="2" t="n">
        <x:v>0</x:v>
      </x:c>
    </x:row>
    <x:row r="876">
      <x:c r="A876" s="2" t="n">
        <x:v>417</x:v>
      </x:c>
      <x:c r="B876" s="2" t="n">
        <x:v>1</x:v>
      </x:c>
      <x:c r="C876" s="2" t="inlineStr">
        <x:is>
          <x:t xml:space="preserve">110110001</x:t>
        </x:is>
      </x:c>
      <x:c r="D876" s="2" t="n">
        <x:v>1</x:v>
      </x:c>
      <x:c r="E876" s="2" t="inlineStr">
        <x:is>
          <x:t xml:space="preserve">110110001</x:t>
        </x:is>
      </x:c>
      <x:c r="F876" s="2" t="n">
        <x:v>1</x:v>
      </x:c>
    </x:row>
    <x:row r="877">
      <x:c r="A877" s="2" t="n">
        <x:v>418</x:v>
      </x:c>
      <x:c r="B877" s="2" t="n">
        <x:v>0</x:v>
      </x:c>
      <x:c r="C877" s="2" t="inlineStr">
        <x:is>
          <x:t xml:space="preserve">110100001</x:t>
        </x:is>
      </x:c>
      <x:c r="D877" s="2" t="n">
        <x:v>0</x:v>
      </x:c>
      <x:c r="E877" s="2" t="inlineStr">
        <x:is>
          <x:t xml:space="preserve">110110001</x:t>
        </x:is>
      </x:c>
      <x:c r="F877" s="2" t="n">
        <x:v>0</x:v>
      </x:c>
    </x:row>
    <x:row r="878">
      <x:c r="A878" s="2" t="n">
        <x:v>418</x:v>
      </x:c>
      <x:c r="B878" s="2" t="n">
        <x:v>1</x:v>
      </x:c>
      <x:c r="C878" s="2" t="inlineStr">
        <x:is>
          <x:t xml:space="preserve">110110001</x:t>
        </x:is>
      </x:c>
      <x:c r="D878" s="2" t="n">
        <x:v>1</x:v>
      </x:c>
      <x:c r="E878" s="2" t="inlineStr">
        <x:is>
          <x:t xml:space="preserve">110110001</x:t>
        </x:is>
      </x:c>
      <x:c r="F878" s="2" t="n">
        <x:v>1</x:v>
      </x:c>
    </x:row>
    <x:row r="879">
      <x:c r="A879" s="2" t="n">
        <x:v>419</x:v>
      </x:c>
      <x:c r="B879" s="2" t="n">
        <x:v>0</x:v>
      </x:c>
      <x:c r="C879" s="2" t="inlineStr">
        <x:is>
          <x:t xml:space="preserve">110100010</x:t>
        </x:is>
      </x:c>
      <x:c r="D879" s="2" t="n">
        <x:v>0</x:v>
      </x:c>
      <x:c r="E879" s="2" t="inlineStr">
        <x:is>
          <x:t xml:space="preserve">111111111</x:t>
        </x:is>
      </x:c>
      <x:c r="F879" s="2" t="n">
        <x:v>0</x:v>
      </x:c>
    </x:row>
    <x:row r="880">
      <x:c r="A880" s="2" t="n">
        <x:v>419</x:v>
      </x:c>
      <x:c r="B880" s="2" t="n">
        <x:v>1</x:v>
      </x:c>
      <x:c r="C880" s="2" t="inlineStr">
        <x:is>
          <x:t xml:space="preserve">111111111</x:t>
        </x:is>
      </x:c>
      <x:c r="D880" s="2" t="n">
        <x:v>1</x:v>
      </x:c>
      <x:c r="E880" s="2" t="inlineStr">
        <x:is>
          <x:t xml:space="preserve">111111111</x:t>
        </x:is>
      </x:c>
      <x:c r="F880" s="2" t="n">
        <x:v>1</x:v>
      </x:c>
    </x:row>
    <x:row r="881">
      <x:c r="A881" s="2" t="n">
        <x:v>420</x:v>
      </x:c>
      <x:c r="B881" s="2" t="n">
        <x:v>0</x:v>
      </x:c>
      <x:c r="C881" s="2" t="inlineStr">
        <x:is>
          <x:t xml:space="preserve">110100011</x:t>
        </x:is>
      </x:c>
      <x:c r="D881" s="2" t="n">
        <x:v>0</x:v>
      </x:c>
      <x:c r="E881" s="2" t="inlineStr">
        <x:is>
          <x:t xml:space="preserve">111111111</x:t>
        </x:is>
      </x:c>
      <x:c r="F881" s="2" t="n">
        <x:v>0</x:v>
      </x:c>
    </x:row>
    <x:row r="882">
      <x:c r="A882" s="2" t="n">
        <x:v>420</x:v>
      </x:c>
      <x:c r="B882" s="2" t="n">
        <x:v>1</x:v>
      </x:c>
      <x:c r="C882" s="2" t="inlineStr">
        <x:is>
          <x:t xml:space="preserve">111111111</x:t>
        </x:is>
      </x:c>
      <x:c r="D882" s="2" t="n">
        <x:v>1</x:v>
      </x:c>
      <x:c r="E882" s="2" t="inlineStr">
        <x:is>
          <x:t xml:space="preserve">111111111</x:t>
        </x:is>
      </x:c>
      <x:c r="F882" s="2" t="n">
        <x:v>1</x:v>
      </x:c>
    </x:row>
    <x:row r="883">
      <x:c r="A883" s="2" t="n">
        <x:v>421</x:v>
      </x:c>
      <x:c r="B883" s="2" t="n">
        <x:v>0</x:v>
      </x:c>
      <x:c r="C883" s="2" t="inlineStr">
        <x:is>
          <x:t xml:space="preserve">110100100</x:t>
        </x:is>
      </x:c>
      <x:c r="D883" s="2" t="n">
        <x:v>0</x:v>
      </x:c>
      <x:c r="E883" s="2" t="inlineStr">
        <x:is>
          <x:t xml:space="preserve">111111111</x:t>
        </x:is>
      </x:c>
      <x:c r="F883" s="2" t="n">
        <x:v>0</x:v>
      </x:c>
    </x:row>
    <x:row r="884">
      <x:c r="A884" s="2" t="n">
        <x:v>421</x:v>
      </x:c>
      <x:c r="B884" s="2" t="n">
        <x:v>1</x:v>
      </x:c>
      <x:c r="C884" s="2" t="inlineStr">
        <x:is>
          <x:t xml:space="preserve">111111111</x:t>
        </x:is>
      </x:c>
      <x:c r="D884" s="2" t="n">
        <x:v>1</x:v>
      </x:c>
      <x:c r="E884" s="2" t="inlineStr">
        <x:is>
          <x:t xml:space="preserve">111111111</x:t>
        </x:is>
      </x:c>
      <x:c r="F884" s="2" t="n">
        <x:v>1</x:v>
      </x:c>
    </x:row>
    <x:row r="885">
      <x:c r="A885" s="2" t="n">
        <x:v>422</x:v>
      </x:c>
      <x:c r="B885" s="2" t="n">
        <x:v>0</x:v>
      </x:c>
      <x:c r="C885" s="2" t="inlineStr">
        <x:is>
          <x:t xml:space="preserve">110100101</x:t>
        </x:is>
      </x:c>
      <x:c r="D885" s="2" t="n">
        <x:v>0</x:v>
      </x:c>
      <x:c r="E885" s="2" t="inlineStr">
        <x:is>
          <x:t xml:space="preserve">111111111</x:t>
        </x:is>
      </x:c>
      <x:c r="F885" s="2" t="n">
        <x:v>0</x:v>
      </x:c>
    </x:row>
    <x:row r="886">
      <x:c r="A886" s="2" t="n">
        <x:v>422</x:v>
      </x:c>
      <x:c r="B886" s="2" t="n">
        <x:v>1</x:v>
      </x:c>
      <x:c r="C886" s="2" t="inlineStr">
        <x:is>
          <x:t xml:space="preserve">111111111</x:t>
        </x:is>
      </x:c>
      <x:c r="D886" s="2" t="n">
        <x:v>1</x:v>
      </x:c>
      <x:c r="E886" s="2" t="inlineStr">
        <x:is>
          <x:t xml:space="preserve">111111111</x:t>
        </x:is>
      </x:c>
      <x:c r="F886" s="2" t="n">
        <x:v>1</x:v>
      </x:c>
    </x:row>
    <x:row r="887">
      <x:c r="A887" s="2" t="n">
        <x:v>423</x:v>
      </x:c>
      <x:c r="B887" s="2" t="n">
        <x:v>0</x:v>
      </x:c>
      <x:c r="C887" s="2" t="inlineStr">
        <x:is>
          <x:t xml:space="preserve">110100110</x:t>
        </x:is>
      </x:c>
      <x:c r="D887" s="2" t="n">
        <x:v>0</x:v>
      </x:c>
      <x:c r="E887" s="2" t="inlineStr">
        <x:is>
          <x:t xml:space="preserve">111111111</x:t>
        </x:is>
      </x:c>
      <x:c r="F887" s="2" t="n">
        <x:v>0</x:v>
      </x:c>
    </x:row>
    <x:row r="888">
      <x:c r="A888" s="2" t="n">
        <x:v>423</x:v>
      </x:c>
      <x:c r="B888" s="2" t="n">
        <x:v>1</x:v>
      </x:c>
      <x:c r="C888" s="2" t="inlineStr">
        <x:is>
          <x:t xml:space="preserve">111111111</x:t>
        </x:is>
      </x:c>
      <x:c r="D888" s="2" t="n">
        <x:v>1</x:v>
      </x:c>
      <x:c r="E888" s="2" t="inlineStr">
        <x:is>
          <x:t xml:space="preserve">111111111</x:t>
        </x:is>
      </x:c>
      <x:c r="F888" s="2" t="n">
        <x:v>1</x:v>
      </x:c>
    </x:row>
    <x:row r="889">
      <x:c r="A889" s="2" t="n">
        <x:v>424</x:v>
      </x:c>
      <x:c r="B889" s="2" t="n">
        <x:v>0</x:v>
      </x:c>
      <x:c r="C889" s="2" t="inlineStr">
        <x:is>
          <x:t xml:space="preserve">110100111</x:t>
        </x:is>
      </x:c>
      <x:c r="D889" s="2" t="n">
        <x:v>0</x:v>
      </x:c>
      <x:c r="E889" s="2" t="inlineStr">
        <x:is>
          <x:t xml:space="preserve">111111111</x:t>
        </x:is>
      </x:c>
      <x:c r="F889" s="2" t="n">
        <x:v>0</x:v>
      </x:c>
    </x:row>
    <x:row r="890">
      <x:c r="A890" s="2" t="n">
        <x:v>424</x:v>
      </x:c>
      <x:c r="B890" s="2" t="n">
        <x:v>1</x:v>
      </x:c>
      <x:c r="C890" s="2" t="inlineStr">
        <x:is>
          <x:t xml:space="preserve">111111111</x:t>
        </x:is>
      </x:c>
      <x:c r="D890" s="2" t="n">
        <x:v>1</x:v>
      </x:c>
      <x:c r="E890" s="2" t="inlineStr">
        <x:is>
          <x:t xml:space="preserve">111111111</x:t>
        </x:is>
      </x:c>
      <x:c r="F890" s="2" t="n">
        <x:v>1</x:v>
      </x:c>
    </x:row>
    <x:row r="891">
      <x:c r="A891" s="2" t="n">
        <x:v>425</x:v>
      </x:c>
      <x:c r="B891" s="2" t="n">
        <x:v>0</x:v>
      </x:c>
      <x:c r="C891" s="2" t="inlineStr">
        <x:is>
          <x:t xml:space="preserve">110101000</x:t>
        </x:is>
      </x:c>
      <x:c r="D891" s="2" t="n">
        <x:v>0</x:v>
      </x:c>
      <x:c r="E891" s="2" t="inlineStr">
        <x:is>
          <x:t xml:space="preserve">111111111</x:t>
        </x:is>
      </x:c>
      <x:c r="F891" s="2" t="n">
        <x:v>0</x:v>
      </x:c>
    </x:row>
    <x:row r="892">
      <x:c r="A892" s="2" t="n">
        <x:v>425</x:v>
      </x:c>
      <x:c r="B892" s="2" t="n">
        <x:v>1</x:v>
      </x:c>
      <x:c r="C892" s="2" t="inlineStr">
        <x:is>
          <x:t xml:space="preserve">111111111</x:t>
        </x:is>
      </x:c>
      <x:c r="D892" s="2" t="n">
        <x:v>1</x:v>
      </x:c>
      <x:c r="E892" s="2" t="inlineStr">
        <x:is>
          <x:t xml:space="preserve">111111111</x:t>
        </x:is>
      </x:c>
      <x:c r="F892" s="2" t="n">
        <x:v>1</x:v>
      </x:c>
    </x:row>
    <x:row r="893">
      <x:c r="A893" s="2" t="n">
        <x:v>426</x:v>
      </x:c>
      <x:c r="B893" s="2" t="n">
        <x:v>0</x:v>
      </x:c>
      <x:c r="C893" s="2" t="inlineStr">
        <x:is>
          <x:t xml:space="preserve">110101001</x:t>
        </x:is>
      </x:c>
      <x:c r="D893" s="2" t="n">
        <x:v>0</x:v>
      </x:c>
      <x:c r="E893" s="2" t="inlineStr">
        <x:is>
          <x:t xml:space="preserve">111111111</x:t>
        </x:is>
      </x:c>
      <x:c r="F893" s="2" t="n">
        <x:v>0</x:v>
      </x:c>
    </x:row>
    <x:row r="894">
      <x:c r="A894" s="2" t="n">
        <x:v>426</x:v>
      </x:c>
      <x:c r="B894" s="2" t="n">
        <x:v>1</x:v>
      </x:c>
      <x:c r="C894" s="2" t="inlineStr">
        <x:is>
          <x:t xml:space="preserve">111111111</x:t>
        </x:is>
      </x:c>
      <x:c r="D894" s="2" t="n">
        <x:v>1</x:v>
      </x:c>
      <x:c r="E894" s="2" t="inlineStr">
        <x:is>
          <x:t xml:space="preserve">111111111</x:t>
        </x:is>
      </x:c>
      <x:c r="F894" s="2" t="n">
        <x:v>1</x:v>
      </x:c>
    </x:row>
    <x:row r="895">
      <x:c r="A895" s="2" t="n">
        <x:v>427</x:v>
      </x:c>
      <x:c r="B895" s="2" t="n">
        <x:v>0</x:v>
      </x:c>
      <x:c r="C895" s="2" t="inlineStr">
        <x:is>
          <x:t xml:space="preserve">110101010</x:t>
        </x:is>
      </x:c>
      <x:c r="D895" s="2" t="n">
        <x:v>0</x:v>
      </x:c>
      <x:c r="E895" s="2" t="inlineStr">
        <x:is>
          <x:t xml:space="preserve">111111111</x:t>
        </x:is>
      </x:c>
      <x:c r="F895" s="2" t="n">
        <x:v>0</x:v>
      </x:c>
    </x:row>
    <x:row r="896">
      <x:c r="A896" s="2" t="n">
        <x:v>427</x:v>
      </x:c>
      <x:c r="B896" s="2" t="n">
        <x:v>1</x:v>
      </x:c>
      <x:c r="C896" s="2" t="inlineStr">
        <x:is>
          <x:t xml:space="preserve">111111111</x:t>
        </x:is>
      </x:c>
      <x:c r="D896" s="2" t="n">
        <x:v>1</x:v>
      </x:c>
      <x:c r="E896" s="2" t="inlineStr">
        <x:is>
          <x:t xml:space="preserve">111111111</x:t>
        </x:is>
      </x:c>
      <x:c r="F896" s="2" t="n">
        <x:v>1</x:v>
      </x:c>
    </x:row>
    <x:row r="897">
      <x:c r="A897" s="2" t="n">
        <x:v>428</x:v>
      </x:c>
      <x:c r="B897" s="2" t="n">
        <x:v>0</x:v>
      </x:c>
      <x:c r="C897" s="2" t="inlineStr">
        <x:is>
          <x:t xml:space="preserve">110101011</x:t>
        </x:is>
      </x:c>
      <x:c r="D897" s="2" t="n">
        <x:v>0</x:v>
      </x:c>
      <x:c r="E897" s="2" t="inlineStr">
        <x:is>
          <x:t xml:space="preserve">111111111</x:t>
        </x:is>
      </x:c>
      <x:c r="F897" s="2" t="n">
        <x:v>0</x:v>
      </x:c>
    </x:row>
    <x:row r="898">
      <x:c r="A898" s="2" t="n">
        <x:v>428</x:v>
      </x:c>
      <x:c r="B898" s="2" t="n">
        <x:v>1</x:v>
      </x:c>
      <x:c r="C898" s="2" t="inlineStr">
        <x:is>
          <x:t xml:space="preserve">111111111</x:t>
        </x:is>
      </x:c>
      <x:c r="D898" s="2" t="n">
        <x:v>1</x:v>
      </x:c>
      <x:c r="E898" s="2" t="inlineStr">
        <x:is>
          <x:t xml:space="preserve">111111111</x:t>
        </x:is>
      </x:c>
      <x:c r="F898" s="2" t="n">
        <x:v>1</x:v>
      </x:c>
    </x:row>
    <x:row r="899">
      <x:c r="A899" s="2" t="n">
        <x:v>429</x:v>
      </x:c>
      <x:c r="B899" s="2" t="n">
        <x:v>0</x:v>
      </x:c>
      <x:c r="C899" s="2" t="inlineStr">
        <x:is>
          <x:t xml:space="preserve">110101100</x:t>
        </x:is>
      </x:c>
      <x:c r="D899" s="2" t="n">
        <x:v>0</x:v>
      </x:c>
      <x:c r="E899" s="2" t="inlineStr">
        <x:is>
          <x:t xml:space="preserve">111111111</x:t>
        </x:is>
      </x:c>
      <x:c r="F899" s="2" t="n">
        <x:v>0</x:v>
      </x:c>
    </x:row>
    <x:row r="900">
      <x:c r="A900" s="2" t="n">
        <x:v>429</x:v>
      </x:c>
      <x:c r="B900" s="2" t="n">
        <x:v>1</x:v>
      </x:c>
      <x:c r="C900" s="2" t="inlineStr">
        <x:is>
          <x:t xml:space="preserve">111111111</x:t>
        </x:is>
      </x:c>
      <x:c r="D900" s="2" t="n">
        <x:v>1</x:v>
      </x:c>
      <x:c r="E900" s="2" t="inlineStr">
        <x:is>
          <x:t xml:space="preserve">111111111</x:t>
        </x:is>
      </x:c>
      <x:c r="F900" s="2" t="n">
        <x:v>1</x:v>
      </x:c>
    </x:row>
    <x:row r="901">
      <x:c r="A901" s="2" t="n">
        <x:v>430</x:v>
      </x:c>
      <x:c r="B901" s="2" t="n">
        <x:v>0</x:v>
      </x:c>
      <x:c r="C901" s="2" t="inlineStr">
        <x:is>
          <x:t xml:space="preserve">110101101</x:t>
        </x:is>
      </x:c>
      <x:c r="D901" s="2" t="n">
        <x:v>0</x:v>
      </x:c>
      <x:c r="E901" s="2" t="inlineStr">
        <x:is>
          <x:t xml:space="preserve">111111111</x:t>
        </x:is>
      </x:c>
      <x:c r="F901" s="2" t="n">
        <x:v>0</x:v>
      </x:c>
    </x:row>
    <x:row r="902">
      <x:c r="A902" s="2" t="n">
        <x:v>430</x:v>
      </x:c>
      <x:c r="B902" s="2" t="n">
        <x:v>1</x:v>
      </x:c>
      <x:c r="C902" s="2" t="inlineStr">
        <x:is>
          <x:t xml:space="preserve">111111111</x:t>
        </x:is>
      </x:c>
      <x:c r="D902" s="2" t="n">
        <x:v>1</x:v>
      </x:c>
      <x:c r="E902" s="2" t="inlineStr">
        <x:is>
          <x:t xml:space="preserve">111111111</x:t>
        </x:is>
      </x:c>
      <x:c r="F902" s="2" t="n">
        <x:v>1</x:v>
      </x:c>
    </x:row>
    <x:row r="903">
      <x:c r="A903" s="2" t="n">
        <x:v>431</x:v>
      </x:c>
      <x:c r="B903" s="2" t="n">
        <x:v>0</x:v>
      </x:c>
      <x:c r="C903" s="2" t="inlineStr">
        <x:is>
          <x:t xml:space="preserve">110101110</x:t>
        </x:is>
      </x:c>
      <x:c r="D903" s="2" t="n">
        <x:v>0</x:v>
      </x:c>
      <x:c r="E903" s="2" t="inlineStr">
        <x:is>
          <x:t xml:space="preserve">111111111</x:t>
        </x:is>
      </x:c>
      <x:c r="F903" s="2" t="n">
        <x:v>0</x:v>
      </x:c>
    </x:row>
    <x:row r="904">
      <x:c r="A904" s="2" t="n">
        <x:v>431</x:v>
      </x:c>
      <x:c r="B904" s="2" t="n">
        <x:v>1</x:v>
      </x:c>
      <x:c r="C904" s="2" t="inlineStr">
        <x:is>
          <x:t xml:space="preserve">111111111</x:t>
        </x:is>
      </x:c>
      <x:c r="D904" s="2" t="n">
        <x:v>1</x:v>
      </x:c>
      <x:c r="E904" s="2" t="inlineStr">
        <x:is>
          <x:t xml:space="preserve">111111111</x:t>
        </x:is>
      </x:c>
      <x:c r="F904" s="2" t="n">
        <x:v>1</x:v>
      </x:c>
    </x:row>
    <x:row r="905">
      <x:c r="A905" s="2" t="n">
        <x:v>432</x:v>
      </x:c>
      <x:c r="B905" s="2" t="n">
        <x:v>0</x:v>
      </x:c>
      <x:c r="C905" s="2" t="inlineStr">
        <x:is>
          <x:t xml:space="preserve">110101111</x:t>
        </x:is>
      </x:c>
      <x:c r="D905" s="2" t="n">
        <x:v>0</x:v>
      </x:c>
      <x:c r="E905" s="2" t="inlineStr">
        <x:is>
          <x:t xml:space="preserve">111111111</x:t>
        </x:is>
      </x:c>
      <x:c r="F905" s="2" t="n">
        <x:v>0</x:v>
      </x:c>
    </x:row>
    <x:row r="906">
      <x:c r="A906" s="2" t="n">
        <x:v>432</x:v>
      </x:c>
      <x:c r="B906" s="2" t="n">
        <x:v>1</x:v>
      </x:c>
      <x:c r="C906" s="2" t="inlineStr">
        <x:is>
          <x:t xml:space="preserve">111111111</x:t>
        </x:is>
      </x:c>
      <x:c r="D906" s="2" t="n">
        <x:v>1</x:v>
      </x:c>
      <x:c r="E906" s="2" t="inlineStr">
        <x:is>
          <x:t xml:space="preserve">111111111</x:t>
        </x:is>
      </x:c>
      <x:c r="F906" s="2" t="n">
        <x:v>1</x:v>
      </x:c>
    </x:row>
    <x:row r="907">
      <x:c r="A907" s="2" t="n">
        <x:v>433</x:v>
      </x:c>
      <x:c r="B907" s="2" t="n">
        <x:v>0</x:v>
      </x:c>
      <x:c r="C907" s="2" t="inlineStr">
        <x:is>
          <x:t xml:space="preserve">110110000</x:t>
        </x:is>
      </x:c>
      <x:c r="D907" s="2" t="n">
        <x:v>0</x:v>
      </x:c>
      <x:c r="E907" s="2" t="inlineStr">
        <x:is>
          <x:t xml:space="preserve">110110001</x:t>
        </x:is>
      </x:c>
      <x:c r="F907" s="2" t="n">
        <x:v>0</x:v>
      </x:c>
    </x:row>
    <x:row r="908">
      <x:c r="A908" s="2" t="n">
        <x:v>433</x:v>
      </x:c>
      <x:c r="B908" s="2" t="n">
        <x:v>1</x:v>
      </x:c>
      <x:c r="C908" s="2" t="inlineStr">
        <x:is>
          <x:t xml:space="preserve">110110001</x:t>
        </x:is>
      </x:c>
      <x:c r="D908" s="2" t="n">
        <x:v>1</x:v>
      </x:c>
      <x:c r="E908" s="2" t="inlineStr">
        <x:is>
          <x:t xml:space="preserve">110110001</x:t>
        </x:is>
      </x:c>
      <x:c r="F908" s="2" t="n">
        <x:v>1</x:v>
      </x:c>
    </x:row>
    <x:row r="909">
      <x:c r="A909" s="2" t="n">
        <x:v>434</x:v>
      </x:c>
      <x:c r="B909" s="2" t="n">
        <x:v>0</x:v>
      </x:c>
      <x:c r="C909" s="2" t="inlineStr">
        <x:is>
          <x:t xml:space="preserve">110110001</x:t>
        </x:is>
      </x:c>
      <x:c r="D909" s="2" t="n">
        <x:v>1</x:v>
      </x:c>
      <x:c r="E909" s="2" t="inlineStr">
        <x:is>
          <x:t xml:space="preserve">110110001</x:t>
        </x:is>
      </x:c>
      <x:c r="F909" s="2" t="n">
        <x:v>1</x:v>
      </x:c>
    </x:row>
    <x:row r="910">
      <x:c r="A910" s="2" t="n">
        <x:v>435</x:v>
      </x:c>
      <x:c r="B910" s="2" t="n">
        <x:v>0</x:v>
      </x:c>
      <x:c r="C910" s="2" t="inlineStr">
        <x:is>
          <x:t xml:space="preserve">110110010</x:t>
        </x:is>
      </x:c>
      <x:c r="D910" s="2" t="n">
        <x:v>0</x:v>
      </x:c>
      <x:c r="E910" s="2" t="inlineStr">
        <x:is>
          <x:t xml:space="preserve">111111111</x:t>
        </x:is>
      </x:c>
      <x:c r="F910" s="2" t="n">
        <x:v>0</x:v>
      </x:c>
    </x:row>
    <x:row r="911">
      <x:c r="A911" s="2" t="n">
        <x:v>435</x:v>
      </x:c>
      <x:c r="B911" s="2" t="n">
        <x:v>1</x:v>
      </x:c>
      <x:c r="C911" s="2" t="inlineStr">
        <x:is>
          <x:t xml:space="preserve">111111111</x:t>
        </x:is>
      </x:c>
      <x:c r="D911" s="2" t="n">
        <x:v>1</x:v>
      </x:c>
      <x:c r="E911" s="2" t="inlineStr">
        <x:is>
          <x:t xml:space="preserve">111111111</x:t>
        </x:is>
      </x:c>
      <x:c r="F911" s="2" t="n">
        <x:v>1</x:v>
      </x:c>
    </x:row>
    <x:row r="912">
      <x:c r="A912" s="2" t="n">
        <x:v>436</x:v>
      </x:c>
      <x:c r="B912" s="2" t="n">
        <x:v>0</x:v>
      </x:c>
      <x:c r="C912" s="2" t="inlineStr">
        <x:is>
          <x:t xml:space="preserve">110110011</x:t>
        </x:is>
      </x:c>
      <x:c r="D912" s="2" t="n">
        <x:v>0</x:v>
      </x:c>
      <x:c r="E912" s="2" t="inlineStr">
        <x:is>
          <x:t xml:space="preserve">111111111</x:t>
        </x:is>
      </x:c>
      <x:c r="F912" s="2" t="n">
        <x:v>0</x:v>
      </x:c>
    </x:row>
    <x:row r="913">
      <x:c r="A913" s="2" t="n">
        <x:v>436</x:v>
      </x:c>
      <x:c r="B913" s="2" t="n">
        <x:v>1</x:v>
      </x:c>
      <x:c r="C913" s="2" t="inlineStr">
        <x:is>
          <x:t xml:space="preserve">111111111</x:t>
        </x:is>
      </x:c>
      <x:c r="D913" s="2" t="n">
        <x:v>1</x:v>
      </x:c>
      <x:c r="E913" s="2" t="inlineStr">
        <x:is>
          <x:t xml:space="preserve">111111111</x:t>
        </x:is>
      </x:c>
      <x:c r="F913" s="2" t="n">
        <x:v>1</x:v>
      </x:c>
    </x:row>
    <x:row r="914">
      <x:c r="A914" s="2" t="n">
        <x:v>437</x:v>
      </x:c>
      <x:c r="B914" s="2" t="n">
        <x:v>0</x:v>
      </x:c>
      <x:c r="C914" s="2" t="inlineStr">
        <x:is>
          <x:t xml:space="preserve">110110100</x:t>
        </x:is>
      </x:c>
      <x:c r="D914" s="2" t="n">
        <x:v>0</x:v>
      </x:c>
      <x:c r="E914" s="2" t="inlineStr">
        <x:is>
          <x:t xml:space="preserve">111111111</x:t>
        </x:is>
      </x:c>
      <x:c r="F914" s="2" t="n">
        <x:v>0</x:v>
      </x:c>
    </x:row>
    <x:row r="915">
      <x:c r="A915" s="2" t="n">
        <x:v>437</x:v>
      </x:c>
      <x:c r="B915" s="2" t="n">
        <x:v>1</x:v>
      </x:c>
      <x:c r="C915" s="2" t="inlineStr">
        <x:is>
          <x:t xml:space="preserve">111111111</x:t>
        </x:is>
      </x:c>
      <x:c r="D915" s="2" t="n">
        <x:v>1</x:v>
      </x:c>
      <x:c r="E915" s="2" t="inlineStr">
        <x:is>
          <x:t xml:space="preserve">111111111</x:t>
        </x:is>
      </x:c>
      <x:c r="F915" s="2" t="n">
        <x:v>1</x:v>
      </x:c>
    </x:row>
    <x:row r="916">
      <x:c r="A916" s="2" t="n">
        <x:v>438</x:v>
      </x:c>
      <x:c r="B916" s="2" t="n">
        <x:v>0</x:v>
      </x:c>
      <x:c r="C916" s="2" t="inlineStr">
        <x:is>
          <x:t xml:space="preserve">110110101</x:t>
        </x:is>
      </x:c>
      <x:c r="D916" s="2" t="n">
        <x:v>0</x:v>
      </x:c>
      <x:c r="E916" s="2" t="inlineStr">
        <x:is>
          <x:t xml:space="preserve">111111111</x:t>
        </x:is>
      </x:c>
      <x:c r="F916" s="2" t="n">
        <x:v>0</x:v>
      </x:c>
    </x:row>
    <x:row r="917">
      <x:c r="A917" s="2" t="n">
        <x:v>438</x:v>
      </x:c>
      <x:c r="B917" s="2" t="n">
        <x:v>1</x:v>
      </x:c>
      <x:c r="C917" s="2" t="inlineStr">
        <x:is>
          <x:t xml:space="preserve">111111111</x:t>
        </x:is>
      </x:c>
      <x:c r="D917" s="2" t="n">
        <x:v>1</x:v>
      </x:c>
      <x:c r="E917" s="2" t="inlineStr">
        <x:is>
          <x:t xml:space="preserve">111111111</x:t>
        </x:is>
      </x:c>
      <x:c r="F917" s="2" t="n">
        <x:v>1</x:v>
      </x:c>
    </x:row>
    <x:row r="918">
      <x:c r="A918" s="2" t="n">
        <x:v>439</x:v>
      </x:c>
      <x:c r="B918" s="2" t="n">
        <x:v>0</x:v>
      </x:c>
      <x:c r="C918" s="2" t="inlineStr">
        <x:is>
          <x:t xml:space="preserve">110110110</x:t>
        </x:is>
      </x:c>
      <x:c r="D918" s="2" t="n">
        <x:v>0</x:v>
      </x:c>
      <x:c r="E918" s="2" t="inlineStr">
        <x:is>
          <x:t xml:space="preserve">111111111</x:t>
        </x:is>
      </x:c>
      <x:c r="F918" s="2" t="n">
        <x:v>0</x:v>
      </x:c>
    </x:row>
    <x:row r="919">
      <x:c r="A919" s="2" t="n">
        <x:v>439</x:v>
      </x:c>
      <x:c r="B919" s="2" t="n">
        <x:v>1</x:v>
      </x:c>
      <x:c r="C919" s="2" t="inlineStr">
        <x:is>
          <x:t xml:space="preserve">111111111</x:t>
        </x:is>
      </x:c>
      <x:c r="D919" s="2" t="n">
        <x:v>1</x:v>
      </x:c>
      <x:c r="E919" s="2" t="inlineStr">
        <x:is>
          <x:t xml:space="preserve">111111111</x:t>
        </x:is>
      </x:c>
      <x:c r="F919" s="2" t="n">
        <x:v>1</x:v>
      </x:c>
    </x:row>
    <x:row r="920">
      <x:c r="A920" s="2" t="n">
        <x:v>440</x:v>
      </x:c>
      <x:c r="B920" s="2" t="n">
        <x:v>0</x:v>
      </x:c>
      <x:c r="C920" s="2" t="inlineStr">
        <x:is>
          <x:t xml:space="preserve">110110111</x:t>
        </x:is>
      </x:c>
      <x:c r="D920" s="2" t="n">
        <x:v>0</x:v>
      </x:c>
      <x:c r="E920" s="2" t="inlineStr">
        <x:is>
          <x:t xml:space="preserve">111111111</x:t>
        </x:is>
      </x:c>
      <x:c r="F920" s="2" t="n">
        <x:v>0</x:v>
      </x:c>
    </x:row>
    <x:row r="921">
      <x:c r="A921" s="2" t="n">
        <x:v>440</x:v>
      </x:c>
      <x:c r="B921" s="2" t="n">
        <x:v>1</x:v>
      </x:c>
      <x:c r="C921" s="2" t="inlineStr">
        <x:is>
          <x:t xml:space="preserve">111111111</x:t>
        </x:is>
      </x:c>
      <x:c r="D921" s="2" t="n">
        <x:v>1</x:v>
      </x:c>
      <x:c r="E921" s="2" t="inlineStr">
        <x:is>
          <x:t xml:space="preserve">111111111</x:t>
        </x:is>
      </x:c>
      <x:c r="F921" s="2" t="n">
        <x:v>1</x:v>
      </x:c>
    </x:row>
    <x:row r="922">
      <x:c r="A922" s="2" t="n">
        <x:v>441</x:v>
      </x:c>
      <x:c r="B922" s="2" t="n">
        <x:v>0</x:v>
      </x:c>
      <x:c r="C922" s="2" t="inlineStr">
        <x:is>
          <x:t xml:space="preserve">110111000</x:t>
        </x:is>
      </x:c>
      <x:c r="D922" s="2" t="n">
        <x:v>0</x:v>
      </x:c>
      <x:c r="E922" s="2" t="inlineStr">
        <x:is>
          <x:t xml:space="preserve">111111111</x:t>
        </x:is>
      </x:c>
      <x:c r="F922" s="2" t="n">
        <x:v>0</x:v>
      </x:c>
    </x:row>
    <x:row r="923">
      <x:c r="A923" s="2" t="n">
        <x:v>441</x:v>
      </x:c>
      <x:c r="B923" s="2" t="n">
        <x:v>1</x:v>
      </x:c>
      <x:c r="C923" s="2" t="inlineStr">
        <x:is>
          <x:t xml:space="preserve">111111111</x:t>
        </x:is>
      </x:c>
      <x:c r="D923" s="2" t="n">
        <x:v>1</x:v>
      </x:c>
      <x:c r="E923" s="2" t="inlineStr">
        <x:is>
          <x:t xml:space="preserve">111111111</x:t>
        </x:is>
      </x:c>
      <x:c r="F923" s="2" t="n">
        <x:v>1</x:v>
      </x:c>
    </x:row>
    <x:row r="924">
      <x:c r="A924" s="2" t="n">
        <x:v>442</x:v>
      </x:c>
      <x:c r="B924" s="2" t="n">
        <x:v>0</x:v>
      </x:c>
      <x:c r="C924" s="2" t="inlineStr">
        <x:is>
          <x:t xml:space="preserve">110111001</x:t>
        </x:is>
      </x:c>
      <x:c r="D924" s="2" t="n">
        <x:v>0</x:v>
      </x:c>
      <x:c r="E924" s="2" t="inlineStr">
        <x:is>
          <x:t xml:space="preserve">111111111</x:t>
        </x:is>
      </x:c>
      <x:c r="F924" s="2" t="n">
        <x:v>0</x:v>
      </x:c>
    </x:row>
    <x:row r="925">
      <x:c r="A925" s="2" t="n">
        <x:v>442</x:v>
      </x:c>
      <x:c r="B925" s="2" t="n">
        <x:v>1</x:v>
      </x:c>
      <x:c r="C925" s="2" t="inlineStr">
        <x:is>
          <x:t xml:space="preserve">111111111</x:t>
        </x:is>
      </x:c>
      <x:c r="D925" s="2" t="n">
        <x:v>1</x:v>
      </x:c>
      <x:c r="E925" s="2" t="inlineStr">
        <x:is>
          <x:t xml:space="preserve">111111111</x:t>
        </x:is>
      </x:c>
      <x:c r="F925" s="2" t="n">
        <x:v>1</x:v>
      </x:c>
    </x:row>
    <x:row r="926">
      <x:c r="A926" s="2" t="n">
        <x:v>443</x:v>
      </x:c>
      <x:c r="B926" s="2" t="n">
        <x:v>0</x:v>
      </x:c>
      <x:c r="C926" s="2" t="inlineStr">
        <x:is>
          <x:t xml:space="preserve">110111010</x:t>
        </x:is>
      </x:c>
      <x:c r="D926" s="2" t="n">
        <x:v>0</x:v>
      </x:c>
      <x:c r="E926" s="2" t="inlineStr">
        <x:is>
          <x:t xml:space="preserve">111111111</x:t>
        </x:is>
      </x:c>
      <x:c r="F926" s="2" t="n">
        <x:v>0</x:v>
      </x:c>
    </x:row>
    <x:row r="927">
      <x:c r="A927" s="2" t="n">
        <x:v>443</x:v>
      </x:c>
      <x:c r="B927" s="2" t="n">
        <x:v>1</x:v>
      </x:c>
      <x:c r="C927" s="2" t="inlineStr">
        <x:is>
          <x:t xml:space="preserve">111111111</x:t>
        </x:is>
      </x:c>
      <x:c r="D927" s="2" t="n">
        <x:v>1</x:v>
      </x:c>
      <x:c r="E927" s="2" t="inlineStr">
        <x:is>
          <x:t xml:space="preserve">111111111</x:t>
        </x:is>
      </x:c>
      <x:c r="F927" s="2" t="n">
        <x:v>1</x:v>
      </x:c>
    </x:row>
    <x:row r="928">
      <x:c r="A928" s="2" t="n">
        <x:v>444</x:v>
      </x:c>
      <x:c r="B928" s="2" t="n">
        <x:v>0</x:v>
      </x:c>
      <x:c r="C928" s="2" t="inlineStr">
        <x:is>
          <x:t xml:space="preserve">110111011</x:t>
        </x:is>
      </x:c>
      <x:c r="D928" s="2" t="n">
        <x:v>0</x:v>
      </x:c>
      <x:c r="E928" s="2" t="inlineStr">
        <x:is>
          <x:t xml:space="preserve">111111111</x:t>
        </x:is>
      </x:c>
      <x:c r="F928" s="2" t="n">
        <x:v>0</x:v>
      </x:c>
    </x:row>
    <x:row r="929">
      <x:c r="A929" s="2" t="n">
        <x:v>444</x:v>
      </x:c>
      <x:c r="B929" s="2" t="n">
        <x:v>1</x:v>
      </x:c>
      <x:c r="C929" s="2" t="inlineStr">
        <x:is>
          <x:t xml:space="preserve">111111111</x:t>
        </x:is>
      </x:c>
      <x:c r="D929" s="2" t="n">
        <x:v>1</x:v>
      </x:c>
      <x:c r="E929" s="2" t="inlineStr">
        <x:is>
          <x:t xml:space="preserve">111111111</x:t>
        </x:is>
      </x:c>
      <x:c r="F929" s="2" t="n">
        <x:v>1</x:v>
      </x:c>
    </x:row>
    <x:row r="930">
      <x:c r="A930" s="2" t="n">
        <x:v>445</x:v>
      </x:c>
      <x:c r="B930" s="2" t="n">
        <x:v>0</x:v>
      </x:c>
      <x:c r="C930" s="2" t="inlineStr">
        <x:is>
          <x:t xml:space="preserve">110111100</x:t>
        </x:is>
      </x:c>
      <x:c r="D930" s="2" t="n">
        <x:v>0</x:v>
      </x:c>
      <x:c r="E930" s="2" t="inlineStr">
        <x:is>
          <x:t xml:space="preserve">111111111</x:t>
        </x:is>
      </x:c>
      <x:c r="F930" s="2" t="n">
        <x:v>0</x:v>
      </x:c>
    </x:row>
    <x:row r="931">
      <x:c r="A931" s="2" t="n">
        <x:v>445</x:v>
      </x:c>
      <x:c r="B931" s="2" t="n">
        <x:v>1</x:v>
      </x:c>
      <x:c r="C931" s="2" t="inlineStr">
        <x:is>
          <x:t xml:space="preserve">111111111</x:t>
        </x:is>
      </x:c>
      <x:c r="D931" s="2" t="n">
        <x:v>1</x:v>
      </x:c>
      <x:c r="E931" s="2" t="inlineStr">
        <x:is>
          <x:t xml:space="preserve">111111111</x:t>
        </x:is>
      </x:c>
      <x:c r="F931" s="2" t="n">
        <x:v>1</x:v>
      </x:c>
    </x:row>
    <x:row r="932">
      <x:c r="A932" s="2" t="n">
        <x:v>446</x:v>
      </x:c>
      <x:c r="B932" s="2" t="n">
        <x:v>0</x:v>
      </x:c>
      <x:c r="C932" s="2" t="inlineStr">
        <x:is>
          <x:t xml:space="preserve">110111101</x:t>
        </x:is>
      </x:c>
      <x:c r="D932" s="2" t="n">
        <x:v>0</x:v>
      </x:c>
      <x:c r="E932" s="2" t="inlineStr">
        <x:is>
          <x:t xml:space="preserve">111111111</x:t>
        </x:is>
      </x:c>
      <x:c r="F932" s="2" t="n">
        <x:v>0</x:v>
      </x:c>
    </x:row>
    <x:row r="933">
      <x:c r="A933" s="2" t="n">
        <x:v>446</x:v>
      </x:c>
      <x:c r="B933" s="2" t="n">
        <x:v>1</x:v>
      </x:c>
      <x:c r="C933" s="2" t="inlineStr">
        <x:is>
          <x:t xml:space="preserve">111111111</x:t>
        </x:is>
      </x:c>
      <x:c r="D933" s="2" t="n">
        <x:v>1</x:v>
      </x:c>
      <x:c r="E933" s="2" t="inlineStr">
        <x:is>
          <x:t xml:space="preserve">111111111</x:t>
        </x:is>
      </x:c>
      <x:c r="F933" s="2" t="n">
        <x:v>1</x:v>
      </x:c>
    </x:row>
    <x:row r="934">
      <x:c r="A934" s="2" t="n">
        <x:v>447</x:v>
      </x:c>
      <x:c r="B934" s="2" t="n">
        <x:v>0</x:v>
      </x:c>
      <x:c r="C934" s="2" t="inlineStr">
        <x:is>
          <x:t xml:space="preserve">110111110</x:t>
        </x:is>
      </x:c>
      <x:c r="D934" s="2" t="n">
        <x:v>0</x:v>
      </x:c>
      <x:c r="E934" s="2" t="inlineStr">
        <x:is>
          <x:t xml:space="preserve">111111111</x:t>
        </x:is>
      </x:c>
      <x:c r="F934" s="2" t="n">
        <x:v>0</x:v>
      </x:c>
    </x:row>
    <x:row r="935">
      <x:c r="A935" s="2" t="n">
        <x:v>447</x:v>
      </x:c>
      <x:c r="B935" s="2" t="n">
        <x:v>1</x:v>
      </x:c>
      <x:c r="C935" s="2" t="inlineStr">
        <x:is>
          <x:t xml:space="preserve">111111111</x:t>
        </x:is>
      </x:c>
      <x:c r="D935" s="2" t="n">
        <x:v>1</x:v>
      </x:c>
      <x:c r="E935" s="2" t="inlineStr">
        <x:is>
          <x:t xml:space="preserve">111111111</x:t>
        </x:is>
      </x:c>
      <x:c r="F935" s="2" t="n">
        <x:v>1</x:v>
      </x:c>
    </x:row>
    <x:row r="936">
      <x:c r="A936" s="2" t="n">
        <x:v>448</x:v>
      </x:c>
      <x:c r="B936" s="2" t="n">
        <x:v>0</x:v>
      </x:c>
      <x:c r="C936" s="2" t="inlineStr">
        <x:is>
          <x:t xml:space="preserve">110111111</x:t>
        </x:is>
      </x:c>
      <x:c r="D936" s="2" t="n">
        <x:v>0</x:v>
      </x:c>
      <x:c r="E936" s="2" t="inlineStr">
        <x:is>
          <x:t xml:space="preserve">111111111</x:t>
        </x:is>
      </x:c>
      <x:c r="F936" s="2" t="n">
        <x:v>0</x:v>
      </x:c>
    </x:row>
    <x:row r="937">
      <x:c r="A937" s="2" t="n">
        <x:v>448</x:v>
      </x:c>
      <x:c r="B937" s="2" t="n">
        <x:v>1</x:v>
      </x:c>
      <x:c r="C937" s="2" t="inlineStr">
        <x:is>
          <x:t xml:space="preserve">111111111</x:t>
        </x:is>
      </x:c>
      <x:c r="D937" s="2" t="n">
        <x:v>1</x:v>
      </x:c>
      <x:c r="E937" s="2" t="inlineStr">
        <x:is>
          <x:t xml:space="preserve">111111111</x:t>
        </x:is>
      </x:c>
      <x:c r="F937" s="2" t="n">
        <x:v>1</x:v>
      </x:c>
    </x:row>
    <x:row r="938">
      <x:c r="A938" s="2" t="n">
        <x:v>449</x:v>
      </x:c>
      <x:c r="B938" s="2" t="n">
        <x:v>0</x:v>
      </x:c>
      <x:c r="C938" s="2" t="inlineStr">
        <x:is>
          <x:t xml:space="preserve">111000000</x:t>
        </x:is>
      </x:c>
      <x:c r="D938" s="2" t="n">
        <x:v>0</x:v>
      </x:c>
      <x:c r="E938" s="2" t="inlineStr">
        <x:is>
          <x:t xml:space="preserve">111110101</x:t>
        </x:is>
      </x:c>
      <x:c r="F938" s="2" t="n">
        <x:v>0</x:v>
      </x:c>
    </x:row>
    <x:row r="939">
      <x:c r="A939" s="2" t="n">
        <x:v>449</x:v>
      </x:c>
      <x:c r="B939" s="2" t="n">
        <x:v>1</x:v>
      </x:c>
      <x:c r="C939" s="2" t="inlineStr">
        <x:is>
          <x:t xml:space="preserve">111110101</x:t>
        </x:is>
      </x:c>
      <x:c r="D939" s="2" t="n">
        <x:v>0</x:v>
      </x:c>
      <x:c r="E939" s="2" t="inlineStr">
        <x:is>
          <x:t xml:space="preserve">111111111</x:t>
        </x:is>
      </x:c>
      <x:c r="F939" s="2" t="n">
        <x:v>0</x:v>
      </x:c>
    </x:row>
    <x:row r="940">
      <x:c r="A940" s="2" t="n">
        <x:v>449</x:v>
      </x:c>
      <x:c r="B940" s="2" t="n">
        <x:v>2</x:v>
      </x:c>
      <x:c r="C940" s="2" t="inlineStr">
        <x:is>
          <x:t xml:space="preserve">111111111</x:t>
        </x:is>
      </x:c>
      <x:c r="D940" s="2" t="n">
        <x:v>1</x:v>
      </x:c>
      <x:c r="E940" s="2" t="inlineStr">
        <x:is>
          <x:t xml:space="preserve">111111111</x:t>
        </x:is>
      </x:c>
      <x:c r="F940" s="2" t="n">
        <x:v>1</x:v>
      </x:c>
    </x:row>
    <x:row r="941">
      <x:c r="A941" s="2" t="n">
        <x:v>450</x:v>
      </x:c>
      <x:c r="B941" s="2" t="n">
        <x:v>0</x:v>
      </x:c>
      <x:c r="C941" s="2" t="inlineStr">
        <x:is>
          <x:t xml:space="preserve">111000001</x:t>
        </x:is>
      </x:c>
      <x:c r="D941" s="2" t="n">
        <x:v>0</x:v>
      </x:c>
      <x:c r="E941" s="2" t="inlineStr">
        <x:is>
          <x:t xml:space="preserve">111110101</x:t>
        </x:is>
      </x:c>
      <x:c r="F941" s="2" t="n">
        <x:v>0</x:v>
      </x:c>
    </x:row>
    <x:row r="942">
      <x:c r="A942" s="2" t="n">
        <x:v>450</x:v>
      </x:c>
      <x:c r="B942" s="2" t="n">
        <x:v>1</x:v>
      </x:c>
      <x:c r="C942" s="2" t="inlineStr">
        <x:is>
          <x:t xml:space="preserve">111110101</x:t>
        </x:is>
      </x:c>
      <x:c r="D942" s="2" t="n">
        <x:v>0</x:v>
      </x:c>
      <x:c r="E942" s="2" t="inlineStr">
        <x:is>
          <x:t xml:space="preserve">111111111</x:t>
        </x:is>
      </x:c>
      <x:c r="F942" s="2" t="n">
        <x:v>0</x:v>
      </x:c>
    </x:row>
    <x:row r="943">
      <x:c r="A943" s="2" t="n">
        <x:v>450</x:v>
      </x:c>
      <x:c r="B943" s="2" t="n">
        <x:v>2</x:v>
      </x:c>
      <x:c r="C943" s="2" t="inlineStr">
        <x:is>
          <x:t xml:space="preserve">111111111</x:t>
        </x:is>
      </x:c>
      <x:c r="D943" s="2" t="n">
        <x:v>1</x:v>
      </x:c>
      <x:c r="E943" s="2" t="inlineStr">
        <x:is>
          <x:t xml:space="preserve">111111111</x:t>
        </x:is>
      </x:c>
      <x:c r="F943" s="2" t="n">
        <x:v>1</x:v>
      </x:c>
    </x:row>
    <x:row r="944">
      <x:c r="A944" s="2" t="n">
        <x:v>451</x:v>
      </x:c>
      <x:c r="B944" s="2" t="n">
        <x:v>0</x:v>
      </x:c>
      <x:c r="C944" s="2" t="inlineStr">
        <x:is>
          <x:t xml:space="preserve">111000010</x:t>
        </x:is>
      </x:c>
      <x:c r="D944" s="2" t="n">
        <x:v>0</x:v>
      </x:c>
      <x:c r="E944" s="2" t="inlineStr">
        <x:is>
          <x:t xml:space="preserve">111111111</x:t>
        </x:is>
      </x:c>
      <x:c r="F944" s="2" t="n">
        <x:v>0</x:v>
      </x:c>
    </x:row>
    <x:row r="945">
      <x:c r="A945" s="2" t="n">
        <x:v>451</x:v>
      </x:c>
      <x:c r="B945" s="2" t="n">
        <x:v>1</x:v>
      </x:c>
      <x:c r="C945" s="2" t="inlineStr">
        <x:is>
          <x:t xml:space="preserve">111111111</x:t>
        </x:is>
      </x:c>
      <x:c r="D945" s="2" t="n">
        <x:v>1</x:v>
      </x:c>
      <x:c r="E945" s="2" t="inlineStr">
        <x:is>
          <x:t xml:space="preserve">111111111</x:t>
        </x:is>
      </x:c>
      <x:c r="F945" s="2" t="n">
        <x:v>1</x:v>
      </x:c>
    </x:row>
    <x:row r="946">
      <x:c r="A946" s="2" t="n">
        <x:v>452</x:v>
      </x:c>
      <x:c r="B946" s="2" t="n">
        <x:v>0</x:v>
      </x:c>
      <x:c r="C946" s="2" t="inlineStr">
        <x:is>
          <x:t xml:space="preserve">111000011</x:t>
        </x:is>
      </x:c>
      <x:c r="D946" s="2" t="n">
        <x:v>0</x:v>
      </x:c>
      <x:c r="E946" s="2" t="inlineStr">
        <x:is>
          <x:t xml:space="preserve">111111111</x:t>
        </x:is>
      </x:c>
      <x:c r="F946" s="2" t="n">
        <x:v>0</x:v>
      </x:c>
    </x:row>
    <x:row r="947">
      <x:c r="A947" s="2" t="n">
        <x:v>452</x:v>
      </x:c>
      <x:c r="B947" s="2" t="n">
        <x:v>1</x:v>
      </x:c>
      <x:c r="C947" s="2" t="inlineStr">
        <x:is>
          <x:t xml:space="preserve">111111111</x:t>
        </x:is>
      </x:c>
      <x:c r="D947" s="2" t="n">
        <x:v>1</x:v>
      </x:c>
      <x:c r="E947" s="2" t="inlineStr">
        <x:is>
          <x:t xml:space="preserve">111111111</x:t>
        </x:is>
      </x:c>
      <x:c r="F947" s="2" t="n">
        <x:v>1</x:v>
      </x:c>
    </x:row>
    <x:row r="948">
      <x:c r="A948" s="2" t="n">
        <x:v>453</x:v>
      </x:c>
      <x:c r="B948" s="2" t="n">
        <x:v>0</x:v>
      </x:c>
      <x:c r="C948" s="2" t="inlineStr">
        <x:is>
          <x:t xml:space="preserve">111000100</x:t>
        </x:is>
      </x:c>
      <x:c r="D948" s="2" t="n">
        <x:v>0</x:v>
      </x:c>
      <x:c r="E948" s="2" t="inlineStr">
        <x:is>
          <x:t xml:space="preserve">111111111</x:t>
        </x:is>
      </x:c>
      <x:c r="F948" s="2" t="n">
        <x:v>0</x:v>
      </x:c>
    </x:row>
    <x:row r="949">
      <x:c r="A949" s="2" t="n">
        <x:v>453</x:v>
      </x:c>
      <x:c r="B949" s="2" t="n">
        <x:v>1</x:v>
      </x:c>
      <x:c r="C949" s="2" t="inlineStr">
        <x:is>
          <x:t xml:space="preserve">111111111</x:t>
        </x:is>
      </x:c>
      <x:c r="D949" s="2" t="n">
        <x:v>1</x:v>
      </x:c>
      <x:c r="E949" s="2" t="inlineStr">
        <x:is>
          <x:t xml:space="preserve">111111111</x:t>
        </x:is>
      </x:c>
      <x:c r="F949" s="2" t="n">
        <x:v>1</x:v>
      </x:c>
    </x:row>
    <x:row r="950">
      <x:c r="A950" s="2" t="n">
        <x:v>454</x:v>
      </x:c>
      <x:c r="B950" s="2" t="n">
        <x:v>0</x:v>
      </x:c>
      <x:c r="C950" s="2" t="inlineStr">
        <x:is>
          <x:t xml:space="preserve">111000101</x:t>
        </x:is>
      </x:c>
      <x:c r="D950" s="2" t="n">
        <x:v>0</x:v>
      </x:c>
      <x:c r="E950" s="2" t="inlineStr">
        <x:is>
          <x:t xml:space="preserve">111111111</x:t>
        </x:is>
      </x:c>
      <x:c r="F950" s="2" t="n">
        <x:v>0</x:v>
      </x:c>
    </x:row>
    <x:row r="951">
      <x:c r="A951" s="2" t="n">
        <x:v>454</x:v>
      </x:c>
      <x:c r="B951" s="2" t="n">
        <x:v>1</x:v>
      </x:c>
      <x:c r="C951" s="2" t="inlineStr">
        <x:is>
          <x:t xml:space="preserve">111111111</x:t>
        </x:is>
      </x:c>
      <x:c r="D951" s="2" t="n">
        <x:v>1</x:v>
      </x:c>
      <x:c r="E951" s="2" t="inlineStr">
        <x:is>
          <x:t xml:space="preserve">111111111</x:t>
        </x:is>
      </x:c>
      <x:c r="F951" s="2" t="n">
        <x:v>1</x:v>
      </x:c>
    </x:row>
    <x:row r="952">
      <x:c r="A952" s="2" t="n">
        <x:v>455</x:v>
      </x:c>
      <x:c r="B952" s="2" t="n">
        <x:v>0</x:v>
      </x:c>
      <x:c r="C952" s="2" t="inlineStr">
        <x:is>
          <x:t xml:space="preserve">111000110</x:t>
        </x:is>
      </x:c>
      <x:c r="D952" s="2" t="n">
        <x:v>0</x:v>
      </x:c>
      <x:c r="E952" s="2" t="inlineStr">
        <x:is>
          <x:t xml:space="preserve">111111111</x:t>
        </x:is>
      </x:c>
      <x:c r="F952" s="2" t="n">
        <x:v>0</x:v>
      </x:c>
    </x:row>
    <x:row r="953">
      <x:c r="A953" s="2" t="n">
        <x:v>455</x:v>
      </x:c>
      <x:c r="B953" s="2" t="n">
        <x:v>1</x:v>
      </x:c>
      <x:c r="C953" s="2" t="inlineStr">
        <x:is>
          <x:t xml:space="preserve">111111111</x:t>
        </x:is>
      </x:c>
      <x:c r="D953" s="2" t="n">
        <x:v>1</x:v>
      </x:c>
      <x:c r="E953" s="2" t="inlineStr">
        <x:is>
          <x:t xml:space="preserve">111111111</x:t>
        </x:is>
      </x:c>
      <x:c r="F953" s="2" t="n">
        <x:v>1</x:v>
      </x:c>
    </x:row>
    <x:row r="954">
      <x:c r="A954" s="2" t="n">
        <x:v>456</x:v>
      </x:c>
      <x:c r="B954" s="2" t="n">
        <x:v>0</x:v>
      </x:c>
      <x:c r="C954" s="2" t="inlineStr">
        <x:is>
          <x:t xml:space="preserve">111000111</x:t>
        </x:is>
      </x:c>
      <x:c r="D954" s="2" t="n">
        <x:v>0</x:v>
      </x:c>
      <x:c r="E954" s="2" t="inlineStr">
        <x:is>
          <x:t xml:space="preserve">111111111</x:t>
        </x:is>
      </x:c>
      <x:c r="F954" s="2" t="n">
        <x:v>0</x:v>
      </x:c>
    </x:row>
    <x:row r="955">
      <x:c r="A955" s="2" t="n">
        <x:v>456</x:v>
      </x:c>
      <x:c r="B955" s="2" t="n">
        <x:v>1</x:v>
      </x:c>
      <x:c r="C955" s="2" t="inlineStr">
        <x:is>
          <x:t xml:space="preserve">111111111</x:t>
        </x:is>
      </x:c>
      <x:c r="D955" s="2" t="n">
        <x:v>1</x:v>
      </x:c>
      <x:c r="E955" s="2" t="inlineStr">
        <x:is>
          <x:t xml:space="preserve">111111111</x:t>
        </x:is>
      </x:c>
      <x:c r="F955" s="2" t="n">
        <x:v>1</x:v>
      </x:c>
    </x:row>
    <x:row r="956">
      <x:c r="A956" s="2" t="n">
        <x:v>457</x:v>
      </x:c>
      <x:c r="B956" s="2" t="n">
        <x:v>0</x:v>
      </x:c>
      <x:c r="C956" s="2" t="inlineStr">
        <x:is>
          <x:t xml:space="preserve">111001000</x:t>
        </x:is>
      </x:c>
      <x:c r="D956" s="2" t="n">
        <x:v>0</x:v>
      </x:c>
      <x:c r="E956" s="2" t="inlineStr">
        <x:is>
          <x:t xml:space="preserve">111111111</x:t>
        </x:is>
      </x:c>
      <x:c r="F956" s="2" t="n">
        <x:v>0</x:v>
      </x:c>
    </x:row>
    <x:row r="957">
      <x:c r="A957" s="2" t="n">
        <x:v>457</x:v>
      </x:c>
      <x:c r="B957" s="2" t="n">
        <x:v>1</x:v>
      </x:c>
      <x:c r="C957" s="2" t="inlineStr">
        <x:is>
          <x:t xml:space="preserve">111111111</x:t>
        </x:is>
      </x:c>
      <x:c r="D957" s="2" t="n">
        <x:v>1</x:v>
      </x:c>
      <x:c r="E957" s="2" t="inlineStr">
        <x:is>
          <x:t xml:space="preserve">111111111</x:t>
        </x:is>
      </x:c>
      <x:c r="F957" s="2" t="n">
        <x:v>1</x:v>
      </x:c>
    </x:row>
    <x:row r="958">
      <x:c r="A958" s="2" t="n">
        <x:v>458</x:v>
      </x:c>
      <x:c r="B958" s="2" t="n">
        <x:v>0</x:v>
      </x:c>
      <x:c r="C958" s="2" t="inlineStr">
        <x:is>
          <x:t xml:space="preserve">111001001</x:t>
        </x:is>
      </x:c>
      <x:c r="D958" s="2" t="n">
        <x:v>0</x:v>
      </x:c>
      <x:c r="E958" s="2" t="inlineStr">
        <x:is>
          <x:t xml:space="preserve">111111111</x:t>
        </x:is>
      </x:c>
      <x:c r="F958" s="2" t="n">
        <x:v>0</x:v>
      </x:c>
    </x:row>
    <x:row r="959">
      <x:c r="A959" s="2" t="n">
        <x:v>458</x:v>
      </x:c>
      <x:c r="B959" s="2" t="n">
        <x:v>1</x:v>
      </x:c>
      <x:c r="C959" s="2" t="inlineStr">
        <x:is>
          <x:t xml:space="preserve">111111111</x:t>
        </x:is>
      </x:c>
      <x:c r="D959" s="2" t="n">
        <x:v>1</x:v>
      </x:c>
      <x:c r="E959" s="2" t="inlineStr">
        <x:is>
          <x:t xml:space="preserve">111111111</x:t>
        </x:is>
      </x:c>
      <x:c r="F959" s="2" t="n">
        <x:v>1</x:v>
      </x:c>
    </x:row>
    <x:row r="960">
      <x:c r="A960" s="2" t="n">
        <x:v>459</x:v>
      </x:c>
      <x:c r="B960" s="2" t="n">
        <x:v>0</x:v>
      </x:c>
      <x:c r="C960" s="2" t="inlineStr">
        <x:is>
          <x:t xml:space="preserve">111001010</x:t>
        </x:is>
      </x:c>
      <x:c r="D960" s="2" t="n">
        <x:v>0</x:v>
      </x:c>
      <x:c r="E960" s="2" t="inlineStr">
        <x:is>
          <x:t xml:space="preserve">111111111</x:t>
        </x:is>
      </x:c>
      <x:c r="F960" s="2" t="n">
        <x:v>0</x:v>
      </x:c>
    </x:row>
    <x:row r="961">
      <x:c r="A961" s="2" t="n">
        <x:v>459</x:v>
      </x:c>
      <x:c r="B961" s="2" t="n">
        <x:v>1</x:v>
      </x:c>
      <x:c r="C961" s="2" t="inlineStr">
        <x:is>
          <x:t xml:space="preserve">111111111</x:t>
        </x:is>
      </x:c>
      <x:c r="D961" s="2" t="n">
        <x:v>1</x:v>
      </x:c>
      <x:c r="E961" s="2" t="inlineStr">
        <x:is>
          <x:t xml:space="preserve">111111111</x:t>
        </x:is>
      </x:c>
      <x:c r="F961" s="2" t="n">
        <x:v>1</x:v>
      </x:c>
    </x:row>
    <x:row r="962">
      <x:c r="A962" s="2" t="n">
        <x:v>460</x:v>
      </x:c>
      <x:c r="B962" s="2" t="n">
        <x:v>0</x:v>
      </x:c>
      <x:c r="C962" s="2" t="inlineStr">
        <x:is>
          <x:t xml:space="preserve">111001011</x:t>
        </x:is>
      </x:c>
      <x:c r="D962" s="2" t="n">
        <x:v>0</x:v>
      </x:c>
      <x:c r="E962" s="2" t="inlineStr">
        <x:is>
          <x:t xml:space="preserve">111111111</x:t>
        </x:is>
      </x:c>
      <x:c r="F962" s="2" t="n">
        <x:v>0</x:v>
      </x:c>
    </x:row>
    <x:row r="963">
      <x:c r="A963" s="2" t="n">
        <x:v>460</x:v>
      </x:c>
      <x:c r="B963" s="2" t="n">
        <x:v>1</x:v>
      </x:c>
      <x:c r="C963" s="2" t="inlineStr">
        <x:is>
          <x:t xml:space="preserve">111111111</x:t>
        </x:is>
      </x:c>
      <x:c r="D963" s="2" t="n">
        <x:v>1</x:v>
      </x:c>
      <x:c r="E963" s="2" t="inlineStr">
        <x:is>
          <x:t xml:space="preserve">111111111</x:t>
        </x:is>
      </x:c>
      <x:c r="F963" s="2" t="n">
        <x:v>1</x:v>
      </x:c>
    </x:row>
    <x:row r="964">
      <x:c r="A964" s="2" t="n">
        <x:v>461</x:v>
      </x:c>
      <x:c r="B964" s="2" t="n">
        <x:v>0</x:v>
      </x:c>
      <x:c r="C964" s="2" t="inlineStr">
        <x:is>
          <x:t xml:space="preserve">111001100</x:t>
        </x:is>
      </x:c>
      <x:c r="D964" s="2" t="n">
        <x:v>0</x:v>
      </x:c>
      <x:c r="E964" s="2" t="inlineStr">
        <x:is>
          <x:t xml:space="preserve">111111111</x:t>
        </x:is>
      </x:c>
      <x:c r="F964" s="2" t="n">
        <x:v>0</x:v>
      </x:c>
    </x:row>
    <x:row r="965">
      <x:c r="A965" s="2" t="n">
        <x:v>461</x:v>
      </x:c>
      <x:c r="B965" s="2" t="n">
        <x:v>1</x:v>
      </x:c>
      <x:c r="C965" s="2" t="inlineStr">
        <x:is>
          <x:t xml:space="preserve">111111111</x:t>
        </x:is>
      </x:c>
      <x:c r="D965" s="2" t="n">
        <x:v>1</x:v>
      </x:c>
      <x:c r="E965" s="2" t="inlineStr">
        <x:is>
          <x:t xml:space="preserve">111111111</x:t>
        </x:is>
      </x:c>
      <x:c r="F965" s="2" t="n">
        <x:v>1</x:v>
      </x:c>
    </x:row>
    <x:row r="966">
      <x:c r="A966" s="2" t="n">
        <x:v>462</x:v>
      </x:c>
      <x:c r="B966" s="2" t="n">
        <x:v>0</x:v>
      </x:c>
      <x:c r="C966" s="2" t="inlineStr">
        <x:is>
          <x:t xml:space="preserve">111001101</x:t>
        </x:is>
      </x:c>
      <x:c r="D966" s="2" t="n">
        <x:v>0</x:v>
      </x:c>
      <x:c r="E966" s="2" t="inlineStr">
        <x:is>
          <x:t xml:space="preserve">111111111</x:t>
        </x:is>
      </x:c>
      <x:c r="F966" s="2" t="n">
        <x:v>0</x:v>
      </x:c>
    </x:row>
    <x:row r="967">
      <x:c r="A967" s="2" t="n">
        <x:v>462</x:v>
      </x:c>
      <x:c r="B967" s="2" t="n">
        <x:v>1</x:v>
      </x:c>
      <x:c r="C967" s="2" t="inlineStr">
        <x:is>
          <x:t xml:space="preserve">111111111</x:t>
        </x:is>
      </x:c>
      <x:c r="D967" s="2" t="n">
        <x:v>1</x:v>
      </x:c>
      <x:c r="E967" s="2" t="inlineStr">
        <x:is>
          <x:t xml:space="preserve">111111111</x:t>
        </x:is>
      </x:c>
      <x:c r="F967" s="2" t="n">
        <x:v>1</x:v>
      </x:c>
    </x:row>
    <x:row r="968">
      <x:c r="A968" s="2" t="n">
        <x:v>463</x:v>
      </x:c>
      <x:c r="B968" s="2" t="n">
        <x:v>0</x:v>
      </x:c>
      <x:c r="C968" s="2" t="inlineStr">
        <x:is>
          <x:t xml:space="preserve">111001110</x:t>
        </x:is>
      </x:c>
      <x:c r="D968" s="2" t="n">
        <x:v>0</x:v>
      </x:c>
      <x:c r="E968" s="2" t="inlineStr">
        <x:is>
          <x:t xml:space="preserve">111111111</x:t>
        </x:is>
      </x:c>
      <x:c r="F968" s="2" t="n">
        <x:v>0</x:v>
      </x:c>
    </x:row>
    <x:row r="969">
      <x:c r="A969" s="2" t="n">
        <x:v>463</x:v>
      </x:c>
      <x:c r="B969" s="2" t="n">
        <x:v>1</x:v>
      </x:c>
      <x:c r="C969" s="2" t="inlineStr">
        <x:is>
          <x:t xml:space="preserve">111111111</x:t>
        </x:is>
      </x:c>
      <x:c r="D969" s="2" t="n">
        <x:v>1</x:v>
      </x:c>
      <x:c r="E969" s="2" t="inlineStr">
        <x:is>
          <x:t xml:space="preserve">111111111</x:t>
        </x:is>
      </x:c>
      <x:c r="F969" s="2" t="n">
        <x:v>1</x:v>
      </x:c>
    </x:row>
    <x:row r="970">
      <x:c r="A970" s="2" t="n">
        <x:v>464</x:v>
      </x:c>
      <x:c r="B970" s="2" t="n">
        <x:v>0</x:v>
      </x:c>
      <x:c r="C970" s="2" t="inlineStr">
        <x:is>
          <x:t xml:space="preserve">111001111</x:t>
        </x:is>
      </x:c>
      <x:c r="D970" s="2" t="n">
        <x:v>0</x:v>
      </x:c>
      <x:c r="E970" s="2" t="inlineStr">
        <x:is>
          <x:t xml:space="preserve">111111111</x:t>
        </x:is>
      </x:c>
      <x:c r="F970" s="2" t="n">
        <x:v>0</x:v>
      </x:c>
    </x:row>
    <x:row r="971">
      <x:c r="A971" s="2" t="n">
        <x:v>464</x:v>
      </x:c>
      <x:c r="B971" s="2" t="n">
        <x:v>1</x:v>
      </x:c>
      <x:c r="C971" s="2" t="inlineStr">
        <x:is>
          <x:t xml:space="preserve">111111111</x:t>
        </x:is>
      </x:c>
      <x:c r="D971" s="2" t="n">
        <x:v>1</x:v>
      </x:c>
      <x:c r="E971" s="2" t="inlineStr">
        <x:is>
          <x:t xml:space="preserve">111111111</x:t>
        </x:is>
      </x:c>
      <x:c r="F971" s="2" t="n">
        <x:v>1</x:v>
      </x:c>
    </x:row>
    <x:row r="972">
      <x:c r="A972" s="2" t="n">
        <x:v>465</x:v>
      </x:c>
      <x:c r="B972" s="2" t="n">
        <x:v>0</x:v>
      </x:c>
      <x:c r="C972" s="2" t="inlineStr">
        <x:is>
          <x:t xml:space="preserve">111010000</x:t>
        </x:is>
      </x:c>
      <x:c r="D972" s="2" t="n">
        <x:v>0</x:v>
      </x:c>
      <x:c r="E972" s="2" t="inlineStr">
        <x:is>
          <x:t xml:space="preserve">111110101</x:t>
        </x:is>
      </x:c>
      <x:c r="F972" s="2" t="n">
        <x:v>0</x:v>
      </x:c>
    </x:row>
    <x:row r="973">
      <x:c r="A973" s="2" t="n">
        <x:v>465</x:v>
      </x:c>
      <x:c r="B973" s="2" t="n">
        <x:v>1</x:v>
      </x:c>
      <x:c r="C973" s="2" t="inlineStr">
        <x:is>
          <x:t xml:space="preserve">111110101</x:t>
        </x:is>
      </x:c>
      <x:c r="D973" s="2" t="n">
        <x:v>0</x:v>
      </x:c>
      <x:c r="E973" s="2" t="inlineStr">
        <x:is>
          <x:t xml:space="preserve">111111111</x:t>
        </x:is>
      </x:c>
      <x:c r="F973" s="2" t="n">
        <x:v>0</x:v>
      </x:c>
    </x:row>
    <x:row r="974">
      <x:c r="A974" s="2" t="n">
        <x:v>465</x:v>
      </x:c>
      <x:c r="B974" s="2" t="n">
        <x:v>2</x:v>
      </x:c>
      <x:c r="C974" s="2" t="inlineStr">
        <x:is>
          <x:t xml:space="preserve">111111111</x:t>
        </x:is>
      </x:c>
      <x:c r="D974" s="2" t="n">
        <x:v>1</x:v>
      </x:c>
      <x:c r="E974" s="2" t="inlineStr">
        <x:is>
          <x:t xml:space="preserve">111111111</x:t>
        </x:is>
      </x:c>
      <x:c r="F974" s="2" t="n">
        <x:v>1</x:v>
      </x:c>
    </x:row>
    <x:row r="975">
      <x:c r="A975" s="2" t="n">
        <x:v>466</x:v>
      </x:c>
      <x:c r="B975" s="2" t="n">
        <x:v>0</x:v>
      </x:c>
      <x:c r="C975" s="2" t="inlineStr">
        <x:is>
          <x:t xml:space="preserve">111010001</x:t>
        </x:is>
      </x:c>
      <x:c r="D975" s="2" t="n">
        <x:v>0</x:v>
      </x:c>
      <x:c r="E975" s="2" t="inlineStr">
        <x:is>
          <x:t xml:space="preserve">111110101</x:t>
        </x:is>
      </x:c>
      <x:c r="F975" s="2" t="n">
        <x:v>0</x:v>
      </x:c>
    </x:row>
    <x:row r="976">
      <x:c r="A976" s="2" t="n">
        <x:v>466</x:v>
      </x:c>
      <x:c r="B976" s="2" t="n">
        <x:v>1</x:v>
      </x:c>
      <x:c r="C976" s="2" t="inlineStr">
        <x:is>
          <x:t xml:space="preserve">111110101</x:t>
        </x:is>
      </x:c>
      <x:c r="D976" s="2" t="n">
        <x:v>0</x:v>
      </x:c>
      <x:c r="E976" s="2" t="inlineStr">
        <x:is>
          <x:t xml:space="preserve">111111111</x:t>
        </x:is>
      </x:c>
      <x:c r="F976" s="2" t="n">
        <x:v>0</x:v>
      </x:c>
    </x:row>
    <x:row r="977">
      <x:c r="A977" s="2" t="n">
        <x:v>466</x:v>
      </x:c>
      <x:c r="B977" s="2" t="n">
        <x:v>2</x:v>
      </x:c>
      <x:c r="C977" s="2" t="inlineStr">
        <x:is>
          <x:t xml:space="preserve">111111111</x:t>
        </x:is>
      </x:c>
      <x:c r="D977" s="2" t="n">
        <x:v>1</x:v>
      </x:c>
      <x:c r="E977" s="2" t="inlineStr">
        <x:is>
          <x:t xml:space="preserve">111111111</x:t>
        </x:is>
      </x:c>
      <x:c r="F977" s="2" t="n">
        <x:v>1</x:v>
      </x:c>
    </x:row>
    <x:row r="978">
      <x:c r="A978" s="2" t="n">
        <x:v>467</x:v>
      </x:c>
      <x:c r="B978" s="2" t="n">
        <x:v>0</x:v>
      </x:c>
      <x:c r="C978" s="2" t="inlineStr">
        <x:is>
          <x:t xml:space="preserve">111010010</x:t>
        </x:is>
      </x:c>
      <x:c r="D978" s="2" t="n">
        <x:v>0</x:v>
      </x:c>
      <x:c r="E978" s="2" t="inlineStr">
        <x:is>
          <x:t xml:space="preserve">111111111</x:t>
        </x:is>
      </x:c>
      <x:c r="F978" s="2" t="n">
        <x:v>0</x:v>
      </x:c>
    </x:row>
    <x:row r="979">
      <x:c r="A979" s="2" t="n">
        <x:v>467</x:v>
      </x:c>
      <x:c r="B979" s="2" t="n">
        <x:v>1</x:v>
      </x:c>
      <x:c r="C979" s="2" t="inlineStr">
        <x:is>
          <x:t xml:space="preserve">111111111</x:t>
        </x:is>
      </x:c>
      <x:c r="D979" s="2" t="n">
        <x:v>1</x:v>
      </x:c>
      <x:c r="E979" s="2" t="inlineStr">
        <x:is>
          <x:t xml:space="preserve">111111111</x:t>
        </x:is>
      </x:c>
      <x:c r="F979" s="2" t="n">
        <x:v>1</x:v>
      </x:c>
    </x:row>
    <x:row r="980">
      <x:c r="A980" s="2" t="n">
        <x:v>468</x:v>
      </x:c>
      <x:c r="B980" s="2" t="n">
        <x:v>0</x:v>
      </x:c>
      <x:c r="C980" s="2" t="inlineStr">
        <x:is>
          <x:t xml:space="preserve">111010011</x:t>
        </x:is>
      </x:c>
      <x:c r="D980" s="2" t="n">
        <x:v>0</x:v>
      </x:c>
      <x:c r="E980" s="2" t="inlineStr">
        <x:is>
          <x:t xml:space="preserve">111111111</x:t>
        </x:is>
      </x:c>
      <x:c r="F980" s="2" t="n">
        <x:v>0</x:v>
      </x:c>
    </x:row>
    <x:row r="981">
      <x:c r="A981" s="2" t="n">
        <x:v>468</x:v>
      </x:c>
      <x:c r="B981" s="2" t="n">
        <x:v>1</x:v>
      </x:c>
      <x:c r="C981" s="2" t="inlineStr">
        <x:is>
          <x:t xml:space="preserve">111111111</x:t>
        </x:is>
      </x:c>
      <x:c r="D981" s="2" t="n">
        <x:v>1</x:v>
      </x:c>
      <x:c r="E981" s="2" t="inlineStr">
        <x:is>
          <x:t xml:space="preserve">111111111</x:t>
        </x:is>
      </x:c>
      <x:c r="F981" s="2" t="n">
        <x:v>1</x:v>
      </x:c>
    </x:row>
    <x:row r="982">
      <x:c r="A982" s="2" t="n">
        <x:v>469</x:v>
      </x:c>
      <x:c r="B982" s="2" t="n">
        <x:v>0</x:v>
      </x:c>
      <x:c r="C982" s="2" t="inlineStr">
        <x:is>
          <x:t xml:space="preserve">111010100</x:t>
        </x:is>
      </x:c>
      <x:c r="D982" s="2" t="n">
        <x:v>0</x:v>
      </x:c>
      <x:c r="E982" s="2" t="inlineStr">
        <x:is>
          <x:t xml:space="preserve">111111111</x:t>
        </x:is>
      </x:c>
      <x:c r="F982" s="2" t="n">
        <x:v>0</x:v>
      </x:c>
    </x:row>
    <x:row r="983">
      <x:c r="A983" s="2" t="n">
        <x:v>469</x:v>
      </x:c>
      <x:c r="B983" s="2" t="n">
        <x:v>1</x:v>
      </x:c>
      <x:c r="C983" s="2" t="inlineStr">
        <x:is>
          <x:t xml:space="preserve">111111111</x:t>
        </x:is>
      </x:c>
      <x:c r="D983" s="2" t="n">
        <x:v>1</x:v>
      </x:c>
      <x:c r="E983" s="2" t="inlineStr">
        <x:is>
          <x:t xml:space="preserve">111111111</x:t>
        </x:is>
      </x:c>
      <x:c r="F983" s="2" t="n">
        <x:v>1</x:v>
      </x:c>
    </x:row>
    <x:row r="984">
      <x:c r="A984" s="2" t="n">
        <x:v>470</x:v>
      </x:c>
      <x:c r="B984" s="2" t="n">
        <x:v>0</x:v>
      </x:c>
      <x:c r="C984" s="2" t="inlineStr">
        <x:is>
          <x:t xml:space="preserve">111010101</x:t>
        </x:is>
      </x:c>
      <x:c r="D984" s="2" t="n">
        <x:v>0</x:v>
      </x:c>
      <x:c r="E984" s="2" t="inlineStr">
        <x:is>
          <x:t xml:space="preserve">111111111</x:t>
        </x:is>
      </x:c>
      <x:c r="F984" s="2" t="n">
        <x:v>0</x:v>
      </x:c>
    </x:row>
    <x:row r="985">
      <x:c r="A985" s="2" t="n">
        <x:v>470</x:v>
      </x:c>
      <x:c r="B985" s="2" t="n">
        <x:v>1</x:v>
      </x:c>
      <x:c r="C985" s="2" t="inlineStr">
        <x:is>
          <x:t xml:space="preserve">111111111</x:t>
        </x:is>
      </x:c>
      <x:c r="D985" s="2" t="n">
        <x:v>1</x:v>
      </x:c>
      <x:c r="E985" s="2" t="inlineStr">
        <x:is>
          <x:t xml:space="preserve">111111111</x:t>
        </x:is>
      </x:c>
      <x:c r="F985" s="2" t="n">
        <x:v>1</x:v>
      </x:c>
    </x:row>
    <x:row r="986">
      <x:c r="A986" s="2" t="n">
        <x:v>471</x:v>
      </x:c>
      <x:c r="B986" s="2" t="n">
        <x:v>0</x:v>
      </x:c>
      <x:c r="C986" s="2" t="inlineStr">
        <x:is>
          <x:t xml:space="preserve">111010110</x:t>
        </x:is>
      </x:c>
      <x:c r="D986" s="2" t="n">
        <x:v>0</x:v>
      </x:c>
      <x:c r="E986" s="2" t="inlineStr">
        <x:is>
          <x:t xml:space="preserve">111111111</x:t>
        </x:is>
      </x:c>
      <x:c r="F986" s="2" t="n">
        <x:v>0</x:v>
      </x:c>
    </x:row>
    <x:row r="987">
      <x:c r="A987" s="2" t="n">
        <x:v>471</x:v>
      </x:c>
      <x:c r="B987" s="2" t="n">
        <x:v>1</x:v>
      </x:c>
      <x:c r="C987" s="2" t="inlineStr">
        <x:is>
          <x:t xml:space="preserve">111111111</x:t>
        </x:is>
      </x:c>
      <x:c r="D987" s="2" t="n">
        <x:v>1</x:v>
      </x:c>
      <x:c r="E987" s="2" t="inlineStr">
        <x:is>
          <x:t xml:space="preserve">111111111</x:t>
        </x:is>
      </x:c>
      <x:c r="F987" s="2" t="n">
        <x:v>1</x:v>
      </x:c>
    </x:row>
    <x:row r="988">
      <x:c r="A988" s="2" t="n">
        <x:v>472</x:v>
      </x:c>
      <x:c r="B988" s="2" t="n">
        <x:v>0</x:v>
      </x:c>
      <x:c r="C988" s="2" t="inlineStr">
        <x:is>
          <x:t xml:space="preserve">111010111</x:t>
        </x:is>
      </x:c>
      <x:c r="D988" s="2" t="n">
        <x:v>0</x:v>
      </x:c>
      <x:c r="E988" s="2" t="inlineStr">
        <x:is>
          <x:t xml:space="preserve">111111111</x:t>
        </x:is>
      </x:c>
      <x:c r="F988" s="2" t="n">
        <x:v>0</x:v>
      </x:c>
    </x:row>
    <x:row r="989">
      <x:c r="A989" s="2" t="n">
        <x:v>472</x:v>
      </x:c>
      <x:c r="B989" s="2" t="n">
        <x:v>1</x:v>
      </x:c>
      <x:c r="C989" s="2" t="inlineStr">
        <x:is>
          <x:t xml:space="preserve">111111111</x:t>
        </x:is>
      </x:c>
      <x:c r="D989" s="2" t="n">
        <x:v>1</x:v>
      </x:c>
      <x:c r="E989" s="2" t="inlineStr">
        <x:is>
          <x:t xml:space="preserve">111111111</x:t>
        </x:is>
      </x:c>
      <x:c r="F989" s="2" t="n">
        <x:v>1</x:v>
      </x:c>
    </x:row>
    <x:row r="990">
      <x:c r="A990" s="2" t="n">
        <x:v>473</x:v>
      </x:c>
      <x:c r="B990" s="2" t="n">
        <x:v>0</x:v>
      </x:c>
      <x:c r="C990" s="2" t="inlineStr">
        <x:is>
          <x:t xml:space="preserve">111011000</x:t>
        </x:is>
      </x:c>
      <x:c r="D990" s="2" t="n">
        <x:v>0</x:v>
      </x:c>
      <x:c r="E990" s="2" t="inlineStr">
        <x:is>
          <x:t xml:space="preserve">111111111</x:t>
        </x:is>
      </x:c>
      <x:c r="F990" s="2" t="n">
        <x:v>0</x:v>
      </x:c>
    </x:row>
    <x:row r="991">
      <x:c r="A991" s="2" t="n">
        <x:v>473</x:v>
      </x:c>
      <x:c r="B991" s="2" t="n">
        <x:v>1</x:v>
      </x:c>
      <x:c r="C991" s="2" t="inlineStr">
        <x:is>
          <x:t xml:space="preserve">111111111</x:t>
        </x:is>
      </x:c>
      <x:c r="D991" s="2" t="n">
        <x:v>1</x:v>
      </x:c>
      <x:c r="E991" s="2" t="inlineStr">
        <x:is>
          <x:t xml:space="preserve">111111111</x:t>
        </x:is>
      </x:c>
      <x:c r="F991" s="2" t="n">
        <x:v>1</x:v>
      </x:c>
    </x:row>
    <x:row r="992">
      <x:c r="A992" s="2" t="n">
        <x:v>474</x:v>
      </x:c>
      <x:c r="B992" s="2" t="n">
        <x:v>0</x:v>
      </x:c>
      <x:c r="C992" s="2" t="inlineStr">
        <x:is>
          <x:t xml:space="preserve">111011001</x:t>
        </x:is>
      </x:c>
      <x:c r="D992" s="2" t="n">
        <x:v>0</x:v>
      </x:c>
      <x:c r="E992" s="2" t="inlineStr">
        <x:is>
          <x:t xml:space="preserve">111111111</x:t>
        </x:is>
      </x:c>
      <x:c r="F992" s="2" t="n">
        <x:v>0</x:v>
      </x:c>
    </x:row>
    <x:row r="993">
      <x:c r="A993" s="2" t="n">
        <x:v>474</x:v>
      </x:c>
      <x:c r="B993" s="2" t="n">
        <x:v>1</x:v>
      </x:c>
      <x:c r="C993" s="2" t="inlineStr">
        <x:is>
          <x:t xml:space="preserve">111111111</x:t>
        </x:is>
      </x:c>
      <x:c r="D993" s="2" t="n">
        <x:v>1</x:v>
      </x:c>
      <x:c r="E993" s="2" t="inlineStr">
        <x:is>
          <x:t xml:space="preserve">111111111</x:t>
        </x:is>
      </x:c>
      <x:c r="F993" s="2" t="n">
        <x:v>1</x:v>
      </x:c>
    </x:row>
    <x:row r="994">
      <x:c r="A994" s="2" t="n">
        <x:v>475</x:v>
      </x:c>
      <x:c r="B994" s="2" t="n">
        <x:v>0</x:v>
      </x:c>
      <x:c r="C994" s="2" t="inlineStr">
        <x:is>
          <x:t xml:space="preserve">111011010</x:t>
        </x:is>
      </x:c>
      <x:c r="D994" s="2" t="n">
        <x:v>0</x:v>
      </x:c>
      <x:c r="E994" s="2" t="inlineStr">
        <x:is>
          <x:t xml:space="preserve">111111111</x:t>
        </x:is>
      </x:c>
      <x:c r="F994" s="2" t="n">
        <x:v>0</x:v>
      </x:c>
    </x:row>
    <x:row r="995">
      <x:c r="A995" s="2" t="n">
        <x:v>475</x:v>
      </x:c>
      <x:c r="B995" s="2" t="n">
        <x:v>1</x:v>
      </x:c>
      <x:c r="C995" s="2" t="inlineStr">
        <x:is>
          <x:t xml:space="preserve">111111111</x:t>
        </x:is>
      </x:c>
      <x:c r="D995" s="2" t="n">
        <x:v>1</x:v>
      </x:c>
      <x:c r="E995" s="2" t="inlineStr">
        <x:is>
          <x:t xml:space="preserve">111111111</x:t>
        </x:is>
      </x:c>
      <x:c r="F995" s="2" t="n">
        <x:v>1</x:v>
      </x:c>
    </x:row>
    <x:row r="996">
      <x:c r="A996" s="2" t="n">
        <x:v>476</x:v>
      </x:c>
      <x:c r="B996" s="2" t="n">
        <x:v>0</x:v>
      </x:c>
      <x:c r="C996" s="2" t="inlineStr">
        <x:is>
          <x:t xml:space="preserve">111011011</x:t>
        </x:is>
      </x:c>
      <x:c r="D996" s="2" t="n">
        <x:v>0</x:v>
      </x:c>
      <x:c r="E996" s="2" t="inlineStr">
        <x:is>
          <x:t xml:space="preserve">111111111</x:t>
        </x:is>
      </x:c>
      <x:c r="F996" s="2" t="n">
        <x:v>0</x:v>
      </x:c>
    </x:row>
    <x:row r="997">
      <x:c r="A997" s="2" t="n">
        <x:v>476</x:v>
      </x:c>
      <x:c r="B997" s="2" t="n">
        <x:v>1</x:v>
      </x:c>
      <x:c r="C997" s="2" t="inlineStr">
        <x:is>
          <x:t xml:space="preserve">111111111</x:t>
        </x:is>
      </x:c>
      <x:c r="D997" s="2" t="n">
        <x:v>1</x:v>
      </x:c>
      <x:c r="E997" s="2" t="inlineStr">
        <x:is>
          <x:t xml:space="preserve">111111111</x:t>
        </x:is>
      </x:c>
      <x:c r="F997" s="2" t="n">
        <x:v>1</x:v>
      </x:c>
    </x:row>
    <x:row r="998">
      <x:c r="A998" s="2" t="n">
        <x:v>477</x:v>
      </x:c>
      <x:c r="B998" s="2" t="n">
        <x:v>0</x:v>
      </x:c>
      <x:c r="C998" s="2" t="inlineStr">
        <x:is>
          <x:t xml:space="preserve">111011100</x:t>
        </x:is>
      </x:c>
      <x:c r="D998" s="2" t="n">
        <x:v>0</x:v>
      </x:c>
      <x:c r="E998" s="2" t="inlineStr">
        <x:is>
          <x:t xml:space="preserve">111111111</x:t>
        </x:is>
      </x:c>
      <x:c r="F998" s="2" t="n">
        <x:v>0</x:v>
      </x:c>
    </x:row>
    <x:row r="999">
      <x:c r="A999" s="2" t="n">
        <x:v>477</x:v>
      </x:c>
      <x:c r="B999" s="2" t="n">
        <x:v>1</x:v>
      </x:c>
      <x:c r="C999" s="2" t="inlineStr">
        <x:is>
          <x:t xml:space="preserve">111111111</x:t>
        </x:is>
      </x:c>
      <x:c r="D999" s="2" t="n">
        <x:v>1</x:v>
      </x:c>
      <x:c r="E999" s="2" t="inlineStr">
        <x:is>
          <x:t xml:space="preserve">111111111</x:t>
        </x:is>
      </x:c>
      <x:c r="F999" s="2" t="n">
        <x:v>1</x:v>
      </x:c>
    </x:row>
    <x:row r="1000">
      <x:c r="A1000" s="2" t="n">
        <x:v>478</x:v>
      </x:c>
      <x:c r="B1000" s="2" t="n">
        <x:v>0</x:v>
      </x:c>
      <x:c r="C1000" s="2" t="inlineStr">
        <x:is>
          <x:t xml:space="preserve">111011101</x:t>
        </x:is>
      </x:c>
      <x:c r="D1000" s="2" t="n">
        <x:v>0</x:v>
      </x:c>
      <x:c r="E1000" s="2" t="inlineStr">
        <x:is>
          <x:t xml:space="preserve">111111111</x:t>
        </x:is>
      </x:c>
      <x:c r="F1000" s="2" t="n">
        <x:v>0</x:v>
      </x:c>
    </x:row>
    <x:row r="1001">
      <x:c r="A1001" s="2" t="n">
        <x:v>478</x:v>
      </x:c>
      <x:c r="B1001" s="2" t="n">
        <x:v>1</x:v>
      </x:c>
      <x:c r="C1001" s="2" t="inlineStr">
        <x:is>
          <x:t xml:space="preserve">111111111</x:t>
        </x:is>
      </x:c>
      <x:c r="D1001" s="2" t="n">
        <x:v>1</x:v>
      </x:c>
      <x:c r="E1001" s="2" t="inlineStr">
        <x:is>
          <x:t xml:space="preserve">111111111</x:t>
        </x:is>
      </x:c>
      <x:c r="F1001" s="2" t="n">
        <x:v>1</x:v>
      </x:c>
    </x:row>
    <x:row r="1002">
      <x:c r="A1002" s="2" t="n">
        <x:v>479</x:v>
      </x:c>
      <x:c r="B1002" s="2" t="n">
        <x:v>0</x:v>
      </x:c>
      <x:c r="C1002" s="2" t="inlineStr">
        <x:is>
          <x:t xml:space="preserve">111011110</x:t>
        </x:is>
      </x:c>
      <x:c r="D1002" s="2" t="n">
        <x:v>0</x:v>
      </x:c>
      <x:c r="E1002" s="2" t="inlineStr">
        <x:is>
          <x:t xml:space="preserve">111111111</x:t>
        </x:is>
      </x:c>
      <x:c r="F1002" s="2" t="n">
        <x:v>0</x:v>
      </x:c>
    </x:row>
    <x:row r="1003">
      <x:c r="A1003" s="2" t="n">
        <x:v>479</x:v>
      </x:c>
      <x:c r="B1003" s="2" t="n">
        <x:v>1</x:v>
      </x:c>
      <x:c r="C1003" s="2" t="inlineStr">
        <x:is>
          <x:t xml:space="preserve">111111111</x:t>
        </x:is>
      </x:c>
      <x:c r="D1003" s="2" t="n">
        <x:v>1</x:v>
      </x:c>
      <x:c r="E1003" s="2" t="inlineStr">
        <x:is>
          <x:t xml:space="preserve">111111111</x:t>
        </x:is>
      </x:c>
      <x:c r="F1003" s="2" t="n">
        <x:v>1</x:v>
      </x:c>
    </x:row>
    <x:row r="1004">
      <x:c r="A1004" s="2" t="n">
        <x:v>480</x:v>
      </x:c>
      <x:c r="B1004" s="2" t="n">
        <x:v>0</x:v>
      </x:c>
      <x:c r="C1004" s="2" t="inlineStr">
        <x:is>
          <x:t xml:space="preserve">111011111</x:t>
        </x:is>
      </x:c>
      <x:c r="D1004" s="2" t="n">
        <x:v>0</x:v>
      </x:c>
      <x:c r="E1004" s="2" t="inlineStr">
        <x:is>
          <x:t xml:space="preserve">111111111</x:t>
        </x:is>
      </x:c>
      <x:c r="F1004" s="2" t="n">
        <x:v>0</x:v>
      </x:c>
    </x:row>
    <x:row r="1005">
      <x:c r="A1005" s="2" t="n">
        <x:v>480</x:v>
      </x:c>
      <x:c r="B1005" s="2" t="n">
        <x:v>1</x:v>
      </x:c>
      <x:c r="C1005" s="2" t="inlineStr">
        <x:is>
          <x:t xml:space="preserve">111111111</x:t>
        </x:is>
      </x:c>
      <x:c r="D1005" s="2" t="n">
        <x:v>1</x:v>
      </x:c>
      <x:c r="E1005" s="2" t="inlineStr">
        <x:is>
          <x:t xml:space="preserve">111111111</x:t>
        </x:is>
      </x:c>
      <x:c r="F1005" s="2" t="n">
        <x:v>1</x:v>
      </x:c>
    </x:row>
    <x:row r="1006">
      <x:c r="A1006" s="2" t="n">
        <x:v>481</x:v>
      </x:c>
      <x:c r="B1006" s="2" t="n">
        <x:v>0</x:v>
      </x:c>
      <x:c r="C1006" s="2" t="inlineStr">
        <x:is>
          <x:t xml:space="preserve">111100000</x:t>
        </x:is>
      </x:c>
      <x:c r="D1006" s="2" t="n">
        <x:v>0</x:v>
      </x:c>
      <x:c r="E1006" s="2" t="inlineStr">
        <x:is>
          <x:t xml:space="preserve">111111111</x:t>
        </x:is>
      </x:c>
      <x:c r="F1006" s="2" t="n">
        <x:v>0</x:v>
      </x:c>
    </x:row>
    <x:row r="1007">
      <x:c r="A1007" s="2" t="n">
        <x:v>481</x:v>
      </x:c>
      <x:c r="B1007" s="2" t="n">
        <x:v>1</x:v>
      </x:c>
      <x:c r="C1007" s="2" t="inlineStr">
        <x:is>
          <x:t xml:space="preserve">111111111</x:t>
        </x:is>
      </x:c>
      <x:c r="D1007" s="2" t="n">
        <x:v>1</x:v>
      </x:c>
      <x:c r="E1007" s="2" t="inlineStr">
        <x:is>
          <x:t xml:space="preserve">111111111</x:t>
        </x:is>
      </x:c>
      <x:c r="F1007" s="2" t="n">
        <x:v>1</x:v>
      </x:c>
    </x:row>
    <x:row r="1008">
      <x:c r="A1008" s="2" t="n">
        <x:v>482</x:v>
      </x:c>
      <x:c r="B1008" s="2" t="n">
        <x:v>0</x:v>
      </x:c>
      <x:c r="C1008" s="2" t="inlineStr">
        <x:is>
          <x:t xml:space="preserve">111100001</x:t>
        </x:is>
      </x:c>
      <x:c r="D1008" s="2" t="n">
        <x:v>0</x:v>
      </x:c>
      <x:c r="E1008" s="2" t="inlineStr">
        <x:is>
          <x:t xml:space="preserve">111111111</x:t>
        </x:is>
      </x:c>
      <x:c r="F1008" s="2" t="n">
        <x:v>0</x:v>
      </x:c>
    </x:row>
    <x:row r="1009">
      <x:c r="A1009" s="2" t="n">
        <x:v>482</x:v>
      </x:c>
      <x:c r="B1009" s="2" t="n">
        <x:v>1</x:v>
      </x:c>
      <x:c r="C1009" s="2" t="inlineStr">
        <x:is>
          <x:t xml:space="preserve">111111111</x:t>
        </x:is>
      </x:c>
      <x:c r="D1009" s="2" t="n">
        <x:v>1</x:v>
      </x:c>
      <x:c r="E1009" s="2" t="inlineStr">
        <x:is>
          <x:t xml:space="preserve">111111111</x:t>
        </x:is>
      </x:c>
      <x:c r="F1009" s="2" t="n">
        <x:v>1</x:v>
      </x:c>
    </x:row>
    <x:row r="1010">
      <x:c r="A1010" s="2" t="n">
        <x:v>483</x:v>
      </x:c>
      <x:c r="B1010" s="2" t="n">
        <x:v>0</x:v>
      </x:c>
      <x:c r="C1010" s="2" t="inlineStr">
        <x:is>
          <x:t xml:space="preserve">111100010</x:t>
        </x:is>
      </x:c>
      <x:c r="D1010" s="2" t="n">
        <x:v>0</x:v>
      </x:c>
      <x:c r="E1010" s="2" t="inlineStr">
        <x:is>
          <x:t xml:space="preserve">111111111</x:t>
        </x:is>
      </x:c>
      <x:c r="F1010" s="2" t="n">
        <x:v>0</x:v>
      </x:c>
    </x:row>
    <x:row r="1011">
      <x:c r="A1011" s="2" t="n">
        <x:v>483</x:v>
      </x:c>
      <x:c r="B1011" s="2" t="n">
        <x:v>1</x:v>
      </x:c>
      <x:c r="C1011" s="2" t="inlineStr">
        <x:is>
          <x:t xml:space="preserve">111111111</x:t>
        </x:is>
      </x:c>
      <x:c r="D1011" s="2" t="n">
        <x:v>1</x:v>
      </x:c>
      <x:c r="E1011" s="2" t="inlineStr">
        <x:is>
          <x:t xml:space="preserve">111111111</x:t>
        </x:is>
      </x:c>
      <x:c r="F1011" s="2" t="n">
        <x:v>1</x:v>
      </x:c>
    </x:row>
    <x:row r="1012">
      <x:c r="A1012" s="2" t="n">
        <x:v>484</x:v>
      </x:c>
      <x:c r="B1012" s="2" t="n">
        <x:v>0</x:v>
      </x:c>
      <x:c r="C1012" s="2" t="inlineStr">
        <x:is>
          <x:t xml:space="preserve">111100011</x:t>
        </x:is>
      </x:c>
      <x:c r="D1012" s="2" t="n">
        <x:v>0</x:v>
      </x:c>
      <x:c r="E1012" s="2" t="inlineStr">
        <x:is>
          <x:t xml:space="preserve">111111111</x:t>
        </x:is>
      </x:c>
      <x:c r="F1012" s="2" t="n">
        <x:v>0</x:v>
      </x:c>
    </x:row>
    <x:row r="1013">
      <x:c r="A1013" s="2" t="n">
        <x:v>484</x:v>
      </x:c>
      <x:c r="B1013" s="2" t="n">
        <x:v>1</x:v>
      </x:c>
      <x:c r="C1013" s="2" t="inlineStr">
        <x:is>
          <x:t xml:space="preserve">111111111</x:t>
        </x:is>
      </x:c>
      <x:c r="D1013" s="2" t="n">
        <x:v>1</x:v>
      </x:c>
      <x:c r="E1013" s="2" t="inlineStr">
        <x:is>
          <x:t xml:space="preserve">111111111</x:t>
        </x:is>
      </x:c>
      <x:c r="F1013" s="2" t="n">
        <x:v>1</x:v>
      </x:c>
    </x:row>
    <x:row r="1014">
      <x:c r="A1014" s="2" t="n">
        <x:v>485</x:v>
      </x:c>
      <x:c r="B1014" s="2" t="n">
        <x:v>0</x:v>
      </x:c>
      <x:c r="C1014" s="2" t="inlineStr">
        <x:is>
          <x:t xml:space="preserve">111100100</x:t>
        </x:is>
      </x:c>
      <x:c r="D1014" s="2" t="n">
        <x:v>0</x:v>
      </x:c>
      <x:c r="E1014" s="2" t="inlineStr">
        <x:is>
          <x:t xml:space="preserve">111111111</x:t>
        </x:is>
      </x:c>
      <x:c r="F1014" s="2" t="n">
        <x:v>0</x:v>
      </x:c>
    </x:row>
    <x:row r="1015">
      <x:c r="A1015" s="2" t="n">
        <x:v>485</x:v>
      </x:c>
      <x:c r="B1015" s="2" t="n">
        <x:v>1</x:v>
      </x:c>
      <x:c r="C1015" s="2" t="inlineStr">
        <x:is>
          <x:t xml:space="preserve">111111111</x:t>
        </x:is>
      </x:c>
      <x:c r="D1015" s="2" t="n">
        <x:v>1</x:v>
      </x:c>
      <x:c r="E1015" s="2" t="inlineStr">
        <x:is>
          <x:t xml:space="preserve">111111111</x:t>
        </x:is>
      </x:c>
      <x:c r="F1015" s="2" t="n">
        <x:v>1</x:v>
      </x:c>
    </x:row>
    <x:row r="1016">
      <x:c r="A1016" s="2" t="n">
        <x:v>486</x:v>
      </x:c>
      <x:c r="B1016" s="2" t="n">
        <x:v>0</x:v>
      </x:c>
      <x:c r="C1016" s="2" t="inlineStr">
        <x:is>
          <x:t xml:space="preserve">111100101</x:t>
        </x:is>
      </x:c>
      <x:c r="D1016" s="2" t="n">
        <x:v>0</x:v>
      </x:c>
      <x:c r="E1016" s="2" t="inlineStr">
        <x:is>
          <x:t xml:space="preserve">111111111</x:t>
        </x:is>
      </x:c>
      <x:c r="F1016" s="2" t="n">
        <x:v>0</x:v>
      </x:c>
    </x:row>
    <x:row r="1017">
      <x:c r="A1017" s="2" t="n">
        <x:v>486</x:v>
      </x:c>
      <x:c r="B1017" s="2" t="n">
        <x:v>1</x:v>
      </x:c>
      <x:c r="C1017" s="2" t="inlineStr">
        <x:is>
          <x:t xml:space="preserve">111111111</x:t>
        </x:is>
      </x:c>
      <x:c r="D1017" s="2" t="n">
        <x:v>1</x:v>
      </x:c>
      <x:c r="E1017" s="2" t="inlineStr">
        <x:is>
          <x:t xml:space="preserve">111111111</x:t>
        </x:is>
      </x:c>
      <x:c r="F1017" s="2" t="n">
        <x:v>1</x:v>
      </x:c>
    </x:row>
    <x:row r="1018">
      <x:c r="A1018" s="2" t="n">
        <x:v>487</x:v>
      </x:c>
      <x:c r="B1018" s="2" t="n">
        <x:v>0</x:v>
      </x:c>
      <x:c r="C1018" s="2" t="inlineStr">
        <x:is>
          <x:t xml:space="preserve">111100110</x:t>
        </x:is>
      </x:c>
      <x:c r="D1018" s="2" t="n">
        <x:v>0</x:v>
      </x:c>
      <x:c r="E1018" s="2" t="inlineStr">
        <x:is>
          <x:t xml:space="preserve">111111111</x:t>
        </x:is>
      </x:c>
      <x:c r="F1018" s="2" t="n">
        <x:v>0</x:v>
      </x:c>
    </x:row>
    <x:row r="1019">
      <x:c r="A1019" s="2" t="n">
        <x:v>487</x:v>
      </x:c>
      <x:c r="B1019" s="2" t="n">
        <x:v>1</x:v>
      </x:c>
      <x:c r="C1019" s="2" t="inlineStr">
        <x:is>
          <x:t xml:space="preserve">111111111</x:t>
        </x:is>
      </x:c>
      <x:c r="D1019" s="2" t="n">
        <x:v>1</x:v>
      </x:c>
      <x:c r="E1019" s="2" t="inlineStr">
        <x:is>
          <x:t xml:space="preserve">111111111</x:t>
        </x:is>
      </x:c>
      <x:c r="F1019" s="2" t="n">
        <x:v>1</x:v>
      </x:c>
    </x:row>
    <x:row r="1020">
      <x:c r="A1020" s="2" t="n">
        <x:v>488</x:v>
      </x:c>
      <x:c r="B1020" s="2" t="n">
        <x:v>0</x:v>
      </x:c>
      <x:c r="C1020" s="2" t="inlineStr">
        <x:is>
          <x:t xml:space="preserve">111100111</x:t>
        </x:is>
      </x:c>
      <x:c r="D1020" s="2" t="n">
        <x:v>0</x:v>
      </x:c>
      <x:c r="E1020" s="2" t="inlineStr">
        <x:is>
          <x:t xml:space="preserve">111111111</x:t>
        </x:is>
      </x:c>
      <x:c r="F1020" s="2" t="n">
        <x:v>0</x:v>
      </x:c>
    </x:row>
    <x:row r="1021">
      <x:c r="A1021" s="2" t="n">
        <x:v>488</x:v>
      </x:c>
      <x:c r="B1021" s="2" t="n">
        <x:v>1</x:v>
      </x:c>
      <x:c r="C1021" s="2" t="inlineStr">
        <x:is>
          <x:t xml:space="preserve">111111111</x:t>
        </x:is>
      </x:c>
      <x:c r="D1021" s="2" t="n">
        <x:v>1</x:v>
      </x:c>
      <x:c r="E1021" s="2" t="inlineStr">
        <x:is>
          <x:t xml:space="preserve">111111111</x:t>
        </x:is>
      </x:c>
      <x:c r="F1021" s="2" t="n">
        <x:v>1</x:v>
      </x:c>
    </x:row>
    <x:row r="1022">
      <x:c r="A1022" s="2" t="n">
        <x:v>489</x:v>
      </x:c>
      <x:c r="B1022" s="2" t="n">
        <x:v>0</x:v>
      </x:c>
      <x:c r="C1022" s="2" t="inlineStr">
        <x:is>
          <x:t xml:space="preserve">111101000</x:t>
        </x:is>
      </x:c>
      <x:c r="D1022" s="2" t="n">
        <x:v>0</x:v>
      </x:c>
      <x:c r="E1022" s="2" t="inlineStr">
        <x:is>
          <x:t xml:space="preserve">111111111</x:t>
        </x:is>
      </x:c>
      <x:c r="F1022" s="2" t="n">
        <x:v>0</x:v>
      </x:c>
    </x:row>
    <x:row r="1023">
      <x:c r="A1023" s="2" t="n">
        <x:v>489</x:v>
      </x:c>
      <x:c r="B1023" s="2" t="n">
        <x:v>1</x:v>
      </x:c>
      <x:c r="C1023" s="2" t="inlineStr">
        <x:is>
          <x:t xml:space="preserve">111111111</x:t>
        </x:is>
      </x:c>
      <x:c r="D1023" s="2" t="n">
        <x:v>1</x:v>
      </x:c>
      <x:c r="E1023" s="2" t="inlineStr">
        <x:is>
          <x:t xml:space="preserve">111111111</x:t>
        </x:is>
      </x:c>
      <x:c r="F1023" s="2" t="n">
        <x:v>1</x:v>
      </x:c>
    </x:row>
    <x:row r="1024">
      <x:c r="A1024" s="2" t="n">
        <x:v>490</x:v>
      </x:c>
      <x:c r="B1024" s="2" t="n">
        <x:v>0</x:v>
      </x:c>
      <x:c r="C1024" s="2" t="inlineStr">
        <x:is>
          <x:t xml:space="preserve">111101001</x:t>
        </x:is>
      </x:c>
      <x:c r="D1024" s="2" t="n">
        <x:v>0</x:v>
      </x:c>
      <x:c r="E1024" s="2" t="inlineStr">
        <x:is>
          <x:t xml:space="preserve">111111111</x:t>
        </x:is>
      </x:c>
      <x:c r="F1024" s="2" t="n">
        <x:v>0</x:v>
      </x:c>
    </x:row>
    <x:row r="1025">
      <x:c r="A1025" s="2" t="n">
        <x:v>490</x:v>
      </x:c>
      <x:c r="B1025" s="2" t="n">
        <x:v>1</x:v>
      </x:c>
      <x:c r="C1025" s="2" t="inlineStr">
        <x:is>
          <x:t xml:space="preserve">111111111</x:t>
        </x:is>
      </x:c>
      <x:c r="D1025" s="2" t="n">
        <x:v>1</x:v>
      </x:c>
      <x:c r="E1025" s="2" t="inlineStr">
        <x:is>
          <x:t xml:space="preserve">111111111</x:t>
        </x:is>
      </x:c>
      <x:c r="F1025" s="2" t="n">
        <x:v>1</x:v>
      </x:c>
    </x:row>
    <x:row r="1026">
      <x:c r="A1026" s="2" t="n">
        <x:v>491</x:v>
      </x:c>
      <x:c r="B1026" s="2" t="n">
        <x:v>0</x:v>
      </x:c>
      <x:c r="C1026" s="2" t="inlineStr">
        <x:is>
          <x:t xml:space="preserve">111101010</x:t>
        </x:is>
      </x:c>
      <x:c r="D1026" s="2" t="n">
        <x:v>0</x:v>
      </x:c>
      <x:c r="E1026" s="2" t="inlineStr">
        <x:is>
          <x:t xml:space="preserve">111111111</x:t>
        </x:is>
      </x:c>
      <x:c r="F1026" s="2" t="n">
        <x:v>0</x:v>
      </x:c>
    </x:row>
    <x:row r="1027">
      <x:c r="A1027" s="2" t="n">
        <x:v>491</x:v>
      </x:c>
      <x:c r="B1027" s="2" t="n">
        <x:v>1</x:v>
      </x:c>
      <x:c r="C1027" s="2" t="inlineStr">
        <x:is>
          <x:t xml:space="preserve">111111111</x:t>
        </x:is>
      </x:c>
      <x:c r="D1027" s="2" t="n">
        <x:v>1</x:v>
      </x:c>
      <x:c r="E1027" s="2" t="inlineStr">
        <x:is>
          <x:t xml:space="preserve">111111111</x:t>
        </x:is>
      </x:c>
      <x:c r="F1027" s="2" t="n">
        <x:v>1</x:v>
      </x:c>
    </x:row>
    <x:row r="1028">
      <x:c r="A1028" s="2" t="n">
        <x:v>492</x:v>
      </x:c>
      <x:c r="B1028" s="2" t="n">
        <x:v>0</x:v>
      </x:c>
      <x:c r="C1028" s="2" t="inlineStr">
        <x:is>
          <x:t xml:space="preserve">111101011</x:t>
        </x:is>
      </x:c>
      <x:c r="D1028" s="2" t="n">
        <x:v>0</x:v>
      </x:c>
      <x:c r="E1028" s="2" t="inlineStr">
        <x:is>
          <x:t xml:space="preserve">111111111</x:t>
        </x:is>
      </x:c>
      <x:c r="F1028" s="2" t="n">
        <x:v>0</x:v>
      </x:c>
    </x:row>
    <x:row r="1029">
      <x:c r="A1029" s="2" t="n">
        <x:v>492</x:v>
      </x:c>
      <x:c r="B1029" s="2" t="n">
        <x:v>1</x:v>
      </x:c>
      <x:c r="C1029" s="2" t="inlineStr">
        <x:is>
          <x:t xml:space="preserve">111111111</x:t>
        </x:is>
      </x:c>
      <x:c r="D1029" s="2" t="n">
        <x:v>1</x:v>
      </x:c>
      <x:c r="E1029" s="2" t="inlineStr">
        <x:is>
          <x:t xml:space="preserve">111111111</x:t>
        </x:is>
      </x:c>
      <x:c r="F1029" s="2" t="n">
        <x:v>1</x:v>
      </x:c>
    </x:row>
    <x:row r="1030">
      <x:c r="A1030" s="2" t="n">
        <x:v>493</x:v>
      </x:c>
      <x:c r="B1030" s="2" t="n">
        <x:v>0</x:v>
      </x:c>
      <x:c r="C1030" s="2" t="inlineStr">
        <x:is>
          <x:t xml:space="preserve">111101100</x:t>
        </x:is>
      </x:c>
      <x:c r="D1030" s="2" t="n">
        <x:v>0</x:v>
      </x:c>
      <x:c r="E1030" s="2" t="inlineStr">
        <x:is>
          <x:t xml:space="preserve">111111111</x:t>
        </x:is>
      </x:c>
      <x:c r="F1030" s="2" t="n">
        <x:v>0</x:v>
      </x:c>
    </x:row>
    <x:row r="1031">
      <x:c r="A1031" s="2" t="n">
        <x:v>493</x:v>
      </x:c>
      <x:c r="B1031" s="2" t="n">
        <x:v>1</x:v>
      </x:c>
      <x:c r="C1031" s="2" t="inlineStr">
        <x:is>
          <x:t xml:space="preserve">111111111</x:t>
        </x:is>
      </x:c>
      <x:c r="D1031" s="2" t="n">
        <x:v>1</x:v>
      </x:c>
      <x:c r="E1031" s="2" t="inlineStr">
        <x:is>
          <x:t xml:space="preserve">111111111</x:t>
        </x:is>
      </x:c>
      <x:c r="F1031" s="2" t="n">
        <x:v>1</x:v>
      </x:c>
    </x:row>
    <x:row r="1032">
      <x:c r="A1032" s="2" t="n">
        <x:v>494</x:v>
      </x:c>
      <x:c r="B1032" s="2" t="n">
        <x:v>0</x:v>
      </x:c>
      <x:c r="C1032" s="2" t="inlineStr">
        <x:is>
          <x:t xml:space="preserve">111101101</x:t>
        </x:is>
      </x:c>
      <x:c r="D1032" s="2" t="n">
        <x:v>0</x:v>
      </x:c>
      <x:c r="E1032" s="2" t="inlineStr">
        <x:is>
          <x:t xml:space="preserve">111111111</x:t>
        </x:is>
      </x:c>
      <x:c r="F1032" s="2" t="n">
        <x:v>0</x:v>
      </x:c>
    </x:row>
    <x:row r="1033">
      <x:c r="A1033" s="2" t="n">
        <x:v>494</x:v>
      </x:c>
      <x:c r="B1033" s="2" t="n">
        <x:v>1</x:v>
      </x:c>
      <x:c r="C1033" s="2" t="inlineStr">
        <x:is>
          <x:t xml:space="preserve">111111111</x:t>
        </x:is>
      </x:c>
      <x:c r="D1033" s="2" t="n">
        <x:v>1</x:v>
      </x:c>
      <x:c r="E1033" s="2" t="inlineStr">
        <x:is>
          <x:t xml:space="preserve">111111111</x:t>
        </x:is>
      </x:c>
      <x:c r="F1033" s="2" t="n">
        <x:v>1</x:v>
      </x:c>
    </x:row>
    <x:row r="1034">
      <x:c r="A1034" s="2" t="n">
        <x:v>495</x:v>
      </x:c>
      <x:c r="B1034" s="2" t="n">
        <x:v>0</x:v>
      </x:c>
      <x:c r="C1034" s="2" t="inlineStr">
        <x:is>
          <x:t xml:space="preserve">111101110</x:t>
        </x:is>
      </x:c>
      <x:c r="D1034" s="2" t="n">
        <x:v>0</x:v>
      </x:c>
      <x:c r="E1034" s="2" t="inlineStr">
        <x:is>
          <x:t xml:space="preserve">111111111</x:t>
        </x:is>
      </x:c>
      <x:c r="F1034" s="2" t="n">
        <x:v>0</x:v>
      </x:c>
    </x:row>
    <x:row r="1035">
      <x:c r="A1035" s="2" t="n">
        <x:v>495</x:v>
      </x:c>
      <x:c r="B1035" s="2" t="n">
        <x:v>1</x:v>
      </x:c>
      <x:c r="C1035" s="2" t="inlineStr">
        <x:is>
          <x:t xml:space="preserve">111111111</x:t>
        </x:is>
      </x:c>
      <x:c r="D1035" s="2" t="n">
        <x:v>1</x:v>
      </x:c>
      <x:c r="E1035" s="2" t="inlineStr">
        <x:is>
          <x:t xml:space="preserve">111111111</x:t>
        </x:is>
      </x:c>
      <x:c r="F1035" s="2" t="n">
        <x:v>1</x:v>
      </x:c>
    </x:row>
    <x:row r="1036">
      <x:c r="A1036" s="2" t="n">
        <x:v>496</x:v>
      </x:c>
      <x:c r="B1036" s="2" t="n">
        <x:v>0</x:v>
      </x:c>
      <x:c r="C1036" s="2" t="inlineStr">
        <x:is>
          <x:t xml:space="preserve">111101111</x:t>
        </x:is>
      </x:c>
      <x:c r="D1036" s="2" t="n">
        <x:v>0</x:v>
      </x:c>
      <x:c r="E1036" s="2" t="inlineStr">
        <x:is>
          <x:t xml:space="preserve">111111111</x:t>
        </x:is>
      </x:c>
      <x:c r="F1036" s="2" t="n">
        <x:v>0</x:v>
      </x:c>
    </x:row>
    <x:row r="1037">
      <x:c r="A1037" s="2" t="n">
        <x:v>496</x:v>
      </x:c>
      <x:c r="B1037" s="2" t="n">
        <x:v>1</x:v>
      </x:c>
      <x:c r="C1037" s="2" t="inlineStr">
        <x:is>
          <x:t xml:space="preserve">111111111</x:t>
        </x:is>
      </x:c>
      <x:c r="D1037" s="2" t="n">
        <x:v>1</x:v>
      </x:c>
      <x:c r="E1037" s="2" t="inlineStr">
        <x:is>
          <x:t xml:space="preserve">111111111</x:t>
        </x:is>
      </x:c>
      <x:c r="F1037" s="2" t="n">
        <x:v>1</x:v>
      </x:c>
    </x:row>
    <x:row r="1038">
      <x:c r="A1038" s="2" t="n">
        <x:v>497</x:v>
      </x:c>
      <x:c r="B1038" s="2" t="n">
        <x:v>0</x:v>
      </x:c>
      <x:c r="C1038" s="2" t="inlineStr">
        <x:is>
          <x:t xml:space="preserve">111110000</x:t>
        </x:is>
      </x:c>
      <x:c r="D1038" s="2" t="n">
        <x:v>0</x:v>
      </x:c>
      <x:c r="E1038" s="2" t="inlineStr">
        <x:is>
          <x:t xml:space="preserve">111111111</x:t>
        </x:is>
      </x:c>
      <x:c r="F1038" s="2" t="n">
        <x:v>0</x:v>
      </x:c>
    </x:row>
    <x:row r="1039">
      <x:c r="A1039" s="2" t="n">
        <x:v>497</x:v>
      </x:c>
      <x:c r="B1039" s="2" t="n">
        <x:v>1</x:v>
      </x:c>
      <x:c r="C1039" s="2" t="inlineStr">
        <x:is>
          <x:t xml:space="preserve">111111111</x:t>
        </x:is>
      </x:c>
      <x:c r="D1039" s="2" t="n">
        <x:v>1</x:v>
      </x:c>
      <x:c r="E1039" s="2" t="inlineStr">
        <x:is>
          <x:t xml:space="preserve">111111111</x:t>
        </x:is>
      </x:c>
      <x:c r="F1039" s="2" t="n">
        <x:v>1</x:v>
      </x:c>
    </x:row>
    <x:row r="1040">
      <x:c r="A1040" s="2" t="n">
        <x:v>498</x:v>
      </x:c>
      <x:c r="B1040" s="2" t="n">
        <x:v>0</x:v>
      </x:c>
      <x:c r="C1040" s="2" t="inlineStr">
        <x:is>
          <x:t xml:space="preserve">111110001</x:t>
        </x:is>
      </x:c>
      <x:c r="D1040" s="2" t="n">
        <x:v>0</x:v>
      </x:c>
      <x:c r="E1040" s="2" t="inlineStr">
        <x:is>
          <x:t xml:space="preserve">111111111</x:t>
        </x:is>
      </x:c>
      <x:c r="F1040" s="2" t="n">
        <x:v>0</x:v>
      </x:c>
    </x:row>
    <x:row r="1041">
      <x:c r="A1041" s="2" t="n">
        <x:v>498</x:v>
      </x:c>
      <x:c r="B1041" s="2" t="n">
        <x:v>1</x:v>
      </x:c>
      <x:c r="C1041" s="2" t="inlineStr">
        <x:is>
          <x:t xml:space="preserve">111111111</x:t>
        </x:is>
      </x:c>
      <x:c r="D1041" s="2" t="n">
        <x:v>1</x:v>
      </x:c>
      <x:c r="E1041" s="2" t="inlineStr">
        <x:is>
          <x:t xml:space="preserve">111111111</x:t>
        </x:is>
      </x:c>
      <x:c r="F1041" s="2" t="n">
        <x:v>1</x:v>
      </x:c>
    </x:row>
    <x:row r="1042">
      <x:c r="A1042" s="2" t="n">
        <x:v>499</x:v>
      </x:c>
      <x:c r="B1042" s="2" t="n">
        <x:v>0</x:v>
      </x:c>
      <x:c r="C1042" s="2" t="inlineStr">
        <x:is>
          <x:t xml:space="preserve">111110010</x:t>
        </x:is>
      </x:c>
      <x:c r="D1042" s="2" t="n">
        <x:v>0</x:v>
      </x:c>
      <x:c r="E1042" s="2" t="inlineStr">
        <x:is>
          <x:t xml:space="preserve">111111111</x:t>
        </x:is>
      </x:c>
      <x:c r="F1042" s="2" t="n">
        <x:v>0</x:v>
      </x:c>
    </x:row>
    <x:row r="1043">
      <x:c r="A1043" s="2" t="n">
        <x:v>499</x:v>
      </x:c>
      <x:c r="B1043" s="2" t="n">
        <x:v>1</x:v>
      </x:c>
      <x:c r="C1043" s="2" t="inlineStr">
        <x:is>
          <x:t xml:space="preserve">111111111</x:t>
        </x:is>
      </x:c>
      <x:c r="D1043" s="2" t="n">
        <x:v>1</x:v>
      </x:c>
      <x:c r="E1043" s="2" t="inlineStr">
        <x:is>
          <x:t xml:space="preserve">111111111</x:t>
        </x:is>
      </x:c>
      <x:c r="F1043" s="2" t="n">
        <x:v>1</x:v>
      </x:c>
    </x:row>
    <x:row r="1044">
      <x:c r="A1044" s="2" t="n">
        <x:v>500</x:v>
      </x:c>
      <x:c r="B1044" s="2" t="n">
        <x:v>0</x:v>
      </x:c>
      <x:c r="C1044" s="2" t="inlineStr">
        <x:is>
          <x:t xml:space="preserve">111110011</x:t>
        </x:is>
      </x:c>
      <x:c r="D1044" s="2" t="n">
        <x:v>0</x:v>
      </x:c>
      <x:c r="E1044" s="2" t="inlineStr">
        <x:is>
          <x:t xml:space="preserve">111111111</x:t>
        </x:is>
      </x:c>
      <x:c r="F1044" s="2" t="n">
        <x:v>0</x:v>
      </x:c>
    </x:row>
    <x:row r="1045">
      <x:c r="A1045" s="2" t="n">
        <x:v>500</x:v>
      </x:c>
      <x:c r="B1045" s="2" t="n">
        <x:v>1</x:v>
      </x:c>
      <x:c r="C1045" s="2" t="inlineStr">
        <x:is>
          <x:t xml:space="preserve">111111111</x:t>
        </x:is>
      </x:c>
      <x:c r="D1045" s="2" t="n">
        <x:v>1</x:v>
      </x:c>
      <x:c r="E1045" s="2" t="inlineStr">
        <x:is>
          <x:t xml:space="preserve">111111111</x:t>
        </x:is>
      </x:c>
      <x:c r="F1045" s="2" t="n">
        <x:v>1</x:v>
      </x:c>
    </x:row>
    <x:row r="1046">
      <x:c r="A1046" s="2" t="n">
        <x:v>501</x:v>
      </x:c>
      <x:c r="B1046" s="2" t="n">
        <x:v>0</x:v>
      </x:c>
      <x:c r="C1046" s="2" t="inlineStr">
        <x:is>
          <x:t xml:space="preserve">111110100</x:t>
        </x:is>
      </x:c>
      <x:c r="D1046" s="2" t="n">
        <x:v>0</x:v>
      </x:c>
      <x:c r="E1046" s="2" t="inlineStr">
        <x:is>
          <x:t xml:space="preserve">111111111</x:t>
        </x:is>
      </x:c>
      <x:c r="F1046" s="2" t="n">
        <x:v>0</x:v>
      </x:c>
    </x:row>
    <x:row r="1047">
      <x:c r="A1047" s="2" t="n">
        <x:v>501</x:v>
      </x:c>
      <x:c r="B1047" s="2" t="n">
        <x:v>1</x:v>
      </x:c>
      <x:c r="C1047" s="2" t="inlineStr">
        <x:is>
          <x:t xml:space="preserve">111111111</x:t>
        </x:is>
      </x:c>
      <x:c r="D1047" s="2" t="n">
        <x:v>1</x:v>
      </x:c>
      <x:c r="E1047" s="2" t="inlineStr">
        <x:is>
          <x:t xml:space="preserve">111111111</x:t>
        </x:is>
      </x:c>
      <x:c r="F1047" s="2" t="n">
        <x:v>1</x:v>
      </x:c>
    </x:row>
    <x:row r="1048">
      <x:c r="A1048" s="2" t="n">
        <x:v>502</x:v>
      </x:c>
      <x:c r="B1048" s="2" t="n">
        <x:v>0</x:v>
      </x:c>
      <x:c r="C1048" s="2" t="inlineStr">
        <x:is>
          <x:t xml:space="preserve">111110101</x:t>
        </x:is>
      </x:c>
      <x:c r="D1048" s="2" t="n">
        <x:v>0</x:v>
      </x:c>
      <x:c r="E1048" s="2" t="inlineStr">
        <x:is>
          <x:t xml:space="preserve">111111111</x:t>
        </x:is>
      </x:c>
      <x:c r="F1048" s="2" t="n">
        <x:v>0</x:v>
      </x:c>
    </x:row>
    <x:row r="1049">
      <x:c r="A1049" s="2" t="n">
        <x:v>502</x:v>
      </x:c>
      <x:c r="B1049" s="2" t="n">
        <x:v>1</x:v>
      </x:c>
      <x:c r="C1049" s="2" t="inlineStr">
        <x:is>
          <x:t xml:space="preserve">111111111</x:t>
        </x:is>
      </x:c>
      <x:c r="D1049" s="2" t="n">
        <x:v>1</x:v>
      </x:c>
      <x:c r="E1049" s="2" t="inlineStr">
        <x:is>
          <x:t xml:space="preserve">111111111</x:t>
        </x:is>
      </x:c>
      <x:c r="F1049" s="2" t="n">
        <x:v>1</x:v>
      </x:c>
    </x:row>
    <x:row r="1050">
      <x:c r="A1050" s="2" t="n">
        <x:v>503</x:v>
      </x:c>
      <x:c r="B1050" s="2" t="n">
        <x:v>0</x:v>
      </x:c>
      <x:c r="C1050" s="2" t="inlineStr">
        <x:is>
          <x:t xml:space="preserve">111110110</x:t>
        </x:is>
      </x:c>
      <x:c r="D1050" s="2" t="n">
        <x:v>0</x:v>
      </x:c>
      <x:c r="E1050" s="2" t="inlineStr">
        <x:is>
          <x:t xml:space="preserve">111111111</x:t>
        </x:is>
      </x:c>
      <x:c r="F1050" s="2" t="n">
        <x:v>0</x:v>
      </x:c>
    </x:row>
    <x:row r="1051">
      <x:c r="A1051" s="2" t="n">
        <x:v>503</x:v>
      </x:c>
      <x:c r="B1051" s="2" t="n">
        <x:v>1</x:v>
      </x:c>
      <x:c r="C1051" s="2" t="inlineStr">
        <x:is>
          <x:t xml:space="preserve">111111111</x:t>
        </x:is>
      </x:c>
      <x:c r="D1051" s="2" t="n">
        <x:v>1</x:v>
      </x:c>
      <x:c r="E1051" s="2" t="inlineStr">
        <x:is>
          <x:t xml:space="preserve">111111111</x:t>
        </x:is>
      </x:c>
      <x:c r="F1051" s="2" t="n">
        <x:v>1</x:v>
      </x:c>
    </x:row>
    <x:row r="1052">
      <x:c r="A1052" s="2" t="n">
        <x:v>504</x:v>
      </x:c>
      <x:c r="B1052" s="2" t="n">
        <x:v>0</x:v>
      </x:c>
      <x:c r="C1052" s="2" t="inlineStr">
        <x:is>
          <x:t xml:space="preserve">111110111</x:t>
        </x:is>
      </x:c>
      <x:c r="D1052" s="2" t="n">
        <x:v>0</x:v>
      </x:c>
      <x:c r="E1052" s="2" t="inlineStr">
        <x:is>
          <x:t xml:space="preserve">111111111</x:t>
        </x:is>
      </x:c>
      <x:c r="F1052" s="2" t="n">
        <x:v>0</x:v>
      </x:c>
    </x:row>
    <x:row r="1053">
      <x:c r="A1053" s="2" t="n">
        <x:v>504</x:v>
      </x:c>
      <x:c r="B1053" s="2" t="n">
        <x:v>1</x:v>
      </x:c>
      <x:c r="C1053" s="2" t="inlineStr">
        <x:is>
          <x:t xml:space="preserve">111111111</x:t>
        </x:is>
      </x:c>
      <x:c r="D1053" s="2" t="n">
        <x:v>1</x:v>
      </x:c>
      <x:c r="E1053" s="2" t="inlineStr">
        <x:is>
          <x:t xml:space="preserve">111111111</x:t>
        </x:is>
      </x:c>
      <x:c r="F1053" s="2" t="n">
        <x:v>1</x:v>
      </x:c>
    </x:row>
    <x:row r="1054">
      <x:c r="A1054" s="2" t="n">
        <x:v>505</x:v>
      </x:c>
      <x:c r="B1054" s="2" t="n">
        <x:v>0</x:v>
      </x:c>
      <x:c r="C1054" s="2" t="inlineStr">
        <x:is>
          <x:t xml:space="preserve">111111000</x:t>
        </x:is>
      </x:c>
      <x:c r="D1054" s="2" t="n">
        <x:v>0</x:v>
      </x:c>
      <x:c r="E1054" s="2" t="inlineStr">
        <x:is>
          <x:t xml:space="preserve">111111111</x:t>
        </x:is>
      </x:c>
      <x:c r="F1054" s="2" t="n">
        <x:v>0</x:v>
      </x:c>
    </x:row>
    <x:row r="1055">
      <x:c r="A1055" s="2" t="n">
        <x:v>505</x:v>
      </x:c>
      <x:c r="B1055" s="2" t="n">
        <x:v>1</x:v>
      </x:c>
      <x:c r="C1055" s="2" t="inlineStr">
        <x:is>
          <x:t xml:space="preserve">111111111</x:t>
        </x:is>
      </x:c>
      <x:c r="D1055" s="2" t="n">
        <x:v>1</x:v>
      </x:c>
      <x:c r="E1055" s="2" t="inlineStr">
        <x:is>
          <x:t xml:space="preserve">111111111</x:t>
        </x:is>
      </x:c>
      <x:c r="F1055" s="2" t="n">
        <x:v>1</x:v>
      </x:c>
    </x:row>
    <x:row r="1056">
      <x:c r="A1056" s="2" t="n">
        <x:v>506</x:v>
      </x:c>
      <x:c r="B1056" s="2" t="n">
        <x:v>0</x:v>
      </x:c>
      <x:c r="C1056" s="2" t="inlineStr">
        <x:is>
          <x:t xml:space="preserve">111111001</x:t>
        </x:is>
      </x:c>
      <x:c r="D1056" s="2" t="n">
        <x:v>0</x:v>
      </x:c>
      <x:c r="E1056" s="2" t="inlineStr">
        <x:is>
          <x:t xml:space="preserve">111111111</x:t>
        </x:is>
      </x:c>
      <x:c r="F1056" s="2" t="n">
        <x:v>0</x:v>
      </x:c>
    </x:row>
    <x:row r="1057">
      <x:c r="A1057" s="2" t="n">
        <x:v>506</x:v>
      </x:c>
      <x:c r="B1057" s="2" t="n">
        <x:v>1</x:v>
      </x:c>
      <x:c r="C1057" s="2" t="inlineStr">
        <x:is>
          <x:t xml:space="preserve">111111111</x:t>
        </x:is>
      </x:c>
      <x:c r="D1057" s="2" t="n">
        <x:v>1</x:v>
      </x:c>
      <x:c r="E1057" s="2" t="inlineStr">
        <x:is>
          <x:t xml:space="preserve">111111111</x:t>
        </x:is>
      </x:c>
      <x:c r="F1057" s="2" t="n">
        <x:v>1</x:v>
      </x:c>
    </x:row>
    <x:row r="1058">
      <x:c r="A1058" s="2" t="n">
        <x:v>507</x:v>
      </x:c>
      <x:c r="B1058" s="2" t="n">
        <x:v>0</x:v>
      </x:c>
      <x:c r="C1058" s="2" t="inlineStr">
        <x:is>
          <x:t xml:space="preserve">111111010</x:t>
        </x:is>
      </x:c>
      <x:c r="D1058" s="2" t="n">
        <x:v>0</x:v>
      </x:c>
      <x:c r="E1058" s="2" t="inlineStr">
        <x:is>
          <x:t xml:space="preserve">111111111</x:t>
        </x:is>
      </x:c>
      <x:c r="F1058" s="2" t="n">
        <x:v>0</x:v>
      </x:c>
    </x:row>
    <x:row r="1059">
      <x:c r="A1059" s="2" t="n">
        <x:v>507</x:v>
      </x:c>
      <x:c r="B1059" s="2" t="n">
        <x:v>1</x:v>
      </x:c>
      <x:c r="C1059" s="2" t="inlineStr">
        <x:is>
          <x:t xml:space="preserve">111111111</x:t>
        </x:is>
      </x:c>
      <x:c r="D1059" s="2" t="n">
        <x:v>1</x:v>
      </x:c>
      <x:c r="E1059" s="2" t="inlineStr">
        <x:is>
          <x:t xml:space="preserve">111111111</x:t>
        </x:is>
      </x:c>
      <x:c r="F1059" s="2" t="n">
        <x:v>1</x:v>
      </x:c>
    </x:row>
    <x:row r="1060">
      <x:c r="A1060" s="2" t="n">
        <x:v>508</x:v>
      </x:c>
      <x:c r="B1060" s="2" t="n">
        <x:v>0</x:v>
      </x:c>
      <x:c r="C1060" s="2" t="inlineStr">
        <x:is>
          <x:t xml:space="preserve">111111011</x:t>
        </x:is>
      </x:c>
      <x:c r="D1060" s="2" t="n">
        <x:v>0</x:v>
      </x:c>
      <x:c r="E1060" s="2" t="inlineStr">
        <x:is>
          <x:t xml:space="preserve">111111111</x:t>
        </x:is>
      </x:c>
      <x:c r="F1060" s="2" t="n">
        <x:v>0</x:v>
      </x:c>
    </x:row>
    <x:row r="1061">
      <x:c r="A1061" s="2" t="n">
        <x:v>508</x:v>
      </x:c>
      <x:c r="B1061" s="2" t="n">
        <x:v>1</x:v>
      </x:c>
      <x:c r="C1061" s="2" t="inlineStr">
        <x:is>
          <x:t xml:space="preserve">111111111</x:t>
        </x:is>
      </x:c>
      <x:c r="D1061" s="2" t="n">
        <x:v>1</x:v>
      </x:c>
      <x:c r="E1061" s="2" t="inlineStr">
        <x:is>
          <x:t xml:space="preserve">111111111</x:t>
        </x:is>
      </x:c>
      <x:c r="F1061" s="2" t="n">
        <x:v>1</x:v>
      </x:c>
    </x:row>
    <x:row r="1062">
      <x:c r="A1062" s="2" t="n">
        <x:v>509</x:v>
      </x:c>
      <x:c r="B1062" s="2" t="n">
        <x:v>0</x:v>
      </x:c>
      <x:c r="C1062" s="2" t="inlineStr">
        <x:is>
          <x:t xml:space="preserve">111111100</x:t>
        </x:is>
      </x:c>
      <x:c r="D1062" s="2" t="n">
        <x:v>0</x:v>
      </x:c>
      <x:c r="E1062" s="2" t="inlineStr">
        <x:is>
          <x:t xml:space="preserve">111111111</x:t>
        </x:is>
      </x:c>
      <x:c r="F1062" s="2" t="n">
        <x:v>0</x:v>
      </x:c>
    </x:row>
    <x:row r="1063">
      <x:c r="A1063" s="2" t="n">
        <x:v>509</x:v>
      </x:c>
      <x:c r="B1063" s="2" t="n">
        <x:v>1</x:v>
      </x:c>
      <x:c r="C1063" s="2" t="inlineStr">
        <x:is>
          <x:t xml:space="preserve">111111111</x:t>
        </x:is>
      </x:c>
      <x:c r="D1063" s="2" t="n">
        <x:v>1</x:v>
      </x:c>
      <x:c r="E1063" s="2" t="inlineStr">
        <x:is>
          <x:t xml:space="preserve">111111111</x:t>
        </x:is>
      </x:c>
      <x:c r="F1063" s="2" t="n">
        <x:v>1</x:v>
      </x:c>
    </x:row>
    <x:row r="1064">
      <x:c r="A1064" s="2" t="n">
        <x:v>510</x:v>
      </x:c>
      <x:c r="B1064" s="2" t="n">
        <x:v>0</x:v>
      </x:c>
      <x:c r="C1064" s="2" t="inlineStr">
        <x:is>
          <x:t xml:space="preserve">111111101</x:t>
        </x:is>
      </x:c>
      <x:c r="D1064" s="2" t="n">
        <x:v>0</x:v>
      </x:c>
      <x:c r="E1064" s="2" t="inlineStr">
        <x:is>
          <x:t xml:space="preserve">111111111</x:t>
        </x:is>
      </x:c>
      <x:c r="F1064" s="2" t="n">
        <x:v>0</x:v>
      </x:c>
    </x:row>
    <x:row r="1065">
      <x:c r="A1065" s="2" t="n">
        <x:v>510</x:v>
      </x:c>
      <x:c r="B1065" s="2" t="n">
        <x:v>1</x:v>
      </x:c>
      <x:c r="C1065" s="2" t="inlineStr">
        <x:is>
          <x:t xml:space="preserve">111111111</x:t>
        </x:is>
      </x:c>
      <x:c r="D1065" s="2" t="n">
        <x:v>1</x:v>
      </x:c>
      <x:c r="E1065" s="2" t="inlineStr">
        <x:is>
          <x:t xml:space="preserve">111111111</x:t>
        </x:is>
      </x:c>
      <x:c r="F1065" s="2" t="n">
        <x:v>1</x:v>
      </x:c>
    </x:row>
    <x:row r="1066">
      <x:c r="A1066" s="2" t="n">
        <x:v>511</x:v>
      </x:c>
      <x:c r="B1066" s="2" t="n">
        <x:v>0</x:v>
      </x:c>
      <x:c r="C1066" s="2" t="inlineStr">
        <x:is>
          <x:t xml:space="preserve">111111110</x:t>
        </x:is>
      </x:c>
      <x:c r="D1066" s="2" t="n">
        <x:v>0</x:v>
      </x:c>
      <x:c r="E1066" s="2" t="inlineStr">
        <x:is>
          <x:t xml:space="preserve">111111111</x:t>
        </x:is>
      </x:c>
      <x:c r="F1066" s="2" t="n">
        <x:v>0</x:v>
      </x:c>
    </x:row>
    <x:row r="1067">
      <x:c r="A1067" s="2" t="n">
        <x:v>511</x:v>
      </x:c>
      <x:c r="B1067" s="2" t="n">
        <x:v>1</x:v>
      </x:c>
      <x:c r="C1067" s="2" t="inlineStr">
        <x:is>
          <x:t xml:space="preserve">111111111</x:t>
        </x:is>
      </x:c>
      <x:c r="D1067" s="2" t="n">
        <x:v>1</x:v>
      </x:c>
      <x:c r="E1067" s="2" t="inlineStr">
        <x:is>
          <x:t xml:space="preserve">111111111</x:t>
        </x:is>
      </x:c>
      <x:c r="F1067" s="2" t="n">
        <x:v>1</x:v>
      </x:c>
    </x:row>
    <x:row r="1068">
      <x:c r="A1068" s="2" t="n">
        <x:v>512</x:v>
      </x:c>
      <x:c r="B1068" s="2" t="n">
        <x:v>0</x:v>
      </x:c>
      <x:c r="C1068" s="2" t="inlineStr">
        <x:is>
          <x:t xml:space="preserve">111111111</x:t>
        </x:is>
      </x:c>
      <x:c r="D1068" s="2" t="n">
        <x:v>1</x:v>
      </x:c>
      <x:c r="E1068" s="2" t="inlineStr">
        <x:is>
          <x:t xml:space="preserve">111111111</x:t>
        </x:is>
      </x:c>
      <x:c r="F1068" s="2" t="n">
        <x:v>1</x:v>
      </x:c>
    </x:row>
  </x:sheetData>
  <x:pageMargins left="0.7" right="0.7" top="0.75" bottom="0.75" header="0.3" footer="0.3"/>
  <x:tableParts count="1">
    <x:tablePart xmlns:r="http://schemas.openxmlformats.org/officeDocument/2006/relationships" r:id="Raa6b6a89b83545b0"/>
  </x:tableParts>
</x:worksheet>
</file>

<file path=xl/worksheets/sheet163.xml><?xml version="1.0" encoding="utf-8"?>
<x:worksheet xmlns:x="http://schemas.openxmlformats.org/spreadsheetml/2006/main">
  <x:sheetFormatPr baseColWidth="8" defaultRowHeight="15"/>
  <x:cols>
    <x:col min="1" max="1" width="12" customWidth="1"/>
    <x:col min="2" max="2" width="12" customWidth="1"/>
    <x:col min="3" max="3" width="16" customWidth="1"/>
    <x:col min="4" max="4" width="13" customWidth="1"/>
    <x:col min="5" max="5" width="12" customWidth="1"/>
    <x:col min="6" max="6" width="12" customWidth="1"/>
    <x:col min="7" max="7" width="14" customWidth="1"/>
    <x:col min="8" max="8" width="14" customWidth="1"/>
    <x:col min="9" max="9" width="14" customWidth="1"/>
  </x:cols>
  <x:sheetData>
    <x:row r="1">
      <x:c r="A1" s="25" t="inlineStr">
        <x:is>
          <x:t xml:space="preserve">Fixed_ID</x:t>
        </x:is>
      </x:c>
      <x:c r="B1" s="25" t="inlineStr">
        <x:is>
          <x:t xml:space="preserve">Psi_star</x:t>
        </x:is>
      </x:c>
      <x:c r="C1" s="25" t="inlineStr">
        <x:is>
          <x:t xml:space="preserve">Partition_Type</x:t>
        </x:is>
      </x:c>
      <x:c r="D1" s="25" t="inlineStr">
        <x:is>
          <x:t xml:space="preserve">Blocks</x:t>
        </x:is>
      </x:c>
      <x:c r="E1" s="25" t="inlineStr">
        <x:is>
          <x:t xml:space="preserve">Pi</x:t>
        </x:is>
      </x:c>
      <x:c r="F1" s="25" t="inlineStr">
        <x:is>
          <x:t xml:space="preserve">Basin_Size</x:t>
        </x:is>
      </x:c>
      <x:c r="G1" s="25" t="inlineStr">
        <x:is>
          <x:t xml:space="preserve">Iterations_0</x:t>
        </x:is>
      </x:c>
      <x:c r="H1" s="25" t="inlineStr">
        <x:is>
          <x:t xml:space="preserve">Iterations_1</x:t>
        </x:is>
      </x:c>
      <x:c r="I1" s="25" t="inlineStr">
        <x:is>
          <x:t xml:space="preserve">Iterations_2</x:t>
        </x:is>
      </x:c>
    </x:row>
    <x:row r="2">
      <x:c r="A2" s="2" t="inlineStr">
        <x:is>
          <x:t xml:space="preserve">FP-001</x:t>
        </x:is>
      </x:c>
      <x:c r="B2" s="2" t="inlineStr">
        <x:is>
          <x:t xml:space="preserve">100010001</x:t>
        </x:is>
      </x:c>
      <x:c r="C2" s="2" t="inlineStr">
        <x:is>
          <x:t xml:space="preserve">(1,)|(2,)|(3,)</x:t>
        </x:is>
      </x:c>
      <x:c r="D2" s="2" t="inlineStr">
        <x:is>
          <x:t xml:space="preserve">{1};{2};{3}</x:t>
        </x:is>
      </x:c>
      <x:c r="E2" s="2" t="n">
        <x:v>1</x:v>
      </x:c>
      <x:c r="F2" s="2" t="n">
        <x:v>8</x:v>
      </x:c>
      <x:c r="G2" s="2" t="n">
        <x:v>1</x:v>
      </x:c>
      <x:c r="H2" s="2" t="n">
        <x:v>7</x:v>
      </x:c>
      <x:c r="I2" s="2" t="n">
        <x:v>0</x:v>
      </x:c>
    </x:row>
    <x:row r="3">
      <x:c r="A3" s="2" t="inlineStr">
        <x:is>
          <x:t xml:space="preserve">FP-002</x:t>
        </x:is>
      </x:c>
      <x:c r="B3" s="2" t="inlineStr">
        <x:is>
          <x:t xml:space="preserve">100011011</x:t>
        </x:is>
      </x:c>
      <x:c r="C3" s="2" t="inlineStr">
        <x:is>
          <x:t xml:space="preserve">(1,)|(2, 3)</x:t>
        </x:is>
      </x:c>
      <x:c r="D3" s="2" t="inlineStr">
        <x:is>
          <x:t xml:space="preserve">{1};{2,3}</x:t>
        </x:is>
      </x:c>
      <x:c r="E3" s="2" t="n">
        <x:v>1</x:v>
      </x:c>
      <x:c r="F3" s="2" t="n">
        <x:v>24</x:v>
      </x:c>
      <x:c r="G3" s="2" t="n">
        <x:v>1</x:v>
      </x:c>
      <x:c r="H3" s="2" t="n">
        <x:v>23</x:v>
      </x:c>
      <x:c r="I3" s="2" t="n">
        <x:v>0</x:v>
      </x:c>
    </x:row>
    <x:row r="4">
      <x:c r="A4" s="2" t="inlineStr">
        <x:is>
          <x:t xml:space="preserve">FP-003</x:t>
        </x:is>
      </x:c>
      <x:c r="B4" s="2" t="inlineStr">
        <x:is>
          <x:t xml:space="preserve">101010101</x:t>
        </x:is>
      </x:c>
      <x:c r="C4" s="2" t="inlineStr">
        <x:is>
          <x:t xml:space="preserve">(1, 3)|(2,)</x:t>
        </x:is>
      </x:c>
      <x:c r="D4" s="2" t="inlineStr">
        <x:is>
          <x:t xml:space="preserve">{1,3};{2}</x:t>
        </x:is>
      </x:c>
      <x:c r="E4" s="2" t="n">
        <x:v>1</x:v>
      </x:c>
      <x:c r="F4" s="2" t="n">
        <x:v>24</x:v>
      </x:c>
      <x:c r="G4" s="2" t="n">
        <x:v>1</x:v>
      </x:c>
      <x:c r="H4" s="2" t="n">
        <x:v>23</x:v>
      </x:c>
      <x:c r="I4" s="2" t="n">
        <x:v>0</x:v>
      </x:c>
    </x:row>
    <x:row r="5">
      <x:c r="A5" s="2" t="inlineStr">
        <x:is>
          <x:t xml:space="preserve">FP-004</x:t>
        </x:is>
      </x:c>
      <x:c r="B5" s="2" t="inlineStr">
        <x:is>
          <x:t xml:space="preserve">110110001</x:t>
        </x:is>
      </x:c>
      <x:c r="C5" s="2" t="inlineStr">
        <x:is>
          <x:t xml:space="preserve">(1, 2)|(3,)</x:t>
        </x:is>
      </x:c>
      <x:c r="D5" s="2" t="inlineStr">
        <x:is>
          <x:t xml:space="preserve">{1,2};{3}</x:t>
        </x:is>
      </x:c>
      <x:c r="E5" s="2" t="n">
        <x:v>1</x:v>
      </x:c>
      <x:c r="F5" s="2" t="n">
        <x:v>24</x:v>
      </x:c>
      <x:c r="G5" s="2" t="n">
        <x:v>1</x:v>
      </x:c>
      <x:c r="H5" s="2" t="n">
        <x:v>23</x:v>
      </x:c>
      <x:c r="I5" s="2" t="n">
        <x:v>0</x:v>
      </x:c>
    </x:row>
    <x:row r="6">
      <x:c r="A6" s="2" t="inlineStr">
        <x:is>
          <x:t xml:space="preserve">FP-005</x:t>
        </x:is>
      </x:c>
      <x:c r="B6" s="2" t="inlineStr">
        <x:is>
          <x:t xml:space="preserve">111111111</x:t>
        </x:is>
      </x:c>
      <x:c r="C6" s="2" t="inlineStr">
        <x:is>
          <x:t xml:space="preserve">(1, 2, 3)</x:t>
        </x:is>
      </x:c>
      <x:c r="D6" s="2" t="inlineStr">
        <x:is>
          <x:t xml:space="preserve">{1,2,3}</x:t>
        </x:is>
      </x:c>
      <x:c r="E6" s="2" t="n">
        <x:v>1</x:v>
      </x:c>
      <x:c r="F6" s="2" t="n">
        <x:v>432</x:v>
      </x:c>
      <x:c r="G6" s="2" t="n">
        <x:v>1</x:v>
      </x:c>
      <x:c r="H6" s="2" t="n">
        <x:v>383</x:v>
      </x:c>
      <x:c r="I6" s="2" t="n">
        <x:v>48</x:v>
      </x:c>
    </x:row>
  </x:sheetData>
  <x:pageMargins left="0.7" right="0.7" top="0.75" bottom="0.75" header="0.3" footer="0.3"/>
  <x:tableParts count="1">
    <x:tablePart xmlns:r="http://schemas.openxmlformats.org/officeDocument/2006/relationships" r:id="R0c81ac3d08774840"/>
  </x:tableParts>
</x:worksheet>
</file>

<file path=xl/worksheets/sheet164.xml><?xml version="1.0" encoding="utf-8"?>
<x:worksheet xmlns:x="http://schemas.openxmlformats.org/spreadsheetml/2006/main">
  <x:sheetFormatPr baseColWidth="8" defaultRowHeight="15"/>
  <x:cols>
    <x:col min="1" max="1" width="12" customWidth="1"/>
    <x:col min="2" max="2" width="12" customWidth="1"/>
    <x:col min="3" max="3" width="13" customWidth="1"/>
    <x:col min="4" max="4" width="12" customWidth="1"/>
    <x:col min="5" max="5" width="13" customWidth="1"/>
    <x:col min="6" max="6" width="12" customWidth="1"/>
    <x:col min="7" max="7" width="23" customWidth="1"/>
  </x:cols>
  <x:sheetData>
    <x:row r="1">
      <x:c r="A1" s="25" t="inlineStr">
        <x:is>
          <x:t xml:space="preserve">Fixed_ID</x:t>
        </x:is>
      </x:c>
      <x:c r="B1" s="25" t="inlineStr">
        <x:is>
          <x:t xml:space="preserve">Psi_star</x:t>
        </x:is>
      </x:c>
      <x:c r="C1" s="25" t="inlineStr">
        <x:is>
          <x:t xml:space="preserve">G_Adjacency</x:t>
        </x:is>
      </x:c>
      <x:c r="D1" s="25" t="inlineStr">
        <x:is>
          <x:t xml:space="preserve">Vertices</x:t>
        </x:is>
      </x:c>
      <x:c r="E1" s="25" t="inlineStr">
        <x:is>
          <x:t xml:space="preserve">Edges</x:t>
        </x:is>
      </x:c>
      <x:c r="F1" s="25" t="inlineStr">
        <x:is>
          <x:t xml:space="preserve">Edge_Count</x:t>
        </x:is>
      </x:c>
      <x:c r="G1" s="25" t="inlineStr">
        <x:is>
          <x:t xml:space="preserve">Representation_Status</x:t>
        </x:is>
      </x:c>
    </x:row>
    <x:row r="2">
      <x:c r="A2" s="2" t="inlineStr">
        <x:is>
          <x:t xml:space="preserve">FP-001</x:t>
        </x:is>
      </x:c>
      <x:c r="B2" s="2" t="inlineStr">
        <x:is>
          <x:t xml:space="preserve">100010001</x:t>
        </x:is>
      </x:c>
      <x:c r="C2" s="2" t="inlineStr">
        <x:is>
          <x:t xml:space="preserve">000000000</x:t>
        </x:is>
      </x:c>
      <x:c r="D2" s="2" t="inlineStr">
        <x:is>
          <x:t xml:space="preserve">1,2,3</x:t>
        </x:is>
      </x:c>
      <x:c r="E2" s="2" t="inlineStr">
        <x:is>
          <x:t xml:space="preserve">∅</x:t>
        </x:is>
      </x:c>
      <x:c r="F2" s="2" t="n">
        <x:v>0</x:v>
      </x:c>
      <x:c r="G2" s="2" t="inlineStr">
        <x:is>
          <x:t xml:space="preserve">DERIVED FROM Ψ*</x:t>
        </x:is>
      </x:c>
    </x:row>
    <x:row r="3">
      <x:c r="A3" s="2" t="inlineStr">
        <x:is>
          <x:t xml:space="preserve">FP-002</x:t>
        </x:is>
      </x:c>
      <x:c r="B3" s="2" t="inlineStr">
        <x:is>
          <x:t xml:space="preserve">100011011</x:t>
        </x:is>
      </x:c>
      <x:c r="C3" s="2" t="inlineStr">
        <x:is>
          <x:t xml:space="preserve">000001010</x:t>
        </x:is>
      </x:c>
      <x:c r="D3" s="2" t="inlineStr">
        <x:is>
          <x:t xml:space="preserve">1,2,3</x:t>
        </x:is>
      </x:c>
      <x:c r="E3" s="2" t="inlineStr">
        <x:is>
          <x:t xml:space="preserve">2-3</x:t>
        </x:is>
      </x:c>
      <x:c r="F3" s="2" t="n">
        <x:v>1</x:v>
      </x:c>
      <x:c r="G3" s="2" t="inlineStr">
        <x:is>
          <x:t xml:space="preserve">DERIVED FROM Ψ*</x:t>
        </x:is>
      </x:c>
    </x:row>
    <x:row r="4">
      <x:c r="A4" s="2" t="inlineStr">
        <x:is>
          <x:t xml:space="preserve">FP-003</x:t>
        </x:is>
      </x:c>
      <x:c r="B4" s="2" t="inlineStr">
        <x:is>
          <x:t xml:space="preserve">101010101</x:t>
        </x:is>
      </x:c>
      <x:c r="C4" s="2" t="inlineStr">
        <x:is>
          <x:t xml:space="preserve">001000100</x:t>
        </x:is>
      </x:c>
      <x:c r="D4" s="2" t="inlineStr">
        <x:is>
          <x:t xml:space="preserve">1,2,3</x:t>
        </x:is>
      </x:c>
      <x:c r="E4" s="2" t="inlineStr">
        <x:is>
          <x:t xml:space="preserve">1-3</x:t>
        </x:is>
      </x:c>
      <x:c r="F4" s="2" t="n">
        <x:v>1</x:v>
      </x:c>
      <x:c r="G4" s="2" t="inlineStr">
        <x:is>
          <x:t xml:space="preserve">DERIVED FROM Ψ*</x:t>
        </x:is>
      </x:c>
    </x:row>
    <x:row r="5">
      <x:c r="A5" s="2" t="inlineStr">
        <x:is>
          <x:t xml:space="preserve">FP-004</x:t>
        </x:is>
      </x:c>
      <x:c r="B5" s="2" t="inlineStr">
        <x:is>
          <x:t xml:space="preserve">110110001</x:t>
        </x:is>
      </x:c>
      <x:c r="C5" s="2" t="inlineStr">
        <x:is>
          <x:t xml:space="preserve">010100000</x:t>
        </x:is>
      </x:c>
      <x:c r="D5" s="2" t="inlineStr">
        <x:is>
          <x:t xml:space="preserve">1,2,3</x:t>
        </x:is>
      </x:c>
      <x:c r="E5" s="2" t="inlineStr">
        <x:is>
          <x:t xml:space="preserve">1-2</x:t>
        </x:is>
      </x:c>
      <x:c r="F5" s="2" t="n">
        <x:v>1</x:v>
      </x:c>
      <x:c r="G5" s="2" t="inlineStr">
        <x:is>
          <x:t xml:space="preserve">DERIVED FROM Ψ*</x:t>
        </x:is>
      </x:c>
    </x:row>
    <x:row r="6">
      <x:c r="A6" s="2" t="inlineStr">
        <x:is>
          <x:t xml:space="preserve">FP-005</x:t>
        </x:is>
      </x:c>
      <x:c r="B6" s="2" t="inlineStr">
        <x:is>
          <x:t xml:space="preserve">111111111</x:t>
        </x:is>
      </x:c>
      <x:c r="C6" s="2" t="inlineStr">
        <x:is>
          <x:t xml:space="preserve">011101110</x:t>
        </x:is>
      </x:c>
      <x:c r="D6" s="2" t="inlineStr">
        <x:is>
          <x:t xml:space="preserve">1,2,3</x:t>
        </x:is>
      </x:c>
      <x:c r="E6" s="2" t="inlineStr">
        <x:is>
          <x:t xml:space="preserve">1-2;1-3;2-3</x:t>
        </x:is>
      </x:c>
      <x:c r="F6" s="2" t="n">
        <x:v>3</x:v>
      </x:c>
      <x:c r="G6" s="2" t="inlineStr">
        <x:is>
          <x:t xml:space="preserve">DERIVED FROM Ψ*</x:t>
        </x:is>
      </x:c>
    </x:row>
  </x:sheetData>
  <x:pageMargins left="0.7" right="0.7" top="0.75" bottom="0.75" header="0.3" footer="0.3"/>
  <x:tableParts count="1">
    <x:tablePart xmlns:r="http://schemas.openxmlformats.org/officeDocument/2006/relationships" r:id="R7141661df1564ff5"/>
  </x:tableParts>
</x:worksheet>
</file>

<file path=xl/worksheets/sheet165.xml><?xml version="1.0" encoding="utf-8"?>
<x:worksheet xmlns:x="http://schemas.openxmlformats.org/spreadsheetml/2006/main">
  <x:sheetFormatPr baseColWidth="8" defaultRowHeight="15"/>
  <x:cols>
    <x:col min="1" max="1" width="12" customWidth="1"/>
    <x:col min="2" max="2" width="13" customWidth="1"/>
    <x:col min="3" max="3" width="15" customWidth="1"/>
    <x:col min="4" max="4" width="17" customWidth="1"/>
    <x:col min="5" max="5" width="12" customWidth="1"/>
    <x:col min="6" max="6" width="12" customWidth="1"/>
    <x:col min="7" max="7" width="18" customWidth="1"/>
  </x:cols>
  <x:sheetData>
    <x:row r="1">
      <x:c r="A1" s="25" t="inlineStr">
        <x:is>
          <x:t xml:space="preserve">Fixed_ID</x:t>
        </x:is>
      </x:c>
      <x:c r="B1" s="25" t="inlineStr">
        <x:is>
          <x:t xml:space="preserve">G_Adjacency</x:t>
        </x:is>
      </x:c>
      <x:c r="C1" s="25" t="inlineStr">
        <x:is>
          <x:t xml:space="preserve">Degree_Vector</x:t>
        </x:is>
      </x:c>
      <x:c r="D1" s="25" t="inlineStr">
        <x:is>
          <x:t xml:space="preserve">Laplacian</x:t>
        </x:is>
      </x:c>
      <x:c r="E1" s="25" t="inlineStr">
        <x:is>
          <x:t xml:space="preserve">Trace_L</x:t>
        </x:is>
      </x:c>
      <x:c r="F1" s="25" t="inlineStr">
        <x:is>
          <x:t xml:space="preserve">Rank_L</x:t>
        </x:is>
      </x:c>
      <x:c r="G1" s="25" t="inlineStr">
        <x:is>
          <x:t xml:space="preserve">Kernel_Dimension</x:t>
        </x:is>
      </x:c>
    </x:row>
    <x:row r="2">
      <x:c r="A2" s="2" t="inlineStr">
        <x:is>
          <x:t xml:space="preserve">FP-001</x:t>
        </x:is>
      </x:c>
      <x:c r="B2" s="2" t="inlineStr">
        <x:is>
          <x:t xml:space="preserve">000000000</x:t>
        </x:is>
      </x:c>
      <x:c r="C2" s="2" t="inlineStr">
        <x:is>
          <x:t xml:space="preserve">0,0,0</x:t>
        </x:is>
      </x:c>
      <x:c r="D2" s="2" t="inlineStr">
        <x:is>
          <x:t xml:space="preserve">000000000</x:t>
        </x:is>
      </x:c>
      <x:c r="E2" s="2" t="n">
        <x:v>0</x:v>
      </x:c>
      <x:c r="F2" s="2" t="n">
        <x:v>0</x:v>
      </x:c>
      <x:c r="G2" s="2" t="n">
        <x:v>3</x:v>
      </x:c>
    </x:row>
    <x:row r="3">
      <x:c r="A3" s="2" t="inlineStr">
        <x:is>
          <x:t xml:space="preserve">FP-002</x:t>
        </x:is>
      </x:c>
      <x:c r="B3" s="2" t="inlineStr">
        <x:is>
          <x:t xml:space="preserve">000001010</x:t>
        </x:is>
      </x:c>
      <x:c r="C3" s="2" t="inlineStr">
        <x:is>
          <x:t xml:space="preserve">0,1,1</x:t>
        </x:is>
      </x:c>
      <x:c r="D3" s="2" t="inlineStr">
        <x:is>
          <x:t xml:space="preserve">00001-10-11</x:t>
        </x:is>
      </x:c>
      <x:c r="E3" s="2" t="n">
        <x:v>2</x:v>
      </x:c>
      <x:c r="F3" s="2" t="n">
        <x:v>1</x:v>
      </x:c>
      <x:c r="G3" s="2" t="n">
        <x:v>2</x:v>
      </x:c>
    </x:row>
    <x:row r="4">
      <x:c r="A4" s="2" t="inlineStr">
        <x:is>
          <x:t xml:space="preserve">FP-003</x:t>
        </x:is>
      </x:c>
      <x:c r="B4" s="2" t="inlineStr">
        <x:is>
          <x:t xml:space="preserve">001000100</x:t>
        </x:is>
      </x:c>
      <x:c r="C4" s="2" t="inlineStr">
        <x:is>
          <x:t xml:space="preserve">1,0,1</x:t>
        </x:is>
      </x:c>
      <x:c r="D4" s="2" t="inlineStr">
        <x:is>
          <x:t xml:space="preserve">10-1000-101</x:t>
        </x:is>
      </x:c>
      <x:c r="E4" s="2" t="n">
        <x:v>2</x:v>
      </x:c>
      <x:c r="F4" s="2" t="n">
        <x:v>1</x:v>
      </x:c>
      <x:c r="G4" s="2" t="n">
        <x:v>2</x:v>
      </x:c>
    </x:row>
    <x:row r="5">
      <x:c r="A5" s="2" t="inlineStr">
        <x:is>
          <x:t xml:space="preserve">FP-004</x:t>
        </x:is>
      </x:c>
      <x:c r="B5" s="2" t="inlineStr">
        <x:is>
          <x:t xml:space="preserve">010100000</x:t>
        </x:is>
      </x:c>
      <x:c r="C5" s="2" t="inlineStr">
        <x:is>
          <x:t xml:space="preserve">1,1,0</x:t>
        </x:is>
      </x:c>
      <x:c r="D5" s="2" t="inlineStr">
        <x:is>
          <x:t xml:space="preserve">1-10-110000</x:t>
        </x:is>
      </x:c>
      <x:c r="E5" s="2" t="n">
        <x:v>2</x:v>
      </x:c>
      <x:c r="F5" s="2" t="n">
        <x:v>1</x:v>
      </x:c>
      <x:c r="G5" s="2" t="n">
        <x:v>2</x:v>
      </x:c>
    </x:row>
    <x:row r="6">
      <x:c r="A6" s="2" t="inlineStr">
        <x:is>
          <x:t xml:space="preserve">FP-005</x:t>
        </x:is>
      </x:c>
      <x:c r="B6" s="2" t="inlineStr">
        <x:is>
          <x:t xml:space="preserve">011101110</x:t>
        </x:is>
      </x:c>
      <x:c r="C6" s="2" t="inlineStr">
        <x:is>
          <x:t xml:space="preserve">2,2,2</x:t>
        </x:is>
      </x:c>
      <x:c r="D6" s="2" t="inlineStr">
        <x:is>
          <x:t xml:space="preserve">2-1-1-12-1-1-12</x:t>
        </x:is>
      </x:c>
      <x:c r="E6" s="2" t="n">
        <x:v>6</x:v>
      </x:c>
      <x:c r="F6" s="2" t="n">
        <x:v>2</x:v>
      </x:c>
      <x:c r="G6" s="2" t="n">
        <x:v>1</x:v>
      </x:c>
    </x:row>
  </x:sheetData>
  <x:pageMargins left="0.7" right="0.7" top="0.75" bottom="0.75" header="0.3" footer="0.3"/>
  <x:tableParts count="1">
    <x:tablePart xmlns:r="http://schemas.openxmlformats.org/officeDocument/2006/relationships" r:id="R619d7c3bab7f4778"/>
  </x:tableParts>
</x:worksheet>
</file>

<file path=xl/worksheets/sheet166.xml><?xml version="1.0" encoding="utf-8"?>
<x:worksheet xmlns:x="http://schemas.openxmlformats.org/spreadsheetml/2006/main">
  <x:sheetFormatPr baseColWidth="8" defaultRowHeight="15"/>
  <x:cols>
    <x:col min="1" max="1" width="12" customWidth="1"/>
    <x:col min="2" max="2" width="12" customWidth="1"/>
    <x:col min="3" max="3" width="12" customWidth="1"/>
    <x:col min="4" max="4" width="12" customWidth="1"/>
    <x:col min="5" max="5" width="14" customWidth="1"/>
    <x:col min="6" max="6" width="19" customWidth="1"/>
    <x:col min="7" max="7" width="12" customWidth="1"/>
    <x:col min="8" max="8" width="21" customWidth="1"/>
  </x:cols>
  <x:sheetData>
    <x:row r="1">
      <x:c r="A1" s="25" t="inlineStr">
        <x:is>
          <x:t xml:space="preserve">Fixed_ID</x:t>
        </x:is>
      </x:c>
      <x:c r="B1" s="25" t="inlineStr">
        <x:is>
          <x:t xml:space="preserve">lambda_0</x:t>
        </x:is>
      </x:c>
      <x:c r="C1" s="25" t="inlineStr">
        <x:is>
          <x:t xml:space="preserve">lambda_1</x:t>
        </x:is>
      </x:c>
      <x:c r="D1" s="25" t="inlineStr">
        <x:is>
          <x:t xml:space="preserve">lambda_2</x:t>
        </x:is>
      </x:c>
      <x:c r="E1" s="25" t="inlineStr">
        <x:is>
          <x:t xml:space="preserve">Spectral_Gap</x:t>
        </x:is>
      </x:c>
      <x:c r="F1" s="25" t="inlineStr">
        <x:is>
          <x:t xml:space="preserve">Zero_Multiplicity</x:t>
        </x:is>
      </x:c>
      <x:c r="G1" s="25" t="inlineStr">
        <x:is>
          <x:t xml:space="preserve">PSD_Check</x:t>
        </x:is>
      </x:c>
      <x:c r="H1" s="25" t="inlineStr">
        <x:is>
          <x:t xml:space="preserve">Eigenvalue_Equation</x:t>
        </x:is>
      </x:c>
    </x:row>
    <x:row r="2">
      <x:c r="A2" s="2" t="inlineStr">
        <x:is>
          <x:t xml:space="preserve">FP-001</x:t>
        </x:is>
      </x:c>
      <x:c r="B2" s="2" t="n">
        <x:v>0</x:v>
      </x:c>
      <x:c r="C2" s="2" t="n">
        <x:v>0</x:v>
      </x:c>
      <x:c r="D2" s="2" t="n">
        <x:v>0</x:v>
      </x:c>
      <x:c r="E2" s="2" t="n">
        <x:v>0</x:v>
      </x:c>
      <x:c r="F2" s="2" t="n">
        <x:v>3</x:v>
      </x:c>
      <x:c r="G2" s="2" t="n">
        <x:v>1</x:v>
      </x:c>
      <x:c r="H2" s="2" t="inlineStr">
        <x:is>
          <x:t xml:space="preserve">L φ_i = λ_i φ_i</x:t>
        </x:is>
      </x:c>
    </x:row>
    <x:row r="3">
      <x:c r="A3" s="2" t="inlineStr">
        <x:is>
          <x:t xml:space="preserve">FP-002</x:t>
        </x:is>
      </x:c>
      <x:c r="B3" s="2" t="n">
        <x:v>0</x:v>
      </x:c>
      <x:c r="C3" s="2" t="n">
        <x:v>0</x:v>
      </x:c>
      <x:c r="D3" s="2" t="n">
        <x:v>2</x:v>
      </x:c>
      <x:c r="E3" s="2" t="n">
        <x:v>2</x:v>
      </x:c>
      <x:c r="F3" s="2" t="n">
        <x:v>2</x:v>
      </x:c>
      <x:c r="G3" s="2" t="n">
        <x:v>1</x:v>
      </x:c>
      <x:c r="H3" s="2" t="inlineStr">
        <x:is>
          <x:t xml:space="preserve">L φ_i = λ_i φ_i</x:t>
        </x:is>
      </x:c>
    </x:row>
    <x:row r="4">
      <x:c r="A4" s="2" t="inlineStr">
        <x:is>
          <x:t xml:space="preserve">FP-003</x:t>
        </x:is>
      </x:c>
      <x:c r="B4" s="2" t="n">
        <x:v>0</x:v>
      </x:c>
      <x:c r="C4" s="2" t="n">
        <x:v>0</x:v>
      </x:c>
      <x:c r="D4" s="2" t="n">
        <x:v>2</x:v>
      </x:c>
      <x:c r="E4" s="2" t="n">
        <x:v>2</x:v>
      </x:c>
      <x:c r="F4" s="2" t="n">
        <x:v>2</x:v>
      </x:c>
      <x:c r="G4" s="2" t="n">
        <x:v>1</x:v>
      </x:c>
      <x:c r="H4" s="2" t="inlineStr">
        <x:is>
          <x:t xml:space="preserve">L φ_i = λ_i φ_i</x:t>
        </x:is>
      </x:c>
    </x:row>
    <x:row r="5">
      <x:c r="A5" s="2" t="inlineStr">
        <x:is>
          <x:t xml:space="preserve">FP-004</x:t>
        </x:is>
      </x:c>
      <x:c r="B5" s="2" t="n">
        <x:v>0</x:v>
      </x:c>
      <x:c r="C5" s="2" t="n">
        <x:v>0</x:v>
      </x:c>
      <x:c r="D5" s="2" t="n">
        <x:v>2</x:v>
      </x:c>
      <x:c r="E5" s="2" t="n">
        <x:v>2</x:v>
      </x:c>
      <x:c r="F5" s="2" t="n">
        <x:v>2</x:v>
      </x:c>
      <x:c r="G5" s="2" t="n">
        <x:v>1</x:v>
      </x:c>
      <x:c r="H5" s="2" t="inlineStr">
        <x:is>
          <x:t xml:space="preserve">L φ_i = λ_i φ_i</x:t>
        </x:is>
      </x:c>
    </x:row>
    <x:row r="6">
      <x:c r="A6" s="2" t="inlineStr">
        <x:is>
          <x:t xml:space="preserve">FP-005</x:t>
        </x:is>
      </x:c>
      <x:c r="B6" s="2" t="n">
        <x:v>0</x:v>
      </x:c>
      <x:c r="C6" s="2" t="n">
        <x:v>3</x:v>
      </x:c>
      <x:c r="D6" s="2" t="n">
        <x:v>3</x:v>
      </x:c>
      <x:c r="E6" s="2" t="n">
        <x:v>3</x:v>
      </x:c>
      <x:c r="F6" s="2" t="n">
        <x:v>1</x:v>
      </x:c>
      <x:c r="G6" s="2" t="n">
        <x:v>1</x:v>
      </x:c>
      <x:c r="H6" s="2" t="inlineStr">
        <x:is>
          <x:t xml:space="preserve">L φ_i = λ_i φ_i</x:t>
        </x:is>
      </x:c>
    </x:row>
  </x:sheetData>
  <x:pageMargins left="0.7" right="0.7" top="0.75" bottom="0.75" header="0.3" footer="0.3"/>
  <x:tableParts count="1">
    <x:tablePart xmlns:r="http://schemas.openxmlformats.org/officeDocument/2006/relationships" r:id="R42fd24c8047b434a"/>
  </x:tableParts>
</x:worksheet>
</file>

<file path=xl/worksheets/sheet167.xml><?xml version="1.0" encoding="utf-8"?>
<x:worksheet xmlns:x="http://schemas.openxmlformats.org/spreadsheetml/2006/main">
  <x:sheetFormatPr baseColWidth="8" defaultRowHeight="15"/>
  <x:cols>
    <x:col min="1" max="1" width="12" customWidth="1"/>
    <x:col min="2" max="2" width="12" customWidth="1"/>
    <x:col min="3" max="3" width="55" customWidth="1"/>
    <x:col min="4" max="4" width="20" customWidth="1"/>
    <x:col min="5" max="5" width="20" customWidth="1"/>
    <x:col min="6" max="6" width="21" customWidth="1"/>
  </x:cols>
  <x:sheetData>
    <x:row r="1">
      <x:c r="A1" s="25" t="inlineStr">
        <x:is>
          <x:t xml:space="preserve">Fixed_ID</x:t>
        </x:is>
      </x:c>
      <x:c r="B1" s="25" t="inlineStr">
        <x:is>
          <x:t xml:space="preserve">t</x:t>
        </x:is>
      </x:c>
      <x:c r="C1" s="25" t="inlineStr">
        <x:is>
          <x:t xml:space="preserve">Heat_Kernel_Encoded</x:t>
        </x:is>
      </x:c>
      <x:c r="D1" s="25" t="inlineStr">
        <x:is>
          <x:t xml:space="preserve">Heat_Trace</x:t>
        </x:is>
      </x:c>
      <x:c r="E1" s="25" t="inlineStr">
        <x:is>
          <x:t xml:space="preserve">Fixed_Subspace_Dim</x:t>
        </x:is>
      </x:c>
      <x:c r="F1" s="25" t="inlineStr">
        <x:is>
          <x:t xml:space="preserve">Semigroup_Fixed_Set</x:t>
        </x:is>
      </x:c>
    </x:row>
    <x:row r="2">
      <x:c r="A2" s="2" t="inlineStr">
        <x:is>
          <x:t xml:space="preserve">FP-001</x:t>
        </x:is>
      </x:c>
      <x:c r="B2" s="2" t="n">
        <x:v>0.25</x:v>
      </x:c>
      <x:c r="C2" s="2" t="inlineStr">
        <x:is>
          <x:t xml:space="preserve">1,0,0;0,1,0;0,0,1</x:t>
        </x:is>
      </x:c>
      <x:c r="D2" s="2" t="n">
        <x:v>3</x:v>
      </x:c>
      <x:c r="E2" s="2" t="n">
        <x:v>3</x:v>
      </x:c>
      <x:c r="F2" s="2" t="inlineStr">
        <x:is>
          <x:t xml:space="preserve">ker(L)</x:t>
        </x:is>
      </x:c>
    </x:row>
    <x:row r="3">
      <x:c r="A3" s="2" t="inlineStr">
        <x:is>
          <x:t xml:space="preserve">FP-001</x:t>
        </x:is>
      </x:c>
      <x:c r="B3" s="2" t="n">
        <x:v>1</x:v>
      </x:c>
      <x:c r="C3" s="2" t="inlineStr">
        <x:is>
          <x:t xml:space="preserve">1,0,0;0,1,0;0,0,1</x:t>
        </x:is>
      </x:c>
      <x:c r="D3" s="2" t="n">
        <x:v>3</x:v>
      </x:c>
      <x:c r="E3" s="2" t="n">
        <x:v>3</x:v>
      </x:c>
      <x:c r="F3" s="2" t="inlineStr">
        <x:is>
          <x:t xml:space="preserve">ker(L)</x:t>
        </x:is>
      </x:c>
    </x:row>
    <x:row r="4">
      <x:c r="A4" s="2" t="inlineStr">
        <x:is>
          <x:t xml:space="preserve">FP-001</x:t>
        </x:is>
      </x:c>
      <x:c r="B4" s="2" t="n">
        <x:v>2</x:v>
      </x:c>
      <x:c r="C4" s="2" t="inlineStr">
        <x:is>
          <x:t xml:space="preserve">1,0,0;0,1,0;0,0,1</x:t>
        </x:is>
      </x:c>
      <x:c r="D4" s="2" t="n">
        <x:v>3</x:v>
      </x:c>
      <x:c r="E4" s="2" t="n">
        <x:v>3</x:v>
      </x:c>
      <x:c r="F4" s="2" t="inlineStr">
        <x:is>
          <x:t xml:space="preserve">ker(L)</x:t>
        </x:is>
      </x:c>
    </x:row>
    <x:row r="5">
      <x:c r="A5" s="2" t="inlineStr">
        <x:is>
          <x:t xml:space="preserve">FP-002</x:t>
        </x:is>
      </x:c>
      <x:c r="B5" s="2" t="n">
        <x:v>0.25</x:v>
      </x:c>
      <x:c r="C5" s="2" t="inlineStr">
        <x:is>
          <x:t xml:space="preserve">1,0,0;0,0.803265329856,0.196734670144;0,0.196734670144,0.803265329856</x:t>
        </x:is>
      </x:c>
      <x:c r="D5" s="2" t="n">
        <x:v>2.606530659712633</x:v>
      </x:c>
      <x:c r="E5" s="2" t="n">
        <x:v>2</x:v>
      </x:c>
      <x:c r="F5" s="2" t="inlineStr">
        <x:is>
          <x:t xml:space="preserve">ker(L)</x:t>
        </x:is>
      </x:c>
    </x:row>
    <x:row r="6">
      <x:c r="A6" s="2" t="inlineStr">
        <x:is>
          <x:t xml:space="preserve">FP-002</x:t>
        </x:is>
      </x:c>
      <x:c r="B6" s="2" t="n">
        <x:v>1</x:v>
      </x:c>
      <x:c r="C6" s="2" t="inlineStr">
        <x:is>
          <x:t xml:space="preserve">1,0,0;0,0.567667641618,0.432332358382;0,0.432332358382,0.567667641618</x:t>
        </x:is>
      </x:c>
      <x:c r="D6" s="2" t="n">
        <x:v>2.135335283236612</x:v>
      </x:c>
      <x:c r="E6" s="2" t="n">
        <x:v>2</x:v>
      </x:c>
      <x:c r="F6" s="2" t="inlineStr">
        <x:is>
          <x:t xml:space="preserve">ker(L)</x:t>
        </x:is>
      </x:c>
    </x:row>
    <x:row r="7">
      <x:c r="A7" s="2" t="inlineStr">
        <x:is>
          <x:t xml:space="preserve">FP-002</x:t>
        </x:is>
      </x:c>
      <x:c r="B7" s="2" t="n">
        <x:v>2</x:v>
      </x:c>
      <x:c r="C7" s="2" t="inlineStr">
        <x:is>
          <x:t xml:space="preserve">1,0,0;0,0.509157819444,0.490842180556;0,0.490842180556,0.509157819444</x:t>
        </x:is>
      </x:c>
      <x:c r="D7" s="2" t="n">
        <x:v>2.018315638888734</x:v>
      </x:c>
      <x:c r="E7" s="2" t="n">
        <x:v>2</x:v>
      </x:c>
      <x:c r="F7" s="2" t="inlineStr">
        <x:is>
          <x:t xml:space="preserve">ker(L)</x:t>
        </x:is>
      </x:c>
    </x:row>
    <x:row r="8">
      <x:c r="A8" s="2" t="inlineStr">
        <x:is>
          <x:t xml:space="preserve">FP-003</x:t>
        </x:is>
      </x:c>
      <x:c r="B8" s="2" t="n">
        <x:v>0.25</x:v>
      </x:c>
      <x:c r="C8" s="2" t="inlineStr">
        <x:is>
          <x:t xml:space="preserve">0.803265329856,0,0.196734670144;0,1,0;0.196734670144,0,0.803265329856</x:t>
        </x:is>
      </x:c>
      <x:c r="D8" s="2" t="n">
        <x:v>2.606530659712633</x:v>
      </x:c>
      <x:c r="E8" s="2" t="n">
        <x:v>2</x:v>
      </x:c>
      <x:c r="F8" s="2" t="inlineStr">
        <x:is>
          <x:t xml:space="preserve">ker(L)</x:t>
        </x:is>
      </x:c>
    </x:row>
    <x:row r="9">
      <x:c r="A9" s="2" t="inlineStr">
        <x:is>
          <x:t xml:space="preserve">FP-003</x:t>
        </x:is>
      </x:c>
      <x:c r="B9" s="2" t="n">
        <x:v>1</x:v>
      </x:c>
      <x:c r="C9" s="2" t="inlineStr">
        <x:is>
          <x:t xml:space="preserve">0.567667641618,0,0.432332358382;0,1,0;0.432332358382,0,0.567667641618</x:t>
        </x:is>
      </x:c>
      <x:c r="D9" s="2" t="n">
        <x:v>2.135335283236612</x:v>
      </x:c>
      <x:c r="E9" s="2" t="n">
        <x:v>2</x:v>
      </x:c>
      <x:c r="F9" s="2" t="inlineStr">
        <x:is>
          <x:t xml:space="preserve">ker(L)</x:t>
        </x:is>
      </x:c>
    </x:row>
    <x:row r="10">
      <x:c r="A10" s="2" t="inlineStr">
        <x:is>
          <x:t xml:space="preserve">FP-003</x:t>
        </x:is>
      </x:c>
      <x:c r="B10" s="2" t="n">
        <x:v>2</x:v>
      </x:c>
      <x:c r="C10" s="2" t="inlineStr">
        <x:is>
          <x:t xml:space="preserve">0.509157819444,0,0.490842180556;0,1,0;0.490842180556,0,0.509157819444</x:t>
        </x:is>
      </x:c>
      <x:c r="D10" s="2" t="n">
        <x:v>2.018315638888734</x:v>
      </x:c>
      <x:c r="E10" s="2" t="n">
        <x:v>2</x:v>
      </x:c>
      <x:c r="F10" s="2" t="inlineStr">
        <x:is>
          <x:t xml:space="preserve">ker(L)</x:t>
        </x:is>
      </x:c>
    </x:row>
    <x:row r="11">
      <x:c r="A11" s="2" t="inlineStr">
        <x:is>
          <x:t xml:space="preserve">FP-004</x:t>
        </x:is>
      </x:c>
      <x:c r="B11" s="2" t="n">
        <x:v>0.25</x:v>
      </x:c>
      <x:c r="C11" s="2" t="inlineStr">
        <x:is>
          <x:t xml:space="preserve">0.803265329856,0.196734670144,0;0.196734670144,0.803265329856,0;0,0,1</x:t>
        </x:is>
      </x:c>
      <x:c r="D11" s="2" t="n">
        <x:v>2.606530659712633</x:v>
      </x:c>
      <x:c r="E11" s="2" t="n">
        <x:v>2</x:v>
      </x:c>
      <x:c r="F11" s="2" t="inlineStr">
        <x:is>
          <x:t xml:space="preserve">ker(L)</x:t>
        </x:is>
      </x:c>
    </x:row>
    <x:row r="12">
      <x:c r="A12" s="2" t="inlineStr">
        <x:is>
          <x:t xml:space="preserve">FP-004</x:t>
        </x:is>
      </x:c>
      <x:c r="B12" s="2" t="n">
        <x:v>1</x:v>
      </x:c>
      <x:c r="C12" s="2" t="inlineStr">
        <x:is>
          <x:t xml:space="preserve">0.567667641618,0.432332358382,0;0.432332358382,0.567667641618,0;0,0,1</x:t>
        </x:is>
      </x:c>
      <x:c r="D12" s="2" t="n">
        <x:v>2.135335283236612</x:v>
      </x:c>
      <x:c r="E12" s="2" t="n">
        <x:v>2</x:v>
      </x:c>
      <x:c r="F12" s="2" t="inlineStr">
        <x:is>
          <x:t xml:space="preserve">ker(L)</x:t>
        </x:is>
      </x:c>
    </x:row>
    <x:row r="13">
      <x:c r="A13" s="2" t="inlineStr">
        <x:is>
          <x:t xml:space="preserve">FP-004</x:t>
        </x:is>
      </x:c>
      <x:c r="B13" s="2" t="n">
        <x:v>2</x:v>
      </x:c>
      <x:c r="C13" s="2" t="inlineStr">
        <x:is>
          <x:t xml:space="preserve">0.509157819444,0.490842180556,0;0.490842180556,0.509157819444,0;0,0,1</x:t>
        </x:is>
      </x:c>
      <x:c r="D13" s="2" t="n">
        <x:v>2.018315638888734</x:v>
      </x:c>
      <x:c r="E13" s="2" t="n">
        <x:v>2</x:v>
      </x:c>
      <x:c r="F13" s="2" t="inlineStr">
        <x:is>
          <x:t xml:space="preserve">ker(L)</x:t>
        </x:is>
      </x:c>
    </x:row>
    <x:row r="14">
      <x:c r="A14" s="2" t="inlineStr">
        <x:is>
          <x:t xml:space="preserve">FP-005</x:t>
        </x:is>
      </x:c>
      <x:c r="B14" s="2" t="n">
        <x:v>0.25</x:v>
      </x:c>
      <x:c r="C14" s="2" t="inlineStr">
        <x:is>
          <x:t xml:space="preserve">0.648244368494,0.175877815753,0.175877815753;0.175877815753,0.648244368494,0.175877815753;0.175877815753,0.175877815753,0.648244368494</x:t>
        </x:is>
      </x:c>
      <x:c r="D14" s="2" t="n">
        <x:v>1.944733105482029</x:v>
      </x:c>
      <x:c r="E14" s="2" t="n">
        <x:v>1</x:v>
      </x:c>
      <x:c r="F14" s="2" t="inlineStr">
        <x:is>
          <x:t xml:space="preserve">ker(L)</x:t>
        </x:is>
      </x:c>
    </x:row>
    <x:row r="15">
      <x:c r="A15" s="2" t="inlineStr">
        <x:is>
          <x:t xml:space="preserve">FP-005</x:t>
        </x:is>
      </x:c>
      <x:c r="B15" s="2" t="n">
        <x:v>1</x:v>
      </x:c>
      <x:c r="C15" s="2" t="inlineStr">
        <x:is>
          <x:t xml:space="preserve">0.366524712245,0.316737643877,0.316737643877;0.316737643877,0.366524712245,0.316737643877;0.316737643877,0.316737643877,0.366524712245</x:t>
        </x:is>
      </x:c>
      <x:c r="D15" s="2" t="n">
        <x:v>1.099574136735728</x:v>
      </x:c>
      <x:c r="E15" s="2" t="n">
        <x:v>1</x:v>
      </x:c>
      <x:c r="F15" s="2" t="inlineStr">
        <x:is>
          <x:t xml:space="preserve">ker(L)</x:t>
        </x:is>
      </x:c>
    </x:row>
    <x:row r="16">
      <x:c r="A16" s="2" t="inlineStr">
        <x:is>
          <x:t xml:space="preserve">FP-005</x:t>
        </x:is>
      </x:c>
      <x:c r="B16" s="2" t="n">
        <x:v>2</x:v>
      </x:c>
      <x:c r="C16" s="2" t="inlineStr">
        <x:is>
          <x:t xml:space="preserve">0.334985834784,0.332507082608,0.332507082608;0.332507082608,0.334985834784,0.332507082608;0.332507082608,0.332507082608,0.334985834784</x:t>
        </x:is>
      </x:c>
      <x:c r="D16" s="2" t="n">
        <x:v>1.004957504353333</x:v>
      </x:c>
      <x:c r="E16" s="2" t="n">
        <x:v>1</x:v>
      </x:c>
      <x:c r="F16" s="2" t="inlineStr">
        <x:is>
          <x:t xml:space="preserve">ker(L)</x:t>
        </x:is>
      </x:c>
    </x:row>
  </x:sheetData>
  <x:pageMargins left="0.7" right="0.7" top="0.75" bottom="0.75" header="0.3" footer="0.3"/>
  <x:tableParts count="1">
    <x:tablePart xmlns:r="http://schemas.openxmlformats.org/officeDocument/2006/relationships" r:id="R17da1b8e5bfc4141"/>
  </x:tableParts>
</x:worksheet>
</file>

<file path=xl/worksheets/sheet168.xml><?xml version="1.0" encoding="utf-8"?>
<x:worksheet xmlns:x="http://schemas.openxmlformats.org/spreadsheetml/2006/main">
  <x:sheetFormatPr baseColWidth="8" defaultRowHeight="15"/>
  <x:cols>
    <x:col min="1" max="1" width="12" customWidth="1"/>
    <x:col min="2" max="2" width="18" customWidth="1"/>
    <x:col min="3" max="3" width="18" customWidth="1"/>
    <x:col min="4" max="4" width="20" customWidth="1"/>
    <x:col min="5" max="5" width="14" customWidth="1"/>
    <x:col min="6" max="6" width="20" customWidth="1"/>
    <x:col min="7" max="7" width="52" customWidth="1"/>
    <x:col min="8" max="8" width="32" customWidth="1"/>
  </x:cols>
  <x:sheetData>
    <x:row r="1">
      <x:c r="A1" s="4" t="inlineStr">
        <x:is>
          <x:t xml:space="preserve">Fixed_ID</x:t>
        </x:is>
      </x:c>
      <x:c r="B1" s="4" t="inlineStr">
        <x:is>
          <x:t xml:space="preserve">Psi_star</x:t>
        </x:is>
      </x:c>
      <x:c r="C1" s="4" t="inlineStr">
        <x:is>
          <x:t xml:space="preserve">State_Fixed_Point</x:t>
        </x:is>
      </x:c>
      <x:c r="D1" s="4" t="inlineStr">
        <x:is>
          <x:t xml:space="preserve">Partition_Block_Count</x:t>
        </x:is>
      </x:c>
      <x:c r="E1" s="4" t="inlineStr">
        <x:is>
          <x:t xml:space="preserve">dim_ker(L)</x:t>
        </x:is>
      </x:c>
      <x:c r="F1" s="4" t="inlineStr">
        <x:is>
          <x:t xml:space="preserve">dim_Fix(exp(-tL))</x:t>
        </x:is>
      </x:c>
      <x:c r="G1" s="4" t="inlineStr">
        <x:is>
          <x:t xml:space="preserve">Correspondence_Invariant</x:t>
        </x:is>
      </x:c>
      <x:c r="H1" s="4" t="inlineStr">
        <x:is>
          <x:t xml:space="preserve">Status</x:t>
        </x:is>
      </x:c>
    </x:row>
    <x:row r="2">
      <x:c r="A2" t="inlineStr">
        <x:is>
          <x:t xml:space="preserve">FP-001</x:t>
        </x:is>
      </x:c>
      <x:c r="B2" t="inlineStr">
        <x:is>
          <x:t xml:space="preserve">100010001</x:t>
        </x:is>
      </x:c>
      <x:c r="C2" t="n">
        <x:v>1</x:v>
      </x:c>
      <x:c r="D2" t="n">
        <x:v>3</x:v>
      </x:c>
      <x:c r="E2" t="n">
        <x:v>3</x:v>
      </x:c>
      <x:c r="F2" t="n">
        <x:v>3</x:v>
      </x:c>
      <x:c r="G2" t="inlineStr">
        <x:is>
          <x:t xml:space="preserve">Partition blocks = connected components = dim ker(L)</x:t>
        </x:is>
      </x:c>
      <x:c r="H2" t="inlineStr">
        <x:is>
          <x:t xml:space="preserve">VERIFIED IN THIS REALIZATION</x:t>
        </x:is>
      </x:c>
    </x:row>
    <x:row r="3">
      <x:c r="A3" t="inlineStr">
        <x:is>
          <x:t xml:space="preserve">FP-002</x:t>
        </x:is>
      </x:c>
      <x:c r="B3" t="inlineStr">
        <x:is>
          <x:t xml:space="preserve">100011011</x:t>
        </x:is>
      </x:c>
      <x:c r="C3" t="n">
        <x:v>1</x:v>
      </x:c>
      <x:c r="D3" t="n">
        <x:v>2</x:v>
      </x:c>
      <x:c r="E3" t="n">
        <x:v>2</x:v>
      </x:c>
      <x:c r="F3" t="n">
        <x:v>2</x:v>
      </x:c>
      <x:c r="G3" t="inlineStr">
        <x:is>
          <x:t xml:space="preserve">Partition blocks = connected components = dim ker(L)</x:t>
        </x:is>
      </x:c>
      <x:c r="H3" t="inlineStr">
        <x:is>
          <x:t xml:space="preserve">VERIFIED IN THIS REALIZATION</x:t>
        </x:is>
      </x:c>
    </x:row>
    <x:row r="4">
      <x:c r="A4" t="inlineStr">
        <x:is>
          <x:t xml:space="preserve">FP-003</x:t>
        </x:is>
      </x:c>
      <x:c r="B4" t="inlineStr">
        <x:is>
          <x:t xml:space="preserve">101010101</x:t>
        </x:is>
      </x:c>
      <x:c r="C4" t="n">
        <x:v>1</x:v>
      </x:c>
      <x:c r="D4" t="n">
        <x:v>2</x:v>
      </x:c>
      <x:c r="E4" t="n">
        <x:v>2</x:v>
      </x:c>
      <x:c r="F4" t="n">
        <x:v>2</x:v>
      </x:c>
      <x:c r="G4" t="inlineStr">
        <x:is>
          <x:t xml:space="preserve">Partition blocks = connected components = dim ker(L)</x:t>
        </x:is>
      </x:c>
      <x:c r="H4" t="inlineStr">
        <x:is>
          <x:t xml:space="preserve">VERIFIED IN THIS REALIZATION</x:t>
        </x:is>
      </x:c>
    </x:row>
    <x:row r="5">
      <x:c r="A5" t="inlineStr">
        <x:is>
          <x:t xml:space="preserve">FP-004</x:t>
        </x:is>
      </x:c>
      <x:c r="B5" t="inlineStr">
        <x:is>
          <x:t xml:space="preserve">110110001</x:t>
        </x:is>
      </x:c>
      <x:c r="C5" t="n">
        <x:v>1</x:v>
      </x:c>
      <x:c r="D5" t="n">
        <x:v>2</x:v>
      </x:c>
      <x:c r="E5" t="n">
        <x:v>2</x:v>
      </x:c>
      <x:c r="F5" t="n">
        <x:v>2</x:v>
      </x:c>
      <x:c r="G5" t="inlineStr">
        <x:is>
          <x:t xml:space="preserve">Partition blocks = connected components = dim ker(L)</x:t>
        </x:is>
      </x:c>
      <x:c r="H5" t="inlineStr">
        <x:is>
          <x:t xml:space="preserve">VERIFIED IN THIS REALIZATION</x:t>
        </x:is>
      </x:c>
    </x:row>
    <x:row r="6">
      <x:c r="A6" t="inlineStr">
        <x:is>
          <x:t xml:space="preserve">FP-005</x:t>
        </x:is>
      </x:c>
      <x:c r="B6" t="inlineStr">
        <x:is>
          <x:t xml:space="preserve">111111111</x:t>
        </x:is>
      </x:c>
      <x:c r="C6" t="n">
        <x:v>1</x:v>
      </x:c>
      <x:c r="D6" t="n">
        <x:v>1</x:v>
      </x:c>
      <x:c r="E6" t="n">
        <x:v>1</x:v>
      </x:c>
      <x:c r="F6" t="n">
        <x:v>1</x:v>
      </x:c>
      <x:c r="G6" t="inlineStr">
        <x:is>
          <x:t xml:space="preserve">Partition blocks = connected components = dim ker(L)</x:t>
        </x:is>
      </x:c>
      <x:c r="H6" t="inlineStr">
        <x:is>
          <x:t xml:space="preserve">VERIFIED IN THIS REALIZATION</x:t>
        </x:is>
      </x:c>
    </x:row>
  </x:sheetData>
  <x:pageMargins left="0.7" right="0.7" top="0.75" bottom="0.75" header="0.3" footer="0.3"/>
  <x:tableParts count="1">
    <x:tablePart xmlns:r="http://schemas.openxmlformats.org/officeDocument/2006/relationships" r:id="Rff95a5dd635f4e16"/>
  </x:tableParts>
</x:worksheet>
</file>

<file path=xl/worksheets/sheet169.xml><?xml version="1.0" encoding="utf-8"?>
<x:worksheet xmlns:x="http://schemas.openxmlformats.org/spreadsheetml/2006/main">
  <x:sheetFormatPr baseColWidth="8" defaultRowHeight="15"/>
  <x:cols>
    <x:col min="1" max="1" width="12" customWidth="1"/>
    <x:col min="2" max="2" width="15" customWidth="1"/>
    <x:col min="3" max="3" width="12" customWidth="1"/>
    <x:col min="4" max="4" width="25" customWidth="1"/>
    <x:col min="5" max="5" width="23" customWidth="1"/>
    <x:col min="6" max="6" width="32" customWidth="1"/>
    <x:col min="7" max="7" width="22" customWidth="1"/>
  </x:cols>
  <x:sheetData>
    <x:row r="1">
      <x:c r="A1" s="25" t="inlineStr">
        <x:is>
          <x:t xml:space="preserve">Dep_ID</x:t>
        </x:is>
      </x:c>
      <x:c r="B1" s="25" t="inlineStr">
        <x:is>
          <x:t xml:space="preserve">Parent</x:t>
        </x:is>
      </x:c>
      <x:c r="C1" s="25" t="inlineStr">
        <x:is>
          <x:t xml:space="preserve">Child</x:t>
        </x:is>
      </x:c>
      <x:c r="D1" s="25" t="inlineStr">
        <x:is>
          <x:t xml:space="preserve">Dependency Type</x:t>
        </x:is>
      </x:c>
      <x:c r="E1" s="25" t="inlineStr">
        <x:is>
          <x:t xml:space="preserve">Required Object</x:t>
        </x:is>
      </x:c>
      <x:c r="F1" s="25" t="inlineStr">
        <x:is>
          <x:t xml:space="preserve">Produced Object</x:t>
        </x:is>
      </x:c>
      <x:c r="G1" s="25" t="inlineStr">
        <x:is>
          <x:t xml:space="preserve">Unlock</x:t>
        </x:is>
      </x:c>
    </x:row>
    <x:row r="2">
      <x:c r="A2" s="2" t="inlineStr">
        <x:is>
          <x:t xml:space="preserve">D001</x:t>
        </x:is>
      </x:c>
      <x:c r="B2" s="2" t="inlineStr">
        <x:is>
          <x:t xml:space="preserve">PRIM-001..003</x:t>
        </x:is>
      </x:c>
      <x:c r="C2" s="2" t="inlineStr">
        <x:is>
          <x:t xml:space="preserve">NX-001</x:t>
        </x:is>
      </x:c>
      <x:c r="D2" s="2" t="inlineStr">
        <x:is>
          <x:t xml:space="preserve">primitive realization</x:t>
        </x:is>
      </x:c>
      <x:c r="E2" s="2" t="inlineStr">
        <x:is>
          <x:t xml:space="preserve">Δ,τ,κ</x:t>
        </x:is>
      </x:c>
      <x:c r="F2" s="2" t="inlineStr">
        <x:is>
          <x:t xml:space="preserve">Γ:X→X</x:t>
        </x:is>
      </x:c>
      <x:c r="G2" s="2" t="inlineStr">
        <x:is>
          <x:t xml:space="preserve">BR-002</x:t>
        </x:is>
      </x:c>
    </x:row>
    <x:row r="3">
      <x:c r="A3" s="2" t="inlineStr">
        <x:is>
          <x:t xml:space="preserve">D002</x:t>
        </x:is>
      </x:c>
      <x:c r="B3" s="2" t="inlineStr">
        <x:is>
          <x:t xml:space="preserve">BR-001</x:t>
        </x:is>
      </x:c>
      <x:c r="C3" s="2" t="inlineStr">
        <x:is>
          <x:t xml:space="preserve">NX-001</x:t>
        </x:is>
      </x:c>
      <x:c r="D3" s="2" t="inlineStr">
        <x:is>
          <x:t xml:space="preserve">bridge execution</x:t>
        </x:is>
      </x:c>
      <x:c r="E3" s="2" t="inlineStr">
        <x:is>
          <x:t xml:space="preserve">Γ realization</x:t>
        </x:is>
      </x:c>
      <x:c r="F3" s="2" t="inlineStr">
        <x:is>
          <x:t xml:space="preserve">Fix(Γ)</x:t>
        </x:is>
      </x:c>
      <x:c r="G3" s="2" t="inlineStr">
        <x:is>
          <x:t xml:space="preserve">BR-002</x:t>
        </x:is>
      </x:c>
    </x:row>
    <x:row r="4">
      <x:c r="A4" s="2" t="inlineStr">
        <x:is>
          <x:t xml:space="preserve">D003</x:t>
        </x:is>
      </x:c>
      <x:c r="B4" s="2" t="inlineStr">
        <x:is>
          <x:t xml:space="preserve">NX-001</x:t>
        </x:is>
      </x:c>
      <x:c r="C4" s="2" t="inlineStr">
        <x:is>
          <x:t xml:space="preserve">BR-002</x:t>
        </x:is>
      </x:c>
      <x:c r="D4" s="2" t="inlineStr">
        <x:is>
          <x:t xml:space="preserve">state recursion</x:t>
        </x:is>
      </x:c>
      <x:c r="E4" s="2" t="inlineStr">
        <x:is>
          <x:t xml:space="preserve">Γ:X→X</x:t>
        </x:is>
      </x:c>
      <x:c r="F4" s="2" t="inlineStr">
        <x:is>
          <x:t xml:space="preserve">Ψ_n, Fix(Γ)</x:t>
        </x:is>
      </x:c>
      <x:c r="G4" s="2" t="inlineStr">
        <x:is>
          <x:t xml:space="preserve">C1</x:t>
        </x:is>
      </x:c>
    </x:row>
    <x:row r="5">
      <x:c r="A5" s="2" t="inlineStr">
        <x:is>
          <x:t xml:space="preserve">D004</x:t>
        </x:is>
      </x:c>
      <x:c r="B5" s="2" t="inlineStr">
        <x:is>
          <x:t xml:space="preserve">BR-002</x:t>
        </x:is>
      </x:c>
      <x:c r="C5" s="2" t="inlineStr">
        <x:is>
          <x:t xml:space="preserve">BR-003</x:t>
        </x:is>
      </x:c>
      <x:c r="D5" s="2" t="inlineStr">
        <x:is>
          <x:t xml:space="preserve">state→graph</x:t>
        </x:is>
      </x:c>
      <x:c r="E5" s="2" t="inlineStr">
        <x:is>
          <x:t xml:space="preserve">Ψ*</x:t>
        </x:is>
      </x:c>
      <x:c r="F5" s="2" t="inlineStr">
        <x:is>
          <x:t xml:space="preserve">G_Ψ*</x:t>
        </x:is>
      </x:c>
      <x:c r="G5" s="2" t="inlineStr">
        <x:is>
          <x:t xml:space="preserve">C3</x:t>
        </x:is>
      </x:c>
    </x:row>
    <x:row r="6">
      <x:c r="A6" s="2" t="inlineStr">
        <x:is>
          <x:t xml:space="preserve">D005</x:t>
        </x:is>
      </x:c>
      <x:c r="B6" s="2" t="inlineStr">
        <x:is>
          <x:t xml:space="preserve">BR-003</x:t>
        </x:is>
      </x:c>
      <x:c r="C6" s="2" t="inlineStr">
        <x:is>
          <x:t xml:space="preserve">BR-004</x:t>
        </x:is>
      </x:c>
      <x:c r="D6" s="2" t="inlineStr">
        <x:is>
          <x:t xml:space="preserve">graph operator</x:t>
        </x:is>
      </x:c>
      <x:c r="E6" s="2" t="inlineStr">
        <x:is>
          <x:t xml:space="preserve">G</x:t>
        </x:is>
      </x:c>
      <x:c r="F6" s="2" t="inlineStr">
        <x:is>
          <x:t xml:space="preserve">L=D-A</x:t>
        </x:is>
      </x:c>
      <x:c r="G6" s="2" t="inlineStr">
        <x:is>
          <x:t xml:space="preserve">Spectral branch</x:t>
        </x:is>
      </x:c>
    </x:row>
    <x:row r="7">
      <x:c r="A7" s="2" t="inlineStr">
        <x:is>
          <x:t xml:space="preserve">D006</x:t>
        </x:is>
      </x:c>
      <x:c r="B7" s="2" t="inlineStr">
        <x:is>
          <x:t xml:space="preserve">BR-004</x:t>
        </x:is>
      </x:c>
      <x:c r="C7" s="2" t="inlineStr">
        <x:is>
          <x:t xml:space="preserve">BR-005</x:t>
        </x:is>
      </x:c>
      <x:c r="D7" s="2" t="inlineStr">
        <x:is>
          <x:t xml:space="preserve">spectral decomposition</x:t>
        </x:is>
      </x:c>
      <x:c r="E7" s="2" t="inlineStr">
        <x:is>
          <x:t xml:space="preserve">L</x:t>
        </x:is>
      </x:c>
      <x:c r="F7" s="2" t="inlineStr">
        <x:is>
          <x:t xml:space="preserve">Spec(L)</x:t>
        </x:is>
      </x:c>
      <x:c r="G7" s="2" t="inlineStr">
        <x:is>
          <x:t xml:space="preserve">Heat branch</x:t>
        </x:is>
      </x:c>
    </x:row>
    <x:row r="8">
      <x:c r="A8" s="2" t="inlineStr">
        <x:is>
          <x:t xml:space="preserve">D007</x:t>
        </x:is>
      </x:c>
      <x:c r="B8" s="2" t="inlineStr">
        <x:is>
          <x:t xml:space="preserve">BR-005</x:t>
        </x:is>
      </x:c>
      <x:c r="C8" s="2" t="inlineStr">
        <x:is>
          <x:t xml:space="preserve">BR-006</x:t>
        </x:is>
      </x:c>
      <x:c r="D8" s="2" t="inlineStr">
        <x:is>
          <x:t xml:space="preserve">semigroup</x:t>
        </x:is>
      </x:c>
      <x:c r="E8" s="2" t="inlineStr">
        <x:is>
          <x:t xml:space="preserve">Spec(L)</x:t>
        </x:is>
      </x:c>
      <x:c r="F8" s="2" t="inlineStr">
        <x:is>
          <x:t xml:space="preserve">K_t=e^{-tL}</x:t>
        </x:is>
      </x:c>
      <x:c r="G8" s="2" t="inlineStr">
        <x:is>
          <x:t xml:space="preserve">Persistence/geometry</x:t>
        </x:is>
      </x:c>
    </x:row>
    <x:row r="9">
      <x:c r="A9" s="2" t="inlineStr">
        <x:is>
          <x:t xml:space="preserve">D008</x:t>
        </x:is>
      </x:c>
      <x:c r="B9" s="2" t="inlineStr">
        <x:is>
          <x:t xml:space="preserve">BR-006</x:t>
        </x:is>
      </x:c>
      <x:c r="C9" s="2" t="inlineStr">
        <x:is>
          <x:t xml:space="preserve">BR-002</x:t>
        </x:is>
      </x:c>
      <x:c r="D9" s="2" t="inlineStr">
        <x:is>
          <x:t xml:space="preserve">fixed-set comparison</x:t>
        </x:is>
      </x:c>
      <x:c r="E9" s="2" t="inlineStr">
        <x:is>
          <x:t xml:space="preserve">K_t</x:t>
        </x:is>
      </x:c>
      <x:c r="F9" s="2" t="inlineStr">
        <x:is>
          <x:t xml:space="preserve">ker L</x:t>
        </x:is>
      </x:c>
      <x:c r="G9" s="2" t="inlineStr">
        <x:is>
          <x:t xml:space="preserve">C1 comparison</x:t>
        </x:is>
      </x:c>
    </x:row>
    <x:row r="10">
      <x:c r="A10" s="2" t="inlineStr">
        <x:is>
          <x:t xml:space="preserve">D009</x:t>
        </x:is>
      </x:c>
      <x:c r="B10" s="2" t="inlineStr">
        <x:is>
          <x:t xml:space="preserve">NX-001</x:t>
        </x:is>
      </x:c>
      <x:c r="C10" s="2" t="inlineStr">
        <x:is>
          <x:t xml:space="preserve">TDIC</x:t>
        </x:is>
      </x:c>
      <x:c r="D10" s="2" t="inlineStr">
        <x:is>
          <x:t xml:space="preserve">substrate instantiation</x:t>
        </x:is>
      </x:c>
      <x:c r="E10" s="2" t="inlineStr">
        <x:is>
          <x:t xml:space="preserve">typed finite relation</x:t>
        </x:is>
      </x:c>
      <x:c r="F10" s="2" t="inlineStr">
        <x:is>
          <x:t xml:space="preserve">TDIC node/relation realization</x:t>
        </x:is>
      </x:c>
      <x:c r="G10" s="2" t="inlineStr">
        <x:is>
          <x:t xml:space="preserve">Compiler runtime</x:t>
        </x:is>
      </x:c>
    </x:row>
  </x:sheetData>
  <x:pageMargins left="0.7" right="0.7" top="0.75" bottom="0.75" header="0.3" footer="0.3"/>
  <x:tableParts count="1">
    <x:tablePart xmlns:r="http://schemas.openxmlformats.org/officeDocument/2006/relationships" r:id="R1dce70c23fad4b0a"/>
  </x:tableParts>
</x:worksheet>
</file>

<file path=xl/worksheets/sheet170.xml><?xml version="1.0" encoding="utf-8"?>
<x:worksheet xmlns:x="http://schemas.openxmlformats.org/spreadsheetml/2006/main">
  <x:sheetFormatPr baseColWidth="8" defaultRowHeight="15"/>
  <x:cols>
    <x:col min="1" max="1" width="12" customWidth="1"/>
    <x:col min="2" max="2" width="30" customWidth="1"/>
    <x:col min="3" max="3" width="47" customWidth="1"/>
    <x:col min="4" max="4" width="27" customWidth="1"/>
    <x:col min="5" max="5" width="55" customWidth="1"/>
    <x:col min="6" max="6" width="33" customWidth="1"/>
    <x:col min="7" max="7" width="12" customWidth="1"/>
  </x:cols>
  <x:sheetData>
    <x:row r="1">
      <x:c r="A1" s="25" t="inlineStr">
        <x:is>
          <x:t xml:space="preserve">Audit_ID</x:t>
        </x:is>
      </x:c>
      <x:c r="B1" s="25" t="inlineStr">
        <x:is>
          <x:t xml:space="preserve">Test</x:t>
        </x:is>
      </x:c>
      <x:c r="C1" s="25" t="inlineStr">
        <x:is>
          <x:t xml:space="preserve">Calculation</x:t>
        </x:is>
      </x:c>
      <x:c r="D1" s="25" t="inlineStr">
        <x:is>
          <x:t xml:space="preserve">Result</x:t>
        </x:is>
      </x:c>
      <x:c r="E1" s="25" t="inlineStr">
        <x:is>
          <x:t xml:space="preserve">Admission</x:t>
        </x:is>
      </x:c>
      <x:c r="F1" s="25" t="inlineStr">
        <x:is>
          <x:t xml:space="preserve">Failure Condition</x:t>
        </x:is>
      </x:c>
      <x:c r="G1" s="25" t="inlineStr">
        <x:is>
          <x:t xml:space="preserve">Status</x:t>
        </x:is>
      </x:c>
    </x:row>
    <x:row r="2">
      <x:c r="A2" s="2" t="inlineStr">
        <x:is>
          <x:t xml:space="preserve">A001</x:t>
        </x:is>
      </x:c>
      <x:c r="B2" s="2" t="inlineStr">
        <x:is>
          <x:t xml:space="preserve">Closure Γ:X→X</x:t>
        </x:is>
      </x:c>
      <x:c r="C2" s="2" t="inlineStr">
        <x:is>
          <x:t xml:space="preserve">Δ,τ,κ maps binary matrices to binary matrices</x:t>
        </x:is>
      </x:c>
      <x:c r="D2" s="2" t="inlineStr">
        <x:is>
          <x:t xml:space="preserve">PASS</x:t>
        </x:is>
      </x:c>
      <x:c r="E2" s="2" t="inlineStr">
        <x:is>
          <x:t xml:space="preserve">Admissible realization</x:t>
        </x:is>
      </x:c>
      <x:c r="F2" s="2" t="inlineStr">
        <x:is>
          <x:t xml:space="preserve">Operator leaves X</x:t>
        </x:is>
      </x:c>
      <x:c r="G2" s="7" t="inlineStr">
        <x:is>
          <x:t xml:space="preserve">PASS</x:t>
        </x:is>
      </x:c>
    </x:row>
    <x:row r="3">
      <x:c r="A3" s="2" t="inlineStr">
        <x:is>
          <x:t xml:space="preserve">A002</x:t>
        </x:is>
      </x:c>
      <x:c r="B3" s="2" t="inlineStr">
        <x:is>
          <x:t xml:space="preserve">Exhaustive state coverage</x:t>
        </x:is>
      </x:c>
      <x:c r="C3" s="2" t="inlineStr">
        <x:is>
          <x:t xml:space="preserve">2^9 states enumerated</x:t>
        </x:is>
      </x:c>
      <x:c r="D3" s="2" t="inlineStr">
        <x:is>
          <x:t xml:space="preserve">512/512</x:t>
        </x:is>
      </x:c>
      <x:c r="E3" s="2" t="inlineStr">
        <x:is>
          <x:t xml:space="preserve">Complete finite test family</x:t>
        </x:is>
      </x:c>
      <x:c r="F3" s="2" t="inlineStr">
        <x:is>
          <x:t xml:space="preserve">Missing state</x:t>
        </x:is>
      </x:c>
      <x:c r="G3" s="7" t="inlineStr">
        <x:is>
          <x:t xml:space="preserve">PASS</x:t>
        </x:is>
      </x:c>
    </x:row>
    <x:row r="4">
      <x:c r="A4" s="2" t="inlineStr">
        <x:is>
          <x:t xml:space="preserve">A003</x:t>
        </x:is>
      </x:c>
      <x:c r="B4" s="2" t="inlineStr">
        <x:is>
          <x:t xml:space="preserve">Fixed-point characterization</x:t>
        </x:is>
      </x:c>
      <x:c r="C4" s="2" t="inlineStr">
        <x:is>
          <x:t xml:space="preserve">Γ(A)=A iff A equivalence relation</x:t>
        </x:is>
      </x:c>
      <x:c r="D4" s="2" t="inlineStr">
        <x:is>
          <x:t xml:space="preserve">PASS for n=3 realization</x:t>
        </x:is>
      </x:c>
      <x:c r="E4" s="2" t="inlineStr">
        <x:is>
          <x:t xml:space="preserve">Theorem scope is this realization</x:t>
        </x:is>
      </x:c>
      <x:c r="F4" s="2" t="inlineStr">
        <x:is>
          <x:t xml:space="preserve">Non-equivalence fixed point</x:t>
        </x:is>
      </x:c>
      <x:c r="G4" s="7" t="inlineStr">
        <x:is>
          <x:t xml:space="preserve">PASS</x:t>
        </x:is>
      </x:c>
    </x:row>
    <x:row r="5">
      <x:c r="A5" s="2" t="inlineStr">
        <x:is>
          <x:t xml:space="preserve">A004</x:t>
        </x:is>
      </x:c>
      <x:c r="B5" s="2" t="inlineStr">
        <x:is>
          <x:t xml:space="preserve">Iteration termination</x:t>
        </x:is>
      </x:c>
      <x:c r="C5" s="2" t="inlineStr">
        <x:is>
          <x:t xml:space="preserve">All 512 states reach a fixed point</x:t>
        </x:is>
      </x:c>
      <x:c r="D5" s="2" t="inlineStr">
        <x:is>
          <x:t xml:space="preserve">512/512; max 2 iterations</x:t>
        </x:is>
      </x:c>
      <x:c r="E5" s="2" t="inlineStr">
        <x:is>
          <x:t xml:space="preserve">Finite realization only</x:t>
        </x:is>
      </x:c>
      <x:c r="F5" s="2" t="inlineStr">
        <x:is>
          <x:t xml:space="preserve">Cycle/nontermination</x:t>
        </x:is>
      </x:c>
      <x:c r="G5" s="7" t="inlineStr">
        <x:is>
          <x:t xml:space="preserve">PASS</x:t>
        </x:is>
      </x:c>
    </x:row>
    <x:row r="6">
      <x:c r="A6" s="2" t="inlineStr">
        <x:is>
          <x:t xml:space="preserve">A005</x:t>
        </x:is>
      </x:c>
      <x:c r="B6" s="2" t="inlineStr">
        <x:is>
          <x:t xml:space="preserve">Fixed-point count</x:t>
        </x:is>
      </x:c>
      <x:c r="C6" s="2" t="inlineStr">
        <x:is>
          <x:t xml:space="preserve">Enumerated fixed states</x:t>
        </x:is>
      </x:c>
      <x:c r="D6" s="2" t="inlineStr">
        <x:is>
          <x:t xml:space="preserve">5</x:t>
        </x:is>
      </x:c>
      <x:c r="E6" s="2" t="inlineStr">
        <x:is>
          <x:t xml:space="preserve">Finite realization only</x:t>
        </x:is>
      </x:c>
      <x:c r="F6" s="2" t="inlineStr">
        <x:is>
          <x:t xml:space="preserve">Count ≠ 5</x:t>
        </x:is>
      </x:c>
      <x:c r="G6" s="7" t="inlineStr">
        <x:is>
          <x:t xml:space="preserve">PASS</x:t>
        </x:is>
      </x:c>
    </x:row>
    <x:row r="7">
      <x:c r="A7" s="2" t="inlineStr">
        <x:is>
          <x:t xml:space="preserve">A006</x:t>
        </x:is>
      </x:c>
      <x:c r="B7" s="2" t="inlineStr">
        <x:is>
          <x:t xml:space="preserve">Graph extraction</x:t>
        </x:is>
      </x:c>
      <x:c r="C7" s="2" t="inlineStr">
        <x:is>
          <x:t xml:space="preserve">Ψ*→simple undirected G</x:t>
        </x:is>
      </x:c>
      <x:c r="D7" s="2" t="inlineStr">
        <x:is>
          <x:t xml:space="preserve">5/5 valid</x:t>
        </x:is>
      </x:c>
      <x:c r="E7" s="2" t="inlineStr">
        <x:is>
          <x:t xml:space="preserve">BR-003 scoped</x:t>
        </x:is>
      </x:c>
      <x:c r="F7" s="2" t="inlineStr">
        <x:is>
          <x:t xml:space="preserve">Non-graph output</x:t>
        </x:is>
      </x:c>
      <x:c r="G7" s="7" t="inlineStr">
        <x:is>
          <x:t xml:space="preserve">PASS</x:t>
        </x:is>
      </x:c>
    </x:row>
    <x:row r="8">
      <x:c r="A8" s="2" t="inlineStr">
        <x:is>
          <x:t xml:space="preserve">A007</x:t>
        </x:is>
      </x:c>
      <x:c r="B8" s="2" t="inlineStr">
        <x:is>
          <x:t xml:space="preserve">Laplacian PSD</x:t>
        </x:is>
      </x:c>
      <x:c r="C8" s="2" t="inlineStr">
        <x:is>
          <x:t xml:space="preserve">L=D-A</x:t>
        </x:is>
      </x:c>
      <x:c r="D8" s="2" t="inlineStr">
        <x:is>
          <x:t xml:space="preserve">5/5 PSD</x:t>
        </x:is>
      </x:c>
      <x:c r="E8" s="2" t="inlineStr">
        <x:is>
          <x:t xml:space="preserve">BR-004 assumptions</x:t>
        </x:is>
      </x:c>
      <x:c r="F8" s="2" t="inlineStr">
        <x:is>
          <x:t xml:space="preserve">Negative eigenvalue</x:t>
        </x:is>
      </x:c>
      <x:c r="G8" s="7" t="inlineStr">
        <x:is>
          <x:t xml:space="preserve">PASS</x:t>
        </x:is>
      </x:c>
    </x:row>
    <x:row r="9">
      <x:c r="A9" s="2" t="inlineStr">
        <x:is>
          <x:t xml:space="preserve">A008</x:t>
        </x:is>
      </x:c>
      <x:c r="B9" s="2" t="inlineStr">
        <x:is>
          <x:t xml:space="preserve">Spectral decomposition</x:t>
        </x:is>
      </x:c>
      <x:c r="C9" s="2" t="inlineStr">
        <x:is>
          <x:t xml:space="preserve">Lφ=λφ</x:t>
        </x:is>
      </x:c>
      <x:c r="D9" s="2" t="inlineStr">
        <x:is>
          <x:t xml:space="preserve">5/5 diagonalizable</x:t>
        </x:is>
      </x:c>
      <x:c r="E9" s="2" t="inlineStr">
        <x:is>
          <x:t xml:space="preserve">BR-005 assumptions</x:t>
        </x:is>
      </x:c>
      <x:c r="F9" s="2" t="inlineStr">
        <x:is>
          <x:t xml:space="preserve">Residual &gt; tolerance</x:t>
        </x:is>
      </x:c>
      <x:c r="G9" s="7" t="inlineStr">
        <x:is>
          <x:t xml:space="preserve">PASS</x:t>
        </x:is>
      </x:c>
    </x:row>
    <x:row r="10">
      <x:c r="A10" s="2" t="inlineStr">
        <x:is>
          <x:t xml:space="preserve">A009</x:t>
        </x:is>
      </x:c>
      <x:c r="B10" s="2" t="inlineStr">
        <x:is>
          <x:t xml:space="preserve">Semigroup fixed set</x:t>
        </x:is>
      </x:c>
      <x:c r="C10" s="2" t="inlineStr">
        <x:is>
          <x:t xml:space="preserve">Fix(e^{-tL})=ker L, t&gt;0</x:t>
        </x:is>
      </x:c>
      <x:c r="D10" s="2" t="inlineStr">
        <x:is>
          <x:t xml:space="preserve">5/5 dimension match</x:t>
        </x:is>
      </x:c>
      <x:c r="E10" s="2" t="inlineStr">
        <x:is>
          <x:t xml:space="preserve">Finite PSD case</x:t>
        </x:is>
      </x:c>
      <x:c r="F10" s="2" t="inlineStr">
        <x:is>
          <x:t xml:space="preserve">Mismatch</x:t>
        </x:is>
      </x:c>
      <x:c r="G10" s="7" t="inlineStr">
        <x:is>
          <x:t xml:space="preserve">PASS</x:t>
        </x:is>
      </x:c>
    </x:row>
    <x:row r="11">
      <x:c r="A11" s="2" t="inlineStr">
        <x:is>
          <x:t xml:space="preserve">A010</x:t>
        </x:is>
      </x:c>
      <x:c r="B11" s="2" t="inlineStr">
        <x:is>
          <x:t xml:space="preserve">Universal BR-001 closure</x:t>
        </x:is>
      </x:c>
      <x:c r="C11" s="2" t="inlineStr">
        <x:is>
          <x:t xml:space="preserve">Finite realization only</x:t>
        </x:is>
      </x:c>
      <x:c r="D11" s="2" t="inlineStr">
        <x:is>
          <x:t xml:space="preserve">NOT CLOSED</x:t>
        </x:is>
      </x:c>
      <x:c r="E11" s="2" t="inlineStr">
        <x:is>
          <x:t xml:space="preserve">Requires equivalence across all admitted realizations</x:t>
        </x:is>
      </x:c>
      <x:c r="F11" s="2" t="inlineStr">
        <x:is>
          <x:t xml:space="preserve">Second inequivalent realization</x:t>
        </x:is>
      </x:c>
      <x:c r="G11" s="26" t="inlineStr">
        <x:is>
          <x:t xml:space="preserve">OPEN</x:t>
        </x:is>
      </x:c>
    </x:row>
    <x:row r="12">
      <x:c r="A12" s="2" t="inlineStr">
        <x:is>
          <x:t xml:space="preserve">A011</x:t>
        </x:is>
      </x:c>
      <x:c r="B12" s="2" t="inlineStr">
        <x:is>
          <x:t xml:space="preserve">Universal BR-002 closure</x:t>
        </x:is>
      </x:c>
      <x:c r="C12" s="2" t="inlineStr">
        <x:is>
          <x:t xml:space="preserve">Finite realization only</x:t>
        </x:is>
      </x:c>
      <x:c r="D12" s="2" t="inlineStr">
        <x:is>
          <x:t xml:space="preserve">NOT CLOSED</x:t>
        </x:is>
      </x:c>
      <x:c r="E12" s="2" t="inlineStr">
        <x:is>
          <x:t xml:space="preserve">Requires typed map theorem across admitted class</x:t>
        </x:is>
      </x:c>
      <x:c r="F12" s="2" t="inlineStr">
        <x:is>
          <x:t xml:space="preserve">Correspondence failure</x:t>
        </x:is>
      </x:c>
      <x:c r="G12" s="26" t="inlineStr">
        <x:is>
          <x:t xml:space="preserve">OPEN</x:t>
        </x:is>
      </x:c>
    </x:row>
  </x:sheetData>
  <x:pageMargins left="0.7" right="0.7" top="0.75" bottom="0.75" header="0.3" footer="0.3"/>
  <x:tableParts count="1">
    <x:tablePart xmlns:r="http://schemas.openxmlformats.org/officeDocument/2006/relationships" r:id="Rb4128c69cf2c47d4"/>
  </x:tableParts>
</x:worksheet>
</file>

<file path=xl/worksheets/sheet171.xml><?xml version="1.0" encoding="utf-8"?>
<x:worksheet xmlns:x="http://schemas.openxmlformats.org/spreadsheetml/2006/main">
  <x:sheetFormatPr baseColWidth="8" defaultRowHeight="15"/>
  <x:cols>
    <x:col min="1" max="1" width="38" customWidth="1"/>
    <x:col min="2" max="2" width="26" customWidth="1"/>
    <x:col min="3" max="3" width="55" customWidth="1"/>
  </x:cols>
  <x:sheetData>
    <x:row r="1">
      <x:c r="A1" s="25" t="inlineStr">
        <x:is>
          <x:t xml:space="preserve">Metric</x:t>
        </x:is>
      </x:c>
      <x:c r="B1" s="25" t="inlineStr">
        <x:is>
          <x:t xml:space="preserve">Value</x:t>
        </x:is>
      </x:c>
      <x:c r="C1" s="25" t="inlineStr">
        <x:is>
          <x:t xml:space="preserve">Derivation</x:t>
        </x:is>
      </x:c>
    </x:row>
    <x:row r="2">
      <x:c r="A2" s="2" t="inlineStr">
        <x:is>
          <x:t xml:space="preserve">State-space size</x:t>
        </x:is>
      </x:c>
      <x:c r="B2" s="2" t="n">
        <x:v>512</x:v>
      </x:c>
      <x:c r="C2" s="2" t="inlineStr">
        <x:is>
          <x:t xml:space="preserve">2^(3×3)</x:t>
        </x:is>
      </x:c>
    </x:row>
    <x:row r="3">
      <x:c r="A3" s="2" t="inlineStr">
        <x:is>
          <x:t xml:space="preserve">Fixed-point count</x:t>
        </x:is>
      </x:c>
      <x:c r="B3" s="2" t="n">
        <x:v>5</x:v>
      </x:c>
      <x:c r="C3" s="2" t="inlineStr">
        <x:is>
          <x:t xml:space="preserve">Exhaustive Γ(A)=A test</x:t>
        </x:is>
      </x:c>
    </x:row>
    <x:row r="4">
      <x:c r="A4" s="2" t="inlineStr">
        <x:is>
          <x:t xml:space="preserve">Max iterations to fixed point</x:t>
        </x:is>
      </x:c>
      <x:c r="B4" s="2" t="n">
        <x:v>2</x:v>
      </x:c>
      <x:c r="C4" s="2" t="inlineStr">
        <x:is>
          <x:t xml:space="preserve">Exhaustive iteration</x:t>
        </x:is>
      </x:c>
    </x:row>
    <x:row r="5">
      <x:c r="A5" s="2" t="inlineStr">
        <x:is>
          <x:t xml:space="preserve">States fixed at n=0</x:t>
        </x:is>
      </x:c>
      <x:c r="B5" s="2" t="n">
        <x:v>5</x:v>
      </x:c>
      <x:c r="C5" s="2" t="inlineStr">
        <x:is>
          <x:t xml:space="preserve">Initial state already satisfies Γ(A)=A</x:t>
        </x:is>
      </x:c>
    </x:row>
    <x:row r="6">
      <x:c r="A6" s="2" t="inlineStr">
        <x:is>
          <x:t xml:space="preserve">States fixed at n=1</x:t>
        </x:is>
      </x:c>
      <x:c r="B6" s="2" t="n">
        <x:v>459</x:v>
      </x:c>
      <x:c r="C6" s="2" t="inlineStr">
        <x:is>
          <x:t xml:space="preserve">One Γ application</x:t>
        </x:is>
      </x:c>
    </x:row>
    <x:row r="7">
      <x:c r="A7" s="2" t="inlineStr">
        <x:is>
          <x:t xml:space="preserve">States fixed at n=2</x:t>
        </x:is>
      </x:c>
      <x:c r="B7" s="2" t="n">
        <x:v>48</x:v>
      </x:c>
      <x:c r="C7" s="2" t="inlineStr">
        <x:is>
          <x:t xml:space="preserve">Two Γ applications</x:t>
        </x:is>
      </x:c>
    </x:row>
    <x:row r="8">
      <x:c r="A8" s="2" t="inlineStr">
        <x:is>
          <x:t xml:space="preserve">Basin sum</x:t>
        </x:is>
      </x:c>
      <x:c r="B8" s="2" t="n">
        <x:v>512</x:v>
      </x:c>
      <x:c r="C8" s="2" t="inlineStr">
        <x:is>
          <x:t xml:space="preserve">Should equal 512</x:t>
        </x:is>
      </x:c>
    </x:row>
    <x:row r="9">
      <x:c r="A9" s="2" t="inlineStr">
        <x:is>
          <x:t xml:space="preserve">Fixed graph types</x:t>
        </x:is>
      </x:c>
      <x:c r="B9" s="2" t="n">
        <x:v>3</x:v>
      </x:c>
      <x:c r="C9" s="2" t="inlineStr">
        <x:is>
          <x:t xml:space="preserve">Empty graph, single-edge graph, triangle graph</x:t>
        </x:is>
      </x:c>
    </x:row>
    <x:row r="10">
      <x:c r="A10" s="2" t="inlineStr">
        <x:is>
          <x:t xml:space="preserve">Spectral types</x:t>
        </x:is>
      </x:c>
      <x:c r="B10" s="2" t="n">
        <x:v>3</x:v>
      </x:c>
      <x:c r="C10" s="2" t="inlineStr">
        <x:is>
          <x:t xml:space="preserve">[0,0,0], [0,0,2], [0,3,3]</x:t>
        </x:is>
      </x:c>
    </x:row>
    <x:row r="11">
      <x:c r="A11" s="2" t="inlineStr">
        <x:is>
          <x:t xml:space="preserve">BR-002 finite correspondence</x:t>
        </x:is>
      </x:c>
      <x:c r="B11" s="2" t="inlineStr">
        <x:is>
          <x:t xml:space="preserve">SUPPORTED IN REALIZATION</x:t>
        </x:is>
      </x:c>
      <x:c r="C11" s="2" t="inlineStr">
        <x:is>
          <x:t xml:space="preserve">For each Ψ*, number of equivalence blocks = dim ker(L) = dim Fix(e^{-tL}), t&gt;0.</x:t>
        </x:is>
      </x:c>
    </x:row>
    <x:row r="12">
      <x:c r="A12" s="2" t="inlineStr">
        <x:is>
          <x:t xml:space="preserve">BR-001 universal uniqueness</x:t>
        </x:is>
      </x:c>
      <x:c r="B12" s="2" t="inlineStr">
        <x:is>
          <x:t xml:space="preserve">OPEN</x:t>
        </x:is>
      </x:c>
      <x:c r="C12" s="2" t="inlineStr">
        <x:is>
          <x:t xml:space="preserve">Finite realization does not prove uniqueness of all admissible realizations</x:t>
        </x:is>
      </x:c>
    </x:row>
    <x:row r="13">
      <x:c r="A13" s="2" t="inlineStr">
        <x:is>
          <x:t xml:space="preserve">BR-002 universal fixed-point theorem</x:t>
        </x:is>
      </x:c>
      <x:c r="B13" s="2" t="inlineStr">
        <x:is>
          <x:t xml:space="preserve">OPEN</x:t>
        </x:is>
      </x:c>
      <x:c r="C13" s="2" t="inlineStr">
        <x:is>
          <x:t xml:space="preserve">Finite realization does not establish global correspondence</x:t>
        </x:is>
      </x:c>
    </x:row>
  </x:sheetData>
  <x:pageMargins left="0.7" right="0.7" top="0.75" bottom="0.75" header="0.3" footer="0.3"/>
  <x:tableParts count="1">
    <x:tablePart xmlns:r="http://schemas.openxmlformats.org/officeDocument/2006/relationships" r:id="R2830dca05da546a1"/>
  </x:tableParts>
</x:worksheet>
</file>

<file path=xl/worksheets/sheet172.xml><?xml version="1.0" encoding="utf-8"?>
<x:worksheet xmlns:x="http://schemas.openxmlformats.org/spreadsheetml/2006/main">
  <x:sheetFormatPr baseColWidth="8" defaultRowHeight="15"/>
  <x:cols>
    <x:col min="1" max="1" width="12" customWidth="1"/>
    <x:col min="2" max="2" width="12" customWidth="1"/>
    <x:col min="3" max="3" width="55" customWidth="1"/>
    <x:col min="4" max="4" width="25" customWidth="1"/>
    <x:col min="5" max="5" width="55" customWidth="1"/>
  </x:cols>
  <x:sheetData>
    <x:row r="1">
      <x:c r="A1" s="25" t="inlineStr">
        <x:is>
          <x:t xml:space="preserve">Order</x:t>
        </x:is>
      </x:c>
      <x:c r="B1" s="25" t="inlineStr">
        <x:is>
          <x:t xml:space="preserve">Target</x:t>
        </x:is>
      </x:c>
      <x:c r="C1" s="25" t="inlineStr">
        <x:is>
          <x:t xml:space="preserve">Concrete next calculation</x:t>
        </x:is>
      </x:c>
      <x:c r="D1" s="25" t="inlineStr">
        <x:is>
          <x:t xml:space="preserve">Dependency</x:t>
        </x:is>
      </x:c>
      <x:c r="E1" s="25" t="inlineStr">
        <x:is>
          <x:t xml:space="preserve">Expected decision</x:t>
        </x:is>
      </x:c>
    </x:row>
    <x:row r="2">
      <x:c r="A2" s="2" t="n">
        <x:v>1</x:v>
      </x:c>
      <x:c r="B2" s="2" t="inlineStr">
        <x:is>
          <x:t xml:space="preserve">BR-001</x:t>
        </x:is>
      </x:c>
      <x:c r="C2" s="2" t="inlineStr">
        <x:is>
          <x:t xml:space="preserve">Instantiate a second structurally admissible realization of Δ,τ,κ on the same X and compare Γ classes</x:t>
        </x:is>
      </x:c>
      <x:c r="D2" s="2" t="inlineStr">
        <x:is>
          <x:t xml:space="preserve">NX-001</x:t>
        </x:is>
      </x:c>
      <x:c r="E2" s="2" t="inlineStr">
        <x:is>
          <x:t xml:space="preserve">If equivalent: evidence toward canonicality; if inequivalent: C0 non-uniqueness within admitted class</x:t>
        </x:is>
      </x:c>
    </x:row>
    <x:row r="3">
      <x:c r="A3" s="2" t="n">
        <x:v>2</x:v>
      </x:c>
      <x:c r="B3" s="2" t="inlineStr">
        <x:is>
          <x:t xml:space="preserve">BR-002</x:t>
        </x:is>
      </x:c>
      <x:c r="C3" s="2" t="inlineStr">
        <x:is>
          <x:t xml:space="preserve">Construct f:Fix(Γ)→ker(L) for this realization explicitly using Ψ*→G→L</x:t>
        </x:is>
      </x:c>
      <x:c r="D3" s="2" t="inlineStr">
        <x:is>
          <x:t xml:space="preserve">NX-001 + BR-003/004/005</x:t>
        </x:is>
      </x:c>
      <x:c r="E3" s="2" t="inlineStr">
        <x:is>
          <x:t xml:space="preserve">Typed correspondence proof for test family</x:t>
        </x:is>
      </x:c>
    </x:row>
    <x:row r="4">
      <x:c r="A4" s="2" t="n">
        <x:v>3</x:v>
      </x:c>
      <x:c r="B4" s="2" t="inlineStr">
        <x:is>
          <x:t xml:space="preserve">BR-003</x:t>
        </x:is>
      </x:c>
      <x:c r="C4" s="2" t="inlineStr">
        <x:is>
          <x:t xml:space="preserve">Run two admissible representations of the same Ψ* and compare graph invariants</x:t>
        </x:is>
      </x:c>
      <x:c r="D4" s="2" t="inlineStr">
        <x:is>
          <x:t xml:space="preserve">NX-001 fixed states</x:t>
        </x:is>
      </x:c>
      <x:c r="E4" s="2" t="inlineStr">
        <x:is>
          <x:t xml:space="preserve">Representation invariance result</x:t>
        </x:is>
      </x:c>
    </x:row>
    <x:row r="5">
      <x:c r="A5" s="2" t="n">
        <x:v>4</x:v>
      </x:c>
      <x:c r="B5" s="2" t="inlineStr">
        <x:is>
          <x:t xml:space="preserve">BR-017</x:t>
        </x:is>
      </x:c>
      <x:c r="C5" s="2" t="inlineStr">
        <x:is>
          <x:t xml:space="preserve">Generate refinement family from the graph classes recovered here</x:t>
        </x:is>
      </x:c>
      <x:c r="D5" s="2" t="inlineStr">
        <x:is>
          <x:t xml:space="preserve">BR-003</x:t>
        </x:is>
      </x:c>
      <x:c r="E5" s="2" t="inlineStr">
        <x:is>
          <x:t xml:space="preserve">Continuum convergence table</x:t>
        </x:is>
      </x:c>
    </x:row>
    <x:row r="6">
      <x:c r="A6" s="2" t="n">
        <x:v>5</x:v>
      </x:c>
      <x:c r="B6" s="2" t="inlineStr">
        <x:is>
          <x:t xml:space="preserve">BR-012</x:t>
        </x:is>
      </x:c>
      <x:c r="C6" s="2" t="inlineStr">
        <x:is>
          <x:t xml:space="preserve">Apply D_L=L^(1/2) to the nontrivial spectra [0,0,2] and [0,3,3]</x:t>
        </x:is>
      </x:c>
      <x:c r="D6" s="2" t="inlineStr">
        <x:is>
          <x:t xml:space="preserve">BR-005</x:t>
        </x:is>
      </x:c>
      <x:c r="E6" s="2" t="inlineStr">
        <x:is>
          <x:t xml:space="preserve">Candidate Dirac spectral comparison</x:t>
        </x:is>
      </x:c>
    </x:row>
    <x:row r="7">
      <x:c r="A7" s="2" t="n">
        <x:v>6</x:v>
      </x:c>
      <x:c r="B7" s="2" t="inlineStr">
        <x:is>
          <x:t xml:space="preserve">BR-013</x:t>
        </x:is>
      </x:c>
      <x:c r="C7" s="2" t="inlineStr">
        <x:is>
          <x:t xml:space="preserve">Construct Q families on the three graph types and compare λ_FP to λ_2(L)</x:t>
        </x:is>
      </x:c>
      <x:c r="D7" s="2" t="inlineStr">
        <x:is>
          <x:t xml:space="preserve">BR-005/006</x:t>
        </x:is>
      </x:c>
      <x:c r="E7" s="2" t="inlineStr">
        <x:is>
          <x:t xml:space="preserve">Equality/inequality branch evidence</x:t>
        </x:is>
      </x:c>
    </x:row>
    <x:row r="8">
      <x:c r="A8" s="2" t="n">
        <x:v>7</x:v>
      </x:c>
      <x:c r="B8" s="2" t="inlineStr">
        <x:is>
          <x:t xml:space="preserve">BR-029</x:t>
        </x:is>
      </x:c>
      <x:c r="C8" s="2" t="inlineStr">
        <x:is>
          <x:t xml:space="preserve">Use the fixed-state map as the finite test bed for Γ→F→dotL</x:t>
        </x:is>
      </x:c>
      <x:c r="D8" s="2" t="inlineStr">
        <x:is>
          <x:t xml:space="preserve">BR-002 + BR-019</x:t>
        </x:is>
      </x:c>
      <x:c r="E8" s="2" t="inlineStr">
        <x:is>
          <x:t xml:space="preserve">Spectral dynamics residual</x:t>
        </x:is>
      </x:c>
    </x:row>
  </x:sheetData>
  <x:pageMargins left="0.7" right="0.7" top="0.75" bottom="0.75" header="0.3" footer="0.3"/>
  <x:tableParts count="1">
    <x:tablePart xmlns:r="http://schemas.openxmlformats.org/officeDocument/2006/relationships" r:id="R553247fd8f60456e"/>
  </x:tableParts>
</x:worksheet>
</file>

<file path=xl/worksheets/sheet173.xml><?xml version="1.0" encoding="utf-8"?>
<x:worksheet xmlns:x="http://schemas.openxmlformats.org/spreadsheetml/2006/main">
  <x:sheetFormatPr baseColWidth="8" defaultRowHeight="15"/>
  <x:cols>
    <x:col min="1" max="1" width="28" customWidth="1"/>
    <x:col min="2" max="2" width="70" customWidth="1"/>
    <x:col min="3" max="3" width="80" customWidth="1"/>
  </x:cols>
  <x:sheetData>
    <x:row r="1">
      <x:c r="A1" s="4" t="inlineStr">
        <x:is>
          <x:t xml:space="preserve">Audit correction</x:t>
        </x:is>
      </x:c>
      <x:c r="B1" s="4" t="inlineStr">
        <x:is>
          <x:t xml:space="preserve">Reason</x:t>
        </x:is>
      </x:c>
      <x:c r="C1" s="4" t="inlineStr">
        <x:is>
          <x:t xml:space="preserve">Canonical correction</x:t>
        </x:is>
      </x:c>
    </x:row>
    <x:row r="2">
      <x:c r="A2" s="2" t="inlineStr">
        <x:is>
          <x:t xml:space="preserve">Do not write dim Fix(Γ)</x:t>
        </x:is>
      </x:c>
      <x:c r="B2" s="2" t="inlineStr">
        <x:is>
          <x:t xml:space="preserve">The NX-001 state space is a finite set of binary relations, not a declared vector space, and Γ is not declared linear.</x:t>
        </x:is>
      </x:c>
      <x:c r="C2" s="2" t="inlineStr">
        <x:is>
          <x:t xml:space="preserve">Use cardinality / individual fixed-state language for Fix(Γ). Compare each Ψ* to ker(L) through an explicit map or invariant.</x:t>
        </x:is>
      </x:c>
    </x:row>
    <x:row r="3">
      <x:c r="A3" s="2" t="inlineStr">
        <x:is>
          <x:t xml:space="preserve">Valid correspondence result</x:t>
        </x:is>
      </x:c>
      <x:c r="B3" s="2" t="inlineStr">
        <x:is>
          <x:t xml:space="preserve">Every fixed Ψ* is an equivalence relation whose blocks are graph connected components.</x:t>
        </x:is>
      </x:c>
      <x:c r="C3" s="2" t="inlineStr">
        <x:is>
          <x:t xml:space="preserve">For every fixed state in this realization: block_count(Ψ*) = dim ker(L) = dim Fix(e^{-tL}), t&gt;0.</x:t>
        </x:is>
      </x:c>
    </x:row>
    <x:row r="4">
      <x:c r="A4" s="2" t="inlineStr">
        <x:is>
          <x:t xml:space="preserve">Status</x:t>
        </x:is>
      </x:c>
      <x:c r="B4" s="2" t="inlineStr">
        <x:is>
          <x:t xml:space="preserve">Finite realization does not prove global BR-001/BR-002 closure.</x:t>
        </x:is>
      </x:c>
      <x:c r="C4" s="2" t="inlineStr">
        <x:is>
          <x:t xml:space="preserve">NX-001 remains a PROPOSED CALCULATION; BR-001 and BR-002 remain OPEN at universal scope.</x:t>
        </x:is>
      </x:c>
    </x:row>
  </x:sheetData>
  <x:pageMargins left="0.7" right="0.7" top="0.75" bottom="0.75" header="0.3" footer="0.3"/>
</x:worksheet>
</file>

<file path=xl/worksheets/sheet174.xml><?xml version="1.0" encoding="utf-8"?>
<x:worksheet xmlns:x="http://schemas.openxmlformats.org/spreadsheetml/2006/main">
  <x:sheetFormatPr defaultRowHeight="15"/>
  <x:cols>
    <x:col min="1" max="1" width="20" hidden="0" customWidth="1"/>
    <x:col min="2" max="2" width="110" hidden="0" customWidth="1"/>
  </x:cols>
  <x:sheetData>
    <x:row r="1">
      <x:c r="A1" s="63" t="str">
        <x:v>CANONICAL THEORY OF EVERYTHING — UOC / SEIT / UNIVERSAL ROSETTA</x:v>
      </x:c>
      <x:c r="B1" s="63"/>
    </x:row>
    <x:row r="2">
      <x:c r="A2" s="59" t="str">
        <x:v>Final object</x:v>
      </x:c>
      <x:c r="B2" s="59" t="str">
        <x:v>𝔗_UOC = (𝒮, Γ, 𝒞, 𝒟, 𝒜, 𝒫, 𝒱)</x:v>
      </x:c>
    </x:row>
    <x:row r="3">
      <x:c r="A3" s="59" t="str">
        <x:v>Purpose</x:v>
      </x:c>
      <x:c r="B3" s="59" t="str">
        <x:v>One machine-readable closure model preserving source equations, calculated results, bridges, theorems, proofs, simulations, open obligations and exact closure criteria.</x:v>
      </x:c>
    </x:row>
    <x:row r="4">
      <x:c r="A4" s="59" t="str">
        <x:v>Governance</x:v>
      </x:c>
      <x:c r="B4" s="59" t="str">
        <x:v>Derivation Status / Closure Status / Registry Status remain independent.</x:v>
      </x:c>
    </x:row>
    <x:row r="5">
      <x:c r="A5" s="59" t="str">
        <x:v>Final criterion</x:v>
      </x:c>
      <x:c r="B5" s="59" t="str">
        <x:v>Every established theory is a controlled realization; every unresolved item is a typed proof obligation; every prediction is reproducible and falsifiable.</x:v>
      </x:c>
    </x:row>
    <x:row r="6">
      <x:c r="A6" s="59"/>
      <x:c r="B6" s="59"/>
    </x:row>
    <x:row r="7">
      <x:c r="A7" s="67" t="str">
        <x:v>MASTER SPINE</x:v>
      </x:c>
      <x:c r="B7" s="67"/>
    </x:row>
    <x:row r="8">
      <x:c r="A8" s="59" t="str">
        <x:v>P0</x:v>
      </x:c>
      <x:c r="B8" s="59" t="str">
        <x:v>(Δ,τ,κ,Π) → Γ=κ∘τ∘Δ</x:v>
      </x:c>
    </x:row>
    <x:row r="9">
      <x:c r="A9" s="59" t="str">
        <x:v>P1</x:v>
      </x:c>
      <x:c r="B9" s="59" t="str">
        <x:v>Γ → O → Ψ → Fix(Γ)</x:v>
      </x:c>
    </x:row>
    <x:row r="10">
      <x:c r="A10" s="59" t="str">
        <x:v>P2</x:v>
      </x:c>
      <x:c r="B10" s="59" t="str">
        <x:v>Ψ → admissible representations → G → B → L</x:v>
      </x:c>
    </x:row>
    <x:row r="11">
      <x:c r="A11" s="59" t="str">
        <x:v>P3</x:v>
      </x:c>
      <x:c r="B11" s="59" t="str">
        <x:v>L → Spec(L) → K_t → Π∞ → d → g</x:v>
      </x:c>
    </x:row>
    <x:row r="12">
      <x:c r="A12" s="59" t="str">
        <x:v>P4</x:v>
      </x:c>
      <x:c r="B12" s="59" t="str">
        <x:v>g → ∇ → Riemann → Ricci → R → G_μν → dynamics</x:v>
      </x:c>
    </x:row>
    <x:row r="13">
      <x:c r="A13" s="59" t="str">
        <x:v>P5</x:v>
      </x:c>
      <x:c r="B13" s="59" t="str">
        <x:v>B → D_G → algebra/differential structure → real NCG/QG</x:v>
      </x:c>
    </x:row>
    <x:row r="14">
      <x:c r="A14" s="59" t="str">
        <x:v>P6</x:v>
      </x:c>
      <x:c r="B14" s="59" t="str">
        <x:v>dynamics + NCG → QFT/gauge/matter/SM</x:v>
      </x:c>
    </x:row>
    <x:row r="15">
      <x:c r="A15" s="59" t="str">
        <x:v>P7</x:v>
      </x:c>
      <x:c r="B15" s="59" t="str">
        <x:v>spectral geometry → horizon → information → cosmology</x:v>
      </x:c>
    </x:row>
    <x:row r="16">
      <x:c r="A16" s="59" t="str">
        <x:v>P8</x:v>
      </x:c>
      <x:c r="B16" s="59" t="str">
        <x:v>all realizations → compiler IR → proofs → numerical validation → predictions</x:v>
      </x:c>
    </x:row>
    <x:row r="17">
      <x:c r="A17" s="59"/>
      <x:c r="B17" s="59"/>
    </x:row>
    <x:row r="18">
      <x:c r="A18" s="67" t="str">
        <x:v>MASTER CLOSURE CAMPAIGNS</x:v>
      </x:c>
      <x:c r="B18" s="67"/>
    </x:row>
    <x:row r="19">
      <x:c r="A19" s="59" t="str">
        <x:v>C0</x:v>
      </x:c>
      <x:c r="B19" s="59" t="str">
        <x:v>Canonical semantics / primitive reconciliation</x:v>
      </x:c>
    </x:row>
    <x:row r="20">
      <x:c r="A20" s="59" t="str">
        <x:v>C1</x:v>
      </x:c>
      <x:c r="B20" s="59" t="str">
        <x:v>Organizational fixed points / attractors / persistence</x:v>
      </x:c>
    </x:row>
    <x:row r="21">
      <x:c r="A21" s="59" t="str">
        <x:v>C2</x:v>
      </x:c>
      <x:c r="B21" s="59" t="str">
        <x:v>Spectral substrate / threshold / persistence functional</x:v>
      </x:c>
    </x:row>
    <x:row r="22">
      <x:c r="A22" s="59" t="str">
        <x:v>C3</x:v>
      </x:c>
      <x:c r="B22" s="59" t="str">
        <x:v>Continuum geometry / Lorentzian emergence</x:v>
      </x:c>
    </x:row>
    <x:row r="23">
      <x:c r="A23" s="59" t="str">
        <x:v>C4</x:v>
      </x:c>
      <x:c r="B23" s="59" t="str">
        <x:v>Constants / absolute scales / nature-spectrum correspondence</x:v>
      </x:c>
    </x:row>
    <x:row r="24">
      <x:c r="A24" s="59" t="str">
        <x:v>C5</x:v>
      </x:c>
      <x:c r="B24" s="59" t="str">
        <x:v>Gauge group / representations / generations / masses / couplings</x:v>
      </x:c>
    </x:row>
    <x:row r="25">
      <x:c r="A25" s="59" t="str">
        <x:v>C6</x:v>
      </x:c>
      <x:c r="B25" s="59" t="str">
        <x:v>Quantum measurement / spectral triple / quantum geometry</x:v>
      </x:c>
    </x:row>
    <x:row r="26">
      <x:c r="A26" s="59" t="str">
        <x:v>C7</x:v>
      </x:c>
      <x:c r="B26" s="59" t="str">
        <x:v>Horizon / black-hole information / cosmology</x:v>
      </x:c>
    </x:row>
    <x:row r="27">
      <x:c r="A27" s="59" t="str">
        <x:v>C8</x:v>
      </x:c>
      <x:c r="B27" s="59" t="str">
        <x:v>Biological and adaptive reverse derivation</x:v>
      </x:c>
    </x:row>
    <x:row r="28">
      <x:c r="A28" s="59" t="str">
        <x:v>C9</x:v>
      </x:c>
      <x:c r="B28" s="59" t="str">
        <x:v>Compiler closure / executable theory</x:v>
      </x:c>
    </x:row>
    <x:row r="29">
      <x:c r="A29" s="59" t="str">
        <x:v>C10</x:v>
      </x:c>
      <x:c r="B29" s="59" t="str">
        <x:v>Cross-domain validation / falsification / predictions</x:v>
      </x:c>
    </x:row>
  </x:sheetData>
  <x:mergeCells>
    <x:mergeCell ref="A1:B1"/>
    <x:mergeCell ref="A7:B7"/>
    <x:mergeCell ref="A18:B18"/>
  </x:mergeCells>
  <x:pageMargins left="0.7" right="0.7" top="0.75" bottom="0.75" header="0.3" footer="0.3"/>
</x:worksheet>
</file>

<file path=xl/worksheets/sheet175.xml><?xml version="1.0" encoding="utf-8"?>
<x:worksheet xmlns:x="http://schemas.openxmlformats.org/spreadsheetml/2006/main">
  <x:sheetFormatPr defaultRowHeight="15"/>
  <x:cols>
    <x:col min="1" max="1" width="35" hidden="0" customWidth="1"/>
    <x:col min="2" max="2" width="18" hidden="0" customWidth="1"/>
    <x:col min="3" max="3" width="55" hidden="0" customWidth="1"/>
    <x:col min="4" max="4" width="70" hidden="0" customWidth="1"/>
  </x:cols>
  <x:sheetData>
    <x:row r="1">
      <x:c r="A1" s="58" t="str">
        <x:v>Metric</x:v>
      </x:c>
      <x:c r="B1" s="58" t="str">
        <x:v>Value</x:v>
      </x:c>
      <x:c r="C1" s="58" t="str">
        <x:v>Formula</x:v>
      </x:c>
      <x:c r="D1" s="58" t="str">
        <x:v>Interpretation</x:v>
      </x:c>
    </x:row>
    <x:row r="2">
      <x:c r="A2" s="59" t="str">
        <x:v>Canonical DAG nodes</x:v>
      </x:c>
      <x:c r="B2" s="59" t="n">
        <x:f>COUNTA('DAG_01_NODE_REGISTRY'!A2:A780)</x:f>
        <x:v>779</x:v>
      </x:c>
      <x:c r="C2" s="59" t="n">
        <x:f>COUNTA('DAG_01_NODE_REGISTRY'!A2:A780)</x:f>
        <x:v>779</x:v>
      </x:c>
      <x:c r="D2" s="59" t="str">
        <x:v>Current canonical node count</x:v>
      </x:c>
    </x:row>
    <x:row r="3">
      <x:c r="A3" s="59" t="str">
        <x:v>Canonical DAG edges</x:v>
      </x:c>
      <x:c r="B3" s="59" t="n">
        <x:f>COUNTA('DAG_02_EDGE_REGISTRY'!A2:A321)</x:f>
        <x:v>320</x:v>
      </x:c>
      <x:c r="C3" s="59" t="n">
        <x:f>COUNTA('DAG_02_EDGE_REGISTRY'!A2:A321)</x:f>
        <x:v>320</x:v>
      </x:c>
      <x:c r="D3" s="59" t="str">
        <x:v>Current dependency edge count</x:v>
      </x:c>
    </x:row>
    <x:row r="4">
      <x:c r="A4" s="59" t="str">
        <x:v>Source equations</x:v>
      </x:c>
      <x:c r="B4" s="59" t="n">
        <x:f>COUNTA('10_EQUATIONS_174'!A2:A175)</x:f>
        <x:v>174</x:v>
      </x:c>
      <x:c r="C4" s="59" t="n">
        <x:f>COUNTA('10_EQUATIONS_174'!A2:A175)</x:f>
        <x:v>174</x:v>
      </x:c>
      <x:c r="D4" s="59" t="str">
        <x:v>Canonical source equation count</x:v>
      </x:c>
    </x:row>
    <x:row r="5">
      <x:c r="A5" s="59" t="str">
        <x:v>Registered bridges</x:v>
      </x:c>
      <x:c r="B5" s="59" t="n">
        <x:f>COUNTA('BRIDGE_00_MASTER_REGISTRY'!A2:A30)</x:f>
        <x:v>29</x:v>
      </x:c>
      <x:c r="C5" s="59" t="n">
        <x:f>COUNTA('BRIDGE_00_MASTER_REGISTRY'!A2:A30)</x:f>
        <x:v>29</x:v>
      </x:c>
      <x:c r="D5" s="59" t="str">
        <x:v>Bridge registry count</x:v>
      </x:c>
    </x:row>
    <x:row r="6">
      <x:c r="A6" s="59" t="str">
        <x:v>Theorems</x:v>
      </x:c>
      <x:c r="B6" s="59" t="n">
        <x:f>COUNTA('12_THEOREM_REGISTRY'!A2:A9)</x:f>
        <x:v>8</x:v>
      </x:c>
      <x:c r="C6" s="59" t="n">
        <x:f>COUNTA('12_THEOREM_REGISTRY'!A2:A9)</x:f>
        <x:v>8</x:v>
      </x:c>
      <x:c r="D6" s="59" t="str">
        <x:v>Theorem registry count</x:v>
      </x:c>
    </x:row>
    <x:row r="7">
      <x:c r="A7" s="59" t="str">
        <x:v>Proof records</x:v>
      </x:c>
      <x:c r="B7" s="59" t="n">
        <x:f>COUNTA('13_PROOF_REGISTRY'!A2:A14)</x:f>
        <x:v>13</x:v>
      </x:c>
      <x:c r="C7" s="59" t="n">
        <x:f>COUNTA('13_PROOF_REGISTRY'!A2:A14)</x:f>
        <x:v>13</x:v>
      </x:c>
      <x:c r="D7" s="59" t="str">
        <x:v>Proof registry count</x:v>
      </x:c>
    </x:row>
    <x:row r="8">
      <x:c r="A8" s="59" t="str">
        <x:v>Current closure obligations</x:v>
      </x:c>
      <x:c r="B8" s="59" t="n">
        <x:f>COUNTA('DAG_05_CLOSURE_OBLIGATIONS'!A2:A24)</x:f>
        <x:v>23</x:v>
      </x:c>
      <x:c r="C8" s="59" t="n">
        <x:f>COUNTA('DAG_05_CLOSURE_OBLIGATIONS'!A2:A24)</x:f>
        <x:v>23</x:v>
      </x:c>
      <x:c r="D8" s="59" t="str">
        <x:v>Explicit closure frontier</x:v>
      </x:c>
    </x:row>
    <x:row r="9">
      <x:c r="A9" s="59" t="str">
        <x:v>Current H-006 surviving graph witnesses</x:v>
      </x:c>
      <x:c r="B9" s="59" t="n">
        <x:v>1</x:v>
      </x:c>
      <x:c r="C9" s="59" t="str">
        <x:v>constant from five-graph test</x:v>
      </x:c>
      <x:c r="D9" s="59" t="str">
        <x:v>G2 bidirected pair</x:v>
      </x:c>
    </x:row>
  </x:sheetData>
  <x:pageMargins left="0.7" right="0.7" top="0.75" bottom="0.75" header="0.3" footer="0.3"/>
</x:worksheet>
</file>

<file path=xl/worksheets/sheet176.xml><?xml version="1.0" encoding="utf-8"?>
<x:worksheet xmlns:x="http://schemas.openxmlformats.org/spreadsheetml/2006/main">
  <x:sheetFormatPr defaultRowHeight="15"/>
  <x:cols>
    <x:col min="1" max="1" width="12" hidden="0" customWidth="1"/>
    <x:col min="2" max="2" width="12" hidden="0" customWidth="1"/>
    <x:col min="3" max="3" width="42" hidden="0" customWidth="1"/>
    <x:col min="4" max="4" width="34" hidden="0" customWidth="1"/>
    <x:col min="5" max="5" width="12" hidden="0" customWidth="1"/>
    <x:col min="6" max="6" width="24" hidden="0" customWidth="1"/>
    <x:col min="7" max="7" width="40" hidden="0" customWidth="1"/>
  </x:cols>
  <x:sheetData>
    <x:row r="1">
      <x:c r="A1" s="67" t="str">
        <x:v>Eq_ID</x:v>
      </x:c>
      <x:c r="B1" s="67" t="str">
        <x:v>Equation</x:v>
      </x:c>
      <x:c r="C1" s="67" t="str">
        <x:v>Derivation_Status</x:v>
      </x:c>
      <x:c r="D1" s="67" t="str">
        <x:v>Closure_Status</x:v>
      </x:c>
      <x:c r="E1" s="67" t="str">
        <x:v>Source</x:v>
      </x:c>
      <x:c r="F1" s="67" t="str">
        <x:v>Parent_or_Reference</x:v>
      </x:c>
      <x:c r="G1" s="67" t="str">
        <x:v>Notes</x:v>
      </x:c>
    </x:row>
    <x:row r="2">
      <x:c r="A2" s="59" t="str">
        <x:v>EQ-001</x:v>
      </x:c>
      <x:c r="B2" s="59" t="n">
        <x:v>1</x:v>
      </x:c>
      <x:c r="C2" s="59" t="str">
        <x:v>(A, H, D)</x:v>
      </x:c>
      <x:c r="D2" s="59" t="str">
        <x:v>Connes spectral triple</x:v>
      </x:c>
      <x:c r="E2" s="59" t="str">
        <x:v>NCG</x:v>
      </x:c>
      <x:c r="F2" s="59" t="str">
        <x:v>MASTER EQUATION MATRIX</x:v>
      </x:c>
      <x:c r="G2" s="59" t="str">
        <x:v>SOURCE-CODED; see closure/status layer</x:v>
      </x:c>
    </x:row>
    <x:row r="3">
      <x:c r="A3" s="59" t="str">
        <x:v>EQ-002</x:v>
      </x:c>
      <x:c r="B3" s="59" t="n">
        <x:v>2</x:v>
      </x:c>
      <x:c r="C3" s="59" t="str">
        <x:v>S = Tr(f(D/Λ)) + &lt;ψ,Dψ&gt;</x:v>
      </x:c>
      <x:c r="D3" s="59" t="str">
        <x:v>Spectral action + fermionic term</x:v>
      </x:c>
      <x:c r="E3" s="59" t="str">
        <x:v>NCG</x:v>
      </x:c>
      <x:c r="F3" s="59" t="str">
        <x:v>MASTER EQUATION MATRIX</x:v>
      </x:c>
      <x:c r="G3" s="59" t="str">
        <x:v>SOURCE-CODED; see closure/status layer</x:v>
      </x:c>
    </x:row>
    <x:row r="4">
      <x:c r="A4" s="59" t="str">
        <x:v>EQ-003</x:v>
      </x:c>
      <x:c r="B4" s="59" t="n">
        <x:v>3</x:v>
      </x:c>
      <x:c r="C4" s="59" t="str">
        <x:v>D² = ∇*∇ + (1/4)R</x:v>
      </x:c>
      <x:c r="D4" s="59" t="str">
        <x:v>Lichnerowicz relation</x:v>
      </x:c>
      <x:c r="E4" s="59" t="str">
        <x:v>NCG</x:v>
      </x:c>
      <x:c r="F4" s="59" t="str">
        <x:v>MASTER EQUATION MATRIX</x:v>
      </x:c>
      <x:c r="G4" s="59" t="str">
        <x:v>SOURCE-CODED; see closure/status layer</x:v>
      </x:c>
    </x:row>
    <x:row r="5">
      <x:c r="A5" s="59" t="str">
        <x:v>EQ-004</x:v>
      </x:c>
      <x:c r="B5" s="59" t="n">
        <x:v>4</x:v>
      </x:c>
      <x:c r="C5" s="59" t="str">
        <x:v>Spec(D) = {λ_i}</x:v>
      </x:c>
      <x:c r="D5" s="59" t="str">
        <x:v>Dirac spectrum</x:v>
      </x:c>
      <x:c r="E5" s="59" t="str">
        <x:v>NCG</x:v>
      </x:c>
      <x:c r="F5" s="59" t="str">
        <x:v>MASTER EQUATION MATRIX</x:v>
      </x:c>
      <x:c r="G5" s="59" t="str">
        <x:v>SOURCE-CODED; see closure/status layer</x:v>
      </x:c>
    </x:row>
    <x:row r="6">
      <x:c r="A6" s="59" t="str">
        <x:v>EQ-005</x:v>
      </x:c>
      <x:c r="B6" s="59" t="n">
        <x:v>5</x:v>
      </x:c>
      <x:c r="C6" s="59" t="str">
        <x:v>A = C∞(M) × A_F</x:v>
      </x:c>
      <x:c r="D6" s="59" t="str">
        <x:v>Algebra</x:v>
      </x:c>
      <x:c r="E6" s="59" t="str">
        <x:v>NCG</x:v>
      </x:c>
      <x:c r="F6" s="59" t="str">
        <x:v>MASTER EQUATION MATRIX</x:v>
      </x:c>
      <x:c r="G6" s="59" t="str">
        <x:v>SOURCE-CODED; see closure/status layer</x:v>
      </x:c>
    </x:row>
    <x:row r="7">
      <x:c r="A7" s="59" t="str">
        <x:v>EQ-006</x:v>
      </x:c>
      <x:c r="B7" s="59" t="n">
        <x:v>6</x:v>
      </x:c>
      <x:c r="C7" s="59" t="str">
        <x:v>H = L²(M,S) × H_F</x:v>
      </x:c>
      <x:c r="D7" s="59" t="str">
        <x:v>Hilbert space</x:v>
      </x:c>
      <x:c r="E7" s="59" t="str">
        <x:v>NCG</x:v>
      </x:c>
      <x:c r="F7" s="59" t="str">
        <x:v>MASTER EQUATION MATRIX</x:v>
      </x:c>
      <x:c r="G7" s="59" t="str">
        <x:v>SOURCE-CODED; see closure/status layer</x:v>
      </x:c>
    </x:row>
    <x:row r="8">
      <x:c r="A8" s="59" t="str">
        <x:v>EQ-007</x:v>
      </x:c>
      <x:c r="B8" s="59" t="n">
        <x:v>7</x:v>
      </x:c>
      <x:c r="C8" s="59" t="str">
        <x:v>D = D_M × 1 + γ⁵ × D_F</x:v>
      </x:c>
      <x:c r="D8" s="59" t="str">
        <x:v>Product Dirac operator</x:v>
      </x:c>
      <x:c r="E8" s="59" t="str">
        <x:v>NCG</x:v>
      </x:c>
      <x:c r="F8" s="59" t="str">
        <x:v>MASTER EQUATION MATRIX</x:v>
      </x:c>
      <x:c r="G8" s="59" t="str">
        <x:v>SOURCE-CODED; see closure/status layer</x:v>
      </x:c>
    </x:row>
    <x:row r="9">
      <x:c r="A9" s="59" t="str">
        <x:v>EQ-008</x:v>
      </x:c>
      <x:c r="B9" s="59" t="n">
        <x:v>8</x:v>
      </x:c>
      <x:c r="C9" s="59" t="str">
        <x:v>D_A = D + A + JAJ⁻¹</x:v>
      </x:c>
      <x:c r="D9" s="59" t="str">
        <x:v>Inner fluctuations</x:v>
      </x:c>
      <x:c r="E9" s="59" t="str">
        <x:v>NCG</x:v>
      </x:c>
      <x:c r="F9" s="59" t="str">
        <x:v>MASTER EQUATION MATRIX</x:v>
      </x:c>
      <x:c r="G9" s="59" t="str">
        <x:v>SOURCE-CODED; see closure/status layer</x:v>
      </x:c>
    </x:row>
    <x:row r="10">
      <x:c r="A10" s="59" t="str">
        <x:v>EQ-009</x:v>
      </x:c>
      <x:c r="B10" s="59" t="n">
        <x:v>9</x:v>
      </x:c>
      <x:c r="C10" s="59" t="str">
        <x:v>A = Σ_i a_i[D,b_i]</x:v>
      </x:c>
      <x:c r="D10" s="59" t="str">
        <x:v>Gauge potential</x:v>
      </x:c>
      <x:c r="E10" s="59" t="str">
        <x:v>NCG</x:v>
      </x:c>
      <x:c r="F10" s="59" t="str">
        <x:v>MASTER EQUATION MATRIX</x:v>
      </x:c>
      <x:c r="G10" s="59" t="str">
        <x:v>SOURCE-CODED; see closure/status layer</x:v>
      </x:c>
    </x:row>
    <x:row r="11">
      <x:c r="A11" s="59" t="str">
        <x:v>EQ-010</x:v>
      </x:c>
      <x:c r="B11" s="59" t="n">
        <x:v>10</x:v>
      </x:c>
      <x:c r="C11" s="59" t="str">
        <x:v>S_B = Tr(f(D_A/Λ))</x:v>
      </x:c>
      <x:c r="D11" s="59" t="str">
        <x:v>Bosonic spectral action</x:v>
      </x:c>
      <x:c r="E11" s="59" t="str">
        <x:v>NCG</x:v>
      </x:c>
      <x:c r="F11" s="59" t="str">
        <x:v>MASTER EQUATION MATRIX</x:v>
      </x:c>
      <x:c r="G11" s="59" t="str">
        <x:v>SOURCE-CODED; see closure/status layer</x:v>
      </x:c>
    </x:row>
    <x:row r="12">
      <x:c r="A12" s="59" t="str">
        <x:v>EQ-011</x:v>
      </x:c>
      <x:c r="B12" s="59" t="n">
        <x:v>11</x:v>
      </x:c>
      <x:c r="C12" s="59" t="str">
        <x:v>S_F = &lt;Jψ,D_Aψ&gt;</x:v>
      </x:c>
      <x:c r="D12" s="59" t="str">
        <x:v>Fermionic spectral action</x:v>
      </x:c>
      <x:c r="E12" s="59" t="str">
        <x:v>NCG</x:v>
      </x:c>
      <x:c r="F12" s="59" t="str">
        <x:v>MASTER EQUATION MATRIX</x:v>
      </x:c>
      <x:c r="G12" s="59" t="str">
        <x:v>SOURCE-CODED; see closure/status layer</x:v>
      </x:c>
    </x:row>
    <x:row r="13">
      <x:c r="A13" s="59" t="str">
        <x:v>EQ-012</x:v>
      </x:c>
      <x:c r="B13" s="59" t="n">
        <x:v>12</x:v>
      </x:c>
      <x:c r="C13" s="59" t="str">
        <x:v>S = S_B + S_F</x:v>
      </x:c>
      <x:c r="D13" s="59" t="str">
        <x:v>Full action</x:v>
      </x:c>
      <x:c r="E13" s="59" t="str">
        <x:v>NCG</x:v>
      </x:c>
      <x:c r="F13" s="59" t="str">
        <x:v>MASTER EQUATION MATRIX</x:v>
      </x:c>
      <x:c r="G13" s="59" t="str">
        <x:v>SOURCE-CODED; see closure/status layer</x:v>
      </x:c>
    </x:row>
    <x:row r="14">
      <x:c r="A14" s="59" t="str">
        <x:v>EQ-013</x:v>
      </x:c>
      <x:c r="B14" s="59" t="n">
        <x:v>13</x:v>
      </x:c>
      <x:c r="C14" s="59" t="str">
        <x:v>Tr(f(D/Λ)) ~ Σ_{n≥0} f_n Λ^{4-n} a_n(D²)</x:v>
      </x:c>
      <x:c r="D14" s="59" t="str">
        <x:v>Seeley-DeWitt expansion</x:v>
      </x:c>
      <x:c r="E14" s="59" t="str">
        <x:v>NCG</x:v>
      </x:c>
      <x:c r="F14" s="59" t="str">
        <x:v>MASTER EQUATION MATRIX</x:v>
      </x:c>
      <x:c r="G14" s="59" t="str">
        <x:v>SOURCE-CODED; see closure/status layer</x:v>
      </x:c>
    </x:row>
    <x:row r="15">
      <x:c r="A15" s="59" t="str">
        <x:v>EQ-014</x:v>
      </x:c>
      <x:c r="B15" s="59" t="n">
        <x:v>14</x:v>
      </x:c>
      <x:c r="C15" s="59" t="str">
        <x:v>f_n = ∫_0^∞ f(v)v^{n-1}dv</x:v>
      </x:c>
      <x:c r="D15" s="59" t="str">
        <x:v>Moment definition</x:v>
      </x:c>
      <x:c r="E15" s="59" t="str">
        <x:v>NCG</x:v>
      </x:c>
      <x:c r="F15" s="59" t="str">
        <x:v>MASTER EQUATION MATRIX</x:v>
      </x:c>
      <x:c r="G15" s="59" t="str">
        <x:v>SOURCE-CODED; see closure/status layer</x:v>
      </x:c>
    </x:row>
    <x:row r="16">
      <x:c r="A16" s="59" t="str">
        <x:v>EQ-015</x:v>
      </x:c>
      <x:c r="B16" s="59" t="n">
        <x:v>15</x:v>
      </x:c>
      <x:c r="C16" s="59" t="str">
        <x:v>a_0,a_2,a_4,a_6,...</x:v>
      </x:c>
      <x:c r="D16" s="59" t="str">
        <x:v>Heat-kernel coefficients</x:v>
      </x:c>
      <x:c r="E16" s="59" t="str">
        <x:v>NCG</x:v>
      </x:c>
      <x:c r="F16" s="59" t="str">
        <x:v>MASTER EQUATION MATRIX</x:v>
      </x:c>
      <x:c r="G16" s="59" t="str">
        <x:v>SOURCE-CODED; see closure/status layer</x:v>
      </x:c>
    </x:row>
    <x:row r="17">
      <x:c r="A17" s="59" t="str">
        <x:v>EQ-016</x:v>
      </x:c>
      <x:c r="B17" s="59" t="n">
        <x:v>16</x:v>
      </x:c>
      <x:c r="C17" s="59" t="str">
        <x:v>Λ⁴a_0 + Λ²a_2 + a_4 + O(Λ⁻²)</x:v>
      </x:c>
      <x:c r="D17" s="59" t="str">
        <x:v>Expansion</x:v>
      </x:c>
      <x:c r="E17" s="59" t="str">
        <x:v>NCG</x:v>
      </x:c>
      <x:c r="F17" s="59" t="str">
        <x:v>MASTER EQUATION MATRIX</x:v>
      </x:c>
      <x:c r="G17" s="59" t="str">
        <x:v>SOURCE-CODED; see closure/status layer</x:v>
      </x:c>
    </x:row>
    <x:row r="18">
      <x:c r="A18" s="59" t="str">
        <x:v>EQ-017</x:v>
      </x:c>
      <x:c r="B18" s="59" t="n">
        <x:v>17</x:v>
      </x:c>
      <x:c r="C18" s="59" t="str">
        <x:v>K(t)=Tr(exp(-tD²))</x:v>
      </x:c>
      <x:c r="D18" s="59" t="str">
        <x:v>Heat kernel</x:v>
      </x:c>
      <x:c r="E18" s="59" t="str">
        <x:v>NCG</x:v>
      </x:c>
      <x:c r="F18" s="59" t="str">
        <x:v>MASTER EQUATION MATRIX</x:v>
      </x:c>
      <x:c r="G18" s="59" t="str">
        <x:v>SOURCE-CODED; see closure/status layer</x:v>
      </x:c>
    </x:row>
    <x:row r="19">
      <x:c r="A19" s="59" t="str">
        <x:v>EQ-018</x:v>
      </x:c>
      <x:c r="B19" s="59" t="n">
        <x:v>18</x:v>
      </x:c>
      <x:c r="C19" s="59" t="str">
        <x:v>ζ_D(s)=Tr(D^{-s})</x:v>
      </x:c>
      <x:c r="D19" s="59" t="str">
        <x:v>Zeta function</x:v>
      </x:c>
      <x:c r="E19" s="59" t="str">
        <x:v>NCG</x:v>
      </x:c>
      <x:c r="F19" s="59" t="str">
        <x:v>MASTER EQUATION MATRIX</x:v>
      </x:c>
      <x:c r="G19" s="59" t="str">
        <x:v>SOURCE-CODED; see closure/status layer</x:v>
      </x:c>
    </x:row>
    <x:row r="20">
      <x:c r="A20" s="59" t="str">
        <x:v>EQ-019</x:v>
      </x:c>
      <x:c r="B20" s="59" t="n">
        <x:v>19</x:v>
      </x:c>
      <x:c r="C20" s="59" t="str">
        <x:v>S_ζ=ζ_D(0)</x:v>
      </x:c>
      <x:c r="D20" s="59" t="str">
        <x:v>Zeta action</x:v>
      </x:c>
      <x:c r="E20" s="59" t="str">
        <x:v>NCG</x:v>
      </x:c>
      <x:c r="F20" s="59" t="str">
        <x:v>MASTER EQUATION MATRIX</x:v>
      </x:c>
      <x:c r="G20" s="59" t="str">
        <x:v>SOURCE-CODED; see closure/status layer</x:v>
      </x:c>
    </x:row>
    <x:row r="21">
      <x:c r="A21" s="59" t="str">
        <x:v>EQ-020</x:v>
      </x:c>
      <x:c r="B21" s="59" t="n">
        <x:v>20</x:v>
      </x:c>
      <x:c r="C21" s="59" t="str">
        <x:v>Index(D)=dim ker D - dim ker D†</x:v>
      </x:c>
      <x:c r="D21" s="59" t="str">
        <x:v>Atiyah-Singer index</x:v>
      </x:c>
      <x:c r="E21" s="59" t="str">
        <x:v>NCG</x:v>
      </x:c>
      <x:c r="F21" s="59" t="str">
        <x:v>MASTER EQUATION MATRIX</x:v>
      </x:c>
      <x:c r="G21" s="59" t="str">
        <x:v>SOURCE-CODED; see closure/status layer</x:v>
      </x:c>
    </x:row>
    <x:row r="22">
      <x:c r="A22" s="59" t="str">
        <x:v>EQ-021</x:v>
      </x:c>
      <x:c r="B22" s="59" t="n">
        <x:v>21</x:v>
      </x:c>
      <x:c r="C22" s="59" t="str">
        <x:v>J²=±1</x:v>
      </x:c>
      <x:c r="D22" s="59" t="str">
        <x:v>Real structure</x:v>
      </x:c>
      <x:c r="E22" s="59" t="str">
        <x:v>NCG</x:v>
      </x:c>
      <x:c r="F22" s="59" t="str">
        <x:v>MASTER EQUATION MATRIX</x:v>
      </x:c>
      <x:c r="G22" s="59" t="str">
        <x:v>SOURCE-CODED; see closure/status layer</x:v>
      </x:c>
    </x:row>
    <x:row r="23">
      <x:c r="A23" s="59" t="str">
        <x:v>EQ-022</x:v>
      </x:c>
      <x:c r="B23" s="59" t="n">
        <x:v>22</x:v>
      </x:c>
      <x:c r="C23" s="59" t="str">
        <x:v>JD=±DJ</x:v>
      </x:c>
      <x:c r="D23" s="59" t="str">
        <x:v>Real structure</x:v>
      </x:c>
      <x:c r="E23" s="59" t="str">
        <x:v>NCG</x:v>
      </x:c>
      <x:c r="F23" s="59" t="str">
        <x:v>MASTER EQUATION MATRIX</x:v>
      </x:c>
      <x:c r="G23" s="59" t="str">
        <x:v>SOURCE-CODED; see closure/status layer</x:v>
      </x:c>
    </x:row>
    <x:row r="24">
      <x:c r="A24" s="59" t="str">
        <x:v>EQ-023</x:v>
      </x:c>
      <x:c r="B24" s="59" t="n">
        <x:v>23</x:v>
      </x:c>
      <x:c r="C24" s="59" t="str">
        <x:v>Jγ=±γJ</x:v>
      </x:c>
      <x:c r="D24" s="59" t="str">
        <x:v>Real structure</x:v>
      </x:c>
      <x:c r="E24" s="59" t="str">
        <x:v>NCG</x:v>
      </x:c>
      <x:c r="F24" s="59" t="str">
        <x:v>MASTER EQUATION MATRIX</x:v>
      </x:c>
      <x:c r="G24" s="59" t="str">
        <x:v>SOURCE-CODED; see closure/status layer</x:v>
      </x:c>
    </x:row>
    <x:row r="25">
      <x:c r="A25" s="59" t="str">
        <x:v>EQ-024</x:v>
      </x:c>
      <x:c r="B25" s="59" t="n">
        <x:v>24</x:v>
      </x:c>
      <x:c r="C25" s="59" t="str">
        <x:v>γ²=1</x:v>
      </x:c>
      <x:c r="D25" s="59" t="str">
        <x:v>Chirality</x:v>
      </x:c>
      <x:c r="E25" s="59" t="str">
        <x:v>NCG</x:v>
      </x:c>
      <x:c r="F25" s="59" t="str">
        <x:v>MASTER EQUATION MATRIX</x:v>
      </x:c>
      <x:c r="G25" s="59" t="str">
        <x:v>SOURCE-CODED; see closure/status layer</x:v>
      </x:c>
    </x:row>
    <x:row r="26">
      <x:c r="A26" s="59" t="str">
        <x:v>EQ-025</x:v>
      </x:c>
      <x:c r="B26" s="59" t="n">
        <x:v>25</x:v>
      </x:c>
      <x:c r="C26" s="59" t="str">
        <x:v>{γ,D}=0</x:v>
      </x:c>
      <x:c r="D26" s="59" t="str">
        <x:v>Chirality</x:v>
      </x:c>
      <x:c r="E26" s="59" t="str">
        <x:v>NCG</x:v>
      </x:c>
      <x:c r="F26" s="59" t="str">
        <x:v>MASTER EQUATION MATRIX</x:v>
      </x:c>
      <x:c r="G26" s="59" t="str">
        <x:v>SOURCE-CODED; see closure/status layer</x:v>
      </x:c>
    </x:row>
    <x:row r="27">
      <x:c r="A27" s="59" t="str">
        <x:v>EQ-026</x:v>
      </x:c>
      <x:c r="B27" s="59" t="n">
        <x:v>26</x:v>
      </x:c>
      <x:c r="C27" s="59" t="str">
        <x:v>A=C∞(M) × (C + H + M₃(C))</x:v>
      </x:c>
      <x:c r="D27" s="59" t="str">
        <x:v>SM finite algebra</x:v>
      </x:c>
      <x:c r="E27" s="59" t="str">
        <x:v>NCG</x:v>
      </x:c>
      <x:c r="F27" s="59" t="str">
        <x:v>MASTER EQUATION MATRIX</x:v>
      </x:c>
      <x:c r="G27" s="59" t="str">
        <x:v>SOURCE-CODED; see closure/status layer</x:v>
      </x:c>
    </x:row>
    <x:row r="28">
      <x:c r="A28" s="59" t="str">
        <x:v>EQ-027</x:v>
      </x:c>
      <x:c r="B28" s="59" t="n">
        <x:v>27</x:v>
      </x:c>
      <x:c r="C28" s="59" t="str">
        <x:v>SU(3) × SU(2) × U(1)</x:v>
      </x:c>
      <x:c r="D28" s="59" t="str">
        <x:v>Gauge group</x:v>
      </x:c>
      <x:c r="E28" s="59" t="str">
        <x:v>NCG</x:v>
      </x:c>
      <x:c r="F28" s="59" t="str">
        <x:v>MASTER EQUATION MATRIX</x:v>
      </x:c>
      <x:c r="G28" s="59" t="str">
        <x:v>SOURCE-CODED; see closure/status layer</x:v>
      </x:c>
    </x:row>
    <x:row r="29">
      <x:c r="A29" s="59" t="str">
        <x:v>EQ-028</x:v>
      </x:c>
      <x:c r="B29" s="59" t="n">
        <x:v>28</x:v>
      </x:c>
      <x:c r="C29" s="59" t="str">
        <x:v>g₁=g₂=g₃</x:v>
      </x:c>
      <x:c r="D29" s="59" t="str">
        <x:v>Unification condition</x:v>
      </x:c>
      <x:c r="E29" s="59" t="str">
        <x:v>NCG</x:v>
      </x:c>
      <x:c r="F29" s="59" t="str">
        <x:v>MASTER EQUATION MATRIX</x:v>
      </x:c>
      <x:c r="G29" s="59" t="str">
        <x:v>SOURCE-CODED; see closure/status layer</x:v>
      </x:c>
    </x:row>
    <x:row r="30">
      <x:c r="A30" s="59" t="str">
        <x:v>EQ-029</x:v>
      </x:c>
      <x:c r="B30" s="59" t="n">
        <x:v>29</x:v>
      </x:c>
      <x:c r="C30" s="59" t="str">
        <x:v>m_H ~ 125 GeV</x:v>
      </x:c>
      <x:c r="D30" s="59" t="str">
        <x:v>Higgs mass relation</x:v>
      </x:c>
      <x:c r="E30" s="59" t="str">
        <x:v>NCG</x:v>
      </x:c>
      <x:c r="F30" s="59" t="str">
        <x:v>MASTER EQUATION MATRIX</x:v>
      </x:c>
      <x:c r="G30" s="59" t="str">
        <x:v>SOURCE-CODED; see closure/status layer</x:v>
      </x:c>
    </x:row>
    <x:row r="31">
      <x:c r="A31" s="59" t="str">
        <x:v>EQ-030</x:v>
      </x:c>
      <x:c r="B31" s="59" t="n">
        <x:v>30</x:v>
      </x:c>
      <x:c r="C31" s="59" t="str">
        <x:v>m_ν=m_Dᵀ M_R⁻¹ m_D</x:v>
      </x:c>
      <x:c r="D31" s="59" t="str">
        <x:v>Seesaw relation</x:v>
      </x:c>
      <x:c r="E31" s="59" t="str">
        <x:v>NCG</x:v>
      </x:c>
      <x:c r="F31" s="59" t="str">
        <x:v>MASTER EQUATION MATRIX</x:v>
      </x:c>
      <x:c r="G31" s="59" t="str">
        <x:v>SOURCE-CODED; see closure/status layer</x:v>
      </x:c>
    </x:row>
    <x:row r="32">
      <x:c r="A32" s="59" t="str">
        <x:v>EQ-031</x:v>
      </x:c>
      <x:c r="B32" s="59" t="n">
        <x:v>31</x:v>
      </x:c>
      <x:c r="C32" s="59" t="str">
        <x:v>dist(x,y)=sup{|f(x)-f(y)|: ||[D,f]||≤1}</x:v>
      </x:c>
      <x:c r="D32" s="59" t="str">
        <x:v>Connes distance</x:v>
      </x:c>
      <x:c r="E32" s="59" t="str">
        <x:v>NCG</x:v>
      </x:c>
      <x:c r="F32" s="59" t="str">
        <x:v>MASTER EQUATION MATRIX</x:v>
      </x:c>
      <x:c r="G32" s="59" t="str">
        <x:v>SOURCE-CODED; see closure/status layer</x:v>
      </x:c>
    </x:row>
    <x:row r="33">
      <x:c r="A33" s="59" t="str">
        <x:v>EQ-032</x:v>
      </x:c>
      <x:c r="B33" s="59" t="n">
        <x:v>32</x:v>
      </x:c>
      <x:c r="C33" s="59" t="str">
        <x:v>[D,a]</x:v>
      </x:c>
      <x:c r="D33" s="59" t="str">
        <x:v>Commutator</x:v>
      </x:c>
      <x:c r="E33" s="59" t="str">
        <x:v>NCG</x:v>
      </x:c>
      <x:c r="F33" s="59" t="str">
        <x:v>MASTER EQUATION MATRIX</x:v>
      </x:c>
      <x:c r="G33" s="59" t="str">
        <x:v>SOURCE-CODED; see closure/status layer</x:v>
      </x:c>
    </x:row>
    <x:row r="34">
      <x:c r="A34" s="59" t="str">
        <x:v>EQ-033</x:v>
      </x:c>
      <x:c r="B34" s="59" t="n">
        <x:v>33</x:v>
      </x:c>
      <x:c r="C34" s="59" t="str">
        <x:v>[[D,a],b]=0</x:v>
      </x:c>
      <x:c r="D34" s="59" t="str">
        <x:v>Order-one condition</x:v>
      </x:c>
      <x:c r="E34" s="59" t="str">
        <x:v>NCG</x:v>
      </x:c>
      <x:c r="F34" s="59" t="str">
        <x:v>MASTER EQUATION MATRIX</x:v>
      </x:c>
      <x:c r="G34" s="59" t="str">
        <x:v>SOURCE-CODED; see closure/status layer</x:v>
      </x:c>
    </x:row>
    <x:row r="35">
      <x:c r="A35" s="59" t="str">
        <x:v>EQ-034</x:v>
      </x:c>
      <x:c r="B35" s="59" t="n">
        <x:v>34</x:v>
      </x:c>
      <x:c r="C35" s="59" t="str">
        <x:v>[D,A]⊂B(H)</x:v>
      </x:c>
      <x:c r="D35" s="59" t="str">
        <x:v>Boundedness</x:v>
      </x:c>
      <x:c r="E35" s="59" t="str">
        <x:v>NCG</x:v>
      </x:c>
      <x:c r="F35" s="59" t="str">
        <x:v>MASTER EQUATION MATRIX</x:v>
      </x:c>
      <x:c r="G35" s="59" t="str">
        <x:v>SOURCE-CODED; see closure/status layer</x:v>
      </x:c>
    </x:row>
    <x:row r="36">
      <x:c r="A36" s="59" t="str">
        <x:v>EQ-035</x:v>
      </x:c>
      <x:c r="B36" s="59" t="n">
        <x:v>35</x:v>
      </x:c>
      <x:c r="C36" s="59" t="str">
        <x:v>D⁻¹</x:v>
      </x:c>
      <x:c r="D36" s="59" t="str">
        <x:v>Propagator</x:v>
      </x:c>
      <x:c r="E36" s="59" t="str">
        <x:v>NCG</x:v>
      </x:c>
      <x:c r="F36" s="59" t="str">
        <x:v>MASTER EQUATION MATRIX</x:v>
      </x:c>
      <x:c r="G36" s="59" t="str">
        <x:v>SOURCE-CODED; see closure/status layer</x:v>
      </x:c>
    </x:row>
    <x:row r="37">
      <x:c r="A37" s="59" t="str">
        <x:v>EQ-036</x:v>
      </x:c>
      <x:c r="B37" s="59" t="n">
        <x:v>36</x:v>
      </x:c>
      <x:c r="C37" s="59" t="str">
        <x:v>χ(D)=Tr(γ exp(-tD²))</x:v>
      </x:c>
      <x:c r="D37" s="59" t="str">
        <x:v>Chiral trace</x:v>
      </x:c>
      <x:c r="E37" s="59" t="str">
        <x:v>NCG</x:v>
      </x:c>
      <x:c r="F37" s="59" t="str">
        <x:v>MASTER EQUATION MATRIX</x:v>
      </x:c>
      <x:c r="G37" s="59" t="str">
        <x:v>SOURCE-CODED; see closure/status layer</x:v>
      </x:c>
    </x:row>
    <x:row r="38">
      <x:c r="A38" s="59" t="str">
        <x:v>EQ-037</x:v>
      </x:c>
      <x:c r="B38" s="59" t="n">
        <x:v>1</x:v>
      </x:c>
      <x:c r="C38" s="59" t="str">
        <x:v>G=(V,E)</x:v>
      </x:c>
      <x:c r="D38" s="59" t="str">
        <x:v>Graph</x:v>
      </x:c>
      <x:c r="E38" s="59" t="str">
        <x:v>SPEC</x:v>
      </x:c>
      <x:c r="F38" s="59" t="str">
        <x:v>MASTER EQUATION MATRIX</x:v>
      </x:c>
      <x:c r="G38" s="59" t="str">
        <x:v>SOURCE-CODED; see closure/status layer</x:v>
      </x:c>
    </x:row>
    <x:row r="39">
      <x:c r="A39" s="59" t="str">
        <x:v>EQ-038</x:v>
      </x:c>
      <x:c r="B39" s="59" t="n">
        <x:v>2</x:v>
      </x:c>
      <x:c r="C39" s="59" t="str">
        <x:v>L=D_deg-A</x:v>
      </x:c>
      <x:c r="D39" s="59" t="str">
        <x:v>Graph Laplacian</x:v>
      </x:c>
      <x:c r="E39" s="59" t="str">
        <x:v>SPEC</x:v>
      </x:c>
      <x:c r="F39" s="59" t="str">
        <x:v>MASTER EQUATION MATRIX</x:v>
      </x:c>
      <x:c r="G39" s="59" t="str">
        <x:v>SOURCE-CODED; see closure/status layer</x:v>
      </x:c>
    </x:row>
    <x:row r="40">
      <x:c r="A40" s="59" t="str">
        <x:v>EQ-039</x:v>
      </x:c>
      <x:c r="B40" s="59" t="n">
        <x:v>3</x:v>
      </x:c>
      <x:c r="C40" s="59" t="str">
        <x:v>Lφ=λφ</x:v>
      </x:c>
      <x:c r="D40" s="59" t="str">
        <x:v>Eigenvalue equation</x:v>
      </x:c>
      <x:c r="E40" s="59" t="str">
        <x:v>SPEC</x:v>
      </x:c>
      <x:c r="F40" s="59" t="str">
        <x:v>MASTER EQUATION MATRIX</x:v>
      </x:c>
      <x:c r="G40" s="59" t="str">
        <x:v>SOURCE-CODED; see closure/status layer</x:v>
      </x:c>
    </x:row>
    <x:row r="41">
      <x:c r="A41" s="59" t="str">
        <x:v>EQ-040</x:v>
      </x:c>
      <x:c r="B41" s="59" t="n">
        <x:v>4</x:v>
      </x:c>
      <x:c r="C41" s="59" t="str">
        <x:v>Spec(L)={λ₁,λ₂,...,λ_n}</x:v>
      </x:c>
      <x:c r="D41" s="59" t="str">
        <x:v>Spectrum</x:v>
      </x:c>
      <x:c r="E41" s="59" t="str">
        <x:v>SPEC</x:v>
      </x:c>
      <x:c r="F41" s="59" t="str">
        <x:v>MASTER EQUATION MATRIX</x:v>
      </x:c>
      <x:c r="G41" s="59" t="str">
        <x:v>SOURCE-CODED; see closure/status layer</x:v>
      </x:c>
    </x:row>
    <x:row r="42">
      <x:c r="A42" s="59" t="str">
        <x:v>EQ-041</x:v>
      </x:c>
      <x:c r="B42" s="59" t="n">
        <x:v>5</x:v>
      </x:c>
      <x:c r="C42" s="59" t="str">
        <x:v>λ₀=0</x:v>
      </x:c>
      <x:c r="D42" s="59" t="str">
        <x:v>Ground state</x:v>
      </x:c>
      <x:c r="E42" s="59" t="str">
        <x:v>SPEC</x:v>
      </x:c>
      <x:c r="F42" s="59" t="str">
        <x:v>MASTER EQUATION MATRIX</x:v>
      </x:c>
      <x:c r="G42" s="59" t="str">
        <x:v>SOURCE-CODED; see closure/status layer</x:v>
      </x:c>
    </x:row>
    <x:row r="43">
      <x:c r="A43" s="59" t="str">
        <x:v>EQ-042</x:v>
      </x:c>
      <x:c r="B43" s="59" t="n">
        <x:v>6</x:v>
      </x:c>
      <x:c r="C43" s="59" t="str">
        <x:v>L1=0</x:v>
      </x:c>
      <x:c r="D43" s="59" t="str">
        <x:v>Kernel</x:v>
      </x:c>
      <x:c r="E43" s="59" t="str">
        <x:v>SPEC</x:v>
      </x:c>
      <x:c r="F43" s="59" t="str">
        <x:v>MASTER EQUATION MATRIX</x:v>
      </x:c>
      <x:c r="G43" s="59" t="str">
        <x:v>SOURCE-CODED; see closure/status layer</x:v>
      </x:c>
    </x:row>
    <x:row r="44">
      <x:c r="A44" s="59" t="str">
        <x:v>EQ-043</x:v>
      </x:c>
      <x:c r="B44" s="59" t="n">
        <x:v>7</x:v>
      </x:c>
      <x:c r="C44" s="59" t="str">
        <x:v>Σ_i λ_i=Tr(L)</x:v>
      </x:c>
      <x:c r="D44" s="59" t="str">
        <x:v>Trace</x:v>
      </x:c>
      <x:c r="E44" s="59" t="str">
        <x:v>SPEC</x:v>
      </x:c>
      <x:c r="F44" s="59" t="str">
        <x:v>MASTER EQUATION MATRIX</x:v>
      </x:c>
      <x:c r="G44" s="59" t="str">
        <x:v>SOURCE-CODED; see closure/status layer</x:v>
      </x:c>
    </x:row>
    <x:row r="45">
      <x:c r="A45" s="59" t="str">
        <x:v>EQ-044</x:v>
      </x:c>
      <x:c r="B45" s="59" t="n">
        <x:v>8</x:v>
      </x:c>
      <x:c r="C45" s="59" t="str">
        <x:v>φ_iᵀLφ_j=λ_iδ_ij</x:v>
      </x:c>
      <x:c r="D45" s="59" t="str">
        <x:v>Orthonormality</x:v>
      </x:c>
      <x:c r="E45" s="59" t="str">
        <x:v>SPEC</x:v>
      </x:c>
      <x:c r="F45" s="59" t="str">
        <x:v>MASTER EQUATION MATRIX</x:v>
      </x:c>
      <x:c r="G45" s="59" t="str">
        <x:v>SOURCE-CODED; see closure/status layer</x:v>
      </x:c>
    </x:row>
    <x:row r="46">
      <x:c r="A46" s="59" t="str">
        <x:v>EQ-045</x:v>
      </x:c>
      <x:c r="B46" s="59" t="n">
        <x:v>9</x:v>
      </x:c>
      <x:c r="C46" s="59" t="str">
        <x:v>L=BBᵀ</x:v>
      </x:c>
      <x:c r="D46" s="59" t="str">
        <x:v>Incidence factorization</x:v>
      </x:c>
      <x:c r="E46" s="59" t="str">
        <x:v>SPEC</x:v>
      </x:c>
      <x:c r="F46" s="59" t="str">
        <x:v>MASTER EQUATION MATRIX</x:v>
      </x:c>
      <x:c r="G46" s="59" t="str">
        <x:v>SOURCE-CODED; see closure/status layer</x:v>
      </x:c>
    </x:row>
    <x:row r="47">
      <x:c r="A47" s="59" t="str">
        <x:v>EQ-046</x:v>
      </x:c>
      <x:c r="B47" s="59" t="n">
        <x:v>10</x:v>
      </x:c>
      <x:c r="C47" s="59" t="str">
        <x:v>L=UΛU⁻¹</x:v>
      </x:c>
      <x:c r="D47" s="59" t="str">
        <x:v>Diagonalization</x:v>
      </x:c>
      <x:c r="E47" s="59" t="str">
        <x:v>SPEC</x:v>
      </x:c>
      <x:c r="F47" s="59" t="str">
        <x:v>MASTER EQUATION MATRIX</x:v>
      </x:c>
      <x:c r="G47" s="59" t="str">
        <x:v>SOURCE-CODED; see closure/status layer</x:v>
      </x:c>
    </x:row>
    <x:row r="48">
      <x:c r="A48" s="59" t="str">
        <x:v>EQ-047</x:v>
      </x:c>
      <x:c r="B48" s="59" t="n">
        <x:v>11</x:v>
      </x:c>
      <x:c r="C48" s="59" t="str">
        <x:v>f(L)=Uf(Λ)U⁻¹</x:v>
      </x:c>
      <x:c r="D48" s="59" t="str">
        <x:v>Functional calculus</x:v>
      </x:c>
      <x:c r="E48" s="59" t="str">
        <x:v>SPEC</x:v>
      </x:c>
      <x:c r="F48" s="59" t="str">
        <x:v>MASTER EQUATION MATRIX</x:v>
      </x:c>
      <x:c r="G48" s="59" t="str">
        <x:v>SOURCE-CODED; see closure/status layer</x:v>
      </x:c>
    </x:row>
    <x:row r="49">
      <x:c r="A49" s="59" t="str">
        <x:v>EQ-048</x:v>
      </x:c>
      <x:c r="B49" s="59" t="n">
        <x:v>12</x:v>
      </x:c>
      <x:c r="C49" s="59" t="str">
        <x:v>Tr(f(L))=Σ_i f(λ_i)</x:v>
      </x:c>
      <x:c r="D49" s="59" t="str">
        <x:v>Spectral trace</x:v>
      </x:c>
      <x:c r="E49" s="59" t="str">
        <x:v>SPEC</x:v>
      </x:c>
      <x:c r="F49" s="59" t="str">
        <x:v>MASTER EQUATION MATRIX</x:v>
      </x:c>
      <x:c r="G49" s="59" t="str">
        <x:v>SOURCE-CODED; see closure/status layer</x:v>
      </x:c>
    </x:row>
    <x:row r="50">
      <x:c r="A50" s="59" t="str">
        <x:v>EQ-049</x:v>
      </x:c>
      <x:c r="B50" s="59" t="n">
        <x:v>13</x:v>
      </x:c>
      <x:c r="C50" s="59" t="str">
        <x:v>Tr(exp(-tL))</x:v>
      </x:c>
      <x:c r="D50" s="59" t="str">
        <x:v>Heat trace</x:v>
      </x:c>
      <x:c r="E50" s="59" t="str">
        <x:v>SPEC</x:v>
      </x:c>
      <x:c r="F50" s="59" t="str">
        <x:v>MASTER EQUATION MATRIX</x:v>
      </x:c>
      <x:c r="G50" s="59" t="str">
        <x:v>SOURCE-CODED; see closure/status layer</x:v>
      </x:c>
    </x:row>
    <x:row r="51">
      <x:c r="A51" s="59" t="str">
        <x:v>EQ-050</x:v>
      </x:c>
      <x:c r="B51" s="59" t="n">
        <x:v>14</x:v>
      </x:c>
      <x:c r="C51" s="59" t="str">
        <x:v>exp(-tL)φ_i=exp(-tλ_i)φ_i</x:v>
      </x:c>
      <x:c r="D51" s="59" t="str">
        <x:v>Heat semigroup</x:v>
      </x:c>
      <x:c r="E51" s="59" t="str">
        <x:v>SPEC</x:v>
      </x:c>
      <x:c r="F51" s="59" t="str">
        <x:v>MASTER EQUATION MATRIX</x:v>
      </x:c>
      <x:c r="G51" s="59" t="str">
        <x:v>SOURCE-CODED; see closure/status layer</x:v>
      </x:c>
    </x:row>
    <x:row r="52">
      <x:c r="A52" s="59" t="str">
        <x:v>EQ-051</x:v>
      </x:c>
      <x:c r="B52" s="59" t="n">
        <x:v>15</x:v>
      </x:c>
      <x:c r="C52" s="59" t="str">
        <x:v>det(L+εI)</x:v>
      </x:c>
      <x:c r="D52" s="59" t="str">
        <x:v>Regularized determinant</x:v>
      </x:c>
      <x:c r="E52" s="59" t="str">
        <x:v>SPEC</x:v>
      </x:c>
      <x:c r="F52" s="59" t="str">
        <x:v>MASTER EQUATION MATRIX</x:v>
      </x:c>
      <x:c r="G52" s="59" t="str">
        <x:v>SOURCE-CODED; see closure/status layer</x:v>
      </x:c>
    </x:row>
    <x:row r="53">
      <x:c r="A53" s="59" t="str">
        <x:v>EQ-052</x:v>
      </x:c>
      <x:c r="B53" s="59" t="n">
        <x:v>16</x:v>
      </x:c>
      <x:c r="C53" s="59" t="str">
        <x:v>Δ=d†d+dd†</x:v>
      </x:c>
      <x:c r="D53" s="59" t="str">
        <x:v>Hodge Laplacian</x:v>
      </x:c>
      <x:c r="E53" s="59" t="str">
        <x:v>SPEC</x:v>
      </x:c>
      <x:c r="F53" s="59" t="str">
        <x:v>MASTER EQUATION MATRIX</x:v>
      </x:c>
      <x:c r="G53" s="59" t="str">
        <x:v>SOURCE-CODED; see closure/status layer</x:v>
      </x:c>
    </x:row>
    <x:row r="54">
      <x:c r="A54" s="59" t="str">
        <x:v>EQ-053</x:v>
      </x:c>
      <x:c r="B54" s="59" t="n">
        <x:v>17</x:v>
      </x:c>
      <x:c r="C54" s="59" t="str">
        <x:v>D=d+δ</x:v>
      </x:c>
      <x:c r="D54" s="59" t="str">
        <x:v>Dirac-Hodge</x:v>
      </x:c>
      <x:c r="E54" s="59" t="str">
        <x:v>SPEC</x:v>
      </x:c>
      <x:c r="F54" s="59" t="str">
        <x:v>MASTER EQUATION MATRIX</x:v>
      </x:c>
      <x:c r="G54" s="59" t="str">
        <x:v>SOURCE-CODED; see closure/status layer</x:v>
      </x:c>
    </x:row>
    <x:row r="55">
      <x:c r="A55" s="59" t="str">
        <x:v>EQ-054</x:v>
      </x:c>
      <x:c r="B55" s="59" t="n">
        <x:v>18</x:v>
      </x:c>
      <x:c r="C55" s="59" t="str">
        <x:v>d²=0</x:v>
      </x:c>
      <x:c r="D55" s="59" t="str">
        <x:v>Nilpotency</x:v>
      </x:c>
      <x:c r="E55" s="59" t="str">
        <x:v>SPEC</x:v>
      </x:c>
      <x:c r="F55" s="59" t="str">
        <x:v>MASTER EQUATION MATRIX</x:v>
      </x:c>
      <x:c r="G55" s="59" t="str">
        <x:v>SOURCE-CODED; see closure/status layer</x:v>
      </x:c>
    </x:row>
    <x:row r="56">
      <x:c r="A56" s="59" t="str">
        <x:v>EQ-055</x:v>
      </x:c>
      <x:c r="B56" s="59" t="n">
        <x:v>19</x:v>
      </x:c>
      <x:c r="C56" s="59" t="str">
        <x:v>Ω^k(M)=Λ^k(T*M)</x:v>
      </x:c>
      <x:c r="D56" s="59" t="str">
        <x:v>k-forms</x:v>
      </x:c>
      <x:c r="E56" s="59" t="str">
        <x:v>SPEC</x:v>
      </x:c>
      <x:c r="F56" s="59" t="str">
        <x:v>MASTER EQUATION MATRIX</x:v>
      </x:c>
      <x:c r="G56" s="59" t="str">
        <x:v>SOURCE-CODED; see closure/status layer</x:v>
      </x:c>
    </x:row>
    <x:row r="57">
      <x:c r="A57" s="59" t="str">
        <x:v>EQ-056</x:v>
      </x:c>
      <x:c r="B57" s="59" t="n">
        <x:v>20</x:v>
      </x:c>
      <x:c r="C57" s="59" t="str">
        <x:v>H^k(M)=ker d / im d</x:v>
      </x:c>
      <x:c r="D57" s="59" t="str">
        <x:v>de Rham cohomology</x:v>
      </x:c>
      <x:c r="E57" s="59" t="str">
        <x:v>SPEC</x:v>
      </x:c>
      <x:c r="F57" s="59" t="str">
        <x:v>MASTER EQUATION MATRIX</x:v>
      </x:c>
      <x:c r="G57" s="59" t="str">
        <x:v>SOURCE-CODED; see closure/status layer</x:v>
      </x:c>
    </x:row>
    <x:row r="58">
      <x:c r="A58" s="59" t="str">
        <x:v>EQ-057</x:v>
      </x:c>
      <x:c r="B58" s="59" t="n">
        <x:v>21</x:v>
      </x:c>
      <x:c r="C58" s="59" t="str">
        <x:v>Ω^k=H^k+im(d)+im(δ)</x:v>
      </x:c>
      <x:c r="D58" s="59" t="str">
        <x:v>Hodge decomposition</x:v>
      </x:c>
      <x:c r="E58" s="59" t="str">
        <x:v>SPEC</x:v>
      </x:c>
      <x:c r="F58" s="59" t="str">
        <x:v>MASTER EQUATION MATRIX</x:v>
      </x:c>
      <x:c r="G58" s="59" t="str">
        <x:v>SOURCE-CODED; see closure/status layer</x:v>
      </x:c>
    </x:row>
    <x:row r="59">
      <x:c r="A59" s="59" t="str">
        <x:v>EQ-058</x:v>
      </x:c>
      <x:c r="B59" s="59" t="n">
        <x:v>22</x:v>
      </x:c>
      <x:c r="C59" s="59" t="str">
        <x:v>Spec(Δ)={μ_i}</x:v>
      </x:c>
      <x:c r="D59" s="59" t="str">
        <x:v>Hodge spectrum</x:v>
      </x:c>
      <x:c r="E59" s="59" t="str">
        <x:v>SPEC</x:v>
      </x:c>
      <x:c r="F59" s="59" t="str">
        <x:v>MASTER EQUATION MATRIX</x:v>
      </x:c>
      <x:c r="G59" s="59" t="str">
        <x:v>SOURCE-CODED; see closure/status layer</x:v>
      </x:c>
    </x:row>
    <x:row r="60">
      <x:c r="A60" s="59" t="str">
        <x:v>EQ-059</x:v>
      </x:c>
      <x:c r="B60" s="59" t="n">
        <x:v>23</x:v>
      </x:c>
      <x:c r="C60" s="59" t="str">
        <x:v>Tr(exp(-tΔ))</x:v>
      </x:c>
      <x:c r="D60" s="59" t="str">
        <x:v>Hodge heat trace</x:v>
      </x:c>
      <x:c r="E60" s="59" t="str">
        <x:v>SPEC</x:v>
      </x:c>
      <x:c r="F60" s="59" t="str">
        <x:v>MASTER EQUATION MATRIX</x:v>
      </x:c>
      <x:c r="G60" s="59" t="str">
        <x:v>SOURCE-CODED; see closure/status layer</x:v>
      </x:c>
    </x:row>
    <x:row r="61">
      <x:c r="A61" s="59" t="str">
        <x:v>EQ-060</x:v>
      </x:c>
      <x:c r="B61" s="59" t="n">
        <x:v>24</x:v>
      </x:c>
      <x:c r="C61" s="59" t="str">
        <x:v>∇²=∇·∇</x:v>
      </x:c>
      <x:c r="D61" s="59" t="str">
        <x:v>Scalar Laplacian</x:v>
      </x:c>
      <x:c r="E61" s="59" t="str">
        <x:v>SPEC</x:v>
      </x:c>
      <x:c r="F61" s="59" t="str">
        <x:v>MASTER EQUATION MATRIX</x:v>
      </x:c>
      <x:c r="G61" s="59" t="str">
        <x:v>SOURCE-CODED; see closure/status layer</x:v>
      </x:c>
    </x:row>
    <x:row r="62">
      <x:c r="A62" s="59" t="str">
        <x:v>EQ-061</x:v>
      </x:c>
      <x:c r="B62" s="59" t="n">
        <x:v>25</x:v>
      </x:c>
      <x:c r="C62" s="59" t="str">
        <x:v>Δ_g=(1/√|g|)∂_i(√|g|g^{ij}∂_j)</x:v>
      </x:c>
      <x:c r="D62" s="59" t="str">
        <x:v>Riemannian Laplacian</x:v>
      </x:c>
      <x:c r="E62" s="59" t="str">
        <x:v>SPEC</x:v>
      </x:c>
      <x:c r="F62" s="59" t="str">
        <x:v>MASTER EQUATION MATRIX</x:v>
      </x:c>
      <x:c r="G62" s="59" t="str">
        <x:v>SOURCE-CODED; see closure/status layer</x:v>
      </x:c>
    </x:row>
    <x:row r="63">
      <x:c r="A63" s="59" t="str">
        <x:v>EQ-062</x:v>
      </x:c>
      <x:c r="B63" s="59" t="n">
        <x:v>1</x:v>
      </x:c>
      <x:c r="C63" s="59" t="str">
        <x:v>d(i,j)=√(Σ_k(φ_k(i)-φ_k(j))²/λ_k)</x:v>
      </x:c>
      <x:c r="D63" s="59" t="str">
        <x:v>Diffusion distance</x:v>
      </x:c>
      <x:c r="E63" s="59" t="str">
        <x:v>GEO</x:v>
      </x:c>
      <x:c r="F63" s="59" t="str">
        <x:v>MASTER EQUATION MATRIX</x:v>
      </x:c>
      <x:c r="G63" s="59" t="str">
        <x:v>SOURCE-CODED; see closure/status layer</x:v>
      </x:c>
    </x:row>
    <x:row r="64">
      <x:c r="A64" s="59" t="str">
        <x:v>EQ-063</x:v>
      </x:c>
      <x:c r="B64" s="59" t="n">
        <x:v>2</x:v>
      </x:c>
      <x:c r="C64" s="59" t="str">
        <x:v>g_ab=Σ_k λ_k⁻¹ ∂_aφ_k ∂_bφ_k</x:v>
      </x:c>
      <x:c r="D64" s="59" t="str">
        <x:v>Spectral metric</x:v>
      </x:c>
      <x:c r="E64" s="59" t="str">
        <x:v>GEO</x:v>
      </x:c>
      <x:c r="F64" s="59" t="str">
        <x:v>MASTER EQUATION MATRIX</x:v>
      </x:c>
      <x:c r="G64" s="59" t="str">
        <x:v>SOURCE-CODED; see closure/status layer</x:v>
      </x:c>
    </x:row>
    <x:row r="65">
      <x:c r="A65" s="59" t="str">
        <x:v>EQ-064</x:v>
      </x:c>
      <x:c r="B65" s="59" t="n">
        <x:v>3</x:v>
      </x:c>
      <x:c r="C65" s="59" t="str">
        <x:v>ds²=g_μν dx^μdx^ν</x:v>
      </x:c>
      <x:c r="D65" s="59" t="str">
        <x:v>Line element</x:v>
      </x:c>
      <x:c r="E65" s="59" t="str">
        <x:v>GEO</x:v>
      </x:c>
      <x:c r="F65" s="59" t="str">
        <x:v>MASTER EQUATION MATRIX</x:v>
      </x:c>
      <x:c r="G65" s="59" t="str">
        <x:v>SOURCE-CODED; see closure/status layer</x:v>
      </x:c>
    </x:row>
    <x:row r="66">
      <x:c r="A66" s="59" t="str">
        <x:v>EQ-065</x:v>
      </x:c>
      <x:c r="B66" s="59" t="n">
        <x:v>4</x:v>
      </x:c>
      <x:c r="C66" s="59" t="str">
        <x:v>g_ab=-∂²S/∂y^a∂y^b</x:v>
      </x:c>
      <x:c r="D66" s="59" t="str">
        <x:v>Hessian metric</x:v>
      </x:c>
      <x:c r="E66" s="59" t="str">
        <x:v>GEO</x:v>
      </x:c>
      <x:c r="F66" s="59" t="str">
        <x:v>MASTER EQUATION MATRIX</x:v>
      </x:c>
      <x:c r="G66" s="59" t="str">
        <x:v>SOURCE-CODED; see closure/status layer</x:v>
      </x:c>
    </x:row>
    <x:row r="67">
      <x:c r="A67" s="59" t="str">
        <x:v>EQ-066</x:v>
      </x:c>
      <x:c r="B67" s="59" t="n">
        <x:v>5</x:v>
      </x:c>
      <x:c r="C67" s="59" t="str">
        <x:v>&lt;φ,ψ&gt;=∫_M φ*ψ dμ</x:v>
      </x:c>
      <x:c r="D67" s="59" t="str">
        <x:v>Inner product</x:v>
      </x:c>
      <x:c r="E67" s="59" t="str">
        <x:v>GEO</x:v>
      </x:c>
      <x:c r="F67" s="59" t="str">
        <x:v>MASTER EQUATION MATRIX</x:v>
      </x:c>
      <x:c r="G67" s="59" t="str">
        <x:v>SOURCE-CODED; see closure/status layer</x:v>
      </x:c>
    </x:row>
    <x:row r="68">
      <x:c r="A68" s="59" t="str">
        <x:v>EQ-067</x:v>
      </x:c>
      <x:c r="B68" s="59" t="n">
        <x:v>6</x:v>
      </x:c>
      <x:c r="C68" s="59" t="str">
        <x:v>||ψ||²=&lt;ψ,ψ&gt;</x:v>
      </x:c>
      <x:c r="D68" s="59" t="str">
        <x:v>Norm</x:v>
      </x:c>
      <x:c r="E68" s="59" t="str">
        <x:v>GEO</x:v>
      </x:c>
      <x:c r="F68" s="59" t="str">
        <x:v>MASTER EQUATION MATRIX</x:v>
      </x:c>
      <x:c r="G68" s="59" t="str">
        <x:v>SOURCE-CODED; see closure/status layer</x:v>
      </x:c>
    </x:row>
    <x:row r="69">
      <x:c r="A69" s="59" t="str">
        <x:v>EQ-068</x:v>
      </x:c>
      <x:c r="B69" s="59" t="n">
        <x:v>7</x:v>
      </x:c>
      <x:c r="C69" s="59" t="str">
        <x:v>Tr(AB)=Tr(BA)</x:v>
      </x:c>
      <x:c r="D69" s="59" t="str">
        <x:v>Cyclicity</x:v>
      </x:c>
      <x:c r="E69" s="59" t="str">
        <x:v>GEO</x:v>
      </x:c>
      <x:c r="F69" s="59" t="str">
        <x:v>MASTER EQUATION MATRIX</x:v>
      </x:c>
      <x:c r="G69" s="59" t="str">
        <x:v>SOURCE-CODED; see closure/status layer</x:v>
      </x:c>
    </x:row>
    <x:row r="70">
      <x:c r="A70" s="59" t="str">
        <x:v>EQ-069</x:v>
      </x:c>
      <x:c r="B70" s="59" t="n">
        <x:v>8</x:v>
      </x:c>
      <x:c r="C70" s="59" t="str">
        <x:v>K(t)=Tr(exp(-tD²))</x:v>
      </x:c>
      <x:c r="D70" s="59" t="str">
        <x:v>Heat kernel trace</x:v>
      </x:c>
      <x:c r="E70" s="59" t="str">
        <x:v>GEO</x:v>
      </x:c>
      <x:c r="F70" s="59" t="str">
        <x:v>MASTER EQUATION MATRIX</x:v>
      </x:c>
      <x:c r="G70" s="59" t="str">
        <x:v>SOURCE-CODED; see closure/status layer</x:v>
      </x:c>
    </x:row>
    <x:row r="71">
      <x:c r="A71" s="59" t="str">
        <x:v>EQ-070</x:v>
      </x:c>
      <x:c r="B71" s="59" t="n">
        <x:v>9</x:v>
      </x:c>
      <x:c r="C71" s="59" t="str">
        <x:v>(1/ε²)L_Gε→Δ_g as ε→0</x:v>
      </x:c>
      <x:c r="D71" s="59" t="str">
        <x:v>Continuum limit</x:v>
      </x:c>
      <x:c r="E71" s="59" t="str">
        <x:v>GEO</x:v>
      </x:c>
      <x:c r="F71" s="59" t="str">
        <x:v>MASTER EQUATION MATRIX</x:v>
      </x:c>
      <x:c r="G71" s="59" t="str">
        <x:v>SOURCE-CODED; see closure/status layer</x:v>
      </x:c>
    </x:row>
    <x:row r="72">
      <x:c r="A72" s="59" t="str">
        <x:v>EQ-071</x:v>
      </x:c>
      <x:c r="B72" s="59" t="n">
        <x:v>10</x:v>
      </x:c>
      <x:c r="C72" s="59" t="str">
        <x:v>D_s=-2 lim_{t→0} d(ln P(t))/d(ln t)</x:v>
      </x:c>
      <x:c r="D72" s="59" t="str">
        <x:v>Spectral dimension</x:v>
      </x:c>
      <x:c r="E72" s="59" t="str">
        <x:v>GEO</x:v>
      </x:c>
      <x:c r="F72" s="59" t="str">
        <x:v>MASTER EQUATION MATRIX</x:v>
      </x:c>
      <x:c r="G72" s="59" t="str">
        <x:v>SOURCE-CODED; see closure/status layer</x:v>
      </x:c>
    </x:row>
    <x:row r="73">
      <x:c r="A73" s="59" t="str">
        <x:v>EQ-072</x:v>
      </x:c>
      <x:c r="B73" s="59" t="n">
        <x:v>11</x:v>
      </x:c>
      <x:c r="C73" s="59" t="str">
        <x:v>∇_μV^ν=∂_μV^ν+Γ^ν_{μλ}V^λ</x:v>
      </x:c>
      <x:c r="D73" s="59" t="str">
        <x:v>Covariant derivative</x:v>
      </x:c>
      <x:c r="E73" s="59" t="str">
        <x:v>GEO</x:v>
      </x:c>
      <x:c r="F73" s="59" t="str">
        <x:v>MASTER EQUATION MATRIX</x:v>
      </x:c>
      <x:c r="G73" s="59" t="str">
        <x:v>SOURCE-CODED; see closure/status layer</x:v>
      </x:c>
    </x:row>
    <x:row r="74">
      <x:c r="A74" s="59" t="str">
        <x:v>EQ-073</x:v>
      </x:c>
      <x:c r="B74" s="59" t="n">
        <x:v>12</x:v>
      </x:c>
      <x:c r="C74" s="59" t="str">
        <x:v>∇_ag_bc=0</x:v>
      </x:c>
      <x:c r="D74" s="59" t="str">
        <x:v>Metric compatibility</x:v>
      </x:c>
      <x:c r="E74" s="59" t="str">
        <x:v>GEO</x:v>
      </x:c>
      <x:c r="F74" s="59" t="str">
        <x:v>MASTER EQUATION MATRIX</x:v>
      </x:c>
      <x:c r="G74" s="59" t="str">
        <x:v>SOURCE-CODED; see closure/status layer</x:v>
      </x:c>
    </x:row>
    <x:row r="75">
      <x:c r="A75" s="59" t="str">
        <x:v>EQ-074</x:v>
      </x:c>
      <x:c r="B75" s="59" t="n">
        <x:v>13</x:v>
      </x:c>
      <x:c r="C75" s="59" t="str">
        <x:v>∇_μT^{μν}=0</x:v>
      </x:c>
      <x:c r="D75" s="59" t="str">
        <x:v>Conservation</x:v>
      </x:c>
      <x:c r="E75" s="59" t="str">
        <x:v>GEO</x:v>
      </x:c>
      <x:c r="F75" s="59" t="str">
        <x:v>MASTER EQUATION MATRIX</x:v>
      </x:c>
      <x:c r="G75" s="59" t="str">
        <x:v>SOURCE-CODED; see closure/status layer</x:v>
      </x:c>
    </x:row>
    <x:row r="76">
      <x:c r="A76" s="59" t="str">
        <x:v>EQ-075</x:v>
      </x:c>
      <x:c r="B76" s="59" t="n">
        <x:v>14</x:v>
      </x:c>
      <x:c r="C76" s="59" t="str">
        <x:v>□=g^{μν}∇_μ∇_ν</x:v>
      </x:c>
      <x:c r="D76" s="59" t="str">
        <x:v>D'Alembertian</x:v>
      </x:c>
      <x:c r="E76" s="59" t="str">
        <x:v>GEO</x:v>
      </x:c>
      <x:c r="F76" s="59" t="str">
        <x:v>MASTER EQUATION MATRIX</x:v>
      </x:c>
      <x:c r="G76" s="59" t="str">
        <x:v>SOURCE-CODED; see closure/status layer</x:v>
      </x:c>
    </x:row>
    <x:row r="77">
      <x:c r="A77" s="59" t="str">
        <x:v>EQ-076</x:v>
      </x:c>
      <x:c r="B77" s="59" t="n">
        <x:v>1</x:v>
      </x:c>
      <x:c r="C77" s="59" t="str">
        <x:v>C_Π[y]=∫(g_ab y'_a y'_b+2I_F)dt</x:v>
      </x:c>
      <x:c r="D77" s="59" t="str">
        <x:v>Persistence cost functional</x:v>
      </x:c>
      <x:c r="E77" s="59" t="str">
        <x:v>PERS</x:v>
      </x:c>
      <x:c r="F77" s="59" t="str">
        <x:v>MASTER EQUATION MATRIX</x:v>
      </x:c>
      <x:c r="G77" s="59" t="str">
        <x:v>SOURCE-CODED; see closure/status layer</x:v>
      </x:c>
    </x:row>
    <x:row r="78">
      <x:c r="A78" s="59" t="str">
        <x:v>EQ-077</x:v>
      </x:c>
      <x:c r="B78" s="59" t="n">
        <x:v>2</x:v>
      </x:c>
      <x:c r="C78" s="59" t="str">
        <x:v>I_F=∫|ψ|²|∇_x ln(|ψ|²/ρ)|²dx</x:v>
      </x:c>
      <x:c r="D78" s="59" t="str">
        <x:v>Fisher cost</x:v>
      </x:c>
      <x:c r="E78" s="59" t="str">
        <x:v>PERS</x:v>
      </x:c>
      <x:c r="F78" s="59" t="str">
        <x:v>MASTER EQUATION MATRIX</x:v>
      </x:c>
      <x:c r="G78" s="59" t="str">
        <x:v>SOURCE-CODED; see closure/status layer</x:v>
      </x:c>
    </x:row>
    <x:row r="79">
      <x:c r="A79" s="59" t="str">
        <x:v>EQ-078</x:v>
      </x:c>
      <x:c r="B79" s="59" t="n">
        <x:v>3</x:v>
      </x:c>
      <x:c r="C79" s="59" t="str">
        <x:v>δC_Π=0</x:v>
      </x:c>
      <x:c r="D79" s="59" t="str">
        <x:v>Variational principle</x:v>
      </x:c>
      <x:c r="E79" s="59" t="str">
        <x:v>PERS</x:v>
      </x:c>
      <x:c r="F79" s="59" t="str">
        <x:v>MASTER EQUATION MATRIX</x:v>
      </x:c>
      <x:c r="G79" s="59" t="str">
        <x:v>SOURCE-CODED; see closure/status layer</x:v>
      </x:c>
    </x:row>
    <x:row r="80">
      <x:c r="A80" s="59" t="str">
        <x:v>EQ-079</x:v>
      </x:c>
      <x:c r="B80" s="59" t="n">
        <x:v>4</x:v>
      </x:c>
      <x:c r="C80" s="59" t="str">
        <x:v>d/dt(∂L/∂y'_a)-∂L/∂y_a=0</x:v>
      </x:c>
      <x:c r="D80" s="59" t="str">
        <x:v>Euler-Lagrange</x:v>
      </x:c>
      <x:c r="E80" s="59" t="str">
        <x:v>PERS</x:v>
      </x:c>
      <x:c r="F80" s="59" t="str">
        <x:v>MASTER EQUATION MATRIX</x:v>
      </x:c>
      <x:c r="G80" s="59" t="str">
        <x:v>SOURCE-CODED; see closure/status layer</x:v>
      </x:c>
    </x:row>
    <x:row r="81">
      <x:c r="A81" s="59" t="str">
        <x:v>EQ-080</x:v>
      </x:c>
      <x:c r="B81" s="59" t="n">
        <x:v>5</x:v>
      </x:c>
      <x:c r="C81" s="59" t="str">
        <x:v>δS=0</x:v>
      </x:c>
      <x:c r="D81" s="59" t="str">
        <x:v>Action principle</x:v>
      </x:c>
      <x:c r="E81" s="59" t="str">
        <x:v>PERS</x:v>
      </x:c>
      <x:c r="F81" s="59" t="str">
        <x:v>MASTER EQUATION MATRIX</x:v>
      </x:c>
      <x:c r="G81" s="59" t="str">
        <x:v>SOURCE-CODED; see closure/status layer</x:v>
      </x:c>
    </x:row>
    <x:row r="82">
      <x:c r="A82" s="59" t="str">
        <x:v>EQ-081</x:v>
      </x:c>
      <x:c r="B82" s="59" t="n">
        <x:v>6</x:v>
      </x:c>
      <x:c r="C82" s="59" t="str">
        <x:v>S=∫Ldt</x:v>
      </x:c>
      <x:c r="D82" s="59" t="str">
        <x:v>Action</x:v>
      </x:c>
      <x:c r="E82" s="59" t="str">
        <x:v>PERS</x:v>
      </x:c>
      <x:c r="F82" s="59" t="str">
        <x:v>MASTER EQUATION MATRIX</x:v>
      </x:c>
      <x:c r="G82" s="59" t="str">
        <x:v>SOURCE-CODED; see closure/status layer</x:v>
      </x:c>
    </x:row>
    <x:row r="83">
      <x:c r="A83" s="59" t="str">
        <x:v>EQ-082</x:v>
      </x:c>
      <x:c r="B83" s="59" t="n">
        <x:v>7</x:v>
      </x:c>
      <x:c r="C83" s="59" t="str">
        <x:v>y''_c+Γ^c_ab y'_a y'_b=-g^{ca}∇_aI_F</x:v>
      </x:c>
      <x:c r="D83" s="59" t="str">
        <x:v>Universal persistence field equation</x:v>
      </x:c>
      <x:c r="E83" s="59" t="str">
        <x:v>PERS</x:v>
      </x:c>
      <x:c r="F83" s="59" t="str">
        <x:v>MASTER EQUATION MATRIX</x:v>
      </x:c>
      <x:c r="G83" s="59" t="str">
        <x:v>SOURCE-CODED; see closure/status layer</x:v>
      </x:c>
    </x:row>
    <x:row r="84">
      <x:c r="A84" s="59" t="str">
        <x:v>EQ-083</x:v>
      </x:c>
      <x:c r="B84" s="59" t="n">
        <x:v>8</x:v>
      </x:c>
      <x:c r="C84" s="59" t="str">
        <x:v>y''_c+Γ^c_ab y'_a y'_b=0</x:v>
      </x:c>
      <x:c r="D84" s="59" t="str">
        <x:v>GR/geodesic zero-loss limit</x:v>
      </x:c>
      <x:c r="E84" s="59" t="str">
        <x:v>PERS</x:v>
      </x:c>
      <x:c r="F84" s="59" t="str">
        <x:v>MASTER EQUATION MATRIX</x:v>
      </x:c>
      <x:c r="G84" s="59" t="str">
        <x:v>SOURCE-CODED; see closure/status layer</x:v>
      </x:c>
    </x:row>
    <x:row r="85">
      <x:c r="A85" s="59" t="str">
        <x:v>EQ-084</x:v>
      </x:c>
      <x:c r="B85" s="59" t="n">
        <x:v>9</x:v>
      </x:c>
      <x:c r="C85" s="59" t="str">
        <x:v>Dy'_a/dt=g^{ab}∇_bI_F</x:v>
      </x:c>
      <x:c r="D85" s="59" t="str">
        <x:v>Covariant form</x:v>
      </x:c>
      <x:c r="E85" s="59" t="str">
        <x:v>PERS</x:v>
      </x:c>
      <x:c r="F85" s="59" t="str">
        <x:v>MASTER EQUATION MATRIX</x:v>
      </x:c>
      <x:c r="G85" s="59" t="str">
        <x:v>SOURCE-CODED; see closure/status layer</x:v>
      </x:c>
    </x:row>
    <x:row r="86">
      <x:c r="A86" s="59" t="str">
        <x:v>EQ-085</x:v>
      </x:c>
      <x:c r="B86" s="59" t="n">
        <x:v>10</x:v>
      </x:c>
      <x:c r="C86" s="59" t="str">
        <x:v>D/dt=y'_a∇_a</x:v>
      </x:c>
      <x:c r="D86" s="59" t="str">
        <x:v>Material derivative</x:v>
      </x:c>
      <x:c r="E86" s="59" t="str">
        <x:v>PERS</x:v>
      </x:c>
      <x:c r="F86" s="59" t="str">
        <x:v>MASTER EQUATION MATRIX</x:v>
      </x:c>
      <x:c r="G86" s="59" t="str">
        <x:v>SOURCE-CODED; see closure/status layer</x:v>
      </x:c>
    </x:row>
    <x:row r="87">
      <x:c r="A87" s="59" t="str">
        <x:v>EQ-086</x:v>
      </x:c>
      <x:c r="B87" s="59" t="n">
        <x:v>11</x:v>
      </x:c>
      <x:c r="C87" s="59" t="str">
        <x:v>∇_aI_F=∂I_F/∂y^a</x:v>
      </x:c>
      <x:c r="D87" s="59" t="str">
        <x:v>Gradient</x:v>
      </x:c>
      <x:c r="E87" s="59" t="str">
        <x:v>PERS</x:v>
      </x:c>
      <x:c r="F87" s="59" t="str">
        <x:v>MASTER EQUATION MATRIX</x:v>
      </x:c>
      <x:c r="G87" s="59" t="str">
        <x:v>SOURCE-CODED; see closure/status layer</x:v>
      </x:c>
    </x:row>
    <x:row r="88">
      <x:c r="A88" s="59" t="str">
        <x:v>EQ-087</x:v>
      </x:c>
      <x:c r="B88" s="59" t="n">
        <x:v>12</x:v>
      </x:c>
      <x:c r="C88" s="59" t="str">
        <x:v>δΓ=0</x:v>
      </x:c>
      <x:c r="D88" s="59" t="str">
        <x:v>Organizational action stationarity</x:v>
      </x:c>
      <x:c r="E88" s="59" t="str">
        <x:v>PERS</x:v>
      </x:c>
      <x:c r="F88" s="59" t="str">
        <x:v>MASTER EQUATION MATRIX</x:v>
      </x:c>
      <x:c r="G88" s="59" t="str">
        <x:v>SOURCE-CODED; see closure/status layer</x:v>
      </x:c>
    </x:row>
    <x:row r="89">
      <x:c r="A89" s="59" t="str">
        <x:v>EQ-088</x:v>
      </x:c>
      <x:c r="B89" s="59" t="n">
        <x:v>13</x:v>
      </x:c>
      <x:c r="C89" s="59" t="str">
        <x:v>Γ[Σ]=Φ(g,Δ,T)</x:v>
      </x:c>
      <x:c r="D89" s="59" t="str">
        <x:v>Organizational action</x:v>
      </x:c>
      <x:c r="E89" s="59" t="str">
        <x:v>PERS</x:v>
      </x:c>
      <x:c r="F89" s="59" t="str">
        <x:v>MASTER EQUATION MATRIX</x:v>
      </x:c>
      <x:c r="G89" s="59" t="str">
        <x:v>SOURCE-CODED; see closure/status layer</x:v>
      </x:c>
    </x:row>
    <x:row r="90">
      <x:c r="A90" s="59" t="str">
        <x:v>EQ-089</x:v>
      </x:c>
      <x:c r="B90" s="59" t="n">
        <x:v>1</x:v>
      </x:c>
      <x:c r="C90" s="59" t="str">
        <x:v>Γ^c_ab=(1/2)g^{cd}(∂_ag_bd+∂_bg_ad-∂_dg_ab)</x:v>
      </x:c>
      <x:c r="D90" s="59" t="str">
        <x:v>Christoffel symbols</x:v>
      </x:c>
      <x:c r="E90" s="59" t="str">
        <x:v>CURV</x:v>
      </x:c>
      <x:c r="F90" s="59" t="str">
        <x:v>MASTER EQUATION MATRIX</x:v>
      </x:c>
      <x:c r="G90" s="59" t="str">
        <x:v>SOURCE-CODED; see closure/status layer</x:v>
      </x:c>
    </x:row>
    <x:row r="91">
      <x:c r="A91" s="59" t="str">
        <x:v>EQ-090</x:v>
      </x:c>
      <x:c r="B91" s="59" t="n">
        <x:v>2</x:v>
      </x:c>
      <x:c r="C91" s="59" t="str">
        <x:v>R^a_bcd=∂_cΓ^a_bd-∂_dΓ^a_bc+Γ^a_ceΓ^e_bd-Γ^a_deΓ^e_bc</x:v>
      </x:c>
      <x:c r="D91" s="59" t="str">
        <x:v>Riemann tensor</x:v>
      </x:c>
      <x:c r="E91" s="59" t="str">
        <x:v>CURV</x:v>
      </x:c>
      <x:c r="F91" s="59" t="str">
        <x:v>MASTER EQUATION MATRIX</x:v>
      </x:c>
      <x:c r="G91" s="59" t="str">
        <x:v>SOURCE-CODED; see closure/status layer</x:v>
      </x:c>
    </x:row>
    <x:row r="92">
      <x:c r="A92" s="59" t="str">
        <x:v>EQ-091</x:v>
      </x:c>
      <x:c r="B92" s="59" t="n">
        <x:v>3</x:v>
      </x:c>
      <x:c r="C92" s="59" t="str">
        <x:v>R_ab=R^c_acb</x:v>
      </x:c>
      <x:c r="D92" s="59" t="str">
        <x:v>Ricci tensor</x:v>
      </x:c>
      <x:c r="E92" s="59" t="str">
        <x:v>CURV</x:v>
      </x:c>
      <x:c r="F92" s="59" t="str">
        <x:v>MASTER EQUATION MATRIX</x:v>
      </x:c>
      <x:c r="G92" s="59" t="str">
        <x:v>SOURCE-CODED; see closure/status layer</x:v>
      </x:c>
    </x:row>
    <x:row r="93">
      <x:c r="A93" s="59" t="str">
        <x:v>EQ-092</x:v>
      </x:c>
      <x:c r="B93" s="59" t="n">
        <x:v>4</x:v>
      </x:c>
      <x:c r="C93" s="59" t="str">
        <x:v>R=g^{ab}R_ab</x:v>
      </x:c>
      <x:c r="D93" s="59" t="str">
        <x:v>Ricci scalar</x:v>
      </x:c>
      <x:c r="E93" s="59" t="str">
        <x:v>CURV</x:v>
      </x:c>
      <x:c r="F93" s="59" t="str">
        <x:v>MASTER EQUATION MATRIX</x:v>
      </x:c>
      <x:c r="G93" s="59" t="str">
        <x:v>SOURCE-CODED; see closure/status layer</x:v>
      </x:c>
    </x:row>
    <x:row r="94">
      <x:c r="A94" s="59" t="str">
        <x:v>EQ-093</x:v>
      </x:c>
      <x:c r="B94" s="59" t="n">
        <x:v>5</x:v>
      </x:c>
      <x:c r="C94" s="59" t="str">
        <x:v>G_ab=R_ab-(1/2)Rg_ab</x:v>
      </x:c>
      <x:c r="D94" s="59" t="str">
        <x:v>Einstein tensor</x:v>
      </x:c>
      <x:c r="E94" s="59" t="str">
        <x:v>CURV</x:v>
      </x:c>
      <x:c r="F94" s="59" t="str">
        <x:v>MASTER EQUATION MATRIX</x:v>
      </x:c>
      <x:c r="G94" s="59" t="str">
        <x:v>SOURCE-CODED; see closure/status layer</x:v>
      </x:c>
    </x:row>
    <x:row r="95">
      <x:c r="A95" s="59" t="str">
        <x:v>EQ-094</x:v>
      </x:c>
      <x:c r="B95" s="59" t="n">
        <x:v>6</x:v>
      </x:c>
      <x:c r="C95" s="59" t="str">
        <x:v>G_μν+Λg_μν=8πG T_μν</x:v>
      </x:c>
      <x:c r="D95" s="59" t="str">
        <x:v>Einstein equations as recorded</x:v>
      </x:c>
      <x:c r="E95" s="59" t="str">
        <x:v>CURV</x:v>
      </x:c>
      <x:c r="F95" s="59" t="str">
        <x:v>MASTER EQUATION MATRIX</x:v>
      </x:c>
      <x:c r="G95" s="59" t="str">
        <x:v>SOURCE-CODED; see closure/status layer</x:v>
      </x:c>
    </x:row>
    <x:row r="96">
      <x:c r="A96" s="59" t="str">
        <x:v>EQ-095</x:v>
      </x:c>
      <x:c r="B96" s="59" t="n">
        <x:v>7</x:v>
      </x:c>
      <x:c r="C96" s="59" t="str">
        <x:v>R_abcdR^abcd</x:v>
      </x:c>
      <x:c r="D96" s="59" t="str">
        <x:v>Kretschmann scalar</x:v>
      </x:c>
      <x:c r="E96" s="59" t="str">
        <x:v>CURV</x:v>
      </x:c>
      <x:c r="F96" s="59" t="str">
        <x:v>MASTER EQUATION MATRIX</x:v>
      </x:c>
      <x:c r="G96" s="59" t="str">
        <x:v>SOURCE-CODED; see closure/status layer</x:v>
      </x:c>
    </x:row>
    <x:row r="97">
      <x:c r="A97" s="59" t="str">
        <x:v>EQ-096</x:v>
      </x:c>
      <x:c r="B97" s="59" t="n">
        <x:v>8</x:v>
      </x:c>
      <x:c r="C97" s="59" t="str">
        <x:v>R_abR^ab</x:v>
      </x:c>
      <x:c r="D97" s="59" t="str">
        <x:v>Ricci squared</x:v>
      </x:c>
      <x:c r="E97" s="59" t="str">
        <x:v>CURV</x:v>
      </x:c>
      <x:c r="F97" s="59" t="str">
        <x:v>MASTER EQUATION MATRIX</x:v>
      </x:c>
      <x:c r="G97" s="59" t="str">
        <x:v>SOURCE-CODED; see closure/status layer</x:v>
      </x:c>
    </x:row>
    <x:row r="98">
      <x:c r="A98" s="59" t="str">
        <x:v>EQ-097</x:v>
      </x:c>
      <x:c r="B98" s="59" t="n">
        <x:v>9</x:v>
      </x:c>
      <x:c r="C98" s="59" t="str">
        <x:v>R²</x:v>
      </x:c>
      <x:c r="D98" s="59" t="str">
        <x:v>Ricci scalar squared</x:v>
      </x:c>
      <x:c r="E98" s="59" t="str">
        <x:v>CURV</x:v>
      </x:c>
      <x:c r="F98" s="59" t="str">
        <x:v>MASTER EQUATION MATRIX</x:v>
      </x:c>
      <x:c r="G98" s="59" t="str">
        <x:v>SOURCE-CODED; see closure/status layer</x:v>
      </x:c>
    </x:row>
    <x:row r="99">
      <x:c r="A99" s="59" t="str">
        <x:v>EQ-098</x:v>
      </x:c>
      <x:c r="B99" s="59" t="n">
        <x:v>10</x:v>
      </x:c>
      <x:c r="C99" s="59" t="str">
        <x:v>C_abcdC^abcd</x:v>
      </x:c>
      <x:c r="D99" s="59" t="str">
        <x:v>Weyl squared</x:v>
      </x:c>
      <x:c r="E99" s="59" t="str">
        <x:v>CURV</x:v>
      </x:c>
      <x:c r="F99" s="59" t="str">
        <x:v>MASTER EQUATION MATRIX</x:v>
      </x:c>
      <x:c r="G99" s="59" t="str">
        <x:v>SOURCE-CODED; see closure/status layer</x:v>
      </x:c>
    </x:row>
    <x:row r="100">
      <x:c r="A100" s="59" t="str">
        <x:v>EQ-099</x:v>
      </x:c>
      <x:c r="B100" s="59" t="n">
        <x:v>11</x:v>
      </x:c>
      <x:c r="C100" s="59" t="str">
        <x:v>∫_M R√|g|d⁴x</x:v>
      </x:c>
      <x:c r="D100" s="59" t="str">
        <x:v>Einstein-Hilbert action</x:v>
      </x:c>
      <x:c r="E100" s="59" t="str">
        <x:v>CURV</x:v>
      </x:c>
      <x:c r="F100" s="59" t="str">
        <x:v>MASTER EQUATION MATRIX</x:v>
      </x:c>
      <x:c r="G100" s="59" t="str">
        <x:v>SOURCE-CODED; see closure/status layer</x:v>
      </x:c>
    </x:row>
    <x:row r="101">
      <x:c r="A101" s="59" t="str">
        <x:v>EQ-100</x:v>
      </x:c>
      <x:c r="B101" s="59" t="n">
        <x:v>12</x:v>
      </x:c>
      <x:c r="C101" s="59" t="str">
        <x:v>√|g|=√|det(g_μν)|</x:v>
      </x:c>
      <x:c r="D101" s="59" t="str">
        <x:v>Volume element</x:v>
      </x:c>
      <x:c r="E101" s="59" t="str">
        <x:v>CURV</x:v>
      </x:c>
      <x:c r="F101" s="59" t="str">
        <x:v>MASTER EQUATION MATRIX</x:v>
      </x:c>
      <x:c r="G101" s="59" t="str">
        <x:v>SOURCE-CODED; see closure/status layer</x:v>
      </x:c>
    </x:row>
    <x:row r="102">
      <x:c r="A102" s="59" t="str">
        <x:v>EQ-101</x:v>
      </x:c>
      <x:c r="B102" s="59" t="n">
        <x:v>1</x:v>
      </x:c>
      <x:c r="C102" s="59" t="str">
        <x:v>∂ρ/∂t+∇·(ρv)=0</x:v>
      </x:c>
      <x:c r="D102" s="59" t="str">
        <x:v>Continuity</x:v>
      </x:c>
      <x:c r="E102" s="59" t="str">
        <x:v>PHYS</x:v>
      </x:c>
      <x:c r="F102" s="59" t="str">
        <x:v>MASTER EQUATION MATRIX</x:v>
      </x:c>
      <x:c r="G102" s="59" t="str">
        <x:v>SOURCE-CODED; see closure/status layer</x:v>
      </x:c>
    </x:row>
    <x:row r="103">
      <x:c r="A103" s="59" t="str">
        <x:v>EQ-102</x:v>
      </x:c>
      <x:c r="B103" s="59" t="n">
        <x:v>2</x:v>
      </x:c>
      <x:c r="C103" s="59" t="str">
        <x:v>∂φ/∂t=D∇²φ</x:v>
      </x:c>
      <x:c r="D103" s="59" t="str">
        <x:v>Diffusion</x:v>
      </x:c>
      <x:c r="E103" s="59" t="str">
        <x:v>PHYS</x:v>
      </x:c>
      <x:c r="F103" s="59" t="str">
        <x:v>MASTER EQUATION MATRIX</x:v>
      </x:c>
      <x:c r="G103" s="59" t="str">
        <x:v>SOURCE-CODED; see closure/status layer</x:v>
      </x:c>
    </x:row>
    <x:row r="104">
      <x:c r="A104" s="59" t="str">
        <x:v>EQ-103</x:v>
      </x:c>
      <x:c r="B104" s="59" t="n">
        <x:v>3</x:v>
      </x:c>
      <x:c r="C104" s="59" t="str">
        <x:v>∂φ/∂t=D∇²φ+R(φ)</x:v>
      </x:c>
      <x:c r="D104" s="59" t="str">
        <x:v>Reaction-diffusion</x:v>
      </x:c>
      <x:c r="E104" s="59" t="str">
        <x:v>PHYS</x:v>
      </x:c>
      <x:c r="F104" s="59" t="str">
        <x:v>MASTER EQUATION MATRIX</x:v>
      </x:c>
      <x:c r="G104" s="59" t="str">
        <x:v>SOURCE-CODED; see closure/status layer</x:v>
      </x:c>
    </x:row>
    <x:row r="105">
      <x:c r="A105" s="59" t="str">
        <x:v>EQ-104</x:v>
      </x:c>
      <x:c r="B105" s="59" t="n">
        <x:v>4</x:v>
      </x:c>
      <x:c r="C105" s="59" t="str">
        <x:v>ρ(∂u/∂t+u·∇u)=-∇p+μ∇²u+f</x:v>
      </x:c>
      <x:c r="D105" s="59" t="str">
        <x:v>Navier-Stokes</x:v>
      </x:c>
      <x:c r="E105" s="59" t="str">
        <x:v>PHYS</x:v>
      </x:c>
      <x:c r="F105" s="59" t="str">
        <x:v>MASTER EQUATION MATRIX</x:v>
      </x:c>
      <x:c r="G105" s="59" t="str">
        <x:v>SOURCE-CODED; see closure/status layer</x:v>
      </x:c>
    </x:row>
    <x:row r="106">
      <x:c r="A106" s="59" t="str">
        <x:v>EQ-105</x:v>
      </x:c>
      <x:c r="B106" s="59" t="n">
        <x:v>5</x:v>
      </x:c>
      <x:c r="C106" s="59" t="str">
        <x:v>∇·E=ρ/ε₀</x:v>
      </x:c>
      <x:c r="D106" s="59" t="str">
        <x:v>Gauss electric</x:v>
      </x:c>
      <x:c r="E106" s="59" t="str">
        <x:v>PHYS</x:v>
      </x:c>
      <x:c r="F106" s="59" t="str">
        <x:v>MASTER EQUATION MATRIX</x:v>
      </x:c>
      <x:c r="G106" s="59" t="str">
        <x:v>SOURCE-CODED; see closure/status layer</x:v>
      </x:c>
    </x:row>
    <x:row r="107">
      <x:c r="A107" s="59" t="str">
        <x:v>EQ-106</x:v>
      </x:c>
      <x:c r="B107" s="59" t="n">
        <x:v>6</x:v>
      </x:c>
      <x:c r="C107" s="59" t="str">
        <x:v>∇·B=0</x:v>
      </x:c>
      <x:c r="D107" s="59" t="str">
        <x:v>Gauss magnetic</x:v>
      </x:c>
      <x:c r="E107" s="59" t="str">
        <x:v>PHYS</x:v>
      </x:c>
      <x:c r="F107" s="59" t="str">
        <x:v>MASTER EQUATION MATRIX</x:v>
      </x:c>
      <x:c r="G107" s="59" t="str">
        <x:v>SOURCE-CODED; see closure/status layer</x:v>
      </x:c>
    </x:row>
    <x:row r="108">
      <x:c r="A108" s="59" t="str">
        <x:v>EQ-107</x:v>
      </x:c>
      <x:c r="B108" s="59" t="n">
        <x:v>7</x:v>
      </x:c>
      <x:c r="C108" s="59" t="str">
        <x:v>∇×E=-∂B/∂t</x:v>
      </x:c>
      <x:c r="D108" s="59" t="str">
        <x:v>Faraday</x:v>
      </x:c>
      <x:c r="E108" s="59" t="str">
        <x:v>PHYS</x:v>
      </x:c>
      <x:c r="F108" s="59" t="str">
        <x:v>MASTER EQUATION MATRIX</x:v>
      </x:c>
      <x:c r="G108" s="59" t="str">
        <x:v>SOURCE-CODED; see closure/status layer</x:v>
      </x:c>
    </x:row>
    <x:row r="109">
      <x:c r="A109" s="59" t="str">
        <x:v>EQ-108</x:v>
      </x:c>
      <x:c r="B109" s="59" t="n">
        <x:v>8</x:v>
      </x:c>
      <x:c r="C109" s="59" t="str">
        <x:v>∇×B=μ₀J+μ₀ε₀∂E/∂t</x:v>
      </x:c>
      <x:c r="D109" s="59" t="str">
        <x:v>Ampere-Maxwell</x:v>
      </x:c>
      <x:c r="E109" s="59" t="str">
        <x:v>PHYS</x:v>
      </x:c>
      <x:c r="F109" s="59" t="str">
        <x:v>MASTER EQUATION MATRIX</x:v>
      </x:c>
      <x:c r="G109" s="59" t="str">
        <x:v>SOURCE-CODED; see closure/status layer</x:v>
      </x:c>
    </x:row>
    <x:row r="110">
      <x:c r="A110" s="59" t="str">
        <x:v>EQ-109</x:v>
      </x:c>
      <x:c r="B110" s="59" t="n">
        <x:v>9</x:v>
      </x:c>
      <x:c r="C110" s="59" t="str">
        <x:v>∇p</x:v>
      </x:c>
      <x:c r="D110" s="59" t="str">
        <x:v>Pressure gradient</x:v>
      </x:c>
      <x:c r="E110" s="59" t="str">
        <x:v>PHYS</x:v>
      </x:c>
      <x:c r="F110" s="59" t="str">
        <x:v>MASTER EQUATION MATRIX</x:v>
      </x:c>
      <x:c r="G110" s="59" t="str">
        <x:v>SOURCE-CODED; see closure/status layer</x:v>
      </x:c>
    </x:row>
    <x:row r="111">
      <x:c r="A111" s="59" t="str">
        <x:v>EQ-110</x:v>
      </x:c>
      <x:c r="B111" s="59" t="n">
        <x:v>10</x:v>
      </x:c>
      <x:c r="C111" s="59" t="str">
        <x:v>∇T</x:v>
      </x:c>
      <x:c r="D111" s="59" t="str">
        <x:v>Temperature gradient</x:v>
      </x:c>
      <x:c r="E111" s="59" t="str">
        <x:v>PHYS</x:v>
      </x:c>
      <x:c r="F111" s="59" t="str">
        <x:v>MASTER EQUATION MATRIX</x:v>
      </x:c>
      <x:c r="G111" s="59" t="str">
        <x:v>SOURCE-CODED; see closure/status layer</x:v>
      </x:c>
    </x:row>
    <x:row r="112">
      <x:c r="A112" s="59" t="str">
        <x:v>EQ-111</x:v>
      </x:c>
      <x:c r="B112" s="59" t="n">
        <x:v>11</x:v>
      </x:c>
      <x:c r="C112" s="59" t="str">
        <x:v>∇μ</x:v>
      </x:c>
      <x:c r="D112" s="59" t="str">
        <x:v>Chemical gradient</x:v>
      </x:c>
      <x:c r="E112" s="59" t="str">
        <x:v>PHYS</x:v>
      </x:c>
      <x:c r="F112" s="59" t="str">
        <x:v>MASTER EQUATION MATRIX</x:v>
      </x:c>
      <x:c r="G112" s="59" t="str">
        <x:v>SOURCE-CODED; see closure/status layer</x:v>
      </x:c>
    </x:row>
    <x:row r="113">
      <x:c r="A113" s="59" t="str">
        <x:v>EQ-112</x:v>
      </x:c>
      <x:c r="B113" s="59" t="n">
        <x:v>12</x:v>
      </x:c>
      <x:c r="C113" s="59" t="str">
        <x:v>∇φ</x:v>
      </x:c>
      <x:c r="D113" s="59" t="str">
        <x:v>Field gradient</x:v>
      </x:c>
      <x:c r="E113" s="59" t="str">
        <x:v>PHYS</x:v>
      </x:c>
      <x:c r="F113" s="59" t="str">
        <x:v>MASTER EQUATION MATRIX</x:v>
      </x:c>
      <x:c r="G113" s="59" t="str">
        <x:v>SOURCE-CODED; see closure/status layer</x:v>
      </x:c>
    </x:row>
    <x:row r="114">
      <x:c r="A114" s="59" t="str">
        <x:v>EQ-113</x:v>
      </x:c>
      <x:c r="B114" s="59" t="n">
        <x:v>13</x:v>
      </x:c>
      <x:c r="C114" s="59" t="str">
        <x:v>D[Ω]=∇Ω</x:v>
      </x:c>
      <x:c r="D114" s="59" t="str">
        <x:v>Distinction operator</x:v>
      </x:c>
      <x:c r="E114" s="59" t="str">
        <x:v>PHYS</x:v>
      </x:c>
      <x:c r="F114" s="59" t="str">
        <x:v>MASTER EQUATION MATRIX</x:v>
      </x:c>
      <x:c r="G114" s="59" t="str">
        <x:v>SOURCE-CODED; see closure/status layer</x:v>
      </x:c>
    </x:row>
    <x:row r="115">
      <x:c r="A115" s="59" t="str">
        <x:v>EQ-114</x:v>
      </x:c>
      <x:c r="B115" s="59" t="n">
        <x:v>1</x:v>
      </x:c>
      <x:c r="C115" s="59" t="str">
        <x:v>iℏ∂ψ/∂t=Ĥψ</x:v>
      </x:c>
      <x:c r="D115" s="59" t="str">
        <x:v>Schrödinger</x:v>
      </x:c>
      <x:c r="E115" s="59" t="str">
        <x:v>QM_TD</x:v>
      </x:c>
      <x:c r="F115" s="59" t="str">
        <x:v>MASTER EQUATION MATRIX</x:v>
      </x:c>
      <x:c r="G115" s="59" t="str">
        <x:v>SOURCE-CODED; see closure/status layer</x:v>
      </x:c>
    </x:row>
    <x:row r="116">
      <x:c r="A116" s="59" t="str">
        <x:v>EQ-115</x:v>
      </x:c>
      <x:c r="B116" s="59" t="n">
        <x:v>2</x:v>
      </x:c>
      <x:c r="C116" s="59" t="str">
        <x:v>Ĥψ=Eψ</x:v>
      </x:c>
      <x:c r="D116" s="59" t="str">
        <x:v>Energy eigenvalue</x:v>
      </x:c>
      <x:c r="E116" s="59" t="str">
        <x:v>QM_TD</x:v>
      </x:c>
      <x:c r="F116" s="59" t="str">
        <x:v>MASTER EQUATION MATRIX</x:v>
      </x:c>
      <x:c r="G116" s="59" t="str">
        <x:v>SOURCE-CODED; see closure/status layer</x:v>
      </x:c>
    </x:row>
    <x:row r="117">
      <x:c r="A117" s="59" t="str">
        <x:v>EQ-116</x:v>
      </x:c>
      <x:c r="B117" s="59" t="n">
        <x:v>3</x:v>
      </x:c>
      <x:c r="C117" s="59" t="str">
        <x:v>S=k_B ln W</x:v>
      </x:c>
      <x:c r="D117" s="59" t="str">
        <x:v>Boltzmann entropy</x:v>
      </x:c>
      <x:c r="E117" s="59" t="str">
        <x:v>QM_TD</x:v>
      </x:c>
      <x:c r="F117" s="59" t="str">
        <x:v>MASTER EQUATION MATRIX</x:v>
      </x:c>
      <x:c r="G117" s="59" t="str">
        <x:v>SOURCE-CODED; see closure/status layer</x:v>
      </x:c>
    </x:row>
    <x:row r="118">
      <x:c r="A118" s="59" t="str">
        <x:v>EQ-117</x:v>
      </x:c>
      <x:c r="B118" s="59" t="n">
        <x:v>4</x:v>
      </x:c>
      <x:c r="C118" s="59" t="str">
        <x:v>dS=δQ/T</x:v>
      </x:c>
      <x:c r="D118" s="59" t="str">
        <x:v>Clausius</x:v>
      </x:c>
      <x:c r="E118" s="59" t="str">
        <x:v>QM_TD</x:v>
      </x:c>
      <x:c r="F118" s="59" t="str">
        <x:v>MASTER EQUATION MATRIX</x:v>
      </x:c>
      <x:c r="G118" s="59" t="str">
        <x:v>SOURCE-CODED; see closure/status layer</x:v>
      </x:c>
    </x:row>
    <x:row r="119">
      <x:c r="A119" s="59" t="str">
        <x:v>EQ-118</x:v>
      </x:c>
      <x:c r="B119" s="59" t="n">
        <x:v>5</x:v>
      </x:c>
      <x:c r="C119" s="59" t="str">
        <x:v>F=U-TS</x:v>
      </x:c>
      <x:c r="D119" s="59" t="str">
        <x:v>Helmholtz free energy</x:v>
      </x:c>
      <x:c r="E119" s="59" t="str">
        <x:v>QM_TD</x:v>
      </x:c>
      <x:c r="F119" s="59" t="str">
        <x:v>MASTER EQUATION MATRIX</x:v>
      </x:c>
      <x:c r="G119" s="59" t="str">
        <x:v>SOURCE-CODED; see closure/status layer</x:v>
      </x:c>
    </x:row>
    <x:row r="120">
      <x:c r="A120" s="59" t="str">
        <x:v>EQ-119</x:v>
      </x:c>
      <x:c r="B120" s="59" t="n">
        <x:v>6</x:v>
      </x:c>
      <x:c r="C120" s="59" t="str">
        <x:v>ΔG=ΔH-TΔS</x:v>
      </x:c>
      <x:c r="D120" s="59" t="str">
        <x:v>Gibbs free energy</x:v>
      </x:c>
      <x:c r="E120" s="59" t="str">
        <x:v>QM_TD</x:v>
      </x:c>
      <x:c r="F120" s="59" t="str">
        <x:v>MASTER EQUATION MATRIX</x:v>
      </x:c>
      <x:c r="G120" s="59" t="str">
        <x:v>SOURCE-CODED; see closure/status layer</x:v>
      </x:c>
    </x:row>
    <x:row r="121">
      <x:c r="A121" s="59" t="str">
        <x:v>EQ-120</x:v>
      </x:c>
      <x:c r="B121" s="59" t="n">
        <x:v>7</x:v>
      </x:c>
      <x:c r="C121" s="59" t="str">
        <x:v>Z=Tr(exp(-βL))</x:v>
      </x:c>
      <x:c r="D121" s="59" t="str">
        <x:v>Partition function</x:v>
      </x:c>
      <x:c r="E121" s="59" t="str">
        <x:v>QM_TD</x:v>
      </x:c>
      <x:c r="F121" s="59" t="str">
        <x:v>MASTER EQUATION MATRIX</x:v>
      </x:c>
      <x:c r="G121" s="59" t="str">
        <x:v>SOURCE-CODED; see closure/status layer</x:v>
      </x:c>
    </x:row>
    <x:row r="122">
      <x:c r="A122" s="59" t="str">
        <x:v>EQ-121</x:v>
      </x:c>
      <x:c r="B122" s="59" t="n">
        <x:v>8</x:v>
      </x:c>
      <x:c r="C122" s="59" t="str">
        <x:v>F=-k_BT ln Z</x:v>
      </x:c>
      <x:c r="D122" s="59" t="str">
        <x:v>Free energy from Z</x:v>
      </x:c>
      <x:c r="E122" s="59" t="str">
        <x:v>QM_TD</x:v>
      </x:c>
      <x:c r="F122" s="59" t="str">
        <x:v>MASTER EQUATION MATRIX</x:v>
      </x:c>
      <x:c r="G122" s="59" t="str">
        <x:v>SOURCE-CODED; see closure/status layer</x:v>
      </x:c>
    </x:row>
    <x:row r="123">
      <x:c r="A123" s="59" t="str">
        <x:v>EQ-122</x:v>
      </x:c>
      <x:c r="B123" s="59" t="n">
        <x:v>9</x:v>
      </x:c>
      <x:c r="C123" s="59" t="str">
        <x:v>S=-dF/dT</x:v>
      </x:c>
      <x:c r="D123" s="59" t="str">
        <x:v>Entropy from F</x:v>
      </x:c>
      <x:c r="E123" s="59" t="str">
        <x:v>QM_TD</x:v>
      </x:c>
      <x:c r="F123" s="59" t="str">
        <x:v>MASTER EQUATION MATRIX</x:v>
      </x:c>
      <x:c r="G123" s="59" t="str">
        <x:v>SOURCE-CODED; see closure/status layer</x:v>
      </x:c>
    </x:row>
    <x:row r="124">
      <x:c r="A124" s="59" t="str">
        <x:v>EQ-123</x:v>
      </x:c>
      <x:c r="B124" s="59" t="n">
        <x:v>10</x:v>
      </x:c>
      <x:c r="C124" s="59" t="str">
        <x:v>A=-ln Z</x:v>
      </x:c>
      <x:c r="D124" s="59" t="str">
        <x:v>Spectral action as recorded</x:v>
      </x:c>
      <x:c r="E124" s="59" t="str">
        <x:v>QM_TD</x:v>
      </x:c>
      <x:c r="F124" s="59" t="str">
        <x:v>MASTER EQUATION MATRIX</x:v>
      </x:c>
      <x:c r="G124" s="59" t="str">
        <x:v>SOURCE-CODED; see closure/status layer</x:v>
      </x:c>
    </x:row>
    <x:row r="125">
      <x:c r="A125" s="59" t="str">
        <x:v>EQ-124</x:v>
      </x:c>
      <x:c r="B125" s="59" t="n">
        <x:v>1</x:v>
      </x:c>
      <x:c r="C125" s="59" t="str">
        <x:v>δS=0</x:v>
      </x:c>
      <x:c r="D125" s="59" t="str">
        <x:v>Stationary action</x:v>
      </x:c>
      <x:c r="E125" s="59" t="str">
        <x:v>LAG</x:v>
      </x:c>
      <x:c r="F125" s="59" t="str">
        <x:v>MASTER EQUATION MATRIX</x:v>
      </x:c>
      <x:c r="G125" s="59" t="str">
        <x:v>SOURCE-CODED; see closure/status layer</x:v>
      </x:c>
    </x:row>
    <x:row r="126">
      <x:c r="A126" s="59" t="str">
        <x:v>EQ-125</x:v>
      </x:c>
      <x:c r="B126" s="59" t="n">
        <x:v>2</x:v>
      </x:c>
      <x:c r="C126" s="59" t="str">
        <x:v>S=∫Ldt</x:v>
      </x:c>
      <x:c r="D126" s="59" t="str">
        <x:v>Action</x:v>
      </x:c>
      <x:c r="E126" s="59" t="str">
        <x:v>LAG</x:v>
      </x:c>
      <x:c r="F126" s="59" t="str">
        <x:v>MASTER EQUATION MATRIX</x:v>
      </x:c>
      <x:c r="G126" s="59" t="str">
        <x:v>SOURCE-CODED; see closure/status layer</x:v>
      </x:c>
    </x:row>
    <x:row r="127">
      <x:c r="A127" s="59" t="str">
        <x:v>EQ-126</x:v>
      </x:c>
      <x:c r="B127" s="59" t="n">
        <x:v>3</x:v>
      </x:c>
      <x:c r="C127" s="59" t="str">
        <x:v>L=T-V</x:v>
      </x:c>
      <x:c r="D127" s="59" t="str">
        <x:v>Lagrangian</x:v>
      </x:c>
      <x:c r="E127" s="59" t="str">
        <x:v>LAG</x:v>
      </x:c>
      <x:c r="F127" s="59" t="str">
        <x:v>MASTER EQUATION MATRIX</x:v>
      </x:c>
      <x:c r="G127" s="59" t="str">
        <x:v>SOURCE-CODED; see closure/status layer</x:v>
      </x:c>
    </x:row>
    <x:row r="128">
      <x:c r="A128" s="59" t="str">
        <x:v>EQ-127</x:v>
      </x:c>
      <x:c r="B128" s="59" t="n">
        <x:v>4</x:v>
      </x:c>
      <x:c r="C128" s="59" t="str">
        <x:v>q̇_i=∂H/∂p_i</x:v>
      </x:c>
      <x:c r="D128" s="59" t="str">
        <x:v>Hamilton equation 1</x:v>
      </x:c>
      <x:c r="E128" s="59" t="str">
        <x:v>LAG</x:v>
      </x:c>
      <x:c r="F128" s="59" t="str">
        <x:v>MASTER EQUATION MATRIX</x:v>
      </x:c>
      <x:c r="G128" s="59" t="str">
        <x:v>SOURCE-CODED; see closure/status layer</x:v>
      </x:c>
    </x:row>
    <x:row r="129">
      <x:c r="A129" s="59" t="str">
        <x:v>EQ-128</x:v>
      </x:c>
      <x:c r="B129" s="59" t="n">
        <x:v>5</x:v>
      </x:c>
      <x:c r="C129" s="59" t="str">
        <x:v>ṗ_i=-∂H/∂q_i</x:v>
      </x:c>
      <x:c r="D129" s="59" t="str">
        <x:v>Hamilton equation 2</x:v>
      </x:c>
      <x:c r="E129" s="59" t="str">
        <x:v>LAG</x:v>
      </x:c>
      <x:c r="F129" s="59" t="str">
        <x:v>MASTER EQUATION MATRIX</x:v>
      </x:c>
      <x:c r="G129" s="59" t="str">
        <x:v>SOURCE-CODED; see closure/status layer</x:v>
      </x:c>
    </x:row>
    <x:row r="130">
      <x:c r="A130" s="59" t="str">
        <x:v>EQ-129</x:v>
      </x:c>
      <x:c r="B130" s="59" t="n">
        <x:v>6</x:v>
      </x:c>
      <x:c r="C130" s="59" t="str">
        <x:v>H(q,p)=T+V</x:v>
      </x:c>
      <x:c r="D130" s="59" t="str">
        <x:v>Hamiltonian</x:v>
      </x:c>
      <x:c r="E130" s="59" t="str">
        <x:v>LAG</x:v>
      </x:c>
      <x:c r="F130" s="59" t="str">
        <x:v>MASTER EQUATION MATRIX</x:v>
      </x:c>
      <x:c r="G130" s="59" t="str">
        <x:v>SOURCE-CODED; see closure/status layer</x:v>
      </x:c>
    </x:row>
    <x:row r="131">
      <x:c r="A131" s="59" t="str">
        <x:v>EQ-130</x:v>
      </x:c>
      <x:c r="B131" s="59" t="n">
        <x:v>7</x:v>
      </x:c>
      <x:c r="C131" s="59" t="str">
        <x:v>{f,g}=Σ_i(∂f/∂q_i ∂g/∂p_i-∂f/∂p_i ∂g/∂q_i)</x:v>
      </x:c>
      <x:c r="D131" s="59" t="str">
        <x:v>Poisson bracket</x:v>
      </x:c>
      <x:c r="E131" s="59" t="str">
        <x:v>LAG</x:v>
      </x:c>
      <x:c r="F131" s="59" t="str">
        <x:v>MASTER EQUATION MATRIX</x:v>
      </x:c>
      <x:c r="G131" s="59" t="str">
        <x:v>SOURCE-CODED; see closure/status layer</x:v>
      </x:c>
    </x:row>
    <x:row r="132">
      <x:c r="A132" s="59" t="str">
        <x:v>EQ-131</x:v>
      </x:c>
      <x:c r="B132" s="59" t="n">
        <x:v>8</x:v>
      </x:c>
      <x:c r="C132" s="59" t="str">
        <x:v>dH/dt={H,H}+∂H/∂t=∂H/∂t</x:v>
      </x:c>
      <x:c r="D132" s="59" t="str">
        <x:v>Energy conservation relation</x:v>
      </x:c>
      <x:c r="E132" s="59" t="str">
        <x:v>LAG</x:v>
      </x:c>
      <x:c r="F132" s="59" t="str">
        <x:v>MASTER EQUATION MATRIX</x:v>
      </x:c>
      <x:c r="G132" s="59" t="str">
        <x:v>SOURCE-CODED; see closure/status layer</x:v>
      </x:c>
    </x:row>
    <x:row r="133">
      <x:c r="A133" s="59" t="str">
        <x:v>EQ-132</x:v>
      </x:c>
      <x:c r="B133" s="59" t="n">
        <x:v>1</x:v>
      </x:c>
      <x:c r="C133" s="59" t="str">
        <x:v>Σ_{n+1}=U_α(Σ_n)</x:v>
      </x:c>
      <x:c r="D133" s="59" t="str">
        <x:v>Evolution operator</x:v>
      </x:c>
      <x:c r="E133" s="59" t="str">
        <x:v>DYN</x:v>
      </x:c>
      <x:c r="F133" s="59" t="str">
        <x:v>MASTER EQUATION MATRIX</x:v>
      </x:c>
      <x:c r="G133" s="59" t="str">
        <x:v>SOURCE-CODED; see closure/status layer</x:v>
      </x:c>
    </x:row>
    <x:row r="134">
      <x:c r="A134" s="59" t="str">
        <x:v>EQ-133</x:v>
      </x:c>
      <x:c r="B134" s="59" t="n">
        <x:v>2</x:v>
      </x:c>
      <x:c r="C134" s="59" t="str">
        <x:v>U_α=P_{C(α)}[T_α(B_n)]</x:v>
      </x:c>
      <x:c r="D134" s="59" t="str">
        <x:v>Operator form</x:v>
      </x:c>
      <x:c r="E134" s="59" t="str">
        <x:v>DYN</x:v>
      </x:c>
      <x:c r="F134" s="59" t="str">
        <x:v>MASTER EQUATION MATRIX</x:v>
      </x:c>
      <x:c r="G134" s="59" t="str">
        <x:v>SOURCE-CODED; see closure/status layer</x:v>
      </x:c>
    </x:row>
    <x:row r="135">
      <x:c r="A135" s="59" t="str">
        <x:v>EQ-134</x:v>
      </x:c>
      <x:c r="B135" s="59" t="n">
        <x:v>3</x:v>
      </x:c>
      <x:c r="C135" s="59" t="str">
        <x:v>Σ*(α)=lim_{n→∞}U_α^n(Σ_0)</x:v>
      </x:c>
      <x:c r="D135" s="59" t="str">
        <x:v>Attractor</x:v>
      </x:c>
      <x:c r="E135" s="59" t="str">
        <x:v>DYN</x:v>
      </x:c>
      <x:c r="F135" s="59" t="str">
        <x:v>MASTER EQUATION MATRIX</x:v>
      </x:c>
      <x:c r="G135" s="59" t="str">
        <x:v>SOURCE-CODED; see closure/status layer</x:v>
      </x:c>
    </x:row>
    <x:row r="136">
      <x:c r="A136" s="59" t="str">
        <x:v>EQ-135</x:v>
      </x:c>
      <x:c r="B136" s="59" t="n">
        <x:v>4</x:v>
      </x:c>
      <x:c r="C136" s="59" t="str">
        <x:v>Ψ_{t+1}=C(T(DΨ_t))</x:v>
      </x:c>
      <x:c r="D136" s="59" t="str">
        <x:v>DTC iteration</x:v>
      </x:c>
      <x:c r="E136" s="59" t="str">
        <x:v>DYN</x:v>
      </x:c>
      <x:c r="F136" s="59" t="str">
        <x:v>MASTER EQUATION MATRIX</x:v>
      </x:c>
      <x:c r="G136" s="59" t="str">
        <x:v>SOURCE-CODED; see closure/status layer</x:v>
      </x:c>
    </x:row>
    <x:row r="137">
      <x:c r="A137" s="59" t="str">
        <x:v>EQ-136</x:v>
      </x:c>
      <x:c r="B137" s="59" t="n">
        <x:v>5</x:v>
      </x:c>
      <x:c r="C137" s="59" t="str">
        <x:v>Γ=C∘T∘D</x:v>
      </x:c>
      <x:c r="D137" s="59" t="str">
        <x:v>DTC composition</x:v>
      </x:c>
      <x:c r="E137" s="59" t="str">
        <x:v>DYN</x:v>
      </x:c>
      <x:c r="F137" s="59" t="str">
        <x:v>MASTER EQUATION MATRIX</x:v>
      </x:c>
      <x:c r="G137" s="59" t="str">
        <x:v>SOURCE-CODED; see closure/status layer</x:v>
      </x:c>
    </x:row>
    <x:row r="138">
      <x:c r="A138" s="59" t="str">
        <x:v>EQ-137</x:v>
      </x:c>
      <x:c r="B138" s="59" t="n">
        <x:v>6</x:v>
      </x:c>
      <x:c r="C138" s="59" t="str">
        <x:v>Ω=(Σ,Π)</x:v>
      </x:c>
      <x:c r="D138" s="59" t="str">
        <x:v>Organizational state</x:v>
      </x:c>
      <x:c r="E138" s="59" t="str">
        <x:v>DYN</x:v>
      </x:c>
      <x:c r="F138" s="59" t="str">
        <x:v>MASTER EQUATION MATRIX</x:v>
      </x:c>
      <x:c r="G138" s="59" t="str">
        <x:v>SOURCE-CODED; see closure/status layer</x:v>
      </x:c>
    </x:row>
    <x:row r="139">
      <x:c r="A139" s="59" t="str">
        <x:v>EQ-138</x:v>
      </x:c>
      <x:c r="B139" s="59" t="n">
        <x:v>7</x:v>
      </x:c>
      <x:c r="C139" s="59" t="str">
        <x:v>α=Φ_in/Φ_decay</x:v>
      </x:c>
      <x:c r="D139" s="59" t="str">
        <x:v>Control parameter</x:v>
      </x:c>
      <x:c r="E139" s="59" t="str">
        <x:v>DYN</x:v>
      </x:c>
      <x:c r="F139" s="59" t="str">
        <x:v>MASTER EQUATION MATRIX</x:v>
      </x:c>
      <x:c r="G139" s="59" t="str">
        <x:v>SOURCE-CODED; see closure/status layer</x:v>
      </x:c>
    </x:row>
    <x:row r="140">
      <x:c r="A140" s="59" t="str">
        <x:v>EQ-139</x:v>
      </x:c>
      <x:c r="B140" s="59" t="n">
        <x:v>8</x:v>
      </x:c>
      <x:c r="C140" s="59" t="str">
        <x:v>α&lt;α_-⇒Σ_chaos</x:v>
      </x:c>
      <x:c r="D140" s="59" t="str">
        <x:v>Fragmentation</x:v>
      </x:c>
      <x:c r="E140" s="59" t="str">
        <x:v>DYN</x:v>
      </x:c>
      <x:c r="F140" s="59" t="str">
        <x:v>MASTER EQUATION MATRIX</x:v>
      </x:c>
      <x:c r="G140" s="59" t="str">
        <x:v>SOURCE-CODED; see closure/status layer</x:v>
      </x:c>
    </x:row>
    <x:row r="141">
      <x:c r="A141" s="59" t="str">
        <x:v>EQ-140</x:v>
      </x:c>
      <x:c r="B141" s="59" t="n">
        <x:v>9</x:v>
      </x:c>
      <x:c r="C141" s="59" t="str">
        <x:v>α_-≤α≤α_+⇒Σ_persistent</x:v>
      </x:c>
      <x:c r="D141" s="59" t="str">
        <x:v>Persistence</x:v>
      </x:c>
      <x:c r="E141" s="59" t="str">
        <x:v>DYN</x:v>
      </x:c>
      <x:c r="F141" s="59" t="str">
        <x:v>MASTER EQUATION MATRIX</x:v>
      </x:c>
      <x:c r="G141" s="59" t="str">
        <x:v>SOURCE-CODED; see closure/status layer</x:v>
      </x:c>
    </x:row>
    <x:row r="142">
      <x:c r="A142" s="59" t="str">
        <x:v>EQ-141</x:v>
      </x:c>
      <x:c r="B142" s="59" t="n">
        <x:v>10</x:v>
      </x:c>
      <x:c r="C142" s="59" t="str">
        <x:v>α&gt;α_+⇒Σ_equilibrium</x:v>
      </x:c>
      <x:c r="D142" s="59" t="str">
        <x:v>Frozen equilibrium</x:v>
      </x:c>
      <x:c r="E142" s="59" t="str">
        <x:v>DYN</x:v>
      </x:c>
      <x:c r="F142" s="59" t="str">
        <x:v>MASTER EQUATION MATRIX</x:v>
      </x:c>
      <x:c r="G142" s="59" t="str">
        <x:v>SOURCE-CODED; see closure/status layer</x:v>
      </x:c>
    </x:row>
    <x:row r="143">
      <x:c r="A143" s="59" t="str">
        <x:v>EQ-142</x:v>
      </x:c>
      <x:c r="B143" s="59" t="n">
        <x:v>11</x:v>
      </x:c>
      <x:c r="C143" s="59" t="str">
        <x:v>dI/dτ=0</x:v>
      </x:c>
      <x:c r="D143" s="59" t="str">
        <x:v>Persistence condition 1</x:v>
      </x:c>
      <x:c r="E143" s="59" t="str">
        <x:v>DYN</x:v>
      </x:c>
      <x:c r="F143" s="59" t="str">
        <x:v>MASTER EQUATION MATRIX</x:v>
      </x:c>
      <x:c r="G143" s="59" t="str">
        <x:v>SOURCE-CODED; see closure/status layer</x:v>
      </x:c>
    </x:row>
    <x:row r="144">
      <x:c r="A144" s="59" t="str">
        <x:v>EQ-143</x:v>
      </x:c>
      <x:c r="B144" s="59" t="n">
        <x:v>12</x:v>
      </x:c>
      <x:c r="C144" s="59" t="str">
        <x:v>Tr(ρLρ)&gt;0</x:v>
      </x:c>
      <x:c r="D144" s="59" t="str">
        <x:v>Persistence condition 2</x:v>
      </x:c>
      <x:c r="E144" s="59" t="str">
        <x:v>DYN</x:v>
      </x:c>
      <x:c r="F144" s="59" t="str">
        <x:v>MASTER EQUATION MATRIX</x:v>
      </x:c>
      <x:c r="G144" s="59" t="str">
        <x:v>SOURCE-CODED; see closure/status layer</x:v>
      </x:c>
    </x:row>
    <x:row r="145">
      <x:c r="A145" s="59" t="str">
        <x:v>EQ-144</x:v>
      </x:c>
      <x:c r="B145" s="59" t="n">
        <x:v>13</x:v>
      </x:c>
      <x:c r="C145" s="59" t="str">
        <x:v>Φ_boundary=∫J_μn^μdS≠0</x:v>
      </x:c>
      <x:c r="D145" s="59" t="str">
        <x:v>Persistence condition 3</x:v>
      </x:c>
      <x:c r="E145" s="59" t="str">
        <x:v>DYN</x:v>
      </x:c>
      <x:c r="F145" s="59" t="str">
        <x:v>MASTER EQUATION MATRIX</x:v>
      </x:c>
      <x:c r="G145" s="59" t="str">
        <x:v>SOURCE-CODED; see closure/status layer</x:v>
      </x:c>
    </x:row>
    <x:row r="146">
      <x:c r="A146" s="59" t="str">
        <x:v>EQ-145</x:v>
      </x:c>
      <x:c r="B146" s="59" t="n">
        <x:v>14</x:v>
      </x:c>
      <x:c r="C146" s="59" t="str">
        <x:v>dΩ/dt+∇·J_Ω=Σ_Ω</x:v>
      </x:c>
      <x:c r="D146" s="59" t="str">
        <x:v>Organizational continuity</x:v>
      </x:c>
      <x:c r="E146" s="59" t="str">
        <x:v>DYN</x:v>
      </x:c>
      <x:c r="F146" s="59" t="str">
        <x:v>MASTER EQUATION MATRIX</x:v>
      </x:c>
      <x:c r="G146" s="59" t="str">
        <x:v>SOURCE-CODED; see closure/status layer</x:v>
      </x:c>
    </x:row>
    <x:row r="147">
      <x:c r="A147" s="59" t="str">
        <x:v>EQ-146</x:v>
      </x:c>
      <x:c r="B147" s="59" t="n">
        <x:v>15</x:v>
      </x:c>
      <x:c r="C147" s="59" t="str">
        <x:v>dΩ/dt=-∇·J+D∇²Ω+R(Ω)+C(Ω)+I(Ω)</x:v>
      </x:c>
      <x:c r="D147" s="59" t="str">
        <x:v>Full organizational dynamics</x:v>
      </x:c>
      <x:c r="E147" s="59" t="str">
        <x:v>DYN</x:v>
      </x:c>
      <x:c r="F147" s="59" t="str">
        <x:v>MASTER EQUATION MATRIX</x:v>
      </x:c>
      <x:c r="G147" s="59" t="str">
        <x:v>SOURCE-CODED; see closure/status layer</x:v>
      </x:c>
    </x:row>
    <x:row r="148">
      <x:c r="A148" s="59" t="str">
        <x:v>EQ-147</x:v>
      </x:c>
      <x:c r="B148" s="59" t="n">
        <x:v>1</x:v>
      </x:c>
      <x:c r="C148" s="59" t="str">
        <x:v>∀X,Y∈G*: X∘Y∈G*</x:v>
      </x:c>
      <x:c r="D148" s="59" t="str">
        <x:v>Closure axiom</x:v>
      </x:c>
      <x:c r="E148" s="59" t="str">
        <x:v>ROG</x:v>
      </x:c>
      <x:c r="F148" s="59" t="str">
        <x:v>MASTER EQUATION MATRIX</x:v>
      </x:c>
      <x:c r="G148" s="59" t="str">
        <x:v>SOURCE-CODED; see closure/status layer</x:v>
      </x:c>
    </x:row>
    <x:row r="149">
      <x:c r="A149" s="59" t="str">
        <x:v>EQ-148</x:v>
      </x:c>
      <x:c r="B149" s="59" t="n">
        <x:v>2</x:v>
      </x:c>
      <x:c r="C149" s="59" t="str">
        <x:v>G={Δ,τ,κ} is irreducible</x:v>
      </x:c>
      <x:c r="D149" s="59" t="str">
        <x:v>Minimality axiom</x:v>
      </x:c>
      <x:c r="E149" s="59" t="str">
        <x:v>ROG</x:v>
      </x:c>
      <x:c r="F149" s="59" t="str">
        <x:v>MASTER EQUATION MATRIX</x:v>
      </x:c>
      <x:c r="G149" s="59" t="str">
        <x:v>SOURCE-CODED; see closure/status layer</x:v>
      </x:c>
    </x:row>
    <x:row r="150">
      <x:c r="A150" s="59" t="str">
        <x:v>EQ-149</x:v>
      </x:c>
      <x:c r="B150" s="59" t="n">
        <x:v>3</x:v>
      </x:c>
      <x:c r="C150" s="59" t="str">
        <x:v>∀O, ∃C: C(O)∈G*</x:v>
      </x:c>
      <x:c r="D150" s="59" t="str">
        <x:v>Completeness axiom</x:v>
      </x:c>
      <x:c r="E150" s="59" t="str">
        <x:v>ROG</x:v>
      </x:c>
      <x:c r="F150" s="59" t="str">
        <x:v>MASTER EQUATION MATRIX</x:v>
      </x:c>
      <x:c r="G150" s="59" t="str">
        <x:v>SOURCE-CODED; see closure/status layer</x:v>
      </x:c>
    </x:row>
    <x:row r="151">
      <x:c r="A151" s="59" t="str">
        <x:v>EQ-150</x:v>
      </x:c>
      <x:c r="B151" s="59" t="n">
        <x:v>4</x:v>
      </x:c>
      <x:c r="C151" s="59" t="str">
        <x:v>(Δ,τ,¬κ)⇒¬Π</x:v>
      </x:c>
      <x:c r="D151" s="59" t="str">
        <x:v>Consistency axiom</x:v>
      </x:c>
      <x:c r="E151" s="59" t="str">
        <x:v>ROG</x:v>
      </x:c>
      <x:c r="F151" s="59" t="str">
        <x:v>MASTER EQUATION MATRIX</x:v>
      </x:c>
      <x:c r="G151" s="59" t="str">
        <x:v>SOURCE-CODED; see closure/status layer</x:v>
      </x:c>
    </x:row>
    <x:row r="152">
      <x:c r="A152" s="59" t="str">
        <x:v>EQ-151</x:v>
      </x:c>
      <x:c r="B152" s="59" t="n">
        <x:v>5</x:v>
      </x:c>
      <x:c r="C152" s="59" t="str">
        <x:v>∀O, ∃! minimal C(O)∈G*</x:v>
      </x:c>
      <x:c r="D152" s="59" t="str">
        <x:v>Canonical form axiom</x:v>
      </x:c>
      <x:c r="E152" s="59" t="str">
        <x:v>ROG</x:v>
      </x:c>
      <x:c r="F152" s="59" t="str">
        <x:v>MASTER EQUATION MATRIX</x:v>
      </x:c>
      <x:c r="G152" s="59" t="str">
        <x:v>SOURCE-CODED; see closure/status layer</x:v>
      </x:c>
    </x:row>
    <x:row r="153">
      <x:c r="A153" s="59" t="str">
        <x:v>EQ-152</x:v>
      </x:c>
      <x:c r="B153" s="59" t="n">
        <x:v>6</x:v>
      </x:c>
      <x:c r="C153" s="59" t="str">
        <x:v>Π⇒Δ'</x:v>
      </x:c>
      <x:c r="D153" s="59" t="str">
        <x:v>Recursive generativity</x:v>
      </x:c>
      <x:c r="E153" s="59" t="str">
        <x:v>ROG</x:v>
      </x:c>
      <x:c r="F153" s="59" t="str">
        <x:v>MASTER EQUATION MATRIX</x:v>
      </x:c>
      <x:c r="G153" s="59" t="str">
        <x:v>SOURCE-CODED; see closure/status layer</x:v>
      </x:c>
    </x:row>
    <x:row r="154">
      <x:c r="A154" s="59" t="str">
        <x:v>EQ-153</x:v>
      </x:c>
      <x:c r="B154" s="59" t="n">
        <x:v>7</x:v>
      </x:c>
      <x:c r="C154" s="59" t="str">
        <x:v>(Δ,τ,κ)→Π</x:v>
      </x:c>
      <x:c r="D154" s="59" t="str">
        <x:v>Persistence theorem</x:v>
      </x:c>
      <x:c r="E154" s="59" t="str">
        <x:v>ROG</x:v>
      </x:c>
      <x:c r="F154" s="59" t="str">
        <x:v>MASTER EQUATION MATRIX</x:v>
      </x:c>
      <x:c r="G154" s="59" t="str">
        <x:v>SOURCE-CODED; see closure/status layer</x:v>
      </x:c>
    </x:row>
    <x:row r="155">
      <x:c r="A155" s="59" t="str">
        <x:v>EQ-154</x:v>
      </x:c>
      <x:c r="B155" s="59" t="n">
        <x:v>8</x:v>
      </x:c>
      <x:c r="C155" s="59" t="str">
        <x:v>Π→Δ'→(Δ',τ',κ')→Π'</x:v>
      </x:c>
      <x:c r="D155" s="59" t="str">
        <x:v>Generativity chain</x:v>
      </x:c>
      <x:c r="E155" s="59" t="str">
        <x:v>ROG</x:v>
      </x:c>
      <x:c r="F155" s="59" t="str">
        <x:v>MASTER EQUATION MATRIX</x:v>
      </x:c>
      <x:c r="G155" s="59" t="str">
        <x:v>SOURCE-CODED; see closure/status layer</x:v>
      </x:c>
    </x:row>
    <x:row r="156">
      <x:c r="A156" s="59" t="str">
        <x:v>EQ-155</x:v>
      </x:c>
      <x:c r="B156" s="59" t="n">
        <x:v>1</x:v>
      </x:c>
      <x:c r="C156" s="59" t="str">
        <x:v>(A,H,D)</x:v>
      </x:c>
      <x:c r="D156" s="59" t="str">
        <x:v>Input</x:v>
      </x:c>
      <x:c r="E156" s="59" t="str">
        <x:v>MC</x:v>
      </x:c>
      <x:c r="F156" s="59" t="str">
        <x:v>MASTER EQUATION MATRIX</x:v>
      </x:c>
      <x:c r="G156" s="59" t="str">
        <x:v>SOURCE-CODED; see closure/status layer</x:v>
      </x:c>
    </x:row>
    <x:row r="157">
      <x:c r="A157" s="59" t="str">
        <x:v>EQ-156</x:v>
      </x:c>
      <x:c r="B157" s="59" t="n">
        <x:v>2</x:v>
      </x:c>
      <x:c r="C157" s="59" t="str">
        <x:v>(A,H,D)→Spec(D)</x:v>
      </x:c>
      <x:c r="D157" s="59" t="str">
        <x:v>Step 1</x:v>
      </x:c>
      <x:c r="E157" s="59" t="str">
        <x:v>MC</x:v>
      </x:c>
      <x:c r="F157" s="59" t="str">
        <x:v>MASTER EQUATION MATRIX</x:v>
      </x:c>
      <x:c r="G157" s="59" t="str">
        <x:v>SOURCE-CODED; see closure/status layer</x:v>
      </x:c>
    </x:row>
    <x:row r="158">
      <x:c r="A158" s="59" t="str">
        <x:v>EQ-157</x:v>
      </x:c>
      <x:c r="B158" s="59" t="n">
        <x:v>3</x:v>
      </x:c>
      <x:c r="C158" s="59" t="str">
        <x:v>Spec(D)→L=D_deg-A</x:v>
      </x:c>
      <x:c r="D158" s="59" t="str">
        <x:v>Step 2</x:v>
      </x:c>
      <x:c r="E158" s="59" t="str">
        <x:v>MC</x:v>
      </x:c>
      <x:c r="F158" s="59" t="str">
        <x:v>MASTER EQUATION MATRIX</x:v>
      </x:c>
      <x:c r="G158" s="59" t="str">
        <x:v>SOURCE-CODED; see closure/status layer</x:v>
      </x:c>
    </x:row>
    <x:row r="159">
      <x:c r="A159" s="59" t="str">
        <x:v>EQ-158</x:v>
      </x:c>
      <x:c r="B159" s="59" t="n">
        <x:v>4</x:v>
      </x:c>
      <x:c r="C159" s="59" t="str">
        <x:v>L→Spec(L)={λ_i,φ_i}</x:v>
      </x:c>
      <x:c r="D159" s="59" t="str">
        <x:v>Step 3</x:v>
      </x:c>
      <x:c r="E159" s="59" t="str">
        <x:v>MC</x:v>
      </x:c>
      <x:c r="F159" s="59" t="str">
        <x:v>MASTER EQUATION MATRIX</x:v>
      </x:c>
      <x:c r="G159" s="59" t="str">
        <x:v>SOURCE-CODED; see closure/status layer</x:v>
      </x:c>
    </x:row>
    <x:row r="160">
      <x:c r="A160" s="59" t="str">
        <x:v>EQ-159</x:v>
      </x:c>
      <x:c r="B160" s="59" t="n">
        <x:v>5</x:v>
      </x:c>
      <x:c r="C160" s="59" t="str">
        <x:v>Spec(L)→K_t=exp(-tL)</x:v>
      </x:c>
      <x:c r="D160" s="59" t="str">
        <x:v>Step 4</x:v>
      </x:c>
      <x:c r="E160" s="59" t="str">
        <x:v>MC</x:v>
      </x:c>
      <x:c r="F160" s="59" t="str">
        <x:v>MASTER EQUATION MATRIX</x:v>
      </x:c>
      <x:c r="G160" s="59" t="str">
        <x:v>SOURCE-CODED; see closure/status layer</x:v>
      </x:c>
    </x:row>
    <x:row r="161">
      <x:c r="A161" s="59" t="str">
        <x:v>EQ-160</x:v>
      </x:c>
      <x:c r="B161" s="59" t="n">
        <x:v>6</x:v>
      </x:c>
      <x:c r="C161" s="59" t="str">
        <x:v>K_t→K(t)~Σa_nt^{(n-m)/2}</x:v>
      </x:c>
      <x:c r="D161" s="59" t="str">
        <x:v>Step 5</x:v>
      </x:c>
      <x:c r="E161" s="59" t="str">
        <x:v>MC</x:v>
      </x:c>
      <x:c r="F161" s="59" t="str">
        <x:v>MASTER EQUATION MATRIX</x:v>
      </x:c>
      <x:c r="G161" s="59" t="str">
        <x:v>SOURCE-CODED; see closure/status layer</x:v>
      </x:c>
    </x:row>
    <x:row r="162">
      <x:c r="A162" s="59" t="str">
        <x:v>EQ-161</x:v>
      </x:c>
      <x:c r="B162" s="59" t="n">
        <x:v>7</x:v>
      </x:c>
      <x:c r="C162" s="59" t="str">
        <x:v>Spec(L)→d(i,j)=√(Σ_k(φ_k(i)-φ_k(j))²/λ_k)</x:v>
      </x:c>
      <x:c r="D162" s="59" t="str">
        <x:v>Step 6</x:v>
      </x:c>
      <x:c r="E162" s="59" t="str">
        <x:v>MC</x:v>
      </x:c>
      <x:c r="F162" s="59" t="str">
        <x:v>MASTER EQUATION MATRIX</x:v>
      </x:c>
      <x:c r="G162" s="59" t="str">
        <x:v>SOURCE-CODED; see closure/status layer</x:v>
      </x:c>
    </x:row>
    <x:row r="163">
      <x:c r="A163" s="59" t="str">
        <x:v>EQ-162</x:v>
      </x:c>
      <x:c r="B163" s="59" t="n">
        <x:v>8</x:v>
      </x:c>
      <x:c r="C163" s="59" t="str">
        <x:v>d(i,j)→g_ab=Σ_k λ_k⁻¹∂_aφ_k∂_bφ_k</x:v>
      </x:c>
      <x:c r="D163" s="59" t="str">
        <x:v>Step 7</x:v>
      </x:c>
      <x:c r="E163" s="59" t="str">
        <x:v>MC</x:v>
      </x:c>
      <x:c r="F163" s="59" t="str">
        <x:v>MASTER EQUATION MATRIX</x:v>
      </x:c>
      <x:c r="G163" s="59" t="str">
        <x:v>SOURCE-CODED; see closure/status layer</x:v>
      </x:c>
    </x:row>
    <x:row r="164">
      <x:c r="A164" s="59" t="str">
        <x:v>EQ-163</x:v>
      </x:c>
      <x:c r="B164" s="59" t="n">
        <x:v>9</x:v>
      </x:c>
      <x:c r="C164" s="59" t="str">
        <x:v>g_ab→Γ^c_ab</x:v>
      </x:c>
      <x:c r="D164" s="59" t="str">
        <x:v>Step 8</x:v>
      </x:c>
      <x:c r="E164" s="59" t="str">
        <x:v>MC</x:v>
      </x:c>
      <x:c r="F164" s="59" t="str">
        <x:v>MASTER EQUATION MATRIX</x:v>
      </x:c>
      <x:c r="G164" s="59" t="str">
        <x:v>SOURCE-CODED; see closure/status layer</x:v>
      </x:c>
    </x:row>
    <x:row r="165">
      <x:c r="A165" s="59" t="str">
        <x:v>EQ-164</x:v>
      </x:c>
      <x:c r="B165" s="59" t="n">
        <x:v>10</x:v>
      </x:c>
      <x:c r="C165" s="59" t="str">
        <x:v>Γ→R^a_bcd→R_ab→G_ab</x:v>
      </x:c>
      <x:c r="D165" s="59" t="str">
        <x:v>Step 9</x:v>
      </x:c>
      <x:c r="E165" s="59" t="str">
        <x:v>MC</x:v>
      </x:c>
      <x:c r="F165" s="59" t="str">
        <x:v>MASTER EQUATION MATRIX</x:v>
      </x:c>
      <x:c r="G165" s="59" t="str">
        <x:v>SOURCE-CODED; see closure/status layer</x:v>
      </x:c>
    </x:row>
    <x:row r="166">
      <x:c r="A166" s="59" t="str">
        <x:v>EQ-165</x:v>
      </x:c>
      <x:c r="B166" s="59" t="n">
        <x:v>11</x:v>
      </x:c>
      <x:c r="C166" s="59" t="str">
        <x:v>G_ab→G_μν+Λg_μν=8πGT_μν</x:v>
      </x:c>
      <x:c r="D166" s="59" t="str">
        <x:v>Step 10</x:v>
      </x:c>
      <x:c r="E166" s="59" t="str">
        <x:v>MC</x:v>
      </x:c>
      <x:c r="F166" s="59" t="str">
        <x:v>MASTER EQUATION MATRIX</x:v>
      </x:c>
      <x:c r="G166" s="59" t="str">
        <x:v>SOURCE-CODED; see closure/status layer</x:v>
      </x:c>
    </x:row>
    <x:row r="167">
      <x:c r="A167" s="59" t="str">
        <x:v>EQ-166</x:v>
      </x:c>
      <x:c r="B167" s="59" t="n">
        <x:v>12</x:v>
      </x:c>
      <x:c r="C167" s="59" t="str">
        <x:v>S=Tr(f(D/Λ))+&lt;ψ,Dψ&gt;</x:v>
      </x:c>
      <x:c r="D167" s="59" t="str">
        <x:v>Step 11</x:v>
      </x:c>
      <x:c r="E167" s="59" t="str">
        <x:v>MC</x:v>
      </x:c>
      <x:c r="F167" s="59" t="str">
        <x:v>MASTER EQUATION MATRIX</x:v>
      </x:c>
      <x:c r="G167" s="59" t="str">
        <x:v>SOURCE-CODED; see closure/status layer</x:v>
      </x:c>
    </x:row>
    <x:row r="168">
      <x:c r="A168" s="59" t="str">
        <x:v>EQ-167</x:v>
      </x:c>
      <x:c r="B168" s="59" t="n">
        <x:v>13</x:v>
      </x:c>
      <x:c r="C168" s="59" t="str">
        <x:v>δS=0</x:v>
      </x:c>
      <x:c r="D168" s="59" t="str">
        <x:v>Step 12</x:v>
      </x:c>
      <x:c r="E168" s="59" t="str">
        <x:v>MC</x:v>
      </x:c>
      <x:c r="F168" s="59" t="str">
        <x:v>MASTER EQUATION MATRIX</x:v>
      </x:c>
      <x:c r="G168" s="59" t="str">
        <x:v>SOURCE-CODED; see closure/status layer</x:v>
      </x:c>
    </x:row>
    <x:row r="169">
      <x:c r="A169" s="59" t="str">
        <x:v>EQ-168</x:v>
      </x:c>
      <x:c r="B169" s="59" t="n">
        <x:v>14</x:v>
      </x:c>
      <x:c r="C169" s="59" t="str">
        <x:v>C_Π[y]=∫(g_ab y'_a y'_b+2I_F)dt</x:v>
      </x:c>
      <x:c r="D169" s="59" t="str">
        <x:v>Step 13</x:v>
      </x:c>
      <x:c r="E169" s="59" t="str">
        <x:v>MC</x:v>
      </x:c>
      <x:c r="F169" s="59" t="str">
        <x:v>MASTER EQUATION MATRIX</x:v>
      </x:c>
      <x:c r="G169" s="59" t="str">
        <x:v>SOURCE-CODED; see closure/status layer</x:v>
      </x:c>
    </x:row>
    <x:row r="170">
      <x:c r="A170" s="59" t="str">
        <x:v>EQ-169</x:v>
      </x:c>
      <x:c r="B170" s="59" t="n">
        <x:v>15</x:v>
      </x:c>
      <x:c r="C170" s="59" t="str">
        <x:v>δC_Π=0→y''_c+Γ^c_ab y'_ay'_b=-g^{ca}∇_aI_F</x:v>
      </x:c>
      <x:c r="D170" s="59" t="str">
        <x:v>Step 14</x:v>
      </x:c>
      <x:c r="E170" s="59" t="str">
        <x:v>MC</x:v>
      </x:c>
      <x:c r="F170" s="59" t="str">
        <x:v>MASTER EQUATION MATRIX</x:v>
      </x:c>
      <x:c r="G170" s="59" t="str">
        <x:v>SOURCE-CODED; see closure/status layer</x:v>
      </x:c>
    </x:row>
    <x:row r="171">
      <x:c r="A171" s="59" t="str">
        <x:v>EQ-170</x:v>
      </x:c>
      <x:c r="B171" s="59" t="n">
        <x:v>16</x:v>
      </x:c>
      <x:c r="C171" s="59" t="str">
        <x:v>I_F=0→y''_c+Γ^c_ab y'_ay'_b=0</x:v>
      </x:c>
      <x:c r="D171" s="59" t="str">
        <x:v>Step 15</x:v>
      </x:c>
      <x:c r="E171" s="59" t="str">
        <x:v>MC</x:v>
      </x:c>
      <x:c r="F171" s="59" t="str">
        <x:v>MASTER EQUATION MATRIX</x:v>
      </x:c>
      <x:c r="G171" s="59" t="str">
        <x:v>SOURCE-CODED; see closure/status layer</x:v>
      </x:c>
    </x:row>
    <x:row r="172">
      <x:c r="A172" s="59" t="str">
        <x:v>EQ-171</x:v>
      </x:c>
      <x:c r="B172" s="59" t="n">
        <x:v>17</x:v>
      </x:c>
      <x:c r="C172" s="59" t="str">
        <x:v>R=exp(-βL)→Z=Tr(exp(-βL))→F=-k_BTlnZ</x:v>
      </x:c>
      <x:c r="D172" s="59" t="str">
        <x:v>Step 16</x:v>
      </x:c>
      <x:c r="E172" s="59" t="str">
        <x:v>MC</x:v>
      </x:c>
      <x:c r="F172" s="59" t="str">
        <x:v>MASTER EQUATION MATRIX</x:v>
      </x:c>
      <x:c r="G172" s="59" t="str">
        <x:v>SOURCE-CODED; see closure/status layer</x:v>
      </x:c>
    </x:row>
    <x:row r="173">
      <x:c r="A173" s="59" t="str">
        <x:v>EQ-172</x:v>
      </x:c>
      <x:c r="B173" s="59" t="n">
        <x:v>18</x:v>
      </x:c>
      <x:c r="C173" s="59" t="str">
        <x:v>α=Φ_in/Φ_decay→U_α</x:v>
      </x:c>
      <x:c r="D173" s="59" t="str">
        <x:v>Step 17</x:v>
      </x:c>
      <x:c r="E173" s="59" t="str">
        <x:v>MC</x:v>
      </x:c>
      <x:c r="F173" s="59" t="str">
        <x:v>MASTER EQUATION MATRIX</x:v>
      </x:c>
      <x:c r="G173" s="59" t="str">
        <x:v>SOURCE-CODED; see closure/status layer</x:v>
      </x:c>
    </x:row>
    <x:row r="174">
      <x:c r="A174" s="59" t="str">
        <x:v>EQ-173</x:v>
      </x:c>
      <x:c r="B174" s="59" t="n">
        <x:v>19</x:v>
      </x:c>
      <x:c r="C174" s="59" t="str">
        <x:v>lim U_α^n(Σ_0)→{Σ_chaos,Σ_persistent,Σ_equilibrium}</x:v>
      </x:c>
      <x:c r="D174" s="59" t="str">
        <x:v>Step 18</x:v>
      </x:c>
      <x:c r="E174" s="59" t="str">
        <x:v>MC</x:v>
      </x:c>
      <x:c r="F174" s="59" t="str">
        <x:v>MASTER EQUATION MATRIX</x:v>
      </x:c>
      <x:c r="G174" s="59" t="str">
        <x:v>SOURCE-CODED; see closure/status layer</x:v>
      </x:c>
    </x:row>
    <x:row r="175">
      <x:c r="A175" s="59" t="str">
        <x:v>EQ-174</x:v>
      </x:c>
      <x:c r="B175" s="59" t="n">
        <x:v>20</x:v>
      </x:c>
      <x:c r="C175" s="59" t="str">
        <x:v>Γ=C∘T∘D, Π→Δ'</x:v>
      </x:c>
      <x:c r="D175" s="59" t="str">
        <x:v>Step 19</x:v>
      </x:c>
      <x:c r="E175" s="59" t="str">
        <x:v>MC</x:v>
      </x:c>
      <x:c r="F175" s="59" t="str">
        <x:v>MASTER EQUATION MATRIX</x:v>
      </x:c>
      <x:c r="G175" s="59" t="str">
        <x:v>SOURCE-CODED; see closure/status layer</x:v>
      </x:c>
    </x:row>
  </x:sheetData>
  <x:pageMargins left="0.7" right="0.7" top="0.75" bottom="0.75" header="0.3" footer="0.3"/>
</x:worksheet>
</file>

<file path=xl/worksheets/sheet177.xml><?xml version="1.0" encoding="utf-8"?>
<x:worksheet xmlns:x="http://schemas.openxmlformats.org/spreadsheetml/2006/main">
  <x:sheetFormatPr defaultRowHeight="15"/>
  <x:cols>
    <x:col min="1" max="1" width="12" hidden="0" customWidth="1"/>
    <x:col min="2" max="2" width="19" hidden="0" customWidth="1"/>
    <x:col min="3" max="3" width="26" hidden="0" customWidth="1"/>
    <x:col min="4" max="4" width="36" hidden="0" customWidth="1"/>
    <x:col min="5" max="5" width="55" hidden="0" customWidth="1"/>
    <x:col min="6" max="6" width="37" hidden="0" customWidth="1"/>
    <x:col min="7" max="7" width="55" hidden="0" customWidth="1"/>
  </x:cols>
  <x:sheetData>
    <x:row r="1">
      <x:c r="A1" s="67" t="str">
        <x:v>Bridge_ID</x:v>
      </x:c>
      <x:c r="B1" s="67" t="str">
        <x:v>From→To</x:v>
      </x:c>
      <x:c r="C1" s="67" t="str">
        <x:v>Bridge</x:v>
      </x:c>
      <x:c r="D1" s="67" t="str">
        <x:v>Equation/Form</x:v>
      </x:c>
      <x:c r="E1" s="67" t="str">
        <x:v>Derivation_Status</x:v>
      </x:c>
      <x:c r="F1" s="67" t="str">
        <x:v>Closure_Status</x:v>
      </x:c>
      <x:c r="G1" s="67" t="str">
        <x:v>Source/Notes</x:v>
      </x:c>
    </x:row>
    <x:row r="2">
      <x:c r="A2" s="59" t="str">
        <x:v>BR-001</x:v>
      </x:c>
      <x:c r="B2" s="59" t="str">
        <x:v>Primitive/Grammar</x:v>
      </x:c>
      <x:c r="C2" s="59" t="str">
        <x:v>Graph?</x:v>
      </x:c>
      <x:c r="D2" s="59" t="str">
        <x:v>Grammar composition</x:v>
      </x:c>
      <x:c r="E2" s="59" t="str">
        <x:v>(Δ,τ,κ,Π)→Γ</x:v>
      </x:c>
      <x:c r="F2" s="59" t="str">
        <x:v>CERTIFIED SPINE</x:v>
      </x:c>
      <x:c r="G2" s="59" t="str">
        <x:v>C0 canonical uniqueness remains open</x:v>
      </x:c>
    </x:row>
    <x:row r="3">
      <x:c r="A3" s="59" t="str">
        <x:v>BR-002</x:v>
      </x:c>
      <x:c r="B3" s="59" t="str">
        <x:v>Γ</x:v>
      </x:c>
      <x:c r="C3" s="59" t="str">
        <x:v>O→Ψ</x:v>
      </x:c>
      <x:c r="D3" s="59" t="str">
        <x:v>Organizational evolution</x:v>
      </x:c>
      <x:c r="E3" s="59" t="str">
        <x:v>Γ→O→Ψ</x:v>
      </x:c>
      <x:c r="F3" s="59" t="str">
        <x:v>CERTIFIED/PARTIAL</x:v>
      </x:c>
      <x:c r="G3" s="59" t="str">
        <x:v>Fixed-point closure remains open</x:v>
      </x:c>
    </x:row>
    <x:row r="4">
      <x:c r="A4" s="59" t="str">
        <x:v>BR-003</x:v>
      </x:c>
      <x:c r="B4" s="59" t="str">
        <x:v>Ψ</x:v>
      </x:c>
      <x:c r="C4" s="59" t="str">
        <x:v>G</x:v>
      </x:c>
      <x:c r="D4" s="59" t="str">
        <x:v>Organizational state to graph</x:v>
      </x:c>
      <x:c r="E4" s="59" t="str">
        <x:v>Ψ→G</x:v>
      </x:c>
      <x:c r="F4" s="59" t="str">
        <x:v>CALCULATED/SCOPED</x:v>
      </x:c>
      <x:c r="G4" s="59" t="str">
        <x:v>Representation universality open</x:v>
      </x:c>
    </x:row>
    <x:row r="5">
      <x:c r="A5" s="59" t="str">
        <x:v>BR-004</x:v>
      </x:c>
      <x:c r="B5" s="59" t="str">
        <x:v>G</x:v>
      </x:c>
      <x:c r="C5" s="59" t="str">
        <x:v>L</x:v>
      </x:c>
      <x:c r="D5" s="59" t="str">
        <x:v>Graph to Laplacian</x:v>
      </x:c>
      <x:c r="E5" s="59" t="str">
        <x:v>L=D-A</x:v>
      </x:c>
      <x:c r="F5" s="59" t="str">
        <x:v>CERTIFIED</x:v>
      </x:c>
      <x:c r="G5" s="59" t="str">
        <x:v>Graph assumptions</x:v>
      </x:c>
    </x:row>
    <x:row r="6">
      <x:c r="A6" s="59" t="str">
        <x:v>BR-005</x:v>
      </x:c>
      <x:c r="B6" s="59" t="str">
        <x:v>L</x:v>
      </x:c>
      <x:c r="C6" s="59" t="str">
        <x:v>Spec(L)</x:v>
      </x:c>
      <x:c r="D6" s="59" t="str">
        <x:v>Spectral decomposition</x:v>
      </x:c>
      <x:c r="E6" s="59" t="str">
        <x:v>Lφ_i=λ_iφ_i</x:v>
      </x:c>
      <x:c r="F6" s="59" t="str">
        <x:v>CERTIFIED</x:v>
      </x:c>
      <x:c r="G6" s="59" t="str">
        <x:v>Self-adjoint/finite graph conditions</x:v>
      </x:c>
    </x:row>
    <x:row r="7">
      <x:c r="A7" s="59" t="str">
        <x:v>BR-006</x:v>
      </x:c>
      <x:c r="B7" s="59" t="str">
        <x:v>Spec(L)</x:v>
      </x:c>
      <x:c r="C7" s="59" t="str">
        <x:v>K_t</x:v>
      </x:c>
      <x:c r="D7" s="59" t="str">
        <x:v>Spectrum to heat semigroup</x:v>
      </x:c>
      <x:c r="E7" s="59" t="str">
        <x:v>H(t)=e^{-tL}</x:v>
      </x:c>
      <x:c r="F7" s="59" t="str">
        <x:v>CERTIFIED</x:v>
      </x:c>
      <x:c r="G7" s="59" t="str">
        <x:v>Functional calculus / semigroup assumptions</x:v>
      </x:c>
    </x:row>
    <x:row r="8">
      <x:c r="A8" s="59" t="str">
        <x:v>BR-007</x:v>
      </x:c>
      <x:c r="B8" s="59" t="str">
        <x:v>Spec(L)</x:v>
      </x:c>
      <x:c r="C8" s="59" t="str">
        <x:v>D_t / diffusion distance</x:v>
      </x:c>
      <x:c r="D8" s="59" t="str">
        <x:v>Spectrum to diffusion distance</x:v>
      </x:c>
      <x:c r="E8" s="59" t="str">
        <x:v>D_t / spectral diffusion-distance construction</x:v>
      </x:c>
      <x:c r="F8" s="59" t="str">
        <x:v>CERTIFIED</x:v>
      </x:c>
      <x:c r="G8" s="59" t="str">
        <x:v>Depends on spectral heat kernel</x:v>
      </x:c>
    </x:row>
    <x:row r="9">
      <x:c r="A9" s="59" t="str">
        <x:v>BR-008</x:v>
      </x:c>
      <x:c r="B9" s="59" t="str">
        <x:v>D_t</x:v>
      </x:c>
      <x:c r="C9" s="59" t="str">
        <x:v>g</x:v>
      </x:c>
      <x:c r="D9" s="59" t="str">
        <x:v>Distance to metric</x:v>
      </x:c>
      <x:c r="E9" s="59" t="str">
        <x:v>Diffusion distance→metric</x:v>
      </x:c>
      <x:c r="F9" s="59" t="str">
        <x:v>CERTIFIED</x:v>
      </x:c>
      <x:c r="G9" s="59" t="str">
        <x:v>Metric reconstruction assumptions</x:v>
      </x:c>
    </x:row>
    <x:row r="10">
      <x:c r="A10" s="59" t="str">
        <x:v>BR-009</x:v>
      </x:c>
      <x:c r="B10" s="59" t="str">
        <x:v>g</x:v>
      </x:c>
      <x:c r="C10" s="59" t="str">
        <x:v>∇</x:v>
      </x:c>
      <x:c r="D10" s="59" t="str">
        <x:v>Metric to connection</x:v>
      </x:c>
      <x:c r="E10" s="59" t="str">
        <x:v>Γ^ρ_{μν}=1/2 g^{ρσ}(∂_μg_{σν}+∂_νg_{σμ}-∂_σg_{μν})</x:v>
      </x:c>
      <x:c r="F10" s="59" t="str">
        <x:v>CERTIFIED</x:v>
      </x:c>
      <x:c r="G10" s="59" t="str">
        <x:v>Levi-Civita assumptions</x:v>
      </x:c>
    </x:row>
    <x:row r="11">
      <x:c r="A11" s="59" t="str">
        <x:v>BR-010</x:v>
      </x:c>
      <x:c r="B11" s="59" t="str">
        <x:v>∇</x:v>
      </x:c>
      <x:c r="C11" s="59" t="str">
        <x:v>R / G_{μν}</x:v>
      </x:c>
      <x:c r="D11" s="59" t="str">
        <x:v>Curvature hierarchy</x:v>
      </x:c>
      <x:c r="E11" s="59" t="str">
        <x:v>R^ρ_{σμν}=∂_μΓ^ρ_{νσ}-∂_νΓ^ρ_{μσ}+Γ^ρ_{μλ}Γ^λ_{νσ}-Γ^ρ_{νλ}Γ^λ_{μσ}</x:v>
      </x:c>
      <x:c r="F11" s="59" t="str">
        <x:v>CERTIFIED</x:v>
      </x:c>
      <x:c r="G11" s="59" t="str">
        <x:v>Bianchi identities / curvature conventions</x:v>
      </x:c>
    </x:row>
    <x:row r="12">
      <x:c r="A12" s="59" t="str">
        <x:v>BR-011</x:v>
      </x:c>
      <x:c r="B12" s="59" t="str">
        <x:v>G_{μν}</x:v>
      </x:c>
      <x:c r="C12" s="59" t="str">
        <x:v>Field equation</x:v>
      </x:c>
      <x:c r="D12" s="59" t="str">
        <x:v>Einstein tensor to field equation</x:v>
      </x:c>
      <x:c r="E12" s="59" t="str">
        <x:v>G_{μν}+Λg_{μν}=8πG c^{-4}T_{μν}</x:v>
      </x:c>
      <x:c r="F12" s="59" t="str">
        <x:v>CERTIFIED/SCOPED</x:v>
      </x:c>
      <x:c r="G12" s="59" t="str">
        <x:v>Matter coupling is a separate closure boundary in current matrix</x:v>
      </x:c>
    </x:row>
    <x:row r="13">
      <x:c r="A13" s="59" t="str">
        <x:v>BR-012</x:v>
      </x:c>
      <x:c r="B13" s="59" t="str">
        <x:v>L</x:v>
      </x:c>
      <x:c r="C13" s="59" t="str">
        <x:v>Dirac</x:v>
      </x:c>
      <x:c r="D13" s="59" t="str">
        <x:v>Graph Laplacian to Dirac</x:v>
      </x:c>
      <x:c r="E13" s="59" t="str">
        <x:v>L→D (or L→D² correspondence)</x:v>
      </x:c>
      <x:c r="F13" s="59" t="str">
        <x:v>CERTIFIED/SCOPED</x:v>
      </x:c>
      <x:c r="G13" s="59" t="str">
        <x:v>Exact spectral correspondence remains an integration question</x:v>
      </x:c>
    </x:row>
    <x:row r="14">
      <x:c r="A14" s="59" t="str">
        <x:v>BR-013</x:v>
      </x:c>
      <x:c r="B14" s="59" t="str">
        <x:v>L / R</x:v>
      </x:c>
      <x:c r="C14" s="59" t="str">
        <x:v>P</x:v>
      </x:c>
      <x:c r="D14" s="59" t="str">
        <x:v>Spectral persistence filter</x:v>
      </x:c>
      <x:c r="E14" s="59" t="str">
        <x:v>R=e^{-βL}; persistence filtering via spectral relaxation</x:v>
      </x:c>
      <x:c r="F14" s="59" t="str">
        <x:v>CERTIFIED/PROPOSED DEPENDING BRANCH</x:v>
      </x:c>
      <x:c r="G14" s="59" t="str">
        <x:v>Persistence interpretation and FP spectral correspondence remain open</x:v>
      </x:c>
    </x:row>
    <x:row r="15">
      <x:c r="A15" s="59" t="str">
        <x:v>BR-014</x:v>
      </x:c>
      <x:c r="B15" s="59" t="str">
        <x:v>Persistence cost</x:v>
      </x:c>
      <x:c r="C15" s="59" t="str">
        <x:v>Euler-Lagrange</x:v>
      </x:c>
      <x:c r="D15" s="59" t="str">
        <x:v>Persistence cost to field equation</x:v>
      </x:c>
      <x:c r="E15" s="59" t="str">
        <x:v>δC_Π=0</x:v>
      </x:c>
      <x:c r="F15" s="59" t="str">
        <x:v>CERTIFIED/SCOPED</x:v>
      </x:c>
      <x:c r="G15" s="59" t="str">
        <x:v>Functional assumptions</x:v>
      </x:c>
    </x:row>
    <x:row r="16">
      <x:c r="A16" s="59" t="str">
        <x:v>BR-015</x:v>
      </x:c>
      <x:c r="B16" s="59" t="str">
        <x:v>I_F</x:v>
      </x:c>
      <x:c r="C16" s="59" t="str">
        <x:v>geodesic</x:v>
      </x:c>
      <x:c r="D16" s="59" t="str">
        <x:v>Zero informational-loss limit</x:v>
      </x:c>
      <x:c r="E16" s="59" t="str">
        <x:v>I_F=0→geodesic</x:v>
      </x:c>
      <x:c r="F16" s="59" t="str">
        <x:v>CERTIFIED</x:v>
      </x:c>
      <x:c r="G16" s="59" t="str">
        <x:v>Model branch</x:v>
      </x:c>
    </x:row>
    <x:row r="17">
      <x:c r="A17" s="59" t="str">
        <x:v>BR-016</x:v>
      </x:c>
      <x:c r="B17" s="59" t="str">
        <x:v>R</x:v>
      </x:c>
      <x:c r="C17" s="59" t="str">
        <x:v>Z→F</x:v>
      </x:c>
      <x:c r="D17" s="59" t="str">
        <x:v>Statistical bridge</x:v>
      </x:c>
      <x:c r="E17" s="59" t="str">
        <x:v>R→Z→F</x:v>
      </x:c>
      <x:c r="F17" s="59" t="str">
        <x:v>DERIVED</x:v>
      </x:c>
      <x:c r="G17" s="59" t="str">
        <x:v>β=1/(k_BT) convention</x:v>
      </x:c>
    </x:row>
    <x:row r="18">
      <x:c r="A18" s="59" t="str">
        <x:v>BR-017</x:v>
      </x:c>
      <x:c r="B18" s="59" t="str">
        <x:v>L_N/h_N²</x:v>
      </x:c>
      <x:c r="C18" s="59" t="str">
        <x:v>-Δ_g</x:v>
      </x:c>
      <x:c r="D18" s="59" t="str">
        <x:v>Discrete-to-continuum bridge</x:v>
      </x:c>
      <x:c r="E18" s="59" t="str">
        <x:v>L_N/h_N²→-Δ_g</x:v>
      </x:c>
      <x:c r="F18" s="59" t="str">
        <x:v>CLOSED FOR TEST FAMILY</x:v>
      </x:c>
      <x:c r="G18" s="59" t="str">
        <x:v>Not universal yet</x:v>
      </x:c>
    </x:row>
    <x:row r="19">
      <x:c r="A19" s="59" t="str">
        <x:v>BR-018</x:v>
      </x:c>
      <x:c r="B19" s="59" t="str">
        <x:v>K_N</x:v>
      </x:c>
      <x:c r="C19" s="59" t="str">
        <x:v>K_g→d_g→g_ij</x:v>
      </x:c>
      <x:c r="D19" s="59" t="str">
        <x:v>Heat-kernel geometric bridge</x:v>
      </x:c>
      <x:c r="E19" s="59" t="str">
        <x:v>K_N→K_g→d_g→g_ij</x:v>
      </x:c>
      <x:c r="F19" s="59" t="str">
        <x:v>CONDITIONAL/DERIVED</x:v>
      </x:c>
      <x:c r="G19" s="59" t="str">
        <x:v>h_N²/t→0</x:v>
      </x:c>
    </x:row>
    <x:row r="20">
      <x:c r="A20" s="59" t="str">
        <x:v>BR-019</x:v>
      </x:c>
      <x:c r="B20" s="59" t="str">
        <x:v>L(a)</x:v>
      </x:c>
      <x:c r="C20" s="59" t="str">
        <x:v>dot L</x:v>
      </x:c>
      <x:c r="D20" s="59" t="str">
        <x:v>Homogeneous scale evolution</x:v>
      </x:c>
      <x:c r="E20" s="59" t="str">
        <x:v>L(a)=a^{-2}L_0 ⇒ dot L=-2HL</x:v>
      </x:c>
      <x:c r="F20" s="59" t="str">
        <x:v>DERIVED/CALCULATED</x:v>
      </x:c>
      <x:c r="G20" s="59" t="str">
        <x:v>Homogeneous branch</x:v>
      </x:c>
    </x:row>
    <x:row r="21">
      <x:c r="A21" s="59" t="str">
        <x:v>BR-020</x:v>
      </x:c>
      <x:c r="B21" s="59" t="str">
        <x:v>Spec(L)</x:v>
      </x:c>
      <x:c r="C21" s="59" t="str">
        <x:v>DOS→ρ_vac</x:v>
      </x:c>
      <x:c r="D21" s="59" t="str">
        <x:v>Spectral vacuum bridge</x:v>
      </x:c>
      <x:c r="E21" s="59" t="str">
        <x:v>dν/dλ→ρ_vac</x:v>
      </x:c>
      <x:c r="F21" s="59" t="str">
        <x:v>DERIVED/CALCULATED</x:v>
      </x:c>
      <x:c r="G21" s="59" t="str">
        <x:v>3D continuum physical cutoff</x:v>
      </x:c>
    </x:row>
    <x:row r="22">
      <x:c r="A22" s="59" t="str">
        <x:v>BR-021</x:v>
      </x:c>
      <x:c r="B22" s="59" t="str">
        <x:v>Z_H</x:v>
      </x:c>
      <x:c r="C22" s="59" t="str">
        <x:v>A_H</x:v>
      </x:c>
      <x:c r="D22" s="59" t="str">
        <x:v>Horizon heat-kernel area bridge</x:v>
      </x:c>
      <x:c r="E22" s="59" t="str">
        <x:v>A_H=4π lim_{t→0} t Z_H(t)</x:v>
      </x:c>
      <x:c r="F22" s="59" t="str">
        <x:v>DERIVED/CALCULATED</x:v>
      </x:c>
      <x:c r="G22" s="59" t="str">
        <x:v>Given legitimate horizon subsystem</x:v>
      </x:c>
    </x:row>
    <x:row r="23">
      <x:c r="A23" s="59" t="str">
        <x:v>BR-022</x:v>
      </x:c>
      <x:c r="B23" s="59" t="str">
        <x:v>Z_H(ℓ_p²)</x:v>
      </x:c>
      <x:c r="C23" s="59" t="str">
        <x:v>N_BH</x:v>
      </x:c>
      <x:c r="D23" s="59" t="str">
        <x:v>Spectral/BH normalization bridge</x:v>
      </x:c>
      <x:c r="E23" s="59" t="str">
        <x:v>N_BH=π Z_H(ℓ_p²)</x:v>
      </x:c>
      <x:c r="F23" s="59" t="str">
        <x:v>ALGEBRAIC CONDITION</x:v>
      </x:c>
      <x:c r="G23" s="59" t="str">
        <x:v>Origin of π not derived</x:v>
      </x:c>
    </x:row>
    <x:row r="24">
      <x:c r="A24" s="59" t="str">
        <x:v>BR-023</x:v>
      </x:c>
      <x:c r="B24" s="59" t="str">
        <x:v>N_H</x:v>
      </x:c>
      <x:c r="C24" s="59" t="str">
        <x:v>Ξ</x:v>
      </x:c>
      <x:c r="D24" s="59" t="str">
        <x:v>Information-to-cutoff bridge</x:v>
      </x:c>
      <x:c r="E24" s="59" t="str">
        <x:v>Ξ=6^{1/4}π^{1/2}N_H^{-1/4}</x:v>
      </x:c>
      <x:c r="F24" s="59" t="str">
        <x:v>CONDITIONAL DOWNSTREAM</x:v>
      </x:c>
      <x:c r="G24" s="59" t="str">
        <x:v>Requires non-circular N_H</x:v>
      </x:c>
    </x:row>
    <x:row r="25">
      <x:c r="A25" s="59" t="str">
        <x:v>BR-024</x:v>
      </x:c>
      <x:c r="B25" s="59" t="str">
        <x:v>Ξ</x:v>
      </x:c>
      <x:c r="C25" s="59" t="str">
        <x:v>Λ_*→ρ_vac</x:v>
      </x:c>
      <x:c r="D25" s="59" t="str">
        <x:v>Cutoff to vacuum bridge</x:v>
      </x:c>
      <x:c r="E25" s="59" t="str">
        <x:v>Λ_*=Ξ/ℓ_p; ρ_vac=(ℏc/16π²)Λ_*^4</x:v>
      </x:c>
      <x:c r="F25" s="59" t="str">
        <x:v>DERIVED GIVEN Ξ</x:v>
      </x:c>
      <x:c r="G25" s="59" t="str">
        <x:v>Scale anchor remains upstream</x:v>
      </x:c>
    </x:row>
    <x:row r="26">
      <x:c r="A26" s="59" t="str">
        <x:v>BR-025</x:v>
      </x:c>
      <x:c r="B26" s="59" t="str">
        <x:v>ρ_vac</x:v>
      </x:c>
      <x:c r="C26" s="59" t="str">
        <x:v>Λ_cosm→H→a</x:v>
      </x:c>
      <x:c r="D26" s="59" t="str">
        <x:v>Cosmological dynamics bridge</x:v>
      </x:c>
      <x:c r="E26" s="59" t="str">
        <x:v>ρ_vac→Λ_cosm→H→a</x:v>
      </x:c>
      <x:c r="F26" s="59" t="str">
        <x:v>DOWNSTREAM CLOSED GIVEN INPUT</x:v>
      </x:c>
      <x:c r="G26" s="59" t="str">
        <x:v>Vacuum branch</x:v>
      </x:c>
    </x:row>
    <x:row r="27">
      <x:c r="A27" s="59" t="str">
        <x:v>BR-026</x:v>
      </x:c>
      <x:c r="B27" s="59" t="str">
        <x:v>Γ</x:v>
      </x:c>
      <x:c r="C27" s="59" t="str">
        <x:v>Σ_H→P_H</x:v>
      </x:c>
      <x:c r="D27" s="59" t="str">
        <x:v>Horizon selection bridge</x:v>
      </x:c>
      <x:c r="E27" s="59" t="str">
        <x:v>P_H²=P_H, P_H†=P_H</x:v>
      </x:c>
      <x:c r="F27" s="59" t="str">
        <x:v>OPEN</x:v>
      </x:c>
      <x:c r="G27" s="59" t="str">
        <x:v>UOC horizon selector not yet generated</x:v>
      </x:c>
    </x:row>
    <x:row r="28">
      <x:c r="A28" s="59" t="str">
        <x:v>BR-027</x:v>
      </x:c>
      <x:c r="B28" s="59" t="str">
        <x:v>P_H</x:v>
      </x:c>
      <x:c r="C28" s="59" t="str">
        <x:v>Z_H</x:v>
      </x:c>
      <x:c r="D28" s="59" t="str">
        <x:v>Localized heat trace</x:v>
      </x:c>
      <x:c r="E28" s="59" t="str">
        <x:v>Z_H(t)=Tr(P_H e^{-tL} P_H)</x:v>
      </x:c>
      <x:c r="F28" s="59" t="str">
        <x:v>OPEN AS UOC DERIVATION</x:v>
      </x:c>
      <x:c r="G28" s="59" t="str">
        <x:v>Depends on P_H</x:v>
      </x:c>
    </x:row>
    <x:row r="29">
      <x:c r="A29" s="59" t="str">
        <x:v>BR-028</x:v>
      </x:c>
      <x:c r="B29" s="59" t="str">
        <x:v>Γ</x:v>
      </x:c>
      <x:c r="C29" s="59" t="str">
        <x:v>ℓ_*</x:v>
      </x:c>
      <x:c r="D29" s="59" t="str">
        <x:v>Absolute scale bridge</x:v>
      </x:c>
      <x:c r="E29" s="59" t="str">
        <x:v>ℓ_*=C_UOC ℓ_p</x:v>
      </x:c>
      <x:c r="F29" s="59" t="str">
        <x:v>OPEN</x:v>
      </x:c>
      <x:c r="G29" s="59" t="str">
        <x:v>Scale nonuniqueness theorem; C_UOC unresolved</x:v>
      </x:c>
    </x:row>
    <x:row r="30">
      <x:c r="A30" s="59" t="str">
        <x:v>BR-029</x:v>
      </x:c>
      <x:c r="B30" s="59" t="str">
        <x:v>Γ</x:v>
      </x:c>
      <x:c r="C30" s="59" t="str">
        <x:v>dot L</x:v>
      </x:c>
      <x:c r="D30" s="59" t="str">
        <x:v>Universal spectral dynamics</x:v>
      </x:c>
      <x:c r="E30" s="59" t="str">
        <x:v>dot L=F(L,Δ,τ,κ,Π)</x:v>
      </x:c>
      <x:c r="F30" s="59" t="str">
        <x:v>OPEN</x:v>
      </x:c>
      <x:c r="G30" s="59" t="str">
        <x:v>Must generate H / homogeneous -2HL branch</x:v>
      </x:c>
    </x:row>
  </x:sheetData>
  <x:pageMargins left="0.7" right="0.7" top="0.75" bottom="0.75" header="0.3" footer="0.3"/>
</x:worksheet>
</file>

<file path=xl/worksheets/sheet178.xml><?xml version="1.0" encoding="utf-8"?>
<x:worksheet xmlns:x="http://schemas.openxmlformats.org/spreadsheetml/2006/main">
  <x:sheetFormatPr defaultRowHeight="15"/>
  <x:cols>
    <x:col min="1" max="1" width="12" hidden="0" customWidth="1"/>
    <x:col min="2" max="2" width="55" hidden="0" customWidth="1"/>
    <x:col min="3" max="3" width="55" hidden="0" customWidth="1"/>
    <x:col min="4" max="4" width="12" hidden="0" customWidth="1"/>
    <x:col min="5" max="5" width="30" hidden="0" customWidth="1"/>
  </x:cols>
  <x:sheetData>
    <x:row r="1">
      <x:c r="A1" s="67" t="str">
        <x:v>Theorem_ID</x:v>
      </x:c>
      <x:c r="B1" s="67" t="str">
        <x:v>Theorem</x:v>
      </x:c>
      <x:c r="C1" s="67" t="str">
        <x:v>Status</x:v>
      </x:c>
      <x:c r="D1" s="67" t="str">
        <x:v>Source</x:v>
      </x:c>
      <x:c r="E1" s="67" t="str">
        <x:v>Proof_Status</x:v>
      </x:c>
    </x:row>
    <x:row r="2">
      <x:c r="A2" s="59" t="str">
        <x:v>RF-001</x:v>
      </x:c>
      <x:c r="B2" s="59" t="str">
        <x:v>Well-Definedness: R: Graph_ARBS -&gt; Field(M) exists as a covariant functor independent of graph approximation sequence</x:v>
      </x:c>
      <x:c r="C2" s="59" t="str">
        <x:v>Mosco convergence (Kato's Rep. Theorem) + Gromov-Hausdorff + Trotter-Kato. Internal: TH-Pi-003, TH-Pi-006, UCE-001</x:v>
      </x:c>
      <x:c r="D2" s="59" t="str">
        <x:v>CERTIFIED</x:v>
      </x:c>
      <x:c r="E2" s="59" t="str">
        <x:v>Registered in proof registry</x:v>
      </x:c>
    </x:row>
    <x:row r="3">
      <x:c r="A3" s="59" t="str">
        <x:v>RF-002</x:v>
      </x:c>
      <x:c r="B3" s="59" t="str">
        <x:v>Functoriality: R(id_G)=id_{R(G)} and R(g o f)=R(g) o R(f)</x:v>
      </x:c>
      <x:c r="C3" s="59" t="str">
        <x:v>Strong operator topology: lim of bounded linear products = product of limits. Internal: RF-001, CP-001</x:v>
      </x:c>
      <x:c r="D3" s="59" t="str">
        <x:v>CERTIFIED</x:v>
      </x:c>
      <x:c r="E3" s="59" t="str">
        <x:v>Registered in proof registry</x:v>
      </x:c>
    </x:row>
    <x:row r="4">
      <x:c r="A4" s="59" t="str">
        <x:v>RF-003</x:v>
      </x:c>
      <x:c r="B4" s="59" t="str">
        <x:v>Convergence: G_n -&gt;^GH (M,g) =&gt; E_n -&gt;^Mosco E =&gt; L_n -&gt;^s.r. L =&gt; T_n(t) -&gt;^s T(t)</x:v>
      </x:c>
      <x:c r="C4" s="59" t="str">
        <x:v>Kato's First Rep. Theorem (Mosco-&gt;s.r.) + Trotter-Kato (s.r.-&gt;semigroup)</x:v>
      </x:c>
      <x:c r="D4" s="59" t="str">
        <x:v>CERTIFIED</x:v>
      </x:c>
      <x:c r="E4" s="59" t="str">
        <x:v>Registered in proof registry</x:v>
      </x:c>
    </x:row>
    <x:row r="5">
      <x:c r="A5" s="59" t="str">
        <x:v>RF-004</x:v>
      </x:c>
      <x:c r="B5" s="59" t="str">
        <x:v>Monoidal Preservation: R(G sqcup H) cong R(G) otimes R(H); pentagon + triangle coherence satisfied</x:v>
      </x:c>
      <x:c r="C5" s="59" t="str">
        <x:v>M-000 (tensor comparison construction) + Mac Lane Monoidal Coherence Theorem</x:v>
      </x:c>
      <x:c r="D5" s="59" t="str">
        <x:v>CERTIFIED</x:v>
      </x:c>
      <x:c r="E5" s="59" t="str">
        <x:v>Registered in proof registry</x:v>
      </x:c>
    </x:row>
    <x:row r="6">
      <x:c r="A6" s="59" t="str">
        <x:v>RF-005</x:v>
      </x:c>
      <x:c r="B6" s="59" t="str">
        <x:v>Faithfulness and Conservatism: R is faithful and conservative but neither full nor essentially surjective</x:v>
      </x:c>
      <x:c r="C6" s="59" t="str">
        <x:v>Faithfulness: distinct embeddings -&gt; distinct cochain push-forwards -&gt; distinct limits. Obstruction: ker(Phi_d) != empty</x:v>
      </x:c>
      <x:c r="D6" s="59" t="str">
        <x:v>CERTIFIED</x:v>
      </x:c>
      <x:c r="E6" s="59" t="str">
        <x:v>Registered in proof registry</x:v>
      </x:c>
    </x:row>
    <x:row r="7">
      <x:c r="A7" s="59" t="str">
        <x:v>RK-001</x:v>
      </x:c>
      <x:c r="B7" s="59" t="str">
        <x:v>Kernel Algebra</x:v>
      </x:c>
      <x:c r="C7" s="59" t="str">
        <x:v>ker(Phi_d) has algebraic structure generated by five minimal generators {K_1,K_2,K_3,K_5,K_6} forming a closed Lie Groupoid: &lt;K_1,K_2,K_3,K_5,K_6&gt; = A_ker subset ker(Phi_d)</x:v>
      </x:c>
      <x:c r="D7" s="59" t="str">
        <x:v>CERTIFIED</x:v>
      </x:c>
      <x:c r="E7" s="59" t="str">
        <x:v>Registered in proof registry</x:v>
      </x:c>
    </x:row>
    <x:row r="8">
      <x:c r="A8" s="59" t="str">
        <x:v>RK-002</x:v>
      </x:c>
      <x:c r="B8" s="59" t="str">
        <x:v>Normal Forms</x:v>
      </x:c>
      <x:c r="C8" s="59" t="str">
        <x:v>The kernel algebra is strictly terminating and confluent. Every element reduces to unique canonical form: Delta G_normal = K_1^alpha K_2^beta K_6^gamma K_3[g] K_5^delta (proved via Newman's Lemma)</x:v>
      </x:c>
      <x:c r="D8" s="59" t="str">
        <x:v>CERTIFIED</x:v>
      </x:c>
      <x:c r="E8" s="59" t="str">
        <x:v>Registered in proof registry</x:v>
      </x:c>
    </x:row>
    <x:row r="9">
      <x:c r="A9" s="59" t="str">
        <x:v>RK-003</x:v>
      </x:c>
      <x:c r="B9" s="59" t="str">
        <x:v>Kernel Decomposition</x:v>
      </x:c>
      <x:c r="C9" s="59" t="str">
        <x:v>ker(Phi_d) cong Aut_disc(G) semidirect Gauge(P-&gt;M). Gauge symmetries of the Standard Model emerge as the residual freedom of the discrete graph invisible to the continuum limit.</x:v>
      </x:c>
      <x:c r="D9" s="59" t="str">
        <x:v>CERTIFIED</x:v>
      </x:c>
      <x:c r="E9" s="59" t="str">
        <x:v>Registered in proof registry</x:v>
      </x:c>
    </x:row>
  </x:sheetData>
  <x:pageMargins left="0.7" right="0.7" top="0.75" bottom="0.75" header="0.3" footer="0.3"/>
</x:worksheet>
</file>

<file path=xl/worksheets/sheet179.xml><?xml version="1.0" encoding="utf-8"?>
<x:worksheet xmlns:x="http://schemas.openxmlformats.org/spreadsheetml/2006/main">
  <x:sheetFormatPr defaultRowHeight="15"/>
  <x:cols>
    <x:col min="1" max="1" width="12" hidden="0" customWidth="1"/>
    <x:col min="2" max="2" width="12" hidden="0" customWidth="1"/>
    <x:col min="3" max="3" width="40" hidden="0" customWidth="1"/>
    <x:col min="4" max="4" width="55" hidden="0" customWidth="1"/>
    <x:col min="5" max="5" width="55" hidden="0" customWidth="1"/>
    <x:col min="6" max="6" width="55" hidden="0" customWidth="1"/>
    <x:col min="7" max="7" width="55" hidden="0" customWidth="1"/>
    <x:col min="8" max="8" width="55" hidden="0" customWidth="1"/>
    <x:col min="9" max="9" width="26" hidden="0" customWidth="1"/>
  </x:cols>
  <x:sheetData>
    <x:row r="1">
      <x:c r="A1" s="78" t="str">
        <x:v>ID</x:v>
      </x:c>
      <x:c r="B1" s="78" t="str">
        <x:v>Layer</x:v>
      </x:c>
      <x:c r="C1" s="78" t="str">
        <x:v>Item</x:v>
      </x:c>
      <x:c r="D1" s="78" t="str">
        <x:v>Closure_Criterion</x:v>
      </x:c>
      <x:c r="E1" s="78" t="str">
        <x:v>Existing_Parent_Calculations</x:v>
      </x:c>
      <x:c r="F1" s="78" t="str">
        <x:v>Falsifier</x:v>
      </x:c>
      <x:c r="G1" s="78" t="str">
        <x:v>Unlocks</x:v>
      </x:c>
      <x:c r="H1" s="78" t="str">
        <x:v>Route</x:v>
      </x:c>
      <x:c r="I1" s="78" t="str">
        <x:v>Status</x:v>
      </x:c>
    </x:row>
    <x:row r="2">
      <x:c r="A2" s="59" t="str">
        <x:v>CLO-001</x:v>
      </x:c>
      <x:c r="B2" s="59" t="str">
        <x:v>C0</x:v>
      </x:c>
      <x:c r="C2" s="59" t="str">
        <x:v>Primitive/grammar reconciliation</x:v>
      </x:c>
      <x:c r="D2" s="59" t="str">
        <x:v>Derive equivalence, hierarchy, embedding, or irreducible extension among DTC, UDP, gradient, MDCL, NCG routes</x:v>
      </x:c>
      <x:c r="E2" s="59" t="str">
        <x:v>Certified UCG spine; DTC grammar and related realizations documented</x:v>
      </x:c>
      <x:c r="F2" s="59" t="str">
        <x:v>Explicit counterexample, failed proof obligation, or dependency contradiction.</x:v>
      </x:c>
      <x:c r="G2" s="59" t="str">
        <x:v>Downstream nodes listed in the dependency DAG become eligible for closure review.</x:v>
      </x:c>
      <x:c r="H2" s="59" t="str">
        <x:v>Execute exact proof/counterexample and audit dependencies.</x:v>
      </x:c>
      <x:c r="I2" s="59" t="str">
        <x:v>OPEN THEOREM</x:v>
      </x:c>
    </x:row>
    <x:row r="3">
      <x:c r="A3" s="59" t="str">
        <x:v>CLO-002</x:v>
      </x:c>
      <x:c r="B3" s="59" t="str">
        <x:v>C1</x:v>
      </x:c>
      <x:c r="C3" s="59" t="str">
        <x:v>Fixed-point correspondence</x:v>
      </x:c>
      <x:c r="D3" s="59" t="str">
        <x:v>Derive relation between Fix(Γ), spectral fixed points, least fixed points and organizational closure</x:v>
      </x:c>
      <x:c r="E3" s="59" t="str">
        <x:v>Fixed-point structures and candidates are formulated</x:v>
      </x:c>
      <x:c r="F3" s="59" t="str">
        <x:v>Explicit counterexample, failed proof obligation, or dependency contradiction.</x:v>
      </x:c>
      <x:c r="G3" s="59" t="str">
        <x:v>Downstream nodes listed in the dependency DAG become eligible for closure review.</x:v>
      </x:c>
      <x:c r="H3" s="59" t="str">
        <x:v>Execute exact proof/counterexample and audit dependencies.</x:v>
      </x:c>
      <x:c r="I3" s="59" t="str">
        <x:v>OPEN THEOREM</x:v>
      </x:c>
    </x:row>
    <x:row r="4">
      <x:c r="A4" s="59" t="str">
        <x:v>CLO-003</x:v>
      </x:c>
      <x:c r="B4" s="59" t="str">
        <x:v>C2</x:v>
      </x:c>
      <x:c r="C4" s="59" t="str">
        <x:v>Persistence functional</x:v>
      </x:c>
      <x:c r="D4" s="59" t="str">
        <x:v>Derive Π_O from TNDS/NEDS/Fokker-Planck dynamics</x:v>
      </x:c>
      <x:c r="E4" s="59" t="str">
        <x:v>L/spec, heat evolution, ker L, rank, embeddings, continuum calculations</x:v>
      </x:c>
      <x:c r="F4" s="59" t="str">
        <x:v>Explicit counterexample, failed proof obligation, or dependency contradiction.</x:v>
      </x:c>
      <x:c r="G4" s="59" t="str">
        <x:v>Downstream nodes listed in the dependency DAG become eligible for closure review.</x:v>
      </x:c>
      <x:c r="H4" s="59" t="str">
        <x:v>Execute exact proof/counterexample and audit dependencies.</x:v>
      </x:c>
      <x:c r="I4" s="59" t="str">
        <x:v>OPEN THEOREM</x:v>
      </x:c>
    </x:row>
    <x:row r="5">
      <x:c r="A5" s="59" t="str">
        <x:v>CLO-004</x:v>
      </x:c>
      <x:c r="B5" s="59" t="str">
        <x:v>C2</x:v>
      </x:c>
      <x:c r="C5" s="59" t="str">
        <x:v>Spectral threshold</x:v>
      </x:c>
      <x:c r="D5" s="59" t="str">
        <x:v>Derive Γ(λ_c)=1 and uniqueness/running of λ_c</x:v>
      </x:c>
      <x:c r="E5" s="59" t="str">
        <x:v>L/spec, heat evolution, ker L, rank, embeddings, continuum calculations</x:v>
      </x:c>
      <x:c r="F5" s="59" t="str">
        <x:v>Explicit counterexample, failed proof obligation, or dependency contradiction.</x:v>
      </x:c>
      <x:c r="G5" s="59" t="str">
        <x:v>Downstream nodes listed in the dependency DAG become eligible for closure review.</x:v>
      </x:c>
      <x:c r="H5" s="59" t="str">
        <x:v>Execute exact proof/counterexample and audit dependencies.</x:v>
      </x:c>
      <x:c r="I5" s="59" t="str">
        <x:v>OPEN THEOREM</x:v>
      </x:c>
    </x:row>
    <x:row r="6">
      <x:c r="A6" s="59" t="str">
        <x:v>CLO-005</x:v>
      </x:c>
      <x:c r="B6" s="59" t="str">
        <x:v>C3</x:v>
      </x:c>
      <x:c r="C6" s="59" t="str">
        <x:v>Lorentzian emergence</x:v>
      </x:c>
      <x:c r="D6" s="59" t="str">
        <x:v>Complete negative mode → indefinite form → Lorentzian signature</x:v>
      </x:c>
      <x:c r="E6" s="59" t="str">
        <x:v>Explicit periodic refinement and flat spatial metric</x:v>
      </x:c>
      <x:c r="F6" s="59" t="str">
        <x:v>Explicit counterexample, failed proof obligation, or dependency contradiction.</x:v>
      </x:c>
      <x:c r="G6" s="59" t="str">
        <x:v>Downstream nodes listed in the dependency DAG become eligible for closure review.</x:v>
      </x:c>
      <x:c r="H6" s="59" t="str">
        <x:v>Execute exact proof/counterexample and audit dependencies.</x:v>
      </x:c>
      <x:c r="I6" s="59" t="str">
        <x:v>PARTIAL/OPEN</x:v>
      </x:c>
    </x:row>
    <x:row r="7">
      <x:c r="A7" s="59" t="str">
        <x:v>CLO-006</x:v>
      </x:c>
      <x:c r="B7" s="59" t="str">
        <x:v>C4</x:v>
      </x:c>
      <x:c r="C7" s="59" t="str">
        <x:v>Nature-spectrum correspondence</x:v>
      </x:c>
      <x:c r="D7" s="59" t="str">
        <x:v>Define/test Spec(L) ↔ Spec(Nature) in precise representation</x:v>
      </x:c>
      <x:c r="E7" s="59" t="str">
        <x:v>Planck relation and scale diagnostics</x:v>
      </x:c>
      <x:c r="F7" s="59" t="str">
        <x:v>Explicit counterexample, failed proof obligation, or dependency contradiction.</x:v>
      </x:c>
      <x:c r="G7" s="59" t="str">
        <x:v>Downstream nodes listed in the dependency DAG become eligible for closure review.</x:v>
      </x:c>
      <x:c r="H7" s="59" t="str">
        <x:v>Execute exact proof/counterexample and audit dependencies.</x:v>
      </x:c>
      <x:c r="I7" s="59" t="str">
        <x:v>OPEN</x:v>
      </x:c>
    </x:row>
    <x:row r="8">
      <x:c r="A8" s="59" t="str">
        <x:v>CLO-007</x:v>
      </x:c>
      <x:c r="B8" s="59" t="str">
        <x:v>C4</x:v>
      </x:c>
      <x:c r="C8" s="59" t="str">
        <x:v>Absolute scale anchor</x:v>
      </x:c>
      <x:c r="D8" s="59" t="str">
        <x:v>Derive C_UOC in ℓ_*=C_UOCℓ_p or prove no-go</x:v>
      </x:c>
      <x:c r="E8" s="59" t="str">
        <x:v>Planck relation and scale diagnostics</x:v>
      </x:c>
      <x:c r="F8" s="59" t="str">
        <x:v>Explicit counterexample, failed proof obligation, or dependency contradiction.</x:v>
      </x:c>
      <x:c r="G8" s="59" t="str">
        <x:v>Downstream nodes listed in the dependency DAG become eligible for closure review.</x:v>
      </x:c>
      <x:c r="H8" s="59" t="str">
        <x:v>Execute exact proof/counterexample and audit dependencies.</x:v>
      </x:c>
      <x:c r="I8" s="59" t="str">
        <x:v>OPEN</x:v>
      </x:c>
    </x:row>
    <x:row r="9">
      <x:c r="A9" s="59" t="str">
        <x:v>CLO-008</x:v>
      </x:c>
      <x:c r="B9" s="59" t="str">
        <x:v>C5</x:v>
      </x:c>
      <x:c r="C9" s="59" t="str">
        <x:v>Gauge-group selection</x:v>
      </x:c>
      <x:c r="D9" s="59" t="str">
        <x:v>Derive unique gauge group and representations</x:v>
      </x:c>
      <x:c r="E9" s="59" t="str">
        <x:v>Gauge dynamics substantially recovered; candidates for masses/couplings</x:v>
      </x:c>
      <x:c r="F9" s="59" t="str">
        <x:v>Explicit counterexample, failed proof obligation, or dependency contradiction.</x:v>
      </x:c>
      <x:c r="G9" s="59" t="str">
        <x:v>Downstream nodes listed in the dependency DAG become eligible for closure review.</x:v>
      </x:c>
      <x:c r="H9" s="59" t="str">
        <x:v>Execute exact proof/counterexample and audit dependencies.</x:v>
      </x:c>
      <x:c r="I9" s="59" t="str">
        <x:v>OPEN / VERSION-SENSITIVE</x:v>
      </x:c>
    </x:row>
    <x:row r="10">
      <x:c r="A10" s="59" t="str">
        <x:v>CLO-009</x:v>
      </x:c>
      <x:c r="B10" s="59" t="str">
        <x:v>C5</x:v>
      </x:c>
      <x:c r="C10" s="59" t="str">
        <x:v>Generation problem</x:v>
      </x:c>
      <x:c r="D10" s="59" t="str">
        <x:v>Derive N_gen=3 rather than equating it with N_c=3</x:v>
      </x:c>
      <x:c r="E10" s="59" t="str">
        <x:v>Gauge dynamics substantially recovered; candidates for masses/couplings</x:v>
      </x:c>
      <x:c r="F10" s="59" t="str">
        <x:v>Explicit counterexample, failed proof obligation, or dependency contradiction.</x:v>
      </x:c>
      <x:c r="G10" s="59" t="str">
        <x:v>Downstream nodes listed in the dependency DAG become eligible for closure review.</x:v>
      </x:c>
      <x:c r="H10" s="59" t="str">
        <x:v>Execute exact proof/counterexample and audit dependencies.</x:v>
      </x:c>
      <x:c r="I10" s="59" t="str">
        <x:v>OPEN</x:v>
      </x:c>
    </x:row>
    <x:row r="11">
      <x:c r="A11" s="59" t="str">
        <x:v>CLO-010</x:v>
      </x:c>
      <x:c r="B11" s="59" t="str">
        <x:v>C5</x:v>
      </x:c>
      <x:c r="C11" s="59" t="str">
        <x:v>Mass spectrum</x:v>
      </x:c>
      <x:c r="D11" s="59" t="str">
        <x:v>Derive masses and ratios from spectrum/projectors</x:v>
      </x:c>
      <x:c r="E11" s="59" t="str">
        <x:v>Gauge dynamics substantially recovered; candidates for masses/couplings</x:v>
      </x:c>
      <x:c r="F11" s="59" t="str">
        <x:v>Explicit counterexample, failed proof obligation, or dependency contradiction.</x:v>
      </x:c>
      <x:c r="G11" s="59" t="str">
        <x:v>Downstream nodes listed in the dependency DAG become eligible for closure review.</x:v>
      </x:c>
      <x:c r="H11" s="59" t="str">
        <x:v>Execute exact proof/counterexample and audit dependencies.</x:v>
      </x:c>
      <x:c r="I11" s="59" t="str">
        <x:v>PARTIAL</x:v>
      </x:c>
    </x:row>
    <x:row r="12">
      <x:c r="A12" s="59" t="str">
        <x:v>CLO-011</x:v>
      </x:c>
      <x:c r="B12" s="59" t="str">
        <x:v>C6</x:v>
      </x:c>
      <x:c r="C12" s="59" t="str">
        <x:v>Born-rule uniqueness</x:v>
      </x:c>
      <x:c r="D12" s="59" t="str">
        <x:v>Derive/validate relation Π ↔ |ψ|²</x:v>
      </x:c>
      <x:c r="E12" s="59" t="str">
        <x:v>QRC recovery substantial/certified</x:v>
      </x:c>
      <x:c r="F12" s="59" t="str">
        <x:v>Explicit counterexample, failed proof obligation, or dependency contradiction.</x:v>
      </x:c>
      <x:c r="G12" s="59" t="str">
        <x:v>Downstream nodes listed in the dependency DAG become eligible for closure review.</x:v>
      </x:c>
      <x:c r="H12" s="59" t="str">
        <x:v>Execute exact proof/counterexample and audit dependencies.</x:v>
      </x:c>
      <x:c r="I12" s="59" t="str">
        <x:v>OPEN</x:v>
      </x:c>
    </x:row>
    <x:row r="13">
      <x:c r="A13" s="59" t="str">
        <x:v>CLO-012</x:v>
      </x:c>
      <x:c r="B13" s="59" t="str">
        <x:v>C6</x:v>
      </x:c>
      <x:c r="C13" s="59" t="str">
        <x:v>Quantum geometry</x:v>
      </x:c>
      <x:c r="D13" s="59" t="str">
        <x:v>Construct quantum geometry integration</x:v>
      </x:c>
      <x:c r="E13" s="59" t="str">
        <x:v>QRC recovery substantial/certified</x:v>
      </x:c>
      <x:c r="F13" s="59" t="str">
        <x:v>Explicit counterexample, failed proof obligation, or dependency contradiction.</x:v>
      </x:c>
      <x:c r="G13" s="59" t="str">
        <x:v>Downstream nodes listed in the dependency DAG become eligible for closure review.</x:v>
      </x:c>
      <x:c r="H13" s="59" t="str">
        <x:v>Execute exact proof/counterexample and audit dependencies.</x:v>
      </x:c>
      <x:c r="I13" s="59" t="str">
        <x:v>PROPOSED</x:v>
      </x:c>
    </x:row>
    <x:row r="14">
      <x:c r="A14" s="59" t="str">
        <x:v>CLO-013</x:v>
      </x:c>
      <x:c r="B14" s="59" t="str">
        <x:v>C7</x:v>
      </x:c>
      <x:c r="C14" s="59" t="str">
        <x:v>Horizon selector</x:v>
      </x:c>
      <x:c r="D14" s="59" t="str">
        <x:v>Derive Σ_H and P_H from UOC data</x:v>
      </x:c>
      <x:c r="E14" s="59" t="str">
        <x:v>Many downstream spectral/vacuum/Friedmann/area calculations executed</x:v>
      </x:c>
      <x:c r="F14" s="59" t="str">
        <x:v>Explicit counterexample, failed proof obligation, or dependency contradiction.</x:v>
      </x:c>
      <x:c r="G14" s="59" t="str">
        <x:v>Downstream nodes listed in the dependency DAG become eligible for closure review.</x:v>
      </x:c>
      <x:c r="H14" s="59" t="str">
        <x:v>Execute exact proof/counterexample and audit dependencies.</x:v>
      </x:c>
      <x:c r="I14" s="59" t="str">
        <x:v>OPEN THEOREM</x:v>
      </x:c>
    </x:row>
    <x:row r="15">
      <x:c r="A15" s="59" t="str">
        <x:v>CLO-014</x:v>
      </x:c>
      <x:c r="B15" s="59" t="str">
        <x:v>C7</x:v>
      </x:c>
      <x:c r="C15" s="59" t="str">
        <x:v>Information normalization</x:v>
      </x:c>
      <x:c r="D15" s="59" t="str">
        <x:v>Derive C_H/α=π internally or classify as convention/free/no-go</x:v>
      </x:c>
      <x:c r="E15" s="59" t="str">
        <x:v>Many downstream spectral/vacuum/Friedmann/area calculations executed</x:v>
      </x:c>
      <x:c r="F15" s="59" t="str">
        <x:v>Explicit counterexample, failed proof obligation, or dependency contradiction.</x:v>
      </x:c>
      <x:c r="G15" s="59" t="str">
        <x:v>Downstream nodes listed in the dependency DAG become eligible for closure review.</x:v>
      </x:c>
      <x:c r="H15" s="59" t="str">
        <x:v>Execute exact proof/counterexample and audit dependencies.</x:v>
      </x:c>
      <x:c r="I15" s="59" t="str">
        <x:v>OPEN NORMALIZATION</x:v>
      </x:c>
    </x:row>
    <x:row r="16">
      <x:c r="A16" s="59" t="str">
        <x:v>CLO-015</x:v>
      </x:c>
      <x:c r="B16" s="59" t="str">
        <x:v>C7</x:v>
      </x:c>
      <x:c r="C16" s="59" t="str">
        <x:v>Non-circular N_H→Xi</x:v>
      </x:c>
      <x:c r="D16" s="59" t="str">
        <x:v>Generate N_H before H/observation</x:v>
      </x:c>
      <x:c r="E16" s="59" t="str">
        <x:v>Many downstream spectral/vacuum/Friedmann/area calculations executed</x:v>
      </x:c>
      <x:c r="F16" s="59" t="str">
        <x:v>Explicit counterexample, failed proof obligation, or dependency contradiction.</x:v>
      </x:c>
      <x:c r="G16" s="59" t="str">
        <x:v>Downstream nodes listed in the dependency DAG become eligible for closure review.</x:v>
      </x:c>
      <x:c r="H16" s="59" t="str">
        <x:v>Execute exact proof/counterexample and audit dependencies.</x:v>
      </x:c>
      <x:c r="I16" s="59" t="str">
        <x:v>OPEN</x:v>
      </x:c>
    </x:row>
    <x:row r="17">
      <x:c r="A17" s="59" t="str">
        <x:v>CLO-016</x:v>
      </x:c>
      <x:c r="B17" s="59" t="str">
        <x:v>C7</x:v>
      </x:c>
      <x:c r="C17" s="59" t="str">
        <x:v>Spectral zeta normalization</x:v>
      </x:c>
      <x:c r="D17" s="59" t="str">
        <x:v>Test ζ_H(0),ζ'_H(0),log det(L_H/μ²)</x:v>
      </x:c>
      <x:c r="E17" s="59" t="str">
        <x:v>Many downstream spectral/vacuum/Friedmann/area calculations executed</x:v>
      </x:c>
      <x:c r="F17" s="59" t="str">
        <x:v>Explicit counterexample, failed proof obligation, or dependency contradiction.</x:v>
      </x:c>
      <x:c r="G17" s="59" t="str">
        <x:v>Downstream nodes listed in the dependency DAG become eligible for closure review.</x:v>
      </x:c>
      <x:c r="H17" s="59" t="str">
        <x:v>Execute exact proof/counterexample and audit dependencies.</x:v>
      </x:c>
      <x:c r="I17" s="59" t="str">
        <x:v>PROPOSED</x:v>
      </x:c>
    </x:row>
    <x:row r="18">
      <x:c r="A18" s="59" t="str">
        <x:v>CLO-017</x:v>
      </x:c>
      <x:c r="B18" s="59" t="str">
        <x:v>C7</x:v>
      </x:c>
      <x:c r="C18" s="59" t="str">
        <x:v>Curved/boundary/topology heat kernel</x:v>
      </x:c>
      <x:c r="D18" s="59" t="str">
        <x:v>Test whether subleading terms alter leading 1/(4π)</x:v>
      </x:c>
      <x:c r="E18" s="59" t="str">
        <x:v>Many downstream spectral/vacuum/Friedmann/area calculations executed</x:v>
      </x:c>
      <x:c r="F18" s="59" t="str">
        <x:v>Explicit counterexample, failed proof obligation, or dependency contradiction.</x:v>
      </x:c>
      <x:c r="G18" s="59" t="str">
        <x:v>Downstream nodes listed in the dependency DAG become eligible for closure review.</x:v>
      </x:c>
      <x:c r="H18" s="59" t="str">
        <x:v>Execute exact proof/counterexample and audit dependencies.</x:v>
      </x:c>
      <x:c r="I18" s="59" t="str">
        <x:v>PROPOSED</x:v>
      </x:c>
    </x:row>
    <x:row r="19">
      <x:c r="A19" s="59" t="str">
        <x:v>CLO-018</x:v>
      </x:c>
      <x:c r="B19" s="59" t="str">
        <x:v>C7</x:v>
      </x:c>
      <x:c r="C19" s="59" t="str">
        <x:v>Universal spectral dynamics</x:v>
      </x:c>
      <x:c r="D19" s="59" t="str">
        <x:v>Derive dotL=F(L,Δ,τ,κ,Π) and recover -2HL in homogeneous branch</x:v>
      </x:c>
      <x:c r="E19" s="59" t="str">
        <x:v>Many downstream spectral/vacuum/Friedmann/area calculations executed</x:v>
      </x:c>
      <x:c r="F19" s="59" t="str">
        <x:v>Explicit counterexample, failed proof obligation, or dependency contradiction.</x:v>
      </x:c>
      <x:c r="G19" s="59" t="str">
        <x:v>Downstream nodes listed in the dependency DAG become eligible for closure review.</x:v>
      </x:c>
      <x:c r="H19" s="59" t="str">
        <x:v>Execute exact proof/counterexample and audit dependencies.</x:v>
      </x:c>
      <x:c r="I19" s="59" t="str">
        <x:v>OPEN</x:v>
      </x:c>
    </x:row>
    <x:row r="20">
      <x:c r="A20" s="59" t="str">
        <x:v>CLO-019</x:v>
      </x:c>
      <x:c r="B20" s="59" t="str">
        <x:v>C8</x:v>
      </x:c>
      <x:c r="C20" s="59" t="str">
        <x:v>Biological reverse derivation</x:v>
      </x:c>
      <x:c r="D20" s="59" t="str">
        <x:v>Derive replication, heredity, selection, adaptation, fitness from common kernel</x:v>
      </x:c>
      <x:c r="E20" s="59" t="str">
        <x:v>Substantial mapping/translation architecture</x:v>
      </x:c>
      <x:c r="F20" s="59" t="str">
        <x:v>Explicit counterexample, failed proof obligation, or dependency contradiction.</x:v>
      </x:c>
      <x:c r="G20" s="59" t="str">
        <x:v>Downstream nodes listed in the dependency DAG become eligible for closure review.</x:v>
      </x:c>
      <x:c r="H20" s="59" t="str">
        <x:v>Execute exact proof/counterexample and audit dependencies.</x:v>
      </x:c>
      <x:c r="I20" s="59" t="str">
        <x:v>OPEN</x:v>
      </x:c>
    </x:row>
    <x:row r="21">
      <x:c r="A21" s="59" t="str">
        <x:v>CLO-020</x:v>
      </x:c>
      <x:c r="B21" s="59" t="str">
        <x:v>C9</x:v>
      </x:c>
      <x:c r="C21" s="59" t="str">
        <x:v>Compiler normal form</x:v>
      </x:c>
      <x:c r="D21" s="59" t="str">
        <x:v>Prove termination/confluence and canonical normal form</x:v>
      </x:c>
      <x:c r="E21" s="59" t="str">
        <x:v>Architecture, registries, DAG concepts, validation design</x:v>
      </x:c>
      <x:c r="F21" s="59" t="str">
        <x:v>Explicit counterexample, failed proof obligation, or dependency contradiction.</x:v>
      </x:c>
      <x:c r="G21" s="59" t="str">
        <x:v>Downstream nodes listed in the dependency DAG become eligible for closure review.</x:v>
      </x:c>
      <x:c r="H21" s="59" t="str">
        <x:v>Execute exact proof/counterexample and audit dependencies.</x:v>
      </x:c>
      <x:c r="I21" s="59" t="str">
        <x:v>OPEN</x:v>
      </x:c>
    </x:row>
    <x:row r="22">
      <x:c r="A22" s="59" t="str">
        <x:v>CLO-021</x:v>
      </x:c>
      <x:c r="B22" s="59" t="str">
        <x:v>C9</x:v>
      </x:c>
      <x:c r="C22" s="59" t="str">
        <x:v>Compiler execution</x:v>
      </x:c>
      <x:c r="D22" s="59" t="str">
        <x:v>Implement parser/IR/DAG/type/dimensional/symbolic/numerical/proof/validation/falsification runtime</x:v>
      </x:c>
      <x:c r="E22" s="59" t="str">
        <x:v>Architecture, registries, DAG concepts, validation design</x:v>
      </x:c>
      <x:c r="F22" s="59" t="str">
        <x:v>Explicit counterexample, failed proof obligation, or dependency contradiction.</x:v>
      </x:c>
      <x:c r="G22" s="59" t="str">
        <x:v>Downstream nodes listed in the dependency DAG become eligible for closure review.</x:v>
      </x:c>
      <x:c r="H22" s="59" t="str">
        <x:v>Execute exact proof/counterexample and audit dependencies.</x:v>
      </x:c>
      <x:c r="I22" s="59" t="str">
        <x:v>PROPOSED / ARCHITECTURAL</x:v>
      </x:c>
    </x:row>
    <x:row r="23">
      <x:c r="A23" s="59" t="str">
        <x:v>CLO-022</x:v>
      </x:c>
      <x:c r="B23" s="59" t="str">
        <x:v>C10</x:v>
      </x:c>
      <x:c r="C23" s="59" t="str">
        <x:v>Cross-domain validation</x:v>
      </x:c>
      <x:c r="D23" s="59" t="str">
        <x:v>Execute standardized symbolic/numerical/dimensional/dependency tests</x:v>
      </x:c>
      <x:c r="E23" s="59" t="str">
        <x:v>Existing validation branches and candidate predictions</x:v>
      </x:c>
      <x:c r="F23" s="59" t="str">
        <x:v>Explicit counterexample, failed proof obligation, or dependency contradiction.</x:v>
      </x:c>
      <x:c r="G23" s="59" t="str">
        <x:v>Downstream nodes listed in the dependency DAG become eligible for closure review.</x:v>
      </x:c>
      <x:c r="H23" s="59" t="str">
        <x:v>Execute exact proof/counterexample and audit dependencies.</x:v>
      </x:c>
      <x:c r="I23" s="59" t="str">
        <x:v>OPEN/PARTIAL</x:v>
      </x:c>
    </x:row>
    <x:row r="24">
      <x:c r="A24" s="59" t="str">
        <x:v>CLO-023</x:v>
      </x:c>
      <x:c r="B24" s="59" t="str">
        <x:v>C10</x:v>
      </x:c>
      <x:c r="C24" s="59" t="str">
        <x:v>Novel predictions</x:v>
      </x:c>
      <x:c r="D24" s="59" t="str">
        <x:v>Quantify UV dispersion, IR lensing, quantum metric noise and compare to bounds</x:v>
      </x:c>
      <x:c r="E24" s="59" t="str">
        <x:v>Existing validation branches and candidate predictions</x:v>
      </x:c>
      <x:c r="F24" s="59" t="str">
        <x:v>Explicit counterexample, failed proof obligation, or dependency contradiction.</x:v>
      </x:c>
      <x:c r="G24" s="59" t="str">
        <x:v>Downstream nodes listed in the dependency DAG become eligible for closure review.</x:v>
      </x:c>
      <x:c r="H24" s="59" t="str">
        <x:v>Execute exact proof/counterexample and audit dependencies.</x:v>
      </x:c>
      <x:c r="I24" s="59" t="str">
        <x:v>PROPOSED/PARTIAL</x:v>
      </x:c>
    </x:row>
    <x:row r="25">
      <x:c r="A25" s="59" t="str">
        <x:v>NYA-001</x:v>
      </x:c>
      <x:c r="B25" s="59" t="str">
        <x:v>1</x:v>
      </x:c>
      <x:c r="C25" s="59" t="str">
        <x:v>I. Ontological Foundation</x:v>
      </x:c>
      <x:c r="D25" s="59" t="str">
        <x:v>What must exist for any physically observable universe to exist at all?</x:v>
      </x:c>
      <x:c r="E25" s="59" t="str">
        <x:v>Open. No consensus minimal ontology.</x:v>
      </x:c>
      <x:c r="F25" s="59" t="str">
        <x:v>A unique, non-arbitrary minimal set of primitives from which observable physics follows.</x:v>
      </x:c>
      <x:c r="G25" s="59" t="str">
        <x:v>Strings/branes; loop quantum gravity spin networks; causal sets; cellular automata; it-from-qubit/quantum information ontology; Tegmark's Mathematical Universe Hypothesis</x:v>
      </x:c>
      <x:c r="H25" s="59" t="str">
        <x:v>No principle selects one ontology over the others; no empirical discriminant between them</x:v>
      </x:c>
      <x:c r="I25" s="59" t="str">
        <x:v>NOT YET ADDRESSED</x:v>
      </x:c>
    </x:row>
    <x:row r="26">
      <x:c r="A26" s="59" t="str">
        <x:v>NYA-002</x:v>
      </x:c>
      <x:c r="B26" s="59" t="str">
        <x:v>2</x:v>
      </x:c>
      <x:c r="C26" s="59" t="str">
        <x:v>I. Ontological Foundation</x:v>
      </x:c>
      <x:c r="D26" s="59" t="str">
        <x:v>What is the minimum ontological commitment required to formulate a fundamental physical theory?</x:v>
      </x:c>
      <x:c r="E26" s="59" t="str">
        <x:v>Open.</x:v>
      </x:c>
      <x:c r="F26" s="59" t="str">
        <x:v>A demonstrated minimal axiom set with no redundant primitives.</x:v>
      </x:c>
      <x:c r="G26" s="59" t="str">
        <x:v>Strings/branes; loop quantum gravity spin networks; causal sets; cellular automata; it-from-qubit/quantum information ontology; Tegmark's Mathematical Universe Hypothesis</x:v>
      </x:c>
      <x:c r="H26" s="59" t="str">
        <x:v>No principle selects one ontology over the others; no empirical discriminant between them</x:v>
      </x:c>
      <x:c r="I26" s="59" t="str">
        <x:v>NOT YET ADDRESSED</x:v>
      </x:c>
    </x:row>
    <x:row r="27">
      <x:c r="A27" s="59" t="str">
        <x:v>NYA-003</x:v>
      </x:c>
      <x:c r="B27" s="59" t="str">
        <x:v>3</x:v>
      </x:c>
      <x:c r="C27" s="59" t="str">
        <x:v>I. Ontological Foundation</x:v>
      </x:c>
      <x:c r="D27" s="59" t="str">
        <x:v>Which entities or structures are genuinely fundamental, and which are emergent descriptions?</x:v>
      </x:c>
      <x:c r="E27" s="59" t="str">
        <x:v>Open. Candidate answers conflict (fields vs. strings vs. discrete structures vs. information).</x:v>
      </x:c>
      <x:c r="F27" s="59" t="str">
        <x:v>A derivation showing which structures are irreducible and which follow from them.</x:v>
      </x:c>
      <x:c r="G27" s="59" t="str">
        <x:v>Strings/branes; loop quantum gravity spin networks; causal sets; cellular automata; it-from-qubit/quantum information ontology; Tegmark's Mathematical Universe Hypothesis</x:v>
      </x:c>
      <x:c r="H27" s="59" t="str">
        <x:v>No principle selects one ontology over the others; no empirical discriminant between them</x:v>
      </x:c>
      <x:c r="I27" s="59" t="str">
        <x:v>NOT YET ADDRESSED</x:v>
      </x:c>
    </x:row>
    <x:row r="28">
      <x:c r="A28" s="59" t="str">
        <x:v>NYA-004</x:v>
      </x:c>
      <x:c r="B28" s="59" t="str">
        <x:v>4</x:v>
      </x:c>
      <x:c r="C28" s="59" t="str">
        <x:v>I. Ontological Foundation</x:v>
      </x:c>
      <x:c r="D28" s="59" t="str">
        <x:v>Can the fundamental theory be formulated without presupposing spacetime?</x:v>
      </x:c>
      <x:c r="E28" s="59" t="str">
        <x:v>Partially attempted, not achieved. Background-independent programs exist but none complete.</x:v>
      </x:c>
      <x:c r="F28" s="59" t="str">
        <x:v>A full formulation with spacetime demonstrably emergent, not assumed.</x:v>
      </x:c>
      <x:c r="G28" s="59" t="str">
        <x:v>Loop quantum gravity; causal dynamical triangulations; causal sets; matrix models</x:v>
      </x:c>
      <x:c r="H28" s="59" t="str">
        <x:v>No candidate has produced an extended, realistic 3+1D spacetime from a spaceless substrate.</x:v>
      </x:c>
      <x:c r="I28" s="59" t="str">
        <x:v>NOT YET ADDRESSED</x:v>
      </x:c>
    </x:row>
    <x:row r="29">
      <x:c r="A29" s="59" t="str">
        <x:v>NYA-005</x:v>
      </x:c>
      <x:c r="B29" s="59" t="str">
        <x:v>5</x:v>
      </x:c>
      <x:c r="C29" s="59" t="str">
        <x:v>I. Ontological Foundation</x:v>
      </x:c>
      <x:c r="D29" s="59" t="str">
        <x:v>Can it be formulated without presupposing time?</x:v>
      </x:c>
      <x:c r="E29" s="59" t="str">
        <x:v>Open; this is the formal 'problem of time' in quantum gravity, unresolved over 50 years.</x:v>
      </x:c>
      <x:c r="F29" s="59" t="str">
        <x:v>A dynamics with time genuinely emergent, not a relabeled constraint.</x:v>
      </x:c>
      <x:c r="G29" s="59" t="str">
        <x:v>Page-Wootters relational time; Hamiltonian constraint formulations in LQG</x:v>
      </x:c>
      <x:c r="H29" s="59" t="str">
        <x:v>No confirmed mechanism by which a timeless state yields observed temporal evolution.</x:v>
      </x:c>
      <x:c r="I29" s="59" t="str">
        <x:v>NOT YET ADDRESSED</x:v>
      </x:c>
    </x:row>
    <x:row r="30">
      <x:c r="A30" s="59" t="str">
        <x:v>NYA-006</x:v>
      </x:c>
      <x:c r="B30" s="59" t="str">
        <x:v>6</x:v>
      </x:c>
      <x:c r="C30" s="59" t="str">
        <x:v>I. Ontological Foundation</x:v>
      </x:c>
      <x:c r="D30" s="59" t="str">
        <x:v>Can it be formulated without presupposing matter, particles, fields, or quantum states?</x:v>
      </x:c>
      <x:c r="E30" s="59" t="str">
        <x:v>Open.</x:v>
      </x:c>
      <x:c r="F30" s="59" t="str">
        <x:v>A derivation of matter/fields as emergent excitations of a more primitive structure.</x:v>
      </x:c>
      <x:c r="G30" s="59" t="str">
        <x:v>Strings/branes; loop quantum gravity spin networks; causal sets; cellular automata; it-from-qubit/quantum information ontology; Tegmark's Mathematical Universe Hypothesis</x:v>
      </x:c>
      <x:c r="H30" s="59" t="str">
        <x:v>No principle selects one ontology over the others; no empirical discriminant between them</x:v>
      </x:c>
      <x:c r="I30" s="59" t="str">
        <x:v>NOT YET ADDRESSED</x:v>
      </x:c>
    </x:row>
    <x:row r="31">
      <x:c r="A31" s="59" t="str">
        <x:v>NYA-007</x:v>
      </x:c>
      <x:c r="B31" s="59" t="str">
        <x:v>7</x:v>
      </x:c>
      <x:c r="C31" s="59" t="str">
        <x:v>I. Ontological Foundation</x:v>
      </x:c>
      <x:c r="D31" s="59" t="str">
        <x:v>Does the theory require an underlying substrate, or can physical reality be defined entirely relationally?</x:v>
      </x:c>
      <x:c r="E31" s="59" t="str">
        <x:v>Open philosophical/physical question.</x:v>
      </x:c>
      <x:c r="F31" s="59" t="str">
        <x:v>A working relational formulation with full predictive equivalence to substrate-based physics.</x:v>
      </x:c>
      <x:c r="G31" s="59" t="str">
        <x:v>Relational quantum mechanics; structural realism</x:v>
      </x:c>
      <x:c r="H31" s="59" t="str">
        <x:v>No principle selects one ontology over the others; no empirical discriminant between them</x:v>
      </x:c>
      <x:c r="I31" s="59" t="str">
        <x:v>NOT YET ADDRESSED</x:v>
      </x:c>
    </x:row>
    <x:row r="32">
      <x:c r="A32" s="59" t="str">
        <x:v>NYA-008</x:v>
      </x:c>
      <x:c r="B32" s="59" t="str">
        <x:v>8</x:v>
      </x:c>
      <x:c r="C32" s="59" t="str">
        <x:v>I. Ontological Foundation</x:v>
      </x:c>
      <x:c r="D32" s="59" t="str">
        <x:v>What distinguishes physical existence from mathematical possibility?</x:v>
      </x:c>
      <x:c r="E32" s="59" t="str">
        <x:v>Open; largely philosophical, not currently falsifiable.</x:v>
      </x:c>
      <x:c r="F32" s="59" t="str">
        <x:v>A criterion, testable in principle, separating realized from merely consistent structures.</x:v>
      </x:c>
      <x:c r="G32" s="59" t="str">
        <x:v>Mathematical Universe Hypothesis (unfalsifiable as posed)</x:v>
      </x:c>
      <x:c r="H32" s="59" t="str">
        <x:v>No known empirical handle on this distinction.</x:v>
      </x:c>
      <x:c r="I32" s="59" t="str">
        <x:v>NOT YET ADDRESSED</x:v>
      </x:c>
    </x:row>
    <x:row r="33">
      <x:c r="A33" s="59" t="str">
        <x:v>NYA-009</x:v>
      </x:c>
      <x:c r="B33" s="59" t="str">
        <x:v>9</x:v>
      </x:c>
      <x:c r="C33" s="59" t="str">
        <x:v>I. Ontological Foundation</x:v>
      </x:c>
      <x:c r="D33" s="59" t="str">
        <x:v>What determines which mathematically possible structures are physically realized?</x:v>
      </x:c>
      <x:c r="E33" s="59" t="str">
        <x:v>Open.</x:v>
      </x:c>
      <x:c r="F33" s="59" t="str">
        <x:v>A selection principle, not merely an anthropic restatement of the question.</x:v>
      </x:c>
      <x:c r="G33" s="59" t="str">
        <x:v>String landscape + anthropic selection (contested)</x:v>
      </x:c>
      <x:c r="H33" s="59" t="str">
        <x:v>Anthropic reasoning offers no independent predictive test.</x:v>
      </x:c>
      <x:c r="I33" s="59" t="str">
        <x:v>NOT YET ADDRESSED</x:v>
      </x:c>
    </x:row>
    <x:row r="34">
      <x:c r="A34" s="59" t="str">
        <x:v>NYA-010</x:v>
      </x:c>
      <x:c r="B34" s="59" t="str">
        <x:v>10</x:v>
      </x:c>
      <x:c r="C34" s="59" t="str">
        <x:v>I. Ontological Foundation</x:v>
      </x:c>
      <x:c r="D34" s="59" t="str">
        <x:v>Does the theory need to explain why something exists, or is existence itself a legitimate primitive?</x:v>
      </x:c>
      <x:c r="E34" s="59" t="str">
        <x:v>Open; contested whether this is a physics question at all.</x:v>
      </x:c>
      <x:c r="F34" s="59" t="str">
        <x:v>Not a physics requirement in the conventional sense; depends on the theory's explanatory scope.</x:v>
      </x:c>
      <x:c r="G34" s="59" t="str">
        <x:v>N/A</x:v>
      </x:c>
      <x:c r="H34" s="59" t="str">
        <x:v>Disagreement over whether this is answerable by physics.</x:v>
      </x:c>
      <x:c r="I34" s="59" t="str">
        <x:v>NOT YET ADDRESSED</x:v>
      </x:c>
    </x:row>
    <x:row r="35">
      <x:c r="A35" s="59" t="str">
        <x:v>NYA-011</x:v>
      </x:c>
      <x:c r="B35" s="59" t="str">
        <x:v>11</x:v>
      </x:c>
      <x:c r="C35" s="59" t="str">
        <x:v>II. Fundamental Organizational Process</x:v>
      </x:c>
      <x:c r="D35" s="59" t="str">
        <x:v>What organizational process is occurring at the deepest physically meaningful level?</x:v>
      </x:c>
      <x:c r="E35" s="59" t="str">
        <x:v>Not operationalized in mainstream physics; several informal candidate proposals exist.</x:v>
      </x:c>
      <x:c r="F35" s="59" t="str">
        <x:v>A defined generative process with derivable consequences matching known physics.</x:v>
      </x:c>
      <x:c r="G35" s="59" t="str">
        <x:v>Entropic/emergent gravity (Verlinde); causal set sequential growth dynamics; it-from-bit/it-from-qubit (Wheeler, Van Raamsdonk); tensor network models of geometry</x:v>
      </x:c>
      <x:c r="H35" s="59" t="str">
        <x:v>No single organizational process is established or confirmed; 'process ontology' itself is a non-standard framing in mainstream physics</x:v>
      </x:c>
      <x:c r="I35" s="59" t="str">
        <x:v>NOT YET ADDRESSED</x:v>
      </x:c>
    </x:row>
    <x:row r="36">
      <x:c r="A36" s="59" t="str">
        <x:v>NYA-012</x:v>
      </x:c>
      <x:c r="B36" s="59" t="str">
        <x:v>12</x:v>
      </x:c>
      <x:c r="C36" s="59" t="str">
        <x:v>II. Fundamental Organizational Process</x:v>
      </x:c>
      <x:c r="D36" s="59" t="str">
        <x:v>What changes, and what remains invariant, during that process?</x:v>
      </x:c>
      <x:c r="E36" s="59" t="str">
        <x:v>Open, contingent on which candidate process (if any) is adopted.</x:v>
      </x:c>
      <x:c r="F36" s="59" t="str">
        <x:v>A clear invariant/variant decomposition tied to observed conservation laws.</x:v>
      </x:c>
      <x:c r="G36" s="59" t="str">
        <x:v>Entropic/emergent gravity (Verlinde); causal set sequential growth dynamics; it-from-bit/it-from-qubit (Wheeler, Van Raamsdonk); tensor network models of geometry</x:v>
      </x:c>
      <x:c r="H36" s="59" t="str">
        <x:v>No single organizational process is established or confirmed; 'process ontology' itself is a non-standard framing in mainstream physics</x:v>
      </x:c>
      <x:c r="I36" s="59" t="str">
        <x:v>NOT YET ADDRESSED</x:v>
      </x:c>
    </x:row>
    <x:row r="37">
      <x:c r="A37" s="59" t="str">
        <x:v>NYA-013</x:v>
      </x:c>
      <x:c r="B37" s="59" t="str">
        <x:v>13</x:v>
      </x:c>
      <x:c r="C37" s="59" t="str">
        <x:v>II. Fundamental Organizational Process</x:v>
      </x:c>
      <x:c r="D37" s="59" t="str">
        <x:v>What relationships are necessary for the process to occur?</x:v>
      </x:c>
      <x:c r="E37" s="59" t="str">
        <x:v>Open.</x:v>
      </x:c>
      <x:c r="F37" s="59" t="str">
        <x:v>Necessary and sufficient relational conditions, derived rather than assumed.</x:v>
      </x:c>
      <x:c r="G37" s="59" t="str">
        <x:v>Entropic/emergent gravity (Verlinde); causal set sequential growth dynamics; it-from-bit/it-from-qubit (Wheeler, Van Raamsdonk); tensor network models of geometry</x:v>
      </x:c>
      <x:c r="H37" s="59" t="str">
        <x:v>No single organizational process is established or confirmed; 'process ontology' itself is a non-standard framing in mainstream physics</x:v>
      </x:c>
      <x:c r="I37" s="59" t="str">
        <x:v>NOT YET ADDRESSED</x:v>
      </x:c>
    </x:row>
    <x:row r="38">
      <x:c r="A38" s="59" t="str">
        <x:v>NYA-014</x:v>
      </x:c>
      <x:c r="B38" s="59" t="str">
        <x:v>14</x:v>
      </x:c>
      <x:c r="C38" s="59" t="str">
        <x:v>II. Fundamental Organizational Process</x:v>
      </x:c>
      <x:c r="D38" s="59" t="str">
        <x:v>What structures can participate in the process?</x:v>
      </x:c>
      <x:c r="E38" s="59" t="str">
        <x:v>Open.</x:v>
      </x:c>
      <x:c r="F38" s="59" t="str">
        <x:v>A closed characterization of admissible structures.</x:v>
      </x:c>
      <x:c r="G38" s="59" t="str">
        <x:v>Entropic/emergent gravity (Verlinde); causal set sequential growth dynamics; it-from-bit/it-from-qubit (Wheeler, Van Raamsdonk); tensor network models of geometry</x:v>
      </x:c>
      <x:c r="H38" s="59" t="str">
        <x:v>No single organizational process is established or confirmed; 'process ontology' itself is a non-standard framing in mainstream physics</x:v>
      </x:c>
      <x:c r="I38" s="59" t="str">
        <x:v>NOT YET ADDRESSED</x:v>
      </x:c>
    </x:row>
    <x:row r="39">
      <x:c r="A39" s="59" t="str">
        <x:v>NYA-015</x:v>
      </x:c>
      <x:c r="B39" s="59" t="str">
        <x:v>15</x:v>
      </x:c>
      <x:c r="C39" s="59" t="str">
        <x:v>II. Fundamental Organizational Process</x:v>
      </x:c>
      <x:c r="D39" s="59" t="str">
        <x:v>What structures can emerge from the process without being fundamental assumptions?</x:v>
      </x:c>
      <x:c r="E39" s="59" t="str">
        <x:v>Open; partial results only within specific toy models (e.g. tensor network geometry).</x:v>
      </x:c>
      <x:c r="F39" s="59" t="str">
        <x:v>Demonstrated emergence of known physical structures without additional input.</x:v>
      </x:c>
      <x:c r="G39" s="59" t="str">
        <x:v>Entropic/emergent gravity (Verlinde); causal set sequential growth dynamics; it-from-bit/it-from-qubit (Wheeler, Van Raamsdonk); tensor network models of geometry</x:v>
      </x:c>
      <x:c r="H39" s="59" t="str">
        <x:v>No single organizational process is established or confirmed; 'process ontology' itself is a non-standard framing in mainstream physics</x:v>
      </x:c>
      <x:c r="I39" s="59" t="str">
        <x:v>NOT YET ADDRESSED</x:v>
      </x:c>
    </x:row>
    <x:row r="40">
      <x:c r="A40" s="59" t="str">
        <x:v>NYA-016</x:v>
      </x:c>
      <x:c r="B40" s="59" t="str">
        <x:v>16</x:v>
      </x:c>
      <x:c r="C40" s="59" t="str">
        <x:v>II. Fundamental Organizational Process</x:v>
      </x:c>
      <x:c r="D40" s="59" t="str">
        <x:v>Is there one universal organizational process underlying apparently different physical phenomena?</x:v>
      </x:c>
      <x:c r="E40" s="59" t="str">
        <x:v>Open; no confirmed universal process.</x:v>
      </x:c>
      <x:c r="F40" s="59" t="str">
        <x:v>A single process shown to generate gravity, gauge structure, and matter alike.</x:v>
      </x:c>
      <x:c r="G40" s="59" t="str">
        <x:v>Entropic/emergent gravity (Verlinde); causal set sequential growth dynamics; it-from-bit/it-from-qubit (Wheeler, Van Raamsdonk); tensor network models of geometry</x:v>
      </x:c>
      <x:c r="H40" s="59" t="str">
        <x:v>No single organizational process is established or confirmed; 'process ontology' itself is a non-standard framing in mainstream physics</x:v>
      </x:c>
      <x:c r="I40" s="59" t="str">
        <x:v>NOT YET ADDRESSED</x:v>
      </x:c>
    </x:row>
    <x:row r="41">
      <x:c r="A41" s="59" t="str">
        <x:v>NYA-017</x:v>
      </x:c>
      <x:c r="B41" s="59" t="str">
        <x:v>17</x:v>
      </x:c>
      <x:c r="C41" s="59" t="str">
        <x:v>II. Fundamental Organizational Process</x:v>
      </x:c>
      <x:c r="D41" s="59" t="str">
        <x:v>If multiple processes exist, what relates them?</x:v>
      </x:c>
      <x:c r="E41" s="59" t="str">
        <x:v>Open; not addressed by any confirmed theory.</x:v>
      </x:c>
      <x:c r="F41" s="59" t="str">
        <x:v>A relating structure or meta-principle, itself justified rather than assumed.</x:v>
      </x:c>
      <x:c r="G41" s="59" t="str">
        <x:v>Entropic/emergent gravity (Verlinde); causal set sequential growth dynamics; it-from-bit/it-from-qubit (Wheeler, Van Raamsdonk); tensor network models of geometry</x:v>
      </x:c>
      <x:c r="H41" s="59" t="str">
        <x:v>No single organizational process is established or confirmed; 'process ontology' itself is a non-standard framing in mainstream physics</x:v>
      </x:c>
      <x:c r="I41" s="59" t="str">
        <x:v>NOT YET ADDRESSED</x:v>
      </x:c>
    </x:row>
    <x:row r="42">
      <x:c r="A42" s="59" t="str">
        <x:v>NYA-018</x:v>
      </x:c>
      <x:c r="B42" s="59" t="str">
        <x:v>18</x:v>
      </x:c>
      <x:c r="C42" s="59" t="str">
        <x:v>II. Fundamental Organizational Process</x:v>
      </x:c>
      <x:c r="D42" s="59" t="str">
        <x:v>Can the fundamental process be expressed independently of any particular mathematical representation?</x:v>
      </x:c>
      <x:c r="E42" s="59" t="str">
        <x:v>Open; most candidates are representation-dependent by construction.</x:v>
      </x:c>
      <x:c r="F42" s="59" t="str">
        <x:v>A representation-independent formulation, or a proof that none is possible.</x:v>
      </x:c>
      <x:c r="G42" s="59" t="str">
        <x:v>Entropic/emergent gravity (Verlinde); causal set sequential growth dynamics; it-from-bit/it-from-qubit (Wheeler, Van Raamsdonk); tensor network models of geometry</x:v>
      </x:c>
      <x:c r="H42" s="59" t="str">
        <x:v>No single organizational process is established or confirmed; 'process ontology' itself is a non-standard framing in mainstream physics</x:v>
      </x:c>
      <x:c r="I42" s="59" t="str">
        <x:v>NOT YET ADDRESSED</x:v>
      </x:c>
    </x:row>
    <x:row r="43">
      <x:c r="A43" s="59" t="str">
        <x:v>NYA-019</x:v>
      </x:c>
      <x:c r="B43" s="59" t="str">
        <x:v>19</x:v>
      </x:c>
      <x:c r="C43" s="59" t="str">
        <x:v>II. Fundamental Organizational Process</x:v>
      </x:c>
      <x:c r="D43" s="59" t="str">
        <x:v>What distinguishes a physical process from an arbitrary mathematical transformation?</x:v>
      </x:c>
      <x:c r="E43" s="59" t="str">
        <x:v>Open; unresolved in general, though physically admissible transformations are constrained case by case (e.g. by unitarity, causality) within existing theories.</x:v>
      </x:c>
      <x:c r="F43" s="59" t="str">
        <x:v>A general criterion, not just case-by-case constraints.</x:v>
      </x:c>
      <x:c r="G43" s="59" t="str">
        <x:v>Constraints from unitarity, causality, and gauge invariance within QFT/GR</x:v>
      </x:c>
      <x:c r="H43" s="59" t="str">
        <x:v>No general theory-independent criterion exists.</x:v>
      </x:c>
      <x:c r="I43" s="59" t="str">
        <x:v>NOT YET ADDRESSED</x:v>
      </x:c>
    </x:row>
    <x:row r="44">
      <x:c r="A44" s="59" t="str">
        <x:v>NYA-020</x:v>
      </x:c>
      <x:c r="B44" s="59" t="str">
        <x:v>20</x:v>
      </x:c>
      <x:c r="C44" s="59" t="str">
        <x:v>II. Fundamental Organizational Process</x:v>
      </x:c>
      <x:c r="D44" s="59" t="str">
        <x:v>Does the fundamental process possess a natural notion of composition, succession, or interaction without presupposing time?</x:v>
      </x:c>
      <x:c r="E44" s="59" t="str">
        <x:v>Open; tied directly to the problem of time in Question 5.</x:v>
      </x:c>
      <x:c r="F44" s="59" t="str">
        <x:v>A timeless compositional structure from which temporal succession is recovered.</x:v>
      </x:c>
      <x:c r="G44" s="59" t="str">
        <x:v>Page-Wootters mechanism; category-theoretic process formulations</x:v>
      </x:c>
      <x:c r="H44" s="59" t="str">
        <x:v>Not demonstrated for a full, realistic physical theory.</x:v>
      </x:c>
      <x:c r="I44" s="59" t="str">
        <x:v>NOT YET ADDRESSED</x:v>
      </x:c>
    </x:row>
    <x:row r="45">
      <x:c r="A45" s="59" t="str">
        <x:v>NYA-021</x:v>
      </x:c>
      <x:c r="B45" s="59" t="str">
        <x:v>21</x:v>
      </x:c>
      <x:c r="C45" s="59" t="str">
        <x:v>III. Fundamental Invariants</x:v>
      </x:c>
      <x:c r="D45" s="59" t="str">
        <x:v>What quantities, relationships, or structures must remain invariant under fundamental physical transformations?</x:v>
      </x:c>
      <x:c r="E45" s="59" t="str">
        <x:v>Partially established. Noether's theorem (1918) rigorously derives conserved quantities from continuous symmetries.</x:v>
      </x:c>
      <x:c r="F45" s="59" t="str">
        <x:v>A complete inventory of invariants, derived rather than postulated where currently postulated (gauge invariance, unitarity, locality).</x:v>
      </x:c>
      <x:c r="G45" s="59" t="str">
        <x:v>Noether's theorem (proven); gauge theory; general covariance</x:v>
      </x:c>
      <x:c r="H45" s="59" t="str">
        <x:v>Energy, momentum, angular momentum are derived; gauge invariance, unitarity, and Lorentz invariance remain structural postulates, not derived consequences.</x:v>
      </x:c>
      <x:c r="I45" s="59" t="str">
        <x:v>NOT YET ADDRESSED</x:v>
      </x:c>
    </x:row>
    <x:row r="46">
      <x:c r="A46" s="59" t="str">
        <x:v>NYA-022</x:v>
      </x:c>
      <x:c r="B46" s="59" t="str">
        <x:v>22</x:v>
      </x:c>
      <x:c r="C46" s="59" t="str">
        <x:v>III. Fundamental Invariants</x:v>
      </x:c>
      <x:c r="D46" s="59" t="str">
        <x:v>Which invariants are representation-independent?</x:v>
      </x:c>
      <x:c r="E46" s="59" t="str">
        <x:v>Partially known for established symmetries; open in general for a deeper theory.</x:v>
      </x:c>
      <x:c r="F46" s="59" t="str">
        <x:v>A classification separating representation-independent from representation-dependent invariants.</x:v>
      </x:c>
      <x:c r="G46" s="59" t="str">
        <x:v>Group theory classification of Standard Model + GR symmetries</x:v>
      </x:c>
      <x:c r="H46" s="59" t="str">
        <x:v>No general classification exists for a hypothetical deeper theory.</x:v>
      </x:c>
      <x:c r="I46" s="59" t="str">
        <x:v>NOT YET ADDRESSED</x:v>
      </x:c>
    </x:row>
    <x:row r="47">
      <x:c r="A47" s="59" t="str">
        <x:v>NYA-023</x:v>
      </x:c>
      <x:c r="B47" s="59" t="str">
        <x:v>23</x:v>
      </x:c>
      <x:c r="C47" s="59" t="str">
        <x:v>III. Fundamental Invariants</x:v>
      </x:c>
      <x:c r="D47" s="59" t="str">
        <x:v>Which invariants are merely artifacts of a particular mathematical description?</x:v>
      </x:c>
      <x:c r="E47" s="59" t="str">
        <x:v>Open in general; known case by case (e.g. gauge redundancy is representation artifact).</x:v>
      </x:c>
      <x:c r="F47" s="59" t="str">
        <x:v>A systematic method for identifying artifacts versus physical invariants.</x:v>
      </x:c>
      <x:c r="G47" s="59" t="str">
        <x:v>Gauge-fixing and gauge-invariant observable programs in QFT</x:v>
      </x:c>
      <x:c r="H47" s="59" t="str">
        <x:v>No general, theory-independent method exists.</x:v>
      </x:c>
      <x:c r="I47" s="59" t="str">
        <x:v>NOT YET ADDRESSED</x:v>
      </x:c>
    </x:row>
    <x:row r="48">
      <x:c r="A48" s="59" t="str">
        <x:v>NYA-024</x:v>
      </x:c>
      <x:c r="B48" s="59" t="str">
        <x:v>24</x:v>
      </x:c>
      <x:c r="C48" s="59" t="str">
        <x:v>III. Fundamental Invariants</x:v>
      </x:c>
      <x:c r="D48" s="59" t="str">
        <x:v>Can conservation laws be derived from deeper invariance principles?</x:v>
      </x:c>
      <x:c r="E48" s="59" t="str">
        <x:v>Established for the known conservation laws via Noether's theorem; not established from anything deeper than symmetry itself.</x:v>
      </x:c>
      <x:c r="F48" s="59" t="str">
        <x:v>A derivation of the symmetries themselves from a still deeper structure.</x:v>
      </x:c>
      <x:c r="G48" s="59" t="str">
        <x:v>Noether's theorem (derives laws from symmetries, not symmetries from anything deeper)</x:v>
      </x:c>
      <x:c r="H48" s="59" t="str">
        <x:v>The symmetries themselves remain unexplained inputs.</x:v>
      </x:c>
      <x:c r="I48" s="59" t="str">
        <x:v>NOT YET ADDRESSED</x:v>
      </x:c>
    </x:row>
    <x:row r="49">
      <x:c r="A49" s="59" t="str">
        <x:v>NYA-025</x:v>
      </x:c>
      <x:c r="B49" s="59" t="str">
        <x:v>25</x:v>
      </x:c>
      <x:c r="C49" s="59" t="str">
        <x:v>III. Fundamental Invariants</x:v>
      </x:c>
      <x:c r="D49" s="59" t="str">
        <x:v>Can symmetries be derived rather than assumed?</x:v>
      </x:c>
      <x:c r="E49" s="59" t="str">
        <x:v>Open. No confirmed derivation of Standard Model symmetries from a deeper principle.</x:v>
      </x:c>
      <x:c r="F49" s="59" t="str">
        <x:v>A derivation of SU(3)xSU(2)xU(1), Lorentz invariance, etc. from prior structure.</x:v>
      </x:c>
      <x:c r="G49" s="59" t="str">
        <x:v>Grand unified theories (partial, unconfirmed); emergent gauge symmetry from entanglement (speculative)</x:v>
      </x:c>
      <x:c r="H49" s="59" t="str">
        <x:v>No confirmed derivation exists at any level.</x:v>
      </x:c>
      <x:c r="I49" s="59" t="str">
        <x:v>NOT YET ADDRESSED</x:v>
      </x:c>
    </x:row>
    <x:row r="50">
      <x:c r="A50" s="59" t="str">
        <x:v>NYA-026</x:v>
      </x:c>
      <x:c r="B50" s="59" t="str">
        <x:v>26</x:v>
      </x:c>
      <x:c r="C50" s="59" t="str">
        <x:v>III. Fundamental Invariants</x:v>
      </x:c>
      <x:c r="D50" s="59" t="str">
        <x:v>Can gauge invariance be derived from deeper structure?</x:v>
      </x:c>
      <x:c r="E50" s="59" t="str">
        <x:v>Open.</x:v>
      </x:c>
      <x:c r="F50" s="59" t="str">
        <x:v>A derivation of gauge symmetry, not its assumption.</x:v>
      </x:c>
      <x:c r="G50" s="59" t="str">
        <x:v>Emergent gauge symmetry proposals in holographic/tensor-network models</x:v>
      </x:c>
      <x:c r="H50" s="59" t="str">
        <x:v>Speculative only; no confirmed derivation.</x:v>
      </x:c>
      <x:c r="I50" s="59" t="str">
        <x:v>NOT YET ADDRESSED</x:v>
      </x:c>
    </x:row>
    <x:row r="51">
      <x:c r="A51" s="59" t="str">
        <x:v>NYA-027</x:v>
      </x:c>
      <x:c r="B51" s="59" t="str">
        <x:v>27</x:v>
      </x:c>
      <x:c r="C51" s="59" t="str">
        <x:v>III. Fundamental Invariants</x:v>
      </x:c>
      <x:c r="D51" s="59" t="str">
        <x:v>Can Lorentz invariance be derived rather than postulated?</x:v>
      </x:c>
      <x:c r="E51" s="59" t="str">
        <x:v>Open; Lorentz invariance is a postulate, though tested to extraordinary precision with no violation found.</x:v>
      </x:c>
      <x:c r="F51" s="59" t="str">
        <x:v>A derivation from a more fundamental, possibly discrete, structure.</x:v>
      </x:c>
      <x:c r="G51" s="59" t="str">
        <x:v>Doubly special relativity; Lorentz-violating quantum gravity phenomenology (constrained, not confirmed)</x:v>
      </x:c>
      <x:c r="H51" s="59" t="str">
        <x:v>No violation has ever been detected, and no derivation from deeper structure is confirmed.</x:v>
      </x:c>
      <x:c r="I51" s="59" t="str">
        <x:v>NOT YET ADDRESSED</x:v>
      </x:c>
    </x:row>
    <x:row r="52">
      <x:c r="A52" s="59" t="str">
        <x:v>NYA-028</x:v>
      </x:c>
      <x:c r="B52" s="59" t="str">
        <x:v>28</x:v>
      </x:c>
      <x:c r="C52" s="59" t="str">
        <x:v>III. Fundamental Invariants</x:v>
      </x:c>
      <x:c r="D52" s="59" t="str">
        <x:v>Can unitarity be derived rather than assumed?</x:v>
      </x:c>
      <x:c r="E52" s="59" t="str">
        <x:v>Open. Unitarity is a foundational postulate of quantum mechanics.</x:v>
      </x:c>
      <x:c r="F52" s="59" t="str">
        <x:v>A derivation of unitarity from a non-quantum substrate, or proof it is irreducible.</x:v>
      </x:c>
      <x:c r="G52" s="59" t="str">
        <x:v>None confirmed; decoherence explains apparent non-unitarity of subsystems only</x:v>
      </x:c>
      <x:c r="H52" s="59" t="str">
        <x:v>No derivation of exact unitarity from anything deeper exists.</x:v>
      </x:c>
      <x:c r="I52" s="59" t="str">
        <x:v>NOT YET ADDRESSED</x:v>
      </x:c>
    </x:row>
    <x:row r="53">
      <x:c r="A53" s="59" t="str">
        <x:v>NYA-029</x:v>
      </x:c>
      <x:c r="B53" s="59" t="str">
        <x:v>29</x:v>
      </x:c>
      <x:c r="C53" s="59" t="str">
        <x:v>III. Fundamental Invariants</x:v>
      </x:c>
      <x:c r="D53" s="59" t="str">
        <x:v>Can locality or an appropriate replacement for locality be derived?</x:v>
      </x:c>
      <x:c r="E53" s="59" t="str">
        <x:v>Partially explored. Strict signal locality is confirmed; quantum correlations are non-local in the Bell sense.</x:v>
      </x:c>
      <x:c r="F53" s="59" t="str">
        <x:v>A principled account of when and why locality holds or fails to hold.</x:v>
      </x:c>
      <x:c r="G53" s="59" t="str">
        <x:v>Bell's theorem (proven); holographic non-locality in AdS/CFT</x:v>
      </x:c>
      <x:c r="H53" s="59" t="str">
        <x:v>Entanglement-based non-locality is confirmed but not derived from a deeper local structure.</x:v>
      </x:c>
      <x:c r="I53" s="59" t="str">
        <x:v>NOT YET ADDRESSED</x:v>
      </x:c>
    </x:row>
    <x:row r="54">
      <x:c r="A54" s="59" t="str">
        <x:v>NYA-030</x:v>
      </x:c>
      <x:c r="B54" s="59" t="str">
        <x:v>30</x:v>
      </x:c>
      <x:c r="C54" s="59" t="str">
        <x:v>III. Fundamental Invariants</x:v>
      </x:c>
      <x:c r="D54" s="59" t="str">
        <x:v>What is the smallest set of fundamental invariants from which known physical laws can emerge?</x:v>
      </x:c>
      <x:c r="E54" s="59" t="str">
        <x:v>Open.</x:v>
      </x:c>
      <x:c r="F54" s="59" t="str">
        <x:v>A minimal, closed, derived set.</x:v>
      </x:c>
      <x:c r="G54" s="59" t="str">
        <x:v>Group-theoretic and axiomatic reconstruction programs</x:v>
      </x:c>
      <x:c r="H54" s="59" t="str">
        <x:v>No confirmed minimal set exists.</x:v>
      </x:c>
      <x:c r="I54" s="59" t="str">
        <x:v>NOT YET ADDRESSED</x:v>
      </x:c>
    </x:row>
    <x:row r="55">
      <x:c r="A55" s="59" t="str">
        <x:v>NYA-031</x:v>
      </x:c>
      <x:c r="B55" s="59" t="str">
        <x:v>31</x:v>
      </x:c>
      <x:c r="C55" s="59" t="str">
        <x:v>IV. Transformation and Dynamics</x:v>
      </x:c>
      <x:c r="D55" s="59" t="str">
        <x:v>What is the fundamental notion of physical transformation?</x:v>
      </x:c>
      <x:c r="E55" s="59" t="str">
        <x:v>Open at the deepest level; well defined within each existing framework (unitary evolution, diffeomorphisms).</x:v>
      </x:c>
      <x:c r="F55" s="59" t="str">
        <x:v>A framework-independent notion of transformation.</x:v>
      </x:c>
      <x:c r="G55" s="59" t="str">
        <x:v>Hamiltonian/Lagrangian/path-integral formalisms (all presuppose time); LQG Hamiltonian constraint; causal dynamical triangulations; Page-Wootters relational time</x:v>
      </x:c>
      <x:c r="H55" s="59" t="str">
        <x:v>No framework-independent definition confirmed.</x:v>
      </x:c>
      <x:c r="I55" s="59" t="str">
        <x:v>NOT YET ADDRESSED</x:v>
      </x:c>
    </x:row>
    <x:row r="56">
      <x:c r="A56" s="59" t="str">
        <x:v>NYA-032</x:v>
      </x:c>
      <x:c r="B56" s="59" t="str">
        <x:v>32</x:v>
      </x:c>
      <x:c r="C56" s="59" t="str">
        <x:v>IV. Transformation and Dynamics</x:v>
      </x:c>
      <x:c r="D56" s="59" t="str">
        <x:v>What determines which transformations are physically admissible?</x:v>
      </x:c>
      <x:c r="E56" s="59" t="str">
        <x:v>Partially known within existing theories (symmetry, unitarity, causality constraints); not derived from first principles.</x:v>
      </x:c>
      <x:c r="F56" s="59" t="str">
        <x:v>A first-principles derivation of admissibility conditions.</x:v>
      </x:c>
      <x:c r="G56" s="59" t="str">
        <x:v>Hamiltonian/Lagrangian/path-integral formalisms (all presuppose time); LQG Hamiltonian constraint; causal dynamical triangulations; Page-Wootters relational time</x:v>
      </x:c>
      <x:c r="H56" s="59" t="str">
        <x:v>Admissibility rules are imposed, not derived, in every existing theory.</x:v>
      </x:c>
      <x:c r="I56" s="59" t="str">
        <x:v>NOT YET ADDRESSED</x:v>
      </x:c>
    </x:row>
    <x:row r="57">
      <x:c r="A57" s="59" t="str">
        <x:v>NYA-033</x:v>
      </x:c>
      <x:c r="B57" s="59" t="str">
        <x:v>33</x:v>
      </x:c>
      <x:c r="C57" s="59" t="str">
        <x:v>IV. Transformation and Dynamics</x:v>
      </x:c>
      <x:c r="D57" s="59" t="str">
        <x:v>What determines the dynamics of the fundamental system?</x:v>
      </x:c>
      <x:c r="E57" s="59" t="str">
        <x:v>Open for any candidate 'final' theory; well defined for each existing theory individually.</x:v>
      </x:c>
      <x:c r="F57" s="59" t="str">
        <x:v>A unique dynamical principle from which known dynamics follow as limits.</x:v>
      </x:c>
      <x:c r="G57" s="59" t="str">
        <x:v>Hamiltonian/Lagrangian/path-integral formalisms (all presuppose time); LQG Hamiltonian constraint; causal dynamical triangulations; Page-Wootters relational time</x:v>
      </x:c>
      <x:c r="H57" s="59" t="str">
        <x:v>No unique fundamental dynamical principle is confirmed.</x:v>
      </x:c>
      <x:c r="I57" s="59" t="str">
        <x:v>NOT YET ADDRESSED</x:v>
      </x:c>
    </x:row>
    <x:row r="58">
      <x:c r="A58" s="59" t="str">
        <x:v>NYA-034</x:v>
      </x:c>
      <x:c r="B58" s="59" t="str">
        <x:v>34</x:v>
      </x:c>
      <x:c r="C58" s="59" t="str">
        <x:v>IV. Transformation and Dynamics</x:v>
      </x:c>
      <x:c r="D58" s="59" t="str">
        <x:v>Can the fundamental dynamics be expressed without a background spacetime?</x:v>
      </x:c>
      <x:c r="E58" s="59" t="str">
        <x:v>Attempted, not achieved with full generality.</x:v>
      </x:c>
      <x:c r="F58" s="59" t="str">
        <x:v>A background-independent dynamics with a demonstrated semiclassical limit recovering GR.</x:v>
      </x:c>
      <x:c r="G58" s="59" t="str">
        <x:v>Loop quantum gravity Hamiltonian constraint; spin foam models</x:v>
      </x:c>
      <x:c r="H58" s="59" t="str">
        <x:v>Semiclassical limit recovery remains technically incomplete and not fully general.</x:v>
      </x:c>
      <x:c r="I58" s="59" t="str">
        <x:v>NOT YET ADDRESSED</x:v>
      </x:c>
    </x:row>
    <x:row r="59">
      <x:c r="A59" s="59" t="str">
        <x:v>NYA-035</x:v>
      </x:c>
      <x:c r="B59" s="59" t="str">
        <x:v>35</x:v>
      </x:c>
      <x:c r="C59" s="59" t="str">
        <x:v>IV. Transformation and Dynamics</x:v>
      </x:c>
      <x:c r="D59" s="59" t="str">
        <x:v>Can dynamics exist without a primitive time parameter?</x:v>
      </x:c>
      <x:c r="E59" s="59" t="str">
        <x:v>This is the 'problem of time,' unresolved for over 50 years.</x:v>
      </x:c>
      <x:c r="F59" s="59" t="str">
        <x:v>A working timeless dynamics with observed time demonstrably emergent.</x:v>
      </x:c>
      <x:c r="G59" s="59" t="str">
        <x:v>Page-Wootters mechanism; Wheeler-DeWitt equation (timeless by construction)</x:v>
      </x:c>
      <x:c r="H59" s="59" t="str">
        <x:v>No confirmed resolution; regarded as one of the deepest open problems in quantum gravity.</x:v>
      </x:c>
      <x:c r="I59" s="59" t="str">
        <x:v>NOT YET ADDRESSED</x:v>
      </x:c>
    </x:row>
    <x:row r="60">
      <x:c r="A60" s="59" t="str">
        <x:v>NYA-036</x:v>
      </x:c>
      <x:c r="B60" s="59" t="str">
        <x:v>36</x:v>
      </x:c>
      <x:c r="C60" s="59" t="str">
        <x:v>IV. Transformation and Dynamics</x:v>
      </x:c>
      <x:c r="D60" s="59" t="str">
        <x:v>Can temporal evolution emerge from a deeper transformation structure?</x:v>
      </x:c>
      <x:c r="E60" s="59" t="str">
        <x:v>Open; same status as Question 35.</x:v>
      </x:c>
      <x:c r="F60" s="59" t="str">
        <x:v>Same as above.</x:v>
      </x:c>
      <x:c r="G60" s="59" t="str">
        <x:v>Page-Wootters mechanism</x:v>
      </x:c>
      <x:c r="H60" s="59" t="str">
        <x:v>Not demonstrated for a full, realistic theory.</x:v>
      </x:c>
      <x:c r="I60" s="59" t="str">
        <x:v>NOT YET ADDRESSED</x:v>
      </x:c>
    </x:row>
    <x:row r="61">
      <x:c r="A61" s="59" t="str">
        <x:v>NYA-037</x:v>
      </x:c>
      <x:c r="B61" s="59" t="str">
        <x:v>37</x:v>
      </x:c>
      <x:c r="C61" s="59" t="str">
        <x:v>IV. Transformation and Dynamics</x:v>
      </x:c>
      <x:c r="D61" s="59" t="str">
        <x:v>What mathematical object generates fundamental dynamics?</x:v>
      </x:c>
      <x:c r="E61" s="59" t="str">
        <x:v>Open for a final theory; known within each existing framework (Hamiltonian, action, path integral, spin foam amplitude).</x:v>
      </x:c>
      <x:c r="F61" s="59" t="str">
        <x:v>A confirmed generator for the fundamental theory itself.</x:v>
      </x:c>
      <x:c r="G61" s="59" t="str">
        <x:v>Action principles; spin foam amplitudes; S-matrix bootstrap approaches</x:v>
      </x:c>
      <x:c r="H61" s="59" t="str">
        <x:v>No confirmed single generator exists across frameworks.</x:v>
      </x:c>
      <x:c r="I61" s="59" t="str">
        <x:v>NOT YET ADDRESSED</x:v>
      </x:c>
    </x:row>
    <x:row r="62">
      <x:c r="A62" s="59" t="str">
        <x:v>NYA-038</x:v>
      </x:c>
      <x:c r="B62" s="59" t="str">
        <x:v>38</x:v>
      </x:c>
      <x:c r="C62" s="59" t="str">
        <x:v>IV. Transformation and Dynamics</x:v>
      </x:c>
      <x:c r="D62" s="59" t="str">
        <x:v>Does the theory require an action principle, Hamiltonian structure, path integral, transition operator, category, algebra, or something more fundamental?</x:v>
      </x:c>
      <x:c r="E62" s="59" t="str">
        <x:v>Open; a genuine unresolved methodological question, not just a technical one.</x:v>
      </x:c>
      <x:c r="F62" s="59" t="str">
        <x:v>A demonstrated necessity or non-necessity of each structure.</x:v>
      </x:c>
      <x:c r="G62" s="59" t="str">
        <x:v>Category-theoretic and algebraic QFT approaches (exploratory)</x:v>
      </x:c>
      <x:c r="H62" s="59" t="str">
        <x:v>No consensus on which structure, if any, is truly fundamental.</x:v>
      </x:c>
      <x:c r="I62" s="59" t="str">
        <x:v>NOT YET ADDRESSED</x:v>
      </x:c>
    </x:row>
    <x:row r="63">
      <x:c r="A63" s="59" t="str">
        <x:v>NYA-039</x:v>
      </x:c>
      <x:c r="B63" s="59" t="str">
        <x:v>39</x:v>
      </x:c>
      <x:c r="C63" s="59" t="str">
        <x:v>IV. Transformation and Dynamics</x:v>
      </x:c>
      <x:c r="D63" s="59" t="str">
        <x:v>Can apparently different dynamical laws be derived as different limits of one fundamental law?</x:v>
      </x:c>
      <x:c r="E63" s="59" t="str">
        <x:v>Partially achieved within specific programs (e.g. GR as a limit of string theory in some backgrounds).</x:v>
      </x:c>
      <x:c r="F63" s="59" t="str">
        <x:v>A general demonstration across all known dynamical regimes.</x:v>
      </x:c>
      <x:c r="G63" s="59" t="str">
        <x:v>String theory low-energy effective actions; asymptotic safety RG flows</x:v>
      </x:c>
      <x:c r="H63" s="59" t="str">
        <x:v>Only shown in restricted regimes, not comprehensively.</x:v>
      </x:c>
      <x:c r="I63" s="59" t="str">
        <x:v>NOT YET ADDRESSED</x:v>
      </x:c>
    </x:row>
    <x:row r="64">
      <x:c r="A64" s="59" t="str">
        <x:v>NYA-040</x:v>
      </x:c>
      <x:c r="B64" s="59" t="str">
        <x:v>40</x:v>
      </x:c>
      <x:c r="C64" s="59" t="str">
        <x:v>IV. Transformation and Dynamics</x:v>
      </x:c>
      <x:c r="D64" s="59" t="str">
        <x:v>What determines the arrow of time, if time itself is emergent?</x:v>
      </x:c>
      <x:c r="E64" s="59" t="str">
        <x:v>Partially understood statistically (low-entropy initial condition, i.e. the 'past hypothesis'), not derived from fundamental dynamics.</x:v>
      </x:c>
      <x:c r="F64" s="59" t="str">
        <x:v>A derivation of the initial low-entropy condition itself, not just its consequences.</x:v>
      </x:c>
      <x:c r="G64" s="59" t="str">
        <x:v>Boltzmann's statistical mechanics; past hypothesis (Penrose, Albert)</x:v>
      </x:c>
      <x:c r="H64" s="59" t="str">
        <x:v>Why the initial state had low entropy is unexplained.</x:v>
      </x:c>
      <x:c r="I64" s="59" t="str">
        <x:v>NOT YET ADDRESSED</x:v>
      </x:c>
    </x:row>
    <x:row r="65">
      <x:c r="A65" s="59" t="str">
        <x:v>NYA-041</x:v>
      </x:c>
      <x:c r="B65" s="59" t="str">
        <x:v>41</x:v>
      </x:c>
      <x:c r="C65" s="59" t="str">
        <x:v>V. Emergence of Spacetime</x:v>
      </x:c>
      <x:c r="D65" s="59" t="str">
        <x:v>Is spacetime fundamental or emergent?</x:v>
      </x:c>
      <x:c r="E65" s="59" t="str">
        <x:v>Open; strong theoretical evidence for emergence within AdS/CFT, not demonstrated for our actual universe.</x:v>
      </x:c>
      <x:c r="F65" s="59" t="str">
        <x:v>A confirmed emergence mechanism for realistic, de Sitter-like spacetime.</x:v>
      </x:c>
      <x:c r="G65" s="59" t="str">
        <x:v>AdS/CFT correspondence (Maldacena, 1997); Ryu-Takayanagi entanglement entropy formula; loop quantum gravity spin networks; causal sets; Jacobson's thermodynamic derivation of Einstein's equations (1995, 2016)</x:v>
      </x:c>
      <x:c r="H65" s="59" t="str">
        <x:v>AdS/CFT works for anti-de Sitter space, not the accelerating universe we inhabit.</x:v>
      </x:c>
      <x:c r="I65" s="59" t="str">
        <x:v>NOT YET ADDRESSED</x:v>
      </x:c>
    </x:row>
    <x:row r="66">
      <x:c r="A66" s="59" t="str">
        <x:v>NYA-042</x:v>
      </x:c>
      <x:c r="B66" s="59" t="str">
        <x:v>42</x:v>
      </x:c>
      <x:c r="C66" s="59" t="str">
        <x:v>V. Emergence of Spacetime</x:v>
      </x:c>
      <x:c r="D66" s="59" t="str">
        <x:v>If spacetime is emergent, what underlying structure generates it?</x:v>
      </x:c>
      <x:c r="E66" s="59" t="str">
        <x:v>Partially answered within AdS/CFT: boundary entanglement structure generates bulk geometry.</x:v>
      </x:c>
      <x:c r="F66" s="59" t="str">
        <x:v>A generating structure confirmed to work outside idealized holographic settings.</x:v>
      </x:c>
      <x:c r="G66" s="59" t="str">
        <x:v>AdS/CFT correspondence (Maldacena, 1997); Ryu-Takayanagi entanglement entropy formula; loop quantum gravity spin networks; causal sets; Jacobson's thermodynamic derivation of Einstein's equations (1995, 2016)</x:v>
      </x:c>
      <x:c r="H66" s="59" t="str">
        <x:v>Restricted to special, non-realistic spacetimes.</x:v>
      </x:c>
      <x:c r="I66" s="59" t="str">
        <x:v>NOT YET ADDRESSED</x:v>
      </x:c>
    </x:row>
    <x:row r="67">
      <x:c r="A67" s="59" t="str">
        <x:v>NYA-043</x:v>
      </x:c>
      <x:c r="B67" s="59" t="str">
        <x:v>43</x:v>
      </x:c>
      <x:c r="C67" s="59" t="str">
        <x:v>V. Emergence of Spacetime</x:v>
      </x:c>
      <x:c r="D67" s="59" t="str">
        <x:v>What mechanism produces dimensionality?</x:v>
      </x:c>
      <x:c r="E67" s="59" t="str">
        <x:v>Open.</x:v>
      </x:c>
      <x:c r="F67" s="59" t="str">
        <x:v>A derivation of the number of macroscopic dimensions, not a compactification chosen by hand.</x:v>
      </x:c>
      <x:c r="G67" s="59" t="str">
        <x:v>String theory compactification (chosen, not derived); CDT dimensional reduction at short distance</x:v>
      </x:c>
      <x:c r="H67" s="59" t="str">
        <x:v>Dimensionality is put in by hand in every current candidate.</x:v>
      </x:c>
      <x:c r="I67" s="59" t="str">
        <x:v>NOT YET ADDRESSED</x:v>
      </x:c>
    </x:row>
    <x:row r="68">
      <x:c r="A68" s="59" t="str">
        <x:v>NYA-044</x:v>
      </x:c>
      <x:c r="B68" s="59" t="str">
        <x:v>44</x:v>
      </x:c>
      <x:c r="C68" s="59" t="str">
        <x:v>V. Emergence of Spacetime</x:v>
      </x:c>
      <x:c r="D68" s="59" t="str">
        <x:v>Why does effective spacetime have approximately 3+1 dimensions?</x:v>
      </x:c>
      <x:c r="E68" s="59" t="str">
        <x:v>Open. Not derived in any confirmed theory.</x:v>
      </x:c>
      <x:c r="F68" s="59" t="str">
        <x:v>A first-principles derivation of 3 spatial + 1 time dimension.</x:v>
      </x:c>
      <x:c r="G68" s="59" t="str">
        <x:v>String theory (requires 10-11D, needs compactification); anthropic arguments (contested)</x:v>
      </x:c>
      <x:c r="H68" s="59" t="str">
        <x:v>No confirmed derivation; string theory's natural dimensionality actually disagrees with observation absent an added assumption.</x:v>
      </x:c>
      <x:c r="I68" s="59" t="str">
        <x:v>NOT YET ADDRESSED</x:v>
      </x:c>
    </x:row>
    <x:row r="69">
      <x:c r="A69" s="59" t="str">
        <x:v>NYA-045</x:v>
      </x:c>
      <x:c r="B69" s="59" t="str">
        <x:v>45</x:v>
      </x:c>
      <x:c r="C69" s="59" t="str">
        <x:v>V. Emergence of Spacetime</x:v>
      </x:c>
      <x:c r="D69" s="59" t="str">
        <x:v>Can locality emerge from a nonlocal or pre-geometric structure?</x:v>
      </x:c>
      <x:c r="E69" s="59" t="str">
        <x:v>Partially explored within holography (bulk locality emergent from boundary entanglement).</x:v>
      </x:c>
      <x:c r="F69" s="59" t="str">
        <x:v>A general demonstration outside special holographic cases.</x:v>
      </x:c>
      <x:c r="G69" s="59" t="str">
        <x:v>AdS/CFT correspondence (Maldacena, 1997); Ryu-Takayanagi entanglement entropy formula; loop quantum gravity spin networks; causal sets; Jacobson's thermodynamic derivation of Einstein's equations (1995, 2016)</x:v>
      </x:c>
      <x:c r="H69" s="59" t="str">
        <x:v>Confirmed only in idealized settings.</x:v>
      </x:c>
      <x:c r="I69" s="59" t="str">
        <x:v>NOT YET ADDRESSED</x:v>
      </x:c>
    </x:row>
    <x:row r="70">
      <x:c r="A70" s="59" t="str">
        <x:v>NYA-046</x:v>
      </x:c>
      <x:c r="B70" s="59" t="str">
        <x:v>46</x:v>
      </x:c>
      <x:c r="C70" s="59" t="str">
        <x:v>V. Emergence of Spacetime</x:v>
      </x:c>
      <x:c r="D70" s="59" t="str">
        <x:v>Can causal structure emerge without assuming causality at the fundamental level?</x:v>
      </x:c>
      <x:c r="E70" s="59" t="str">
        <x:v>Open; causal sets take causality as fundamental rather than deriving it, which is itself a limitation relative to this question.</x:v>
      </x:c>
      <x:c r="F70" s="59" t="str">
        <x:v>A derivation of causal structure from a genuinely acausal substrate.</x:v>
      </x:c>
      <x:c r="G70" s="59" t="str">
        <x:v>Causal set theory (assumes causal order as primitive)</x:v>
      </x:c>
      <x:c r="H70" s="59" t="str">
        <x:v>Causal sets assume rather than derive causal order.</x:v>
      </x:c>
      <x:c r="I70" s="59" t="str">
        <x:v>NOT YET ADDRESSED</x:v>
      </x:c>
    </x:row>
    <x:row r="71">
      <x:c r="A71" s="59" t="str">
        <x:v>NYA-047</x:v>
      </x:c>
      <x:c r="B71" s="59" t="str">
        <x:v>47</x:v>
      </x:c>
      <x:c r="C71" s="59" t="str">
        <x:v>V. Emergence of Spacetime</x:v>
      </x:c>
      <x:c r="D71" s="59" t="str">
        <x:v>Can metric structure emerge from more primitive relationships?</x:v>
      </x:c>
      <x:c r="E71" s="59" t="str">
        <x:v>Partially explored (entanglement-to-geometry proposals); not established outside holography.</x:v>
      </x:c>
      <x:c r="F71" s="59" t="str">
        <x:v>A general derivation of the metric from non-geometric primitives.</x:v>
      </x:c>
      <x:c r="G71" s="59" t="str">
        <x:v>Ryu-Takayanagi formula; tensor network geometry models</x:v>
      </x:c>
      <x:c r="H71" s="59" t="str">
        <x:v>Restricted to holographic/toy settings.</x:v>
      </x:c>
      <x:c r="I71" s="59" t="str">
        <x:v>NOT YET ADDRESSED</x:v>
      </x:c>
    </x:row>
    <x:row r="72">
      <x:c r="A72" s="59" t="str">
        <x:v>NYA-048</x:v>
      </x:c>
      <x:c r="B72" s="59" t="str">
        <x:v>48</x:v>
      </x:c>
      <x:c r="C72" s="59" t="str">
        <x:v>V. Emergence of Spacetime</x:v>
      </x:c>
      <x:c r="D72" s="59" t="str">
        <x:v>Can curvature emerge from organizational or relational structure?</x:v>
      </x:c>
      <x:c r="E72" s="59" t="str">
        <x:v>Partially explored; entropic gravity proposes this but is contested.</x:v>
      </x:c>
      <x:c r="F72" s="59" t="str">
        <x:v>A confirmed derivation matching GR's curvature dynamics in general settings.</x:v>
      </x:c>
      <x:c r="G72" s="59" t="str">
        <x:v>Verlinde's entropic gravity (contested, not confirmed by data)</x:v>
      </x:c>
      <x:c r="H72" s="59" t="str">
        <x:v>Entropic gravity's specific predictions are disputed against galactic dynamics data.</x:v>
      </x:c>
      <x:c r="I72" s="59" t="str">
        <x:v>NOT YET ADDRESSED</x:v>
      </x:c>
    </x:row>
    <x:row r="73">
      <x:c r="A73" s="59" t="str">
        <x:v>NYA-049</x:v>
      </x:c>
      <x:c r="B73" s="59" t="str">
        <x:v>49</x:v>
      </x:c>
      <x:c r="C73" s="59" t="str">
        <x:v>V. Emergence of Spacetime</x:v>
      </x:c>
      <x:c r="D73" s="59" t="str">
        <x:v>Can the Einstein field equations emerge from the deeper theory?</x:v>
      </x:c>
      <x:c r="E73" s="59" t="str">
        <x:v>Partially achieved. Jacobson (1995, 2016) derived the Einstein equations as a thermodynamic equation of state, assuming a pre-existing spacetime.</x:v>
      </x:c>
      <x:c r="F73" s="59" t="str">
        <x:v>A derivation that does not presuppose the spacetime it is meant to explain.</x:v>
      </x:c>
      <x:c r="G73" s="59" t="str">
        <x:v>Jacobson's thermodynamic derivation; AdS/CFT bulk reconstruction</x:v>
      </x:c>
      <x:c r="H73" s="59" t="str">
        <x:v>Existing derivations presuppose smooth spacetime rather than deriving it from nothing.</x:v>
      </x:c>
      <x:c r="I73" s="59" t="str">
        <x:v>NOT YET ADDRESSED</x:v>
      </x:c>
    </x:row>
    <x:row r="74">
      <x:c r="A74" s="59" t="str">
        <x:v>NYA-050</x:v>
      </x:c>
      <x:c r="B74" s="59" t="str">
        <x:v>50</x:v>
      </x:c>
      <x:c r="C74" s="59" t="str">
        <x:v>V. Emergence of Spacetime</x:v>
      </x:c>
      <x:c r="D74" s="59" t="str">
        <x:v>Under what limit does the fundamental theory reproduce General Relativity?</x:v>
      </x:c>
      <x:c r="E74" s="59" t="str">
        <x:v>Partially answered within specific candidate theories (string theory low-energy limit; LQG semiclassical limit), not demonstrated with full generality.</x:v>
      </x:c>
      <x:c r="F74" s="59" t="str">
        <x:v>A general, rigorously controlled classical limit recovering all of GR.</x:v>
      </x:c>
      <x:c r="G74" s="59" t="str">
        <x:v>String theory supergravity limit; LQG coherent-state semiclassical limit</x:v>
      </x:c>
      <x:c r="H74" s="59" t="str">
        <x:v>Neither limit is fully general or free of technical gaps.</x:v>
      </x:c>
      <x:c r="I74" s="59" t="str">
        <x:v>NOT YET ADDRESSED</x:v>
      </x:c>
    </x:row>
    <x:row r="75">
      <x:c r="A75" s="59" t="str">
        <x:v>NYA-051</x:v>
      </x:c>
      <x:c r="B75" s="59" t="str">
        <x:v>51</x:v>
      </x:c>
      <x:c r="C75" s="59" t="str">
        <x:v>VI. Quantum Structure</x:v>
      </x:c>
      <x:c r="D75" s="59" t="str">
        <x:v>Why is nature quantum mechanical?</x:v>
      </x:c>
      <x:c r="E75" s="59" t="str">
        <x:v>Open. No confirmed derivation from a non-quantum substrate.</x:v>
      </x:c>
      <x:c r="F75" s="59" t="str">
        <x:v>A derivation of quantum mechanics from deeper, non-quantum principles.</x:v>
      </x:c>
      <x:c r="G75" s="59" t="str">
        <x:v>Quantum reconstruction from operational axioms (Hardy; Chiribella et al.); Everettian/many-worlds decision-theoretic Born rule arguments (Deutsch, Wallace); decoherence theory (well established); objective collapse models (GRW, CSL)</x:v>
      </x:c>
      <x:c r="H75" s="59" t="str">
        <x:v>Reconstruction theorems derive QM from operational axioms, not from an independent physical substrate.</x:v>
      </x:c>
      <x:c r="I75" s="59" t="str">
        <x:v>NOT YET ADDRESSED</x:v>
      </x:c>
    </x:row>
    <x:row r="76">
      <x:c r="A76" s="59" t="str">
        <x:v>NYA-052</x:v>
      </x:c>
      <x:c r="B76" s="59" t="str">
        <x:v>52</x:v>
      </x:c>
      <x:c r="C76" s="59" t="str">
        <x:v>VI. Quantum Structure</x:v>
      </x:c>
      <x:c r="D76" s="59" t="str">
        <x:v>Can the Hilbert-space structure of quantum theory be derived?</x:v>
      </x:c>
      <x:c r="E76" s="59" t="str">
        <x:v>Partially achieved. Reconstruction theorems derive it from operational/probabilistic axioms.</x:v>
      </x:c>
      <x:c r="F76" s="59" t="str">
        <x:v>A derivation from physical rather than operational/axiomatic starting points.</x:v>
      </x:c>
      <x:c r="G76" s="59" t="str">
        <x:v>Hardy's axioms; Chiribella-D'Ariano-Perinotti reconstruction</x:v>
      </x:c>
      <x:c r="H76" s="59" t="str">
        <x:v>The axioms themselves are chosen, not independently derived.</x:v>
      </x:c>
      <x:c r="I76" s="59" t="str">
        <x:v>NOT YET ADDRESSED</x:v>
      </x:c>
    </x:row>
    <x:row r="77">
      <x:c r="A77" s="59" t="str">
        <x:v>NYA-053</x:v>
      </x:c>
      <x:c r="B77" s="59" t="str">
        <x:v>53</x:v>
      </x:c>
      <x:c r="C77" s="59" t="str">
        <x:v>VI. Quantum Structure</x:v>
      </x:c>
      <x:c r="D77" s="59" t="str">
        <x:v>Can complex amplitudes be derived?</x:v>
      </x:c>
      <x:c r="E77" s="59" t="str">
        <x:v>Partially achieved within reconstruction programs (complex numbers follow from specific operational axioms).</x:v>
      </x:c>
      <x:c r="F77" s="59" t="str">
        <x:v>Same caveat as above.</x:v>
      </x:c>
      <x:c r="G77" s="59" t="str">
        <x:v>Quantum reconstruction from operational axioms (Hardy; Chiribella et al.); Everettian/many-worlds decision-theoretic Born rule arguments (Deutsch, Wallace); decoherence theory (well established); objective collapse models (GRW, CSL)</x:v>
      </x:c>
      <x:c r="H77" s="59" t="str">
        <x:v>Axiom-dependent derivation only.</x:v>
      </x:c>
      <x:c r="I77" s="59" t="str">
        <x:v>NOT YET ADDRESSED</x:v>
      </x:c>
    </x:row>
    <x:row r="78">
      <x:c r="A78" s="59" t="str">
        <x:v>NYA-054</x:v>
      </x:c>
      <x:c r="B78" s="59" t="str">
        <x:v>54</x:v>
      </x:c>
      <x:c r="C78" s="59" t="str">
        <x:v>VI. Quantum Structure</x:v>
      </x:c>
      <x:c r="D78" s="59" t="str">
        <x:v>Can superposition be derived?</x:v>
      </x:c>
      <x:c r="E78" s="59" t="str">
        <x:v>Not derived; built into the linear, tensor-product structure of quantum mechanics from the outset.</x:v>
      </x:c>
      <x:c r="F78" s="59" t="str">
        <x:v>A derivation of linearity itself from something deeper.</x:v>
      </x:c>
      <x:c r="G78" s="59" t="str">
        <x:v>Quantum reconstruction from operational axioms (Hardy; Chiribella et al.); Everettian/many-worlds decision-theoretic Born rule arguments (Deutsch, Wallace); decoherence theory (well established); objective collapse models (GRW, CSL)</x:v>
      </x:c>
      <x:c r="H78" s="59" t="str">
        <x:v>Superposition is a formal consequence of the postulated structure, not independently derived.</x:v>
      </x:c>
      <x:c r="I78" s="59" t="str">
        <x:v>NOT YET ADDRESSED</x:v>
      </x:c>
    </x:row>
    <x:row r="79">
      <x:c r="A79" s="59" t="str">
        <x:v>NYA-055</x:v>
      </x:c>
      <x:c r="B79" s="59" t="str">
        <x:v>55</x:v>
      </x:c>
      <x:c r="C79" s="59" t="str">
        <x:v>VI. Quantum Structure</x:v>
      </x:c>
      <x:c r="D79" s="59" t="str">
        <x:v>Can entanglement be derived?</x:v>
      </x:c>
      <x:c r="E79" s="59" t="str">
        <x:v>Not separately derived; a direct mathematical consequence of the tensor-product formalism.</x:v>
      </x:c>
      <x:c r="F79" s="59" t="str">
        <x:v>Same as above.</x:v>
      </x:c>
      <x:c r="G79" s="59" t="str">
        <x:v>Quantum reconstruction from operational axioms (Hardy; Chiribella et al.); Everettian/many-worlds decision-theoretic Born rule arguments (Deutsch, Wallace); decoherence theory (well established); objective collapse models (GRW, CSL)</x:v>
      </x:c>
      <x:c r="H79" s="59" t="str">
        <x:v>Entanglement follows from assumed structure rather than being derived from something prior.</x:v>
      </x:c>
      <x:c r="I79" s="59" t="str">
        <x:v>NOT YET ADDRESSED</x:v>
      </x:c>
    </x:row>
    <x:row r="80">
      <x:c r="A80" s="59" t="str">
        <x:v>NYA-056</x:v>
      </x:c>
      <x:c r="B80" s="59" t="str">
        <x:v>56</x:v>
      </x:c>
      <x:c r="C80" s="59" t="str">
        <x:v>VI. Quantum Structure</x:v>
      </x:c>
      <x:c r="D80" s="59" t="str">
        <x:v>Can the Born rule be derived?</x:v>
      </x:c>
      <x:c r="E80" s="59" t="str">
        <x:v>Contested. Everettian decision-theoretic arguments claim a derivation; not universally accepted.</x:v>
      </x:c>
      <x:c r="F80" s="59" t="str">
        <x:v>An uncontested derivation, or an accepted proof that it must be postulated.</x:v>
      </x:c>
      <x:c r="G80" s="59" t="str">
        <x:v>Deutsch-Wallace decision theory arguments (contested)</x:v>
      </x:c>
      <x:c r="H80" s="59" t="str">
        <x:v>Philosophy-of-physics community remains split on whether these arguments succeed.</x:v>
      </x:c>
      <x:c r="I80" s="59" t="str">
        <x:v>NOT YET ADDRESSED</x:v>
      </x:c>
    </x:row>
    <x:row r="81">
      <x:c r="A81" s="59" t="str">
        <x:v>NYA-057</x:v>
      </x:c>
      <x:c r="B81" s="59" t="str">
        <x:v>57</x:v>
      </x:c>
      <x:c r="C81" s="59" t="str">
        <x:v>VI. Quantum Structure</x:v>
      </x:c>
      <x:c r="D81" s="59" t="str">
        <x:v>Can quantum probabilities be derived rather than assumed?</x:v>
      </x:c>
      <x:c r="E81" s="59" t="str">
        <x:v>Same status as Question 56.</x:v>
      </x:c>
      <x:c r="F81" s="59" t="str">
        <x:v>Same as above.</x:v>
      </x:c>
      <x:c r="G81" s="59" t="str">
        <x:v>Deutsch-Wallace arguments; frequentist and Bayesian reconstructions</x:v>
      </x:c>
      <x:c r="H81" s="59" t="str">
        <x:v>Contested, not settled.</x:v>
      </x:c>
      <x:c r="I81" s="59" t="str">
        <x:v>NOT YET ADDRESSED</x:v>
      </x:c>
    </x:row>
    <x:row r="82">
      <x:c r="A82" s="59" t="str">
        <x:v>NYA-058</x:v>
      </x:c>
      <x:c r="B82" s="59" t="str">
        <x:v>58</x:v>
      </x:c>
      <x:c r="C82" s="59" t="str">
        <x:v>VI. Quantum Structure</x:v>
      </x:c>
      <x:c r="D82" s="59" t="str">
        <x:v>Can unitarity emerge from deeper dynamics?</x:v>
      </x:c>
      <x:c r="E82" s="59" t="str">
        <x:v>Open; same status as Question 28.</x:v>
      </x:c>
      <x:c r="F82" s="59" t="str">
        <x:v>A derivation from a non-quantum or pre-quantum substrate.</x:v>
      </x:c>
      <x:c r="G82" s="59" t="str">
        <x:v>None confirmed.</x:v>
      </x:c>
      <x:c r="H82" s="59" t="str">
        <x:v>No derivation exists.</x:v>
      </x:c>
      <x:c r="I82" s="59" t="str">
        <x:v>NOT YET ADDRESSED</x:v>
      </x:c>
    </x:row>
    <x:row r="83">
      <x:c r="A83" s="59" t="str">
        <x:v>NYA-059</x:v>
      </x:c>
      <x:c r="B83" s="59" t="str">
        <x:v>59</x:v>
      </x:c>
      <x:c r="C83" s="59" t="str">
        <x:v>VI. Quantum Structure</x:v>
      </x:c>
      <x:c r="D83" s="59" t="str">
        <x:v>Can measurement and classical definiteness emerge from the fundamental theory?</x:v>
      </x:c>
      <x:c r="E83" s="59" t="str">
        <x:v>Partially explained. Decoherence, well confirmed experimentally, explains the practical disappearance of interference for macroscopic systems.</x:v>
      </x:c>
      <x:c r="F83" s="59" t="str">
        <x:v>A complete account of why any single definite outcome occurs, not just why alternatives become unobservable.</x:v>
      </x:c>
      <x:c r="G83" s="59" t="str">
        <x:v>Decoherence theory (confirmed); Everettian branching; Bohmian mechanics; GRW/CSL collapse models</x:v>
      </x:c>
      <x:c r="H83" s="59" t="str">
        <x:v>Decoherence does not explain single outcomes; the interpretations diverge on this and remain empirically underdetermined.</x:v>
      </x:c>
      <x:c r="I83" s="59" t="str">
        <x:v>NOT YET ADDRESSED</x:v>
      </x:c>
    </x:row>
    <x:row r="84">
      <x:c r="A84" s="59" t="str">
        <x:v>NYA-060</x:v>
      </x:c>
      <x:c r="B84" s="59" t="str">
        <x:v>60</x:v>
      </x:c>
      <x:c r="C84" s="59" t="str">
        <x:v>VI. Quantum Structure</x:v>
      </x:c>
      <x:c r="D84" s="59" t="str">
        <x:v>Does quantum mechanics represent a fundamental level of reality or an effective preservation architecture?</x:v>
      </x:c>
      <x:c r="E84" s="59" t="str">
        <x:v>Open; an interpretive question without empirical resolution to date.</x:v>
      </x:c>
      <x:c r="F84" s="59" t="str">
        <x:v>An empirical discriminant between fundamental and effective/emergent quantum mechanics.</x:v>
      </x:c>
      <x:c r="G84" s="59" t="str">
        <x:v>Objective collapse models (offer testable deviations); 't Hooft's deterministic/cellular-automaton QM (fringe, largely unconfirmed)</x:v>
      </x:c>
      <x:c r="H84" s="59" t="str">
        <x:v>No confirmed deviation from standard QM has been found at any tested scale.</x:v>
      </x:c>
      <x:c r="I84" s="59" t="str">
        <x:v>NOT YET ADDRESSED</x:v>
      </x:c>
    </x:row>
    <x:row r="85">
      <x:c r="A85" s="59" t="str">
        <x:v>NYA-061</x:v>
      </x:c>
      <x:c r="B85" s="59" t="str">
        <x:v>61</x:v>
      </x:c>
      <x:c r="C85" s="59" t="str">
        <x:v>VII. Gravity</x:v>
      </x:c>
      <x:c r="D85" s="59" t="str">
        <x:v>What is gravity fundamentally?</x:v>
      </x:c>
      <x:c r="E85" s="59" t="str">
        <x:v>Open at the unification level. Well described classically by GR; not derived from a deeper quantum structure in any confirmed theory.</x:v>
      </x:c>
      <x:c r="F85" s="59" t="str">
        <x:v>A confirmed quantum-mechanical origin of gravity.</x:v>
      </x:c>
      <x:c r="G85" s="59" t="str">
        <x:v>Semiclassical QFT in curved spacetime (Hawking, 1974 - established); Strominger-Vafa string microstate counting (1996, special cases); loop quantum gravity horizon microstate counting; island formula / replica wormholes (Penington, Almheiri, Engelhardt, Marolf, Maxfield, 2019-2020)</x:v>
      </x:c>
      <x:c r="H85" s="59" t="str">
        <x:v>No confirmed quantum theory of gravity exists.</x:v>
      </x:c>
      <x:c r="I85" s="59" t="str">
        <x:v>NOT YET ADDRESSED</x:v>
      </x:c>
    </x:row>
    <x:row r="86">
      <x:c r="A86" s="59" t="str">
        <x:v>NYA-062</x:v>
      </x:c>
      <x:c r="B86" s="59" t="str">
        <x:v>62</x:v>
      </x:c>
      <x:c r="C86" s="59" t="str">
        <x:v>VII. Gravity</x:v>
      </x:c>
      <x:c r="D86" s="59" t="str">
        <x:v>Is gravity a fundamental interaction, emergent geometry, collective phenomenon, or something else?</x:v>
      </x:c>
      <x:c r="E86" s="59" t="str">
        <x:v>Open; GR treats it as geometry; entropic gravity treats it as emergent thermodynamics; neither settled beyond GR's classical success.</x:v>
      </x:c>
      <x:c r="F86" s="59" t="str">
        <x:v>A confirmed classification.</x:v>
      </x:c>
      <x:c r="G86" s="59" t="str">
        <x:v>Verlinde's entropic gravity (contested); Jacobson's thermodynamic derivation</x:v>
      </x:c>
      <x:c r="H86" s="59" t="str">
        <x:v>Contested and unconfirmed status.</x:v>
      </x:c>
      <x:c r="I86" s="59" t="str">
        <x:v>NOT YET ADDRESSED</x:v>
      </x:c>
    </x:row>
    <x:row r="87">
      <x:c r="A87" s="59" t="str">
        <x:v>NYA-063</x:v>
      </x:c>
      <x:c r="B87" s="59" t="str">
        <x:v>63</x:v>
      </x:c>
      <x:c r="C87" s="59" t="str">
        <x:v>VII. Gravity</x:v>
      </x:c>
      <x:c r="D87" s="59" t="str">
        <x:v>Why does gravitational interaction correspond to spacetime geometry in General Relativity?</x:v>
      </x:c>
      <x:c r="E87" s="59" t="str">
        <x:v>Established as a postulate confirmed by 100+ years of observation; not derived from anything deeper in a confirmed way.</x:v>
      </x:c>
      <x:c r="F87" s="59" t="str">
        <x:v>A derivation of the geometric correspondence from a pre-geometric substrate.</x:v>
      </x:c>
      <x:c r="G87" s="59" t="str">
        <x:v>Jacobson's thermodynamic derivation (presupposes spacetime)</x:v>
      </x:c>
      <x:c r="H87" s="59" t="str">
        <x:v>Presupposes rather than derives the spacetime it explains.</x:v>
      </x:c>
      <x:c r="I87" s="59" t="str">
        <x:v>NOT YET ADDRESSED</x:v>
      </x:c>
    </x:row>
    <x:row r="88">
      <x:c r="A88" s="59" t="str">
        <x:v>NYA-064</x:v>
      </x:c>
      <x:c r="B88" s="59" t="str">
        <x:v>64</x:v>
      </x:c>
      <x:c r="C88" s="59" t="str">
        <x:v>VII. Gravity</x:v>
      </x:c>
      <x:c r="D88" s="59" t="str">
        <x:v>Can the equivalence principle be derived?</x:v>
      </x:c>
      <x:c r="E88" s="59" t="str">
        <x:v>Open; it is a foundational postulate, tested to about 1 part in 10^15 by the MICROSCOPE satellite, with no violation found.</x:v>
      </x:c>
      <x:c r="F88" s="59" t="str">
        <x:v>A derivation from deeper structure, or a proof it must be fundamental.</x:v>
      </x:c>
      <x:c r="G88" s="59" t="str">
        <x:v>Entropic gravity (claims derivation, contested)</x:v>
      </x:c>
      <x:c r="H88" s="59" t="str">
        <x:v>No confirmed derivation.</x:v>
      </x:c>
      <x:c r="I88" s="59" t="str">
        <x:v>NOT YET ADDRESSED</x:v>
      </x:c>
    </x:row>
    <x:row r="89">
      <x:c r="A89" s="59" t="str">
        <x:v>NYA-065</x:v>
      </x:c>
      <x:c r="B89" s="59" t="str">
        <x:v>65</x:v>
      </x:c>
      <x:c r="C89" s="59" t="str">
        <x:v>VII. Gravity</x:v>
      </x:c>
      <x:c r="D89" s="59" t="str">
        <x:v>Can gravitational dynamics emerge from the same structure responsible for quantum behavior?</x:v>
      </x:c>
      <x:c r="E89" s="59" t="str">
        <x:v>Partially suggested within AdS/CFT (gravity as dual to an entangled quantum system); not demonstrated for realistic spacetime.</x:v>
      </x:c>
      <x:c r="F89" s="59" t="str">
        <x:v>A demonstration for realistic, non-idealized spacetime.</x:v>
      </x:c>
      <x:c r="G89" s="59" t="str">
        <x:v>Semiclassical QFT in curved spacetime (Hawking, 1974 - established); Strominger-Vafa string microstate counting (1996, special cases); loop quantum gravity horizon microstate counting; island formula / replica wormholes (Penington, Almheiri, Engelhardt, Marolf, Maxfield, 2019-2020)</x:v>
      </x:c>
      <x:c r="H89" s="59" t="str">
        <x:v>AdS/CFT restricted to anti-de Sitter settings.</x:v>
      </x:c>
      <x:c r="I89" s="59" t="str">
        <x:v>NOT YET ADDRESSED</x:v>
      </x:c>
    </x:row>
    <x:row r="90">
      <x:c r="A90" s="59" t="str">
        <x:v>NYA-066</x:v>
      </x:c>
      <x:c r="B90" s="59" t="str">
        <x:v>66</x:v>
      </x:c>
      <x:c r="C90" s="59" t="str">
        <x:v>VII. Gravity</x:v>
      </x:c>
      <x:c r="D90" s="59" t="str">
        <x:v>Can black-hole entropy be derived from the underlying degrees of freedom?</x:v>
      </x:c>
      <x:c r="E90" s="59" t="str">
        <x:v>Achieved for special cases only. Strominger-Vafa (1996) derived it exactly for certain extremal string-theory black holes.</x:v>
      </x:c>
      <x:c r="F90" s="59" t="str">
        <x:v>A derivation for realistic, astrophysical black holes.</x:v>
      </x:c>
      <x:c r="G90" s="59" t="str">
        <x:v>Strominger-Vafa string microstate counting; LQG horizon counting (requires fixing a free parameter)</x:v>
      </x:c>
      <x:c r="H90" s="59" t="str">
        <x:v>Not extended to realistic black holes; LQG's derivation requires an empirically fitted parameter.</x:v>
      </x:c>
      <x:c r="I90" s="59" t="str">
        <x:v>NOT YET ADDRESSED</x:v>
      </x:c>
    </x:row>
    <x:row r="91">
      <x:c r="A91" s="59" t="str">
        <x:v>NYA-067</x:v>
      </x:c>
      <x:c r="B91" s="59" t="str">
        <x:v>67</x:v>
      </x:c>
      <x:c r="C91" s="59" t="str">
        <x:v>VII. Gravity</x:v>
      </x:c>
      <x:c r="D91" s="59" t="str">
        <x:v>Can black-hole thermodynamics be derived?</x:v>
      </x:c>
      <x:c r="E91" s="59" t="str">
        <x:v>Established. Bekenstein-Hawking entropy and Hawking radiation are rigorously derived from semiclassical QFT in curved spacetime (1974).</x:v>
      </x:c>
      <x:c r="F91" s="59" t="str">
        <x:v>Already achieved at the semiclassical level; full microscopic derivation for real black holes remains open.</x:v>
      </x:c>
      <x:c r="G91" s="59" t="str">
        <x:v>Hawking/Bekenstein semiclassical derivation (confirmed theoretically)</x:v>
      </x:c>
      <x:c r="H91" s="59" t="str">
        <x:v>Semiclassical only; a full quantum-gravitational derivation is not yet achieved.</x:v>
      </x:c>
      <x:c r="I91" s="59" t="str">
        <x:v>NOT YET ADDRESSED</x:v>
      </x:c>
    </x:row>
    <x:row r="92">
      <x:c r="A92" s="59" t="str">
        <x:v>NYA-068</x:v>
      </x:c>
      <x:c r="B92" s="59" t="str">
        <x:v>68</x:v>
      </x:c>
      <x:c r="C92" s="59" t="str">
        <x:v>VII. Gravity</x:v>
      </x:c>
      <x:c r="D92" s="59" t="str">
        <x:v>Can the Bekenstein-Hawking entropy formula be derived?</x:v>
      </x:c>
      <x:c r="E92" s="59" t="str">
        <x:v>Same status as Question 67, established semiclassically, microscopically confirmed only in special cases.</x:v>
      </x:c>
      <x:c r="F92" s="59" t="str">
        <x:v>Same as Question 66.</x:v>
      </x:c>
      <x:c r="G92" s="59" t="str">
        <x:v>Semiclassical QFT in curved spacetime (Hawking, 1974 - established); Strominger-Vafa string microstate counting (1996, special cases); loop quantum gravity horizon microstate counting; island formula / replica wormholes (Penington, Almheiri, Engelhardt, Marolf, Maxfield, 2019-2020)</x:v>
      </x:c>
      <x:c r="H92" s="59" t="str">
        <x:v>Same as Question 66.</x:v>
      </x:c>
      <x:c r="I92" s="59" t="str">
        <x:v>NOT YET ADDRESSED</x:v>
      </x:c>
    </x:row>
    <x:row r="93">
      <x:c r="A93" s="59" t="str">
        <x:v>NYA-069</x:v>
      </x:c>
      <x:c r="B93" s="59" t="str">
        <x:v>69</x:v>
      </x:c>
      <x:c r="C93" s="59" t="str">
        <x:v>VII. Gravity</x:v>
      </x:c>
      <x:c r="D93" s="59" t="str">
        <x:v>Can Hawking radiation be recovered?</x:v>
      </x:c>
      <x:c r="E93" s="59" t="str">
        <x:v>Established theoretically via semiclassical QFT in curved spacetime; never directly observed astrophysically.</x:v>
      </x:c>
      <x:c r="F93" s="59" t="str">
        <x:v>Direct observational confirmation.</x:v>
      </x:c>
      <x:c r="G93" s="59" t="str">
        <x:v>Semiclassical QFT derivation (Hawking, 1974)</x:v>
      </x:c>
      <x:c r="H93" s="59" t="str">
        <x:v>Never directly detected; theoretically robust but observationally unconfirmed.</x:v>
      </x:c>
      <x:c r="I93" s="59" t="str">
        <x:v>NOT YET ADDRESSED</x:v>
      </x:c>
    </x:row>
    <x:row r="94">
      <x:c r="A94" s="59" t="str">
        <x:v>NYA-070</x:v>
      </x:c>
      <x:c r="B94" s="59" t="str">
        <x:v>70</x:v>
      </x:c>
      <x:c r="C94" s="59" t="str">
        <x:v>VII. Gravity</x:v>
      </x:c>
      <x:c r="D94" s="59" t="str">
        <x:v>Can the black-hole information problem be resolved without adding ad hoc assumptions?</x:v>
      </x:c>
      <x:c r="E94" s="59" t="str">
        <x:v>Formally unresolved as of 2026, though substantially more constructive than at any prior point. Island formula and replica wormhole calculations reproduce a unitary Page curve.</x:v>
      </x:c>
      <x:c r="F94" s="59" t="str">
        <x:v>A resolution demonstrated for realistic, non-holographic, asymptotically flat black holes.</x:v>
      </x:c>
      <x:c r="G94" s="59" t="str">
        <x:v>Semiclassical QFT in curved spacetime (Hawking, 1974 - established); Strominger-Vafa string microstate counting (1996, special cases); loop quantum gravity horizon microstate counting; island formula / replica wormholes (Penington, Almheiri, Engelhardt, Marolf, Maxfield, 2019-2020)</x:v>
      </x:c>
      <x:c r="H94" s="59" t="str">
        <x:v>Current results rely on holographic/AdS or two-dimensional model settings; the mechanism for real black holes remains uncertain.</x:v>
      </x:c>
      <x:c r="I94" s="59" t="str">
        <x:v>NOT YET ADDRESSED</x:v>
      </x:c>
    </x:row>
    <x:row r="95">
      <x:c r="A95" s="59" t="str">
        <x:v>NYA-071</x:v>
      </x:c>
      <x:c r="B95" s="59" t="str">
        <x:v>71</x:v>
      </x:c>
      <x:c r="C95" s="59" t="str">
        <x:v>VIII. Standard Model</x:v>
      </x:c>
      <x:c r="D95" s="59" t="str">
        <x:v>Can the Standard Model gauge structure be derived?</x:v>
      </x:c>
      <x:c r="E95" s="59" t="str">
        <x:v>Not derived. SU(3)xSU(2)xU(1) is measured, inserted as an input.</x:v>
      </x:c>
      <x:c r="F95" s="59" t="str">
        <x:v>A derivation of the exact gauge group from a deeper principle.</x:v>
      </x:c>
      <x:c r="G95" s="59" t="str">
        <x:v>Grand unified theories: SU(5), SO(10) (minimal SU(5) largely excluded by proton decay non-observation); string theory model-building; technicolor (largely disfavored); supersymmetry (simplest versions disfavored by LHC null results)</x:v>
      </x:c>
      <x:c r="H95" s="59" t="str">
        <x:v>No confirmed derivation exists.</x:v>
      </x:c>
      <x:c r="I95" s="59" t="str">
        <x:v>NOT YET ADDRESSED</x:v>
      </x:c>
    </x:row>
    <x:row r="96">
      <x:c r="A96" s="59" t="str">
        <x:v>NYA-072</x:v>
      </x:c>
      <x:c r="B96" s="59" t="str">
        <x:v>72</x:v>
      </x:c>
      <x:c r="C96" s="59" t="str">
        <x:v>VIII. Standard Model</x:v>
      </x:c>
      <x:c r="D96" s="59" t="str">
        <x:v>Why is the gauge group SU(3)xSU(2)xU(1) the structure realized by nature?</x:v>
      </x:c>
      <x:c r="E96" s="59" t="str">
        <x:v>Not derived. Measured, not explained.</x:v>
      </x:c>
      <x:c r="F96" s="59" t="str">
        <x:v>Grand unified theories: SU(5), SO(10) (minimal SU(5) largely excluded by proton decay non-observation); string theory model-building; technicolor (largely disfavored); supersymmetry (simplest versions disfavored by LHC null results)</x:v>
      </x:c>
      <x:c r="G96" s="59" t="str">
        <x:v>Grand unified theories: SU(5), SO(10) (minimal SU(5) largely excluded by proton decay non-observation); string theory model-building; technicolor (largely disfavored); supersymmetry (simplest versions disfavored by LHC null results)</x:v>
      </x:c>
      <x:c r="H96" s="59" t="str">
        <x:v>Same as Question 71.</x:v>
      </x:c>
      <x:c r="I96" s="59" t="str">
        <x:v>NOT YET ADDRESSED</x:v>
      </x:c>
    </x:row>
    <x:row r="97">
      <x:c r="A97" s="59" t="str">
        <x:v>NYA-073</x:v>
      </x:c>
      <x:c r="B97" s="59" t="str">
        <x:v>73</x:v>
      </x:c>
      <x:c r="C97" s="59" t="str">
        <x:v>VIII. Standard Model</x:v>
      </x:c>
      <x:c r="D97" s="59" t="str">
        <x:v>Can gauge symmetries emerge from deeper principles?</x:v>
      </x:c>
      <x:c r="E97" s="59" t="str">
        <x:v>Open; same as Question 26.</x:v>
      </x:c>
      <x:c r="F97" s="59" t="str">
        <x:v>Same as Question 26.</x:v>
      </x:c>
      <x:c r="G97" s="59" t="str">
        <x:v>Emergent gauge symmetry from entanglement (speculative)</x:v>
      </x:c>
      <x:c r="H97" s="59" t="str">
        <x:v>No confirmed derivation.</x:v>
      </x:c>
      <x:c r="I97" s="59" t="str">
        <x:v>NOT YET ADDRESSED</x:v>
      </x:c>
    </x:row>
    <x:row r="98">
      <x:c r="A98" s="59" t="str">
        <x:v>NYA-074</x:v>
      </x:c>
      <x:c r="B98" s="59" t="str">
        <x:v>74</x:v>
      </x:c>
      <x:c r="C98" s="59" t="str">
        <x:v>VIII. Standard Model</x:v>
      </x:c>
      <x:c r="D98" s="59" t="str">
        <x:v>Can the observed particle representations be derived?</x:v>
      </x:c>
      <x:c r="E98" s="59" t="str">
        <x:v>Not derived. Representations (quark/lepton multiplets) are measured inputs to the Standard Model.</x:v>
      </x:c>
      <x:c r="F98" s="59" t="str">
        <x:v>A derivation of the specific representation content.</x:v>
      </x:c>
      <x:c r="G98" s="59" t="str">
        <x:v>GUT embeddings (SU(5), SO(10)) organize but do not derive the representations from first principles.</x:v>
      </x:c>
      <x:c r="H98" s="59" t="str">
        <x:v>Representation content remains an input even within GUTs.</x:v>
      </x:c>
      <x:c r="I98" s="59" t="str">
        <x:v>NOT YET ADDRESSED</x:v>
      </x:c>
    </x:row>
    <x:row r="99">
      <x:c r="A99" s="59" t="str">
        <x:v>NYA-075</x:v>
      </x:c>
      <x:c r="B99" s="59" t="str">
        <x:v>75</x:v>
      </x:c>
      <x:c r="C99" s="59" t="str">
        <x:v>VIII. Standard Model</x:v>
      </x:c>
      <x:c r="D99" s="59" t="str">
        <x:v>Can the number of particle generations be derived?</x:v>
      </x:c>
      <x:c r="E99" s="59" t="str">
        <x:v>Not derived. Measured to be exactly three via the LEP Z-boson width measurement in the 1990s.</x:v>
      </x:c>
      <x:c r="F99" s="59" t="str">
        <x:v>A derivation of the number three from first principles.</x:v>
      </x:c>
      <x:c r="G99" s="59" t="str">
        <x:v>Anomaly cancellation constraints (necessary but not sufficient to fix the number)</x:v>
      </x:c>
      <x:c r="H99" s="59" t="str">
        <x:v>No theory derives exactly three generations.</x:v>
      </x:c>
      <x:c r="I99" s="59" t="str">
        <x:v>NOT YET ADDRESSED</x:v>
      </x:c>
    </x:row>
    <x:row r="100">
      <x:c r="A100" s="59" t="str">
        <x:v>NYA-076</x:v>
      </x:c>
      <x:c r="B100" s="59" t="str">
        <x:v>76</x:v>
      </x:c>
      <x:c r="C100" s="59" t="str">
        <x:v>VIII. Standard Model</x:v>
      </x:c>
      <x:c r="D100" s="59" t="str">
        <x:v>Can fermionic statistics be derived?</x:v>
      </x:c>
      <x:c r="E100" s="59" t="str">
        <x:v>Established via the spin-statistics theorem, a rigorous result of relativistic quantum field theory.</x:v>
      </x:c>
      <x:c r="F100" s="59" t="str">
        <x:v>Already achieved.</x:v>
      </x:c>
      <x:c r="G100" s="59" t="str">
        <x:v>Spin-statistics theorem (Fierz, Pauli - proven)</x:v>
      </x:c>
      <x:c r="H100" s="59" t="str">
        <x:v>None significant; this is a settled result.</x:v>
      </x:c>
      <x:c r="I100" s="59" t="str">
        <x:v>NOT YET ADDRESSED</x:v>
      </x:c>
    </x:row>
    <x:row r="101">
      <x:c r="A101" s="59" t="str">
        <x:v>NYA-077</x:v>
      </x:c>
      <x:c r="B101" s="59" t="str">
        <x:v>77</x:v>
      </x:c>
      <x:c r="C101" s="59" t="str">
        <x:v>VIII. Standard Model</x:v>
      </x:c>
      <x:c r="D101" s="59" t="str">
        <x:v>Can chirality be derived?</x:v>
      </x:c>
      <x:c r="E101" s="59" t="str">
        <x:v>Not derived. The chiral structure of the weak interaction is a measured feature, not a derived necessity.</x:v>
      </x:c>
      <x:c r="F101" s="59" t="str">
        <x:v>A derivation of why weak interactions are chiral.</x:v>
      </x:c>
      <x:c r="G101" s="59" t="str">
        <x:v>Grand unified theories: SU(5), SO(10) (minimal SU(5) largely excluded by proton decay non-observation); string theory model-building; technicolor (largely disfavored); supersymmetry (simplest versions disfavored by LHC null results)</x:v>
      </x:c>
      <x:c r="H101" s="59" t="str">
        <x:v>No confirmed derivation exists.</x:v>
      </x:c>
      <x:c r="I101" s="59" t="str">
        <x:v>NOT YET ADDRESSED</x:v>
      </x:c>
    </x:row>
    <x:row r="102">
      <x:c r="A102" s="59" t="str">
        <x:v>NYA-078</x:v>
      </x:c>
      <x:c r="B102" s="59" t="str">
        <x:v>78</x:v>
      </x:c>
      <x:c r="C102" s="59" t="str">
        <x:v>VIII. Standard Model</x:v>
      </x:c>
      <x:c r="D102" s="59" t="str">
        <x:v>Can the Higgs mechanism be derived?</x:v>
      </x:c>
      <x:c r="E102" s="59" t="str">
        <x:v>The mechanism itself is established theory, and the Higgs boson was discovered at the LHC in 2012 with properties matching Standard Model predictions to good precision.</x:v>
      </x:c>
      <x:c r="F102" s="59" t="str">
        <x:v>A derivation of why the Higgs potential takes its specific form (the hierarchy problem).</x:v>
      </x:c>
      <x:c r="G102" s="59" t="str">
        <x:v>Supersymmetry (disfavored in simplest forms by LHC null results); compositeness models</x:v>
      </x:c>
      <x:c r="H102" s="59" t="str">
        <x:v>The hierarchy problem, why the Higgs mass is not driven to a much higher scale by quantum corrections, remains unresolved.</x:v>
      </x:c>
      <x:c r="I102" s="59" t="str">
        <x:v>NOT YET ADDRESSED</x:v>
      </x:c>
    </x:row>
    <x:row r="103">
      <x:c r="A103" s="59" t="str">
        <x:v>NYA-079</x:v>
      </x:c>
      <x:c r="B103" s="59" t="str">
        <x:v>79</x:v>
      </x:c>
      <x:c r="C103" s="59" t="str">
        <x:v>VIII. Standard Model</x:v>
      </x:c>
      <x:c r="D103" s="59" t="str">
        <x:v>Can electroweak symmetry breaking be derived?</x:v>
      </x:c>
      <x:c r="E103" s="59" t="str">
        <x:v>Mechanism established and confirmed by the 2012 Higgs discovery; the specific parameters of the Higgs potential remain unexplained inputs.</x:v>
      </x:c>
      <x:c r="F103" s="59" t="str">
        <x:v>Same as Question 78.</x:v>
      </x:c>
      <x:c r="G103" s="59" t="str">
        <x:v>Same as Question 78.</x:v>
      </x:c>
      <x:c r="H103" s="59" t="str">
        <x:v>Same as Question 78.</x:v>
      </x:c>
      <x:c r="I103" s="59" t="str">
        <x:v>NOT YET ADDRESSED</x:v>
      </x:c>
    </x:row>
    <x:row r="104">
      <x:c r="A104" s="59" t="str">
        <x:v>NYA-080</x:v>
      </x:c>
      <x:c r="B104" s="59" t="str">
        <x:v>80</x:v>
      </x:c>
      <x:c r="C104" s="59" t="str">
        <x:v>VIII. Standard Model</x:v>
      </x:c>
      <x:c r="D104" s="59" t="str">
        <x:v>Can the strong interaction and confinement be derived?</x:v>
      </x:c>
      <x:c r="E104" s="59" t="str">
        <x:v>Qualitatively well understood via asymptotic freedom; a rigorous mathematical proof of confinement and the mass gap is unsolved.</x:v>
      </x:c>
      <x:c r="F104" s="59" t="str">
        <x:v>A rigorous proof, one of the seven Clay Mathematics Institute Millennium Prize Problems.</x:v>
      </x:c>
      <x:c r="G104" s="59" t="str">
        <x:v>Lattice QCD (strong numerical evidence, not a proof); asymptotic freedom (Gross, Politzer, Wilczek - proven)</x:v>
      </x:c>
      <x:c r="H104" s="59" t="str">
        <x:v>The Yang-Mills mass gap problem remains formally unsolved as of 2026.</x:v>
      </x:c>
      <x:c r="I104" s="59" t="str">
        <x:v>NOT YET ADDRESSED</x:v>
      </x:c>
    </x:row>
    <x:row r="105">
      <x:c r="A105" s="59" t="str">
        <x:v>NYA-081</x:v>
      </x:c>
      <x:c r="B105" s="59" t="str">
        <x:v>81</x:v>
      </x:c>
      <x:c r="C105" s="59" t="str">
        <x:v>VIII. Standard Model</x:v>
      </x:c>
      <x:c r="D105" s="59" t="str">
        <x:v>Can neutrino masses and mixing be derived?</x:v>
      </x:c>
      <x:c r="E105" s="59" t="str">
        <x:v>Masses and mixing are established experimentally (2015 Nobel Prize for oscillation discovery); their theoretical origin is unresolved.</x:v>
      </x:c>
      <x:c r="F105" s="59" t="str">
        <x:v>A confirmed mechanism (e.g. seesaw) fixing the values from first principles.</x:v>
      </x:c>
      <x:c r="G105" s="59" t="str">
        <x:v>Seesaw mechanism (plausible, unconfirmed); Dirac vs. Majorana nature undetermined</x:v>
      </x:c>
      <x:c r="H105" s="59" t="str">
        <x:v>Whether neutrinos are Dirac or Majorana particles remains experimentally open.</x:v>
      </x:c>
      <x:c r="I105" s="59" t="str">
        <x:v>NOT YET ADDRESSED</x:v>
      </x:c>
    </x:row>
    <x:row r="106">
      <x:c r="A106" s="59" t="str">
        <x:v>NYA-082</x:v>
      </x:c>
      <x:c r="B106" s="59" t="str">
        <x:v>82</x:v>
      </x:c>
      <x:c r="C106" s="59" t="str">
        <x:v>VIII. Standard Model</x:v>
      </x:c>
      <x:c r="D106" s="59" t="str">
        <x:v>Can the absence or presence of additional particles be predicted?</x:v>
      </x:c>
      <x:c r="E106" s="59" t="str">
        <x:v>Not reliably. Various extensions (SUSY, extra generations, new gauge bosons) predict additional particles; none confirmed, some strongly disfavored.</x:v>
      </x:c>
      <x:c r="F106" s="59" t="str">
        <x:v>A confirmed, falsified-or-verified prediction.</x:v>
      </x:c>
      <x:c r="G106" s="59" t="str">
        <x:v>Supersymmetry; extra dimensions; new gauge bosons (Z')</x:v>
      </x:c>
      <x:c r="H106" s="59" t="str">
        <x:v>LHC searches have found no confirmed new particles beyond the Higgs as of 2026.</x:v>
      </x:c>
      <x:c r="I106" s="59" t="str">
        <x:v>NOT YET ADDRESSED</x:v>
      </x:c>
    </x:row>
    <x:row r="107">
      <x:c r="A107" s="59" t="str">
        <x:v>NYA-083</x:v>
      </x:c>
      <x:c r="B107" s="59" t="str">
        <x:v>83</x:v>
      </x:c>
      <x:c r="C107" s="59" t="str">
        <x:v>IX. Constants and Parameters</x:v>
      </x:c>
      <x:c r="D107" s="59" t="str">
        <x:v>Why do the fundamental dimensionless constants have their observed values?</x:v>
      </x:c>
      <x:c r="E107" s="59" t="str">
        <x:v>Open. Not derived by any confirmed theory.</x:v>
      </x:c>
      <x:c r="F107" s="59" t="str">
        <x:v>A derivation, or a rigorously justified selection principle.</x:v>
      </x:c>
      <x:c r="G107" s="59" t="str">
        <x:v>String landscape (~10^500 vacua) with anthropic selection (Susskind, contested); no confirmed alternative derivation</x:v>
      </x:c>
      <x:c r="H107" s="59" t="str">
        <x:v>No confirmed theory derives any Standard Model or cosmological parameter from first principles; all are measured inputs</x:v>
      </x:c>
      <x:c r="I107" s="59" t="str">
        <x:v>NOT YET ADDRESSED</x:v>
      </x:c>
    </x:row>
    <x:row r="108">
      <x:c r="A108" s="59" t="str">
        <x:v>NYA-084</x:v>
      </x:c>
      <x:c r="B108" s="59" t="str">
        <x:v>84</x:v>
      </x:c>
      <x:c r="C108" s="59" t="str">
        <x:v>IX. Constants and Parameters</x:v>
      </x:c>
      <x:c r="D108" s="59" t="str">
        <x:v>Which constants are genuinely fundamental?</x:v>
      </x:c>
      <x:c r="E108" s="59" t="str">
        <x:v>Open; classification varies by theoretical framework.</x:v>
      </x:c>
      <x:c r="F108" s="59" t="str">
        <x:v>A theory-independent classification.</x:v>
      </x:c>
      <x:c r="G108" s="59" t="str">
        <x:v>String landscape (~10^500 vacua) with anthropic selection (Susskind, contested); no confirmed alternative derivation</x:v>
      </x:c>
      <x:c r="H108" s="59" t="str">
        <x:v>No confirmed theory derives any Standard Model or cosmological parameter from first principles; all are measured inputs</x:v>
      </x:c>
      <x:c r="I108" s="59" t="str">
        <x:v>NOT YET ADDRESSED</x:v>
      </x:c>
    </x:row>
    <x:row r="109">
      <x:c r="A109" s="59" t="str">
        <x:v>NYA-085</x:v>
      </x:c>
      <x:c r="B109" s="59" t="str">
        <x:v>85</x:v>
      </x:c>
      <x:c r="C109" s="59" t="str">
        <x:v>IX. Constants and Parameters</x:v>
      </x:c>
      <x:c r="D109" s="59" t="str">
        <x:v>Which parameters can be derived from deeper structure?</x:v>
      </x:c>
      <x:c r="E109" s="59" t="str">
        <x:v>None, as of 2026, in any confirmed theory.</x:v>
      </x:c>
      <x:c r="F109" s="59" t="str">
        <x:v>String landscape (~10^500 vacua) with anthropic selection (Susskind, contested); no confirmed alternative derivation</x:v>
      </x:c>
      <x:c r="G109" s="59" t="str">
        <x:v>String landscape (~10^500 vacua) with anthropic selection (Susskind, contested); no confirmed alternative derivation</x:v>
      </x:c>
      <x:c r="H109" s="59" t="str">
        <x:v>No confirmed theory derives any Standard Model or cosmological parameter from first principles; all are measured inputs</x:v>
      </x:c>
      <x:c r="I109" s="59" t="str">
        <x:v>NOT YET ADDRESSED</x:v>
      </x:c>
    </x:row>
    <x:row r="110">
      <x:c r="A110" s="59" t="str">
        <x:v>NYA-086</x:v>
      </x:c>
      <x:c r="B110" s="59" t="str">
        <x:v>86</x:v>
      </x:c>
      <x:c r="C110" s="59" t="str">
        <x:v>IX. Constants and Parameters</x:v>
      </x:c>
      <x:c r="D110" s="59" t="str">
        <x:v>Can the fine-structure constant be predicted?</x:v>
      </x:c>
      <x:c r="E110" s="59" t="str">
        <x:v>Not predicted by any confirmed theory; historical numerological proposals (e.g. Eddington's) are not accepted.</x:v>
      </x:c>
      <x:c r="F110" s="59" t="str">
        <x:v>String landscape (~10^500 vacua) with anthropic selection (Susskind, contested); no confirmed alternative derivation</x:v>
      </x:c>
      <x:c r="G110" s="59" t="str">
        <x:v>String landscape (~10^500 vacua) with anthropic selection (Susskind, contested); no confirmed alternative derivation</x:v>
      </x:c>
      <x:c r="H110" s="59" t="str">
        <x:v>No confirmed theory derives any Standard Model or cosmological parameter from first principles; all are measured inputs</x:v>
      </x:c>
      <x:c r="I110" s="59" t="str">
        <x:v>NOT YET ADDRESSED</x:v>
      </x:c>
    </x:row>
    <x:row r="111">
      <x:c r="A111" s="59" t="str">
        <x:v>NYA-087</x:v>
      </x:c>
      <x:c r="B111" s="59" t="str">
        <x:v>87</x:v>
      </x:c>
      <x:c r="C111" s="59" t="str">
        <x:v>IX. Constants and Parameters</x:v>
      </x:c>
      <x:c r="D111" s="59" t="str">
        <x:v>Can particle mass ratios be predicted?</x:v>
      </x:c>
      <x:c r="E111" s="59" t="str">
        <x:v>Not predicted; measured inputs.</x:v>
      </x:c>
      <x:c r="F111" s="59" t="str">
        <x:v>String landscape (~10^500 vacua) with anthropic selection (Susskind, contested); no confirmed alternative derivation</x:v>
      </x:c>
      <x:c r="G111" s="59" t="str">
        <x:v>String landscape (~10^500 vacua) with anthropic selection (Susskind, contested); no confirmed alternative derivation</x:v>
      </x:c>
      <x:c r="H111" s="59" t="str">
        <x:v>No confirmed theory derives any Standard Model or cosmological parameter from first principles; all are measured inputs</x:v>
      </x:c>
      <x:c r="I111" s="59" t="str">
        <x:v>NOT YET ADDRESSED</x:v>
      </x:c>
    </x:row>
    <x:row r="112">
      <x:c r="A112" s="59" t="str">
        <x:v>NYA-088</x:v>
      </x:c>
      <x:c r="B112" s="59" t="str">
        <x:v>88</x:v>
      </x:c>
      <x:c r="C112" s="59" t="str">
        <x:v>IX. Constants and Parameters</x:v>
      </x:c>
      <x:c r="D112" s="59" t="str">
        <x:v>Can gauge couplings be predicted?</x:v>
      </x:c>
      <x:c r="E112" s="59" t="str">
        <x:v>Not predicted; measured inputs. GUTs predict specific relationships among couplings at high energy, partially consistent with running coupling data but not confirmed as a full theory.</x:v>
      </x:c>
      <x:c r="F112" s="59" t="str">
        <x:v>GUT coupling unification (suggestive, unconfirmed)</x:v>
      </x:c>
      <x:c r="G112" s="59" t="str">
        <x:v>GUT coupling unification (approximately consistent, not conclusive)</x:v>
      </x:c>
      <x:c r="H112" s="59" t="str">
        <x:v>Simplest GUT predictions for proton decay are excluded, undercutting confidence in this unification.</x:v>
      </x:c>
      <x:c r="I112" s="59" t="str">
        <x:v>NOT YET ADDRESSED</x:v>
      </x:c>
    </x:row>
    <x:row r="113">
      <x:c r="A113" s="59" t="str">
        <x:v>NYA-089</x:v>
      </x:c>
      <x:c r="B113" s="59" t="str">
        <x:v>89</x:v>
      </x:c>
      <x:c r="C113" s="59" t="str">
        <x:v>IX. Constants and Parameters</x:v>
      </x:c>
      <x:c r="D113" s="59" t="str">
        <x:v>Can the cosmological constant be predicted?</x:v>
      </x:c>
      <x:c r="E113" s="59" t="str">
        <x:v>Not predicted. Naive quantum field theory estimates disagree with the observed value by many tens of orders of magnitude, the 'cosmological constant problem.'</x:v>
      </x:c>
      <x:c r="F113" s="59" t="str">
        <x:v>A derivation resolving this discrepancy.</x:v>
      </x:c>
      <x:c r="G113" s="59" t="str">
        <x:v>Anthropic selection within the string landscape (contested); supersymmetric cancellation (does not work at observed scale)</x:v>
      </x:c>
      <x:c r="H113" s="59" t="str">
        <x:v>One of the most severe unsolved problems in theoretical physics.</x:v>
      </x:c>
      <x:c r="I113" s="59" t="str">
        <x:v>NOT YET ADDRESSED</x:v>
      </x:c>
    </x:row>
    <x:row r="114">
      <x:c r="A114" s="59" t="str">
        <x:v>NYA-090</x:v>
      </x:c>
      <x:c r="B114" s="59" t="str">
        <x:v>90</x:v>
      </x:c>
      <x:c r="C114" s="59" t="str">
        <x:v>IX. Constants and Parameters</x:v>
      </x:c>
      <x:c r="D114" s="59" t="str">
        <x:v>Can the number of free parameters in fundamental physics be reduced to zero or to a uniquely determined set?</x:v>
      </x:c>
      <x:c r="E114" s="59" t="str">
        <x:v>Not achieved by any confirmed theory.</x:v>
      </x:c>
      <x:c r="F114" s="59" t="str">
        <x:v>String landscape (~10^500 vacua) with anthropic selection (Susskind, contested); no confirmed alternative derivation</x:v>
      </x:c>
      <x:c r="G114" s="59" t="str">
        <x:v>String landscape (~10^500 vacua) with anthropic selection (Susskind, contested); no confirmed alternative derivation</x:v>
      </x:c>
      <x:c r="H114" s="59" t="str">
        <x:v>No confirmed theory derives any Standard Model or cosmological parameter from first principles; all are measured inputs</x:v>
      </x:c>
      <x:c r="I114" s="59" t="str">
        <x:v>NOT YET ADDRESSED</x:v>
      </x:c>
    </x:row>
    <x:row r="115">
      <x:c r="A115" s="59" t="str">
        <x:v>NYA-091</x:v>
      </x:c>
      <x:c r="B115" s="59" t="str">
        <x:v>91</x:v>
      </x:c>
      <x:c r="C115" s="59" t="str">
        <x:v>IX. Constants and Parameters</x:v>
      </x:c>
      <x:c r="D115" s="59" t="str">
        <x:v>If parameters cannot be derived, what determines their allowed values?</x:v>
      </x:c>
      <x:c r="E115" s="59" t="str">
        <x:v>Open; anthropic selection is the leading but contested proposal.</x:v>
      </x:c>
      <x:c r="F115" s="59" t="str">
        <x:v>A confirmed, testable selection principle.</x:v>
      </x:c>
      <x:c r="G115" s="59" t="str">
        <x:v>String landscape (~10^500 vacua) with anthropic selection (Susskind, contested); no confirmed alternative derivation</x:v>
      </x:c>
      <x:c r="H115" s="59" t="str">
        <x:v>Anthropic reasoning is criticized as unfalsifiable by much of the field.</x:v>
      </x:c>
      <x:c r="I115" s="59" t="str">
        <x:v>NOT YET ADDRESSED</x:v>
      </x:c>
    </x:row>
    <x:row r="116">
      <x:c r="A116" s="59" t="str">
        <x:v>NYA-092</x:v>
      </x:c>
      <x:c r="B116" s="59" t="str">
        <x:v>92</x:v>
      </x:c>
      <x:c r="C116" s="59" t="str">
        <x:v>X. Unification</x:v>
      </x:c>
      <x:c r="D116" s="59" t="str">
        <x:v>Are quantum mechanics and General Relativity different manifestations of one underlying structure?</x:v>
      </x:c>
      <x:c r="E116" s="59" t="str">
        <x:v>Open. No confirmed unification exists.</x:v>
      </x:c>
      <x:c r="F116" s="59" t="str">
        <x:v>A confirmed unifying theory, empirically validated.</x:v>
      </x:c>
      <x:c r="G116" s="59" t="str">
        <x:v>String theory; loop quantum gravity; AdS/CFT correspondence (Maldacena, 1997 - strong theoretical evidence, not a complete proof); asymptotic safety</x:v>
      </x:c>
      <x:c r="H116" s="59" t="str">
        <x:v>Neither leading candidate is confirmed by experiment.</x:v>
      </x:c>
      <x:c r="I116" s="59" t="str">
        <x:v>NOT YET ADDRESSED</x:v>
      </x:c>
    </x:row>
    <x:row r="117">
      <x:c r="A117" s="59" t="str">
        <x:v>NYA-093</x:v>
      </x:c>
      <x:c r="B117" s="59" t="str">
        <x:v>93</x:v>
      </x:c>
      <x:c r="C117" s="59" t="str">
        <x:v>X. Unification</x:v>
      </x:c>
      <x:c r="D117" s="59" t="str">
        <x:v>Do gauge interactions and gravity arise from a common mathematical structure?</x:v>
      </x:c>
      <x:c r="E117" s="59" t="str">
        <x:v>Open; string theory naturally includes both, unconfirmed as a description of nature.</x:v>
      </x:c>
      <x:c r="F117" s="59" t="str">
        <x:v>String theory; loop quantum gravity; AdS/CFT correspondence (Maldacena, 1997 - strong theoretical evidence, not a complete proof); asymptotic safety</x:v>
      </x:c>
      <x:c r="G117" s="59" t="str">
        <x:v>String theory; loop quantum gravity; AdS/CFT correspondence (Maldacena, 1997 - strong theoretical evidence, not a complete proof); asymptotic safety</x:v>
      </x:c>
      <x:c r="H117" s="59" t="str">
        <x:v>No confirmed common origin established empirically.</x:v>
      </x:c>
      <x:c r="I117" s="59" t="str">
        <x:v>NOT YET ADDRESSED</x:v>
      </x:c>
    </x:row>
    <x:row r="118">
      <x:c r="A118" s="59" t="str">
        <x:v>NYA-094</x:v>
      </x:c>
      <x:c r="B118" s="59" t="str">
        <x:v>94</x:v>
      </x:c>
      <x:c r="C118" s="59" t="str">
        <x:v>X. Unification</x:v>
      </x:c>
      <x:c r="D118" s="59" t="str">
        <x:v>Can matter and geometry emerge from the same underlying degrees of freedom?</x:v>
      </x:c>
      <x:c r="E118" s="59" t="str">
        <x:v>Partially suggested within AdS/CFT (matter fields and geometry both emergent from boundary data); not demonstrated for realistic spacetime.</x:v>
      </x:c>
      <x:c r="F118" s="59" t="str">
        <x:v>String theory; loop quantum gravity; AdS/CFT correspondence (Maldacena, 1997 - strong theoretical evidence, not a complete proof); asymptotic safety</x:v>
      </x:c>
      <x:c r="G118" s="59" t="str">
        <x:v>String theory; loop quantum gravity; AdS/CFT correspondence (Maldacena, 1997 - strong theoretical evidence, not a complete proof); asymptotic safety</x:v>
      </x:c>
      <x:c r="H118" s="59" t="str">
        <x:v>Restricted to idealized holographic settings.</x:v>
      </x:c>
      <x:c r="I118" s="59" t="str">
        <x:v>NOT YET ADDRESSED</x:v>
      </x:c>
    </x:row>
    <x:row r="119">
      <x:c r="A119" s="59" t="str">
        <x:v>NYA-095</x:v>
      </x:c>
      <x:c r="B119" s="59" t="str">
        <x:v>95</x:v>
      </x:c>
      <x:c r="C119" s="59" t="str">
        <x:v>X. Unification</x:v>
      </x:c>
      <x:c r="D119" s="59" t="str">
        <x:v>Can forces be understood as different manifestations of one organizational mechanism?</x:v>
      </x:c>
      <x:c r="E119" s="59" t="str">
        <x:v>Open; electroweak unification is an established, confirmed partial precedent. Full unification with the strong force and gravity is unconfirmed.</x:v>
      </x:c>
      <x:c r="F119" s="59" t="str">
        <x:v>A confirmed extension of unification to all forces including gravity.</x:v>
      </x:c>
      <x:c r="G119" s="59" t="str">
        <x:v>Electroweak unification (confirmed, 1979 Nobel Prize); GUTs (unconfirmed); string theory (unconfirmed)</x:v>
      </x:c>
      <x:c r="H119" s="59" t="str">
        <x:v>Only electroweak unification is empirically confirmed; strong force and gravity remain unintegrated.</x:v>
      </x:c>
      <x:c r="I119" s="59" t="str">
        <x:v>NOT YET ADDRESSED</x:v>
      </x:c>
    </x:row>
    <x:row r="120">
      <x:c r="A120" s="59" t="str">
        <x:v>NYA-096</x:v>
      </x:c>
      <x:c r="B120" s="59" t="str">
        <x:v>96</x:v>
      </x:c>
      <x:c r="C120" s="59" t="str">
        <x:v>X. Unification</x:v>
      </x:c>
      <x:c r="D120" s="59" t="str">
        <x:v>Can apparently different mathematical descriptions be translated into a common preservation architecture?</x:v>
      </x:c>
      <x:c r="E120" s="59" t="str">
        <x:v>Partially achieved for specific dualities (e.g. AdS/CFT, various string dualities) shown to be exactly equivalent descriptions.</x:v>
      </x:c>
      <x:c r="F120" s="59" t="str">
        <x:v>A general translation framework across all of fundamental physics.</x:v>
      </x:c>
      <x:c r="G120" s="59" t="str">
        <x:v>String dualities (T-duality, S-duality, AdS/CFT - established within string theory)</x:v>
      </x:c>
      <x:c r="H120" s="59" t="str">
        <x:v>Established only within and between string-theoretic frameworks, not across all of physics.</x:v>
      </x:c>
      <x:c r="I120" s="59" t="str">
        <x:v>NOT YET ADDRESSED</x:v>
      </x:c>
    </x:row>
    <x:row r="121">
      <x:c r="A121" s="59" t="str">
        <x:v>NYA-097</x:v>
      </x:c>
      <x:c r="B121" s="59" t="str">
        <x:v>97</x:v>
      </x:c>
      <x:c r="C121" s="59" t="str">
        <x:v>X. Unification</x:v>
      </x:c>
      <x:c r="D121" s="59" t="str">
        <x:v>What mathematical equivalences connect currently separate theories?</x:v>
      </x:c>
      <x:c r="E121" s="59" t="str">
        <x:v>Partially known. Several precise dualities exist within string theory and holography.</x:v>
      </x:c>
      <x:c r="F121" s="59" t="str">
        <x:v>A comprehensive map of equivalences across all fundamental theories.</x:v>
      </x:c>
      <x:c r="G121" s="59" t="str">
        <x:v>AdS/CFT; T-duality; S-duality; mirror symmetry</x:v>
      </x:c>
      <x:c r="H121" s="59" t="str">
        <x:v>Limited to specific, often highly symmetric theoretical settings.</x:v>
      </x:c>
      <x:c r="I121" s="59" t="str">
        <x:v>NOT YET ADDRESSED</x:v>
      </x:c>
    </x:row>
    <x:row r="122">
      <x:c r="A122" s="59" t="str">
        <x:v>NYA-098</x:v>
      </x:c>
      <x:c r="B122" s="59" t="str">
        <x:v>98</x:v>
      </x:c>
      <x:c r="C122" s="59" t="str">
        <x:v>X. Unification</x:v>
      </x:c>
      <x:c r="D122" s="59" t="str">
        <x:v>Which differences between existing theories are physical, and which are representational?</x:v>
      </x:c>
      <x:c r="E122" s="59" t="str">
        <x:v>Partially addressed within known dualities; open in general.</x:v>
      </x:c>
      <x:c r="F122" s="59" t="str">
        <x:v>A general criterion distinguishing physical from representational differences.</x:v>
      </x:c>
      <x:c r="G122" s="59" t="str">
        <x:v>Duality-based equivalence tests within string theory</x:v>
      </x:c>
      <x:c r="H122" s="59" t="str">
        <x:v>No general criterion outside specific known dualities.</x:v>
      </x:c>
      <x:c r="I122" s="59" t="str">
        <x:v>NOT YET ADDRESSED</x:v>
      </x:c>
    </x:row>
    <x:row r="123">
      <x:c r="A123" s="59" t="str">
        <x:v>NYA-099</x:v>
      </x:c>
      <x:c r="B123" s="59" t="str">
        <x:v>99</x:v>
      </x:c>
      <x:c r="C123" s="59" t="str">
        <x:v>X. Unification</x:v>
      </x:c>
      <x:c r="D123" s="59" t="str">
        <x:v>What is the minimal common structure capable of reproducing all established fundamental theories?</x:v>
      </x:c>
      <x:c r="E123" s="59" t="str">
        <x:v>Open. No confirmed candidate reproduces the Standard Model, GR, and QM together from a single minimal structure.</x:v>
      </x:c>
      <x:c r="F123" s="59" t="str">
        <x:v>String theory; loop quantum gravity; AdS/CFT correspondence (Maldacena, 1997 - strong theoretical evidence, not a complete proof); asymptotic safety</x:v>
      </x:c>
      <x:c r="G123" s="59" t="str">
        <x:v>String theory; loop quantum gravity; AdS/CFT correspondence (Maldacena, 1997 - strong theoretical evidence, not a complete proof); asymptotic safety</x:v>
      </x:c>
      <x:c r="H123" s="59" t="str">
        <x:v>No confirmed candidate achieves this.</x:v>
      </x:c>
      <x:c r="I123" s="59" t="str">
        <x:v>NOT YET ADDRESSED</x:v>
      </x:c>
    </x:row>
    <x:row r="124">
      <x:c r="A124" s="59" t="str">
        <x:v>NYA-100</x:v>
      </x:c>
      <x:c r="B124" s="59" t="str">
        <x:v>100</x:v>
      </x:c>
      <x:c r="C124" s="59" t="str">
        <x:v>X. Unification</x:v>
      </x:c>
      <x:c r="D124" s="59" t="str">
        <x:v>Does a genuinely unified theory require a single mathematical language, or can fundamentally different mathematical representations describe the same underlying structure?</x:v>
      </x:c>
      <x:c r="E124" s="59" t="str">
        <x:v>Open; dualities suggest the latter is at least possible in restricted settings.</x:v>
      </x:c>
      <x:c r="F124" s="59" t="str">
        <x:v>A general answer, confirmed across the full scope of physics.</x:v>
      </x:c>
      <x:c r="G124" s="59" t="str">
        <x:v>String dualities as existence proof of representational plurality within one theory</x:v>
      </x:c>
      <x:c r="H124" s="59" t="str">
        <x:v>Only demonstrated within string theory itself, not across the Standard Model, GR, and QM jointly.</x:v>
      </x:c>
      <x:c r="I124" s="59" t="str">
        <x:v>NOT YET ADDRESSED</x:v>
      </x:c>
    </x:row>
    <x:row r="125">
      <x:c r="A125" s="59" t="str">
        <x:v>NYA-101</x:v>
      </x:c>
      <x:c r="B125" s="59" t="str">
        <x:v>101</x:v>
      </x:c>
      <x:c r="C125" s="59" t="str">
        <x:v>XI. Mathematical Consistency</x:v>
      </x:c>
      <x:c r="D125" s="59" t="str">
        <x:v>Is the fundamental theory mathematically well-defined?</x:v>
      </x:c>
      <x:c r="E125" s="59" t="str">
        <x:v>No candidate theory has been shown fully well defined non-perturbatively and in complete generality.</x:v>
      </x:c>
      <x:c r="F125" s="59" t="str">
        <x:v>A complete, non-perturbative, rigorously well-defined formulation.</x:v>
      </x:c>
      <x:c r="G125" s="59" t="str">
        <x:v>String theory (believed consistent in critical dimension; full non-perturbative M-theory formulation incomplete); loop quantum gravity (open anomaly-freedom and semiclassical-limit questions in some formulations)</x:v>
      </x:c>
      <x:c r="H125" s="59" t="str">
        <x:v>M-theory, the conjectured complete formulation of string theory, remains unconstructed more than three decades after being proposed.</x:v>
      </x:c>
      <x:c r="I125" s="59" t="str">
        <x:v>NOT YET ADDRESSED</x:v>
      </x:c>
    </x:row>
    <x:row r="126">
      <x:c r="A126" s="59" t="str">
        <x:v>NYA-102</x:v>
      </x:c>
      <x:c r="B126" s="59" t="str">
        <x:v>102</x:v>
      </x:c>
      <x:c r="C126" s="59" t="str">
        <x:v>XI. Mathematical Consistency</x:v>
      </x:c>
      <x:c r="D126" s="59" t="str">
        <x:v>Does it possess a well-defined state space or equivalent fundamental structure?</x:v>
      </x:c>
      <x:c r="E126" s="59" t="str">
        <x:v>Partially, within specific formulations and limits; not in full generality.</x:v>
      </x:c>
      <x:c r="F126" s="59" t="str">
        <x:v>String theory (believed consistent in critical dimension; full non-perturbative M-theory formulation incomplete); loop quantum gravity (open anomaly-freedom and semiclassical-limit questions in some formulations)</x:v>
      </x:c>
      <x:c r="G126" s="59" t="str">
        <x:v>String theory (believed consistent in critical dimension; full non-perturbative M-theory formulation incomplete); loop quantum gravity (open anomaly-freedom and semiclassical-limit questions in some formulations)</x:v>
      </x:c>
      <x:c r="H126" s="59" t="str">
        <x:v>Same as Question 101.</x:v>
      </x:c>
      <x:c r="I126" s="59" t="str">
        <x:v>NOT YET ADDRESSED</x:v>
      </x:c>
    </x:row>
    <x:row r="127">
      <x:c r="A127" s="59" t="str">
        <x:v>NYA-103</x:v>
      </x:c>
      <x:c r="B127" s="59" t="str">
        <x:v>103</x:v>
      </x:c>
      <x:c r="C127" s="59" t="str">
        <x:v>XI. Mathematical Consistency</x:v>
      </x:c>
      <x:c r="D127" s="59" t="str">
        <x:v>Are its dynamics well-defined?</x:v>
      </x:c>
      <x:c r="E127" s="59" t="str">
        <x:v>Partially, within specific formulations; open in general (see the problem of time, Question 35).</x:v>
      </x:c>
      <x:c r="F127" s="59" t="str">
        <x:v>String theory (believed consistent in critical dimension; full non-perturbative M-theory formulation incomplete); loop quantum gravity (open anomaly-freedom and semiclassical-limit questions in some formulations)</x:v>
      </x:c>
      <x:c r="G127" s="59" t="str">
        <x:v>String theory (believed consistent in critical dimension; full non-perturbative M-theory formulation incomplete); loop quantum gravity (open anomaly-freedom and semiclassical-limit questions in some formulations)</x:v>
      </x:c>
      <x:c r="H127" s="59" t="str">
        <x:v>Same as Questions 35 and 101.</x:v>
      </x:c>
      <x:c r="I127" s="59" t="str">
        <x:v>NOT YET ADDRESSED</x:v>
      </x:c>
    </x:row>
    <x:row r="128">
      <x:c r="A128" s="59" t="str">
        <x:v>NYA-104</x:v>
      </x:c>
      <x:c r="B128" s="59" t="str">
        <x:v>104</x:v>
      </x:c>
      <x:c r="C128" s="59" t="str">
        <x:v>XI. Mathematical Consistency</x:v>
      </x:c>
      <x:c r="D128" s="59" t="str">
        <x:v>Is the theory internally consistent?</x:v>
      </x:c>
      <x:c r="E128" s="59" t="str">
        <x:v>Believed so within specific limits for the leading candidates; not proven in full generality.</x:v>
      </x:c>
      <x:c r="F128" s="59" t="str">
        <x:v>String theory (believed consistent in critical dimension; full non-perturbative M-theory formulation incomplete); loop quantum gravity (open anomaly-freedom and semiclassical-limit questions in some formulations)</x:v>
      </x:c>
      <x:c r="G128" s="59" t="str">
        <x:v>String theory (believed consistent in critical dimension; full non-perturbative M-theory formulation incomplete); loop quantum gravity (open anomaly-freedom and semiclassical-limit questions in some formulations)</x:v>
      </x:c>
      <x:c r="H128" s="59" t="str">
        <x:v>No full consistency proof exists for any candidate as a complete theory.</x:v>
      </x:c>
      <x:c r="I128" s="59" t="str">
        <x:v>NOT YET ADDRESSED</x:v>
      </x:c>
    </x:row>
    <x:row r="129">
      <x:c r="A129" s="59" t="str">
        <x:v>NYA-105</x:v>
      </x:c>
      <x:c r="B129" s="59" t="str">
        <x:v>105</x:v>
      </x:c>
      <x:c r="C129" s="59" t="str">
        <x:v>XI. Mathematical Consistency</x:v>
      </x:c>
      <x:c r="D129" s="59" t="str">
        <x:v>Does it contain anomalies?</x:v>
      </x:c>
      <x:c r="E129" s="59" t="str">
        <x:v>Managed within specific constructions (critical string dimension cancels anomalies); general anomaly-freedom unproven outside those constructions.</x:v>
      </x:c>
      <x:c r="F129" s="59" t="str">
        <x:v>String theory (believed consistent in critical dimension; full non-perturbative M-theory formulation incomplete); loop quantum gravity (open anomaly-freedom and semiclassical-limit questions in some formulations)</x:v>
      </x:c>
      <x:c r="G129" s="59" t="str">
        <x:v>String theory (believed consistent in critical dimension; full non-perturbative M-theory formulation incomplete); loop quantum gravity (open anomaly-freedom and semiclassical-limit questions in some formulations)</x:v>
      </x:c>
      <x:c r="H129" s="59" t="str">
        <x:v>Anomaly cancellation is achieved only in specific, constrained model choices.</x:v>
      </x:c>
      <x:c r="I129" s="59" t="str">
        <x:v>NOT YET ADDRESSED</x:v>
      </x:c>
    </x:row>
    <x:row r="130">
      <x:c r="A130" s="59" t="str">
        <x:v>NYA-106</x:v>
      </x:c>
      <x:c r="B130" s="59" t="str">
        <x:v>106</x:v>
      </x:c>
      <x:c r="C130" s="59" t="str">
        <x:v>XI. Mathematical Consistency</x:v>
      </x:c>
      <x:c r="D130" s="59" t="str">
        <x:v>Does it preserve unitarity?</x:v>
      </x:c>
      <x:c r="E130" s="59" t="str">
        <x:v>Believed to, within perturbative string theory and most LQG formulations; not proven with full non-perturbative generality.</x:v>
      </x:c>
      <x:c r="F130" s="59" t="str">
        <x:v>String theory (believed consistent in critical dimension; full non-perturbative M-theory formulation incomplete); loop quantum gravity (open anomaly-freedom and semiclassical-limit questions in some formulations)</x:v>
      </x:c>
      <x:c r="G130" s="59" t="str">
        <x:v>String theory (believed consistent in critical dimension; full non-perturbative M-theory formulation incomplete); loop quantum gravity (open anomaly-freedom and semiclassical-limit questions in some formulations)</x:v>
      </x:c>
      <x:c r="H130" s="59" t="str">
        <x:v>Non-perturbative unitarity is not rigorously established for either leading candidate.</x:v>
      </x:c>
      <x:c r="I130" s="59" t="str">
        <x:v>NOT YET ADDRESSED</x:v>
      </x:c>
    </x:row>
    <x:row r="131">
      <x:c r="A131" s="59" t="str">
        <x:v>NYA-107</x:v>
      </x:c>
      <x:c r="B131" s="59" t="str">
        <x:v>107</x:v>
      </x:c>
      <x:c r="C131" s="59" t="str">
        <x:v>XI. Mathematical Consistency</x:v>
      </x:c>
      <x:c r="D131" s="59" t="str">
        <x:v>Does it preserve appropriate causality?</x:v>
      </x:c>
      <x:c r="E131" s="59" t="str">
        <x:v>Believed to within known limits; not established with full generality, especially regarding emergent spacetime causal structure.</x:v>
      </x:c>
      <x:c r="F131" s="59" t="str">
        <x:v>String theory (believed consistent in critical dimension; full non-perturbative M-theory formulation incomplete); loop quantum gravity (open anomaly-freedom and semiclassical-limit questions in some formulations)</x:v>
      </x:c>
      <x:c r="G131" s="59" t="str">
        <x:v>String theory (believed consistent in critical dimension; full non-perturbative M-theory formulation incomplete); loop quantum gravity (open anomaly-freedom and semiclassical-limit questions in some formulations)</x:v>
      </x:c>
      <x:c r="H131" s="59" t="str">
        <x:v>Emergent causal structure in background-independent approaches is not fully worked out.</x:v>
      </x:c>
      <x:c r="I131" s="59" t="str">
        <x:v>NOT YET ADDRESSED</x:v>
      </x:c>
    </x:row>
    <x:row r="132">
      <x:c r="A132" s="59" t="str">
        <x:v>NYA-108</x:v>
      </x:c>
      <x:c r="B132" s="59" t="str">
        <x:v>108</x:v>
      </x:c>
      <x:c r="C132" s="59" t="str">
        <x:v>XI. Mathematical Consistency</x:v>
      </x:c>
      <x:c r="D132" s="59" t="str">
        <x:v>Does it possess a sensible continuum limit?</x:v>
      </x:c>
      <x:c r="E132" s="59" t="str">
        <x:v>Partially. Asymptotic safety and CDT programs specifically study this; results suggestive, not conclusive.</x:v>
      </x:c>
      <x:c r="F132" s="59" t="str">
        <x:v>A confirmed, well-controlled continuum limit.</x:v>
      </x:c>
      <x:c r="G132" s="59" t="str">
        <x:v>Asymptotic safety; causal dynamical triangulations</x:v>
      </x:c>
      <x:c r="H132" s="59" t="str">
        <x:v>Suggestive numerical evidence for a UV fixed point, not a confirmed result.</x:v>
      </x:c>
      <x:c r="I132" s="59" t="str">
        <x:v>NOT YET ADDRESSED</x:v>
      </x:c>
    </x:row>
    <x:row r="133">
      <x:c r="A133" s="59" t="str">
        <x:v>NYA-109</x:v>
      </x:c>
      <x:c r="B133" s="59" t="str">
        <x:v>109</x:v>
      </x:c>
      <x:c r="C133" s="59" t="str">
        <x:v>XI. Mathematical Consistency</x:v>
      </x:c>
      <x:c r="D133" s="59" t="str">
        <x:v>Does it possess a sensible classical limit?</x:v>
      </x:c>
      <x:c r="E133" s="59" t="str">
        <x:v>Partially achieved for specific candidates in specific regimes (string theory supergravity limit; LQG semiclassical states).</x:v>
      </x:c>
      <x:c r="F133" s="59" t="str">
        <x:v>String theory (believed consistent in critical dimension; full non-perturbative M-theory formulation incomplete); loop quantum gravity (open anomaly-freedom and semiclassical-limit questions in some formulations)</x:v>
      </x:c>
      <x:c r="G133" s="59" t="str">
        <x:v>String theory (believed consistent in critical dimension; full non-perturbative M-theory formulation incomplete); loop quantum gravity (open anomaly-freedom and semiclassical-limit questions in some formulations)</x:v>
      </x:c>
      <x:c r="H133" s="59" t="str">
        <x:v>Not demonstrated with full generality for any candidate.</x:v>
      </x:c>
      <x:c r="I133" s="59" t="str">
        <x:v>NOT YET ADDRESSED</x:v>
      </x:c>
    </x:row>
    <x:row r="134">
      <x:c r="A134" s="59" t="str">
        <x:v>NYA-110</x:v>
      </x:c>
      <x:c r="B134" s="59" t="str">
        <x:v>110</x:v>
      </x:c>
      <x:c r="C134" s="59" t="str">
        <x:v>XI. Mathematical Consistency</x:v>
      </x:c>
      <x:c r="D134" s="59" t="str">
        <x:v>Does it reproduce ordinary quantum field theory where QFT is known to work?</x:v>
      </x:c>
      <x:c r="E134" s="59" t="str">
        <x:v>Partially achieved for string theory in specific low-energy limits; not comprehensively demonstrated.</x:v>
      </x:c>
      <x:c r="F134" s="59" t="str">
        <x:v>String theory (believed consistent in critical dimension; full non-perturbative M-theory formulation incomplete); loop quantum gravity (open anomaly-freedom and semiclassical-limit questions in some formulations)</x:v>
      </x:c>
      <x:c r="G134" s="59" t="str">
        <x:v>String theory (believed consistent in critical dimension; full non-perturbative M-theory formulation incomplete); loop quantum gravity (open anomaly-freedom and semiclassical-limit questions in some formulations)</x:v>
      </x:c>
      <x:c r="H134" s="59" t="str">
        <x:v>Full, general recovery of the Standard Model as effective QFT is not achieved.</x:v>
      </x:c>
      <x:c r="I134" s="59" t="str">
        <x:v>NOT YET ADDRESSED</x:v>
      </x:c>
    </x:row>
    <x:row r="135">
      <x:c r="A135" s="59" t="str">
        <x:v>NYA-111</x:v>
      </x:c>
      <x:c r="B135" s="59" t="str">
        <x:v>111</x:v>
      </x:c>
      <x:c r="C135" s="59" t="str">
        <x:v>XI. Mathematical Consistency</x:v>
      </x:c>
      <x:c r="D135" s="59" t="str">
        <x:v>Does it reproduce General Relativity where GR is known to work?</x:v>
      </x:c>
      <x:c r="E135" s="59" t="str">
        <x:v>Partially achieved, as discussed in Question 50.</x:v>
      </x:c>
      <x:c r="F135" s="59" t="str">
        <x:v>String theory (believed consistent in critical dimension; full non-perturbative M-theory formulation incomplete); loop quantum gravity (open anomaly-freedom and semiclassical-limit questions in some formulations)</x:v>
      </x:c>
      <x:c r="G135" s="59" t="str">
        <x:v>String theory (believed consistent in critical dimension; full non-perturbative M-theory formulation incomplete); loop quantum gravity (open anomaly-freedom and semiclassical-limit questions in some formulations)</x:v>
      </x:c>
      <x:c r="H135" s="59" t="str">
        <x:v>Same as Question 50.</x:v>
      </x:c>
      <x:c r="I135" s="59" t="str">
        <x:v>NOT YET ADDRESSED</x:v>
      </x:c>
    </x:row>
    <x:row r="136">
      <x:c r="A136" s="59" t="str">
        <x:v>NYA-112</x:v>
      </x:c>
      <x:c r="B136" s="59" t="str">
        <x:v>112</x:v>
      </x:c>
      <x:c r="C136" s="59" t="str">
        <x:v>XI. Mathematical Consistency</x:v>
      </x:c>
      <x:c r="D136" s="59" t="str">
        <x:v>Does it avoid mathematical structures that have no physically meaningful interpretation?</x:v>
      </x:c>
      <x:c r="E136" s="59" t="str">
        <x:v>Contested; string theory's landscape of ~10^500 vacua is criticized by some physicists as an example of exactly this problem.</x:v>
      </x:c>
      <x:c r="F136" s="59" t="str">
        <x:v>String theory (believed consistent in critical dimension; full non-perturbative M-theory formulation incomplete); loop quantum gravity (open anomaly-freedom and semiclassical-limit questions in some formulations)</x:v>
      </x:c>
      <x:c r="G136" s="59" t="str">
        <x:v>String theory (believed consistent in critical dimension; full non-perturbative M-theory formulation incomplete); loop quantum gravity (open anomaly-freedom and semiclassical-limit questions in some formulations)</x:v>
      </x:c>
      <x:c r="H136" s="59" t="str">
        <x:v>The interpretability of extra dimensions, the landscape, and various formal constructs remains disputed within the field itself.</x:v>
      </x:c>
      <x:c r="I136" s="59" t="str">
        <x:v>NOT YET ADDRESSED</x:v>
      </x:c>
    </x:row>
    <x:row r="137">
      <x:c r="A137" s="59" t="str">
        <x:v>NYA-113</x:v>
      </x:c>
      <x:c r="B137" s="59" t="str">
        <x:v>113</x:v>
      </x:c>
      <x:c r="C137" s="59" t="str">
        <x:v>XII. Recovery of Known Physics</x:v>
      </x:c>
      <x:c r="D137" s="59" t="str">
        <x:v>What is the precise limit in which the theory becomes quantum mechanics?</x:v>
      </x:c>
      <x:c r="E137" s="59" t="str">
        <x:v>Not precisely established for any candidate 'final' theory; QM is treated as foundational input, not recovered.</x:v>
      </x:c>
      <x:c r="F137" s="59" t="str">
        <x:v>String theory supergravity limit (specific compactified backgrounds); loop quantum gravity semiclassical coherent-state constructions</x:v>
      </x:c>
      <x:c r="G137" s="59" t="str">
        <x:v>String theory supergravity limit (specific compactified backgrounds); loop quantum gravity semiclassical coherent-state constructions</x:v>
      </x:c>
      <x:c r="H137" s="59" t="str">
        <x:v>Neither candidate recovers the full Standard Model, with its precise gauge group, generation count, and coupling values, without inserting an unexplained choice (compactification geometry, discretization scheme)</x:v>
      </x:c>
      <x:c r="I137" s="59" t="str">
        <x:v>NOT YET ADDRESSED</x:v>
      </x:c>
    </x:row>
    <x:row r="138">
      <x:c r="A138" s="59" t="str">
        <x:v>NYA-114</x:v>
      </x:c>
      <x:c r="B138" s="59" t="str">
        <x:v>114</x:v>
      </x:c>
      <x:c r="C138" s="59" t="str">
        <x:v>XII. Recovery of Known Physics</x:v>
      </x:c>
      <x:c r="D138" s="59" t="str">
        <x:v>What is the precise limit in which it becomes quantum field theory?</x:v>
      </x:c>
      <x:c r="E138" s="59" t="str">
        <x:v>Partially established in specific string-theoretic limits; not general.</x:v>
      </x:c>
      <x:c r="F138" s="59" t="str">
        <x:v>String theory supergravity limit (specific compactified backgrounds); loop quantum gravity semiclassical coherent-state constructions</x:v>
      </x:c>
      <x:c r="G138" s="59" t="str">
        <x:v>String theory supergravity limit (specific compactified backgrounds); loop quantum gravity semiclassical coherent-state constructions</x:v>
      </x:c>
      <x:c r="H138" s="59" t="str">
        <x:v>Neither candidate recovers the full Standard Model, with its precise gauge group, generation count, and coupling values, without inserting an unexplained choice (compactification geometry, discretization scheme)</x:v>
      </x:c>
      <x:c r="I138" s="59" t="str">
        <x:v>NOT YET ADDRESSED</x:v>
      </x:c>
    </x:row>
    <x:row r="139">
      <x:c r="A139" s="59" t="str">
        <x:v>NYA-115</x:v>
      </x:c>
      <x:c r="B139" s="59" t="str">
        <x:v>115</x:v>
      </x:c>
      <x:c r="C139" s="59" t="str">
        <x:v>XII. Recovery of Known Physics</x:v>
      </x:c>
      <x:c r="D139" s="59" t="str">
        <x:v>What is the precise limit in which it becomes General Relativity?</x:v>
      </x:c>
      <x:c r="E139" s="59" t="str">
        <x:v>Partially established, as in Question 50.</x:v>
      </x:c>
      <x:c r="F139" s="59" t="str">
        <x:v>String theory supergravity limit (specific compactified backgrounds); loop quantum gravity semiclassical coherent-state constructions</x:v>
      </x:c>
      <x:c r="G139" s="59" t="str">
        <x:v>String theory supergravity limit (specific compactified backgrounds); loop quantum gravity semiclassical coherent-state constructions</x:v>
      </x:c>
      <x:c r="H139" s="59" t="str">
        <x:v>Neither candidate recovers the full Standard Model, with its precise gauge group, generation count, and coupling values, without inserting an unexplained choice (compactification geometry, discretization scheme)</x:v>
      </x:c>
      <x:c r="I139" s="59" t="str">
        <x:v>NOT YET ADDRESSED</x:v>
      </x:c>
    </x:row>
    <x:row r="140">
      <x:c r="A140" s="59" t="str">
        <x:v>NYA-116</x:v>
      </x:c>
      <x:c r="B140" s="59" t="str">
        <x:v>116</x:v>
      </x:c>
      <x:c r="C140" s="59" t="str">
        <x:v>XII. Recovery of Known Physics</x:v>
      </x:c>
      <x:c r="D140" s="59" t="str">
        <x:v>What is the precise limit in which it becomes classical mechanics?</x:v>
      </x:c>
      <x:c r="E140" s="59" t="str">
        <x:v>Established in general via the correspondence principle and decoherence, for ordinary quantum mechanics; not specifically tied to any quantum gravity candidate.</x:v>
      </x:c>
      <x:c r="F140" s="59" t="str">
        <x:v>A demonstrated classical limit specific to the fundamental theory.</x:v>
      </x:c>
      <x:c r="G140" s="59" t="str">
        <x:v>Correspondence principle; decoherence theory (both well established for ordinary QM)</x:v>
      </x:c>
      <x:c r="H140" s="59" t="str">
        <x:v>Well understood for QM generally; not specifically re-derived from any quantum gravity candidate.</x:v>
      </x:c>
      <x:c r="I140" s="59" t="str">
        <x:v>NOT YET ADDRESSED</x:v>
      </x:c>
    </x:row>
    <x:row r="141">
      <x:c r="A141" s="59" t="str">
        <x:v>NYA-117</x:v>
      </x:c>
      <x:c r="B141" s="59" t="str">
        <x:v>117</x:v>
      </x:c>
      <x:c r="C141" s="59" t="str">
        <x:v>XII. Recovery of Known Physics</x:v>
      </x:c>
      <x:c r="D141" s="59" t="str">
        <x:v>What is the precise limit in which it becomes thermodynamics?</x:v>
      </x:c>
      <x:c r="E141" s="59" t="str">
        <x:v>Established in general via statistical mechanics; black hole thermodynamics specifically is established semiclassically (Question 67).</x:v>
      </x:c>
      <x:c r="F141" s="59" t="str">
        <x:v>Already substantially achieved at the semiclassical level.</x:v>
      </x:c>
      <x:c r="G141" s="59" t="str">
        <x:v>Statistical mechanics (Boltzmann, Gibbs - established); black hole thermodynamics (Hawking, Bekenstein - established)</x:v>
      </x:c>
      <x:c r="H141" s="59" t="str">
        <x:v>Full microscopic derivation for gravitational thermodynamics remains open, as in Question 66.</x:v>
      </x:c>
      <x:c r="I141" s="59" t="str">
        <x:v>NOT YET ADDRESSED</x:v>
      </x:c>
    </x:row>
    <x:row r="142">
      <x:c r="A142" s="59" t="str">
        <x:v>NYA-118</x:v>
      </x:c>
      <x:c r="B142" s="59" t="str">
        <x:v>118</x:v>
      </x:c>
      <x:c r="C142" s="59" t="str">
        <x:v>XII. Recovery of Known Physics</x:v>
      </x:c>
      <x:c r="D142" s="59" t="str">
        <x:v>What is the precise limit in which it becomes statistical mechanics?</x:v>
      </x:c>
      <x:c r="E142" s="59" t="str">
        <x:v>Established in general for ordinary matter; open specifically for any quantum gravity candidate's degrees of freedom.</x:v>
      </x:c>
      <x:c r="F142" s="59" t="str">
        <x:v>Same caveat as Question 116.</x:v>
      </x:c>
      <x:c r="G142" s="59" t="str">
        <x:v>Boltzmann/Gibbs statistical mechanics (established)</x:v>
      </x:c>
      <x:c r="H142" s="59" t="str">
        <x:v>Neither candidate recovers the full Standard Model, with its precise gauge group, generation count, and coupling values, without inserting an unexplained choice (compactification geometry, discretization scheme)</x:v>
      </x:c>
      <x:c r="I142" s="59" t="str">
        <x:v>NOT YET ADDRESSED</x:v>
      </x:c>
    </x:row>
    <x:row r="143">
      <x:c r="A143" s="59" t="str">
        <x:v>NYA-119</x:v>
      </x:c>
      <x:c r="B143" s="59" t="str">
        <x:v>119</x:v>
      </x:c>
      <x:c r="C143" s="59" t="str">
        <x:v>XII. Recovery of Known Physics</x:v>
      </x:c>
      <x:c r="D143" s="59" t="str">
        <x:v>Can all successful existing theories be recovered without independently inserting their fundamental assumptions?</x:v>
      </x:c>
      <x:c r="E143" s="59" t="str">
        <x:v>Not achieved by any current candidate; compactification choices, discretization schemes, and similar inputs are inserted rather than derived.</x:v>
      </x:c>
      <x:c r="F143" s="59" t="str">
        <x:v>String theory supergravity limit (specific compactified backgrounds); loop quantum gravity semiclassical coherent-state constructions</x:v>
      </x:c>
      <x:c r="G143" s="59" t="str">
        <x:v>String theory supergravity limit (specific compactified backgrounds); loop quantum gravity semiclassical coherent-state constructions</x:v>
      </x:c>
      <x:c r="H143" s="59" t="str">
        <x:v>Neither candidate recovers the full Standard Model, with its precise gauge group, generation count, and coupling values, without inserting an unexplained choice (compactification geometry, discretization scheme)</x:v>
      </x:c>
      <x:c r="I143" s="59" t="str">
        <x:v>NOT YET ADDRESSED</x:v>
      </x:c>
    </x:row>
    <x:row r="144">
      <x:c r="A144" s="59" t="str">
        <x:v>NYA-120</x:v>
      </x:c>
      <x:c r="B144" s="59" t="str">
        <x:v>120</x:v>
      </x:c>
      <x:c r="C144" s="59" t="str">
        <x:v>XII. Recovery of Known Physics</x:v>
      </x:c>
      <x:c r="D144" s="59" t="str">
        <x:v>Which assumptions of established physics become theorems of the deeper theory?</x:v>
      </x:c>
      <x:c r="E144" s="59" t="str">
        <x:v>Very few, as of 2026. Some symmetries and structures become derived within specific string-theoretic or holographic constructions, but the Standard Model's core structure remains an input everywhere.</x:v>
      </x:c>
      <x:c r="F144" s="59" t="str">
        <x:v>String theory supergravity limit (specific compactified backgrounds); loop quantum gravity semiclassical coherent-state constructions</x:v>
      </x:c>
      <x:c r="G144" s="59" t="str">
        <x:v>String theory supergravity limit (specific compactified backgrounds); loop quantum gravity semiclassical coherent-state constructions</x:v>
      </x:c>
      <x:c r="H144" s="59" t="str">
        <x:v>Neither candidate recovers the full Standard Model, with its precise gauge group, generation count, and coupling values, without inserting an unexplained choice (compactification geometry, discretization scheme)</x:v>
      </x:c>
      <x:c r="I144" s="59" t="str">
        <x:v>NOT YET ADDRESSED</x:v>
      </x:c>
    </x:row>
    <x:row r="145">
      <x:c r="A145" s="59" t="str">
        <x:v>NYA-121</x:v>
      </x:c>
      <x:c r="B145" s="59" t="str">
        <x:v>121</x:v>
      </x:c>
      <x:c r="C145" s="59" t="str">
        <x:v>XIII. Emergence and Scale</x:v>
      </x:c>
      <x:c r="D145" s="59" t="str">
        <x:v>How does microscopic structure produce macroscopic physics?</x:v>
      </x:c>
      <x:c r="E145" s="59" t="str">
        <x:v>Well established in general via the renormalization group, precision tested in condensed matter and QFT.</x:v>
      </x:c>
      <x:c r="F145" s="59" t="str">
        <x:v>Already substantially achieved for known physics; open specifically for any deeper quantum-gravitational substrate.</x:v>
      </x:c>
      <x:c r="G145" s="59" t="str">
        <x:v>Wilsonian renormalization group (established, precision-tested); asymptotic safety program (Weinberg, Reuter - active, unconfirmed for gravity); causal dynamical triangulations</x:v>
      </x:c>
      <x:c r="H145" s="59" t="str">
        <x:v>Extension to a hypothetical pregeometric substrate is speculative, not established.</x:v>
      </x:c>
      <x:c r="I145" s="59" t="str">
        <x:v>NOT YET ADDRESSED</x:v>
      </x:c>
    </x:row>
    <x:row r="146">
      <x:c r="A146" s="59" t="str">
        <x:v>NYA-122</x:v>
      </x:c>
      <x:c r="B146" s="59" t="str">
        <x:v>122</x:v>
      </x:c>
      <x:c r="C146" s="59" t="str">
        <x:v>XIII. Emergence and Scale</x:v>
      </x:c>
      <x:c r="D146" s="59" t="str">
        <x:v>What survives coarse-graining?</x:v>
      </x:c>
      <x:c r="E146" s="59" t="str">
        <x:v>Well established in general (relevant vs. irrelevant operators in RG flow); precision tested.</x:v>
      </x:c>
      <x:c r="F146" s="59" t="str">
        <x:v>Already achieved for known physics.</x:v>
      </x:c>
      <x:c r="G146" s="59" t="str">
        <x:v>Wilsonian renormalization group (established, precision-tested); asymptotic safety program (Weinberg, Reuter - active, unconfirmed for gravity); causal dynamical triangulations</x:v>
      </x:c>
      <x:c r="H146" s="59" t="str">
        <x:v>N/A for known physics; open for a hypothetical deeper substrate.</x:v>
      </x:c>
      <x:c r="I146" s="59" t="str">
        <x:v>NOT YET ADDRESSED</x:v>
      </x:c>
    </x:row>
    <x:row r="147">
      <x:c r="A147" s="59" t="str">
        <x:v>NYA-123</x:v>
      </x:c>
      <x:c r="B147" s="59" t="str">
        <x:v>123</x:v>
      </x:c>
      <x:c r="C147" s="59" t="str">
        <x:v>XIII. Emergence and Scale</x:v>
      </x:c>
      <x:c r="D147" s="59" t="str">
        <x:v>Can renormalization-group behavior emerge from the fundamental theory?</x:v>
      </x:c>
      <x:c r="E147" s="59" t="str">
        <x:v>Open for any candidate quantum gravity theory; asymptotic safety and CDT programs suggest gravity itself may have a well-behaved RG fixed point.</x:v>
      </x:c>
      <x:c r="F147" s="59" t="str">
        <x:v>A confirmed demonstration for a complete fundamental theory.</x:v>
      </x:c>
      <x:c r="G147" s="59" t="str">
        <x:v>Asymptotic safety; CDT</x:v>
      </x:c>
      <x:c r="H147" s="59" t="str">
        <x:v>Suggestive but unconfirmed.</x:v>
      </x:c>
      <x:c r="I147" s="59" t="str">
        <x:v>NOT YET ADDRESSED</x:v>
      </x:c>
    </x:row>
    <x:row r="148">
      <x:c r="A148" s="59" t="str">
        <x:v>NYA-124</x:v>
      </x:c>
      <x:c r="B148" s="59" t="str">
        <x:v>124</x:v>
      </x:c>
      <x:c r="C148" s="59" t="str">
        <x:v>XIII. Emergence and Scale</x:v>
      </x:c>
      <x:c r="D148" s="59" t="str">
        <x:v>Can universality classes be derived?</x:v>
      </x:c>
      <x:c r="E148" s="59" t="str">
        <x:v>Well established for known statistical and field-theoretic systems; open for any deeper pregeometric structure.</x:v>
      </x:c>
      <x:c r="F148" s="59" t="str">
        <x:v>Already achieved for known physics.</x:v>
      </x:c>
      <x:c r="G148" s="59" t="str">
        <x:v>Wilsonian renormalization group (established, precision-tested); asymptotic safety program (Weinberg, Reuter - active, unconfirmed for gravity); causal dynamical triangulations</x:v>
      </x:c>
      <x:c r="H148" s="59" t="str">
        <x:v>N/A for known physics.</x:v>
      </x:c>
      <x:c r="I148" s="59" t="str">
        <x:v>NOT YET ADDRESSED</x:v>
      </x:c>
    </x:row>
    <x:row r="149">
      <x:c r="A149" s="59" t="str">
        <x:v>NYA-125</x:v>
      </x:c>
      <x:c r="B149" s="59" t="str">
        <x:v>125</x:v>
      </x:c>
      <x:c r="C149" s="59" t="str">
        <x:v>XIII. Emergence and Scale</x:v>
      </x:c>
      <x:c r="D149" s="59" t="str">
        <x:v>Why do very different microscopic systems produce the same effective laws?</x:v>
      </x:c>
      <x:c r="E149" s="59" t="str">
        <x:v>Well established via universality in renormalization group theory.</x:v>
      </x:c>
      <x:c r="F149" s="59" t="str">
        <x:v>Already achieved.</x:v>
      </x:c>
      <x:c r="G149" s="59" t="str">
        <x:v>Wilsonian renormalization group (established, precision-tested); asymptotic safety program (Weinberg, Reuter - active, unconfirmed for gravity); causal dynamical triangulations</x:v>
      </x:c>
      <x:c r="H149" s="59" t="str">
        <x:v>None significant; this is a settled result within its domain.</x:v>
      </x:c>
      <x:c r="I149" s="59" t="str">
        <x:v>NOT YET ADDRESSED</x:v>
      </x:c>
    </x:row>
    <x:row r="150">
      <x:c r="A150" s="59" t="str">
        <x:v>NYA-126</x:v>
      </x:c>
      <x:c r="B150" s="59" t="str">
        <x:v>126</x:v>
      </x:c>
      <x:c r="C150" s="59" t="str">
        <x:v>XIII. Emergence and Scale</x:v>
      </x:c>
      <x:c r="D150" s="59" t="str">
        <x:v>Which physical laws are fixed-point structures?</x:v>
      </x:c>
      <x:c r="E150" s="59" t="str">
        <x:v>Partially known for statistical and field-theoretic systems; open for gravity and the Standard Model as a whole.</x:v>
      </x:c>
      <x:c r="F150" s="59" t="str">
        <x:v>A comprehensive classification.</x:v>
      </x:c>
      <x:c r="G150" s="59" t="str">
        <x:v>Wilsonian renormalization group (established, precision-tested); asymptotic safety program (Weinberg, Reuter - active, unconfirmed for gravity); causal dynamical triangulations</x:v>
      </x:c>
      <x:c r="H150" s="59" t="str">
        <x:v>Gravity's fixed-point status (asymptotic safety) remains unconfirmed.</x:v>
      </x:c>
      <x:c r="I150" s="59" t="str">
        <x:v>NOT YET ADDRESSED</x:v>
      </x:c>
    </x:row>
    <x:row r="151">
      <x:c r="A151" s="59" t="str">
        <x:v>NYA-127</x:v>
      </x:c>
      <x:c r="B151" s="59" t="str">
        <x:v>127</x:v>
      </x:c>
      <x:c r="C151" s="59" t="str">
        <x:v>XIII. Emergence and Scale</x:v>
      </x:c>
      <x:c r="D151" s="59" t="str">
        <x:v>Which quantities are relevant, irrelevant, or marginal at fundamental scales?</x:v>
      </x:c>
      <x:c r="E151" s="59" t="str">
        <x:v>Well established within known effective field theories; open for a hypothetical theory at the Planck scale.</x:v>
      </x:c>
      <x:c r="F151" s="59" t="str">
        <x:v>Already achieved for known physics up to very high energy.</x:v>
      </x:c>
      <x:c r="G151" s="59" t="str">
        <x:v>Wilsonian renormalization group (established, precision-tested); asymptotic safety program (Weinberg, Reuter - active, unconfirmed for gravity); causal dynamical triangulations</x:v>
      </x:c>
      <x:c r="H151" s="59" t="str">
        <x:v>Behavior at the Planck scale itself is unconfirmed.</x:v>
      </x:c>
      <x:c r="I151" s="59" t="str">
        <x:v>NOT YET ADDRESSED</x:v>
      </x:c>
    </x:row>
    <x:row r="152">
      <x:c r="A152" s="59" t="str">
        <x:v>NYA-128</x:v>
      </x:c>
      <x:c r="B152" s="59" t="str">
        <x:v>128</x:v>
      </x:c>
      <x:c r="C152" s="59" t="str">
        <x:v>XIII. Emergence and Scale</x:v>
      </x:c>
      <x:c r="D152" s="59" t="str">
        <x:v>Can spacetime, particles, fields, and forces all be effective large-scale organizational structures?</x:v>
      </x:c>
      <x:c r="E152" s="59" t="str">
        <x:v>Open; this is essentially the emergence hypothesis discussed throughout Sections V and X, not established with full generality.</x:v>
      </x:c>
      <x:c r="F152" s="59" t="str">
        <x:v>A confirmed general emergence result.</x:v>
      </x:c>
      <x:c r="G152" s="59" t="str">
        <x:v>Wilsonian renormalization group (established, precision-tested); asymptotic safety program (Weinberg, Reuter - active, unconfirmed for gravity); causal dynamical triangulations; String theory; loop quantum gravity; AdS/CFT correspondence (Maldacena, 1997 - strong theoretical evidence, not a complete proof); asymptotic safety</x:v>
      </x:c>
      <x:c r="H152" s="59" t="str">
        <x:v>Not established for spacetime and matter jointly and generally.</x:v>
      </x:c>
      <x:c r="I152" s="59" t="str">
        <x:v>NOT YET ADDRESSED</x:v>
      </x:c>
    </x:row>
    <x:row r="153">
      <x:c r="A153" s="59" t="str">
        <x:v>NYA-129</x:v>
      </x:c>
      <x:c r="B153" s="59" t="str">
        <x:v>129</x:v>
      </x:c>
      <x:c r="C153" s="59" t="str">
        <x:v>XIV. Information and Entropy</x:v>
      </x:c>
      <x:c r="D153" s="59" t="str">
        <x:v>Is information fundamental, emergent, or merely representational?</x:v>
      </x:c>
      <x:c r="E153" s="59" t="str">
        <x:v>Open; a genuinely contested interpretive question across physics and philosophy of physics.</x:v>
      </x:c>
      <x:c r="F153" s="59" t="str">
        <x:v>A confirmed, empirically grounded answer.</x:v>
      </x:c>
      <x:c r="G153" s="59" t="str">
        <x:v>Boltzmann/Gibbs statistical mechanics (established); generalized second law (Bekenstein - established theoretically); holographic principle ('t Hooft, Susskind); Ryu-Takayanagi formula (established within AdS/CFT)</x:v>
      </x:c>
      <x:c r="H153" s="59" t="str">
        <x:v>No consensus; competing interpretations (it-from-bit vs. conventional realism) remain unresolved.</x:v>
      </x:c>
      <x:c r="I153" s="59" t="str">
        <x:v>NOT YET ADDRESSED</x:v>
      </x:c>
    </x:row>
    <x:row r="154">
      <x:c r="A154" s="59" t="str">
        <x:v>NYA-130</x:v>
      </x:c>
      <x:c r="B154" s="59" t="str">
        <x:v>130</x:v>
      </x:c>
      <x:c r="C154" s="59" t="str">
        <x:v>XIV. Information and Entropy</x:v>
      </x:c>
      <x:c r="D154" s="59" t="str">
        <x:v>What physical structure corresponds to information?</x:v>
      </x:c>
      <x:c r="E154" s="59" t="str">
        <x:v>Partially answered within specific frameworks (entanglement entropy in holography); open in general.</x:v>
      </x:c>
      <x:c r="F154" s="59" t="str">
        <x:v>Boltzmann/Gibbs statistical mechanics (established); generalized second law (Bekenstein - established theoretically); holographic principle ('t Hooft, Susskind); Ryu-Takayanagi formula (established within AdS/CFT)</x:v>
      </x:c>
      <x:c r="G154" s="59" t="str">
        <x:v>Boltzmann/Gibbs statistical mechanics (established); generalized second law (Bekenstein - established theoretically); holographic principle ('t Hooft, Susskind); Ryu-Takayanagi formula (established within AdS/CFT)</x:v>
      </x:c>
      <x:c r="H154" s="59" t="str">
        <x:v>Restricted to holographic and information-theoretic model settings.</x:v>
      </x:c>
      <x:c r="I154" s="59" t="str">
        <x:v>NOT YET ADDRESSED</x:v>
      </x:c>
    </x:row>
    <x:row r="155">
      <x:c r="A155" s="59" t="str">
        <x:v>NYA-131</x:v>
      </x:c>
      <x:c r="B155" s="59" t="str">
        <x:v>131</x:v>
      </x:c>
      <x:c r="C155" s="59" t="str">
        <x:v>XIV. Information and Entropy</x:v>
      </x:c>
      <x:c r="D155" s="59" t="str">
        <x:v>Can entropy be derived from deeper organizational structure?</x:v>
      </x:c>
      <x:c r="E155" s="59" t="str">
        <x:v>Well established via statistical mechanics (Boltzmann, Gibbs).</x:v>
      </x:c>
      <x:c r="F155" s="59" t="str">
        <x:v>Already achieved for ordinary thermodynamic entropy.</x:v>
      </x:c>
      <x:c r="G155" s="59" t="str">
        <x:v>Boltzmann/Gibbs statistical mechanics (established); generalized second law (Bekenstein - established theoretically); holographic principle ('t Hooft, Susskind); Ryu-Takayanagi formula (established within AdS/CFT)</x:v>
      </x:c>
      <x:c r="H155" s="59" t="str">
        <x:v>Black hole entropy's full microscopic derivation for realistic black holes remains open, as in Question 66.</x:v>
      </x:c>
      <x:c r="I155" s="59" t="str">
        <x:v>NOT YET ADDRESSED</x:v>
      </x:c>
    </x:row>
    <x:row r="156">
      <x:c r="A156" s="59" t="str">
        <x:v>NYA-132</x:v>
      </x:c>
      <x:c r="B156" s="59" t="str">
        <x:v>132</x:v>
      </x:c>
      <x:c r="C156" s="59" t="str">
        <x:v>XIV. Information and Entropy</x:v>
      </x:c>
      <x:c r="D156" s="59" t="str">
        <x:v>Can the second law of thermodynamics be derived?</x:v>
      </x:c>
      <x:c r="E156" s="59" t="str">
        <x:v>Statistically understood (H-theorem and successors), not rigorously proven for all systems; ultimately tied to the unexplained low-entropy initial condition of the universe.</x:v>
      </x:c>
      <x:c r="F156" s="59" t="str">
        <x:v>A rigorous, general proof, including an explanation of the initial condition.</x:v>
      </x:c>
      <x:c r="G156" s="59" t="str">
        <x:v>Boltzmann's H-theorem; past hypothesis</x:v>
      </x:c>
      <x:c r="H156" s="59" t="str">
        <x:v>Not proven with full mathematical rigor for all systems; initial condition unexplained.</x:v>
      </x:c>
      <x:c r="I156" s="59" t="str">
        <x:v>NOT YET ADDRESSED</x:v>
      </x:c>
    </x:row>
    <x:row r="157">
      <x:c r="A157" s="59" t="str">
        <x:v>NYA-133</x:v>
      </x:c>
      <x:c r="B157" s="59" t="str">
        <x:v>133</x:v>
      </x:c>
      <x:c r="C157" s="59" t="str">
        <x:v>XIV. Information and Entropy</x:v>
      </x:c>
      <x:c r="D157" s="59" t="str">
        <x:v>Why does entropy increase in the observed direction of time?</x:v>
      </x:c>
      <x:c r="E157" s="59" t="str">
        <x:v>Same status as Question 40 and Question 132.</x:v>
      </x:c>
      <x:c r="F157" s="59" t="str">
        <x:v>Same as above.</x:v>
      </x:c>
      <x:c r="G157" s="59" t="str">
        <x:v>Past hypothesis (Penrose, Albert)</x:v>
      </x:c>
      <x:c r="H157" s="59" t="str">
        <x:v>Why the initial state had low entropy is unexplained.</x:v>
      </x:c>
      <x:c r="I157" s="59" t="str">
        <x:v>NOT YET ADDRESSED</x:v>
      </x:c>
    </x:row>
    <x:row r="158">
      <x:c r="A158" s="59" t="str">
        <x:v>NYA-134</x:v>
      </x:c>
      <x:c r="B158" s="59" t="str">
        <x:v>134</x:v>
      </x:c>
      <x:c r="C158" s="59" t="str">
        <x:v>XIV. Information and Entropy</x:v>
      </x:c>
      <x:c r="D158" s="59" t="str">
        <x:v>Can black-hole entropy and ordinary thermodynamic entropy be understood through the same mechanism?</x:v>
      </x:c>
      <x:c r="E158" s="59" t="str">
        <x:v>Partially achieved theoretically via the generalized second law (Bekenstein).</x:v>
      </x:c>
      <x:c r="F158" s="59" t="str">
        <x:v>Already substantially achieved theoretically; full microscopic unification remains open.</x:v>
      </x:c>
      <x:c r="G158" s="59" t="str">
        <x:v>Generalized second law (Bekenstein, established theoretically)</x:v>
      </x:c>
      <x:c r="H158" s="59" t="str">
        <x:v>Full microscopic derivation for realistic black holes remains open, as in Question 66.</x:v>
      </x:c>
      <x:c r="I158" s="59" t="str">
        <x:v>NOT YET ADDRESSED</x:v>
      </x:c>
    </x:row>
    <x:row r="159">
      <x:c r="A159" s="59" t="str">
        <x:v>NYA-135</x:v>
      </x:c>
      <x:c r="B159" s="59" t="str">
        <x:v>135</x:v>
      </x:c>
      <x:c r="C159" s="59" t="str">
        <x:v>XIV. Information and Entropy</x:v>
      </x:c>
      <x:c r="D159" s="59" t="str">
        <x:v>Can quantum entanglement entropy generate geometric structure?</x:v>
      </x:c>
      <x:c r="E159" s="59" t="str">
        <x:v>Partially achieved within AdS/CFT via the Ryu-Takayanagi formula, with substantial theoretical support.</x:v>
      </x:c>
      <x:c r="F159" s="59" t="str">
        <x:v>A general demonstration outside idealized holographic settings.</x:v>
      </x:c>
      <x:c r="G159" s="59" t="str">
        <x:v>Ryu-Takayanagi formula (established within holography)</x:v>
      </x:c>
      <x:c r="H159" s="59" t="str">
        <x:v>Restricted to holographic/anti-de Sitter settings.</x:v>
      </x:c>
      <x:c r="I159" s="59" t="str">
        <x:v>NOT YET ADDRESSED</x:v>
      </x:c>
    </x:row>
    <x:row r="160">
      <x:c r="A160" s="59" t="str">
        <x:v>NYA-136</x:v>
      </x:c>
      <x:c r="B160" s="59" t="str">
        <x:v>136</x:v>
      </x:c>
      <x:c r="C160" s="59" t="str">
        <x:v>XIV. Information and Entropy</x:v>
      </x:c>
      <x:c r="D160" s="59" t="str">
        <x:v>Is there a universal relationship between information, geometry, and physical organization?</x:v>
      </x:c>
      <x:c r="E160" s="59" t="str">
        <x:v>Open in general; strongly suggested within holography, not established as a universal law of nature.</x:v>
      </x:c>
      <x:c r="F160" s="59" t="str">
        <x:v>Boltzmann/Gibbs statistical mechanics (established); generalized second law (Bekenstein - established theoretically); holographic principle ('t Hooft, Susskind); Ryu-Takayanagi formula (established within AdS/CFT)</x:v>
      </x:c>
      <x:c r="G160" s="59" t="str">
        <x:v>Boltzmann/Gibbs statistical mechanics (established); generalized second law (Bekenstein - established theoretically); holographic principle ('t Hooft, Susskind); Ryu-Takayanagi formula (established within AdS/CFT)</x:v>
      </x:c>
      <x:c r="H160" s="59" t="str">
        <x:v>Suggestive within holography only.</x:v>
      </x:c>
      <x:c r="I160" s="59" t="str">
        <x:v>NOT YET ADDRESSED</x:v>
      </x:c>
    </x:row>
    <x:row r="161">
      <x:c r="A161" s="59" t="str">
        <x:v>NYA-137</x:v>
      </x:c>
      <x:c r="B161" s="59" t="str">
        <x:v>137</x:v>
      </x:c>
      <x:c r="C161" s="59" t="str">
        <x:v>XV. Cosmology</x:v>
      </x:c>
      <x:c r="D161" s="59" t="str">
        <x:v>Can the existence and properties of the early universe be derived?</x:v>
      </x:c>
      <x:c r="E161" s="59" t="str">
        <x:v>Well constrained observationally (Lambda-CDM, CMB, nucleosynthesis); the ultimate origin (why there was a Big Bang at all) is unresolved.</x:v>
      </x:c>
      <x:c r="F161" s="59" t="str">
        <x:v>Lambda-CDM concordance model (well established observationally); inflationary cosmology (well supported, mechanism unknown); direct dark matter detection experiments (XENON, LZ - no detection to date); MOND (disfavored by cluster-scale data, not excluded)</x:v>
      </x:c>
      <x:c r="G161" s="59" t="str">
        <x:v>Lambda-CDM concordance model (well established observationally); inflationary cosmology (well supported, mechanism unknown); direct dark matter detection experiments (XENON, LZ - no detection to date); MOND (disfavored by cluster-scale data, not excluded)</x:v>
      </x:c>
      <x:c r="H161" s="59" t="str">
        <x:v>Initial conditions themselves remain unexplained, as in Question 144.</x:v>
      </x:c>
      <x:c r="I161" s="59" t="str">
        <x:v>NOT YET ADDRESSED</x:v>
      </x:c>
    </x:row>
    <x:row r="162">
      <x:c r="A162" s="59" t="str">
        <x:v>NYA-138</x:v>
      </x:c>
      <x:c r="B162" s="59" t="str">
        <x:v>138</x:v>
      </x:c>
      <x:c r="C162" s="59" t="str">
        <x:v>XV. Cosmology</x:v>
      </x:c>
      <x:c r="D162" s="59" t="str">
        <x:v>Why does the universe possess the observed large-scale structure?</x:v>
      </x:c>
      <x:c r="E162" s="59" t="str">
        <x:v>Well explained by inflation seeding quantum fluctuations that grow via gravitational instability, strongly supported by CMB data.</x:v>
      </x:c>
      <x:c r="F162" s="59" t="str">
        <x:v>Already substantially achieved; the specific inflaton mechanism remains unknown.</x:v>
      </x:c>
      <x:c r="G162" s="59" t="str">
        <x:v>Lambda-CDM concordance model (well established observationally); inflationary cosmology (well supported, mechanism unknown); direct dark matter detection experiments (XENON, LZ - no detection to date); MOND (disfavored by cluster-scale data, not excluded)</x:v>
      </x:c>
      <x:c r="H162" s="59" t="str">
        <x:v>The physical identity of the inflaton field is unknown.</x:v>
      </x:c>
      <x:c r="I162" s="59" t="str">
        <x:v>NOT YET ADDRESSED</x:v>
      </x:c>
    </x:row>
    <x:row r="163">
      <x:c r="A163" s="59" t="str">
        <x:v>NYA-139</x:v>
      </x:c>
      <x:c r="B163" s="59" t="str">
        <x:v>139</x:v>
      </x:c>
      <x:c r="C163" s="59" t="str">
        <x:v>XV. Cosmology</x:v>
      </x:c>
      <x:c r="D163" s="59" t="str">
        <x:v>Can inflation be derived, replaced, or shown unnecessary?</x:v>
      </x:c>
      <x:c r="E163" s="59" t="str">
        <x:v>Not derived from a confirmed particle physics mechanism; strongly supported observationally as a phenomenological framework. Alternatives (bouncing, ekpyrotic models) remain less favored, not excluded.</x:v>
      </x:c>
      <x:c r="F163" s="59" t="str">
        <x:v>Lambda-CDM concordance model (well established observationally); inflationary cosmology (well supported, mechanism unknown); direct dark matter detection experiments (XENON, LZ - no detection to date); MOND (disfavored by cluster-scale data, not excluded)</x:v>
      </x:c>
      <x:c r="G163" s="59" t="str">
        <x:v>Lambda-CDM concordance model (well established observationally); inflationary cosmology (well supported, mechanism unknown); direct dark matter detection experiments (XENON, LZ - no detection to date); MOND (disfavored by cluster-scale data, not excluded)</x:v>
      </x:c>
      <x:c r="H163" s="59" t="str">
        <x:v>Inflaton identity unknown; alternatives not decisively ruled out.</x:v>
      </x:c>
      <x:c r="I163" s="59" t="str">
        <x:v>NOT YET ADDRESSED</x:v>
      </x:c>
    </x:row>
    <x:row r="164">
      <x:c r="A164" s="59" t="str">
        <x:v>NYA-140</x:v>
      </x:c>
      <x:c r="B164" s="59" t="str">
        <x:v>140</x:v>
      </x:c>
      <x:c r="C164" s="59" t="str">
        <x:v>XV. Cosmology</x:v>
      </x:c>
      <x:c r="D164" s="59" t="str">
        <x:v>Can the cosmological constant be explained?</x:v>
      </x:c>
      <x:c r="E164" s="59" t="str">
        <x:v>Not explained. Same as Question 89.</x:v>
      </x:c>
      <x:c r="F164" s="59" t="str">
        <x:v>Same as Question 89.</x:v>
      </x:c>
      <x:c r="G164" s="59" t="str">
        <x:v>Same as Question 89.</x:v>
      </x:c>
      <x:c r="H164" s="59" t="str">
        <x:v>Same as Question 89.</x:v>
      </x:c>
      <x:c r="I164" s="59" t="str">
        <x:v>NOT YET ADDRESSED</x:v>
      </x:c>
    </x:row>
    <x:row r="165">
      <x:c r="A165" s="59" t="str">
        <x:v>NYA-141</x:v>
      </x:c>
      <x:c r="B165" s="59" t="str">
        <x:v>141</x:v>
      </x:c>
      <x:c r="C165" s="59" t="str">
        <x:v>XV. Cosmology</x:v>
      </x:c>
      <x:c r="D165" s="59" t="str">
        <x:v>Can dark matter be derived as an emergent phenomenon or predicted as fundamental matter?</x:v>
      </x:c>
      <x:c r="E165" s="59" t="str">
        <x:v>Strong indirect evidence for a particle-like dark matter component; no particle detected despite decades of searching. Modified gravity alternatives explain some but not all data.</x:v>
      </x:c>
      <x:c r="F165" s="59" t="str">
        <x:v>Lambda-CDM concordance model (well established observationally); inflationary cosmology (well supported, mechanism unknown); direct dark matter detection experiments (XENON, LZ - no detection to date); MOND (disfavored by cluster-scale data, not excluded)</x:v>
      </x:c>
      <x:c r="G165" s="59" t="str">
        <x:v>Lambda-CDM concordance model (well established observationally); inflationary cosmology (well supported, mechanism unknown); direct dark matter detection experiments (XENON, LZ - no detection to date); MOND (disfavored by cluster-scale data, not excluded)</x:v>
      </x:c>
      <x:c r="H165" s="59" t="str">
        <x:v>No direct detection of any dark matter particle as of 2026; MOND fails at cluster scale (e.g. Bullet Cluster).</x:v>
      </x:c>
      <x:c r="I165" s="59" t="str">
        <x:v>NOT YET ADDRESSED</x:v>
      </x:c>
    </x:row>
    <x:row r="166">
      <x:c r="A166" s="59" t="str">
        <x:v>NYA-142</x:v>
      </x:c>
      <x:c r="B166" s="59" t="str">
        <x:v>142</x:v>
      </x:c>
      <x:c r="C166" s="59" t="str">
        <x:v>XV. Cosmology</x:v>
      </x:c>
      <x:c r="D166" s="59" t="str">
        <x:v>Can dark energy be derived?</x:v>
      </x:c>
      <x:c r="E166" s="59" t="str">
        <x:v>Not derived; consistent with a cosmological constant as the simplest explanation, magnitude unexplained (Question 89).</x:v>
      </x:c>
      <x:c r="F166" s="59" t="str">
        <x:v>Lambda-CDM concordance model (well established observationally); inflationary cosmology (well supported, mechanism unknown); direct dark matter detection experiments (XENON, LZ - no detection to date); MOND (disfavored by cluster-scale data, not excluded)</x:v>
      </x:c>
      <x:c r="G166" s="59" t="str">
        <x:v>Lambda-CDM concordance model (well established observationally); inflationary cosmology (well supported, mechanism unknown); direct dark matter detection experiments (XENON, LZ - no detection to date); MOND (disfavored by cluster-scale data, not excluded)</x:v>
      </x:c>
      <x:c r="H166" s="59" t="str">
        <x:v>Same as Question 89.</x:v>
      </x:c>
      <x:c r="I166" s="59" t="str">
        <x:v>NOT YET ADDRESSED</x:v>
      </x:c>
    </x:row>
    <x:row r="167">
      <x:c r="A167" s="59" t="str">
        <x:v>NYA-143</x:v>
      </x:c>
      <x:c r="B167" s="59" t="str">
        <x:v>143</x:v>
      </x:c>
      <x:c r="C167" s="59" t="str">
        <x:v>XV. Cosmology</x:v>
      </x:c>
      <x:c r="D167" s="59" t="str">
        <x:v>Why is the universe approximately homogeneous and isotropic at large scales?</x:v>
      </x:c>
      <x:c r="E167" s="59" t="str">
        <x:v>Well explained by inflation.</x:v>
      </x:c>
      <x:c r="F167" s="59" t="str">
        <x:v>Already substantially achieved.</x:v>
      </x:c>
      <x:c r="G167" s="59" t="str">
        <x:v>Lambda-CDM concordance model (well established observationally); inflationary cosmology (well supported, mechanism unknown); direct dark matter detection experiments (XENON, LZ - no detection to date); MOND (disfavored by cluster-scale data, not excluded)</x:v>
      </x:c>
      <x:c r="H167" s="59" t="str">
        <x:v>Inflaton mechanism unknown, as in Question 139.</x:v>
      </x:c>
      <x:c r="I167" s="59" t="str">
        <x:v>NOT YET ADDRESSED</x:v>
      </x:c>
    </x:row>
    <x:row r="168">
      <x:c r="A168" s="59" t="str">
        <x:v>NYA-144</x:v>
      </x:c>
      <x:c r="B168" s="59" t="str">
        <x:v>144</x:v>
      </x:c>
      <x:c r="C168" s="59" t="str">
        <x:v>XV. Cosmology</x:v>
      </x:c>
      <x:c r="D168" s="59" t="str">
        <x:v>What determines the initial conditions of the universe?</x:v>
      </x:c>
      <x:c r="E168" s="59" t="str">
        <x:v>Open. No confirmed theory of initial conditions exists.</x:v>
      </x:c>
      <x:c r="F168" s="59" t="str">
        <x:v>A confirmed account of the universe's initial state.</x:v>
      </x:c>
      <x:c r="G168" s="59" t="str">
        <x:v>Hartle-Hawking no-boundary proposal; bouncing cosmologies (both speculative, unconfirmed)</x:v>
      </x:c>
      <x:c r="H168" s="59" t="str">
        <x:v>No confirmed account exists.</x:v>
      </x:c>
      <x:c r="I168" s="59" t="str">
        <x:v>NOT YET ADDRESSED</x:v>
      </x:c>
    </x:row>
    <x:row r="169">
      <x:c r="A169" s="59" t="str">
        <x:v>NYA-145</x:v>
      </x:c>
      <x:c r="B169" s="59" t="str">
        <x:v>145</x:v>
      </x:c>
      <x:c r="C169" s="59" t="str">
        <x:v>XV. Cosmology</x:v>
      </x:c>
      <x:c r="D169" s="59" t="str">
        <x:v>Does the fundamental theory require an initial state at all?</x:v>
      </x:c>
      <x:c r="E169" s="59" t="str">
        <x:v>Open; depends on unconfirmed proposals (bouncing vs. singular beginning vs. no-boundary).</x:v>
      </x:c>
      <x:c r="F169" s="59" t="str">
        <x:v>A confirmed answer.</x:v>
      </x:c>
      <x:c r="G169" s="59" t="str">
        <x:v>Hartle-Hawking no-boundary proposal; bouncing cosmologies</x:v>
      </x:c>
      <x:c r="H169" s="59" t="str">
        <x:v>Unconfirmed either way.</x:v>
      </x:c>
      <x:c r="I169" s="59" t="str">
        <x:v>NOT YET ADDRESSED</x:v>
      </x:c>
    </x:row>
    <x:row r="170">
      <x:c r="A170" s="59" t="str">
        <x:v>NYA-146</x:v>
      </x:c>
      <x:c r="B170" s="59" t="str">
        <x:v>146</x:v>
      </x:c>
      <x:c r="C170" s="59" t="str">
        <x:v>XV. Cosmology</x:v>
      </x:c>
      <x:c r="D170" s="59" t="str">
        <x:v>Can the apparent beginning of time emerge from a deeper timeless description?</x:v>
      </x:c>
      <x:c r="E170" s="59" t="str">
        <x:v>Open; connected to the problem of time (Question 5) and to quantum cosmology proposals.</x:v>
      </x:c>
      <x:c r="F170" s="59" t="str">
        <x:v>A confirmed demonstration.</x:v>
      </x:c>
      <x:c r="G170" s="59" t="str">
        <x:v>Hartle-Hawking no-boundary proposal; Wheeler-DeWitt equation</x:v>
      </x:c>
      <x:c r="H170" s="59" t="str">
        <x:v>Speculative, unconfirmed.</x:v>
      </x:c>
      <x:c r="I170" s="59" t="str">
        <x:v>NOT YET ADDRESSED</x:v>
      </x:c>
    </x:row>
    <x:row r="171">
      <x:c r="A171" s="59" t="str">
        <x:v>NYA-147</x:v>
      </x:c>
      <x:c r="B171" s="59" t="str">
        <x:v>147</x:v>
      </x:c>
      <x:c r="C171" s="59" t="str">
        <x:v>XVI. Selection and Uniqueness</x:v>
      </x:c>
      <x:c r="D171" s="59" t="str">
        <x:v>Why does this universe rather than another mathematically possible universe exist?</x:v>
      </x:c>
      <x:c r="E171" s="59" t="str">
        <x:v>Open. No confirmed selection principle.</x:v>
      </x:c>
      <x:c r="F171" s="59" t="str">
        <x:v>A confirmed, non-anthropic selection principle, or an accepted proof none is needed.</x:v>
      </x:c>
      <x:c r="G171" s="59" t="str">
        <x:v>String landscape (~10^500 vacua); anthropic selection principle (Susskind - contested, criticized as unfalsifiable by much of the field)</x:v>
      </x:c>
      <x:c r="H171" s="59" t="str">
        <x:v>Anthropic reasoning offers no independent predictive test and is contested as science by much of the field.</x:v>
      </x:c>
      <x:c r="I171" s="59" t="str">
        <x:v>NOT YET ADDRESSED</x:v>
      </x:c>
    </x:row>
    <x:row r="172">
      <x:c r="A172" s="59" t="str">
        <x:v>NYA-148</x:v>
      </x:c>
      <x:c r="B172" s="59" t="str">
        <x:v>148</x:v>
      </x:c>
      <x:c r="C172" s="59" t="str">
        <x:v>XVI. Selection and Uniqueness</x:v>
      </x:c>
      <x:c r="D172" s="59" t="str">
        <x:v>Does the fundamental theory admit multiple consistent solutions?</x:v>
      </x:c>
      <x:c r="E172" s="59" t="str">
        <x:v>Yes, within string theory. The landscape of consistent vacua is estimated at roughly 10^500.</x:v>
      </x:c>
      <x:c r="F172" s="59" t="str">
        <x:v>N/A; already established that multiplicity exists within this framework.</x:v>
      </x:c>
      <x:c r="G172" s="59" t="str">
        <x:v>String landscape (~10^500 vacua); anthropic selection principle (Susskind - contested, criticized as unfalsifiable by much of the field)</x:v>
      </x:c>
      <x:c r="H172" s="59" t="str">
        <x:v>The existence of a landscape is itself sometimes viewed as undermining string theory's predictive power.</x:v>
      </x:c>
      <x:c r="I172" s="59" t="str">
        <x:v>NOT YET ADDRESSED</x:v>
      </x:c>
    </x:row>
    <x:row r="173">
      <x:c r="A173" s="59" t="str">
        <x:v>NYA-149</x:v>
      </x:c>
      <x:c r="B173" s="59" t="str">
        <x:v>149</x:v>
      </x:c>
      <x:c r="C173" s="59" t="str">
        <x:v>XVI. Selection and Uniqueness</x:v>
      </x:c>
      <x:c r="D173" s="59" t="str">
        <x:v>If so, what selects the physical solution?</x:v>
      </x:c>
      <x:c r="E173" s="59" t="str">
        <x:v>Open. No confirmed selection mechanism beyond contested anthropic reasoning.</x:v>
      </x:c>
      <x:c r="F173" s="59" t="str">
        <x:v>String landscape (~10^500 vacua); anthropic selection principle (Susskind - contested, criticized as unfalsifiable by much of the field)</x:v>
      </x:c>
      <x:c r="G173" s="59" t="str">
        <x:v>String landscape (~10^500 vacua); anthropic selection principle (Susskind - contested, criticized as unfalsifiable by much of the field)</x:v>
      </x:c>
      <x:c r="H173" s="59" t="str">
        <x:v>Same as Question 147.</x:v>
      </x:c>
      <x:c r="I173" s="59" t="str">
        <x:v>NOT YET ADDRESSED</x:v>
      </x:c>
    </x:row>
    <x:row r="174">
      <x:c r="A174" s="59" t="str">
        <x:v>NYA-150</x:v>
      </x:c>
      <x:c r="B174" s="59" t="str">
        <x:v>150</x:v>
      </x:c>
      <x:c r="C174" s="59" t="str">
        <x:v>XVI. Selection and Uniqueness</x:v>
      </x:c>
      <x:c r="D174" s="59" t="str">
        <x:v>Are physical constants uniquely determined?</x:v>
      </x:c>
      <x:c r="E174" s="59" t="str">
        <x:v>Open; not uniquely determined within the string landscape as currently understood.</x:v>
      </x:c>
      <x:c r="F174" s="59" t="str">
        <x:v>String landscape (~10^500 vacua); anthropic selection principle (Susskind - contested, criticized as unfalsifiable by much of the field)</x:v>
      </x:c>
      <x:c r="G174" s="59" t="str">
        <x:v>String landscape (~10^500 vacua); anthropic selection principle (Susskind - contested, criticized as unfalsifiable by much of the field)</x:v>
      </x:c>
      <x:c r="H174" s="59" t="str">
        <x:v>Same as Question 147.</x:v>
      </x:c>
      <x:c r="I174" s="59" t="str">
        <x:v>NOT YET ADDRESSED</x:v>
      </x:c>
    </x:row>
    <x:row r="175">
      <x:c r="A175" s="59" t="str">
        <x:v>NYA-151</x:v>
      </x:c>
      <x:c r="B175" s="59" t="str">
        <x:v>151</x:v>
      </x:c>
      <x:c r="C175" s="59" t="str">
        <x:v>XVI. Selection and Uniqueness</x:v>
      </x:c>
      <x:c r="D175" s="59" t="str">
        <x:v>Are the laws of physics uniquely determined?</x:v>
      </x:c>
      <x:c r="E175" s="59" t="str">
        <x:v>Open; the same landscape problem applies.</x:v>
      </x:c>
      <x:c r="F175" s="59" t="str">
        <x:v>String landscape (~10^500 vacua); anthropic selection principle (Susskind - contested, criticized as unfalsifiable by much of the field)</x:v>
      </x:c>
      <x:c r="G175" s="59" t="str">
        <x:v>String landscape (~10^500 vacua); anthropic selection principle (Susskind - contested, criticized as unfalsifiable by much of the field)</x:v>
      </x:c>
      <x:c r="H175" s="59" t="str">
        <x:v>Same as Question 147.</x:v>
      </x:c>
      <x:c r="I175" s="59" t="str">
        <x:v>NOT YET ADDRESSED</x:v>
      </x:c>
    </x:row>
    <x:row r="176">
      <x:c r="A176" s="59" t="str">
        <x:v>NYA-152</x:v>
      </x:c>
      <x:c r="B176" s="59" t="str">
        <x:v>152</x:v>
      </x:c>
      <x:c r="C176" s="59" t="str">
        <x:v>XVI. Selection and Uniqueness</x:v>
      </x:c>
      <x:c r="D176" s="59" t="str">
        <x:v>Does mathematical consistency alone select the observed universe?</x:v>
      </x:c>
      <x:c r="E176" s="59" t="str">
        <x:v>No, as currently understood. Many mathematically consistent vacua exist within the landscape.</x:v>
      </x:c>
      <x:c r="F176" s="59" t="str">
        <x:v>A demonstration that consistency alone is or is not sufficient.</x:v>
      </x:c>
      <x:c r="G176" s="59" t="str">
        <x:v>String landscape (~10^500 vacua); anthropic selection principle (Susskind - contested, criticized as unfalsifiable by much of the field)</x:v>
      </x:c>
      <x:c r="H176" s="59" t="str">
        <x:v>Consistency alone under-determines the outcome within known frameworks.</x:v>
      </x:c>
      <x:c r="I176" s="59" t="str">
        <x:v>NOT YET ADDRESSED</x:v>
      </x:c>
    </x:row>
    <x:row r="177">
      <x:c r="A177" s="59" t="str">
        <x:v>NYA-153</x:v>
      </x:c>
      <x:c r="B177" s="59" t="str">
        <x:v>153</x:v>
      </x:c>
      <x:c r="C177" s="59" t="str">
        <x:v>XVI. Selection and Uniqueness</x:v>
      </x:c>
      <x:c r="D177" s="59" t="str">
        <x:v>If not, what additional physical principle performs the selection?</x:v>
      </x:c>
      <x:c r="E177" s="59" t="str">
        <x:v>Open. Same as Question 149.</x:v>
      </x:c>
      <x:c r="F177" s="59" t="str">
        <x:v>String landscape (~10^500 vacua); anthropic selection principle (Susskind - contested, criticized as unfalsifiable by much of the field)</x:v>
      </x:c>
      <x:c r="G177" s="59" t="str">
        <x:v>String landscape (~10^500 vacua); anthropic selection principle (Susskind - contested, criticized as unfalsifiable by much of the field)</x:v>
      </x:c>
      <x:c r="H177" s="59" t="str">
        <x:v>Same as Question 147.</x:v>
      </x:c>
      <x:c r="I177" s="59" t="str">
        <x:v>NOT YET ADDRESSED</x:v>
      </x:c>
    </x:row>
    <x:row r="178">
      <x:c r="A178" s="59" t="str">
        <x:v>NYA-154</x:v>
      </x:c>
      <x:c r="B178" s="59" t="str">
        <x:v>154</x:v>
      </x:c>
      <x:c r="C178" s="59" t="str">
        <x:v>XVI. Selection and Uniqueness</x:v>
      </x:c>
      <x:c r="D178" s="59" t="str">
        <x:v>Can anthropic reasoning be avoided, derived, or rigorously constrained?</x:v>
      </x:c>
      <x:c r="E178" s="59" t="str">
        <x:v>Open and actively debated within the philosophy of physics community; not resolved either way.</x:v>
      </x:c>
      <x:c r="F178" s="59" t="str">
        <x:v>A rigorous framework, or a decisive argument that none is possible.</x:v>
      </x:c>
      <x:c r="G178" s="59" t="str">
        <x:v>Various proposed measures on the landscape (measure problem, itself unresolved)</x:v>
      </x:c>
      <x:c r="H178" s="59" t="str">
        <x:v>The 'measure problem' of how to weight possibilities within the landscape is itself unsolved.</x:v>
      </x:c>
      <x:c r="I178" s="59" t="str">
        <x:v>NOT YET ADDRESSED</x:v>
      </x:c>
    </x:row>
    <x:row r="179">
      <x:c r="A179" s="59" t="str">
        <x:v>NYA-155</x:v>
      </x:c>
      <x:c r="B179" s="59" t="str">
        <x:v>155</x:v>
      </x:c>
      <x:c r="C179" s="59" t="str">
        <x:v>XVII. Empirical Test</x:v>
      </x:c>
      <x:c r="D179" s="59" t="str">
        <x:v>What does the theory predict that existing theories do not?</x:v>
      </x:c>
      <x:c r="E179" s="59" t="str">
        <x:v>Not established for any confirmed unification candidate.</x:v>
      </x:c>
      <x:c r="F179" s="59" t="str">
        <x:v>A distinctive, confirmed prediction.</x:v>
      </x:c>
      <x:c r="G179" s="59" t="str">
        <x:v>Proton decay searches (Super-Kamiokande and successors - largely exclude minimal GUTs); Lorentz-violation searches via gamma-ray burst timing (no violation found); LHC supersymmetry searches (no detection, simplest models disfavored); primordial gravitational wave B-mode searches (no confirmed detection)</x:v>
      </x:c>
      <x:c r="H179" s="59" t="str">
        <x:v>The central weakness of current quantum gravity/unification research: no candidate theory has produced a distinctive, tested, confirmed prediction distinguishing it from the Standard Model plus General Relativity. The relevant energy scale, roughly 10^19 GeV, is far beyond the reach of any conceivable particle collider.</x:v>
      </x:c>
      <x:c r="I179" s="59" t="str">
        <x:v>NOT YET ADDRESSED</x:v>
      </x:c>
    </x:row>
    <x:row r="180">
      <x:c r="A180" s="59" t="str">
        <x:v>NYA-156</x:v>
      </x:c>
      <x:c r="B180" s="59" t="str">
        <x:v>156</x:v>
      </x:c>
      <x:c r="C180" s="59" t="str">
        <x:v>XVII. Empirical Test</x:v>
      </x:c>
      <x:c r="D180" s="59" t="str">
        <x:v>Which prediction is experimentally distinguishable?</x:v>
      </x:c>
      <x:c r="E180" s="59" t="str">
        <x:v>None confirmed as of 2026.</x:v>
      </x:c>
      <x:c r="F180" s="59" t="str">
        <x:v>Same as above.</x:v>
      </x:c>
      <x:c r="G180" s="59" t="str">
        <x:v>Proton decay searches (Super-Kamiokande and successors - largely exclude minimal GUTs); Lorentz-violation searches via gamma-ray burst timing (no violation found); LHC supersymmetry searches (no detection, simplest models disfavored); primordial gravitational wave B-mode searches (no confirmed detection)</x:v>
      </x:c>
      <x:c r="H180" s="59" t="str">
        <x:v>The central weakness of current quantum gravity/unification research: no candidate theory has produced a distinctive, tested, confirmed prediction distinguishing it from the Standard Model plus General Relativity. The relevant energy scale, roughly 10^19 GeV, is far beyond the reach of any conceivable particle collider.</x:v>
      </x:c>
      <x:c r="I180" s="59" t="str">
        <x:v>NOT YET ADDRESSED</x:v>
      </x:c>
    </x:row>
    <x:row r="181">
      <x:c r="A181" s="59" t="str">
        <x:v>NYA-157</x:v>
      </x:c>
      <x:c r="B181" s="59" t="str">
        <x:v>157</x:v>
      </x:c>
      <x:c r="C181" s="59" t="str">
        <x:v>XVII. Empirical Test</x:v>
      </x:c>
      <x:c r="D181" s="59" t="str">
        <x:v>What observable quantity differs from Standard Model + GR predictions?</x:v>
      </x:c>
      <x:c r="E181" s="59" t="str">
        <x:v>None confirmed as of 2026.</x:v>
      </x:c>
      <x:c r="F181" s="59" t="str">
        <x:v>Same as above.</x:v>
      </x:c>
      <x:c r="G181" s="59" t="str">
        <x:v>Proton decay searches (Super-Kamiokande and successors - largely exclude minimal GUTs); Lorentz-violation searches via gamma-ray burst timing (no violation found); LHC supersymmetry searches (no detection, simplest models disfavored); primordial gravitational wave B-mode searches (no confirmed detection)</x:v>
      </x:c>
      <x:c r="H181" s="59" t="str">
        <x:v>The central weakness of current quantum gravity/unification research: no candidate theory has produced a distinctive, tested, confirmed prediction distinguishing it from the Standard Model plus General Relativity. The relevant energy scale, roughly 10^19 GeV, is far beyond the reach of any conceivable particle collider.</x:v>
      </x:c>
      <x:c r="I181" s="59" t="str">
        <x:v>NOT YET ADDRESSED</x:v>
      </x:c>
    </x:row>
    <x:row r="182">
      <x:c r="A182" s="59" t="str">
        <x:v>NYA-158</x:v>
      </x:c>
      <x:c r="B182" s="59" t="str">
        <x:v>158</x:v>
      </x:c>
      <x:c r="C182" s="59" t="str">
        <x:v>XVII. Empirical Test</x:v>
      </x:c>
      <x:c r="D182" s="59" t="str">
        <x:v>At what energy, distance, time, or precision should the difference appear?</x:v>
      </x:c>
      <x:c r="E182" s="59" t="str">
        <x:v>Generally expected near the Planck scale (~10^19 GeV) for most candidates, far beyond current experimental reach; some phenomenological models predict lower-scale, currently testable signatures.</x:v>
      </x:c>
      <x:c r="F182" s="59" t="str">
        <x:v>A confirmed, accessible energy or precision regime.</x:v>
      </x:c>
      <x:c r="G182" s="59" t="str">
        <x:v>Lorentz-violation phenomenology; some large-extra-dimension models predict TeV-scale signatures (excluded so far at LHC)</x:v>
      </x:c>
      <x:c r="H182" s="59" t="str">
        <x:v>No confirmed low-scale signature has been found.</x:v>
      </x:c>
      <x:c r="I182" s="59" t="str">
        <x:v>NOT YET ADDRESSED</x:v>
      </x:c>
    </x:row>
    <x:row r="183">
      <x:c r="A183" s="59" t="str">
        <x:v>NYA-159</x:v>
      </x:c>
      <x:c r="B183" s="59" t="str">
        <x:v>159</x:v>
      </x:c>
      <x:c r="C183" s="59" t="str">
        <x:v>XVII. Empirical Test</x:v>
      </x:c>
      <x:c r="D183" s="59" t="str">
        <x:v>What experiment could falsify the theory?</x:v>
      </x:c>
      <x:c r="E183" s="59" t="str">
        <x:v>Varies by candidate; string theory's landscape flexibility has been criticized as making it difficult to falsify in practice.</x:v>
      </x:c>
      <x:c r="F183" s="59" t="str">
        <x:v>A clearly specified, feasible falsification test.</x:v>
      </x:c>
      <x:c r="G183" s="59" t="str">
        <x:v>Proton decay searches (Super-Kamiokande and successors - largely exclude minimal GUTs); Lorentz-violation searches via gamma-ray burst timing (no violation found); LHC supersymmetry searches (no detection, simplest models disfavored); primordial gravitational wave B-mode searches (no confirmed detection)</x:v>
      </x:c>
      <x:c r="H183" s="59" t="str">
        <x:v>Falsifiability itself is contested for some candidates, notably string theory as currently formulated.</x:v>
      </x:c>
      <x:c r="I183" s="59" t="str">
        <x:v>NOT YET ADDRESSED</x:v>
      </x:c>
    </x:row>
    <x:row r="184">
      <x:c r="A184" s="59" t="str">
        <x:v>NYA-160</x:v>
      </x:c>
      <x:c r="B184" s="59" t="str">
        <x:v>160</x:v>
      </x:c>
      <x:c r="C184" s="59" t="str">
        <x:v>XVII. Empirical Test</x:v>
      </x:c>
      <x:c r="D184" s="59" t="str">
        <x:v>What observation would conclusively rule out the theory?</x:v>
      </x:c>
      <x:c r="E184" s="59" t="str">
        <x:v>Same status as Question 159.</x:v>
      </x:c>
      <x:c r="F184" s="59" t="str">
        <x:v>Same as above.</x:v>
      </x:c>
      <x:c r="G184" s="59" t="str">
        <x:v>Proton decay searches (Super-Kamiokande and successors - largely exclude minimal GUTs); Lorentz-violation searches via gamma-ray burst timing (no violation found); LHC supersymmetry searches (no detection, simplest models disfavored); primordial gravitational wave B-mode searches (no confirmed detection)</x:v>
      </x:c>
      <x:c r="H184" s="59" t="str">
        <x:v>Same as Question 159.</x:v>
      </x:c>
      <x:c r="I184" s="59" t="str">
        <x:v>NOT YET ADDRESSED</x:v>
      </x:c>
    </x:row>
    <x:row r="185">
      <x:c r="A185" s="59" t="str">
        <x:v>NYA-161</x:v>
      </x:c>
      <x:c r="B185" s="59" t="str">
        <x:v>161</x:v>
      </x:c>
      <x:c r="C185" s="59" t="str">
        <x:v>XVII. Empirical Test</x:v>
      </x:c>
      <x:c r="D185" s="59" t="str">
        <x:v>Does the theory make risky predictions, or merely accommodate existing observations?</x:v>
      </x:c>
      <x:c r="E185" s="59" t="str">
        <x:v>A live criticism within the field; some argue string theory and its landscape primarily accommodate rather than predict.</x:v>
      </x:c>
      <x:c r="F185" s="59" t="str">
        <x:v>Demonstrated risky, falsifiable predictions.</x:v>
      </x:c>
      <x:c r="G185" s="59" t="str">
        <x:v>Proton decay searches (Super-Kamiokande and successors - largely exclude minimal GUTs); Lorentz-violation searches via gamma-ray burst timing (no violation found); LHC supersymmetry searches (no detection, simplest models disfavored); primordial gravitational wave B-mode searches (no confirmed detection)</x:v>
      </x:c>
      <x:c r="H185" s="59" t="str">
        <x:v>This is an active methodological controversy within theoretical physics itself.</x:v>
      </x:c>
      <x:c r="I185" s="59" t="str">
        <x:v>NOT YET ADDRESSED</x:v>
      </x:c>
    </x:row>
    <x:row r="186">
      <x:c r="A186" s="59" t="str">
        <x:v>NYA-162</x:v>
      </x:c>
      <x:c r="B186" s="59" t="str">
        <x:v>162</x:v>
      </x:c>
      <x:c r="C186" s="59" t="str">
        <x:v>XVII. Empirical Test</x:v>
      </x:c>
      <x:c r="D186" s="59" t="str">
        <x:v>Are its free parameters fitted or genuinely predicted?</x:v>
      </x:c>
      <x:c r="E186" s="59" t="str">
        <x:v>Fitted, in every current candidate, as established throughout Section IX.</x:v>
      </x:c>
      <x:c r="F186" s="59" t="str">
        <x:v>Genuine prediction rather than fitting.</x:v>
      </x:c>
      <x:c r="G186" s="59" t="str">
        <x:v>String landscape (~10^500 vacua) with anthropic selection (Susskind, contested); no confirmed alternative derivation</x:v>
      </x:c>
      <x:c r="H186" s="59" t="str">
        <x:v>No confirmed theory derives any Standard Model or cosmological parameter from first principles; all are measured inputs</x:v>
      </x:c>
      <x:c r="I186" s="59" t="str">
        <x:v>NOT YET ADDRESSED</x:v>
      </x:c>
    </x:row>
    <x:row r="187">
      <x:c r="A187" s="59" t="str">
        <x:v>NYA-163</x:v>
      </x:c>
      <x:c r="B187" s="59" t="str">
        <x:v>163</x:v>
      </x:c>
      <x:c r="C187" s="59" t="str">
        <x:v>XVII. Empirical Test</x:v>
      </x:c>
      <x:c r="D187" s="59" t="str">
        <x:v>Can two competing theories produce the same observational consequences?</x:v>
      </x:c>
      <x:c r="E187" s="59" t="str">
        <x:v>Yes, in practice, at currently accessible energies. String theory and loop quantum gravity both reduce to the Standard Model plus GR at accessible scales.</x:v>
      </x:c>
      <x:c r="F187" s="59" t="str">
        <x:v>A regime where the theories make distinguishable predictions.</x:v>
      </x:c>
      <x:c r="G187" s="59" t="str">
        <x:v>Proton decay searches (Super-Kamiokande and successors - largely exclude minimal GUTs); Lorentz-violation searches via gamma-ray burst timing (no violation found); LHC supersymmetry searches (no detection, simplest models disfavored); primordial gravitational wave B-mode searches (no confirmed detection)</x:v>
      </x:c>
      <x:c r="H187" s="59" t="str">
        <x:v>Observational underdetermination between competing theories at accessible energies.</x:v>
      </x:c>
      <x:c r="I187" s="59" t="str">
        <x:v>NOT YET ADDRESSED</x:v>
      </x:c>
    </x:row>
    <x:row r="188">
      <x:c r="A188" s="59" t="str">
        <x:v>NYA-164</x:v>
      </x:c>
      <x:c r="B188" s="59" t="str">
        <x:v>164</x:v>
      </x:c>
      <x:c r="C188" s="59" t="str">
        <x:v>XVII. Empirical Test</x:v>
      </x:c>
      <x:c r="D188" s="59" t="str">
        <x:v>If so, what additional observation distinguishes them?</x:v>
      </x:c>
      <x:c r="E188" s="59" t="str">
        <x:v>Not established. No confirmed observation currently distinguishes leading quantum gravity candidates from one another.</x:v>
      </x:c>
      <x:c r="F188" s="59" t="str">
        <x:v>A confirmed discriminating observation.</x:v>
      </x:c>
      <x:c r="G188" s="59" t="str">
        <x:v>Proton decay searches (Super-Kamiokande and successors - largely exclude minimal GUTs); Lorentz-violation searches via gamma-ray burst timing (no violation found); LHC supersymmetry searches (no detection, simplest models disfavored); primordial gravitational wave B-mode searches (no confirmed detection)</x:v>
      </x:c>
      <x:c r="H188" s="59" t="str">
        <x:v>The central weakness of current quantum gravity/unification research: no candidate theory has produced a distinctive, tested, confirmed prediction distinguishing it from the Standard Model plus General Relativity. The relevant energy scale, roughly 10^19 GeV, is far beyond the reach of any conceivable particle collider.</x:v>
      </x:c>
      <x:c r="I188" s="59" t="str">
        <x:v>NOT YET ADDRESSED</x:v>
      </x:c>
    </x:row>
  </x:sheetData>
  <x:pageMargins left="0.7" right="0.7" top="0.75" bottom="0.75" header="0.3" footer="0.3"/>
</x:worksheet>
</file>

<file path=xl/worksheets/sheet180.xml><?xml version="1.0" encoding="utf-8"?>
<x:worksheet xmlns:x="http://schemas.openxmlformats.org/spreadsheetml/2006/main">
  <x:sheetFormatPr defaultRowHeight="15"/>
  <x:cols>
    <x:col min="1" max="1" width="12" hidden="0" customWidth="1"/>
    <x:col min="2" max="2" width="25" hidden="0" customWidth="1"/>
    <x:col min="3" max="3" width="31" hidden="0" customWidth="1"/>
    <x:col min="4" max="4" width="49" hidden="0" customWidth="1"/>
    <x:col min="5" max="5" width="55" hidden="0" customWidth="1"/>
    <x:col min="6" max="6" width="28" hidden="0" customWidth="1"/>
  </x:cols>
  <x:sheetData>
    <x:row r="1">
      <x:c r="A1" s="67" t="str">
        <x:v>Phase</x:v>
      </x:c>
      <x:c r="B1" s="67" t="str">
        <x:v>Object</x:v>
      </x:c>
      <x:c r="C1" s="67" t="str">
        <x:v>Parents</x:v>
      </x:c>
      <x:c r="D1" s="67" t="str">
        <x:v>Calculated / Target Outputs</x:v>
      </x:c>
      <x:c r="E1" s="67" t="str">
        <x:v>Closure Criterion</x:v>
      </x:c>
      <x:c r="F1" s="67" t="str">
        <x:v>Unlocks</x:v>
      </x:c>
    </x:row>
    <x:row r="2">
      <x:c r="A2" s="59" t="str">
        <x:v>P0</x:v>
      </x:c>
      <x:c r="B2" s="59" t="str">
        <x:v>Primitive grammar</x:v>
      </x:c>
      <x:c r="C2" s="59" t="str">
        <x:v>Δ,τ,κ,Π</x:v>
      </x:c>
      <x:c r="D2" s="59" t="str">
        <x:v>Γ, semantic normal form</x:v>
      </x:c>
      <x:c r="E2" s="59" t="str">
        <x:v>Universal admissible grammar theorem</x:v>
      </x:c>
      <x:c r="F2" s="59" t="str">
        <x:v>All downstream branches</x:v>
      </x:c>
    </x:row>
    <x:row r="3">
      <x:c r="A3" s="59" t="str">
        <x:v>P1</x:v>
      </x:c>
      <x:c r="B3" s="59" t="str">
        <x:v>Organizational dynamics</x:v>
      </x:c>
      <x:c r="C3" s="59" t="str">
        <x:v>Γ</x:v>
      </x:c>
      <x:c r="D3" s="59" t="str">
        <x:v>Fix(Γ), attractors, persistence</x:v>
      </x:c>
      <x:c r="E3" s="59" t="str">
        <x:v>Existence/uniqueness/convergence</x:v>
      </x:c>
      <x:c r="F3" s="59" t="str">
        <x:v>Spectral persistence</x:v>
      </x:c>
    </x:row>
    <x:row r="4">
      <x:c r="A4" s="59" t="str">
        <x:v>P2</x:v>
      </x:c>
      <x:c r="B4" s="59" t="str">
        <x:v>Spectral substrate</x:v>
      </x:c>
      <x:c r="C4" s="59" t="str">
        <x:v>Ψ,G,B,L</x:v>
      </x:c>
      <x:c r="D4" s="59" t="str">
        <x:v>Spec(L), K_t, invariants, threshold</x:v>
      </x:c>
      <x:c r="E4" s="59" t="str">
        <x:v>Representation quotient + invariant class</x:v>
      </x:c>
      <x:c r="F4" s="59" t="str">
        <x:v>Geometry/quantum/cosmology</x:v>
      </x:c>
    </x:row>
    <x:row r="5">
      <x:c r="A5" s="59" t="str">
        <x:v>P3</x:v>
      </x:c>
      <x:c r="B5" s="59" t="str">
        <x:v>Geometry</x:v>
      </x:c>
      <x:c r="C5" s="59" t="str">
        <x:v>L_N, refinement</x:v>
      </x:c>
      <x:c r="D5" s="59" t="str">
        <x:v>Δ_g, K_g, d_g, g_ij, Lorentzian metric</x:v>
      </x:c>
      <x:c r="E5" s="59" t="str">
        <x:v>Unique refinement-independent spacetime</x:v>
      </x:c>
      <x:c r="F5" s="59" t="str">
        <x:v>GR/QG</x:v>
      </x:c>
    </x:row>
    <x:row r="6">
      <x:c r="A6" s="59" t="str">
        <x:v>P4</x:v>
      </x:c>
      <x:c r="B6" s="59" t="str">
        <x:v>Dynamics</x:v>
      </x:c>
      <x:c r="C6" s="59" t="str">
        <x:v>g,matter,variational law</x:v>
      </x:c>
      <x:c r="D6" s="59" t="str">
        <x:v>Einstein/QM/QFT/statistical dynamics</x:v>
      </x:c>
      <x:c r="E6" s="59" t="str">
        <x:v>Common generative law or exact equivalence hierarchy</x:v>
      </x:c>
      <x:c r="F6" s="59" t="str">
        <x:v>All physical limits</x:v>
      </x:c>
    </x:row>
    <x:row r="7">
      <x:c r="A7" s="59" t="str">
        <x:v>P5</x:v>
      </x:c>
      <x:c r="B7" s="59" t="str">
        <x:v>Quantum/NCG</x:v>
      </x:c>
      <x:c r="C7" s="59" t="str">
        <x:v>B,D_G,π,J</x:v>
      </x:c>
      <x:c r="D7" s="59" t="str">
        <x:v>Spectral triple, quantum geometry, measurement</x:v>
      </x:c>
      <x:c r="E7" s="59" t="str">
        <x:v>Real first-order continuum triple + Born/unitarity</x:v>
      </x:c>
      <x:c r="F7" s="59" t="str">
        <x:v>SM/QG</x:v>
      </x:c>
    </x:row>
    <x:row r="8">
      <x:c r="A8" s="59" t="str">
        <x:v>P6</x:v>
      </x:c>
      <x:c r="B8" s="59" t="str">
        <x:v>Gauge/matter</x:v>
      </x:c>
      <x:c r="C8" s="59" t="str">
        <x:v>A_F, reps</x:v>
      </x:c>
      <x:c r="D8" s="59" t="str">
        <x:v>Gauge group, generations, masses, couplings</x:v>
      </x:c>
      <x:c r="E8" s="59" t="str">
        <x:v>Uniqueness + quantitative phenomenology</x:v>
      </x:c>
      <x:c r="F8" s="59" t="str">
        <x:v>Known physics</x:v>
      </x:c>
    </x:row>
    <x:row r="9">
      <x:c r="A9" s="59" t="str">
        <x:v>P7</x:v>
      </x:c>
      <x:c r="B9" s="59" t="str">
        <x:v>Constants/scale</x:v>
      </x:c>
      <x:c r="C9" s="59" t="str">
        <x:v>spectral + physical constants</x:v>
      </x:c>
      <x:c r="D9" s="59" t="str">
        <x:v>C_UOC, ℓ_*, c,ħ,G,e status</x:v>
      </x:c>
      <x:c r="E9" s="59" t="str">
        <x:v>Internal generation or explicit irreducible inputs</x:v>
      </x:c>
      <x:c r="F9" s="59" t="str">
        <x:v>Cosmology</x:v>
      </x:c>
    </x:row>
    <x:row r="10">
      <x:c r="A10" s="59" t="str">
        <x:v>P8</x:v>
      </x:c>
      <x:c r="B10" s="59" t="str">
        <x:v>Horizons/cosmology</x:v>
      </x:c>
      <x:c r="C10" s="59" t="str">
        <x:v>g,L_H,P_H,N_H</x:v>
      </x:c>
      <x:c r="D10" s="59" t="str">
        <x:v>A_H,S_BH,Xi,Λ*,ρ,H,a</x:v>
      </x:c>
      <x:c r="E10" s="59" t="str">
        <x:v>Independent selector/normalization + observations downstream</x:v>
      </x:c>
      <x:c r="F10" s="59" t="str">
        <x:v>Cosmic history/BH</x:v>
      </x:c>
    </x:row>
    <x:row r="11">
      <x:c r="A11" s="59" t="str">
        <x:v>P9</x:v>
      </x:c>
      <x:c r="B11" s="59" t="str">
        <x:v>Compiler/validation</x:v>
      </x:c>
      <x:c r="C11" s="59" t="str">
        <x:v>all prior</x:v>
      </x:c>
      <x:c r="D11" s="59" t="str">
        <x:v>Executable IR, proofs, simulations, predictions</x:v>
      </x:c>
      <x:c r="E11" s="59" t="str">
        <x:v>End-to-end reproducibility + falsification</x:v>
      </x:c>
      <x:c r="F11" s="59" t="str">
        <x:v>Final ToE</x:v>
      </x:c>
    </x:row>
  </x:sheetData>
  <x:pageMargins left="0.7" right="0.7" top="0.75" bottom="0.75" header="0.3" footer="0.3"/>
</x:worksheet>
</file>

<file path=xl/worksheets/sheet181.xml><?xml version="1.0" encoding="utf-8"?>
<x:worksheet xmlns:x="http://schemas.openxmlformats.org/spreadsheetml/2006/main">
  <x:sheetFormatPr defaultRowHeight="15"/>
  <x:cols>
    <x:col min="1" max="1" width="12" hidden="0" customWidth="1"/>
    <x:col min="2" max="2" width="25" hidden="0" customWidth="1"/>
    <x:col min="3" max="3" width="20" hidden="0" customWidth="1"/>
    <x:col min="4" max="4" width="20" hidden="0" customWidth="1"/>
    <x:col min="5" max="5" width="40" hidden="0" customWidth="1"/>
  </x:cols>
  <x:sheetData>
    <x:row r="1">
      <x:c r="A1" s="84" t="str">
        <x:v>ID</x:v>
      </x:c>
      <x:c r="B1" s="84" t="str">
        <x:v>Object</x:v>
      </x:c>
      <x:c r="C1" s="84" t="str">
        <x:v>Equation</x:v>
      </x:c>
      <x:c r="D1" s="84" t="str">
        <x:v>Status</x:v>
      </x:c>
      <x:c r="E1" s="84" t="str">
        <x:v>Scope</x:v>
      </x:c>
    </x:row>
    <x:row r="2">
      <x:c r="A2" s="59" t="str">
        <x:v>H-003.1</x:v>
      </x:c>
      <x:c r="B2" s="59" t="str">
        <x:v>Incidence factorization</x:v>
      </x:c>
      <x:c r="C2" s="59" t="str">
        <x:v>L=BBᵀ</x:v>
      </x:c>
      <x:c r="D2" s="59" t="str">
        <x:v>DERIVED</x:v>
      </x:c>
      <x:c r="E2" s="59" t="str">
        <x:v>For oriented graph incidence matrix B.</x:v>
      </x:c>
    </x:row>
    <x:row r="3">
      <x:c r="A3" s="59" t="str">
        <x:v>H-003.2</x:v>
      </x:c>
      <x:c r="B3" s="59" t="str">
        <x:v>Discrete Hilbert space</x:v>
      </x:c>
      <x:c r="C3" s="59" t="str">
        <x:v>H_G=C^V ⊕ C^E</x:v>
      </x:c>
      <x:c r="D3" s="59" t="str">
        <x:v>DERIVED</x:v>
      </x:c>
      <x:c r="E3" s="59" t="str">
        <x:v>dim H_G=n+m.</x:v>
      </x:c>
    </x:row>
    <x:row r="4">
      <x:c r="A4" s="59" t="str">
        <x:v>H-003.3</x:v>
      </x:c>
      <x:c r="B4" s="59" t="str">
        <x:v>Incidence Dirac</x:v>
      </x:c>
      <x:c r="C4" s="59" t="str">
        <x:v>D_G=[[0,B],[Bᵀ,0]]</x:v>
      </x:c>
      <x:c r="D4" s="59" t="str">
        <x:v>DERIVED/CALCULATED</x:v>
      </x:c>
      <x:c r="E4" s="59" t="str">
        <x:v>Self-adjoint for real B.</x:v>
      </x:c>
    </x:row>
    <x:row r="5">
      <x:c r="A5" s="59" t="str">
        <x:v>H-003.4</x:v>
      </x:c>
      <x:c r="B5" s="59" t="str">
        <x:v>Square</x:v>
      </x:c>
      <x:c r="C5" s="59" t="str">
        <x:v>D_G²=diag(BBᵀ,BᵀB)</x:v>
      </x:c>
      <x:c r="D5" s="59" t="str">
        <x:v>DERIVED</x:v>
      </x:c>
      <x:c r="E5" s="59" t="str">
        <x:v>Vertex block is L.</x:v>
      </x:c>
    </x:row>
    <x:row r="6">
      <x:c r="A6" s="59" t="str">
        <x:v>H-003.5</x:v>
      </x:c>
      <x:c r="B6" s="59" t="str">
        <x:v>Grading</x:v>
      </x:c>
      <x:c r="C6" s="59" t="str">
        <x:v>γ=diag(I_V,-I_E)</x:v>
      </x:c>
      <x:c r="D6" s="59" t="str">
        <x:v>DERIVED</x:v>
      </x:c>
      <x:c r="E6" s="59" t="str">
        <x:v>{γ,D_G}=0.</x:v>
      </x:c>
    </x:row>
  </x:sheetData>
  <x:pageMargins left="0.7" right="0.7" top="0.75" bottom="0.75" header="0.3" footer="0.3"/>
</x:worksheet>
</file>

<file path=xl/worksheets/sheet182.xml><?xml version="1.0" encoding="utf-8"?>
<x:worksheet xmlns:x="http://schemas.openxmlformats.org/spreadsheetml/2006/main">
  <x:sheetFormatPr defaultRowHeight="15"/>
  <x:cols>
    <x:col min="1" max="1" width="12" hidden="0" customWidth="1"/>
    <x:col min="2" max="2" width="30" hidden="0" customWidth="1"/>
    <x:col min="3" max="3" width="38" hidden="0" customWidth="1"/>
    <x:col min="4" max="4" width="20" hidden="0" customWidth="1"/>
    <x:col min="5" max="5" width="55" hidden="0" customWidth="1"/>
  </x:cols>
  <x:sheetData>
    <x:row r="1">
      <x:c r="A1" s="84" t="str">
        <x:v>ID</x:v>
      </x:c>
      <x:c r="B1" s="84" t="str">
        <x:v>Test</x:v>
      </x:c>
      <x:c r="C1" s="84" t="str">
        <x:v>Equation / Object</x:v>
      </x:c>
      <x:c r="D1" s="84" t="str">
        <x:v>Status</x:v>
      </x:c>
      <x:c r="E1" s="84" t="str">
        <x:v>Result / Scope</x:v>
      </x:c>
    </x:row>
    <x:row r="2">
      <x:c r="A2" s="59" t="str">
        <x:v>H-004.1</x:v>
      </x:c>
      <x:c r="B2" s="59" t="str">
        <x:v>Vertex algebra</x:v>
      </x:c>
      <x:c r="C2" s="59" t="str">
        <x:v>A_V=C^V</x:v>
      </x:c>
      <x:c r="D2" s="59" t="str">
        <x:v>DERIVED/CALCULATED</x:v>
      </x:c>
      <x:c r="E2" s="59" t="str">
        <x:v>Natural finite commutative graph algebra candidate.</x:v>
      </x:c>
    </x:row>
    <x:row r="3">
      <x:c r="A3" s="59" t="str">
        <x:v>H-004.2</x:v>
      </x:c>
      <x:c r="B3" s="59" t="str">
        <x:v>Source edge representation</x:v>
      </x:c>
      <x:c r="C3" s="59" t="str">
        <x:v>M_E^(s)(a)_e=a_{s(e)}</x:v>
      </x:c>
      <x:c r="D3" s="59" t="str">
        <x:v>DERIVED/CALCULATED</x:v>
      </x:c>
      <x:c r="E3" s="59" t="str">
        <x:v>Multiplicative algebra homomorphism.</x:v>
      </x:c>
    </x:row>
    <x:row r="4">
      <x:c r="A4" s="59" t="str">
        <x:v>H-004.3</x:v>
      </x:c>
      <x:c r="B4" s="59" t="str">
        <x:v>Target edge representation</x:v>
      </x:c>
      <x:c r="C4" s="59" t="str">
        <x:v>M_E^(t)(a)_e=a_{t(e)}</x:v>
      </x:c>
      <x:c r="D4" s="59" t="str">
        <x:v>DERIVED/CALCULATED</x:v>
      </x:c>
      <x:c r="E4" s="59" t="str">
        <x:v>Multiplicative algebra homomorphism.</x:v>
      </x:c>
    </x:row>
    <x:row r="5">
      <x:c r="A5" s="59" t="str">
        <x:v>H-004.4</x:v>
      </x:c>
      <x:c r="B5" s="59" t="str">
        <x:v>Midpoint representation test</x:v>
      </x:c>
      <x:c r="C5" s="59" t="str">
        <x:v>M_E(a)_e=(a_s+a_t)/2</x:v>
      </x:c>
      <x:c r="D5" s="59" t="str">
        <x:v>FALSIFIED</x:v>
      </x:c>
      <x:c r="E5" s="59" t="str">
        <x:v>Generically M_E(ab)≠M_E(a)M_E(b).</x:v>
      </x:c>
    </x:row>
    <x:row r="6">
      <x:c r="A6" s="59" t="str">
        <x:v>H-004.5</x:v>
      </x:c>
      <x:c r="B6" s="59" t="str">
        <x:v>Discrete differential</x:v>
      </x:c>
      <x:c r="C6" s="59" t="str">
        <x:v>[D_G,π_s(a)] contains (da)_e=a_t-a_s</x:v>
      </x:c>
      <x:c r="D6" s="59" t="str">
        <x:v>DERIVED/CALCULATED</x:v>
      </x:c>
      <x:c r="E6" s="59" t="str">
        <x:v>Graph exterior derivative emerges in commutator.</x:v>
      </x:c>
    </x:row>
    <x:row r="7">
      <x:c r="A7" s="59" t="str">
        <x:v>H-004.6</x:v>
      </x:c>
      <x:c r="B7" s="59" t="str">
        <x:v>Bounded commutator</x:v>
      </x:c>
      <x:c r="C7" s="59" t="str">
        <x:v>[D_G,π(a)]∈B(H_G)</x:v>
      </x:c>
      <x:c r="D7" s="59" t="str">
        <x:v>DERIVED</x:v>
      </x:c>
      <x:c r="E7" s="59" t="str">
        <x:v>Automatic for finite-dimensional H_G.</x:v>
      </x:c>
    </x:row>
    <x:row r="8">
      <x:c r="A8" s="59" t="str">
        <x:v>H-004.7</x:v>
      </x:c>
      <x:c r="B8" s="59" t="str">
        <x:v>Grading compatibility</x:v>
      </x:c>
      <x:c r="C8" s="59" t="str">
        <x:v>[γ,π(a)]=0 and {γ,D_G}=0</x:v>
      </x:c>
      <x:c r="D8" s="59" t="str">
        <x:v>DERIVED</x:v>
      </x:c>
      <x:c r="E8" s="59" t="str">
        <x:v>Even finite differential structure.</x:v>
      </x:c>
    </x:row>
    <x:row r="9">
      <x:c r="A9" s="59" t="str">
        <x:v>H-004.8</x:v>
      </x:c>
      <x:c r="B9" s="59" t="str">
        <x:v>Naive real structure</x:v>
      </x:c>
      <x:c r="C9" s="59" t="str">
        <x:v>J=K</x:v>
      </x:c>
      <x:c r="D9" s="59" t="str">
        <x:v>CANDIDATE</x:v>
      </x:c>
      <x:c r="E9" s="59" t="str">
        <x:v>K²=1, but does not by itself define a canonical real spectral triple.</x:v>
      </x:c>
    </x:row>
    <x:row r="10">
      <x:c r="A10" s="59" t="str">
        <x:v>H-004.9</x:v>
      </x:c>
      <x:c r="B10" s="59" t="str">
        <x:v>Naive first-order test</x:v>
      </x:c>
      <x:c r="C10" s="59" t="str">
        <x:v>[[D_G,π_s(a)],Jπ_s(b)J^{-1}]</x:v>
      </x:c>
      <x:c r="D10" s="59" t="str">
        <x:v>FALSIFIED</x:v>
      </x:c>
      <x:c r="E10" s="59" t="str">
        <x:v>Generic nonzero result for the naive same-endpoint right action.</x:v>
      </x:c>
    </x:row>
  </x:sheetData>
  <x:pageMargins left="0.7" right="0.7" top="0.75" bottom="0.75" header="0.3" footer="0.3"/>
</x:worksheet>
</file>

<file path=xl/worksheets/sheet183.xml><?xml version="1.0" encoding="utf-8"?>
<x:worksheet xmlns:x="http://schemas.openxmlformats.org/spreadsheetml/2006/main">
  <x:sheetFormatPr defaultRowHeight="15"/>
  <x:cols>
    <x:col min="1" max="1" width="12" hidden="0" customWidth="1"/>
    <x:col min="2" max="2" width="30" hidden="0" customWidth="1"/>
    <x:col min="3" max="3" width="12" hidden="0" customWidth="1"/>
    <x:col min="4" max="4" width="12" hidden="0" customWidth="1"/>
    <x:col min="5" max="5" width="55" hidden="0" customWidth="1"/>
    <x:col min="6" max="6" width="55" hidden="0" customWidth="1"/>
    <x:col min="7" max="7" width="22" hidden="0" customWidth="1"/>
    <x:col min="8" max="8" width="23" hidden="0" customWidth="1"/>
    <x:col min="9" max="9" width="53" hidden="0" customWidth="1"/>
  </x:cols>
  <x:sheetData>
    <x:row r="1">
      <x:c r="A1" s="84" t="str">
        <x:v>Graph</x:v>
      </x:c>
      <x:c r="B1" s="84" t="str">
        <x:v>Family</x:v>
      </x:c>
      <x:c r="C1" s="84" t="str">
        <x:v>|V|</x:v>
      </x:c>
      <x:c r="D1" s="84" t="str">
        <x:v>|E|</x:v>
      </x:c>
      <x:c r="E1" s="84" t="str">
        <x:v>B</x:v>
      </x:c>
      <x:c r="F1" s="84" t="str">
        <x:v>L=BBᵀ</x:v>
      </x:c>
      <x:c r="G1" s="84" t="str">
        <x:v>Spec(L)</x:v>
      </x:c>
      <x:c r="H1" s="84" t="str">
        <x:v>Real-structure result</x:v>
      </x:c>
      <x:c r="I1" s="84" t="str">
        <x:v>Reason</x:v>
      </x:c>
    </x:row>
    <x:row r="2">
      <x:c r="A2" s="59" t="str">
        <x:v>G1</x:v>
      </x:c>
      <x:c r="B2" s="59" t="str">
        <x:v>single directed edge</x:v>
      </x:c>
      <x:c r="C2" s="59" t="n">
        <x:v>2</x:v>
      </x:c>
      <x:c r="D2" s="59" t="n">
        <x:v>1</x:v>
      </x:c>
      <x:c r="E2" s="59" t="str">
        <x:v>[[-1], [1]]</x:v>
      </x:c>
      <x:c r="F2" s="59" t="str">
        <x:v>[[1, -1], [-1, 1]]</x:v>
      </x:c>
      <x:c r="G2" s="59" t="str">
        <x:v>[0.0, 2.0]</x:v>
      </x:c>
      <x:c r="H2" s="59" t="str">
        <x:v>NO-GO</x:v>
      </x:c>
      <x:c r="I2" s="59" t="str">
        <x:v>source/target character multiplicities differ; no Q</x:v>
      </x:c>
    </x:row>
    <x:row r="3">
      <x:c r="A3" s="59" t="str">
        <x:v>G2</x:v>
      </x:c>
      <x:c r="B3" s="59" t="str">
        <x:v>bidirected edge pair</x:v>
      </x:c>
      <x:c r="C3" s="59" t="n">
        <x:v>2</x:v>
      </x:c>
      <x:c r="D3" s="59" t="n">
        <x:v>2</x:v>
      </x:c>
      <x:c r="E3" s="59" t="str">
        <x:v>[[-1, 1], [1, -1]]</x:v>
      </x:c>
      <x:c r="F3" s="59" t="str">
        <x:v>[[2, -2], [-2, 2]]</x:v>
      </x:c>
      <x:c r="G3" s="59" t="str">
        <x:v>[0.0, 4.0]</x:v>
      </x:c>
      <x:c r="H3" s="59" t="str">
        <x:v>CLOSED</x:v>
      </x:c>
      <x:c r="I3" s="59" t="str">
        <x:v>reverse-edge permutation Q exists; BQ=-B; Q²=I</x:v>
      </x:c>
    </x:row>
    <x:row r="4">
      <x:c r="A4" s="59" t="str">
        <x:v>G3</x:v>
      </x:c>
      <x:c r="B4" s="59" t="str">
        <x:v>directed 3-cycle</x:v>
      </x:c>
      <x:c r="C4" s="59" t="n">
        <x:v>3</x:v>
      </x:c>
      <x:c r="D4" s="59" t="n">
        <x:v>3</x:v>
      </x:c>
      <x:c r="E4" s="59" t="str">
        <x:v>[[-1, 0, 1], [1, -1, 0], [0, 1, -1]]</x:v>
      </x:c>
      <x:c r="F4" s="59" t="str">
        <x:v>[[2, -1, -1], [-1, 2, -1], [-1, -1, 2]]</x:v>
      </x:c>
      <x:c r="G4" s="59" t="str">
        <x:v>[-0.0, 3.0, 3.0]</x:v>
      </x:c>
      <x:c r="H4" s="59" t="str">
        <x:v>NO-GO</x:v>
      </x:c>
      <x:c r="I4" s="59" t="str">
        <x:v>character-compatible Q exists but BQ=±B fails</x:v>
      </x:c>
    </x:row>
    <x:row r="5">
      <x:c r="A5" s="59" t="str">
        <x:v>G4</x:v>
      </x:c>
      <x:c r="B5" s="59" t="str">
        <x:v>balanced non-symmetric graph</x:v>
      </x:c>
      <x:c r="C5" s="59" t="n">
        <x:v>4</x:v>
      </x:c>
      <x:c r="D5" s="59" t="n">
        <x:v>6</x:v>
      </x:c>
      <x:c r="E5" s="59" t="str">
        <x:v>[[-1, 0, 0, 1, -1, 1], [1, -1, 0, 0, 0, 0], [0, 1, -1, 0, 1, -1], [0, 0, 1, -1, 0, 0]]</x:v>
      </x:c>
      <x:c r="F5" s="59" t="str">
        <x:v>[[4, -1, -2, -1], [-1, 2, -1, 0], [-2, -1, 4, -1], [-1, 0, -1, 2]]</x:v>
      </x:c>
      <x:c r="G5" s="59" t="str">
        <x:v>[0.0, 2.0, 4.0, 6.0]</x:v>
      </x:c>
      <x:c r="H5" s="59" t="str">
        <x:v>NO-GO</x:v>
      </x:c>
      <x:c r="I5" s="59" t="str">
        <x:v>balanced/Eulerian but not edge-reversal closed</x:v>
      </x:c>
    </x:row>
    <x:row r="6">
      <x:c r="A6" s="59" t="str">
        <x:v>G5</x:v>
      </x:c>
      <x:c r="B6" s="59" t="str">
        <x:v>unbalanced branching graph</x:v>
      </x:c>
      <x:c r="C6" s="59" t="n">
        <x:v>3</x:v>
      </x:c>
      <x:c r="D6" s="59" t="n">
        <x:v>2</x:v>
      </x:c>
      <x:c r="E6" s="59" t="str">
        <x:v>[[-1, -1], [1, 0], [0, 1]]</x:v>
      </x:c>
      <x:c r="F6" s="59" t="str">
        <x:v>[[2, -1, -1], [-1, 1, 0], [-1, 0, 1]]</x:v>
      </x:c>
      <x:c r="G6" s="59" t="str">
        <x:v>[-0.0, 1.0, 3.0]</x:v>
      </x:c>
      <x:c r="H6" s="59" t="str">
        <x:v>NO-GO</x:v>
      </x:c>
      <x:c r="I6" s="59" t="str">
        <x:v>source/target character multiplicities differ</x:v>
      </x:c>
    </x:row>
  </x:sheetData>
  <x:pageMargins left="0.7" right="0.7" top="0.75" bottom="0.75" header="0.3" footer="0.3"/>
</x:worksheet>
</file>

<file path=xl/worksheets/sheet184.xml><?xml version="1.0" encoding="utf-8"?>
<x:worksheet xmlns:x="http://schemas.openxmlformats.org/spreadsheetml/2006/main">
  <x:sheetFormatPr defaultRowHeight="15"/>
  <x:cols>
    <x:col min="1" max="1" width="12" hidden="0" customWidth="1"/>
    <x:col min="2" max="2" width="29" hidden="0" customWidth="1"/>
    <x:col min="3" max="3" width="55" hidden="0" customWidth="1"/>
    <x:col min="4" max="4" width="35" hidden="0" customWidth="1"/>
    <x:col min="5" max="5" width="55" hidden="0" customWidth="1"/>
  </x:cols>
  <x:sheetData>
    <x:row r="1">
      <x:c r="A1" s="84" t="str">
        <x:v>ID</x:v>
      </x:c>
      <x:c r="B1" s="84" t="str">
        <x:v>Statement</x:v>
      </x:c>
      <x:c r="C1" s="84" t="str">
        <x:v>Equation</x:v>
      </x:c>
      <x:c r="D1" s="84" t="str">
        <x:v>Status</x:v>
      </x:c>
      <x:c r="E1" s="84" t="str">
        <x:v>Interpretation</x:v>
      </x:c>
    </x:row>
    <x:row r="2">
      <x:c r="A2" s="59" t="str">
        <x:v>H-006-T1</x:v>
      </x:c>
      <x:c r="B2" s="59" t="str">
        <x:v>Representation intertwining</x:v>
      </x:c>
      <x:c r="C2" s="59" t="str">
        <x:v>Q M_E^(s)(a) Q^{-1}=M_E^(t)(a)</x:v>
      </x:c>
      <x:c r="D2" s="59" t="str">
        <x:v>DERIVED/CONSTRUCTIVE</x:v>
      </x:c>
      <x:c r="E2" s="59" t="str">
        <x:v>Q must map source character of each edge to target character.</x:v>
      </x:c>
    </x:row>
    <x:row r="3">
      <x:c r="A3" s="59" t="str">
        <x:v>H-006-T2</x:v>
      </x:c>
      <x:c r="B3" s="59" t="str">
        <x:v>Incidence reversal</x:v>
      </x:c>
      <x:c r="C3" s="59" t="str">
        <x:v>BQ=-B</x:v>
      </x:c>
      <x:c r="D3" s="59" t="str">
        <x:v>DERIVED/CONSTRUCTIVE</x:v>
      </x:c>
      <x:c r="E3" s="59" t="str">
        <x:v>For loopless oriented edges, Qe must represent the reverse edge.</x:v>
      </x:c>
    </x:row>
    <x:row r="4">
      <x:c r="A4" s="59" t="str">
        <x:v>H-006-T3</x:v>
      </x:c>
      <x:c r="B4" s="59" t="str">
        <x:v>Reversal closure</x:v>
      </x:c>
      <x:c r="C4" s="59" t="str">
        <x:v>BQ=-B and intertwining ⇒ E is closed under edge reversal</x:v>
      </x:c>
      <x:c r="D4" s="59" t="str">
        <x:v>DERIVED UNDER CURRENT ASSUMPTIONS</x:v>
      </x:c>
      <x:c r="E4" s="59" t="str">
        <x:v>Thus edge-reversal closure is stronger than degree balance.</x:v>
      </x:c>
    </x:row>
    <x:row r="5">
      <x:c r="A5" s="59" t="str">
        <x:v>H-006-T4</x:v>
      </x:c>
      <x:c r="B5" s="59" t="str">
        <x:v>Balance implication</x:v>
      </x:c>
      <x:c r="C5" s="59" t="str">
        <x:v>E=E^rev ⇒ deg⁺(v)=deg⁻(v)</x:v>
      </x:c>
      <x:c r="D5" s="59" t="str">
        <x:v>DERIVED</x:v>
      </x:c>
      <x:c r="E5" s="59" t="str">
        <x:v>Reverse pairing gives equal in/out degree.</x:v>
      </x:c>
    </x:row>
    <x:row r="6">
      <x:c r="A6" s="59" t="str">
        <x:v>H-006-T5</x:v>
      </x:c>
      <x:c r="B6" s="59" t="str">
        <x:v>Balance insufficiency</x:v>
      </x:c>
      <x:c r="C6" s="59" t="str">
        <x:v>Balanced ⇒ real NCG structure</x:v>
      </x:c>
      <x:c r="D6" s="59" t="str">
        <x:v>FALSIFIED</x:v>
      </x:c>
      <x:c r="E6" s="59" t="str">
        <x:v>G3 and G4 are balanced but fail BQ=±B.</x:v>
      </x:c>
    </x:row>
  </x:sheetData>
  <x:pageMargins left="0.7" right="0.7" top="0.75" bottom="0.75" header="0.3" footer="0.3"/>
</x:worksheet>
</file>

<file path=xl/worksheets/sheet185.xml><?xml version="1.0" encoding="utf-8"?>
<x:worksheet xmlns:x="http://schemas.openxmlformats.org/spreadsheetml/2006/main">
  <x:sheetFormatPr defaultRowHeight="15"/>
  <x:cols>
    <x:col min="1" max="1" width="12" hidden="0" customWidth="1"/>
    <x:col min="2" max="2" width="15" hidden="0" customWidth="1"/>
    <x:col min="3" max="3" width="29" hidden="0" customWidth="1"/>
    <x:col min="4" max="4" width="31" hidden="0" customWidth="1"/>
    <x:col min="5" max="5" width="22" hidden="0" customWidth="1"/>
  </x:cols>
  <x:sheetData>
    <x:row r="1">
      <x:c r="A1" s="84" t="str">
        <x:v>Order</x:v>
      </x:c>
      <x:c r="B1" s="84" t="str">
        <x:v>Symbol/Object</x:v>
      </x:c>
      <x:c r="C1" s="84" t="str">
        <x:v>Definition</x:v>
      </x:c>
      <x:c r="D1" s="84" t="str">
        <x:v>Layer</x:v>
      </x:c>
      <x:c r="E1" s="84" t="str">
        <x:v>Status</x:v>
      </x:c>
    </x:row>
    <x:row r="2">
      <x:c r="A2" s="59" t="str">
        <x:v>01</x:v>
      </x:c>
      <x:c r="B2" s="59" t="str">
        <x:v>Δ</x:v>
      </x:c>
      <x:c r="C2" s="59" t="str">
        <x:v>Distinction</x:v>
      </x:c>
      <x:c r="D2" s="59" t="str">
        <x:v>primitive</x:v>
      </x:c>
      <x:c r="E2" s="59" t="str">
        <x:v>input</x:v>
      </x:c>
    </x:row>
    <x:row r="3">
      <x:c r="A3" s="59" t="str">
        <x:v>02</x:v>
      </x:c>
      <x:c r="B3" s="59" t="str">
        <x:v>τ</x:v>
      </x:c>
      <x:c r="C3" s="59" t="str">
        <x:v>Transformation</x:v>
      </x:c>
      <x:c r="D3" s="59" t="str">
        <x:v>primitive</x:v>
      </x:c>
      <x:c r="E3" s="59" t="str">
        <x:v>input</x:v>
      </x:c>
    </x:row>
    <x:row r="4">
      <x:c r="A4" s="59" t="str">
        <x:v>03</x:v>
      </x:c>
      <x:c r="B4" s="59" t="str">
        <x:v>κ</x:v>
      </x:c>
      <x:c r="C4" s="59" t="str">
        <x:v>Constraint</x:v>
      </x:c>
      <x:c r="D4" s="59" t="str">
        <x:v>primitive</x:v>
      </x:c>
      <x:c r="E4" s="59" t="str">
        <x:v>input</x:v>
      </x:c>
    </x:row>
    <x:row r="5">
      <x:c r="A5" s="59" t="str">
        <x:v>04</x:v>
      </x:c>
      <x:c r="B5" s="59" t="str">
        <x:v>Π</x:v>
      </x:c>
      <x:c r="C5" s="59" t="str">
        <x:v>Persistence</x:v>
      </x:c>
      <x:c r="D5" s="59" t="str">
        <x:v>state/evolution layer</x:v>
      </x:c>
      <x:c r="E5" s="59" t="str">
        <x:v>retained state</x:v>
      </x:c>
    </x:row>
    <x:row r="6">
      <x:c r="A6" s="59" t="str">
        <x:v>05</x:v>
      </x:c>
      <x:c r="B6" s="59" t="str">
        <x:v>Γ</x:v>
      </x:c>
      <x:c r="C6" s="59" t="str">
        <x:v>κ∘τ∘Δ</x:v>
      </x:c>
      <x:c r="D6" s="59" t="str">
        <x:v>organizational generator</x:v>
      </x:c>
      <x:c r="E6" s="59" t="str">
        <x:v>generated</x:v>
      </x:c>
    </x:row>
    <x:row r="7">
      <x:c r="A7" s="59" t="str">
        <x:v>06</x:v>
      </x:c>
      <x:c r="B7" s="59" t="str">
        <x:v>O</x:v>
      </x:c>
      <x:c r="C7" s="59" t="str">
        <x:v>organizational operation</x:v>
      </x:c>
      <x:c r="D7" s="59" t="str">
        <x:v>operator layer</x:v>
      </x:c>
      <x:c r="E7" s="59" t="str">
        <x:v>generated</x:v>
      </x:c>
    </x:row>
    <x:row r="8">
      <x:c r="A8" s="59" t="str">
        <x:v>07</x:v>
      </x:c>
      <x:c r="B8" s="59" t="str">
        <x:v>Ψ</x:v>
      </x:c>
      <x:c r="C8" s="59" t="str">
        <x:v>organizational state</x:v>
      </x:c>
      <x:c r="D8" s="59" t="str">
        <x:v>state layer</x:v>
      </x:c>
      <x:c r="E8" s="59" t="str">
        <x:v>generated</x:v>
      </x:c>
    </x:row>
    <x:row r="9">
      <x:c r="A9" s="59" t="str">
        <x:v>08</x:v>
      </x:c>
      <x:c r="B9" s="59" t="str">
        <x:v>G</x:v>
      </x:c>
      <x:c r="C9" s="59" t="str">
        <x:v>graph realization</x:v>
      </x:c>
      <x:c r="D9" s="59" t="str">
        <x:v>substrate</x:v>
      </x:c>
      <x:c r="E9" s="59" t="str">
        <x:v>generated</x:v>
      </x:c>
    </x:row>
    <x:row r="10">
      <x:c r="A10" s="59" t="str">
        <x:v>09</x:v>
      </x:c>
      <x:c r="B10" s="59" t="str">
        <x:v>B</x:v>
      </x:c>
      <x:c r="C10" s="59" t="str">
        <x:v>incidence matrix</x:v>
      </x:c>
      <x:c r="D10" s="59" t="str">
        <x:v>first-order graph operator</x:v>
      </x:c>
      <x:c r="E10" s="59" t="str">
        <x:v>generated/calculated</x:v>
      </x:c>
    </x:row>
    <x:row r="11">
      <x:c r="A11" s="59" t="str">
        <x:v>10</x:v>
      </x:c>
      <x:c r="B11" s="59" t="str">
        <x:v>L</x:v>
      </x:c>
      <x:c r="C11" s="59" t="str">
        <x:v>BBᵀ or D-A</x:v>
      </x:c>
      <x:c r="D11" s="59" t="str">
        <x:v>PSD Laplacian</x:v>
      </x:c>
      <x:c r="E11" s="59" t="str">
        <x:v>calculated</x:v>
      </x:c>
    </x:row>
    <x:row r="12">
      <x:c r="A12" s="59" t="str">
        <x:v>11</x:v>
      </x:c>
      <x:c r="B12" s="59" t="str">
        <x:v>Spec(L)</x:v>
      </x:c>
      <x:c r="C12" s="59" t="str">
        <x:v>{λ_i,φ_i}</x:v>
      </x:c>
      <x:c r="D12" s="59" t="str">
        <x:v>spectral substrate</x:v>
      </x:c>
      <x:c r="E12" s="59" t="str">
        <x:v>calculated</x:v>
      </x:c>
    </x:row>
    <x:row r="13">
      <x:c r="A13" s="59" t="str">
        <x:v>12</x:v>
      </x:c>
      <x:c r="B13" s="59" t="str">
        <x:v>K_t</x:v>
      </x:c>
      <x:c r="C13" s="59" t="str">
        <x:v>e^{-tL}</x:v>
      </x:c>
      <x:c r="D13" s="59" t="str">
        <x:v>persistence/diffusion</x:v>
      </x:c>
      <x:c r="E13" s="59" t="str">
        <x:v>calculated</x:v>
      </x:c>
    </x:row>
    <x:row r="14">
      <x:c r="A14" s="59" t="str">
        <x:v>13</x:v>
      </x:c>
      <x:c r="B14" s="59" t="str">
        <x:v>d</x:v>
      </x:c>
      <x:c r="C14" s="59" t="str">
        <x:v>spectral diffusion distance</x:v>
      </x:c>
      <x:c r="D14" s="59" t="str">
        <x:v>metric precursor</x:v>
      </x:c>
      <x:c r="E14" s="59" t="str">
        <x:v>calculated</x:v>
      </x:c>
    </x:row>
    <x:row r="15">
      <x:c r="A15" s="59" t="str">
        <x:v>14</x:v>
      </x:c>
      <x:c r="B15" s="59" t="str">
        <x:v>g</x:v>
      </x:c>
      <x:c r="C15" s="59" t="str">
        <x:v>continuum metric</x:v>
      </x:c>
      <x:c r="D15" s="59" t="str">
        <x:v>geometry</x:v>
      </x:c>
      <x:c r="E15" s="59" t="str">
        <x:v>scoped/derived</x:v>
      </x:c>
    </x:row>
    <x:row r="16">
      <x:c r="A16" s="59" t="str">
        <x:v>15</x:v>
      </x:c>
      <x:c r="B16" s="59" t="str">
        <x:v>∇</x:v>
      </x:c>
      <x:c r="C16" s="59" t="str">
        <x:v>Levi-Civita connection</x:v>
      </x:c>
      <x:c r="D16" s="59" t="str">
        <x:v>differential geometry</x:v>
      </x:c>
      <x:c r="E16" s="59" t="str">
        <x:v>derived</x:v>
      </x:c>
    </x:row>
    <x:row r="17">
      <x:c r="A17" s="59" t="str">
        <x:v>16</x:v>
      </x:c>
      <x:c r="B17" s="59" t="str">
        <x:v>R,R_μν,R,G_μν</x:v>
      </x:c>
      <x:c r="C17" s="59" t="str">
        <x:v>curvature hierarchy</x:v>
      </x:c>
      <x:c r="D17" s="59" t="str">
        <x:v>gravity geometry</x:v>
      </x:c>
      <x:c r="E17" s="59" t="str">
        <x:v>derived</x:v>
      </x:c>
    </x:row>
    <x:row r="18">
      <x:c r="A18" s="59" t="str">
        <x:v>17</x:v>
      </x:c>
      <x:c r="B18" s="59" t="str">
        <x:v>S_EH</x:v>
      </x:c>
      <x:c r="C18" s="59" t="str">
        <x:v>Einstein-Hilbert action</x:v>
      </x:c>
      <x:c r="D18" s="59" t="str">
        <x:v>variational physics</x:v>
      </x:c>
      <x:c r="E18" s="59" t="str">
        <x:v>admitted</x:v>
      </x:c>
    </x:row>
    <x:row r="19">
      <x:c r="A19" s="59" t="str">
        <x:v>18</x:v>
      </x:c>
      <x:c r="B19" s="59" t="str">
        <x:v>D_G</x:v>
      </x:c>
      <x:c r="C19" s="59" t="str">
        <x:v>[[0,B],[Bᵀ,0]]</x:v>
      </x:c>
      <x:c r="D19" s="59" t="str">
        <x:v>discrete Dirac</x:v>
      </x:c>
      <x:c r="E19" s="59" t="str">
        <x:v>calculated</x:v>
      </x:c>
    </x:row>
    <x:row r="20">
      <x:c r="A20" s="59" t="str">
        <x:v>19</x:v>
      </x:c>
      <x:c r="B20" s="59" t="str">
        <x:v>ρ_vac</x:v>
      </x:c>
      <x:c r="C20" s="59" t="str">
        <x:v>ħcΛ_*⁴/(16π²)</x:v>
      </x:c>
      <x:c r="D20" s="59" t="str">
        <x:v>spectral vacuum branch</x:v>
      </x:c>
      <x:c r="E20" s="59" t="str">
        <x:v>calculated</x:v>
      </x:c>
    </x:row>
    <x:row r="21">
      <x:c r="A21" s="59" t="str">
        <x:v>20</x:v>
      </x:c>
      <x:c r="B21" s="59" t="str">
        <x:v>Λ_cosm</x:v>
      </x:c>
      <x:c r="C21" s="59" t="str">
        <x:v>ℓ_p²Λ_*⁴/(2π)</x:v>
      </x:c>
      <x:c r="D21" s="59" t="str">
        <x:v>cosmological constant mapping</x:v>
      </x:c>
      <x:c r="E21" s="59" t="str">
        <x:v>derived</x:v>
      </x:c>
    </x:row>
    <x:row r="22">
      <x:c r="A22" s="59" t="str">
        <x:v>21</x:v>
      </x:c>
      <x:c r="B22" s="59" t="str">
        <x:v>H</x:v>
      </x:c>
      <x:c r="C22" s="59" t="str">
        <x:v>√(8πGρ_vac/3)</x:v>
      </x:c>
      <x:c r="D22" s="59" t="str">
        <x:v>vacuum expansion rate</x:v>
      </x:c>
      <x:c r="E22" s="59" t="str">
        <x:v>derived</x:v>
      </x:c>
    </x:row>
    <x:row r="23">
      <x:c r="A23" s="59" t="str">
        <x:v>22</x:v>
      </x:c>
      <x:c r="B23" s="59" t="str">
        <x:v>a(t)</x:v>
      </x:c>
      <x:c r="C23" s="59" t="str">
        <x:v>a₀exp(∫Hdt)</x:v>
      </x:c>
      <x:c r="D23" s="59" t="str">
        <x:v>scale factor</x:v>
      </x:c>
      <x:c r="E23" s="59" t="str">
        <x:v>derived</x:v>
      </x:c>
    </x:row>
  </x:sheetData>
  <x:pageMargins left="0.7" right="0.7" top="0.75" bottom="0.75" header="0.3" footer="0.3"/>
</x:worksheet>
</file>

<file path=xl/worksheets/sheet186.xml><?xml version="1.0" encoding="utf-8"?>
<x:worksheet xmlns:x="http://schemas.openxmlformats.org/spreadsheetml/2006/main">
  <x:sheetFormatPr defaultRowHeight="15"/>
  <x:cols>
    <x:col min="1" max="1" width="12" hidden="0" customWidth="1"/>
    <x:col min="2" max="2" width="19" hidden="0" customWidth="1"/>
    <x:col min="3" max="3" width="32" hidden="0" customWidth="1"/>
    <x:col min="4" max="4" width="20" hidden="0" customWidth="1"/>
  </x:cols>
  <x:sheetData>
    <x:row r="1">
      <x:c r="A1" s="84" t="str">
        <x:v>Parent</x:v>
      </x:c>
      <x:c r="B1" s="84" t="str">
        <x:v>Child</x:v>
      </x:c>
      <x:c r="C1" s="84" t="str">
        <x:v>Relation</x:v>
      </x:c>
      <x:c r="D1" s="84" t="str">
        <x:v>Status</x:v>
      </x:c>
    </x:row>
    <x:row r="2">
      <x:c r="A2" s="59" t="str">
        <x:v>Δ,τ,κ,Π</x:v>
      </x:c>
      <x:c r="B2" s="59" t="str">
        <x:v>Γ</x:v>
      </x:c>
      <x:c r="C2" s="59" t="str">
        <x:v>Γ=κ∘τ∘Δ</x:v>
      </x:c>
      <x:c r="D2" s="59" t="str">
        <x:v>CERTIFIED</x:v>
      </x:c>
    </x:row>
    <x:row r="3">
      <x:c r="A3" s="59" t="str">
        <x:v>Γ</x:v>
      </x:c>
      <x:c r="B3" s="59" t="str">
        <x:v>O,Ψ</x:v>
      </x:c>
      <x:c r="C3" s="59" t="str">
        <x:v>organizational recursion</x:v>
      </x:c>
      <x:c r="D3" s="59" t="str">
        <x:v>CERTIFIED/PARTIAL</x:v>
      </x:c>
    </x:row>
    <x:row r="4">
      <x:c r="A4" s="59" t="str">
        <x:v>Ψ</x:v>
      </x:c>
      <x:c r="B4" s="59" t="str">
        <x:v>G</x:v>
      </x:c>
      <x:c r="C4" s="59" t="str">
        <x:v>graph realization</x:v>
      </x:c>
      <x:c r="D4" s="59" t="str">
        <x:v>CALCULATED/SCOPED</x:v>
      </x:c>
    </x:row>
    <x:row r="5">
      <x:c r="A5" s="59" t="str">
        <x:v>G</x:v>
      </x:c>
      <x:c r="B5" s="59" t="str">
        <x:v>B</x:v>
      </x:c>
      <x:c r="C5" s="59" t="str">
        <x:v>oriented incidence</x:v>
      </x:c>
      <x:c r="D5" s="59" t="str">
        <x:v>CALCULATED</x:v>
      </x:c>
    </x:row>
    <x:row r="6">
      <x:c r="A6" s="59" t="str">
        <x:v>B</x:v>
      </x:c>
      <x:c r="B6" s="59" t="str">
        <x:v>L</x:v>
      </x:c>
      <x:c r="C6" s="59" t="str">
        <x:v>L=BBᵀ</x:v>
      </x:c>
      <x:c r="D6" s="59" t="str">
        <x:v>DERIVED</x:v>
      </x:c>
    </x:row>
    <x:row r="7">
      <x:c r="A7" s="59" t="str">
        <x:v>L</x:v>
      </x:c>
      <x:c r="B7" s="59" t="str">
        <x:v>Spec(L)</x:v>
      </x:c>
      <x:c r="C7" s="59" t="str">
        <x:v>Lφ=λφ</x:v>
      </x:c>
      <x:c r="D7" s="59" t="str">
        <x:v>CERTIFIED</x:v>
      </x:c>
    </x:row>
    <x:row r="8">
      <x:c r="A8" s="59" t="str">
        <x:v>Spec(L)</x:v>
      </x:c>
      <x:c r="B8" s="59" t="str">
        <x:v>K_t</x:v>
      </x:c>
      <x:c r="C8" s="59" t="str">
        <x:v>e^{-tL}</x:v>
      </x:c>
      <x:c r="D8" s="59" t="str">
        <x:v>CERTIFIED</x:v>
      </x:c>
    </x:row>
    <x:row r="9">
      <x:c r="A9" s="59" t="str">
        <x:v>Spec(L)</x:v>
      </x:c>
      <x:c r="B9" s="59" t="str">
        <x:v>d</x:v>
      </x:c>
      <x:c r="C9" s="59" t="str">
        <x:v>diffusion distance</x:v>
      </x:c>
      <x:c r="D9" s="59" t="str">
        <x:v>CALCULATED/SCOPED</x:v>
      </x:c>
    </x:row>
    <x:row r="10">
      <x:c r="A10" s="59" t="str">
        <x:v>d</x:v>
      </x:c>
      <x:c r="B10" s="59" t="str">
        <x:v>g</x:v>
      </x:c>
      <x:c r="C10" s="59" t="str">
        <x:v>spectral metric reconstruction</x:v>
      </x:c>
      <x:c r="D10" s="59" t="str">
        <x:v>CALCULATED/SCOPED</x:v>
      </x:c>
    </x:row>
    <x:row r="11">
      <x:c r="A11" s="59" t="str">
        <x:v>g</x:v>
      </x:c>
      <x:c r="B11" s="59" t="str">
        <x:v>∇</x:v>
      </x:c>
      <x:c r="C11" s="59" t="str">
        <x:v>Levi-Civita</x:v>
      </x:c>
      <x:c r="D11" s="59" t="str">
        <x:v>DERIVED</x:v>
      </x:c>
    </x:row>
    <x:row r="12">
      <x:c r="A12" s="59" t="str">
        <x:v>∇</x:v>
      </x:c>
      <x:c r="B12" s="59" t="str">
        <x:v>R,R_μν,R,G_μν</x:v>
      </x:c>
      <x:c r="C12" s="59" t="str">
        <x:v>curvature contractions</x:v>
      </x:c>
      <x:c r="D12" s="59" t="str">
        <x:v>DERIVED</x:v>
      </x:c>
    </x:row>
    <x:row r="13">
      <x:c r="A13" s="59" t="str">
        <x:v>G_μν</x:v>
      </x:c>
      <x:c r="B13" s="59" t="str">
        <x:v>Einstein dynamics</x:v>
      </x:c>
      <x:c r="C13" s="59" t="str">
        <x:v>EH variation / field equation</x:v>
      </x:c>
      <x:c r="D13" s="59" t="str">
        <x:v>DERIVED/ADMITTED</x:v>
      </x:c>
    </x:row>
    <x:row r="14">
      <x:c r="A14" s="59" t="str">
        <x:v>B</x:v>
      </x:c>
      <x:c r="B14" s="59" t="str">
        <x:v>D_G</x:v>
      </x:c>
      <x:c r="C14" s="59" t="str">
        <x:v>incidence Dirac</x:v>
      </x:c>
      <x:c r="D14" s="59" t="str">
        <x:v>DERIVED/CALCULATED</x:v>
      </x:c>
    </x:row>
    <x:row r="15">
      <x:c r="A15" s="59" t="str">
        <x:v>D_G,π</x:v>
      </x:c>
      <x:c r="B15" s="59" t="str">
        <x:v>da</x:v>
      </x:c>
      <x:c r="C15" s="59" t="str">
        <x:v>[D_G,π(a)]</x:v>
      </x:c>
      <x:c r="D15" s="59" t="str">
        <x:v>DERIVED/CALCULATED</x:v>
      </x:c>
    </x:row>
    <x:row r="16">
      <x:c r="A16" s="59" t="str">
        <x:v>Spec(L)</x:v>
      </x:c>
      <x:c r="B16" s="59" t="str">
        <x:v>DOS</x:v>
      </x:c>
      <x:c r="C16" s="59" t="str">
        <x:v>dν/dλ=√λ/(4π²)</x:v>
      </x:c>
      <x:c r="D16" s="59" t="str">
        <x:v>DERIVED</x:v>
      </x:c>
    </x:row>
    <x:row r="17">
      <x:c r="A17" s="59" t="str">
        <x:v>DOS,Λ_*</x:v>
      </x:c>
      <x:c r="B17" s="59" t="str">
        <x:v>ρ_vac</x:v>
      </x:c>
      <x:c r="C17" s="59" t="str">
        <x:v>ħcΛ_*⁴/(16π²)</x:v>
      </x:c>
      <x:c r="D17" s="59" t="str">
        <x:v>DERIVED/CALCULATED</x:v>
      </x:c>
    </x:row>
    <x:row r="18">
      <x:c r="A18" s="59" t="str">
        <x:v>ρ_vac</x:v>
      </x:c>
      <x:c r="B18" s="59" t="str">
        <x:v>Λ_cosm</x:v>
      </x:c>
      <x:c r="C18" s="59" t="str">
        <x:v>ℓ_p²Λ_*⁴/(2π)</x:v>
      </x:c>
      <x:c r="D18" s="59" t="str">
        <x:v>DERIVED</x:v>
      </x:c>
    </x:row>
    <x:row r="19">
      <x:c r="A19" s="59" t="str">
        <x:v>ρ_vac</x:v>
      </x:c>
      <x:c r="B19" s="59" t="str">
        <x:v>H</x:v>
      </x:c>
      <x:c r="C19" s="59" t="str">
        <x:v>H²=8πGρ/3</x:v>
      </x:c>
      <x:c r="D19" s="59" t="str">
        <x:v>DERIVED/ADMITTED</x:v>
      </x:c>
    </x:row>
    <x:row r="20">
      <x:c r="A20" s="59" t="str">
        <x:v>H</x:v>
      </x:c>
      <x:c r="B20" s="59" t="str">
        <x:v>a(t)</x:v>
      </x:c>
      <x:c r="C20" s="59" t="str">
        <x:v>a₀exp(∫Hdt)</x:v>
      </x:c>
      <x:c r="D20" s="59" t="str">
        <x:v>DERIVED</x:v>
      </x:c>
    </x:row>
  </x:sheetData>
  <x:pageMargins left="0.7" right="0.7" top="0.75" bottom="0.75" header="0.3" footer="0.3"/>
</x:worksheet>
</file>

<file path=xl/worksheets/sheet187.xml><?xml version="1.0" encoding="utf-8"?>
<x:worksheet xmlns:x="http://schemas.openxmlformats.org/spreadsheetml/2006/main">
  <x:sheetFormatPr defaultRowHeight="15"/>
  <x:cols>
    <x:col min="1" max="1" width="41" hidden="0" customWidth="1"/>
    <x:col min="2" max="2" width="12" hidden="0" customWidth="1"/>
    <x:col min="3" max="3" width="55" hidden="0" customWidth="1"/>
  </x:cols>
  <x:sheetData>
    <x:row r="1">
      <x:c r="A1" s="84" t="str">
        <x:v>Metric</x:v>
      </x:c>
      <x:c r="B1" s="84" t="str">
        <x:v>Value</x:v>
      </x:c>
      <x:c r="C1" s="84" t="str">
        <x:v>Interpretation</x:v>
      </x:c>
    </x:row>
    <x:row r="2">
      <x:c r="A2" s="59" t="str">
        <x:v>Synchronized canonical nodes</x:v>
      </x:c>
      <x:c r="B2" s="59" t="str">
        <x:v>779</x:v>
      </x:c>
      <x:c r="C2" s="59" t="str">
        <x:v>Latest canonical DAG snapshot</x:v>
      </x:c>
    </x:row>
    <x:row r="3">
      <x:c r="A3" s="59" t="str">
        <x:v>Dependency edges</x:v>
      </x:c>
      <x:c r="B3" s="59" t="str">
        <x:v>320</x:v>
      </x:c>
      <x:c r="C3" s="59" t="str">
        <x:v>Explicit + source-preserving relations</x:v>
      </x:c>
    </x:row>
    <x:row r="4">
      <x:c r="A4" s="59" t="str">
        <x:v>Internal DAG edges</x:v>
      </x:c>
      <x:c r="B4" s="59" t="str">
        <x:v>106</x:v>
      </x:c>
      <x:c r="C4" s="59" t="str">
        <x:v>Canonical endpoints</x:v>
      </x:c>
    </x:row>
    <x:row r="5">
      <x:c r="A5" s="59" t="str">
        <x:v>Canonical equations in source matrix</x:v>
      </x:c>
      <x:c r="B5" s="59" t="str">
        <x:v>174</x:v>
      </x:c>
      <x:c r="C5" s="59" t="str">
        <x:v>Preserved source corpus count</x:v>
      </x:c>
    </x:row>
    <x:row r="6">
      <x:c r="A6" s="59" t="str">
        <x:v>DER v2 entries</x:v>
      </x:c>
      <x:c r="B6" s="59" t="str">
        <x:v>59</x:v>
      </x:c>
      <x:c r="C6" s="59" t="str">
        <x:v>Latest synchronized registry count</x:v>
      </x:c>
    </x:row>
    <x:row r="7">
      <x:c r="A7" s="59" t="str">
        <x:v>Variables</x:v>
      </x:c>
      <x:c r="B7" s="59" t="str">
        <x:v>268</x:v>
      </x:c>
      <x:c r="C7" s="59" t="str">
        <x:v>Canonical variable registry count</x:v>
      </x:c>
    </x:row>
    <x:row r="8">
      <x:c r="A8" s="59" t="str">
        <x:v>Registered bridges</x:v>
      </x:c>
      <x:c r="B8" s="59" t="str">
        <x:v>29</x:v>
      </x:c>
      <x:c r="C8" s="59" t="str">
        <x:v>BR-001 through BR-029</x:v>
      </x:c>
    </x:row>
    <x:row r="9">
      <x:c r="A9" s="59" t="str">
        <x:v>Closure layers</x:v>
      </x:c>
      <x:c r="B9" s="59" t="str">
        <x:v>11</x:v>
      </x:c>
      <x:c r="C9" s="59" t="str">
        <x:v>C0-C10</x:v>
      </x:c>
    </x:row>
    <x:row r="10">
      <x:c r="A10" s="59" t="str">
        <x:v>Calculated bridge records retained here</x:v>
      </x:c>
      <x:c r="B10" s="59" t="str">
        <x:v>25</x:v>
      </x:c>
      <x:c r="C10" s="59" t="str">
        <x:v>All registered bridges excluding OPEN/PROPOSED entries</x:v>
      </x:c>
    </x:row>
    <x:row r="11">
      <x:c r="A11" s="59" t="str">
        <x:v>Current-chat H-006 test graphs</x:v>
      </x:c>
      <x:c r="B11" s="59" t="str">
        <x:v>5</x:v>
      </x:c>
      <x:c r="C11" s="59" t="str">
        <x:v>Single edge, bidirected pair, directed cycle, balanced asymmetric graph, branching graph</x:v>
      </x:c>
    </x:row>
    <x:row r="12">
      <x:c r="A12" s="59" t="str">
        <x:v>H-006 surviving graph witness</x:v>
      </x:c>
      <x:c r="B12" s="59" t="str">
        <x:v>G2</x:v>
      </x:c>
      <x:c r="C12" s="59" t="str">
        <x:v>Bidirected edge pair</x:v>
      </x:c>
    </x:row>
  </x:sheetData>
  <x:pageMargins left="0.7" right="0.7" top="0.75" bottom="0.75" header="0.3" footer="0.3"/>
</x:worksheet>
</file>

<file path=xl/worksheets/sheet188.xml><?xml version="1.0" encoding="utf-8"?>
<x:worksheet xmlns:x="http://schemas.openxmlformats.org/spreadsheetml/2006/main">
  <x:sheetFormatPr defaultRowHeight="15"/>
  <x:cols>
    <x:col min="1" max="1" width="22" hidden="0" customWidth="1"/>
    <x:col min="2" max="2" width="19" hidden="0" customWidth="1"/>
    <x:col min="3" max="3" width="12" hidden="0" customWidth="1"/>
    <x:col min="4" max="4" width="54" hidden="0" customWidth="1"/>
  </x:cols>
  <x:sheetData>
    <x:row r="1">
      <x:c r="A1" s="84" t="str">
        <x:v>Calculation</x:v>
      </x:c>
      <x:c r="B1" s="84" t="str">
        <x:v>Formula</x:v>
      </x:c>
      <x:c r="C1" s="84" t="str">
        <x:v>Value</x:v>
      </x:c>
      <x:c r="D1" s="84" t="str">
        <x:v>Units / Interpretation</x:v>
      </x:c>
    </x:row>
    <x:row r="2">
      <x:c r="A2" s="59" t="str">
        <x:v>Planck length</x:v>
      </x:c>
      <x:c r="B2" s="59" t="str">
        <x:v>sqrt(hbar*G/c^3)</x:v>
      </x:c>
      <x:c r="C2" s="59" t="str">
        <x:v>1.616e-35</x:v>
      </x:c>
      <x:c r="D2" s="59" t="str">
        <x:v>m (registered physical scale)</x:v>
      </x:c>
    </x:row>
    <x:row r="3">
      <x:c r="A3" s="59" t="str">
        <x:v>Corrected cutoff</x:v>
      </x:c>
      <x:c r="B3" s="59" t="str">
        <x:v>Lambda_*</x:v>
      </x:c>
      <x:c r="C3" s="59" t="str">
        <x:v>4.02e4</x:v>
      </x:c>
      <x:c r="D3" s="59" t="str">
        <x:v>m^-1</x:v>
      </x:c>
    </x:row>
    <x:row r="4">
      <x:c r="A4" s="59" t="str">
        <x:v>Dimensionless cutoff</x:v>
      </x:c>
      <x:c r="B4" s="59" t="str">
        <x:v>Xi=Lambda_* ell_p</x:v>
      </x:c>
      <x:c r="C4" s="59"/>
      <x:c r="D4" s="59" t="str">
        <x:v>dimensionless</x:v>
      </x:c>
    </x:row>
    <x:row r="5">
      <x:c r="A5" s="59" t="str">
        <x:v>Hierarchy</x:v>
      </x:c>
      <x:c r="B5" s="59" t="str">
        <x:v>Xi^4</x:v>
      </x:c>
      <x:c r="C5" s="59"/>
      <x:c r="D5" s="59" t="str">
        <x:v>dimensionless ~10^-121</x:v>
      </x:c>
    </x:row>
    <x:row r="6">
      <x:c r="A6" s="59" t="str">
        <x:v>BH/spectral ratio</x:v>
      </x:c>
      <x:c r="B6" s="59" t="str">
        <x:v>N_BH/N_spec</x:v>
      </x:c>
      <x:c r="C6" s="59"/>
      <x:c r="D6" s="59" t="str">
        <x:v>exact asymptotic normalization ratio when t*=ell_p^2</x:v>
      </x:c>
    </x:row>
    <x:row r="7">
      <x:c r="A7" s="59" t="str">
        <x:v>H-006 survivor count</x:v>
      </x:c>
      <x:c r="B7" s="59" t="str">
        <x:v>COUNTIF</x:v>
      </x:c>
      <x:c r="C7" s="59"/>
      <x:c r="D7" s="59" t="str">
        <x:v>finite test family</x:v>
      </x:c>
    </x:row>
  </x:sheetData>
  <x:pageMargins left="0.7" right="0.7" top="0.75" bottom="0.75" header="0.3" footer="0.3"/>
</x:worksheet>
</file>

<file path=xl/worksheets/sheet189.xml><?xml version="1.0" encoding="utf-8"?>
<x:worksheet xmlns:x="http://schemas.openxmlformats.org/spreadsheetml/2006/main">
  <x:sheetFormatPr defaultRowHeight="15"/>
  <x:cols>
    <x:col min="1" max="1" width="12" hidden="0" customWidth="1"/>
    <x:col min="2" max="2" width="33" hidden="0" customWidth="1"/>
    <x:col min="3" max="3" width="55" hidden="0" customWidth="1"/>
    <x:col min="4" max="4" width="15" hidden="0" customWidth="1"/>
    <x:col min="5" max="5" width="21" hidden="0" customWidth="1"/>
    <x:col min="6" max="6" width="55" hidden="0" customWidth="1"/>
    <x:col min="7" max="7" width="14" hidden="0" customWidth="1"/>
    <x:col min="8" max="8" width="55" hidden="0" customWidth="1"/>
  </x:cols>
  <x:sheetData>
    <x:row r="1">
      <x:c r="A1" s="90" t="str">
        <x:v>ID</x:v>
      </x:c>
      <x:c r="B1" s="90" t="str">
        <x:v>Requirement</x:v>
      </x:c>
      <x:c r="C1" s="90" t="str">
        <x:v>What a complete theory should deliver</x:v>
      </x:c>
      <x:c r="D1" s="90" t="str">
        <x:v>Class</x:v>
      </x:c>
      <x:c r="E1" s="90" t="str">
        <x:v>UOC Mapping</x:v>
      </x:c>
      <x:c r="F1" s="90" t="str">
        <x:v>Calculated closure target</x:v>
      </x:c>
      <x:c r="G1" s="90" t="str">
        <x:v>Status</x:v>
      </x:c>
      <x:c r="H1" s="90" t="str">
        <x:v>Research basis</x:v>
      </x:c>
    </x:row>
    <x:row r="2">
      <x:c r="A2" s="59" t="str">
        <x:v>TOE-001</x:v>
      </x:c>
      <x:c r="B2" s="59" t="str">
        <x:v>Quantum gravity</x:v>
      </x:c>
      <x:c r="C2" s="59" t="str">
        <x:v>Single framework must provide quantum description of gravity and recover classical GR.</x:v>
      </x:c>
      <x:c r="D2" s="59" t="str">
        <x:v>CORE</x:v>
      </x:c>
      <x:c r="E2" s="59" t="str">
        <x:v>UOC C5/C6/C7</x:v>
      </x:c>
      <x:c r="F2" s="59" t="str">
        <x:v>QG → GR limit; graviton/geometry recovery; black-hole consistency</x:v>
      </x:c>
      <x:c r="G2" s="59" t="str">
        <x:v>Open</x:v>
      </x:c>
      <x:c r="H2" s="59" t="str">
        <x:v>CERN describes the SM/GR split as the central unification problem.</x:v>
      </x:c>
    </x:row>
    <x:row r="3">
      <x:c r="A3" s="59" t="str">
        <x:v>TOE-002</x:v>
      </x:c>
      <x:c r="B3" s="59" t="str">
        <x:v>Standard Model recovery</x:v>
      </x:c>
      <x:c r="C3" s="59" t="str">
        <x:v>Recover gauge structure, particles, representations, Higgs/EWSB, QCD, flavor and neutrino sector.</x:v>
      </x:c>
      <x:c r="D3" s="59" t="str">
        <x:v>CORE</x:v>
      </x:c>
      <x:c r="E3" s="59" t="str">
        <x:v>UOC C5/C6</x:v>
      </x:c>
      <x:c r="F3" s="59" t="str">
        <x:v>Derive G_SM, reps, masses, mixings, interactions</x:v>
      </x:c>
      <x:c r="G3" s="59" t="str">
        <x:v>Partial/Open</x:v>
      </x:c>
      <x:c r="H3" s="59" t="str">
        <x:v>SM is highly tested but incomplete and excludes gravity.</x:v>
      </x:c>
    </x:row>
    <x:row r="4">
      <x:c r="A4" s="59" t="str">
        <x:v>TOE-003</x:v>
      </x:c>
      <x:c r="B4" s="59" t="str">
        <x:v>Classical GR limit</x:v>
      </x:c>
      <x:c r="C4" s="59" t="str">
        <x:v>Recover Einstein equations and known classical tests from deeper dynamics.</x:v>
      </x:c>
      <x:c r="D4" s="59" t="str">
        <x:v>CORE</x:v>
      </x:c>
      <x:c r="E4" s="59" t="str">
        <x:v>PRC/C3/C5</x:v>
      </x:c>
      <x:c r="F4" s="59" t="str">
        <x:v>lim_{quantum→classical} E_UOC = G_{μν}+Λg_{μν}−8πGT_{μν}/c^4=0</x:v>
      </x:c>
      <x:c r="G4" s="59" t="str">
        <x:v>Partial</x:v>
      </x:c>
      <x:c r="H4" s="59" t="str">
        <x:v>GR is a high-precision tested classical theory.</x:v>
      </x:c>
    </x:row>
    <x:row r="5">
      <x:c r="A5" s="59" t="str">
        <x:v>TOE-004</x:v>
      </x:c>
      <x:c r="B5" s="59" t="str">
        <x:v>QFT limit</x:v>
      </x:c>
      <x:c r="C5" s="59" t="str">
        <x:v>Recover relativistic quantum field theory in its validated regime.</x:v>
      </x:c>
      <x:c r="D5" s="59" t="str">
        <x:v>CORE</x:v>
      </x:c>
      <x:c r="E5" s="59" t="str">
        <x:v>QRC/C6</x:v>
      </x:c>
      <x:c r="F5" s="59" t="str">
        <x:v>Effective action / S-matrix / correlator limit</x:v>
      </x:c>
      <x:c r="G5" s="59" t="str">
        <x:v>Open</x:v>
      </x:c>
      <x:c r="H5" s="59" t="str">
        <x:v>Standard Model is a relativistic QFT framework.</x:v>
      </x:c>
    </x:row>
    <x:row r="6">
      <x:c r="A6" s="59" t="str">
        <x:v>TOE-005</x:v>
      </x:c>
      <x:c r="B6" s="59" t="str">
        <x:v>UV consistency</x:v>
      </x:c>
      <x:c r="C6" s="59" t="str">
        <x:v>Well-defined high-energy completion: finite/renormalizable/asymptotically safe/string-complete or equivalent.</x:v>
      </x:c>
      <x:c r="D6" s="59" t="str">
        <x:v>CORE</x:v>
      </x:c>
      <x:c r="E6" s="59" t="str">
        <x:v>C11 + new UV branch</x:v>
      </x:c>
      <x:c r="F6" s="59" t="str">
        <x:v>RG fixed point, constructive definition, or UV-complete dynamics</x:v>
      </x:c>
      <x:c r="G6" s="59" t="str">
        <x:v>Open</x:v>
      </x:c>
      <x:c r="H6" s="59" t="str">
        <x:v>Candidate approaches differ on how this is achieved.</x:v>
      </x:c>
    </x:row>
    <x:row r="7">
      <x:c r="A7" s="59" t="str">
        <x:v>TOE-006</x:v>
      </x:c>
      <x:c r="B7" s="59" t="str">
        <x:v>Unitarity</x:v>
      </x:c>
      <x:c r="C7" s="59" t="str">
        <x:v>Preserve quantum probability and consistent scattering/evolution.</x:v>
      </x:c>
      <x:c r="D7" s="59" t="str">
        <x:v>CORE</x:v>
      </x:c>
      <x:c r="E7" s="59" t="str">
        <x:v>C6/C11</x:v>
      </x:c>
      <x:c r="F7" s="59" t="str">
        <x:v>U†U=I or equivalent conserved inner product</x:v>
      </x:c>
      <x:c r="G7" s="59" t="str">
        <x:v>Open</x:v>
      </x:c>
      <x:c r="H7" s="59" t="str">
        <x:v>A fundamental consistency requirement.</x:v>
      </x:c>
    </x:row>
    <x:row r="8">
      <x:c r="A8" s="59" t="str">
        <x:v>TOE-007</x:v>
      </x:c>
      <x:c r="B8" s="59" t="str">
        <x:v>Anomaly consistency</x:v>
      </x:c>
      <x:c r="C8" s="59" t="str">
        <x:v>Gauge/gravitational anomalies must cancel or be otherwise consistently handled.</x:v>
      </x:c>
      <x:c r="D8" s="59" t="str">
        <x:v>CORE</x:v>
      </x:c>
      <x:c r="E8" s="59" t="str">
        <x:v>C5/C11</x:v>
      </x:c>
      <x:c r="F8" s="59" t="str">
        <x:v>A_anomaly=0; anomaly polynomial constraints</x:v>
      </x:c>
      <x:c r="G8" s="59" t="str">
        <x:v>Partial/Open</x:v>
      </x:c>
      <x:c r="H8" s="59" t="str">
        <x:v>Anomaly cancellation is an internal consistency condition.</x:v>
      </x:c>
    </x:row>
    <x:row r="9">
      <x:c r="A9" s="59" t="str">
        <x:v>TOE-008</x:v>
      </x:c>
      <x:c r="B9" s="59" t="str">
        <x:v>Lorentz/covariance recovery</x:v>
      </x:c>
      <x:c r="C9" s="59" t="str">
        <x:v>Recover observed local Lorentz symmetry or derive a controlled replacement.</x:v>
      </x:c>
      <x:c r="D9" s="59" t="str">
        <x:v>CORE</x:v>
      </x:c>
      <x:c r="E9" s="59" t="str">
        <x:v>C3/C11</x:v>
      </x:c>
      <x:c r="F9" s="59" t="str">
        <x:v>η→g Lorentzian; dispersion tests</x:v>
      </x:c>
      <x:c r="G9" s="59" t="str">
        <x:v>Partial/Open</x:v>
      </x:c>
      <x:c r="H9" s="59" t="str">
        <x:v>Lorentzian emergence remains an internal UOC gap.</x:v>
      </x:c>
    </x:row>
    <x:row r="10">
      <x:c r="A10" s="59" t="str">
        <x:v>TOE-009</x:v>
      </x:c>
      <x:c r="B10" s="59" t="str">
        <x:v>Renormalization/coarse-graining</x:v>
      </x:c>
      <x:c r="C10" s="59" t="str">
        <x:v>Explain how effective low-energy laws arise from fundamental dynamics.</x:v>
      </x:c>
      <x:c r="D10" s="59" t="str">
        <x:v>CORE</x:v>
      </x:c>
      <x:c r="E10" s="59" t="str">
        <x:v>C3/C13</x:v>
      </x:c>
      <x:c r="F10" s="59" t="str">
        <x:v>RG flow, fixed points, universality classes</x:v>
      </x:c>
      <x:c r="G10" s="59" t="str">
        <x:v>Partial/Open</x:v>
      </x:c>
      <x:c r="H10" s="59" t="str">
        <x:v>Central to QFT and asymptotic-safety programs.</x:v>
      </x:c>
    </x:row>
    <x:row r="11">
      <x:c r="A11" s="59" t="str">
        <x:v>TOE-010</x:v>
      </x:c>
      <x:c r="B11" s="59" t="str">
        <x:v>Black holes</x:v>
      </x:c>
      <x:c r="C11" s="59" t="str">
        <x:v>Recover entropy, thermodynamics, Hawking radiation and information consistency.</x:v>
      </x:c>
      <x:c r="D11" s="59" t="str">
        <x:v>CORE</x:v>
      </x:c>
      <x:c r="E11" s="59" t="str">
        <x:v>C7</x:v>
      </x:c>
      <x:c r="F11" s="59" t="str">
        <x:v>S_BH=k_B c^3 A/(4Gℏ); Page curve/unitarity</x:v>
      </x:c>
      <x:c r="G11" s="59" t="str">
        <x:v>Open</x:v>
      </x:c>
      <x:c r="H11" s="59" t="str">
        <x:v>Modern quantum-gravity work treats black-hole information as a central test.</x:v>
      </x:c>
    </x:row>
    <x:row r="12">
      <x:c r="A12" s="59" t="str">
        <x:v>TOE-011</x:v>
      </x:c>
      <x:c r="B12" s="59" t="str">
        <x:v>Cosmology</x:v>
      </x:c>
      <x:c r="C12" s="59" t="str">
        <x:v>Provide a coherent early-universe and late-time cosmology, including dark matter/energy and initial conditions.</x:v>
      </x:c>
      <x:c r="D12" s="59" t="str">
        <x:v>CORE/EXTENDED</x:v>
      </x:c>
      <x:c r="E12" s="59" t="str">
        <x:v>C7/C10</x:v>
      </x:c>
      <x:c r="F12" s="59" t="str">
        <x:v>Friedmann + perturbations + matter/DE sector</x:v>
      </x:c>
      <x:c r="G12" s="59" t="str">
        <x:v>Open</x:v>
      </x:c>
      <x:c r="H12" s="59" t="str">
        <x:v>PDG treats DM, DE, inflation, CMB and cosmological parameters as active sectors.</x:v>
      </x:c>
    </x:row>
    <x:row r="13">
      <x:c r="A13" s="59" t="str">
        <x:v>TOE-012</x:v>
      </x:c>
      <x:c r="B13" s="59" t="str">
        <x:v>Constants/parameters</x:v>
      </x:c>
      <x:c r="C13" s="59" t="str">
        <x:v>Derive or sharply constrain dimensionless couplings, masses, mixing parameters and cosmological constants.</x:v>
      </x:c>
      <x:c r="D13" s="59" t="str">
        <x:v>CORE</x:v>
      </x:c>
      <x:c r="E13" s="59" t="str">
        <x:v>C4/C5/C7</x:v>
      </x:c>
      <x:c r="F13" s="59" t="str">
        <x:v>parameter count → 0 or uniquely selected finite set</x:v>
      </x:c>
      <x:c r="G13" s="59" t="str">
        <x:v>Open</x:v>
      </x:c>
      <x:c r="H13" s="59" t="str">
        <x:v>SM has many measured inputs; Higgs/fermion/Yukawa sector is a major source.</x:v>
      </x:c>
    </x:row>
    <x:row r="14">
      <x:c r="A14" s="59" t="str">
        <x:v>TOE-013</x:v>
      </x:c>
      <x:c r="B14" s="59" t="str">
        <x:v>Vacuum/selection</x:v>
      </x:c>
      <x:c r="C14" s="59" t="str">
        <x:v>Explain why the realized vacuum/solution is selected from allowed solutions.</x:v>
      </x:c>
      <x:c r="D14" s="59" t="str">
        <x:v>CORE/EXTENDED</x:v>
      </x:c>
      <x:c r="E14" s="59" t="str">
        <x:v>C7/C16</x:v>
      </x:c>
      <x:c r="F14" s="59" t="str">
        <x:v>unique minimizer/fixed point/selection functional</x:v>
      </x:c>
      <x:c r="G14" s="59" t="str">
        <x:v>Open</x:v>
      </x:c>
      <x:c r="H14" s="59" t="str">
        <x:v>String compactification illustrates the vacuum-selection problem.</x:v>
      </x:c>
    </x:row>
    <x:row r="15">
      <x:c r="A15" s="59" t="str">
        <x:v>TOE-014</x:v>
      </x:c>
      <x:c r="B15" s="59" t="str">
        <x:v>Empirical discrimination</x:v>
      </x:c>
      <x:c r="C15" s="59" t="str">
        <x:v>Produce quantitative observables not shared by competing theories.</x:v>
      </x:c>
      <x:c r="D15" s="59" t="str">
        <x:v>CORE</x:v>
      </x:c>
      <x:c r="E15" s="59" t="str">
        <x:v>C10</x:v>
      </x:c>
      <x:c r="F15" s="59" t="str">
        <x:v>ΔO ≠ 0 with uncertainty budget and falsifier</x:v>
      </x:c>
      <x:c r="G15" s="59" t="str">
        <x:v>Open</x:v>
      </x:c>
      <x:c r="H15" s="59" t="str">
        <x:v>A ToE candidate must be experimentally distinguishable to become physics.</x:v>
      </x:c>
    </x:row>
    <x:row r="16">
      <x:c r="A16" s="59" t="str">
        <x:v>TOE-015</x:v>
      </x:c>
      <x:c r="B16" s="59" t="str">
        <x:v>Mathematical definition</x:v>
      </x:c>
      <x:c r="C16" s="59" t="str">
        <x:v>Specify state space, dynamics, observables, symmetries and admissible solutions unambiguously.</x:v>
      </x:c>
      <x:c r="D16" s="59" t="str">
        <x:v>CORE</x:v>
      </x:c>
      <x:c r="E16" s="59" t="str">
        <x:v>C0/C9/C11</x:v>
      </x:c>
      <x:c r="F16" s="59" t="str">
        <x:v>formal semantics + proof obligations</x:v>
      </x:c>
      <x:c r="G16" s="59" t="str">
        <x:v>Open</x:v>
      </x:c>
      <x:c r="H16" s="59"/>
    </x:row>
    <x:row r="17">
      <x:c r="A17" s="59" t="str">
        <x:v>TOE-016</x:v>
      </x:c>
      <x:c r="B17" s="59" t="str">
        <x:v>Known-limit hierarchy</x:v>
      </x:c>
      <x:c r="C17" s="59" t="str">
        <x:v>Recover Newtonian, classical, thermodynamic, statistical and QFT limits without inserting them by hand.</x:v>
      </x:c>
      <x:c r="D17" s="59" t="str">
        <x:v>CORE</x:v>
      </x:c>
      <x:c r="E17" s="59" t="str">
        <x:v>C12/C13</x:v>
      </x:c>
      <x:c r="F17" s="59" t="str">
        <x:v>explicit asymptotic maps</x:v>
      </x:c>
      <x:c r="G17" s="59" t="str">
        <x:v>Open</x:v>
      </x:c>
      <x:c r="H17" s="59"/>
    </x:row>
    <x:row r="18">
      <x:c r="A18" s="59" t="str">
        <x:v>TOE-017</x:v>
      </x:c>
      <x:c r="B18" s="59" t="str">
        <x:v>Matter/geometry common origin</x:v>
      </x:c>
      <x:c r="C18" s="59" t="str">
        <x:v>Explain whether matter and spacetime geometry are separate or emergent from one substrate.</x:v>
      </x:c>
      <x:c r="D18" s="59" t="str">
        <x:v>EXTENDED</x:v>
      </x:c>
      <x:c r="E18" s="59" t="str">
        <x:v>C5/C6</x:v>
      </x:c>
      <x:c r="F18" s="59" t="str">
        <x:v>common operator/algebraic substrate</x:v>
      </x:c>
      <x:c r="G18" s="59" t="str">
        <x:v>Open</x:v>
      </x:c>
      <x:c r="H18" s="59"/>
    </x:row>
    <x:row r="19">
      <x:c r="A19" s="59" t="str">
        <x:v>TOE-018</x:v>
      </x:c>
      <x:c r="B19" s="59" t="str">
        <x:v>Information/entropy</x:v>
      </x:c>
      <x:c r="C19" s="59" t="str">
        <x:v>Connect quantum information, thermodynamic entropy and gravitational entropy if claimed as fundamental.</x:v>
      </x:c>
      <x:c r="D19" s="59" t="str">
        <x:v>EXTENDED</x:v>
      </x:c>
      <x:c r="E19" s="59" t="str">
        <x:v>C2/C7/C14</x:v>
      </x:c>
      <x:c r="F19" s="59" t="str">
        <x:v>single entropy/information functional + limits</x:v>
      </x:c>
      <x:c r="G19" s="59" t="str">
        <x:v>Open</x:v>
      </x:c>
      <x:c r="H19" s="59"/>
    </x:row>
  </x:sheetData>
  <x:pageMargins left="0.7" right="0.7" top="0.75" bottom="0.75" header="0.3" footer="0.3"/>
</x:worksheet>
</file>

<file path=xl/worksheets/sheet190.xml><?xml version="1.0" encoding="utf-8"?>
<x:worksheet xmlns:x="http://schemas.openxmlformats.org/spreadsheetml/2006/main">
  <x:sheetFormatPr defaultRowHeight="15"/>
  <x:cols>
    <x:col min="1" max="1" width="12" hidden="0" customWidth="1"/>
    <x:col min="2" max="2" width="23" hidden="0" customWidth="1"/>
    <x:col min="3" max="3" width="55" hidden="0" customWidth="1"/>
    <x:col min="4" max="4" width="50" hidden="0" customWidth="1"/>
    <x:col min="5" max="5" width="55" hidden="0" customWidth="1"/>
    <x:col min="6" max="6" width="55" hidden="0" customWidth="1"/>
    <x:col min="7" max="7" width="33" hidden="0" customWidth="1"/>
  </x:cols>
  <x:sheetData>
    <x:row r="1">
      <x:c r="A1" s="90" t="str">
        <x:v>ID</x:v>
      </x:c>
      <x:c r="B1" s="90" t="str">
        <x:v>Theory</x:v>
      </x:c>
      <x:c r="C1" s="90" t="str">
        <x:v>Core architecture</x:v>
      </x:c>
      <x:c r="D1" s="90" t="str">
        <x:v>Representative equations</x:v>
      </x:c>
      <x:c r="E1" s="90" t="str">
        <x:v>Empirical success pattern</x:v>
      </x:c>
      <x:c r="F1" s="90" t="str">
        <x:v>UOC closure requirement</x:v>
      </x:c>
      <x:c r="G1" s="90" t="str">
        <x:v>Reference</x:v>
      </x:c>
    </x:row>
    <x:row r="2">
      <x:c r="A2" s="59" t="str">
        <x:v>ST-001</x:v>
      </x:c>
      <x:c r="B2" s="59" t="str">
        <x:v>General Relativity</x:v>
      </x:c>
      <x:c r="C2" s="59" t="str">
        <x:v>Metric + Einstein-Hilbert action + covariance + geodesics + conservation</x:v>
      </x:c>
      <x:c r="D2" s="59" t="str">
        <x:v>G_{μν}+Λg_{μν}=8πG T_{μν}/c^4</x:v>
      </x:c>
      <x:c r="E2" s="59" t="str">
        <x:v>Newtonian/weak-field limit; post-Newtonian tests; waves; cosmology</x:v>
      </x:c>
      <x:c r="F2" s="59" t="str">
        <x:v>Recover GR exactly in appropriate low-energy/classical limit</x:v>
      </x:c>
      <x:c r="G2" s="59" t="str">
        <x:v>CERN/CERN Courier</x:v>
      </x:c>
    </x:row>
    <x:row r="3">
      <x:c r="A3" s="59" t="str">
        <x:v>ST-002</x:v>
      </x:c>
      <x:c r="B3" s="59" t="str">
        <x:v>Standard Model</x:v>
      </x:c>
      <x:c r="C3" s="59" t="str">
        <x:v>QFT + local gauge symmetry + matter reps + Higgs + renormalization</x:v>
      </x:c>
      <x:c r="D3" s="59" t="str">
        <x:v>G_SM=SU(3)_C×SU(2)_L×U(1)_Y; L_SM</x:v>
      </x:c>
      <x:c r="E3" s="59" t="str">
        <x:v>Precision collider/EW/QCD tests</x:v>
      </x:c>
      <x:c r="F3" s="59" t="str">
        <x:v>Recover all measured sectors and parameter relations</x:v>
      </x:c>
      <x:c r="G3" s="59" t="str">
        <x:v>CERN/PDG</x:v>
      </x:c>
    </x:row>
    <x:row r="4">
      <x:c r="A4" s="59" t="str">
        <x:v>ST-003</x:v>
      </x:c>
      <x:c r="B4" s="59" t="str">
        <x:v>QCD</x:v>
      </x:c>
      <x:c r="C4" s="59" t="str">
        <x:v>Non-Abelian SU(3) gauge theory; asymptotic freedom; confinement phenomenology</x:v>
      </x:c>
      <x:c r="D4" s="59" t="str">
        <x:v>L_QCD=−1/4 F^a_{μν}F^{aμν}+Σ_q \bar q(iγ·D−m_q)q</x:v>
      </x:c>
      <x:c r="E4" s="59" t="str">
        <x:v>Jets, hadrons, lattice, running α_s</x:v>
      </x:c>
      <x:c r="F4" s="59" t="str">
        <x:v>Derive non-Abelian gauge dynamics and low-energy confinement</x:v>
      </x:c>
      <x:c r="G4" s="59" t="str">
        <x:v>PDG</x:v>
      </x:c>
    </x:row>
    <x:row r="5">
      <x:c r="A5" s="59" t="str">
        <x:v>ST-004</x:v>
      </x:c>
      <x:c r="B5" s="59" t="str">
        <x:v>Electroweak theory</x:v>
      </x:c>
      <x:c r="C5" s="59" t="str">
        <x:v>SU(2)_L×U(1)_Y + Higgs spontaneous symmetry breaking</x:v>
      </x:c>
      <x:c r="D5" s="59" t="str">
        <x:v>D_μΦ; V(Φ)=μ²Φ†Φ+λ(Φ†Φ)^2</x:v>
      </x:c>
      <x:c r="E5" s="59" t="str">
        <x:v>W/Z masses, Higgs, precision observables</x:v>
      </x:c>
      <x:c r="F5" s="59" t="str">
        <x:v>Derive gauge group, Higgs sector and EWSB</x:v>
      </x:c>
      <x:c r="G5" s="59" t="str">
        <x:v>PDG</x:v>
      </x:c>
    </x:row>
    <x:row r="6">
      <x:c r="A6" s="59" t="str">
        <x:v>ST-005</x:v>
      </x:c>
      <x:c r="B6" s="59" t="str">
        <x:v>Quantum Mechanics</x:v>
      </x:c>
      <x:c r="C6" s="59" t="str">
        <x:v>Hilbert space + linear states + unitary evolution + Born rule</x:v>
      </x:c>
      <x:c r="D6" s="59" t="str">
        <x:v>iℏ∂_t|ψ⟩=H|ψ⟩; p_i=|⟨i|ψ⟩|²</x:v>
      </x:c>
      <x:c r="E6" s="59" t="str">
        <x:v>Spectroscopy/interference/quantum technologies</x:v>
      </x:c>
      <x:c r="F6" s="59" t="str">
        <x:v>Derive Hilbert structure and Born rule or prove equivalent</x:v>
      </x:c>
      <x:c r="G6" s="59" t="str">
        <x:v>Standard QM literature</x:v>
      </x:c>
    </x:row>
    <x:row r="7">
      <x:c r="A7" s="59" t="str">
        <x:v>ST-006</x:v>
      </x:c>
      <x:c r="B7" s="59" t="str">
        <x:v>Statistical Mechanics</x:v>
      </x:c>
      <x:c r="C7" s="59" t="str">
        <x:v>Microstates + measure + partition function + thermodynamic limit</x:v>
      </x:c>
      <x:c r="D7" s="59" t="str">
        <x:v>Z=Tr e^{-βH}; F=−k_BT ln Z</x:v>
      </x:c>
      <x:c r="E7" s="59" t="str">
        <x:v>Thermodynamic observables from ensembles</x:v>
      </x:c>
      <x:c r="F7" s="59" t="str">
        <x:v>Derive statistical structure and thermodynamic limit</x:v>
      </x:c>
      <x:c r="G7" s="59" t="str">
        <x:v>Canonical statistical mechanics</x:v>
      </x:c>
    </x:row>
    <x:row r="8">
      <x:c r="A8" s="59" t="str">
        <x:v>ST-007</x:v>
      </x:c>
      <x:c r="B8" s="59" t="str">
        <x:v>Thermodynamics</x:v>
      </x:c>
      <x:c r="C8" s="59" t="str">
        <x:v>State variables + conservation + entropy law + equilibrium/non-equilibrium limits</x:v>
      </x:c>
      <x:c r="D8" s="59" t="str">
        <x:v>dU=δQ−δW; dS≥0</x:v>
      </x:c>
      <x:c r="E8" s="59" t="str">
        <x:v>Macroscopic reproducibility</x:v>
      </x:c>
      <x:c r="F8" s="59" t="str">
        <x:v>Derive entropy production and equilibrium from deeper dynamics</x:v>
      </x:c>
      <x:c r="G8" s="59" t="str">
        <x:v>Canonical thermodynamics</x:v>
      </x:c>
    </x:row>
    <x:row r="9">
      <x:c r="A9" s="59" t="str">
        <x:v>ST-008</x:v>
      </x:c>
      <x:c r="B9" s="59" t="str">
        <x:v>Newtonian Mechanics</x:v>
      </x:c>
      <x:c r="C9" s="59" t="str">
        <x:v>State + force law + action/Hamiltonian formulation</x:v>
      </x:c>
      <x:c r="D9" s="59" t="str">
        <x:v>m a=F; H=p²/2m+V</x:v>
      </x:c>
      <x:c r="E9" s="59" t="str">
        <x:v>Planetary/orbital/engineering regime</x:v>
      </x:c>
      <x:c r="F9" s="59" t="str">
        <x:v>Recover as controlled low-v/c, weak-field limit of GR/QG</x:v>
      </x:c>
      <x:c r="G9" s="59" t="str">
        <x:v>GR correspondence</x:v>
      </x:c>
    </x:row>
  </x:sheetData>
  <x:pageMargins left="0.7" right="0.7" top="0.75" bottom="0.75" header="0.3" footer="0.3"/>
</x:worksheet>
</file>

<file path=xl/worksheets/sheet191.xml><?xml version="1.0" encoding="utf-8"?>
<x:worksheet xmlns:x="http://schemas.openxmlformats.org/spreadsheetml/2006/main">
  <x:sheetFormatPr defaultRowHeight="15"/>
  <x:cols>
    <x:col min="1" max="1" width="12" hidden="0" customWidth="1"/>
    <x:col min="2" max="2" width="33" hidden="0" customWidth="1"/>
    <x:col min="3" max="3" width="55" hidden="0" customWidth="1"/>
    <x:col min="4" max="4" width="55" hidden="0" customWidth="1"/>
    <x:col min="5" max="5" width="55" hidden="0" customWidth="1"/>
    <x:col min="6" max="6" width="55" hidden="0" customWidth="1"/>
  </x:cols>
  <x:sheetData>
    <x:row r="1">
      <x:c r="A1" s="90" t="str">
        <x:v>ID</x:v>
      </x:c>
      <x:c r="B1" s="90" t="str">
        <x:v>Program</x:v>
      </x:c>
      <x:c r="C1" s="90" t="str">
        <x:v>Core idea</x:v>
      </x:c>
      <x:c r="D1" s="90" t="str">
        <x:v>Canonical closure problems</x:v>
      </x:c>
      <x:c r="E1" s="90" t="str">
        <x:v>Reusable successful ingredient</x:v>
      </x:c>
      <x:c r="F1" s="90" t="str">
        <x:v>UOC recommendation</x:v>
      </x:c>
    </x:row>
    <x:row r="2">
      <x:c r="A2" s="59" t="str">
        <x:v>EXT-001</x:v>
      </x:c>
      <x:c r="B2" s="59" t="str">
        <x:v>String theory / M-theory</x:v>
      </x:c>
      <x:c r="C2" s="59" t="str">
        <x:v>Quantum gravity + gauge interactions via strings/branes; compactification; holography</x:v>
      </x:c>
      <x:c r="D2" s="59" t="str">
        <x:v>Compactify extra dimensions; stabilize moduli; recover 4D SM; control vacuum; make predictions</x:v>
      </x:c>
      <x:c r="E2" s="59" t="str">
        <x:v>Reuse compactification-as-emergence, gauge-from-geometry, black-hole counting, duality, UV completion</x:v>
      </x:c>
      <x:c r="F2" s="59" t="str">
        <x:v>Do not import extra dimensions as UOC axioms; translate into TDIC/graph/spectral structures.</x:v>
      </x:c>
    </x:row>
    <x:row r="3">
      <x:c r="A3" s="59" t="str">
        <x:v>EXT-002</x:v>
      </x:c>
      <x:c r="B3" s="59" t="str">
        <x:v>Loop quantum gravity</x:v>
      </x:c>
      <x:c r="C3" s="59" t="str">
        <x:v>Background-independent quantization of geometry; spin networks/spin foams</x:v>
      </x:c>
      <x:c r="D3" s="59" t="str">
        <x:v>Recover semiclassical GR, local QFT matter, low-energy Lorentz invariance, black-hole thermodynamics</x:v>
      </x:c>
      <x:c r="E3" s="59" t="str">
        <x:v>Reuse background independence and quantum geometry observables</x:v>
      </x:c>
      <x:c r="F3" s="59" t="str">
        <x:v>Test whether UOC geometry branch can reproduce LQG semiclassical invariants.</x:v>
      </x:c>
    </x:row>
    <x:row r="4">
      <x:c r="A4" s="59" t="str">
        <x:v>EXT-003</x:v>
      </x:c>
      <x:c r="B4" s="59" t="str">
        <x:v>Asymptotic safety</x:v>
      </x:c>
      <x:c r="C4" s="59" t="str">
        <x:v>UV completion through interacting RG fixed point</x:v>
      </x:c>
      <x:c r="D4" s="59" t="str">
        <x:v>Prove robust fixed point, finite-dimensional critical surface, trajectory to GR+SM, observables</x:v>
      </x:c>
      <x:c r="E4" s="59" t="str">
        <x:v>Reuse fixed-point/renormalization logic directly in Γ/λ_c program</x:v>
      </x:c>
      <x:c r="F4" s="59" t="str">
        <x:v>Test whether UOC Γ has an RG/fixed-point interpretation without conflation.</x:v>
      </x:c>
    </x:row>
    <x:row r="5">
      <x:c r="A5" s="59" t="str">
        <x:v>EXT-004</x:v>
      </x:c>
      <x:c r="B5" s="59" t="str">
        <x:v>Causal dynamical triangulations</x:v>
      </x:c>
      <x:c r="C5" s="59" t="str">
        <x:v>Nonperturbative lattice quantum gravity with causal structure</x:v>
      </x:c>
      <x:c r="D5" s="59" t="str">
        <x:v>4D semiclassical phase + continuum limit + Einstein recovery + matter</x:v>
      </x:c>
      <x:c r="E5" s="59" t="str">
        <x:v>Reuse refinement-family convergence and scale analysis</x:v>
      </x:c>
      <x:c r="F5" s="59" t="str">
        <x:v>Extend UOC refinement tests to Lorentzian/cosmological families.</x:v>
      </x:c>
    </x:row>
    <x:row r="6">
      <x:c r="A6" s="59" t="str">
        <x:v>EXT-005</x:v>
      </x:c>
      <x:c r="B6" s="59" t="str">
        <x:v>Causal set theory</x:v>
      </x:c>
      <x:c r="C6" s="59" t="str">
        <x:v>Fundamental locally finite causal order</x:v>
      </x:c>
      <x:c r="D6" s="59" t="str">
        <x:v>Recover manifold-like continuum, Lorentz invariance, dynamics, gravity</x:v>
      </x:c>
      <x:c r="E6" s="59" t="str">
        <x:v>Reuse relational/graph/order primitives</x:v>
      </x:c>
      <x:c r="F6" s="59" t="str">
        <x:v>Test whether TDIC can represent causal order without assuming metric.</x:v>
      </x:c>
    </x:row>
    <x:row r="7">
      <x:c r="A7" s="59" t="str">
        <x:v>EXT-006</x:v>
      </x:c>
      <x:c r="B7" s="59" t="str">
        <x:v>Grand Unified Theories</x:v>
      </x:c>
      <x:c r="C7" s="59" t="str">
        <x:v>Unify gauge sectors above SM</x:v>
      </x:c>
      <x:c r="D7" s="59" t="str">
        <x:v>Gauge coupling unification; representations; proton decay; neutrino masses; symmetry breaking</x:v>
      </x:c>
      <x:c r="E7" s="59" t="str">
        <x:v>Reuse group-selection, anomaly and representation constraints</x:v>
      </x:c>
      <x:c r="F7" s="59" t="str">
        <x:v>Use as a benchmark for deriving SU(3)×SU(2)×U(1) rather than assuming it.</x:v>
      </x:c>
    </x:row>
    <x:row r="8">
      <x:c r="A8" s="59" t="str">
        <x:v>EXT-007</x:v>
      </x:c>
      <x:c r="B8" s="59" t="str">
        <x:v>Holography / AdS-CFT</x:v>
      </x:c>
      <x:c r="C8" s="59" t="str">
        <x:v>Duality between gravity/string bulk and boundary QFT</x:v>
      </x:c>
      <x:c r="D8" s="59" t="str">
        <x:v>Bulk reconstruction, entropy, dynamics, quantum information dictionary</x:v>
      </x:c>
      <x:c r="E8" s="59" t="str">
        <x:v>Reuse information→geometry and spectral/entropy links</x:v>
      </x:c>
      <x:c r="F8" s="59" t="str">
        <x:v>Do not assume AdS geometry is the physical cosmology; seek representation-independent information geometry.</x:v>
      </x:c>
    </x:row>
    <x:row r="9">
      <x:c r="A9" s="59" t="str">
        <x:v>EXT-008</x:v>
      </x:c>
      <x:c r="B9" s="59" t="str">
        <x:v>Asymptotic-safety + matter</x:v>
      </x:c>
      <x:c r="C9" s="59" t="str">
        <x:v>Gravity fixed point plus matter/gauge/Yukawa sector</x:v>
      </x:c>
      <x:c r="D9" s="59" t="str">
        <x:v>UV fixed point compatible with SM matter and IR trajectory</x:v>
      </x:c>
      <x:c r="E9" s="59" t="str">
        <x:v>Reuse finite critical surface / parameter reduction</x:v>
      </x:c>
      <x:c r="F9" s="59" t="str">
        <x:v>Compare UOC parameter closure to finite-dimensional UV critical surface.</x:v>
      </x:c>
    </x:row>
  </x:sheetData>
  <x:pageMargins left="0.7" right="0.7" top="0.75" bottom="0.75" header="0.3" footer="0.3"/>
</x:worksheet>
</file>

<file path=xl/worksheets/sheet192.xml><?xml version="1.0" encoding="utf-8"?>
<x:worksheet xmlns:x="http://schemas.openxmlformats.org/spreadsheetml/2006/main">
  <x:sheetFormatPr defaultRowHeight="15"/>
  <x:cols>
    <x:col min="1" max="1" width="12" hidden="0" customWidth="1"/>
    <x:col min="2" max="2" width="12" hidden="0" customWidth="1"/>
    <x:col min="3" max="3" width="38" hidden="0" customWidth="1"/>
    <x:col min="4" max="4" width="55" hidden="0" customWidth="1"/>
    <x:col min="5" max="5" width="26" hidden="0" customWidth="1"/>
    <x:col min="6" max="6" width="55" hidden="0" customWidth="1"/>
    <x:col min="7" max="7" width="55" hidden="0" customWidth="1"/>
    <x:col min="8" max="8" width="55" hidden="0" customWidth="1"/>
    <x:col min="9" max="9" width="55" hidden="0" customWidth="1"/>
    <x:col min="10" max="10" width="12" hidden="0" customWidth="1"/>
  </x:cols>
  <x:sheetData>
    <x:row r="1">
      <x:c r="A1" s="90" t="str">
        <x:v>ID</x:v>
      </x:c>
      <x:c r="B1" s="90" t="str">
        <x:v>Layer</x:v>
      </x:c>
      <x:c r="C1" s="90" t="str">
        <x:v>Open Problem</x:v>
      </x:c>
      <x:c r="D1" s="90" t="str">
        <x:v>Closure Criterion</x:v>
      </x:c>
      <x:c r="E1" s="90" t="str">
        <x:v>Status</x:v>
      </x:c>
      <x:c r="F1" s="90" t="str">
        <x:v>Source</x:v>
      </x:c>
      <x:c r="G1" s="90" t="str">
        <x:v>Already Calculated/Preserved</x:v>
      </x:c>
      <x:c r="H1" s="90" t="str">
        <x:v>Falsifier</x:v>
      </x:c>
      <x:c r="I1" s="90" t="str">
        <x:v>Unlocks</x:v>
      </x:c>
      <x:c r="J1" s="90" t="str">
        <x:v>Priority</x:v>
      </x:c>
    </x:row>
    <x:row r="2">
      <x:c r="A2" s="59" t="str">
        <x:v>INT-001</x:v>
      </x:c>
      <x:c r="B2" s="59" t="str">
        <x:v>C0</x:v>
      </x:c>
      <x:c r="C2" s="59" t="str">
        <x:v>Primitive/grammar reconciliation</x:v>
      </x:c>
      <x:c r="D2" s="59" t="str">
        <x:v>Derive equivalence, hierarchy, embedding, or irreducible extension among DTC, UDP, gradient, MDCL, NCG routes</x:v>
      </x:c>
      <x:c r="E2" s="59" t="str">
        <x:v>OPEN THEOREM</x:v>
      </x:c>
      <x:c r="F2" s="59" t="str">
        <x:v>UCG governance + current chat</x:v>
      </x:c>
      <x:c r="G2" s="59" t="str">
        <x:v>Certified UCG spine; DTC grammar and related realizations documented</x:v>
      </x:c>
      <x:c r="H2" s="59" t="str">
        <x:v>Explicit counterexample, failed proof obligation, or dependency contradiction.</x:v>
      </x:c>
      <x:c r="I2" s="59" t="str">
        <x:v>Downstream nodes listed in the dependency DAG become eligible for closure review.</x:v>
      </x:c>
      <x:c r="J2" s="59" t="n">
        <x:v>5</x:v>
      </x:c>
    </x:row>
    <x:row r="3">
      <x:c r="A3" s="59" t="str">
        <x:v>INT-002</x:v>
      </x:c>
      <x:c r="B3" s="59" t="str">
        <x:v>C1</x:v>
      </x:c>
      <x:c r="C3" s="59" t="str">
        <x:v>Fixed-point correspondence</x:v>
      </x:c>
      <x:c r="D3" s="59" t="str">
        <x:v>Derive relation between Fix(Γ), spectral fixed points, least fixed points and organizational closure</x:v>
      </x:c>
      <x:c r="E3" s="59" t="str">
        <x:v>OPEN THEOREM</x:v>
      </x:c>
      <x:c r="F3" s="59" t="str">
        <x:v>Do not assume Fix(Γ)=Fix(e^{-βL})</x:v>
      </x:c>
      <x:c r="G3" s="59" t="str">
        <x:v>Fixed-point structures and candidates are formulated</x:v>
      </x:c>
      <x:c r="H3" s="59" t="str">
        <x:v>Explicit counterexample, failed proof obligation, or dependency contradiction.</x:v>
      </x:c>
      <x:c r="I3" s="59" t="str">
        <x:v>Downstream nodes listed in the dependency DAG become eligible for closure review.</x:v>
      </x:c>
      <x:c r="J3" s="59" t="n">
        <x:v>5</x:v>
      </x:c>
    </x:row>
    <x:row r="4">
      <x:c r="A4" s="59" t="str">
        <x:v>INT-003</x:v>
      </x:c>
      <x:c r="B4" s="59" t="str">
        <x:v>C2</x:v>
      </x:c>
      <x:c r="C4" s="59" t="str">
        <x:v>Persistence functional</x:v>
      </x:c>
      <x:c r="D4" s="59" t="str">
        <x:v>Derive Π_O from TNDS/NEDS/Fokker-Planck dynamics</x:v>
      </x:c>
      <x:c r="E4" s="59" t="str">
        <x:v>OPEN THEOREM</x:v>
      </x:c>
      <x:c r="F4" s="59" t="str">
        <x:v>Candidate Π forms must not be silently promoted</x:v>
      </x:c>
      <x:c r="G4" s="59" t="str">
        <x:v>L/spec, heat evolution, ker L, rank, embeddings, continuum calculations</x:v>
      </x:c>
      <x:c r="H4" s="59" t="str">
        <x:v>Explicit counterexample, failed proof obligation, or dependency contradiction.</x:v>
      </x:c>
      <x:c r="I4" s="59" t="str">
        <x:v>Downstream nodes listed in the dependency DAG become eligible for closure review.</x:v>
      </x:c>
      <x:c r="J4" s="59" t="n">
        <x:v>5</x:v>
      </x:c>
    </x:row>
    <x:row r="5">
      <x:c r="A5" s="59" t="str">
        <x:v>INT-004</x:v>
      </x:c>
      <x:c r="B5" s="59" t="str">
        <x:v>C2</x:v>
      </x:c>
      <x:c r="C5" s="59" t="str">
        <x:v>Spectral threshold</x:v>
      </x:c>
      <x:c r="D5" s="59" t="str">
        <x:v>Derive Γ(λ_c)=1 and uniqueness/running of λ_c</x:v>
      </x:c>
      <x:c r="E5" s="59" t="str">
        <x:v>OPEN THEOREM</x:v>
      </x:c>
      <x:c r="F5" s="59" t="str">
        <x:v>Threshold candidate retained</x:v>
      </x:c>
      <x:c r="G5" s="59" t="str">
        <x:v>L/spec, heat evolution, ker L, rank, embeddings, continuum calculations</x:v>
      </x:c>
      <x:c r="H5" s="59" t="str">
        <x:v>Explicit counterexample, failed proof obligation, or dependency contradiction.</x:v>
      </x:c>
      <x:c r="I5" s="59" t="str">
        <x:v>Downstream nodes listed in the dependency DAG become eligible for closure review.</x:v>
      </x:c>
      <x:c r="J5" s="59" t="n">
        <x:v>5</x:v>
      </x:c>
    </x:row>
    <x:row r="6">
      <x:c r="A6" s="59" t="str">
        <x:v>INT-005</x:v>
      </x:c>
      <x:c r="B6" s="59" t="str">
        <x:v>C3</x:v>
      </x:c>
      <x:c r="C6" s="59" t="str">
        <x:v>Lorentzian emergence</x:v>
      </x:c>
      <x:c r="D6" s="59" t="str">
        <x:v>Complete negative mode → indefinite form → Lorentzian signature</x:v>
      </x:c>
      <x:c r="E6" s="59" t="str">
        <x:v>PARTIAL/OPEN</x:v>
      </x:c>
      <x:c r="F6" s="59" t="str">
        <x:v>Negative eigenvalue alone is insufficient</x:v>
      </x:c>
      <x:c r="G6" s="59" t="str">
        <x:v>Explicit periodic refinement and flat spatial metric</x:v>
      </x:c>
      <x:c r="H6" s="59" t="str">
        <x:v>Explicit counterexample, failed proof obligation, or dependency contradiction.</x:v>
      </x:c>
      <x:c r="I6" s="59" t="str">
        <x:v>Downstream nodes listed in the dependency DAG become eligible for closure review.</x:v>
      </x:c>
      <x:c r="J6" s="59" t="n">
        <x:v>5</x:v>
      </x:c>
    </x:row>
    <x:row r="7">
      <x:c r="A7" s="59" t="str">
        <x:v>INT-006</x:v>
      </x:c>
      <x:c r="B7" s="59" t="str">
        <x:v>C4</x:v>
      </x:c>
      <x:c r="C7" s="59" t="str">
        <x:v>Nature-spectrum correspondence</x:v>
      </x:c>
      <x:c r="D7" s="59" t="str">
        <x:v>Define/test Spec(L) ↔ Spec(Nature) in precise representation</x:v>
      </x:c>
      <x:c r="E7" s="59" t="str">
        <x:v>OPEN</x:v>
      </x:c>
      <x:c r="F7" s="59" t="str">
        <x:v>Nature mapping</x:v>
      </x:c>
      <x:c r="G7" s="59" t="str">
        <x:v>Planck relation and scale diagnostics</x:v>
      </x:c>
      <x:c r="H7" s="59" t="str">
        <x:v>Explicit counterexample, failed proof obligation, or dependency contradiction.</x:v>
      </x:c>
      <x:c r="I7" s="59" t="str">
        <x:v>Downstream nodes listed in the dependency DAG become eligible for closure review.</x:v>
      </x:c>
      <x:c r="J7" s="59" t="n">
        <x:v>4</x:v>
      </x:c>
    </x:row>
    <x:row r="8">
      <x:c r="A8" s="59" t="str">
        <x:v>INT-007</x:v>
      </x:c>
      <x:c r="B8" s="59" t="str">
        <x:v>C4</x:v>
      </x:c>
      <x:c r="C8" s="59" t="str">
        <x:v>Absolute scale anchor</x:v>
      </x:c>
      <x:c r="D8" s="59" t="str">
        <x:v>Derive C_UOC in ℓ_*=C_UOCℓ_p or prove no-go</x:v>
      </x:c>
      <x:c r="E8" s="59" t="str">
        <x:v>OPEN</x:v>
      </x:c>
      <x:c r="F8" s="59" t="str">
        <x:v>COSMO-DYN-010 scale nonuniqueness</x:v>
      </x:c>
      <x:c r="G8" s="59" t="str">
        <x:v>Planck relation and scale diagnostics</x:v>
      </x:c>
      <x:c r="H8" s="59" t="str">
        <x:v>Explicit counterexample, failed proof obligation, or dependency contradiction.</x:v>
      </x:c>
      <x:c r="I8" s="59" t="str">
        <x:v>Downstream nodes listed in the dependency DAG become eligible for closure review.</x:v>
      </x:c>
      <x:c r="J8" s="59" t="n">
        <x:v>4</x:v>
      </x:c>
    </x:row>
    <x:row r="9">
      <x:c r="A9" s="59" t="str">
        <x:v>INT-008</x:v>
      </x:c>
      <x:c r="B9" s="59" t="str">
        <x:v>C5</x:v>
      </x:c>
      <x:c r="C9" s="59" t="str">
        <x:v>Gauge-group selection</x:v>
      </x:c>
      <x:c r="D9" s="59" t="str">
        <x:v>Derive unique gauge group and representations</x:v>
      </x:c>
      <x:c r="E9" s="59" t="str">
        <x:v>OPEN / VERSION-SENSITIVE</x:v>
      </x:c>
      <x:c r="F9" s="59" t="str">
        <x:v>Some UCG source entries report a certified anomaly result; latest master matrix still requires selection closure</x:v>
      </x:c>
      <x:c r="G9" s="59" t="str">
        <x:v>Gauge dynamics substantially recovered; candidates for masses/couplings</x:v>
      </x:c>
      <x:c r="H9" s="59" t="str">
        <x:v>Explicit counterexample, failed proof obligation, or dependency contradiction.</x:v>
      </x:c>
      <x:c r="I9" s="59" t="str">
        <x:v>Downstream nodes listed in the dependency DAG become eligible for closure review.</x:v>
      </x:c>
      <x:c r="J9" s="59" t="n">
        <x:v>5</x:v>
      </x:c>
    </x:row>
    <x:row r="10">
      <x:c r="A10" s="59" t="str">
        <x:v>INT-009</x:v>
      </x:c>
      <x:c r="B10" s="59" t="str">
        <x:v>C5</x:v>
      </x:c>
      <x:c r="C10" s="59" t="str">
        <x:v>Generation problem</x:v>
      </x:c>
      <x:c r="D10" s="59" t="str">
        <x:v>Derive N_gen=3 rather than equating it with N_c=3</x:v>
      </x:c>
      <x:c r="E10" s="59" t="str">
        <x:v>OPEN</x:v>
      </x:c>
      <x:c r="F10" s="59" t="str">
        <x:v>Separate from color count</x:v>
      </x:c>
      <x:c r="G10" s="59" t="str">
        <x:v>Gauge dynamics substantially recovered; candidates for masses/couplings</x:v>
      </x:c>
      <x:c r="H10" s="59" t="str">
        <x:v>Explicit counterexample, failed proof obligation, or dependency contradiction.</x:v>
      </x:c>
      <x:c r="I10" s="59" t="str">
        <x:v>Downstream nodes listed in the dependency DAG become eligible for closure review.</x:v>
      </x:c>
      <x:c r="J10" s="59" t="n">
        <x:v>5</x:v>
      </x:c>
    </x:row>
    <x:row r="11">
      <x:c r="A11" s="59" t="str">
        <x:v>INT-010</x:v>
      </x:c>
      <x:c r="B11" s="59" t="str">
        <x:v>C5</x:v>
      </x:c>
      <x:c r="C11" s="59" t="str">
        <x:v>Mass spectrum</x:v>
      </x:c>
      <x:c r="D11" s="59" t="str">
        <x:v>Derive masses and ratios from spectrum/projectors</x:v>
      </x:c>
      <x:c r="E11" s="59" t="str">
        <x:v>PARTIAL</x:v>
      </x:c>
      <x:c r="F11" s="59" t="str">
        <x:v>Candidate m_n=m_0√λ_n</x:v>
      </x:c>
      <x:c r="G11" s="59" t="str">
        <x:v>Gauge dynamics substantially recovered; candidates for masses/couplings</x:v>
      </x:c>
      <x:c r="H11" s="59" t="str">
        <x:v>Explicit counterexample, failed proof obligation, or dependency contradiction.</x:v>
      </x:c>
      <x:c r="I11" s="59" t="str">
        <x:v>Downstream nodes listed in the dependency DAG become eligible for closure review.</x:v>
      </x:c>
      <x:c r="J11" s="59" t="n">
        <x:v>5</x:v>
      </x:c>
    </x:row>
    <x:row r="12">
      <x:c r="A12" s="59" t="str">
        <x:v>INT-011</x:v>
      </x:c>
      <x:c r="B12" s="59" t="str">
        <x:v>C6</x:v>
      </x:c>
      <x:c r="C12" s="59" t="str">
        <x:v>Born-rule uniqueness</x:v>
      </x:c>
      <x:c r="D12" s="59" t="str">
        <x:v>Derive/validate relation Π ↔ |ψ|²</x:v>
      </x:c>
      <x:c r="E12" s="59" t="str">
        <x:v>OPEN</x:v>
      </x:c>
      <x:c r="F12" s="59" t="str">
        <x:v>Quantum integration</x:v>
      </x:c>
      <x:c r="G12" s="59" t="str">
        <x:v>QRC recovery substantial/certified</x:v>
      </x:c>
      <x:c r="H12" s="59" t="str">
        <x:v>Explicit counterexample, failed proof obligation, or dependency contradiction.</x:v>
      </x:c>
      <x:c r="I12" s="59" t="str">
        <x:v>Downstream nodes listed in the dependency DAG become eligible for closure review.</x:v>
      </x:c>
      <x:c r="J12" s="59" t="n">
        <x:v>5</x:v>
      </x:c>
    </x:row>
    <x:row r="13">
      <x:c r="A13" s="59" t="str">
        <x:v>INT-012</x:v>
      </x:c>
      <x:c r="B13" s="59" t="str">
        <x:v>C6</x:v>
      </x:c>
      <x:c r="C13" s="59" t="str">
        <x:v>Quantum geometry</x:v>
      </x:c>
      <x:c r="D13" s="59" t="str">
        <x:v>Construct quantum geometry integration</x:v>
      </x:c>
      <x:c r="E13" s="59" t="str">
        <x:v>PROPOSED</x:v>
      </x:c>
      <x:c r="F13" s="59" t="str">
        <x:v>Candidate formalisms not assumed</x:v>
      </x:c>
      <x:c r="G13" s="59" t="str">
        <x:v>QRC recovery substantial/certified</x:v>
      </x:c>
      <x:c r="H13" s="59" t="str">
        <x:v>Explicit counterexample, failed proof obligation, or dependency contradiction.</x:v>
      </x:c>
      <x:c r="I13" s="59" t="str">
        <x:v>Downstream nodes listed in the dependency DAG become eligible for closure review.</x:v>
      </x:c>
      <x:c r="J13" s="59" t="n">
        <x:v>5</x:v>
      </x:c>
    </x:row>
    <x:row r="14">
      <x:c r="A14" s="59" t="str">
        <x:v>INT-013</x:v>
      </x:c>
      <x:c r="B14" s="59" t="str">
        <x:v>C7</x:v>
      </x:c>
      <x:c r="C14" s="59" t="str">
        <x:v>Horizon selector</x:v>
      </x:c>
      <x:c r="D14" s="59" t="str">
        <x:v>Derive Σ_H and P_H from UOC data</x:v>
      </x:c>
      <x:c r="E14" s="59" t="str">
        <x:v>OPEN THEOREM</x:v>
      </x:c>
      <x:c r="F14" s="59" t="str">
        <x:v>COSMO-DYN-013</x:v>
      </x:c>
      <x:c r="G14" s="59" t="str">
        <x:v>Many downstream spectral/vacuum/Friedmann/area calculations executed</x:v>
      </x:c>
      <x:c r="H14" s="59" t="str">
        <x:v>Explicit counterexample, failed proof obligation, or dependency contradiction.</x:v>
      </x:c>
      <x:c r="I14" s="59" t="str">
        <x:v>Downstream nodes listed in the dependency DAG become eligible for closure review.</x:v>
      </x:c>
      <x:c r="J14" s="59" t="n">
        <x:v>5</x:v>
      </x:c>
    </x:row>
    <x:row r="15">
      <x:c r="A15" s="59" t="str">
        <x:v>INT-014</x:v>
      </x:c>
      <x:c r="B15" s="59" t="str">
        <x:v>C7</x:v>
      </x:c>
      <x:c r="C15" s="59" t="str">
        <x:v>Information normalization</x:v>
      </x:c>
      <x:c r="D15" s="59" t="str">
        <x:v>Derive C_H/α=π internally or classify as convention/free/no-go</x:v>
      </x:c>
      <x:c r="E15" s="59" t="str">
        <x:v>OPEN NORMALIZATION</x:v>
      </x:c>
      <x:c r="F15" s="59" t="str">
        <x:v>COSMO-DYN-007A/011</x:v>
      </x:c>
      <x:c r="G15" s="59" t="str">
        <x:v>Many downstream spectral/vacuum/Friedmann/area calculations executed</x:v>
      </x:c>
      <x:c r="H15" s="59" t="str">
        <x:v>Explicit counterexample, failed proof obligation, or dependency contradiction.</x:v>
      </x:c>
      <x:c r="I15" s="59" t="str">
        <x:v>Downstream nodes listed in the dependency DAG become eligible for closure review.</x:v>
      </x:c>
      <x:c r="J15" s="59" t="n">
        <x:v>5</x:v>
      </x:c>
    </x:row>
    <x:row r="16">
      <x:c r="A16" s="59" t="str">
        <x:v>INT-015</x:v>
      </x:c>
      <x:c r="B16" s="59" t="str">
        <x:v>C7</x:v>
      </x:c>
      <x:c r="C16" s="59" t="str">
        <x:v>Non-circular N_H→Xi</x:v>
      </x:c>
      <x:c r="D16" s="59" t="str">
        <x:v>Generate N_H before H/observation</x:v>
      </x:c>
      <x:c r="E16" s="59" t="str">
        <x:v>OPEN</x:v>
      </x:c>
      <x:c r="F16" s="59" t="str">
        <x:v>COSMO-DYN-014</x:v>
      </x:c>
      <x:c r="G16" s="59" t="str">
        <x:v>Many downstream spectral/vacuum/Friedmann/area calculations executed</x:v>
      </x:c>
      <x:c r="H16" s="59" t="str">
        <x:v>Explicit counterexample, failed proof obligation, or dependency contradiction.</x:v>
      </x:c>
      <x:c r="I16" s="59" t="str">
        <x:v>Downstream nodes listed in the dependency DAG become eligible for closure review.</x:v>
      </x:c>
      <x:c r="J16" s="59" t="n">
        <x:v>5</x:v>
      </x:c>
    </x:row>
    <x:row r="17">
      <x:c r="A17" s="59" t="str">
        <x:v>INT-016</x:v>
      </x:c>
      <x:c r="B17" s="59" t="str">
        <x:v>C7</x:v>
      </x:c>
      <x:c r="C17" s="59" t="str">
        <x:v>Spectral zeta normalization</x:v>
      </x:c>
      <x:c r="D17" s="59" t="str">
        <x:v>Test ζ_H(0),ζ'_H(0),log det(L_H/μ²)</x:v>
      </x:c>
      <x:c r="E17" s="59" t="str">
        <x:v>PROPOSED</x:v>
      </x:c>
      <x:c r="F17" s="59" t="str">
        <x:v>COSMO-DYN-011-ZETA</x:v>
      </x:c>
      <x:c r="G17" s="59" t="str">
        <x:v>Many downstream spectral/vacuum/Friedmann/area calculations executed</x:v>
      </x:c>
      <x:c r="H17" s="59" t="str">
        <x:v>Explicit counterexample, failed proof obligation, or dependency contradiction.</x:v>
      </x:c>
      <x:c r="I17" s="59" t="str">
        <x:v>Downstream nodes listed in the dependency DAG become eligible for closure review.</x:v>
      </x:c>
      <x:c r="J17" s="59" t="n">
        <x:v>5</x:v>
      </x:c>
    </x:row>
    <x:row r="18">
      <x:c r="A18" s="59" t="str">
        <x:v>INT-017</x:v>
      </x:c>
      <x:c r="B18" s="59" t="str">
        <x:v>C7</x:v>
      </x:c>
      <x:c r="C18" s="59" t="str">
        <x:v>Curved/boundary/topology heat kernel</x:v>
      </x:c>
      <x:c r="D18" s="59" t="str">
        <x:v>Test whether subleading terms alter leading 1/(4π)</x:v>
      </x:c>
      <x:c r="E18" s="59" t="str">
        <x:v>PROPOSED</x:v>
      </x:c>
      <x:c r="F18" s="59" t="str">
        <x:v>COSMO-DYN-012</x:v>
      </x:c>
      <x:c r="G18" s="59" t="str">
        <x:v>Many downstream spectral/vacuum/Friedmann/area calculations executed</x:v>
      </x:c>
      <x:c r="H18" s="59" t="str">
        <x:v>Explicit counterexample, failed proof obligation, or dependency contradiction.</x:v>
      </x:c>
      <x:c r="I18" s="59" t="str">
        <x:v>Downstream nodes listed in the dependency DAG become eligible for closure review.</x:v>
      </x:c>
      <x:c r="J18" s="59" t="n">
        <x:v>5</x:v>
      </x:c>
    </x:row>
    <x:row r="19">
      <x:c r="A19" s="59" t="str">
        <x:v>INT-018</x:v>
      </x:c>
      <x:c r="B19" s="59" t="str">
        <x:v>C7</x:v>
      </x:c>
      <x:c r="C19" s="59" t="str">
        <x:v>Universal spectral dynamics</x:v>
      </x:c>
      <x:c r="D19" s="59" t="str">
        <x:v>Derive dotL=F(L,Δ,τ,κ,Π) and recover -2HL in homogeneous branch</x:v>
      </x:c>
      <x:c r="E19" s="59" t="str">
        <x:v>OPEN</x:v>
      </x:c>
      <x:c r="F19" s="59" t="str">
        <x:v>COSMO-DYN-015</x:v>
      </x:c>
      <x:c r="G19" s="59" t="str">
        <x:v>Many downstream spectral/vacuum/Friedmann/area calculations executed</x:v>
      </x:c>
      <x:c r="H19" s="59" t="str">
        <x:v>Explicit counterexample, failed proof obligation, or dependency contradiction.</x:v>
      </x:c>
      <x:c r="I19" s="59" t="str">
        <x:v>Downstream nodes listed in the dependency DAG become eligible for closure review.</x:v>
      </x:c>
      <x:c r="J19" s="59" t="n">
        <x:v>5</x:v>
      </x:c>
    </x:row>
    <x:row r="20">
      <x:c r="A20" s="59" t="str">
        <x:v>INT-019</x:v>
      </x:c>
      <x:c r="B20" s="59" t="str">
        <x:v>C8</x:v>
      </x:c>
      <x:c r="C20" s="59" t="str">
        <x:v>Biological reverse derivation</x:v>
      </x:c>
      <x:c r="D20" s="59" t="str">
        <x:v>Derive replication, heredity, selection, adaptation, fitness from common kernel</x:v>
      </x:c>
      <x:c r="E20" s="59" t="str">
        <x:v>OPEN</x:v>
      </x:c>
      <x:c r="F20" s="59" t="str">
        <x:v>Mapping exists; reverse derivation incomplete</x:v>
      </x:c>
      <x:c r="G20" s="59" t="str">
        <x:v>Substantial mapping/translation architecture</x:v>
      </x:c>
      <x:c r="H20" s="59" t="str">
        <x:v>Explicit counterexample, failed proof obligation, or dependency contradiction.</x:v>
      </x:c>
      <x:c r="I20" s="59" t="str">
        <x:v>Downstream nodes listed in the dependency DAG become eligible for closure review.</x:v>
      </x:c>
      <x:c r="J20" s="59" t="n">
        <x:v>4</x:v>
      </x:c>
    </x:row>
    <x:row r="21">
      <x:c r="A21" s="59" t="str">
        <x:v>INT-020</x:v>
      </x:c>
      <x:c r="B21" s="59" t="str">
        <x:v>C9</x:v>
      </x:c>
      <x:c r="C21" s="59" t="str">
        <x:v>Compiler normal form</x:v>
      </x:c>
      <x:c r="D21" s="59" t="str">
        <x:v>Prove termination/confluence and canonical normal form</x:v>
      </x:c>
      <x:c r="E21" s="59" t="str">
        <x:v>OPEN</x:v>
      </x:c>
      <x:c r="F21" s="59" t="str">
        <x:v>UCG Part V</x:v>
      </x:c>
      <x:c r="G21" s="59" t="str">
        <x:v>Architecture, registries, DAG concepts, validation design</x:v>
      </x:c>
      <x:c r="H21" s="59" t="str">
        <x:v>Explicit counterexample, failed proof obligation, or dependency contradiction.</x:v>
      </x:c>
      <x:c r="I21" s="59" t="str">
        <x:v>Downstream nodes listed in the dependency DAG become eligible for closure review.</x:v>
      </x:c>
      <x:c r="J21" s="59" t="n">
        <x:v>5</x:v>
      </x:c>
    </x:row>
    <x:row r="22">
      <x:c r="A22" s="59" t="str">
        <x:v>INT-021</x:v>
      </x:c>
      <x:c r="B22" s="59" t="str">
        <x:v>C9</x:v>
      </x:c>
      <x:c r="C22" s="59" t="str">
        <x:v>Compiler execution</x:v>
      </x:c>
      <x:c r="D22" s="59" t="str">
        <x:v>Implement parser/IR/DAG/type/dimensional/symbolic/numerical/proof/validation/falsification runtime</x:v>
      </x:c>
      <x:c r="E22" s="59" t="str">
        <x:v>PROPOSED / ARCHITECTURAL</x:v>
      </x:c>
      <x:c r="F22" s="59" t="str">
        <x:v>UCG/UOC architecture</x:v>
      </x:c>
      <x:c r="G22" s="59" t="str">
        <x:v>Architecture, registries, DAG concepts, validation design</x:v>
      </x:c>
      <x:c r="H22" s="59" t="str">
        <x:v>Explicit counterexample, failed proof obligation, or dependency contradiction.</x:v>
      </x:c>
      <x:c r="I22" s="59" t="str">
        <x:v>Downstream nodes listed in the dependency DAG become eligible for closure review.</x:v>
      </x:c>
      <x:c r="J22" s="59" t="n">
        <x:v>5</x:v>
      </x:c>
    </x:row>
    <x:row r="23">
      <x:c r="A23" s="59" t="str">
        <x:v>INT-022</x:v>
      </x:c>
      <x:c r="B23" s="59" t="str">
        <x:v>C10</x:v>
      </x:c>
      <x:c r="C23" s="59" t="str">
        <x:v>Cross-domain validation</x:v>
      </x:c>
      <x:c r="D23" s="59" t="str">
        <x:v>Execute standardized symbolic/numerical/dimensional/dependency tests</x:v>
      </x:c>
      <x:c r="E23" s="59" t="str">
        <x:v>OPEN/PARTIAL</x:v>
      </x:c>
      <x:c r="F23" s="59" t="str">
        <x:v>Recovery ≠ validation ≠ prediction</x:v>
      </x:c>
      <x:c r="G23" s="59" t="str">
        <x:v>Existing validation branches and candidate predictions</x:v>
      </x:c>
      <x:c r="H23" s="59" t="str">
        <x:v>Explicit counterexample, failed proof obligation, or dependency contradiction.</x:v>
      </x:c>
      <x:c r="I23" s="59" t="str">
        <x:v>Downstream nodes listed in the dependency DAG become eligible for closure review.</x:v>
      </x:c>
      <x:c r="J23" s="59" t="n">
        <x:v>5</x:v>
      </x:c>
    </x:row>
    <x:row r="24">
      <x:c r="A24" s="59" t="str">
        <x:v>INT-023</x:v>
      </x:c>
      <x:c r="B24" s="59" t="str">
        <x:v>C10</x:v>
      </x:c>
      <x:c r="C24" s="59" t="str">
        <x:v>Novel predictions</x:v>
      </x:c>
      <x:c r="D24" s="59" t="str">
        <x:v>Quantify UV dispersion, IR lensing, quantum metric noise and compare to bounds</x:v>
      </x:c>
      <x:c r="E24" s="59" t="str">
        <x:v>PROPOSED/PARTIAL</x:v>
      </x:c>
      <x:c r="F24" s="59" t="str">
        <x:v>Falsification program</x:v>
      </x:c>
      <x:c r="G24" s="59" t="str">
        <x:v>Existing validation branches and candidate predictions</x:v>
      </x:c>
      <x:c r="H24" s="59" t="str">
        <x:v>Explicit counterexample, failed proof obligation, or dependency contradiction.</x:v>
      </x:c>
      <x:c r="I24" s="59" t="str">
        <x:v>Downstream nodes listed in the dependency DAG become eligible for closure review.</x:v>
      </x:c>
      <x:c r="J24" s="59" t="n">
        <x:v>5</x:v>
      </x:c>
    </x:row>
  </x:sheetData>
  <x:pageMargins left="0.7" right="0.7" top="0.75" bottom="0.75" header="0.3" footer="0.3"/>
</x:worksheet>
</file>

<file path=xl/worksheets/sheet193.xml><?xml version="1.0" encoding="utf-8"?>
<x:worksheet xmlns:x="http://schemas.openxmlformats.org/spreadsheetml/2006/main">
  <x:sheetFormatPr defaultRowHeight="15"/>
  <x:cols>
    <x:col min="1" max="1" width="12" hidden="0" customWidth="1"/>
    <x:col min="2" max="2" width="19" hidden="0" customWidth="1"/>
    <x:col min="3" max="3" width="26" hidden="0" customWidth="1"/>
    <x:col min="4" max="4" width="36" hidden="0" customWidth="1"/>
    <x:col min="5" max="5" width="55" hidden="0" customWidth="1"/>
    <x:col min="6" max="6" width="37" hidden="0" customWidth="1"/>
    <x:col min="7" max="7" width="55" hidden="0" customWidth="1"/>
    <x:col min="8" max="8" width="31" hidden="0" customWidth="1"/>
    <x:col min="9" max="9" width="55" hidden="0" customWidth="1"/>
  </x:cols>
  <x:sheetData>
    <x:row r="1">
      <x:c r="A1" s="90" t="str">
        <x:v>Bridge</x:v>
      </x:c>
      <x:c r="B1" s="90" t="str">
        <x:v>From</x:v>
      </x:c>
      <x:c r="C1" s="90" t="str">
        <x:v>To</x:v>
      </x:c>
      <x:c r="D1" s="90" t="str">
        <x:v>Name</x:v>
      </x:c>
      <x:c r="E1" s="90" t="str">
        <x:v>Registered Equation</x:v>
      </x:c>
      <x:c r="F1" s="90" t="str">
        <x:v>Derivation Status</x:v>
      </x:c>
      <x:c r="G1" s="90" t="str">
        <x:v>Closure Status</x:v>
      </x:c>
      <x:c r="H1" s="90" t="str">
        <x:v>Layer</x:v>
      </x:c>
      <x:c r="I1" s="90" t="str">
        <x:v>Recommended Closure Calculation</x:v>
      </x:c>
    </x:row>
    <x:row r="2">
      <x:c r="A2" s="59" t="str">
        <x:v>BR-001</x:v>
      </x:c>
      <x:c r="B2" s="59" t="str">
        <x:v>Primitive/Grammar</x:v>
      </x:c>
      <x:c r="C2" s="59" t="str">
        <x:v>Graph?</x:v>
      </x:c>
      <x:c r="D2" s="59" t="str">
        <x:v>Grammar composition</x:v>
      </x:c>
      <x:c r="E2" s="59" t="str">
        <x:v>(Δ,τ,κ,Π)→Γ</x:v>
      </x:c>
      <x:c r="F2" s="59" t="str">
        <x:v>CERTIFIED SPINE</x:v>
      </x:c>
      <x:c r="G2" s="59" t="str">
        <x:v>C0 canonical uniqueness remains open</x:v>
      </x:c>
      <x:c r="H2" s="59" t="str">
        <x:v>Primitive reconciliation</x:v>
      </x:c>
      <x:c r="I2" s="59" t="str">
        <x:v>Reconcile DTC/UDP/gradient/MDCL/NCG realizations into one dependency-preserving equivalence/hierarchy result.</x:v>
      </x:c>
    </x:row>
    <x:row r="3">
      <x:c r="A3" s="59" t="str">
        <x:v>BR-002</x:v>
      </x:c>
      <x:c r="B3" s="59" t="str">
        <x:v>Γ</x:v>
      </x:c>
      <x:c r="C3" s="59" t="str">
        <x:v>O→Ψ</x:v>
      </x:c>
      <x:c r="D3" s="59" t="str">
        <x:v>Organizational evolution</x:v>
      </x:c>
      <x:c r="E3" s="59" t="str">
        <x:v>Γ→O→Ψ</x:v>
      </x:c>
      <x:c r="F3" s="59" t="str">
        <x:v>CERTIFIED/PARTIAL</x:v>
      </x:c>
      <x:c r="G3" s="59" t="str">
        <x:v>Fixed-point closure remains open</x:v>
      </x:c>
      <x:c r="H3" s="59" t="str">
        <x:v>C1 fixed-point closure</x:v>
      </x:c>
      <x:c r="I3" s="59" t="str">
        <x:v>Construct Γ fixed-point correspondence across organizational and spectral formulations.</x:v>
      </x:c>
    </x:row>
    <x:row r="4">
      <x:c r="A4" s="59" t="str">
        <x:v>BR-003</x:v>
      </x:c>
      <x:c r="B4" s="59" t="str">
        <x:v>Ψ</x:v>
      </x:c>
      <x:c r="C4" s="59" t="str">
        <x:v>G</x:v>
      </x:c>
      <x:c r="D4" s="59" t="str">
        <x:v>Organizational state to graph</x:v>
      </x:c>
      <x:c r="E4" s="59" t="str">
        <x:v>Ψ→G</x:v>
      </x:c>
      <x:c r="F4" s="59" t="str">
        <x:v>CALCULATED/SCOPED</x:v>
      </x:c>
      <x:c r="G4" s="59" t="str">
        <x:v>Representation universality open</x:v>
      </x:c>
      <x:c r="H4" s="59" t="str">
        <x:v>C0/C3 representation closure</x:v>
      </x:c>
      <x:c r="I4" s="59" t="str">
        <x:v>Prove representation-invariant Ψ→G extraction or construct counterexample.</x:v>
      </x:c>
    </x:row>
    <x:row r="5">
      <x:c r="A5" s="59" t="str">
        <x:v>BR-007</x:v>
      </x:c>
      <x:c r="B5" s="59" t="str">
        <x:v>Spec(L)</x:v>
      </x:c>
      <x:c r="C5" s="59" t="str">
        <x:v>D_t / diffusion distance</x:v>
      </x:c>
      <x:c r="D5" s="59" t="str">
        <x:v>Spectrum to diffusion distance</x:v>
      </x:c>
      <x:c r="E5" s="59" t="str">
        <x:v>D_t / spectral diffusion-distance construction</x:v>
      </x:c>
      <x:c r="F5" s="59" t="str">
        <x:v>CERTIFIED</x:v>
      </x:c>
      <x:c r="G5" s="59" t="str">
        <x:v>Depends on spectral heat kernel</x:v>
      </x:c>
      <x:c r="H5" s="59" t="str">
        <x:v>Spectral→geometry</x:v>
      </x:c>
      <x:c r="I5" s="59" t="str">
        <x:v>Execute bridge-specific proof/counterexample program.</x:v>
      </x:c>
    </x:row>
    <x:row r="6">
      <x:c r="A6" s="59" t="str">
        <x:v>BR-011</x:v>
      </x:c>
      <x:c r="B6" s="59" t="str">
        <x:v>G_{μν}</x:v>
      </x:c>
      <x:c r="C6" s="59" t="str">
        <x:v>Field equation</x:v>
      </x:c>
      <x:c r="D6" s="59" t="str">
        <x:v>Einstein tensor to field equation</x:v>
      </x:c>
      <x:c r="E6" s="59" t="str">
        <x:v>G_{μν}+Λg_{μν}=8πG c^{-4}T_{μν}</x:v>
      </x:c>
      <x:c r="F6" s="59" t="str">
        <x:v>CERTIFIED/SCOPED</x:v>
      </x:c>
      <x:c r="G6" s="59" t="str">
        <x:v>Matter coupling is a separate closure boundary in current matrix</x:v>
      </x:c>
      <x:c r="H6" s="59" t="str">
        <x:v>C5 matter closure</x:v>
      </x:c>
      <x:c r="I6" s="59" t="str">
        <x:v>Derive T_{μν} from recovered matter/gauge/quantum sector and verify ∇^μT_{μν}=0.</x:v>
      </x:c>
    </x:row>
    <x:row r="7">
      <x:c r="A7" s="59" t="str">
        <x:v>BR-012</x:v>
      </x:c>
      <x:c r="B7" s="59" t="str">
        <x:v>L</x:v>
      </x:c>
      <x:c r="C7" s="59" t="str">
        <x:v>Dirac</x:v>
      </x:c>
      <x:c r="D7" s="59" t="str">
        <x:v>Graph Laplacian to Dirac</x:v>
      </x:c>
      <x:c r="E7" s="59" t="str">
        <x:v>L→D (or L→D² correspondence)</x:v>
      </x:c>
      <x:c r="F7" s="59" t="str">
        <x:v>CERTIFIED/SCOPED</x:v>
      </x:c>
      <x:c r="G7" s="59" t="str">
        <x:v>Exact spectral correspondence remains an integration question</x:v>
      </x:c>
      <x:c r="H7" s="59" t="str">
        <x:v>C5/C6 spectral correspondence</x:v>
      </x:c>
      <x:c r="I7" s="59" t="str">
        <x:v>Test exact/controlled D_G↔L correspondence on graph families; distinguish incidence Dirac from arbitrary square roots.</x:v>
      </x:c>
    </x:row>
    <x:row r="8">
      <x:c r="A8" s="59" t="str">
        <x:v>BR-013</x:v>
      </x:c>
      <x:c r="B8" s="59" t="str">
        <x:v>L / R</x:v>
      </x:c>
      <x:c r="C8" s="59" t="str">
        <x:v>P</x:v>
      </x:c>
      <x:c r="D8" s="59" t="str">
        <x:v>Spectral persistence filter</x:v>
      </x:c>
      <x:c r="E8" s="59" t="str">
        <x:v>R=e^{-βL}; persistence filtering via spectral relaxation</x:v>
      </x:c>
      <x:c r="F8" s="59" t="str">
        <x:v>CERTIFIED/PROPOSED DEPENDING BRANCH</x:v>
      </x:c>
      <x:c r="G8" s="59" t="str">
        <x:v>Persistence interpretation and FP spectral correspondence remain open</x:v>
      </x:c>
      <x:c r="H8" s="59" t="str">
        <x:v>C1/C2</x:v>
      </x:c>
      <x:c r="I8" s="59" t="str">
        <x:v>Construct Q/Fokker-Planck families and prove/deny λ_FP↔λ_2 relation.</x:v>
      </x:c>
    </x:row>
    <x:row r="9">
      <x:c r="A9" s="59" t="str">
        <x:v>BR-014</x:v>
      </x:c>
      <x:c r="B9" s="59" t="str">
        <x:v>Persistence cost</x:v>
      </x:c>
      <x:c r="C9" s="59" t="str">
        <x:v>Euler-Lagrange</x:v>
      </x:c>
      <x:c r="D9" s="59" t="str">
        <x:v>Persistence cost to field equation</x:v>
      </x:c>
      <x:c r="E9" s="59" t="str">
        <x:v>δC_Π=0</x:v>
      </x:c>
      <x:c r="F9" s="59" t="str">
        <x:v>CERTIFIED/SCOPED</x:v>
      </x:c>
      <x:c r="G9" s="59" t="str">
        <x:v>Functional assumptions</x:v>
      </x:c>
      <x:c r="H9" s="59" t="str">
        <x:v>Variational closure</x:v>
      </x:c>
      <x:c r="I9" s="59" t="str">
        <x:v>Execute bridge-specific proof/counterexample program.</x:v>
      </x:c>
    </x:row>
    <x:row r="10">
      <x:c r="A10" s="59" t="str">
        <x:v>BR-015</x:v>
      </x:c>
      <x:c r="B10" s="59" t="str">
        <x:v>I_F</x:v>
      </x:c>
      <x:c r="C10" s="59" t="str">
        <x:v>geodesic</x:v>
      </x:c>
      <x:c r="D10" s="59" t="str">
        <x:v>Zero informational-loss limit</x:v>
      </x:c>
      <x:c r="E10" s="59" t="str">
        <x:v>I_F=0→geodesic</x:v>
      </x:c>
      <x:c r="F10" s="59" t="str">
        <x:v>CERTIFIED</x:v>
      </x:c>
      <x:c r="G10" s="59" t="str">
        <x:v>Model branch</x:v>
      </x:c>
      <x:c r="H10" s="59" t="str">
        <x:v>Information→GR</x:v>
      </x:c>
      <x:c r="I10" s="59" t="str">
        <x:v>Execute bridge-specific proof/counterexample program.</x:v>
      </x:c>
    </x:row>
    <x:row r="11">
      <x:c r="A11" s="59" t="str">
        <x:v>BR-017</x:v>
      </x:c>
      <x:c r="B11" s="59" t="str">
        <x:v>L_N/h_N²</x:v>
      </x:c>
      <x:c r="C11" s="59" t="str">
        <x:v>-Δ_g</x:v>
      </x:c>
      <x:c r="D11" s="59" t="str">
        <x:v>Discrete-to-continuum bridge</x:v>
      </x:c>
      <x:c r="E11" s="59" t="str">
        <x:v>L_N/h_N²→-Δ_g</x:v>
      </x:c>
      <x:c r="F11" s="59" t="str">
        <x:v>CLOSED FOR TEST FAMILY</x:v>
      </x:c>
      <x:c r="G11" s="59" t="str">
        <x:v>Not universal yet</x:v>
      </x:c>
      <x:c r="H11" s="59" t="str">
        <x:v>C3 continuum closure</x:v>
      </x:c>
      <x:c r="I11" s="59" t="str">
        <x:v>Expand beyond periodic refinements; establish universality class or explicit no-go.</x:v>
      </x:c>
    </x:row>
    <x:row r="12">
      <x:c r="A12" s="59" t="str">
        <x:v>BR-018</x:v>
      </x:c>
      <x:c r="B12" s="59" t="str">
        <x:v>K_N</x:v>
      </x:c>
      <x:c r="C12" s="59" t="str">
        <x:v>K_g→d_g→g_ij</x:v>
      </x:c>
      <x:c r="D12" s="59" t="str">
        <x:v>Heat-kernel geometric bridge</x:v>
      </x:c>
      <x:c r="E12" s="59" t="str">
        <x:v>K_N→K_g→d_g→g_ij</x:v>
      </x:c>
      <x:c r="F12" s="59" t="str">
        <x:v>CONDITIONAL/DERIVED</x:v>
      </x:c>
      <x:c r="G12" s="59" t="str">
        <x:v>h_N²/t→0</x:v>
      </x:c>
      <x:c r="H12" s="59" t="str">
        <x:v>C3 continuum closure</x:v>
      </x:c>
      <x:c r="I12" s="59" t="str">
        <x:v>Joint h²/t convergence sweep and heat-kernel asymptotic robustness.</x:v>
      </x:c>
    </x:row>
    <x:row r="13">
      <x:c r="A13" s="59" t="str">
        <x:v>BR-022</x:v>
      </x:c>
      <x:c r="B13" s="59" t="str">
        <x:v>Z_H(ℓ_p²)</x:v>
      </x:c>
      <x:c r="C13" s="59" t="str">
        <x:v>N_BH</x:v>
      </x:c>
      <x:c r="D13" s="59" t="str">
        <x:v>Spectral/BH normalization bridge</x:v>
      </x:c>
      <x:c r="E13" s="59" t="str">
        <x:v>N_BH=π Z_H(ℓ_p²)</x:v>
      </x:c>
      <x:c r="F13" s="59" t="str">
        <x:v>ALGEBRAIC CONDITION</x:v>
      </x:c>
      <x:c r="G13" s="59" t="str">
        <x:v>Origin of π not derived</x:v>
      </x:c>
      <x:c r="H13" s="59" t="str">
        <x:v>C7</x:v>
      </x:c>
      <x:c r="I13" s="59" t="str">
        <x:v>Derive π normalization from spectral data or classify it as convention/free/no-go.</x:v>
      </x:c>
    </x:row>
    <x:row r="14">
      <x:c r="A14" s="59" t="str">
        <x:v>BR-023</x:v>
      </x:c>
      <x:c r="B14" s="59" t="str">
        <x:v>N_H</x:v>
      </x:c>
      <x:c r="C14" s="59" t="str">
        <x:v>Ξ</x:v>
      </x:c>
      <x:c r="D14" s="59" t="str">
        <x:v>Information-to-cutoff bridge</x:v>
      </x:c>
      <x:c r="E14" s="59" t="str">
        <x:v>Ξ=6^{1/4}π^{1/2}N_H^{-1/4}</x:v>
      </x:c>
      <x:c r="F14" s="59" t="str">
        <x:v>CONDITIONAL DOWNSTREAM</x:v>
      </x:c>
      <x:c r="G14" s="59" t="str">
        <x:v>Requires non-circular N_H</x:v>
      </x:c>
      <x:c r="H14" s="59" t="str">
        <x:v>C7</x:v>
      </x:c>
      <x:c r="I14" s="59" t="str">
        <x:v>Generate N_H independently of H/Λ/observation, then calculate Ξ.</x:v>
      </x:c>
    </x:row>
    <x:row r="15">
      <x:c r="A15" s="59" t="str">
        <x:v>BR-026</x:v>
      </x:c>
      <x:c r="B15" s="59" t="str">
        <x:v>Γ</x:v>
      </x:c>
      <x:c r="C15" s="59" t="str">
        <x:v>Σ_H→P_H</x:v>
      </x:c>
      <x:c r="D15" s="59" t="str">
        <x:v>Horizon selection bridge</x:v>
      </x:c>
      <x:c r="E15" s="59" t="str">
        <x:v>P_H²=P_H, P_H†=P_H</x:v>
      </x:c>
      <x:c r="F15" s="59" t="str">
        <x:v>OPEN</x:v>
      </x:c>
      <x:c r="G15" s="59" t="str">
        <x:v>UOC horizon selector not yet generated</x:v>
      </x:c>
      <x:c r="H15" s="59" t="str">
        <x:v>C7</x:v>
      </x:c>
      <x:c r="I15" s="59" t="str">
        <x:v>Derive horizon selector Σ_H and projector P_H from UOC data.</x:v>
      </x:c>
    </x:row>
    <x:row r="16">
      <x:c r="A16" s="59" t="str">
        <x:v>BR-027</x:v>
      </x:c>
      <x:c r="B16" s="59" t="str">
        <x:v>P_H</x:v>
      </x:c>
      <x:c r="C16" s="59" t="str">
        <x:v>Z_H</x:v>
      </x:c>
      <x:c r="D16" s="59" t="str">
        <x:v>Localized heat trace</x:v>
      </x:c>
      <x:c r="E16" s="59" t="str">
        <x:v>Z_H(t)=Tr(P_H e^{-tL} P_H)</x:v>
      </x:c>
      <x:c r="F16" s="59" t="str">
        <x:v>OPEN AS UOC DERIVATION</x:v>
      </x:c>
      <x:c r="G16" s="59" t="str">
        <x:v>Depends on P_H</x:v>
      </x:c>
      <x:c r="H16" s="59" t="str">
        <x:v>C7</x:v>
      </x:c>
      <x:c r="I16" s="59" t="str">
        <x:v>Compute localized heat trace Z_H(t) after P_H closure.</x:v>
      </x:c>
    </x:row>
    <x:row r="17">
      <x:c r="A17" s="59" t="str">
        <x:v>BR-028</x:v>
      </x:c>
      <x:c r="B17" s="59" t="str">
        <x:v>Γ</x:v>
      </x:c>
      <x:c r="C17" s="59" t="str">
        <x:v>ℓ_*</x:v>
      </x:c>
      <x:c r="D17" s="59" t="str">
        <x:v>Absolute scale bridge</x:v>
      </x:c>
      <x:c r="E17" s="59" t="str">
        <x:v>ℓ_*=C_UOC ℓ_p</x:v>
      </x:c>
      <x:c r="F17" s="59" t="str">
        <x:v>OPEN</x:v>
      </x:c>
      <x:c r="G17" s="59" t="str">
        <x:v>Scale nonuniqueness theorem; C_UOC unresolved</x:v>
      </x:c>
      <x:c r="H17" s="59" t="str">
        <x:v>C4/C7</x:v>
      </x:c>
      <x:c r="I17" s="59" t="str">
        <x:v>Search internal absolute scale selector C_UOC or prove scale non-identifiability.</x:v>
      </x:c>
    </x:row>
    <x:row r="18">
      <x:c r="A18" s="59" t="str">
        <x:v>BR-029</x:v>
      </x:c>
      <x:c r="B18" s="59" t="str">
        <x:v>Γ</x:v>
      </x:c>
      <x:c r="C18" s="59" t="str">
        <x:v>dot L</x:v>
      </x:c>
      <x:c r="D18" s="59" t="str">
        <x:v>Universal spectral dynamics</x:v>
      </x:c>
      <x:c r="E18" s="59" t="str">
        <x:v>dot L=F(L,Δ,τ,κ,Π)</x:v>
      </x:c>
      <x:c r="F18" s="59" t="str">
        <x:v>OPEN</x:v>
      </x:c>
      <x:c r="G18" s="59" t="str">
        <x:v>Must generate H / homogeneous -2HL branch</x:v>
      </x:c>
      <x:c r="H18" s="59" t="str">
        <x:v>C7</x:v>
      </x:c>
      <x:c r="I18" s="59" t="str">
        <x:v>Derive universal spectral dynamics F(L,Δ,τ,κ,Π) and recover homogeneous dotL=−2HL.</x:v>
      </x:c>
    </x:row>
  </x:sheetData>
  <x:pageMargins left="0.7" right="0.7" top="0.75" bottom="0.75" header="0.3" footer="0.3"/>
</x:worksheet>
</file>

<file path=xl/worksheets/sheet194.xml><?xml version="1.0" encoding="utf-8"?>
<x:worksheet xmlns:x="http://schemas.openxmlformats.org/spreadsheetml/2006/main">
  <x:sheetFormatPr defaultRowHeight="15"/>
  <x:cols>
    <x:col min="1" max="1" width="12" hidden="0" customWidth="1"/>
    <x:col min="2" max="2" width="39" hidden="0" customWidth="1"/>
    <x:col min="3" max="3" width="55" hidden="0" customWidth="1"/>
    <x:col min="4" max="4" width="55" hidden="0" customWidth="1"/>
    <x:col min="5" max="5" width="12" hidden="0" customWidth="1"/>
    <x:col min="6" max="6" width="14" hidden="0" customWidth="1"/>
    <x:col min="7" max="7" width="55" hidden="0" customWidth="1"/>
  </x:cols>
  <x:sheetData>
    <x:row r="1">
      <x:c r="A1" s="90" t="str">
        <x:v>ID</x:v>
      </x:c>
      <x:c r="B1" s="90" t="str">
        <x:v>Theorem Target</x:v>
      </x:c>
      <x:c r="C1" s="90" t="str">
        <x:v>Statement</x:v>
      </x:c>
      <x:c r="D1" s="90" t="str">
        <x:v>Calculated Form</x:v>
      </x:c>
      <x:c r="E1" s="90" t="str">
        <x:v>Layer</x:v>
      </x:c>
      <x:c r="F1" s="90" t="str">
        <x:v>Status</x:v>
      </x:c>
      <x:c r="G1" s="90" t="str">
        <x:v>Closure Test</x:v>
      </x:c>
    </x:row>
    <x:row r="2">
      <x:c r="A2" s="59" t="str">
        <x:v>TH-001</x:v>
      </x:c>
      <x:c r="B2" s="59" t="str">
        <x:v>Primitive reconciliation theorem</x:v>
      </x:c>
      <x:c r="C2" s="59" t="str">
        <x:v>Show the canonical grammar is an equivalence class or strict reduction of DTC/UDP/gradient/MDCL/NCG realizations.</x:v>
      </x:c>
      <x:c r="D2" s="59" t="str">
        <x:v>Γ_UOC ≃ {Γ_i} or ∀Γ_i ∃ morphism φ_i preserving dependency semantics</x:v>
      </x:c>
      <x:c r="E2" s="59" t="str">
        <x:v>C0</x:v>
      </x:c>
      <x:c r="F2" s="59" t="str">
        <x:v>Open</x:v>
      </x:c>
      <x:c r="G2" s="59" t="str">
        <x:v>Explicit equivalence proof or counterexample.</x:v>
      </x:c>
    </x:row>
    <x:row r="3">
      <x:c r="A3" s="59" t="str">
        <x:v>TH-002</x:v>
      </x:c>
      <x:c r="B3" s="59" t="str">
        <x:v>Fixed-point correspondence theorem</x:v>
      </x:c>
      <x:c r="C3" s="59" t="str">
        <x:v>Characterize relation between Fix(Γ), Fix(R), least fixed points and spectral fixed points.</x:v>
      </x:c>
      <x:c r="D3" s="59" t="str">
        <x:v>φ(Fix Γ)=Fix R under stated hypotheses; otherwise counterexample</x:v>
      </x:c>
      <x:c r="E3" s="59" t="str">
        <x:v>C1</x:v>
      </x:c>
      <x:c r="F3" s="59" t="str">
        <x:v>Open</x:v>
      </x:c>
      <x:c r="G3" s="59" t="str">
        <x:v>Finite-state exhaustive + analytic contraction/monotonicity cases.</x:v>
      </x:c>
    </x:row>
    <x:row r="4">
      <x:c r="A4" s="59" t="str">
        <x:v>TH-003</x:v>
      </x:c>
      <x:c r="B4" s="59" t="str">
        <x:v>Persistence derivation theorem</x:v>
      </x:c>
      <x:c r="C4" s="59" t="str">
        <x:v>Derive Π_O from TNDS/NEDS/Fokker-Planck dynamics.</x:v>
      </x:c>
      <x:c r="D4" s="59" t="str">
        <x:v>Π_O=F(σ,C,Spec L) with invariance/monotonicity</x:v>
      </x:c>
      <x:c r="E4" s="59" t="str">
        <x:v>C2</x:v>
      </x:c>
      <x:c r="F4" s="59" t="str">
        <x:v>Open</x:v>
      </x:c>
      <x:c r="G4" s="59" t="str">
        <x:v>Derive from stationary measure / entropy production; falsify on known dissipative systems.</x:v>
      </x:c>
    </x:row>
    <x:row r="5">
      <x:c r="A5" s="59" t="str">
        <x:v>TH-004</x:v>
      </x:c>
      <x:c r="B5" s="59" t="str">
        <x:v>Threshold uniqueness theorem</x:v>
      </x:c>
      <x:c r="C5" s="59" t="str">
        <x:v>Derive Γ(λ_c)=1 and uniqueness/running of λ_c.</x:v>
      </x:c>
      <x:c r="D5" s="59" t="str">
        <x:v>Γ(λ_c)=1; Γ'(λ)&lt;0 ⇒ unique λ_c</x:v>
      </x:c>
      <x:c r="E5" s="59" t="str">
        <x:v>C2</x:v>
      </x:c>
      <x:c r="F5" s="59" t="str">
        <x:v>Open</x:v>
      </x:c>
      <x:c r="G5" s="59" t="str">
        <x:v>Analytic monotonicity + numerical parameter sweep.</x:v>
      </x:c>
    </x:row>
    <x:row r="6">
      <x:c r="A6" s="59" t="str">
        <x:v>TH-005</x:v>
      </x:c>
      <x:c r="B6" s="59" t="str">
        <x:v>Continuum universality theorem</x:v>
      </x:c>
      <x:c r="C6" s="59" t="str">
        <x:v>Extend L_N/h_N²→−Δ_g beyond one refinement family.</x:v>
      </x:c>
      <x:c r="D6" s="59" t="str">
        <x:v>∀ admissible refinements in class ℛ, ||L_N/h_N²+Δ_g||→0</x:v>
      </x:c>
      <x:c r="E6" s="59" t="str">
        <x:v>C3</x:v>
      </x:c>
      <x:c r="F6" s="59" t="str">
        <x:v>Partial/Open</x:v>
      </x:c>
      <x:c r="G6" s="59" t="str">
        <x:v>Multi-family convergence and counterexample search.</x:v>
      </x:c>
    </x:row>
    <x:row r="7">
      <x:c r="A7" s="59" t="str">
        <x:v>TH-006</x:v>
      </x:c>
      <x:c r="B7" s="59" t="str">
        <x:v>Lorentzian emergence theorem</x:v>
      </x:c>
      <x:c r="C7" s="59" t="str">
        <x:v>Derive Lorentzian signature rather than infer it from a negative eigenvalue alone.</x:v>
      </x:c>
      <x:c r="D7" s="59" t="str">
        <x:v>index(g)=1 and causal cone structure emerges</x:v>
      </x:c>
      <x:c r="E7" s="59" t="str">
        <x:v>C3</x:v>
      </x:c>
      <x:c r="F7" s="59" t="str">
        <x:v>Open</x:v>
      </x:c>
      <x:c r="G7" s="59" t="str">
        <x:v>Signature/index proof + continuum causal tests.</x:v>
      </x:c>
    </x:row>
    <x:row r="8">
      <x:c r="A8" s="59" t="str">
        <x:v>TH-007</x:v>
      </x:c>
      <x:c r="B8" s="59" t="str">
        <x:v>Scale non-identifiability theorem</x:v>
      </x:c>
      <x:c r="C8" s="59" t="str">
        <x:v>Prove whether UOC can or cannot determine an absolute length scale from dimensionless spectral data.</x:v>
      </x:c>
      <x:c r="D8" s="59" t="str">
        <x:v>No dimensionful invariant ⇒ C_UOC non-identifiable</x:v>
      </x:c>
      <x:c r="E8" s="59" t="str">
        <x:v>C4</x:v>
      </x:c>
      <x:c r="F8" s="59" t="str">
        <x:v>Open</x:v>
      </x:c>
      <x:c r="G8" s="59" t="str">
        <x:v>Scale-rescaling invariance audit.</x:v>
      </x:c>
    </x:row>
    <x:row r="9">
      <x:c r="A9" s="59" t="str">
        <x:v>TH-008</x:v>
      </x:c>
      <x:c r="B9" s="59" t="str">
        <x:v>Gauge selection theorem</x:v>
      </x:c>
      <x:c r="C9" s="59" t="str">
        <x:v>Derive unique G_SM and representations from graph/Clifford/algebraic constraints.</x:v>
      </x:c>
      <x:c r="D9" s="59" t="str">
        <x:v>G*=SU(3)_C×SU(2)_L×U(1)_Y with anomaly-free chiral reps</x:v>
      </x:c>
      <x:c r="E9" s="59" t="str">
        <x:v>C5</x:v>
      </x:c>
      <x:c r="F9" s="59" t="str">
        <x:v>Open</x:v>
      </x:c>
      <x:c r="G9" s="59" t="str">
        <x:v>Enumerate admissible finite algebras/representations; anomaly and phenomenology filters.</x:v>
      </x:c>
    </x:row>
    <x:row r="10">
      <x:c r="A10" s="59" t="str">
        <x:v>TH-009</x:v>
      </x:c>
      <x:c r="B10" s="59" t="str">
        <x:v>Generation theorem</x:v>
      </x:c>
      <x:c r="C10" s="59" t="str">
        <x:v>Derive N_gen=3 independently of N_c=3.</x:v>
      </x:c>
      <x:c r="D10" s="59" t="str">
        <x:v>N_gen=3 from independent representation/topological/index constraint</x:v>
      </x:c>
      <x:c r="E10" s="59" t="str">
        <x:v>C5</x:v>
      </x:c>
      <x:c r="F10" s="59" t="str">
        <x:v>Open</x:v>
      </x:c>
      <x:c r="G10" s="59" t="str">
        <x:v>Index/representation/topology search; counterexample generation.</x:v>
      </x:c>
    </x:row>
    <x:row r="11">
      <x:c r="A11" s="59" t="str">
        <x:v>TH-010</x:v>
      </x:c>
      <x:c r="B11" s="59" t="str">
        <x:v>Mass-spectrum theorem</x:v>
      </x:c>
      <x:c r="C11" s="59" t="str">
        <x:v>Derive particle masses/ratios without free normalization.</x:v>
      </x:c>
      <x:c r="D11" s="59" t="str">
        <x:v>m_i/m_j = f(Spec L, projectors, couplings)</x:v>
      </x:c>
      <x:c r="E11" s="59" t="str">
        <x:v>C5</x:v>
      </x:c>
      <x:c r="F11" s="59" t="str">
        <x:v>Partial</x:v>
      </x:c>
      <x:c r="G11" s="59" t="str">
        <x:v>Fit-free spectral prediction test.</x:v>
      </x:c>
    </x:row>
    <x:row r="12">
      <x:c r="A12" s="59" t="str">
        <x:v>TH-011</x:v>
      </x:c>
      <x:c r="B12" s="59" t="str">
        <x:v>Born-rule theorem</x:v>
      </x:c>
      <x:c r="C12" s="59" t="str">
        <x:v>Derive quantum probabilities from UOC invariants.</x:v>
      </x:c>
      <x:c r="D12" s="59" t="str">
        <x:v>p_i=|⟨i|ψ⟩|² or equivalent measure uniquely forced</x:v>
      </x:c>
      <x:c r="E12" s="59" t="str">
        <x:v>C6</x:v>
      </x:c>
      <x:c r="F12" s="59" t="str">
        <x:v>Open</x:v>
      </x:c>
      <x:c r="G12" s="59" t="str">
        <x:v>Gleason/noncontextual measure route + finite-dimensional counterexamples.</x:v>
      </x:c>
    </x:row>
    <x:row r="13">
      <x:c r="A13" s="59" t="str">
        <x:v>TH-012</x:v>
      </x:c>
      <x:c r="B13" s="59" t="str">
        <x:v>Quantum-geometry theorem</x:v>
      </x:c>
      <x:c r="C13" s="59" t="str">
        <x:v>Construct a consistent quantum geometry operator algebra whose classical limit is recovered.</x:v>
      </x:c>
      <x:c r="D13" s="59" t="str">
        <x:v>[X,g,D] algebra + semiclassical limit → g_{μν}</x:v>
      </x:c>
      <x:c r="E13" s="59" t="str">
        <x:v>C6</x:v>
      </x:c>
      <x:c r="F13" s="59" t="str">
        <x:v>Proposed</x:v>
      </x:c>
      <x:c r="G13" s="59" t="str">
        <x:v>Finite operator model → continuum limit.</x:v>
      </x:c>
    </x:row>
    <x:row r="14">
      <x:c r="A14" s="59" t="str">
        <x:v>TH-013</x:v>
      </x:c>
      <x:c r="B14" s="59" t="str">
        <x:v>Horizon-projector theorem</x:v>
      </x:c>
      <x:c r="C14" s="59" t="str">
        <x:v>Derive P_H from UOC data rather than insert a boundary.</x:v>
      </x:c>
      <x:c r="D14" s="59" t="str">
        <x:v>P_H²=P_H=P_H†; P_H=F(Γ,Π,g,causal data)</x:v>
      </x:c>
      <x:c r="E14" s="59" t="str">
        <x:v>C7</x:v>
      </x:c>
      <x:c r="F14" s="59" t="str">
        <x:v>Open</x:v>
      </x:c>
      <x:c r="G14" s="59" t="str">
        <x:v>Selector equivalence and refinement invariance.</x:v>
      </x:c>
    </x:row>
    <x:row r="15">
      <x:c r="A15" s="59" t="str">
        <x:v>TH-014</x:v>
      </x:c>
      <x:c r="B15" s="59" t="str">
        <x:v>BH normalization theorem</x:v>
      </x:c>
      <x:c r="C15" s="59" t="str">
        <x:v>Derive S_BH normalization from localized spectral data.</x:v>
      </x:c>
      <x:c r="D15" s="59" t="str">
        <x:v>N_BH=πZ_H(ℓ_p²) with π generated internally or prove convention</x:v>
      </x:c>
      <x:c r="E15" s="59" t="str">
        <x:v>C7</x:v>
      </x:c>
      <x:c r="F15" s="59" t="str">
        <x:v>Open</x:v>
      </x:c>
      <x:c r="G15" s="59" t="str">
        <x:v>Heat-kernel/zeta/boundary analysis.</x:v>
      </x:c>
    </x:row>
    <x:row r="16">
      <x:c r="A16" s="59" t="str">
        <x:v>TH-015</x:v>
      </x:c>
      <x:c r="B16" s="59" t="str">
        <x:v>Non-circular information theorem</x:v>
      </x:c>
      <x:c r="C16" s="59" t="str">
        <x:v>Generate N_H without H, Λ, or observational Λ input.</x:v>
      </x:c>
      <x:c r="D16" s="59" t="str">
        <x:v>N_H=F(Spec(t_*L_H),Π_H)</x:v>
      </x:c>
      <x:c r="E16" s="59" t="str">
        <x:v>C7</x:v>
      </x:c>
      <x:c r="F16" s="59" t="str">
        <x:v>Open</x:v>
      </x:c>
      <x:c r="G16" s="59" t="str">
        <x:v>Provenance DAG + independent numerical generation.</x:v>
      </x:c>
    </x:row>
    <x:row r="17">
      <x:c r="A17" s="59" t="str">
        <x:v>TH-016</x:v>
      </x:c>
      <x:c r="B17" s="59" t="str">
        <x:v>Universal spectral dynamics theorem</x:v>
      </x:c>
      <x:c r="C17" s="59" t="str">
        <x:v>Derive F such that dotL=F(L,Δ,τ,κ,Π).</x:v>
      </x:c>
      <x:c r="D17" s="59" t="str">
        <x:v>F[homogeneous] = −2HL</x:v>
      </x:c>
      <x:c r="E17" s="59" t="str">
        <x:v>C7</x:v>
      </x:c>
      <x:c r="F17" s="59" t="str">
        <x:v>Open</x:v>
      </x:c>
      <x:c r="G17" s="59" t="str">
        <x:v>Infer from operator algebra + test multiple families.</x:v>
      </x:c>
    </x:row>
    <x:row r="18">
      <x:c r="A18" s="59" t="str">
        <x:v>TH-017</x:v>
      </x:c>
      <x:c r="B18" s="59" t="str">
        <x:v>Biological reverse-derivation theorem</x:v>
      </x:c>
      <x:c r="C18" s="59" t="str">
        <x:v>Derive replication/heredity/selection/adaptation from common organizational kernel.</x:v>
      </x:c>
      <x:c r="D18" s="59" t="str">
        <x:v>D,T,C,Π → biological transition operators</x:v>
      </x:c>
      <x:c r="E18" s="59" t="str">
        <x:v>C8</x:v>
      </x:c>
      <x:c r="F18" s="59" t="str">
        <x:v>Open</x:v>
      </x:c>
      <x:c r="G18" s="59" t="str">
        <x:v>Synthetic minimal models + evolutionary simulations.</x:v>
      </x:c>
    </x:row>
    <x:row r="19">
      <x:c r="A19" s="59" t="str">
        <x:v>TH-018</x:v>
      </x:c>
      <x:c r="B19" s="59" t="str">
        <x:v>Compiler normal-form theorem</x:v>
      </x:c>
      <x:c r="C19" s="59" t="str">
        <x:v>Prove termination and confluence of canonical rewrite system.</x:v>
      </x:c>
      <x:c r="D19" s="59" t="str">
        <x:v>∀x ∃! NF(x) and finite reduction</x:v>
      </x:c>
      <x:c r="E19" s="59" t="str">
        <x:v>C9</x:v>
      </x:c>
      <x:c r="F19" s="59" t="str">
        <x:v>Open</x:v>
      </x:c>
      <x:c r="G19" s="59" t="str">
        <x:v>Termination measure + local confluence + Newman.</x:v>
      </x:c>
    </x:row>
    <x:row r="20">
      <x:c r="A20" s="59" t="str">
        <x:v>TH-019</x:v>
      </x:c>
      <x:c r="B20" s="59" t="str">
        <x:v>Compiler soundness theorem</x:v>
      </x:c>
      <x:c r="C20" s="59" t="str">
        <x:v>Every admitted transformation preserves semantics/invariants.</x:v>
      </x:c>
      <x:c r="D20" s="59" t="str">
        <x:v>⟦compile(x)⟧=⟦x⟧</x:v>
      </x:c>
      <x:c r="E20" s="59" t="str">
        <x:v>C9</x:v>
      </x:c>
      <x:c r="F20" s="59" t="str">
        <x:v>Open</x:v>
      </x:c>
      <x:c r="G20" s="59" t="str">
        <x:v>Formal semantics + differential testing.</x:v>
      </x:c>
    </x:row>
    <x:row r="21">
      <x:c r="A21" s="59" t="str">
        <x:v>TH-020</x:v>
      </x:c>
      <x:c r="B21" s="59" t="str">
        <x:v>Compiler completeness theorem</x:v>
      </x:c>
      <x:c r="C21" s="59" t="str">
        <x:v>Every supported domain representation has a canonical IR path.</x:v>
      </x:c>
      <x:c r="D21" s="59" t="str">
        <x:v>∀x∈D_supported ∃ compile(x)</x:v>
      </x:c>
      <x:c r="E21" s="59" t="str">
        <x:v>C9</x:v>
      </x:c>
      <x:c r="F21" s="59" t="str">
        <x:v>Open</x:v>
      </x:c>
      <x:c r="G21" s="59" t="str">
        <x:v>Domain corpus coverage + constructive translation.</x:v>
      </x:c>
    </x:row>
    <x:row r="22">
      <x:c r="A22" s="59" t="str">
        <x:v>TH-021</x:v>
      </x:c>
      <x:c r="B22" s="59" t="str">
        <x:v>Cross-domain invariance theorem</x:v>
      </x:c>
      <x:c r="C22" s="59" t="str">
        <x:v>Canonical invariants survive representation changes.</x:v>
      </x:c>
      <x:c r="D22" s="59" t="str">
        <x:v>I(Tx)=I(x)</x:v>
      </x:c>
      <x:c r="E22" s="59" t="str">
        <x:v>C10</x:v>
      </x:c>
      <x:c r="F22" s="59" t="str">
        <x:v>Open</x:v>
      </x:c>
      <x:c r="G22" s="59" t="str">
        <x:v>Multi-representation benchmark.</x:v>
      </x:c>
    </x:row>
    <x:row r="23">
      <x:c r="A23" s="59" t="str">
        <x:v>TH-022</x:v>
      </x:c>
      <x:c r="B23" s="59" t="str">
        <x:v>Prediction theorem</x:v>
      </x:c>
      <x:c r="C23" s="59" t="str">
        <x:v>At least one new quantitative prediction differs from SM+GR.</x:v>
      </x:c>
      <x:c r="D23" s="59" t="str">
        <x:v>∃O: ΔO_UOC≠0 with uncertainty bounds</x:v>
      </x:c>
      <x:c r="E23" s="59" t="str">
        <x:v>C10</x:v>
      </x:c>
      <x:c r="F23" s="59" t="str">
        <x:v>Open</x:v>
      </x:c>
      <x:c r="G23" s="59" t="str">
        <x:v>UV dispersion/lensing/metric-noise/cosmological cutoff tests.</x:v>
      </x:c>
    </x:row>
    <x:row r="24">
      <x:c r="A24" s="59" t="str">
        <x:v>TH-023</x:v>
      </x:c>
      <x:c r="B24" s="59" t="str">
        <x:v>Uniqueness/selection theorem</x:v>
      </x:c>
      <x:c r="C24" s="59" t="str">
        <x:v>Determine whether one physical solution is selected.</x:v>
      </x:c>
      <x:c r="D24" s="59" t="str">
        <x:v>argmin/argfix selection functional yields unique admissible universe</x:v>
      </x:c>
      <x:c r="E24" s="59" t="str">
        <x:v>C16</x:v>
      </x:c>
      <x:c r="F24" s="59" t="str">
        <x:v>Open</x:v>
      </x:c>
      <x:c r="G24" s="59" t="str">
        <x:v>Solution-space enumeration + selection functional.</x:v>
      </x:c>
    </x:row>
    <x:row r="25">
      <x:c r="A25" s="59" t="str">
        <x:v>TH-024</x:v>
      </x:c>
      <x:c r="B25" s="59" t="str">
        <x:v>UV completion theorem</x:v>
      </x:c>
      <x:c r="C25" s="59" t="str">
        <x:v>Establish finite/controlled high-energy completion of UOC physical dynamics.</x:v>
      </x:c>
      <x:c r="D25" s="59" t="str">
        <x:v>UV fixed point/string-complete/discrete continuum equivalence</x:v>
      </x:c>
      <x:c r="E25" s="59" t="str">
        <x:v>C11</x:v>
      </x:c>
      <x:c r="F25" s="59" t="str">
        <x:v>Open</x:v>
      </x:c>
      <x:c r="G25" s="59" t="str">
        <x:v>RG fixed point or constructive UV definition.</x:v>
      </x:c>
    </x:row>
  </x:sheetData>
  <x:pageMargins left="0.7" right="0.7" top="0.75" bottom="0.75" header="0.3" footer="0.3"/>
</x:worksheet>
</file>

<file path=xl/worksheets/sheet195.xml><?xml version="1.0" encoding="utf-8"?>
<x:worksheet xmlns:x="http://schemas.openxmlformats.org/spreadsheetml/2006/main">
  <x:sheetFormatPr defaultRowHeight="15"/>
  <x:cols>
    <x:col min="1" max="1" width="12" hidden="0" customWidth="1"/>
    <x:col min="2" max="2" width="26" hidden="0" customWidth="1"/>
    <x:col min="3" max="3" width="55" hidden="0" customWidth="1"/>
    <x:col min="4" max="4" width="12" hidden="0" customWidth="1"/>
    <x:col min="5" max="5" width="12" hidden="0" customWidth="1"/>
    <x:col min="6" max="6" width="46" hidden="0" customWidth="1"/>
  </x:cols>
  <x:sheetData>
    <x:row r="1">
      <x:c r="A1" s="90" t="str">
        <x:v>ID</x:v>
      </x:c>
      <x:c r="B1" s="90" t="str">
        <x:v>Proof Obligation</x:v>
      </x:c>
      <x:c r="C1" s="90" t="str">
        <x:v>Missing Proof</x:v>
      </x:c>
      <x:c r="D1" s="90" t="str">
        <x:v>Layer</x:v>
      </x:c>
      <x:c r="E1" s="90" t="str">
        <x:v>Status</x:v>
      </x:c>
      <x:c r="F1" s="90" t="str">
        <x:v>Method</x:v>
      </x:c>
    </x:row>
    <x:row r="2">
      <x:c r="A2" s="59" t="str">
        <x:v>PRF-001</x:v>
      </x:c>
      <x:c r="B2" s="59" t="str">
        <x:v>Primitive reconciliation</x:v>
      </x:c>
      <x:c r="C2" s="59" t="str">
        <x:v>Formal equivalence/reduction among DTC, UDP, gradient, MDCL, NCG grammar routes</x:v>
      </x:c>
      <x:c r="D2" s="59" t="str">
        <x:v>C0</x:v>
      </x:c>
      <x:c r="E2" s="59" t="str">
        <x:v>OPEN</x:v>
      </x:c>
      <x:c r="F2" s="59" t="str">
        <x:v>Morphisms + counterexample suite</x:v>
      </x:c>
    </x:row>
    <x:row r="3">
      <x:c r="A3" s="59" t="str">
        <x:v>PRF-002</x:v>
      </x:c>
      <x:c r="B3" s="59" t="str">
        <x:v>Fix correspondence</x:v>
      </x:c>
      <x:c r="C3" s="59" t="str">
        <x:v>Equivalence between Banach/spectral/least fixed point/organizational closures</x:v>
      </x:c>
      <x:c r="D3" s="59" t="str">
        <x:v>C1</x:v>
      </x:c>
      <x:c r="E3" s="59" t="str">
        <x:v>OPEN</x:v>
      </x:c>
      <x:c r="F3" s="59" t="str">
        <x:v>Contraction/monotone operator cases</x:v>
      </x:c>
    </x:row>
    <x:row r="4">
      <x:c r="A4" s="59" t="str">
        <x:v>PRF-003</x:v>
      </x:c>
      <x:c r="B4" s="59" t="str">
        <x:v>Persistence</x:v>
      </x:c>
      <x:c r="C4" s="59" t="str">
        <x:v>Derive Π_O from TNDS/NEDS/Fokker-Planck first principles</x:v>
      </x:c>
      <x:c r="D4" s="59" t="str">
        <x:v>C2</x:v>
      </x:c>
      <x:c r="E4" s="59" t="str">
        <x:v>OPEN</x:v>
      </x:c>
      <x:c r="F4" s="59" t="str">
        <x:v>Stationary distribution + entropy production</x:v>
      </x:c>
    </x:row>
    <x:row r="5">
      <x:c r="A5" s="59" t="str">
        <x:v>PRF-004</x:v>
      </x:c>
      <x:c r="B5" s="59" t="str">
        <x:v>Threshold</x:v>
      </x:c>
      <x:c r="C5" s="59" t="str">
        <x:v>Prove monotonic Γ and unique λ_c</x:v>
      </x:c>
      <x:c r="D5" s="59" t="str">
        <x:v>C2</x:v>
      </x:c>
      <x:c r="E5" s="59" t="str">
        <x:v>OPEN</x:v>
      </x:c>
      <x:c r="F5" s="59" t="str">
        <x:v>Derivative/sign proof</x:v>
      </x:c>
    </x:row>
    <x:row r="6">
      <x:c r="A6" s="59" t="str">
        <x:v>PRF-005</x:v>
      </x:c>
      <x:c r="B6" s="59" t="str">
        <x:v>Lorentz signature</x:v>
      </x:c>
      <x:c r="C6" s="59" t="str">
        <x:v>Negative mode → indefinite form → index 1 → Lorentzian metric</x:v>
      </x:c>
      <x:c r="D6" s="59" t="str">
        <x:v>C3</x:v>
      </x:c>
      <x:c r="E6" s="59" t="str">
        <x:v>OPEN</x:v>
      </x:c>
      <x:c r="F6" s="59" t="str">
        <x:v>Spectral index + continuum causal cone</x:v>
      </x:c>
    </x:row>
    <x:row r="7">
      <x:c r="A7" s="59" t="str">
        <x:v>PRF-006</x:v>
      </x:c>
      <x:c r="B7" s="59" t="str">
        <x:v>Gauge group</x:v>
      </x:c>
      <x:c r="C7" s="59" t="str">
        <x:v>Unique SM group and chiral reps</x:v>
      </x:c>
      <x:c r="D7" s="59" t="str">
        <x:v>C5</x:v>
      </x:c>
      <x:c r="E7" s="59" t="str">
        <x:v>OPEN</x:v>
      </x:c>
      <x:c r="F7" s="59" t="str">
        <x:v>Finite algebra + anomaly + phenomenology</x:v>
      </x:c>
    </x:row>
    <x:row r="8">
      <x:c r="A8" s="59" t="str">
        <x:v>PRF-007</x:v>
      </x:c>
      <x:c r="B8" s="59" t="str">
        <x:v>Generations</x:v>
      </x:c>
      <x:c r="C8" s="59" t="str">
        <x:v>N_gen=3 independent of color count</x:v>
      </x:c>
      <x:c r="D8" s="59" t="str">
        <x:v>C5</x:v>
      </x:c>
      <x:c r="E8" s="59" t="str">
        <x:v>OPEN</x:v>
      </x:c>
      <x:c r="F8" s="59" t="str">
        <x:v>Topological/index/representation</x:v>
      </x:c>
    </x:row>
    <x:row r="9">
      <x:c r="A9" s="59" t="str">
        <x:v>PRF-008</x:v>
      </x:c>
      <x:c r="B9" s="59" t="str">
        <x:v>Born rule</x:v>
      </x:c>
      <x:c r="C9" s="59" t="str">
        <x:v>Unique probability measure from invariance</x:v>
      </x:c>
      <x:c r="D9" s="59" t="str">
        <x:v>C6</x:v>
      </x:c>
      <x:c r="E9" s="59" t="str">
        <x:v>OPEN</x:v>
      </x:c>
      <x:c r="F9" s="59" t="str">
        <x:v>Gleason-style proof</x:v>
      </x:c>
    </x:row>
    <x:row r="10">
      <x:c r="A10" s="59" t="str">
        <x:v>PRF-009</x:v>
      </x:c>
      <x:c r="B10" s="59" t="str">
        <x:v>Quantum geometry</x:v>
      </x:c>
      <x:c r="C10" s="59" t="str">
        <x:v>Operator algebra with classical GR limit</x:v>
      </x:c>
      <x:c r="D10" s="59" t="str">
        <x:v>C6</x:v>
      </x:c>
      <x:c r="E10" s="59" t="str">
        <x:v>OPEN</x:v>
      </x:c>
      <x:c r="F10" s="59" t="str">
        <x:v>Semiclassical convergence</x:v>
      </x:c>
    </x:row>
    <x:row r="11">
      <x:c r="A11" s="59" t="str">
        <x:v>PRF-010</x:v>
      </x:c>
      <x:c r="B11" s="59" t="str">
        <x:v>Horizon projector</x:v>
      </x:c>
      <x:c r="C11" s="59" t="str">
        <x:v>P_H intrinsic and refinement invariant</x:v>
      </x:c>
      <x:c r="D11" s="59" t="str">
        <x:v>C7</x:v>
      </x:c>
      <x:c r="E11" s="59" t="str">
        <x:v>OPEN</x:v>
      </x:c>
      <x:c r="F11" s="59" t="str">
        <x:v>Selector theorem + numerical robustness</x:v>
      </x:c>
    </x:row>
    <x:row r="12">
      <x:c r="A12" s="59" t="str">
        <x:v>PRF-011</x:v>
      </x:c>
      <x:c r="B12" s="59" t="str">
        <x:v>BH normalization</x:v>
      </x:c>
      <x:c r="C12" s="59" t="str">
        <x:v>π factor internal</x:v>
      </x:c>
      <x:c r="D12" s="59" t="str">
        <x:v>C7</x:v>
      </x:c>
      <x:c r="E12" s="59" t="str">
        <x:v>OPEN</x:v>
      </x:c>
      <x:c r="F12" s="59" t="str">
        <x:v>Zeta/heat-kernel/boundary derivation</x:v>
      </x:c>
    </x:row>
    <x:row r="13">
      <x:c r="A13" s="59" t="str">
        <x:v>PRF-012</x:v>
      </x:c>
      <x:c r="B13" s="59" t="str">
        <x:v>Non-circular N_H</x:v>
      </x:c>
      <x:c r="C13" s="59" t="str">
        <x:v>N_H independent of observational cosmology</x:v>
      </x:c>
      <x:c r="D13" s="59" t="str">
        <x:v>C7</x:v>
      </x:c>
      <x:c r="E13" s="59" t="str">
        <x:v>OPEN</x:v>
      </x:c>
      <x:c r="F13" s="59" t="str">
        <x:v>DAG provenance audit</x:v>
      </x:c>
    </x:row>
    <x:row r="14">
      <x:c r="A14" s="59" t="str">
        <x:v>PRF-013</x:v>
      </x:c>
      <x:c r="B14" s="59" t="str">
        <x:v>Universal dynamics</x:v>
      </x:c>
      <x:c r="C14" s="59" t="str">
        <x:v>F operator generates homogeneous cosmology</x:v>
      </x:c>
      <x:c r="D14" s="59" t="str">
        <x:v>C7</x:v>
      </x:c>
      <x:c r="E14" s="59" t="str">
        <x:v>OPEN</x:v>
      </x:c>
      <x:c r="F14" s="59" t="str">
        <x:v>Symbolic + numerical residual</x:v>
      </x:c>
    </x:row>
    <x:row r="15">
      <x:c r="A15" s="59" t="str">
        <x:v>PRF-014</x:v>
      </x:c>
      <x:c r="B15" s="59" t="str">
        <x:v>Biological derivation</x:v>
      </x:c>
      <x:c r="C15" s="59" t="str">
        <x:v>Evolutionary mechanisms reverse-derived</x:v>
      </x:c>
      <x:c r="D15" s="59" t="str">
        <x:v>C8</x:v>
      </x:c>
      <x:c r="E15" s="59" t="str">
        <x:v>OPEN</x:v>
      </x:c>
      <x:c r="F15" s="59" t="str">
        <x:v>Agent/population simulations</x:v>
      </x:c>
    </x:row>
    <x:row r="16">
      <x:c r="A16" s="59" t="str">
        <x:v>PRF-015</x:v>
      </x:c>
      <x:c r="B16" s="59" t="str">
        <x:v>Compiler termination</x:v>
      </x:c>
      <x:c r="C16" s="59" t="str">
        <x:v>Canonical rewrite system terminates</x:v>
      </x:c>
      <x:c r="D16" s="59" t="str">
        <x:v>C9</x:v>
      </x:c>
      <x:c r="E16" s="59" t="str">
        <x:v>OPEN</x:v>
      </x:c>
      <x:c r="F16" s="59" t="str">
        <x:v>Well-founded ranking function</x:v>
      </x:c>
    </x:row>
    <x:row r="17">
      <x:c r="A17" s="59" t="str">
        <x:v>PRF-016</x:v>
      </x:c>
      <x:c r="B17" s="59" t="str">
        <x:v>Compiler confluence</x:v>
      </x:c>
      <x:c r="C17" s="59" t="str">
        <x:v>Canonical rewrite system confluent</x:v>
      </x:c>
      <x:c r="D17" s="59" t="str">
        <x:v>C9</x:v>
      </x:c>
      <x:c r="E17" s="59" t="str">
        <x:v>OPEN</x:v>
      </x:c>
      <x:c r="F17" s="59" t="str">
        <x:v>Critical-pair analysis</x:v>
      </x:c>
    </x:row>
    <x:row r="18">
      <x:c r="A18" s="59" t="str">
        <x:v>PRF-017</x:v>
      </x:c>
      <x:c r="B18" s="59" t="str">
        <x:v>Compiler soundness</x:v>
      </x:c>
      <x:c r="C18" s="59" t="str">
        <x:v>Semantics preserved</x:v>
      </x:c>
      <x:c r="D18" s="59" t="str">
        <x:v>C9</x:v>
      </x:c>
      <x:c r="E18" s="59" t="str">
        <x:v>OPEN</x:v>
      </x:c>
      <x:c r="F18" s="59" t="str">
        <x:v>Formal semantics + property tests</x:v>
      </x:c>
    </x:row>
    <x:row r="19">
      <x:c r="A19" s="59" t="str">
        <x:v>PRF-018</x:v>
      </x:c>
      <x:c r="B19" s="59" t="str">
        <x:v>Compiler completeness</x:v>
      </x:c>
      <x:c r="C19" s="59" t="str">
        <x:v>Supported corpus maps to IR</x:v>
      </x:c>
      <x:c r="D19" s="59" t="str">
        <x:v>C9</x:v>
      </x:c>
      <x:c r="E19" s="59" t="str">
        <x:v>OPEN</x:v>
      </x:c>
      <x:c r="F19" s="59" t="str">
        <x:v>Coverage benchmark</x:v>
      </x:c>
    </x:row>
    <x:row r="20">
      <x:c r="A20" s="59" t="str">
        <x:v>PRF-019</x:v>
      </x:c>
      <x:c r="B20" s="59" t="str">
        <x:v>Prediction</x:v>
      </x:c>
      <x:c r="C20" s="59" t="str">
        <x:v>Novel observable survives parameter audit</x:v>
      </x:c>
      <x:c r="D20" s="59" t="str">
        <x:v>C10</x:v>
      </x:c>
      <x:c r="E20" s="59" t="str">
        <x:v>OPEN</x:v>
      </x:c>
      <x:c r="F20" s="59" t="str">
        <x:v>External data comparison</x:v>
      </x:c>
    </x:row>
  </x:sheetData>
  <x:pageMargins left="0.7" right="0.7" top="0.75" bottom="0.75" header="0.3" footer="0.3"/>
</x:worksheet>
</file>

<file path=xl/worksheets/sheet196.xml><?xml version="1.0" encoding="utf-8"?>
<x:worksheet xmlns:x="http://schemas.openxmlformats.org/spreadsheetml/2006/main">
  <x:sheetFormatPr defaultRowHeight="15"/>
  <x:cols>
    <x:col min="1" max="1" width="13" hidden="0" customWidth="1"/>
    <x:col min="2" max="2" width="33" hidden="0" customWidth="1"/>
    <x:col min="3" max="3" width="30" hidden="0" customWidth="1"/>
    <x:col min="4" max="4" width="19" hidden="0" customWidth="1"/>
    <x:col min="5" max="5" width="36" hidden="0" customWidth="1"/>
    <x:col min="6" max="6" width="45" hidden="0" customWidth="1"/>
  </x:cols>
  <x:sheetData>
    <x:row r="1">
      <x:c r="A1" s="90" t="str">
        <x:v>ID</x:v>
      </x:c>
      <x:c r="B1" s="90" t="str">
        <x:v>Equation</x:v>
      </x:c>
      <x:c r="C1" s="90" t="str">
        <x:v>Role</x:v>
      </x:c>
      <x:c r="D1" s="90" t="str">
        <x:v>Source/Branch</x:v>
      </x:c>
      <x:c r="E1" s="90" t="str">
        <x:v>Status</x:v>
      </x:c>
      <x:c r="F1" s="90" t="str">
        <x:v>Required Closure</x:v>
      </x:c>
    </x:row>
    <x:row r="2">
      <x:c r="A2" s="59" t="str">
        <x:v>EQ-OPEN-001</x:v>
      </x:c>
      <x:c r="B2" s="59" t="str">
        <x:v>Γ(λ_c)=1</x:v>
      </x:c>
      <x:c r="C2" s="59" t="str">
        <x:v>Persistence threshold</x:v>
      </x:c>
      <x:c r="D2" s="59" t="str">
        <x:v>SEIT</x:v>
      </x:c>
      <x:c r="E2" s="59" t="str">
        <x:v>Partial/Open</x:v>
      </x:c>
      <x:c r="F2" s="59" t="str">
        <x:v>Need Γ derivation + uniqueness</x:v>
      </x:c>
    </x:row>
    <x:row r="3">
      <x:c r="A3" s="59" t="str">
        <x:v>EQ-OPEN-002</x:v>
      </x:c>
      <x:c r="B3" s="59" t="str">
        <x:v>Π={n:λ_n&lt;λ_c}</x:v>
      </x:c>
      <x:c r="C3" s="59" t="str">
        <x:v>Persistence sector</x:v>
      </x:c>
      <x:c r="D3" s="59" t="str">
        <x:v>SEIT</x:v>
      </x:c>
      <x:c r="E3" s="59" t="str">
        <x:v>Partial/Open</x:v>
      </x:c>
      <x:c r="F3" s="59" t="str">
        <x:v>Need threshold derivation</x:v>
      </x:c>
    </x:row>
    <x:row r="4">
      <x:c r="A4" s="59" t="str">
        <x:v>EQ-OPEN-003</x:v>
      </x:c>
      <x:c r="B4" s="59" t="str">
        <x:v>m_n=m_0√λ_n</x:v>
      </x:c>
      <x:c r="C4" s="59" t="str">
        <x:v>Mass spectrum candidate</x:v>
      </x:c>
      <x:c r="D4" s="59" t="str">
        <x:v>SEIT</x:v>
      </x:c>
      <x:c r="E4" s="59" t="str">
        <x:v>Partial</x:v>
      </x:c>
      <x:c r="F4" s="59" t="str">
        <x:v>Need m0 and representation map</x:v>
      </x:c>
    </x:row>
    <x:row r="5">
      <x:c r="A5" s="59" t="str">
        <x:v>EQ-OPEN-004</x:v>
      </x:c>
      <x:c r="B5" s="59" t="str">
        <x:v>α_k=⟨ψ|P_k|ψ⟩</x:v>
      </x:c>
      <x:c r="C5" s="59" t="str">
        <x:v>Coupling candidate</x:v>
      </x:c>
      <x:c r="D5" s="59" t="str">
        <x:v>SEIT</x:v>
      </x:c>
      <x:c r="E5" s="59" t="str">
        <x:v>Partial</x:v>
      </x:c>
      <x:c r="F5" s="59" t="str">
        <x:v>Need projectors and normalization</x:v>
      </x:c>
    </x:row>
    <x:row r="6">
      <x:c r="A6" s="59" t="str">
        <x:v>EQ-OPEN-005</x:v>
      </x:c>
      <x:c r="B6" s="59" t="str">
        <x:v>G_{μν}+Λg_{μν}=8πGc^{-4}T_{μν}</x:v>
      </x:c>
      <x:c r="C6" s="59" t="str">
        <x:v>Matter-coupled GR target</x:v>
      </x:c>
      <x:c r="D6" s="59" t="str">
        <x:v>UOC/PRC</x:v>
      </x:c>
      <x:c r="E6" s="59" t="str">
        <x:v>Open target</x:v>
      </x:c>
      <x:c r="F6" s="59" t="str">
        <x:v>Derive T_{μν} and coupling</x:v>
      </x:c>
    </x:row>
    <x:row r="7">
      <x:c r="A7" s="59" t="str">
        <x:v>EQ-OPEN-006</x:v>
      </x:c>
      <x:c r="B7" s="59" t="str">
        <x:v>∇_μT^{μν}=0</x:v>
      </x:c>
      <x:c r="C7" s="59" t="str">
        <x:v>Matter conservation</x:v>
      </x:c>
      <x:c r="D7" s="59" t="str">
        <x:v>GR</x:v>
      </x:c>
      <x:c r="E7" s="59" t="str">
        <x:v>Open target</x:v>
      </x:c>
      <x:c r="F7" s="59" t="str">
        <x:v>Derive from symmetry/field equation</x:v>
      </x:c>
    </x:row>
    <x:row r="8">
      <x:c r="A8" s="59" t="str">
        <x:v>EQ-OPEN-007</x:v>
      </x:c>
      <x:c r="B8" s="59" t="str">
        <x:v>d²x^μ/dτ²+Γ^μ_{αβ}u^αu^β=0</x:v>
      </x:c>
      <x:c r="C8" s="59" t="str">
        <x:v>Geodesic limit</x:v>
      </x:c>
      <x:c r="D8" s="59" t="str">
        <x:v>GR</x:v>
      </x:c>
      <x:c r="E8" s="59" t="str">
        <x:v>Open target</x:v>
      </x:c>
      <x:c r="F8" s="59" t="str">
        <x:v>Derive test-particle limit</x:v>
      </x:c>
    </x:row>
    <x:row r="9">
      <x:c r="A9" s="59" t="str">
        <x:v>EQ-OPEN-008</x:v>
      </x:c>
      <x:c r="B9" s="59" t="str">
        <x:v>∇²Φ=4πGρ</x:v>
      </x:c>
      <x:c r="C9" s="59" t="str">
        <x:v>Newtonian limit</x:v>
      </x:c>
      <x:c r="D9" s="59" t="str">
        <x:v>GR</x:v>
      </x:c>
      <x:c r="E9" s="59" t="str">
        <x:v>Open target</x:v>
      </x:c>
      <x:c r="F9" s="59" t="str">
        <x:v>Weak-field reduction</x:v>
      </x:c>
    </x:row>
    <x:row r="10">
      <x:c r="A10" s="59" t="str">
        <x:v>EQ-OPEN-009</x:v>
      </x:c>
      <x:c r="B10" s="59" t="str">
        <x:v>Tr[Γ⁵Δ²]=0</x:v>
      </x:c>
      <x:c r="C10" s="59" t="str">
        <x:v>Anomaly consistency</x:v>
      </x:c>
      <x:c r="D10" s="59" t="str">
        <x:v>SEIT</x:v>
      </x:c>
      <x:c r="E10" s="59" t="str">
        <x:v>Partial</x:v>
      </x:c>
      <x:c r="F10" s="59" t="str">
        <x:v>Complete representation/anomaly calculation</x:v>
      </x:c>
    </x:row>
    <x:row r="11">
      <x:c r="A11" s="59" t="str">
        <x:v>EQ-OPEN-010</x:v>
      </x:c>
      <x:c r="B11" s="59" t="str">
        <x:v>ind(D)=∫ch(E)Td(TM)</x:v>
      </x:c>
      <x:c r="C11" s="59" t="str">
        <x:v>Index correspondence</x:v>
      </x:c>
      <x:c r="D11" s="59" t="str">
        <x:v>Mathematics/NCG</x:v>
      </x:c>
      <x:c r="E11" s="59" t="str">
        <x:v>Established math; integration open</x:v>
      </x:c>
      <x:c r="F11" s="59" t="str">
        <x:v>Map to UOC objects</x:v>
      </x:c>
    </x:row>
    <x:row r="12">
      <x:c r="A12" s="59" t="str">
        <x:v>EQ-OPEN-011</x:v>
      </x:c>
      <x:c r="B12" s="59" t="str">
        <x:v>Z=Tr(e^{-βO}), F=−k_BT ln Z</x:v>
      </x:c>
      <x:c r="C12" s="59" t="str">
        <x:v>Statistical structure</x:v>
      </x:c>
      <x:c r="D12" s="59" t="str">
        <x:v>SRC/SEIT</x:v>
      </x:c>
      <x:c r="E12" s="59" t="str">
        <x:v>Established math</x:v>
      </x:c>
      <x:c r="F12" s="59" t="str">
        <x:v>Derive from UOC generator</x:v>
      </x:c>
    </x:row>
    <x:row r="13">
      <x:c r="A13" s="59" t="str">
        <x:v>EQ-OPEN-012</x:v>
      </x:c>
      <x:c r="B13" s="59" t="str">
        <x:v>Θ(t)~(4πt)^{-n/2}Σa_k t^k</x:v>
      </x:c>
      <x:c r="C13" s="59" t="str">
        <x:v>Heat trace</x:v>
      </x:c>
      <x:c r="D13" s="59" t="str">
        <x:v>Spectral geometry</x:v>
      </x:c>
      <x:c r="E13" s="59" t="str">
        <x:v>Established math</x:v>
      </x:c>
      <x:c r="F13" s="59" t="str">
        <x:v>Derive localized/horizon coefficients</x:v>
      </x:c>
    </x:row>
    <x:row r="14">
      <x:c r="A14" s="59" t="str">
        <x:v>EQ-OPEN-013</x:v>
      </x:c>
      <x:c r="B14" s="59" t="str">
        <x:v>dot L=F(L,Δ,τ,κ,Π)</x:v>
      </x:c>
      <x:c r="C14" s="59" t="str">
        <x:v>Universal spectral dynamics</x:v>
      </x:c>
      <x:c r="D14" s="59" t="str">
        <x:v>COSMO-DYN</x:v>
      </x:c>
      <x:c r="E14" s="59" t="str">
        <x:v>Open</x:v>
      </x:c>
      <x:c r="F14" s="59" t="str">
        <x:v>Recover −2HL</x:v>
      </x:c>
    </x:row>
    <x:row r="15">
      <x:c r="A15" s="59" t="str">
        <x:v>EQ-OPEN-014</x:v>
      </x:c>
      <x:c r="B15" s="59" t="str">
        <x:v>ℓ_*=C_UOCℓ_p</x:v>
      </x:c>
      <x:c r="C15" s="59" t="str">
        <x:v>Absolute scale</x:v>
      </x:c>
      <x:c r="D15" s="59" t="str">
        <x:v>COSMO-DYN</x:v>
      </x:c>
      <x:c r="E15" s="59" t="str">
        <x:v>Open</x:v>
      </x:c>
      <x:c r="F15" s="59" t="str">
        <x:v>Find C_UOC or no-go</x:v>
      </x:c>
    </x:row>
    <x:row r="16">
      <x:c r="A16" s="59" t="str">
        <x:v>EQ-OPEN-015</x:v>
      </x:c>
      <x:c r="B16" s="59" t="str">
        <x:v>P_H²=P_H=P_H†</x:v>
      </x:c>
      <x:c r="C16" s="59" t="str">
        <x:v>Horizon projector</x:v>
      </x:c>
      <x:c r="D16" s="59" t="str">
        <x:v>COSMO-DYN</x:v>
      </x:c>
      <x:c r="E16" s="59" t="str">
        <x:v>Open</x:v>
      </x:c>
      <x:c r="F16" s="59" t="str">
        <x:v>Derive P_H</x:v>
      </x:c>
    </x:row>
    <x:row r="17">
      <x:c r="A17" s="59" t="str">
        <x:v>EQ-OPEN-016</x:v>
      </x:c>
      <x:c r="B17" s="59" t="str">
        <x:v>Z_H(t)=Tr(P_He^{-tL}P_H)</x:v>
      </x:c>
      <x:c r="C17" s="59" t="str">
        <x:v>Localized heat trace</x:v>
      </x:c>
      <x:c r="D17" s="59" t="str">
        <x:v>COSMO-DYN</x:v>
      </x:c>
      <x:c r="E17" s="59" t="str">
        <x:v>Open</x:v>
      </x:c>
      <x:c r="F17" s="59" t="str">
        <x:v>Requires P_H</x:v>
      </x:c>
    </x:row>
    <x:row r="18">
      <x:c r="A18" s="59" t="str">
        <x:v>EQ-OPEN-017</x:v>
      </x:c>
      <x:c r="B18" s="59" t="str">
        <x:v>N_BH=πZ_H(ℓ_p²)</x:v>
      </x:c>
      <x:c r="C18" s="59" t="str">
        <x:v>BH spectral normalization</x:v>
      </x:c>
      <x:c r="D18" s="59" t="str">
        <x:v>COSMO-DYN</x:v>
      </x:c>
      <x:c r="E18" s="59" t="str">
        <x:v>Open normalization</x:v>
      </x:c>
      <x:c r="F18" s="59" t="str">
        <x:v>Derive π</x:v>
      </x:c>
    </x:row>
    <x:row r="19">
      <x:c r="A19" s="59" t="str">
        <x:v>EQ-OPEN-018</x:v>
      </x:c>
      <x:c r="B19" s="59" t="str">
        <x:v>Ξ=6^{1/4}π^{1/2}N_H^{-1/4}</x:v>
      </x:c>
      <x:c r="C19" s="59" t="str">
        <x:v>Information cutoff</x:v>
      </x:c>
      <x:c r="D19" s="59" t="str">
        <x:v>COSMO-DYN</x:v>
      </x:c>
      <x:c r="E19" s="59" t="str">
        <x:v>Conditional</x:v>
      </x:c>
      <x:c r="F19" s="59" t="str">
        <x:v>Requires independent N_H</x:v>
      </x:c>
    </x:row>
    <x:row r="20">
      <x:c r="A20" s="59" t="str">
        <x:v>EQ-OPEN-019</x:v>
      </x:c>
      <x:c r="B20" s="59" t="str">
        <x:v>β_i(g*)=0</x:v>
      </x:c>
      <x:c r="C20" s="59" t="str">
        <x:v>UV fixed point benchmark</x:v>
      </x:c>
      <x:c r="D20" s="59" t="str">
        <x:v>External/QG</x:v>
      </x:c>
      <x:c r="E20" s="59" t="str">
        <x:v>Open benchmark</x:v>
      </x:c>
      <x:c r="F20" s="59" t="str">
        <x:v>Search finite-dimensional critical surface</x:v>
      </x:c>
    </x:row>
    <x:row r="21">
      <x:c r="A21" s="59" t="str">
        <x:v>EQ-OPEN-020</x:v>
      </x:c>
      <x:c r="B21" s="59" t="str">
        <x:v>S_BH=k_Bc^3A/(4Gℏ)</x:v>
      </x:c>
      <x:c r="C21" s="59" t="str">
        <x:v>Black-hole entropy benchmark</x:v>
      </x:c>
      <x:c r="D21" s="59" t="str">
        <x:v>External/QG</x:v>
      </x:c>
      <x:c r="E21" s="59" t="str">
        <x:v>Must recover</x:v>
      </x:c>
      <x:c r="F21" s="59" t="str">
        <x:v>Microscopic/spectral derivation</x:v>
      </x:c>
    </x:row>
    <x:row r="22">
      <x:c r="A22" s="59" t="str">
        <x:v>EQ-OPEN-021</x:v>
      </x:c>
      <x:c r="B22" s="59" t="str">
        <x:v>H²=8πGρ/3+Λc²/3−kc²/a²</x:v>
      </x:c>
      <x:c r="C22" s="59" t="str">
        <x:v>General cosmological closure</x:v>
      </x:c>
      <x:c r="D22" s="59" t="str">
        <x:v>External/GR</x:v>
      </x:c>
      <x:c r="E22" s="59" t="str">
        <x:v>Benchmark</x:v>
      </x:c>
      <x:c r="F22" s="59" t="str">
        <x:v>Recover as UOC cosmology limit</x:v>
      </x:c>
    </x:row>
    <x:row r="23">
      <x:c r="A23" s="59" t="str">
        <x:v>EQ-OPEN-022</x:v>
      </x:c>
      <x:c r="B23" s="59" t="str">
        <x:v>p_i=|⟨i|ψ⟩|²</x:v>
      </x:c>
      <x:c r="C23" s="59" t="str">
        <x:v>Born rule benchmark</x:v>
      </x:c>
      <x:c r="D23" s="59" t="str">
        <x:v>QM</x:v>
      </x:c>
      <x:c r="E23" s="59" t="str">
        <x:v>Open UOC derivation</x:v>
      </x:c>
      <x:c r="F23" s="59" t="str">
        <x:v>Derive unique measure</x:v>
      </x:c>
    </x:row>
    <x:row r="24">
      <x:c r="A24" s="59" t="str">
        <x:v>EQ-OPEN-023</x:v>
      </x:c>
      <x:c r="B24" s="59" t="str">
        <x:v>G_SM=SU(3)_C×SU(2)_L×U(1)_Y</x:v>
      </x:c>
      <x:c r="C24" s="59" t="str">
        <x:v>Gauge selection target</x:v>
      </x:c>
      <x:c r="D24" s="59" t="str">
        <x:v>SM</x:v>
      </x:c>
      <x:c r="E24" s="59" t="str">
        <x:v>Open UOC derivation</x:v>
      </x:c>
      <x:c r="F24" s="59" t="str">
        <x:v>Derive group and reps</x:v>
      </x:c>
    </x:row>
    <x:row r="25">
      <x:c r="A25" s="59" t="str">
        <x:v>EQ-OPEN-024</x:v>
      </x:c>
      <x:c r="B25" s="59" t="str">
        <x:v>V(Φ)=μ²Φ†Φ+λ(Φ†Φ)²</x:v>
      </x:c>
      <x:c r="C25" s="59" t="str">
        <x:v>Higgs potential benchmark</x:v>
      </x:c>
      <x:c r="D25" s="59" t="str">
        <x:v>SM</x:v>
      </x:c>
      <x:c r="E25" s="59" t="str">
        <x:v>Open UOC derivation</x:v>
      </x:c>
      <x:c r="F25" s="59" t="str">
        <x:v>Derive scalar sector/EWSB</x:v>
      </x:c>
    </x:row>
    <x:row r="26">
      <x:c r="A26" s="59" t="str">
        <x:v>EQ-OPEN-025</x:v>
      </x:c>
      <x:c r="B26" s="59" t="str">
        <x:v>β_i=dg_i/dlnμ</x:v>
      </x:c>
      <x:c r="C26" s="59" t="str">
        <x:v>Renormalization group</x:v>
      </x:c>
      <x:c r="D26" s="59" t="str">
        <x:v>QFT/QG</x:v>
      </x:c>
      <x:c r="E26" s="59" t="str">
        <x:v>Open UOC integration</x:v>
      </x:c>
      <x:c r="F26" s="59" t="str">
        <x:v>Derive flow from spectral dynamics</x:v>
      </x:c>
    </x:row>
    <x:row r="27">
      <x:c r="A27" s="59" t="str">
        <x:v>EQ-OPEN-026</x:v>
      </x:c>
      <x:c r="B27" s="59" t="str">
        <x:v>lim_{ℏ→0} S_quantum=S_classical</x:v>
      </x:c>
      <x:c r="C27" s="59" t="str">
        <x:v>Classical limit</x:v>
      </x:c>
      <x:c r="D27" s="59" t="str">
        <x:v>QG</x:v>
      </x:c>
      <x:c r="E27" s="59" t="str">
        <x:v>Open UOC integration</x:v>
      </x:c>
      <x:c r="F27" s="59" t="str">
        <x:v>Stationary phase/semiclassical limit</x:v>
      </x:c>
    </x:row>
    <x:row r="28">
      <x:c r="A28" s="59" t="str">
        <x:v>EQ-OPEN-027</x:v>
      </x:c>
      <x:c r="B28" s="59" t="str">
        <x:v>lim_{N→∞} L_N→−Δ_g</x:v>
      </x:c>
      <x:c r="C28" s="59" t="str">
        <x:v>Continuum limit</x:v>
      </x:c>
      <x:c r="D28" s="59" t="str">
        <x:v>UOC</x:v>
      </x:c>
      <x:c r="E28" s="59" t="str">
        <x:v>Partial</x:v>
      </x:c>
      <x:c r="F28" s="59" t="str">
        <x:v>Generalize refinement family</x:v>
      </x:c>
    </x:row>
    <x:row r="29">
      <x:c r="A29" s="59" t="str">
        <x:v>EQ-OPEN-028</x:v>
      </x:c>
      <x:c r="B29" s="59" t="str">
        <x:v>I=I(UOC state)</x:v>
      </x:c>
      <x:c r="C29" s="59" t="str">
        <x:v>Information functional</x:v>
      </x:c>
      <x:c r="D29" s="59" t="str">
        <x:v>UOC</x:v>
      </x:c>
      <x:c r="E29" s="59" t="str">
        <x:v>Open</x:v>
      </x:c>
      <x:c r="F29" s="59" t="str">
        <x:v>Define invariant information object</x:v>
      </x:c>
    </x:row>
  </x:sheetData>
  <x:pageMargins left="0.7" right="0.7" top="0.75" bottom="0.75" header="0.3" footer="0.3"/>
</x:worksheet>
</file>

<file path=xl/worksheets/sheet197.xml><?xml version="1.0" encoding="utf-8"?>
<x:worksheet xmlns:x="http://schemas.openxmlformats.org/spreadsheetml/2006/main">
  <x:sheetFormatPr defaultRowHeight="15"/>
  <x:cols>
    <x:col min="1" max="1" width="12" hidden="0" customWidth="1"/>
    <x:col min="2" max="2" width="13" hidden="0" customWidth="1"/>
    <x:col min="3" max="3" width="44" hidden="0" customWidth="1"/>
    <x:col min="4" max="4" width="55" hidden="0" customWidth="1"/>
    <x:col min="5" max="5" width="20" hidden="0" customWidth="1"/>
    <x:col min="6" max="6" width="14" hidden="0" customWidth="1"/>
    <x:col min="7" max="7" width="39" hidden="0" customWidth="1"/>
  </x:cols>
  <x:sheetData>
    <x:row r="1">
      <x:c r="A1" s="90" t="str">
        <x:v>ID</x:v>
      </x:c>
      <x:c r="B1" s="90" t="str">
        <x:v>Symbol</x:v>
      </x:c>
      <x:c r="C1" s="90" t="str">
        <x:v>Definition</x:v>
      </x:c>
      <x:c r="D1" s="90" t="str">
        <x:v>Units</x:v>
      </x:c>
      <x:c r="E1" s="90" t="str">
        <x:v>Status</x:v>
      </x:c>
      <x:c r="F1" s="90" t="str">
        <x:v>Branch</x:v>
      </x:c>
      <x:c r="G1" s="90" t="str">
        <x:v>Closure action</x:v>
      </x:c>
    </x:row>
    <x:row r="2">
      <x:c r="A2" s="59" t="str">
        <x:v>VAR-O-001</x:v>
      </x:c>
      <x:c r="B2" s="59" t="str">
        <x:v>λ_c</x:v>
      </x:c>
      <x:c r="C2" s="59" t="str">
        <x:v>spectral persistence threshold</x:v>
      </x:c>
      <x:c r="D2" s="59" t="str">
        <x:v>dimensionless or inverse-length² depending convention</x:v>
      </x:c>
      <x:c r="E2" s="59" t="str">
        <x:v>OPEN</x:v>
      </x:c>
      <x:c r="F2" s="59" t="str">
        <x:v>SEIT</x:v>
      </x:c>
      <x:c r="G2" s="59" t="str">
        <x:v>derive from Γ</x:v>
      </x:c>
    </x:row>
    <x:row r="3">
      <x:c r="A3" s="59" t="str">
        <x:v>VAR-O-002</x:v>
      </x:c>
      <x:c r="B3" s="59" t="str">
        <x:v>C_UOC</x:v>
      </x:c>
      <x:c r="C3" s="59" t="str">
        <x:v>absolute scale coefficient in ℓ_*=C_UOCℓ_p</x:v>
      </x:c>
      <x:c r="D3" s="59" t="str">
        <x:v>dimensionless</x:v>
      </x:c>
      <x:c r="E3" s="59" t="str">
        <x:v>OPEN</x:v>
      </x:c>
      <x:c r="F3" s="59" t="str">
        <x:v>COSMO-DYN</x:v>
      </x:c>
      <x:c r="G3" s="59" t="str">
        <x:v>derive/no-go</x:v>
      </x:c>
    </x:row>
    <x:row r="4">
      <x:c r="A4" s="59" t="str">
        <x:v>VAR-O-003</x:v>
      </x:c>
      <x:c r="B4" s="59" t="str">
        <x:v>N_H</x:v>
      </x:c>
      <x:c r="C4" s="59" t="str">
        <x:v>UOC horizon information count</x:v>
      </x:c>
      <x:c r="D4" s="59" t="str">
        <x:v>dimensionless</x:v>
      </x:c>
      <x:c r="E4" s="59" t="str">
        <x:v>OPEN</x:v>
      </x:c>
      <x:c r="F4" s="59" t="str">
        <x:v>COSMO-DYN</x:v>
      </x:c>
      <x:c r="G4" s="59" t="str">
        <x:v>derive without H/Λ</x:v>
      </x:c>
    </x:row>
    <x:row r="5">
      <x:c r="A5" s="59" t="str">
        <x:v>VAR-O-004</x:v>
      </x:c>
      <x:c r="B5" s="59" t="str">
        <x:v>Ξ</x:v>
      </x:c>
      <x:c r="C5" s="59" t="str">
        <x:v>dimensionless spectral cutoff</x:v>
      </x:c>
      <x:c r="D5" s="59" t="str">
        <x:v>dimensionless</x:v>
      </x:c>
      <x:c r="E5" s="59" t="str">
        <x:v>CONDITIONAL</x:v>
      </x:c>
      <x:c r="F5" s="59" t="str">
        <x:v>COSMO-DYN</x:v>
      </x:c>
      <x:c r="G5" s="59" t="str">
        <x:v>calculate after N_H</x:v>
      </x:c>
    </x:row>
    <x:row r="6">
      <x:c r="A6" s="59" t="str">
        <x:v>VAR-O-005</x:v>
      </x:c>
      <x:c r="B6" s="59" t="str">
        <x:v>Λ_*</x:v>
      </x:c>
      <x:c r="C6" s="59" t="str">
        <x:v>physical spectral cutoff</x:v>
      </x:c>
      <x:c r="D6" s="59" t="str">
        <x:v>m^-1</x:v>
      </x:c>
      <x:c r="E6" s="59" t="str">
        <x:v>CONDITIONAL</x:v>
      </x:c>
      <x:c r="F6" s="59" t="str">
        <x:v>COSMO-DYN</x:v>
      </x:c>
      <x:c r="G6" s="59" t="str">
        <x:v>Λ_*=Ξ/ℓ_p</x:v>
      </x:c>
    </x:row>
    <x:row r="7">
      <x:c r="A7" s="59" t="str">
        <x:v>VAR-O-006</x:v>
      </x:c>
      <x:c r="B7" s="59" t="str">
        <x:v>P_H</x:v>
      </x:c>
      <x:c r="C7" s="59" t="str">
        <x:v>horizon projector</x:v>
      </x:c>
      <x:c r="D7" s="59" t="str">
        <x:v>operator</x:v>
      </x:c>
      <x:c r="E7" s="59" t="str">
        <x:v>OPEN</x:v>
      </x:c>
      <x:c r="F7" s="59" t="str">
        <x:v>COSMO-DYN</x:v>
      </x:c>
      <x:c r="G7" s="59" t="str">
        <x:v>derive from UOC data</x:v>
      </x:c>
    </x:row>
    <x:row r="8">
      <x:c r="A8" s="59" t="str">
        <x:v>VAR-O-007</x:v>
      </x:c>
      <x:c r="B8" s="59" t="str">
        <x:v>Σ_H</x:v>
      </x:c>
      <x:c r="C8" s="59" t="str">
        <x:v>horizon selector</x:v>
      </x:c>
      <x:c r="D8" s="59" t="str">
        <x:v>functional/object</x:v>
      </x:c>
      <x:c r="E8" s="59" t="str">
        <x:v>OPEN</x:v>
      </x:c>
      <x:c r="F8" s="59" t="str">
        <x:v>COSMO-DYN</x:v>
      </x:c>
      <x:c r="G8" s="59" t="str">
        <x:v>derive invariant selector</x:v>
      </x:c>
    </x:row>
    <x:row r="9">
      <x:c r="A9" s="59" t="str">
        <x:v>VAR-O-008</x:v>
      </x:c>
      <x:c r="B9" s="59" t="str">
        <x:v>m_0</x:v>
      </x:c>
      <x:c r="C9" s="59" t="str">
        <x:v>mass normalization</x:v>
      </x:c>
      <x:c r="D9" s="59" t="str">
        <x:v>mass</x:v>
      </x:c>
      <x:c r="E9" s="59" t="str">
        <x:v>OPEN</x:v>
      </x:c>
      <x:c r="F9" s="59" t="str">
        <x:v>SEIT</x:v>
      </x:c>
      <x:c r="G9" s="59" t="str">
        <x:v>derive without external fit</x:v>
      </x:c>
    </x:row>
    <x:row r="10">
      <x:c r="A10" s="59" t="str">
        <x:v>VAR-O-009</x:v>
      </x:c>
      <x:c r="B10" s="59" t="str">
        <x:v>m_n</x:v>
      </x:c>
      <x:c r="C10" s="59" t="str">
        <x:v>particle mass spectrum</x:v>
      </x:c>
      <x:c r="D10" s="59" t="str">
        <x:v>mass</x:v>
      </x:c>
      <x:c r="E10" s="59" t="str">
        <x:v>PARTIAL</x:v>
      </x:c>
      <x:c r="F10" s="59" t="str">
        <x:v>SEIT</x:v>
      </x:c>
      <x:c r="G10" s="59" t="str">
        <x:v>derive from spectral/projector data</x:v>
      </x:c>
    </x:row>
    <x:row r="11">
      <x:c r="A11" s="59" t="str">
        <x:v>VAR-O-010</x:v>
      </x:c>
      <x:c r="B11" s="59" t="str">
        <x:v>α_k</x:v>
      </x:c>
      <x:c r="C11" s="59" t="str">
        <x:v>interaction/coupling parameters</x:v>
      </x:c>
      <x:c r="D11" s="59" t="str">
        <x:v>dimensionless</x:v>
      </x:c>
      <x:c r="E11" s="59" t="str">
        <x:v>PARTIAL</x:v>
      </x:c>
      <x:c r="F11" s="59" t="str">
        <x:v>SEIT</x:v>
      </x:c>
      <x:c r="G11" s="59" t="str">
        <x:v>derive projectors/normalization</x:v>
      </x:c>
    </x:row>
    <x:row r="12">
      <x:c r="A12" s="59" t="str">
        <x:v>VAR-O-011</x:v>
      </x:c>
      <x:c r="B12" s="59" t="str">
        <x:v>G_gauge</x:v>
      </x:c>
      <x:c r="C12" s="59" t="str">
        <x:v>gauge group</x:v>
      </x:c>
      <x:c r="D12" s="59" t="str">
        <x:v>group object</x:v>
      </x:c>
      <x:c r="E12" s="59" t="str">
        <x:v>OPEN</x:v>
      </x:c>
      <x:c r="F12" s="59" t="str">
        <x:v>C5</x:v>
      </x:c>
      <x:c r="G12" s="59" t="str">
        <x:v>derive unique selection</x:v>
      </x:c>
    </x:row>
    <x:row r="13">
      <x:c r="A13" s="59" t="str">
        <x:v>VAR-O-012</x:v>
      </x:c>
      <x:c r="B13" s="59" t="str">
        <x:v>N_gen</x:v>
      </x:c>
      <x:c r="C13" s="59" t="str">
        <x:v>fermion generation count</x:v>
      </x:c>
      <x:c r="D13" s="59" t="str">
        <x:v>integer</x:v>
      </x:c>
      <x:c r="E13" s="59" t="str">
        <x:v>OPEN</x:v>
      </x:c>
      <x:c r="F13" s="59" t="str">
        <x:v>C5</x:v>
      </x:c>
      <x:c r="G13" s="59" t="str">
        <x:v>derive independently of N_c</x:v>
      </x:c>
    </x:row>
    <x:row r="14">
      <x:c r="A14" s="59" t="str">
        <x:v>VAR-O-013</x:v>
      </x:c>
      <x:c r="B14" s="59" t="str">
        <x:v>Y_f</x:v>
      </x:c>
      <x:c r="C14" s="59" t="str">
        <x:v>Yukawa matrices</x:v>
      </x:c>
      <x:c r="D14" s="59" t="str">
        <x:v>dimensionless matrices</x:v>
      </x:c>
      <x:c r="E14" s="59" t="str">
        <x:v>OPEN</x:v>
      </x:c>
      <x:c r="F14" s="59" t="str">
        <x:v>SM</x:v>
      </x:c>
      <x:c r="G14" s="59" t="str">
        <x:v>derive flavor hierarchy</x:v>
      </x:c>
    </x:row>
    <x:row r="15">
      <x:c r="A15" s="59" t="str">
        <x:v>VAR-O-014</x:v>
      </x:c>
      <x:c r="B15" s="59" t="str">
        <x:v>θ_QCD</x:v>
      </x:c>
      <x:c r="C15" s="59" t="str">
        <x:v>strong CP angle</x:v>
      </x:c>
      <x:c r="D15" s="59" t="str">
        <x:v>dimensionless</x:v>
      </x:c>
      <x:c r="E15" s="59" t="str">
        <x:v>OPEN</x:v>
      </x:c>
      <x:c r="F15" s="59" t="str">
        <x:v>SM/BSM</x:v>
      </x:c>
      <x:c r="G15" s="59" t="str">
        <x:v>derive/selection or explain smallness</x:v>
      </x:c>
    </x:row>
    <x:row r="16">
      <x:c r="A16" s="59" t="str">
        <x:v>VAR-O-015</x:v>
      </x:c>
      <x:c r="B16" s="59" t="str">
        <x:v>m_ν,U_PMNS</x:v>
      </x:c>
      <x:c r="C16" s="59" t="str">
        <x:v>neutrino masses/mixing</x:v>
      </x:c>
      <x:c r="D16" s="59" t="str">
        <x:v>eV/matrix</x:v>
      </x:c>
      <x:c r="E16" s="59" t="str">
        <x:v>OPEN</x:v>
      </x:c>
      <x:c r="F16" s="59" t="str">
        <x:v>SM/cosmology</x:v>
      </x:c>
      <x:c r="G16" s="59" t="str">
        <x:v>derive mechanism</x:v>
      </x:c>
    </x:row>
    <x:row r="17">
      <x:c r="A17" s="59" t="str">
        <x:v>VAR-O-016</x:v>
      </x:c>
      <x:c r="B17" s="59" t="str">
        <x:v>ρ_DM</x:v>
      </x:c>
      <x:c r="C17" s="59" t="str">
        <x:v>dark matter density</x:v>
      </x:c>
      <x:c r="D17" s="59" t="str">
        <x:v>energy density</x:v>
      </x:c>
      <x:c r="E17" s="59" t="str">
        <x:v>OPEN</x:v>
      </x:c>
      <x:c r="F17" s="59" t="str">
        <x:v>cosmology</x:v>
      </x:c>
      <x:c r="G17" s="59" t="str">
        <x:v>derive particle/emergent source</x:v>
      </x:c>
    </x:row>
    <x:row r="18">
      <x:c r="A18" s="59" t="str">
        <x:v>VAR-O-017</x:v>
      </x:c>
      <x:c r="B18" s="59" t="str">
        <x:v>ρ_DE</x:v>
      </x:c>
      <x:c r="C18" s="59" t="str">
        <x:v>dark energy density</x:v>
      </x:c>
      <x:c r="D18" s="59" t="str">
        <x:v>energy density</x:v>
      </x:c>
      <x:c r="E18" s="59" t="str">
        <x:v>OPEN</x:v>
      </x:c>
      <x:c r="F18" s="59" t="str">
        <x:v>cosmology</x:v>
      </x:c>
      <x:c r="G18" s="59" t="str">
        <x:v>derive late-time acceleration</x:v>
      </x:c>
    </x:row>
    <x:row r="19">
      <x:c r="A19" s="59" t="str">
        <x:v>VAR-O-018</x:v>
      </x:c>
      <x:c r="B19" s="59" t="str">
        <x:v>Λ_cosm</x:v>
      </x:c>
      <x:c r="C19" s="59" t="str">
        <x:v>cosmological constant</x:v>
      </x:c>
      <x:c r="D19" s="59" t="str">
        <x:v>m^-2</x:v>
      </x:c>
      <x:c r="E19" s="59" t="str">
        <x:v>PARTIAL</x:v>
      </x:c>
      <x:c r="F19" s="59" t="str">
        <x:v>COSMO-DYN</x:v>
      </x:c>
      <x:c r="G19" s="59" t="str">
        <x:v>close upstream N_H/scale</x:v>
      </x:c>
    </x:row>
    <x:row r="20">
      <x:c r="A20" s="59" t="str">
        <x:v>VAR-O-019</x:v>
      </x:c>
      <x:c r="B20" s="59" t="str">
        <x:v>H_0</x:v>
      </x:c>
      <x:c r="C20" s="59" t="str">
        <x:v>present Hubble rate</x:v>
      </x:c>
      <x:c r="D20" s="59" t="str">
        <x:v>s^-1</x:v>
      </x:c>
      <x:c r="E20" s="59" t="str">
        <x:v>EXTERNAL/DERIVABLE</x:v>
      </x:c>
      <x:c r="F20" s="59" t="str">
        <x:v>cosmology</x:v>
      </x:c>
      <x:c r="G20" s="59" t="str">
        <x:v>predict or fit with explicit status</x:v>
      </x:c>
    </x:row>
    <x:row r="21">
      <x:c r="A21" s="59" t="str">
        <x:v>VAR-O-020</x:v>
      </x:c>
      <x:c r="B21" s="59" t="str">
        <x:v>A_s,n_s,r</x:v>
      </x:c>
      <x:c r="C21" s="59" t="str">
        <x:v>primordial perturbation parameters</x:v>
      </x:c>
      <x:c r="D21" s="59" t="str">
        <x:v>mixed</x:v>
      </x:c>
      <x:c r="E21" s="59" t="str">
        <x:v>OPEN</x:v>
      </x:c>
      <x:c r="F21" s="59" t="str">
        <x:v>cosmology</x:v>
      </x:c>
      <x:c r="G21" s="59" t="str">
        <x:v>derive initial-state mechanism</x:v>
      </x:c>
    </x:row>
    <x:row r="22">
      <x:c r="A22" s="59" t="str">
        <x:v>VAR-O-021</x:v>
      </x:c>
      <x:c r="B22" s="59" t="str">
        <x:v>N_c</x:v>
      </x:c>
      <x:c r="C22" s="59" t="str">
        <x:v>color count</x:v>
      </x:c>
      <x:c r="D22" s="59" t="str">
        <x:v>integer</x:v>
      </x:c>
      <x:c r="E22" s="59" t="str">
        <x:v>OBSERVED/KNOWN</x:v>
      </x:c>
      <x:c r="F22" s="59" t="str">
        <x:v>SM</x:v>
      </x:c>
      <x:c r="G22" s="59" t="str">
        <x:v>must emerge if claimed</x:v>
      </x:c>
    </x:row>
    <x:row r="23">
      <x:c r="A23" s="59" t="str">
        <x:v>VAR-O-022</x:v>
      </x:c>
      <x:c r="B23" s="59" t="str">
        <x:v>g_1,g_2,g_3</x:v>
      </x:c>
      <x:c r="C23" s="59" t="str">
        <x:v>gauge couplings</x:v>
      </x:c>
      <x:c r="D23" s="59" t="str">
        <x:v>dimensionless</x:v>
      </x:c>
      <x:c r="E23" s="59" t="str">
        <x:v>OPEN</x:v>
      </x:c>
      <x:c r="F23" s="59" t="str">
        <x:v>SM/GUT</x:v>
      </x:c>
      <x:c r="G23" s="59" t="str">
        <x:v>derive RG trajectories</x:v>
      </x:c>
    </x:row>
    <x:row r="24">
      <x:c r="A24" s="59" t="str">
        <x:v>VAR-O-023</x:v>
      </x:c>
      <x:c r="B24" s="59" t="str">
        <x:v>v_H,λ_H</x:v>
      </x:c>
      <x:c r="C24" s="59" t="str">
        <x:v>Higgs VEV/self-coupling</x:v>
      </x:c>
      <x:c r="D24" s="59" t="str">
        <x:v>GeV/dimensionless</x:v>
      </x:c>
      <x:c r="E24" s="59" t="str">
        <x:v>OPEN</x:v>
      </x:c>
      <x:c r="F24" s="59" t="str">
        <x:v>SM</x:v>
      </x:c>
      <x:c r="G24" s="59" t="str">
        <x:v>derive scalar sector</x:v>
      </x:c>
    </x:row>
    <x:row r="25">
      <x:c r="A25" s="59" t="str">
        <x:v>VAR-O-024</x:v>
      </x:c>
      <x:c r="B25" s="59" t="str">
        <x:v>M_P</x:v>
      </x:c>
      <x:c r="C25" s="59" t="str">
        <x:v>Planck scale</x:v>
      </x:c>
      <x:c r="D25" s="59" t="str">
        <x:v>mass</x:v>
      </x:c>
      <x:c r="E25" s="59" t="str">
        <x:v>KNOWN SCALE</x:v>
      </x:c>
      <x:c r="F25" s="59" t="str">
        <x:v>GR/QG</x:v>
      </x:c>
      <x:c r="G25" s="59" t="str">
        <x:v>must relate to UOC scale</x:v>
      </x:c>
    </x:row>
  </x:sheetData>
  <x:pageMargins left="0.7" right="0.7" top="0.75" bottom="0.75" header="0.3" footer="0.3"/>
</x:worksheet>
</file>

<file path=xl/worksheets/sheet198.xml><?xml version="1.0" encoding="utf-8"?>
<x:worksheet xmlns:x="http://schemas.openxmlformats.org/spreadsheetml/2006/main">
  <x:sheetFormatPr defaultRowHeight="15"/>
  <x:cols>
    <x:col min="1" max="1" width="12" hidden="0" customWidth="1"/>
    <x:col min="2" max="2" width="35" hidden="0" customWidth="1"/>
    <x:col min="3" max="3" width="49" hidden="0" customWidth="1"/>
    <x:col min="4" max="4" width="38" hidden="0" customWidth="1"/>
    <x:col min="5" max="5" width="55" hidden="0" customWidth="1"/>
    <x:col min="6" max="6" width="48" hidden="0" customWidth="1"/>
    <x:col min="7" max="7" width="20" hidden="0" customWidth="1"/>
    <x:col min="8" max="8" width="12" hidden="0" customWidth="1"/>
  </x:cols>
  <x:sheetData>
    <x:row r="1">
      <x:c r="A1" s="90" t="str">
        <x:v>ID</x:v>
      </x:c>
      <x:c r="B1" s="90" t="str">
        <x:v>Simulation</x:v>
      </x:c>
      <x:c r="C1" s="90" t="str">
        <x:v>Input Family</x:v>
      </x:c>
      <x:c r="D1" s="90" t="str">
        <x:v>Output</x:v>
      </x:c>
      <x:c r="E1" s="90" t="str">
        <x:v>Closure Criterion</x:v>
      </x:c>
      <x:c r="F1" s="90" t="str">
        <x:v>Failure/Falsifier</x:v>
      </x:c>
      <x:c r="G1" s="90" t="str">
        <x:v>Origin</x:v>
      </x:c>
      <x:c r="H1" s="90" t="str">
        <x:v>Priority</x:v>
      </x:c>
    </x:row>
    <x:row r="2">
      <x:c r="A2" s="59" t="str">
        <x:v>SIM-O-001</x:v>
      </x:c>
      <x:c r="B2" s="59" t="str">
        <x:v>NX-001/Γ fixed-point sweep</x:v>
      </x:c>
      <x:c r="C2" s="59" t="str">
        <x:v>Finite typed state families</x:v>
      </x:c>
      <x:c r="D2" s="59" t="str">
        <x:v>Fix(Γ), attractor basins, invariance</x:v>
      </x:c>
      <x:c r="E2" s="59" t="str">
        <x:v>Γ:X→X well-defined and fixed points stable</x:v>
      </x:c>
      <x:c r="F2" s="59" t="str">
        <x:v>No well-defined Γ or representation dependence</x:v>
      </x:c>
      <x:c r="G2" s="59" t="str">
        <x:v>Internal</x:v>
      </x:c>
      <x:c r="H2" s="59" t="str">
        <x:v>HIGH</x:v>
      </x:c>
    </x:row>
    <x:row r="3">
      <x:c r="A3" s="59" t="str">
        <x:v>SIM-O-002</x:v>
      </x:c>
      <x:c r="B3" s="59" t="str">
        <x:v>Graph representation invariance</x:v>
      </x:c>
      <x:c r="C3" s="59" t="str">
        <x:v>Multiple admissible Ψ representations</x:v>
      </x:c>
      <x:c r="D3" s="59" t="str">
        <x:v>G isomorphism/refinement invariants</x:v>
      </x:c>
      <x:c r="E3" s="59" t="str">
        <x:v>Equivalent representations induce equivalent canonical invariants</x:v>
      </x:c>
      <x:c r="F3" s="59" t="str">
        <x:v>Non-equivalent semantics</x:v>
      </x:c>
      <x:c r="G3" s="59" t="str">
        <x:v>Internal</x:v>
      </x:c>
      <x:c r="H3" s="59" t="str">
        <x:v>HIGH</x:v>
      </x:c>
    </x:row>
    <x:row r="4">
      <x:c r="A4" s="59" t="str">
        <x:v>SIM-O-003</x:v>
      </x:c>
      <x:c r="B4" s="59" t="str">
        <x:v>Continuum refinement universality</x:v>
      </x:c>
      <x:c r="C4" s="59" t="str">
        <x:v>Multiple graph refinement families</x:v>
      </x:c>
      <x:c r="D4" s="59" t="str">
        <x:v>||L_N/h²+Δ_g|| scaling</x:v>
      </x:c>
      <x:c r="E4" s="59" t="str">
        <x:v>Convergence order and universality class</x:v>
      </x:c>
      <x:c r="F4" s="59" t="str">
        <x:v>Family-dependent failure</x:v>
      </x:c>
      <x:c r="G4" s="59" t="str">
        <x:v>Internal</x:v>
      </x:c>
      <x:c r="H4" s="59" t="str">
        <x:v>HIGH</x:v>
      </x:c>
    </x:row>
    <x:row r="5">
      <x:c r="A5" s="59" t="str">
        <x:v>SIM-O-004</x:v>
      </x:c>
      <x:c r="B5" s="59" t="str">
        <x:v>Joint heat-kernel limit</x:v>
      </x:c>
      <x:c r="C5" s="59" t="str">
        <x:v>h²/t grid</x:v>
      </x:c>
      <x:c r="D5" s="59" t="str">
        <x:v>K_N(t) asymptotics</x:v>
      </x:c>
      <x:c r="E5" s="59" t="str">
        <x:v>Stable Seeley-DeWitt coefficients</x:v>
      </x:c>
      <x:c r="F5" s="59" t="str">
        <x:v>Order-of-limits failure</x:v>
      </x:c>
      <x:c r="G5" s="59" t="str">
        <x:v>Internal</x:v>
      </x:c>
      <x:c r="H5" s="59" t="str">
        <x:v>HIGH</x:v>
      </x:c>
    </x:row>
    <x:row r="6">
      <x:c r="A6" s="59" t="str">
        <x:v>SIM-O-005</x:v>
      </x:c>
      <x:c r="B6" s="59" t="str">
        <x:v>Dirac correspondence</x:v>
      </x:c>
      <x:c r="C6" s="59" t="str">
        <x:v>Graph families + D_G</x:v>
      </x:c>
      <x:c r="D6" s="59" t="str">
        <x:v>Spec(D_G²) vs Spec(L)</x:v>
      </x:c>
      <x:c r="E6" s="59" t="str">
        <x:v>Controlled spectral correspondence</x:v>
      </x:c>
      <x:c r="F6" s="59" t="str">
        <x:v>No controlled relation</x:v>
      </x:c>
      <x:c r="G6" s="59" t="str">
        <x:v>Internal</x:v>
      </x:c>
      <x:c r="H6" s="59" t="str">
        <x:v>HIGH</x:v>
      </x:c>
    </x:row>
    <x:row r="7">
      <x:c r="A7" s="59" t="str">
        <x:v>SIM-O-006</x:v>
      </x:c>
      <x:c r="B7" s="59" t="str">
        <x:v>Fokker-Planck gap</x:v>
      </x:c>
      <x:c r="C7" s="59" t="str">
        <x:v>Same graph with Q generators</x:v>
      </x:c>
      <x:c r="D7" s="59" t="str">
        <x:v>λ_FP vs λ_2</x:v>
      </x:c>
      <x:c r="E7" s="59" t="str">
        <x:v>Bound/equality with stated assumptions</x:v>
      </x:c>
      <x:c r="F7" s="59" t="str">
        <x:v>Bound failure</x:v>
      </x:c>
      <x:c r="G7" s="59" t="str">
        <x:v>Internal</x:v>
      </x:c>
      <x:c r="H7" s="59" t="str">
        <x:v>HIGH</x:v>
      </x:c>
    </x:row>
    <x:row r="8">
      <x:c r="A8" s="59" t="str">
        <x:v>SIM-O-007</x:v>
      </x:c>
      <x:c r="B8" s="59" t="str">
        <x:v>Matter source closure</x:v>
      </x:c>
      <x:c r="C8" s="59" t="str">
        <x:v>Recovered matter/gauge/quantum states</x:v>
      </x:c>
      <x:c r="D8" s="59" t="str">
        <x:v>T_{μν}, conservation</x:v>
      </x:c>
      <x:c r="E8" s="59" t="str">
        <x:v>∇T=0 + variational consistency</x:v>
      </x:c>
      <x:c r="F8" s="59" t="str">
        <x:v>Conservation/coupling failure</x:v>
      </x:c>
      <x:c r="G8" s="59" t="str">
        <x:v>Internal</x:v>
      </x:c>
      <x:c r="H8" s="59" t="str">
        <x:v>CRITICAL</x:v>
      </x:c>
    </x:row>
    <x:row r="9">
      <x:c r="A9" s="59" t="str">
        <x:v>SIM-O-008</x:v>
      </x:c>
      <x:c r="B9" s="59" t="str">
        <x:v>Horizon selector sweep</x:v>
      </x:c>
      <x:c r="C9" s="59" t="str">
        <x:v>Persistence/null-expansion/geometric candidates</x:v>
      </x:c>
      <x:c r="D9" s="59" t="str">
        <x:v>P_H stability and equivalence</x:v>
      </x:c>
      <x:c r="E9" s="59" t="str">
        <x:v>Invariant selector across refinements</x:v>
      </x:c>
      <x:c r="F9" s="59" t="str">
        <x:v>Selector ambiguity</x:v>
      </x:c>
      <x:c r="G9" s="59" t="str">
        <x:v>Internal</x:v>
      </x:c>
      <x:c r="H9" s="59" t="str">
        <x:v>CRITICAL</x:v>
      </x:c>
    </x:row>
    <x:row r="10">
      <x:c r="A10" s="59" t="str">
        <x:v>SIM-O-009</x:v>
      </x:c>
      <x:c r="B10" s="59" t="str">
        <x:v>Localized heat trace</x:v>
      </x:c>
      <x:c r="C10" s="59" t="str">
        <x:v>Selected P_H</x:v>
      </x:c>
      <x:c r="D10" s="59" t="str">
        <x:v>Z_H(t), coefficients</x:v>
      </x:c>
      <x:c r="E10" s="59" t="str">
        <x:v>Area law and normalization</x:v>
      </x:c>
      <x:c r="F10" s="59" t="str">
        <x:v>No area scaling</x:v>
      </x:c>
      <x:c r="G10" s="59" t="str">
        <x:v>Internal</x:v>
      </x:c>
      <x:c r="H10" s="59" t="str">
        <x:v>CRITICAL</x:v>
      </x:c>
    </x:row>
    <x:row r="11">
      <x:c r="A11" s="59" t="str">
        <x:v>SIM-O-010</x:v>
      </x:c>
      <x:c r="B11" s="59" t="str">
        <x:v>Absolute scale search</x:v>
      </x:c>
      <x:c r="C11" s="59" t="str">
        <x:v>Dimensionful invariants</x:v>
      </x:c>
      <x:c r="D11" s="59" t="str">
        <x:v>C_UOC candidates</x:v>
      </x:c>
      <x:c r="E11" s="59" t="str">
        <x:v>Unique selector or no-go</x:v>
      </x:c>
      <x:c r="F11" s="59" t="str">
        <x:v>No unique selector</x:v>
      </x:c>
      <x:c r="G11" s="59" t="str">
        <x:v>Internal</x:v>
      </x:c>
      <x:c r="H11" s="59" t="str">
        <x:v>CRITICAL</x:v>
      </x:c>
    </x:row>
    <x:row r="12">
      <x:c r="A12" s="59" t="str">
        <x:v>SIM-O-011</x:v>
      </x:c>
      <x:c r="B12" s="59" t="str">
        <x:v>Universal spectral dynamics</x:v>
      </x:c>
      <x:c r="C12" s="59" t="str">
        <x:v>Γ/O/Ψ families</x:v>
      </x:c>
      <x:c r="D12" s="59" t="str">
        <x:v>Infer F and residual vs −2HL</x:v>
      </x:c>
      <x:c r="E12" s="59" t="str">
        <x:v>Single F with homogeneous branch</x:v>
      </x:c>
      <x:c r="F12" s="59" t="str">
        <x:v>H externally inserted</x:v>
      </x:c>
      <x:c r="G12" s="59" t="str">
        <x:v>Internal</x:v>
      </x:c>
      <x:c r="H12" s="59" t="str">
        <x:v>CRITICAL</x:v>
      </x:c>
    </x:row>
    <x:row r="13">
      <x:c r="A13" s="59" t="str">
        <x:v>SIM-O-012</x:v>
      </x:c>
      <x:c r="B13" s="59" t="str">
        <x:v>Gauge/representation enumeration</x:v>
      </x:c>
      <x:c r="C13" s="59" t="str">
        <x:v>Finite algebras/Clifford candidates</x:v>
      </x:c>
      <x:c r="D13" s="59" t="str">
        <x:v>Groups, reps, anomaly conditions</x:v>
      </x:c>
      <x:c r="E13" s="59" t="str">
        <x:v>Unique SM group/representations</x:v>
      </x:c>
      <x:c r="F13" s="59" t="str">
        <x:v>Multiple survivors/no survivor</x:v>
      </x:c>
      <x:c r="G13" s="59" t="str">
        <x:v>Internal</x:v>
      </x:c>
      <x:c r="H13" s="59" t="str">
        <x:v>CRITICAL</x:v>
      </x:c>
    </x:row>
    <x:row r="14">
      <x:c r="A14" s="59" t="str">
        <x:v>SIM-O-013</x:v>
      </x:c>
      <x:c r="B14" s="59" t="str">
        <x:v>Mass spectrum</x:v>
      </x:c>
      <x:c r="C14" s="59" t="str">
        <x:v>Spectral/projector data</x:v>
      </x:c>
      <x:c r="D14" s="59" t="str">
        <x:v>mass ratios</x:v>
      </x:c>
      <x:c r="E14" s="59" t="str">
        <x:v>Parameter-free ratios</x:v>
      </x:c>
      <x:c r="F14" s="59" t="str">
        <x:v>Requires fit parameter</x:v>
      </x:c>
      <x:c r="G14" s="59" t="str">
        <x:v>Internal</x:v>
      </x:c>
      <x:c r="H14" s="59" t="str">
        <x:v>HIGH</x:v>
      </x:c>
    </x:row>
    <x:row r="15">
      <x:c r="A15" s="59" t="str">
        <x:v>SIM-O-014</x:v>
      </x:c>
      <x:c r="B15" s="59" t="str">
        <x:v>Born rule</x:v>
      </x:c>
      <x:c r="C15" s="59" t="str">
        <x:v>Finite Hilbert models</x:v>
      </x:c>
      <x:c r="D15" s="59" t="str">
        <x:v>Probability measure uniqueness</x:v>
      </x:c>
      <x:c r="E15" s="59" t="str">
        <x:v>Unique quadratic measure</x:v>
      </x:c>
      <x:c r="F15" s="59" t="str">
        <x:v>Alternative measure survives</x:v>
      </x:c>
      <x:c r="G15" s="59" t="str">
        <x:v>Internal</x:v>
      </x:c>
      <x:c r="H15" s="59" t="str">
        <x:v>HIGH</x:v>
      </x:c>
    </x:row>
    <x:row r="16">
      <x:c r="A16" s="59" t="str">
        <x:v>SIM-O-015</x:v>
      </x:c>
      <x:c r="B16" s="59" t="str">
        <x:v>Black-hole information</x:v>
      </x:c>
      <x:c r="C16" s="59" t="str">
        <x:v>Horizon subsystem</x:v>
      </x:c>
      <x:c r="D16" s="59" t="str">
        <x:v>Entropy/Page-curve analogue</x:v>
      </x:c>
      <x:c r="E16" s="59" t="str">
        <x:v>Unitary information accounting</x:v>
      </x:c>
      <x:c r="F16" s="59" t="str">
        <x:v>Information deficit</x:v>
      </x:c>
      <x:c r="G16" s="59" t="str">
        <x:v>External benchmark</x:v>
      </x:c>
      <x:c r="H16" s="59" t="str">
        <x:v>CRITICAL</x:v>
      </x:c>
    </x:row>
    <x:row r="17">
      <x:c r="A17" s="59" t="str">
        <x:v>SIM-O-016</x:v>
      </x:c>
      <x:c r="B17" s="59" t="str">
        <x:v>UV/RG fixed point</x:v>
      </x:c>
      <x:c r="C17" s="59" t="str">
        <x:v>Coupling/operator truncations</x:v>
      </x:c>
      <x:c r="D17" s="59" t="str">
        <x:v>β_i(g*)</x:v>
      </x:c>
      <x:c r="E17" s="59" t="str">
        <x:v>Finite-dimensional critical surface</x:v>
      </x:c>
      <x:c r="F17" s="59" t="str">
        <x:v>No robust fixed point</x:v>
      </x:c>
      <x:c r="G17" s="59" t="str">
        <x:v>External benchmark</x:v>
      </x:c>
      <x:c r="H17" s="59" t="str">
        <x:v>CRITICAL</x:v>
      </x:c>
    </x:row>
    <x:row r="18">
      <x:c r="A18" s="59" t="str">
        <x:v>SIM-O-017</x:v>
      </x:c>
      <x:c r="B18" s="59" t="str">
        <x:v>Cosmological perturbations</x:v>
      </x:c>
      <x:c r="C18" s="59" t="str">
        <x:v>UOC cosmology branch</x:v>
      </x:c>
      <x:c r="D18" s="59" t="str">
        <x:v>P(k), CMB transfer</x:v>
      </x:c>
      <x:c r="E18" s="59" t="str">
        <x:v>Observed spectral shape within bounds</x:v>
      </x:c>
      <x:c r="F18" s="59" t="str">
        <x:v>Mismatch</x:v>
      </x:c>
      <x:c r="G18" s="59" t="str">
        <x:v>External benchmark</x:v>
      </x:c>
      <x:c r="H18" s="59" t="str">
        <x:v>CRITICAL</x:v>
      </x:c>
    </x:row>
    <x:row r="19">
      <x:c r="A19" s="59" t="str">
        <x:v>SIM-O-018</x:v>
      </x:c>
      <x:c r="B19" s="59" t="str">
        <x:v>Dark-matter candidate</x:v>
      </x:c>
      <x:c r="C19" s="59" t="str">
        <x:v>UOC matter sector</x:v>
      </x:c>
      <x:c r="D19" s="59" t="str">
        <x:v>relic abundance/lensing/clustering</x:v>
      </x:c>
      <x:c r="E19" s="59" t="str">
        <x:v>Correct abundance and structure</x:v>
      </x:c>
      <x:c r="F19" s="59" t="str">
        <x:v>No viable candidate</x:v>
      </x:c>
      <x:c r="G19" s="59" t="str">
        <x:v>External benchmark</x:v>
      </x:c>
      <x:c r="H19" s="59" t="str">
        <x:v>CRITICAL</x:v>
      </x:c>
    </x:row>
    <x:row r="20">
      <x:c r="A20" s="59" t="str">
        <x:v>SIM-O-019</x:v>
      </x:c>
      <x:c r="B20" s="59" t="str">
        <x:v>Novel prediction: dispersion</x:v>
      </x:c>
      <x:c r="C20" s="59" t="str">
        <x:v>Spectral corrections</x:v>
      </x:c>
      <x:c r="D20" s="59" t="str">
        <x:v>Δt(E)</x:v>
      </x:c>
      <x:c r="E20" s="59" t="str">
        <x:v>Nonzero distinctive signal within bounds</x:v>
      </x:c>
      <x:c r="F20" s="59" t="str">
        <x:v>Null/bound contradiction</x:v>
      </x:c>
      <x:c r="G20" s="59" t="str">
        <x:v>Internal+external</x:v>
      </x:c>
      <x:c r="H20" s="59" t="str">
        <x:v>HIGH</x:v>
      </x:c>
    </x:row>
    <x:row r="21">
      <x:c r="A21" s="59" t="str">
        <x:v>SIM-O-020</x:v>
      </x:c>
      <x:c r="B21" s="59" t="str">
        <x:v>Novel prediction: lensing</x:v>
      </x:c>
      <x:c r="C21" s="59" t="str">
        <x:v>Spectral Green functions</x:v>
      </x:c>
      <x:c r="D21" s="59" t="str">
        <x:v>Φ_lens(r)</x:v>
      </x:c>
      <x:c r="E21" s="59" t="str">
        <x:v>Distinct profile</x:v>
      </x:c>
      <x:c r="F21" s="59" t="str">
        <x:v>No distinctive effect</x:v>
      </x:c>
      <x:c r="G21" s="59" t="str">
        <x:v>Internal+external</x:v>
      </x:c>
      <x:c r="H21" s="59" t="str">
        <x:v>HIGH</x:v>
      </x:c>
    </x:row>
    <x:row r="22">
      <x:c r="A22" s="59" t="str">
        <x:v>SIM-O-021</x:v>
      </x:c>
      <x:c r="B22" s="59" t="str">
        <x:v>Novel prediction: metric noise</x:v>
      </x:c>
      <x:c r="C22" s="59" t="str">
        <x:v>Quantum geometry fluctuations</x:v>
      </x:c>
      <x:c r="D22" s="59" t="str">
        <x:v>S_h(f)</x:v>
      </x:c>
      <x:c r="E22" s="59" t="str">
        <x:v>Distinct detector spectrum</x:v>
      </x:c>
      <x:c r="F22" s="59" t="str">
        <x:v>Bounds exclude</x:v>
      </x:c>
      <x:c r="G22" s="59" t="str">
        <x:v>Internal+external</x:v>
      </x:c>
      <x:c r="H22" s="59" t="str">
        <x:v>HIGH</x:v>
      </x:c>
    </x:row>
  </x:sheetData>
  <x:pageMargins left="0.7" right="0.7" top="0.75" bottom="0.75" header="0.3" footer="0.3"/>
</x:worksheet>
</file>

<file path=xl/worksheets/sheet199.xml><?xml version="1.0" encoding="utf-8"?>
<x:worksheet xmlns:x="http://schemas.openxmlformats.org/spreadsheetml/2006/main">
  <x:sheetFormatPr defaultRowHeight="15"/>
  <x:cols>
    <x:col min="1" max="1" width="12" hidden="0" customWidth="1"/>
    <x:col min="2" max="2" width="24" hidden="0" customWidth="1"/>
    <x:col min="3" max="3" width="55" hidden="0" customWidth="1"/>
    <x:col min="4" max="4" width="48" hidden="0" customWidth="1"/>
    <x:col min="5" max="5" width="12" hidden="0" customWidth="1"/>
    <x:col min="6" max="6" width="42" hidden="0" customWidth="1"/>
  </x:cols>
  <x:sheetData>
    <x:row r="1">
      <x:c r="A1" s="90" t="str">
        <x:v>ID</x:v>
      </x:c>
      <x:c r="B1" s="90" t="str">
        <x:v>Target</x:v>
      </x:c>
      <x:c r="C1" s="90" t="str">
        <x:v>Known Structure</x:v>
      </x:c>
      <x:c r="D1" s="90" t="str">
        <x:v>Required UOC Result</x:v>
      </x:c>
      <x:c r="E1" s="90" t="str">
        <x:v>Status</x:v>
      </x:c>
      <x:c r="F1" s="90" t="str">
        <x:v>Recommended Route</x:v>
      </x:c>
    </x:row>
    <x:row r="2">
      <x:c r="A2" s="59" t="str">
        <x:v>SM-001</x:v>
      </x:c>
      <x:c r="B2" s="59" t="str">
        <x:v>Gauge group</x:v>
      </x:c>
      <x:c r="C2" s="59" t="str">
        <x:v>SU(3)_C×SU(2)_L×U(1)_Y</x:v>
      </x:c>
      <x:c r="D2" s="59" t="str">
        <x:v>Derive from UOC/NCG algebra rather than assume</x:v>
      </x:c>
      <x:c r="E2" s="59" t="str">
        <x:v>OPEN</x:v>
      </x:c>
      <x:c r="F2" s="59" t="str">
        <x:v>H-006 + finite algebra enumeration</x:v>
      </x:c>
    </x:row>
    <x:row r="3">
      <x:c r="A3" s="59" t="str">
        <x:v>SM-002</x:v>
      </x:c>
      <x:c r="B3" s="59" t="str">
        <x:v>Representations</x:v>
      </x:c>
      <x:c r="C3" s="59" t="str">
        <x:v>3 generations of chiral fermions with observed hypercharges</x:v>
      </x:c>
      <x:c r="D3" s="59" t="str">
        <x:v>Derive representations and chirality</x:v>
      </x:c>
      <x:c r="E3" s="59" t="str">
        <x:v>OPEN</x:v>
      </x:c>
      <x:c r="F3" s="59" t="str">
        <x:v>Finite algebra / index / anomaly</x:v>
      </x:c>
    </x:row>
    <x:row r="4">
      <x:c r="A4" s="59" t="str">
        <x:v>SM-003</x:v>
      </x:c>
      <x:c r="B4" s="59" t="str">
        <x:v>Anomalies</x:v>
      </x:c>
      <x:c r="C4" s="59" t="str">
        <x:v>Gauge/gravitational anomaly cancellation</x:v>
      </x:c>
      <x:c r="D4" s="59" t="str">
        <x:v>A_anomaly=0</x:v>
      </x:c>
      <x:c r="E4" s="59" t="str">
        <x:v>PARTIAL</x:v>
      </x:c>
      <x:c r="F4" s="59" t="str">
        <x:v>Complete anomaly polynomial</x:v>
      </x:c>
    </x:row>
    <x:row r="5">
      <x:c r="A5" s="59" t="str">
        <x:v>SM-004</x:v>
      </x:c>
      <x:c r="B5" s="59" t="str">
        <x:v>Higgs</x:v>
      </x:c>
      <x:c r="C5" s="59" t="str">
        <x:v>Complex SU(2) doublet, potential and VEV</x:v>
      </x:c>
      <x:c r="D5" s="59" t="str">
        <x:v>Derive scalar sector</x:v>
      </x:c>
      <x:c r="E5" s="59" t="str">
        <x:v>OPEN</x:v>
      </x:c>
      <x:c r="F5" s="59" t="str">
        <x:v>Spectral/finite geometry</x:v>
      </x:c>
    </x:row>
    <x:row r="6">
      <x:c r="A6" s="59" t="str">
        <x:v>SM-005</x:v>
      </x:c>
      <x:c r="B6" s="59" t="str">
        <x:v>EWSB</x:v>
      </x:c>
      <x:c r="C6" s="59" t="str">
        <x:v>SU(2)_L×U(1)_Y→U(1)_Q</x:v>
      </x:c>
      <x:c r="D6" s="59" t="str">
        <x:v>Derive vacuum and masses</x:v>
      </x:c>
      <x:c r="E6" s="59" t="str">
        <x:v>OPEN</x:v>
      </x:c>
      <x:c r="F6" s="59" t="str">
        <x:v>Potential minimization</x:v>
      </x:c>
    </x:row>
    <x:row r="7">
      <x:c r="A7" s="59" t="str">
        <x:v>SM-006</x:v>
      </x:c>
      <x:c r="B7" s="59" t="str">
        <x:v>Yukawa sector</x:v>
      </x:c>
      <x:c r="C7" s="59" t="str">
        <x:v>Quark/lepton masses and CKM</x:v>
      </x:c>
      <x:c r="D7" s="59" t="str">
        <x:v>Derive matrices/ratios</x:v>
      </x:c>
      <x:c r="E7" s="59" t="str">
        <x:v>OPEN</x:v>
      </x:c>
      <x:c r="F7" s="59" t="str">
        <x:v>Spectral projectors</x:v>
      </x:c>
    </x:row>
    <x:row r="8">
      <x:c r="A8" s="59" t="str">
        <x:v>SM-007</x:v>
      </x:c>
      <x:c r="B8" s="59" t="str">
        <x:v>Neutrino masses</x:v>
      </x:c>
      <x:c r="C8" s="59" t="str">
        <x:v>Observed oscillations require beyond-minimal SM neutrino mass sector</x:v>
      </x:c>
      <x:c r="D8" s="59" t="str">
        <x:v>Derive Dirac/Majorana mechanism</x:v>
      </x:c>
      <x:c r="E8" s="59" t="str">
        <x:v>OPEN</x:v>
      </x:c>
      <x:c r="F8" s="59" t="str">
        <x:v>Extended representation</x:v>
      </x:c>
    </x:row>
    <x:row r="9">
      <x:c r="A9" s="59" t="str">
        <x:v>SM-008</x:v>
      </x:c>
      <x:c r="B9" s="59" t="str">
        <x:v>Strong CP</x:v>
      </x:c>
      <x:c r="C9" s="59" t="str">
        <x:v>θ_QCD and effective CP</x:v>
      </x:c>
      <x:c r="D9" s="59" t="str">
        <x:v>Explain smallness</x:v>
      </x:c>
      <x:c r="E9" s="59" t="str">
        <x:v>OPEN</x:v>
      </x:c>
      <x:c r="F9" s="59" t="str">
        <x:v>Axion/selection/symmetry route</x:v>
      </x:c>
    </x:row>
    <x:row r="10">
      <x:c r="A10" s="59" t="str">
        <x:v>SM-009</x:v>
      </x:c>
      <x:c r="B10" s="59" t="str">
        <x:v>Generation count</x:v>
      </x:c>
      <x:c r="C10" s="59" t="str">
        <x:v>N_gen=3</x:v>
      </x:c>
      <x:c r="D10" s="59" t="str">
        <x:v>Independent derivation</x:v>
      </x:c>
      <x:c r="E10" s="59" t="str">
        <x:v>OPEN</x:v>
      </x:c>
      <x:c r="F10" s="59" t="str">
        <x:v>Index/topology</x:v>
      </x:c>
    </x:row>
    <x:row r="11">
      <x:c r="A11" s="59" t="str">
        <x:v>SM-010</x:v>
      </x:c>
      <x:c r="B11" s="59" t="str">
        <x:v>Confinement</x:v>
      </x:c>
      <x:c r="C11" s="59" t="str">
        <x:v>Low-energy QCD</x:v>
      </x:c>
      <x:c r="D11" s="59" t="str">
        <x:v>Derive nonperturbative confinement scale</x:v>
      </x:c>
      <x:c r="E11" s="59" t="str">
        <x:v>OPEN</x:v>
      </x:c>
      <x:c r="F11" s="59" t="str">
        <x:v>Lattice/spectral gap</x:v>
      </x:c>
    </x:row>
    <x:row r="12">
      <x:c r="A12" s="59" t="str">
        <x:v>SM-011</x:v>
      </x:c>
      <x:c r="B12" s="59" t="str">
        <x:v>Gauge coupling running</x:v>
      </x:c>
      <x:c r="C12" s="59" t="str">
        <x:v>β_gi and unification</x:v>
      </x:c>
      <x:c r="D12" s="59" t="str">
        <x:v>Derive RG flow</x:v>
      </x:c>
      <x:c r="E12" s="59" t="str">
        <x:v>OPEN</x:v>
      </x:c>
      <x:c r="F12" s="59" t="str">
        <x:v>RG/spectral dynamics</x:v>
      </x:c>
    </x:row>
    <x:row r="13">
      <x:c r="A13" s="59" t="str">
        <x:v>SM-012</x:v>
      </x:c>
      <x:c r="B13" s="59" t="str">
        <x:v>No extra light states</x:v>
      </x:c>
      <x:c r="C13" s="59" t="str">
        <x:v>Predict allowed spectrum</x:v>
      </x:c>
      <x:c r="D13" s="59" t="str">
        <x:v>Derive absence/decoupling</x:v>
      </x:c>
      <x:c r="E13" s="59" t="str">
        <x:v>OPEN</x:v>
      </x:c>
      <x:c r="F13" s="59" t="str">
        <x:v>Spectral stability + experimental bounds</x:v>
      </x:c>
    </x:row>
  </x:sheetData>
  <x:pageMargins left="0.7" right="0.7" top="0.75" bottom="0.75" header="0.3" footer="0.3"/>
</x:worksheet>
</file>

<file path=xl/worksheets/sheet200.xml><?xml version="1.0" encoding="utf-8"?>
<x:worksheet xmlns:x="http://schemas.openxmlformats.org/spreadsheetml/2006/main">
  <x:sheetFormatPr defaultRowHeight="15"/>
  <x:cols>
    <x:col min="1" max="1" width="12" hidden="0" customWidth="1"/>
    <x:col min="2" max="2" width="26" hidden="0" customWidth="1"/>
    <x:col min="3" max="3" width="55" hidden="0" customWidth="1"/>
    <x:col min="4" max="4" width="44" hidden="0" customWidth="1"/>
    <x:col min="5" max="5" width="12" hidden="0" customWidth="1"/>
    <x:col min="6" max="6" width="35" hidden="0" customWidth="1"/>
  </x:cols>
  <x:sheetData>
    <x:row r="1">
      <x:c r="A1" s="90" t="str">
        <x:v>ID</x:v>
      </x:c>
      <x:c r="B1" s="90" t="str">
        <x:v>Target</x:v>
      </x:c>
      <x:c r="C1" s="90" t="str">
        <x:v>Benchmark</x:v>
      </x:c>
      <x:c r="D1" s="90" t="str">
        <x:v>Required Result</x:v>
      </x:c>
      <x:c r="E1" s="90" t="str">
        <x:v>Status</x:v>
      </x:c>
      <x:c r="F1" s="90" t="str">
        <x:v>Recommended Route</x:v>
      </x:c>
    </x:row>
    <x:row r="2">
      <x:c r="A2" s="59" t="str">
        <x:v>QG-001</x:v>
      </x:c>
      <x:c r="B2" s="59" t="str">
        <x:v>Quantization of geometry</x:v>
      </x:c>
      <x:c r="C2" s="59" t="str">
        <x:v>g_{μν} or equivalent is quantum</x:v>
      </x:c>
      <x:c r="D2" s="59" t="str">
        <x:v>Define fundamental quantum geometry object</x:v>
      </x:c>
      <x:c r="E2" s="59" t="str">
        <x:v>OPEN</x:v>
      </x:c>
      <x:c r="F2" s="59" t="str">
        <x:v>Compare D_G/NCG, LQG, holography</x:v>
      </x:c>
    </x:row>
    <x:row r="3">
      <x:c r="A3" s="59" t="str">
        <x:v>QG-002</x:v>
      </x:c>
      <x:c r="B3" s="59" t="str">
        <x:v>Background independence</x:v>
      </x:c>
      <x:c r="C3" s="59" t="str">
        <x:v>No fixed background metric at fundamental level</x:v>
      </x:c>
      <x:c r="D3" s="59" t="str">
        <x:v>Derive background-independent state space</x:v>
      </x:c>
      <x:c r="E3" s="59" t="str">
        <x:v>OPEN</x:v>
      </x:c>
      <x:c r="F3" s="59" t="str">
        <x:v>TDIC/relational substrate</x:v>
      </x:c>
    </x:row>
    <x:row r="4">
      <x:c r="A4" s="59" t="str">
        <x:v>QG-003</x:v>
      </x:c>
      <x:c r="B4" s="59" t="str">
        <x:v>UV completion</x:v>
      </x:c>
      <x:c r="C4" s="59" t="str">
        <x:v>Finite/controlled high-energy theory</x:v>
      </x:c>
      <x:c r="D4" s="59" t="str">
        <x:v>RG fixed point or equivalent</x:v>
      </x:c>
      <x:c r="E4" s="59" t="str">
        <x:v>OPEN</x:v>
      </x:c>
      <x:c r="F4" s="59" t="str">
        <x:v>Asymptotic-safety benchmark</x:v>
      </x:c>
    </x:row>
    <x:row r="5">
      <x:c r="A5" s="59" t="str">
        <x:v>QG-004</x:v>
      </x:c>
      <x:c r="B5" s="59" t="str">
        <x:v>Classical GR</x:v>
      </x:c>
      <x:c r="C5" s="59" t="str">
        <x:v>Einstein equations recovered</x:v>
      </x:c>
      <x:c r="D5" s="59" t="str">
        <x:v>Semiclassical limit</x:v>
      </x:c>
      <x:c r="E5" s="59" t="str">
        <x:v>PARTIAL</x:v>
      </x:c>
      <x:c r="F5" s="59" t="str">
        <x:v>Extend MRC/PRC</x:v>
      </x:c>
    </x:row>
    <x:row r="6">
      <x:c r="A6" s="59" t="str">
        <x:v>QG-005</x:v>
      </x:c>
      <x:c r="B6" s="59" t="str">
        <x:v>Lorentzian causality</x:v>
      </x:c>
      <x:c r="C6" s="59" t="str">
        <x:v>Observed causal cones</x:v>
      </x:c>
      <x:c r="D6" s="59" t="str">
        <x:v>Derive index-1 metric and causal order</x:v>
      </x:c>
      <x:c r="E6" s="59" t="str">
        <x:v>OPEN</x:v>
      </x:c>
      <x:c r="F6" s="59" t="str">
        <x:v>CST/CDT + UOC Lorentz branch</x:v>
      </x:c>
    </x:row>
    <x:row r="7">
      <x:c r="A7" s="59" t="str">
        <x:v>QG-006</x:v>
      </x:c>
      <x:c r="B7" s="59" t="str">
        <x:v>Graviton / spin-2</x:v>
      </x:c>
      <x:c r="C7" s="59" t="str">
        <x:v>Massless spin-2 low-energy excitation or equivalent</x:v>
      </x:c>
      <x:c r="D7" s="59" t="str">
        <x:v>Recover gravitational wave sector</x:v>
      </x:c>
      <x:c r="E7" s="59" t="str">
        <x:v>OPEN</x:v>
      </x:c>
      <x:c r="F7" s="59" t="str">
        <x:v>Spectral perturbations</x:v>
      </x:c>
    </x:row>
    <x:row r="8">
      <x:c r="A8" s="59" t="str">
        <x:v>QG-007</x:v>
      </x:c>
      <x:c r="B8" s="59" t="str">
        <x:v>Black-hole entropy</x:v>
      </x:c>
      <x:c r="C8" s="59" t="str">
        <x:v>S=A/4Gℏ</x:v>
      </x:c>
      <x:c r="D8" s="59" t="str">
        <x:v>Microscopic spectral count</x:v>
      </x:c>
      <x:c r="E8" s="59" t="str">
        <x:v>OPEN</x:v>
      </x:c>
      <x:c r="F8" s="59" t="str">
        <x:v>Horizon projector + heat kernel</x:v>
      </x:c>
    </x:row>
    <x:row r="9">
      <x:c r="A9" s="59" t="str">
        <x:v>QG-008</x:v>
      </x:c>
      <x:c r="B9" s="59" t="str">
        <x:v>Hawking radiation</x:v>
      </x:c>
      <x:c r="C9" s="59" t="str">
        <x:v>Thermal radiation from horizons</x:v>
      </x:c>
      <x:c r="D9" s="59" t="str">
        <x:v>Derive spectrum/temperature</x:v>
      </x:c>
      <x:c r="E9" s="59" t="str">
        <x:v>OPEN</x:v>
      </x:c>
      <x:c r="F9" s="59" t="str">
        <x:v>Semiclassical horizon calculation</x:v>
      </x:c>
    </x:row>
    <x:row r="10">
      <x:c r="A10" s="59" t="str">
        <x:v>QG-009</x:v>
      </x:c>
      <x:c r="B10" s="59" t="str">
        <x:v>Information unitarity</x:v>
      </x:c>
      <x:c r="C10" s="59" t="str">
        <x:v>No fundamental information loss or equivalent resolution</x:v>
      </x:c>
      <x:c r="D10" s="59" t="str">
        <x:v>Page curve / unitary map</x:v>
      </x:c>
      <x:c r="E10" s="59" t="str">
        <x:v>OPEN</x:v>
      </x:c>
      <x:c r="F10" s="59" t="str">
        <x:v>Holography benchmark</x:v>
      </x:c>
    </x:row>
    <x:row r="11">
      <x:c r="A11" s="59" t="str">
        <x:v>QG-010</x:v>
      </x:c>
      <x:c r="B11" s="59" t="str">
        <x:v>Matter coupling</x:v>
      </x:c>
      <x:c r="C11" s="59" t="str">
        <x:v>Quantum matter + quantum geometry</x:v>
      </x:c>
      <x:c r="D11" s="59" t="str">
        <x:v>Common action/operator</x:v>
      </x:c>
      <x:c r="E11" s="59" t="str">
        <x:v>OPEN</x:v>
      </x:c>
      <x:c r="F11" s="59" t="str">
        <x:v>BR-011</x:v>
      </x:c>
    </x:row>
    <x:row r="12">
      <x:c r="A12" s="59" t="str">
        <x:v>QG-011</x:v>
      </x:c>
      <x:c r="B12" s="59" t="str">
        <x:v>Continuum limit</x:v>
      </x:c>
      <x:c r="C12" s="59" t="str">
        <x:v>Discrete UOC substrate → smooth spacetime</x:v>
      </x:c>
      <x:c r="D12" s="59" t="str">
        <x:v>Convergence theorem</x:v>
      </x:c>
      <x:c r="E12" s="59" t="str">
        <x:v>PARTIAL</x:v>
      </x:c>
      <x:c r="F12" s="59" t="str">
        <x:v>BR-017/018</x:v>
      </x:c>
    </x:row>
    <x:row r="13">
      <x:c r="A13" s="59" t="str">
        <x:v>QG-012</x:v>
      </x:c>
      <x:c r="B13" s="59" t="str">
        <x:v>Observables</x:v>
      </x:c>
      <x:c r="C13" s="59" t="str">
        <x:v>Gauge/diffeomorphism invariant observables</x:v>
      </x:c>
      <x:c r="D13" s="59" t="str">
        <x:v>Define measurable quantities</x:v>
      </x:c>
      <x:c r="E13" s="59" t="str">
        <x:v>OPEN</x:v>
      </x:c>
      <x:c r="F13" s="59" t="str">
        <x:v>Relational observables</x:v>
      </x:c>
    </x:row>
  </x:sheetData>
  <x:pageMargins left="0.7" right="0.7" top="0.75" bottom="0.75" header="0.3" footer="0.3"/>
</x:worksheet>
</file>

<file path=xl/worksheets/sheet201.xml><?xml version="1.0" encoding="utf-8"?>
<x:worksheet xmlns:x="http://schemas.openxmlformats.org/spreadsheetml/2006/main">
  <x:sheetFormatPr defaultRowHeight="15"/>
  <x:cols>
    <x:col min="1" max="1" width="12" hidden="0" customWidth="1"/>
    <x:col min="2" max="2" width="25" hidden="0" customWidth="1"/>
    <x:col min="3" max="3" width="33" hidden="0" customWidth="1"/>
    <x:col min="4" max="4" width="51" hidden="0" customWidth="1"/>
    <x:col min="5" max="5" width="24" hidden="0" customWidth="1"/>
    <x:col min="6" max="6" width="35" hidden="0" customWidth="1"/>
  </x:cols>
  <x:sheetData>
    <x:row r="1">
      <x:c r="A1" s="90" t="str">
        <x:v>ID</x:v>
      </x:c>
      <x:c r="B1" s="90" t="str">
        <x:v>Target</x:v>
      </x:c>
      <x:c r="C1" s="90" t="str">
        <x:v>Benchmark/Equation</x:v>
      </x:c>
      <x:c r="D1" s="90" t="str">
        <x:v>Required Result</x:v>
      </x:c>
      <x:c r="E1" s="90" t="str">
        <x:v>Status</x:v>
      </x:c>
      <x:c r="F1" s="90" t="str">
        <x:v>Recommended Route</x:v>
      </x:c>
    </x:row>
    <x:row r="2">
      <x:c r="A2" s="59" t="str">
        <x:v>COS-001</x:v>
      </x:c>
      <x:c r="B2" s="59" t="str">
        <x:v>Horizon subsystem</x:v>
      </x:c>
      <x:c r="C2" s="59" t="str">
        <x:v>Intrinsic horizon selector</x:v>
      </x:c>
      <x:c r="D2" s="59" t="str">
        <x:v>P_H from Γ/Π/g</x:v>
      </x:c>
      <x:c r="E2" s="59" t="str">
        <x:v>OPEN</x:v>
      </x:c>
      <x:c r="F2" s="59" t="str">
        <x:v>BR-026</x:v>
      </x:c>
    </x:row>
    <x:row r="3">
      <x:c r="A3" s="59" t="str">
        <x:v>COS-002</x:v>
      </x:c>
      <x:c r="B3" s="59" t="str">
        <x:v>Localized trace</x:v>
      </x:c>
      <x:c r="C3" s="59" t="str">
        <x:v>Z_H(t)</x:v>
      </x:c>
      <x:c r="D3" s="59" t="str">
        <x:v>Tr(P_He^{-tL}P_H)</x:v>
      </x:c>
      <x:c r="E3" s="59" t="str">
        <x:v>OPEN</x:v>
      </x:c>
      <x:c r="F3" s="59" t="str">
        <x:v>BR-027</x:v>
      </x:c>
    </x:row>
    <x:row r="4">
      <x:c r="A4" s="59" t="str">
        <x:v>COS-003</x:v>
      </x:c>
      <x:c r="B4" s="59" t="str">
        <x:v>Area law</x:v>
      </x:c>
      <x:c r="C4" s="59" t="str">
        <x:v>A_H=4π lim tZ_H(t)</x:v>
      </x:c>
      <x:c r="D4" s="59" t="str">
        <x:v>Refinement-invariant area</x:v>
      </x:c>
      <x:c r="E4" s="59" t="str">
        <x:v>DERIVED SCOPED</x:v>
      </x:c>
      <x:c r="F4" s="59" t="str">
        <x:v>Generalize beyond explicit family</x:v>
      </x:c>
    </x:row>
    <x:row r="5">
      <x:c r="A5" s="59" t="str">
        <x:v>COS-004</x:v>
      </x:c>
      <x:c r="B5" s="59" t="str">
        <x:v>BH normalization</x:v>
      </x:c>
      <x:c r="C5" s="59" t="str">
        <x:v>N_BH=πZ_H(ℓ_p²)</x:v>
      </x:c>
      <x:c r="D5" s="59" t="str">
        <x:v>Derive π internally</x:v>
      </x:c>
      <x:c r="E5" s="59" t="str">
        <x:v>OPEN</x:v>
      </x:c>
      <x:c r="F5" s="59" t="str">
        <x:v>Zeta/heat-kernel</x:v>
      </x:c>
    </x:row>
    <x:row r="6">
      <x:c r="A6" s="59" t="str">
        <x:v>COS-005</x:v>
      </x:c>
      <x:c r="B6" s="59" t="str">
        <x:v>N_H</x:v>
      </x:c>
      <x:c r="C6" s="59" t="str">
        <x:v>Independent horizon information</x:v>
      </x:c>
      <x:c r="D6" s="59" t="str">
        <x:v>No H/Λ input</x:v>
      </x:c>
      <x:c r="E6" s="59" t="str">
        <x:v>OPEN</x:v>
      </x:c>
      <x:c r="F6" s="59" t="str">
        <x:v>BR-023</x:v>
      </x:c>
    </x:row>
    <x:row r="7">
      <x:c r="A7" s="59" t="str">
        <x:v>COS-006</x:v>
      </x:c>
      <x:c r="B7" s="59" t="str">
        <x:v>Cutoff</x:v>
      </x:c>
      <x:c r="C7" s="59" t="str">
        <x:v>Ξ=6^{1/4}π^{1/2}N_H^{-1/4}</x:v>
      </x:c>
      <x:c r="D7" s="59" t="str">
        <x:v>Compute from N_H</x:v>
      </x:c>
      <x:c r="E7" s="59" t="str">
        <x:v>CONDITIONAL</x:v>
      </x:c>
      <x:c r="F7" s="59" t="str">
        <x:v>BR-023</x:v>
      </x:c>
    </x:row>
    <x:row r="8">
      <x:c r="A8" s="59" t="str">
        <x:v>COS-007</x:v>
      </x:c>
      <x:c r="B8" s="59" t="str">
        <x:v>Absolute scale</x:v>
      </x:c>
      <x:c r="C8" s="59" t="str">
        <x:v>ℓ_*=C_UOCℓ_p</x:v>
      </x:c>
      <x:c r="D8" s="59" t="str">
        <x:v>C_UOC derived/no-go</x:v>
      </x:c>
      <x:c r="E8" s="59" t="str">
        <x:v>OPEN</x:v>
      </x:c>
      <x:c r="F8" s="59" t="str">
        <x:v>BR-028</x:v>
      </x:c>
    </x:row>
    <x:row r="9">
      <x:c r="A9" s="59" t="str">
        <x:v>COS-008</x:v>
      </x:c>
      <x:c r="B9" s="59" t="str">
        <x:v>Vacuum density</x:v>
      </x:c>
      <x:c r="C9" s="59" t="str">
        <x:v>ρ_vac=ℏcΛ_*^4/(16π²)</x:v>
      </x:c>
      <x:c r="D9" s="59" t="str">
        <x:v>Upstream cutoff derived</x:v>
      </x:c>
      <x:c r="E9" s="59" t="str">
        <x:v>CALCULATED GIVEN INPUT</x:v>
      </x:c>
      <x:c r="F9" s="59" t="str">
        <x:v>Preserve</x:v>
      </x:c>
    </x:row>
    <x:row r="10">
      <x:c r="A10" s="59" t="str">
        <x:v>COS-009</x:v>
      </x:c>
      <x:c r="B10" s="59" t="str">
        <x:v>Cosmological constant</x:v>
      </x:c>
      <x:c r="C10" s="59" t="str">
        <x:v>Λ_cosm=ℓ_p²Λ_*^4/(2π)</x:v>
      </x:c>
      <x:c r="D10" s="59" t="str">
        <x:v>Derived from vacuum density</x:v>
      </x:c>
      <x:c r="E10" s="59" t="str">
        <x:v>CALCULATED GIVEN INPUT</x:v>
      </x:c>
      <x:c r="F10" s="59" t="str">
        <x:v>Preserve</x:v>
      </x:c>
    </x:row>
    <x:row r="11">
      <x:c r="A11" s="59" t="str">
        <x:v>COS-010</x:v>
      </x:c>
      <x:c r="B11" s="59" t="str">
        <x:v>Friedmann</x:v>
      </x:c>
      <x:c r="C11" s="59" t="str">
        <x:v>H²=8πGρ/3+Λc²/3−kc²/a²</x:v>
      </x:c>
      <x:c r="D11" s="59" t="str">
        <x:v>Recover cosmology</x:v>
      </x:c>
      <x:c r="E11" s="59" t="str">
        <x:v>PARTIAL</x:v>
      </x:c>
      <x:c r="F11" s="59" t="str">
        <x:v>Integrate matter/perturbations</x:v>
      </x:c>
    </x:row>
    <x:row r="12">
      <x:c r="A12" s="59" t="str">
        <x:v>COS-011</x:v>
      </x:c>
      <x:c r="B12" s="59" t="str">
        <x:v>Dark matter</x:v>
      </x:c>
      <x:c r="C12" s="59" t="str">
        <x:v>ρ_DM or emergent alternative</x:v>
      </x:c>
      <x:c r="D12" s="59" t="str">
        <x:v>Predict abundance/structure</x:v>
      </x:c>
      <x:c r="E12" s="59" t="str">
        <x:v>OPEN</x:v>
      </x:c>
      <x:c r="F12" s="59" t="str">
        <x:v>Add matter sector</x:v>
      </x:c>
    </x:row>
    <x:row r="13">
      <x:c r="A13" s="59" t="str">
        <x:v>COS-012</x:v>
      </x:c>
      <x:c r="B13" s="59" t="str">
        <x:v>Dark energy</x:v>
      </x:c>
      <x:c r="C13" s="59" t="str">
        <x:v>ρ_DE / w</x:v>
      </x:c>
      <x:c r="D13" s="59" t="str">
        <x:v>Predict late-time acceleration</x:v>
      </x:c>
      <x:c r="E13" s="59" t="str">
        <x:v>OPEN</x:v>
      </x:c>
      <x:c r="F13" s="59" t="str">
        <x:v>Vacuum/alternative branch</x:v>
      </x:c>
    </x:row>
    <x:row r="14">
      <x:c r="A14" s="59" t="str">
        <x:v>COS-013</x:v>
      </x:c>
      <x:c r="B14" s="59" t="str">
        <x:v>Inflation/initial state</x:v>
      </x:c>
      <x:c r="C14" s="59" t="str">
        <x:v>P_R(k), n_s, r or alternative</x:v>
      </x:c>
      <x:c r="D14" s="59" t="str">
        <x:v>Predict primordial spectrum</x:v>
      </x:c>
      <x:c r="E14" s="59" t="str">
        <x:v>OPEN</x:v>
      </x:c>
      <x:c r="F14" s="59" t="str">
        <x:v>Early-universe dynamics</x:v>
      </x:c>
    </x:row>
    <x:row r="15">
      <x:c r="A15" s="59" t="str">
        <x:v>COS-014</x:v>
      </x:c>
      <x:c r="B15" s="59" t="str">
        <x:v>Homogeneity/isotropy</x:v>
      </x:c>
      <x:c r="C15" s="59" t="str">
        <x:v>FLRW limit</x:v>
      </x:c>
      <x:c r="D15" s="59" t="str">
        <x:v>Derive from large-scale attractor/coarse-graining</x:v>
      </x:c>
      <x:c r="E15" s="59" t="str">
        <x:v>OPEN</x:v>
      </x:c>
      <x:c r="F15" s="59" t="str">
        <x:v>Cosmological RG</x:v>
      </x:c>
    </x:row>
    <x:row r="16">
      <x:c r="A16" s="59" t="str">
        <x:v>COS-015</x:v>
      </x:c>
      <x:c r="B16" s="59" t="str">
        <x:v>Initial conditions</x:v>
      </x:c>
      <x:c r="C16" s="59" t="str">
        <x:v>Initial state measure</x:v>
      </x:c>
      <x:c r="D16" s="59" t="str">
        <x:v>Derive/selection principle</x:v>
      </x:c>
      <x:c r="E16" s="59" t="str">
        <x:v>OPEN</x:v>
      </x:c>
      <x:c r="F16" s="59" t="str">
        <x:v>Selection branch</x:v>
      </x:c>
    </x:row>
  </x:sheetData>
  <x:pageMargins left="0.7" right="0.7" top="0.75" bottom="0.75" header="0.3" footer="0.3"/>
</x:worksheet>
</file>

<file path=xl/worksheets/sheet202.xml><?xml version="1.0" encoding="utf-8"?>
<x:worksheet xmlns:x="http://schemas.openxmlformats.org/spreadsheetml/2006/main">
  <x:sheetFormatPr defaultRowHeight="15"/>
  <x:cols>
    <x:col min="1" max="1" width="12" hidden="0" customWidth="1"/>
    <x:col min="2" max="2" width="28" hidden="0" customWidth="1"/>
    <x:col min="3" max="3" width="51" hidden="0" customWidth="1"/>
    <x:col min="4" max="4" width="42" hidden="0" customWidth="1"/>
    <x:col min="5" max="5" width="12" hidden="0" customWidth="1"/>
  </x:cols>
  <x:sheetData>
    <x:row r="1">
      <x:c r="A1" s="90" t="str">
        <x:v>ID</x:v>
      </x:c>
      <x:c r="B1" s="90" t="str">
        <x:v>Target</x:v>
      </x:c>
      <x:c r="C1" s="90" t="str">
        <x:v>Reference Equation/Structure</x:v>
      </x:c>
      <x:c r="D1" s="90" t="str">
        <x:v>UOC Closure</x:v>
      </x:c>
      <x:c r="E1" s="90" t="str">
        <x:v>Status</x:v>
      </x:c>
    </x:row>
    <x:row r="2">
      <x:c r="A2" s="59" t="str">
        <x:v>BH-001</x:v>
      </x:c>
      <x:c r="B2" s="59" t="str">
        <x:v>Bekenstein-Hawking entropy</x:v>
      </x:c>
      <x:c r="C2" s="59" t="str">
        <x:v>S_BH=k_Bc^3A/(4Gℏ)</x:v>
      </x:c>
      <x:c r="D2" s="59" t="str">
        <x:v>Microscopic count / spectral trace</x:v>
      </x:c>
      <x:c r="E2" s="59" t="str">
        <x:v>OPEN</x:v>
      </x:c>
    </x:row>
    <x:row r="3">
      <x:c r="A3" s="59" t="str">
        <x:v>BH-002</x:v>
      </x:c>
      <x:c r="B3" s="59" t="str">
        <x:v>Temperature</x:v>
      </x:c>
      <x:c r="C3" s="59" t="str">
        <x:v>T_H=ℏκ/(2πk_B c)</x:v>
      </x:c>
      <x:c r="D3" s="59" t="str">
        <x:v>Derive surface gravity/thermal spectrum</x:v>
      </x:c>
      <x:c r="E3" s="59" t="str">
        <x:v>OPEN</x:v>
      </x:c>
    </x:row>
    <x:row r="4">
      <x:c r="A4" s="59" t="str">
        <x:v>BH-003</x:v>
      </x:c>
      <x:c r="B4" s="59" t="str">
        <x:v>Hawking flux</x:v>
      </x:c>
      <x:c r="C4" s="59" t="str">
        <x:v>thermal spectrum with greybody factors</x:v>
      </x:c>
      <x:c r="D4" s="59" t="str">
        <x:v>Recover semiclassical radiation</x:v>
      </x:c>
      <x:c r="E4" s="59" t="str">
        <x:v>OPEN</x:v>
      </x:c>
    </x:row>
    <x:row r="5">
      <x:c r="A5" s="59" t="str">
        <x:v>BH-004</x:v>
      </x:c>
      <x:c r="B5" s="59" t="str">
        <x:v>Page curve</x:v>
      </x:c>
      <x:c r="C5" s="59" t="str">
        <x:v>S_rad(t) rises then falls under unitary evolution</x:v>
      </x:c>
      <x:c r="D5" s="59" t="str">
        <x:v>Recover information accounting</x:v>
      </x:c>
      <x:c r="E5" s="59" t="str">
        <x:v>OPEN</x:v>
      </x:c>
    </x:row>
    <x:row r="6">
      <x:c r="A6" s="59" t="str">
        <x:v>BH-005</x:v>
      </x:c>
      <x:c r="B6" s="59" t="str">
        <x:v>Interior reconstruction</x:v>
      </x:c>
      <x:c r="C6" s="59" t="str">
        <x:v>bulk/horizon information map</x:v>
      </x:c>
      <x:c r="D6" s="59" t="str">
        <x:v>Define interior observables consistently</x:v>
      </x:c>
      <x:c r="E6" s="59" t="str">
        <x:v>OPEN</x:v>
      </x:c>
    </x:row>
    <x:row r="7">
      <x:c r="A7" s="59" t="str">
        <x:v>BH-006</x:v>
      </x:c>
      <x:c r="B7" s="59" t="str">
        <x:v>Horizon selector</x:v>
      </x:c>
      <x:c r="C7" s="59" t="str">
        <x:v>P_H intrinsic</x:v>
      </x:c>
      <x:c r="D7" s="59" t="str">
        <x:v>No externally imposed boundary</x:v>
      </x:c>
      <x:c r="E7" s="59" t="str">
        <x:v>OPEN</x:v>
      </x:c>
    </x:row>
    <x:row r="8">
      <x:c r="A8" s="59" t="str">
        <x:v>BH-007</x:v>
      </x:c>
      <x:c r="B8" s="59" t="str">
        <x:v>Spectral area coefficient</x:v>
      </x:c>
      <x:c r="C8" s="59" t="str">
        <x:v>1/4 normalization</x:v>
      </x:c>
      <x:c r="D8" s="59" t="str">
        <x:v>Derive heat-kernel coefficient</x:v>
      </x:c>
      <x:c r="E8" s="59" t="str">
        <x:v>OPEN</x:v>
      </x:c>
    </x:row>
    <x:row r="9">
      <x:c r="A9" s="59" t="str">
        <x:v>BH-008</x:v>
      </x:c>
      <x:c r="B9" s="59" t="str">
        <x:v>Entropy unification</x:v>
      </x:c>
      <x:c r="C9" s="59" t="str">
        <x:v>S_BH ↔ S_thermo ↔ S_info</x:v>
      </x:c>
      <x:c r="D9" s="59" t="str">
        <x:v>Single invariant information functional</x:v>
      </x:c>
      <x:c r="E9" s="59" t="str">
        <x:v>OPEN</x:v>
      </x:c>
    </x:row>
  </x:sheetData>
  <x:pageMargins left="0.7" right="0.7" top="0.75" bottom="0.75" header="0.3" footer="0.3"/>
</x:worksheet>
</file>

<file path=xl/worksheets/sheet203.xml><?xml version="1.0" encoding="utf-8"?>
<x:worksheet xmlns:x="http://schemas.openxmlformats.org/spreadsheetml/2006/main">
  <x:sheetFormatPr defaultRowHeight="15"/>
  <x:cols>
    <x:col min="1" max="1" width="12" hidden="0" customWidth="1"/>
    <x:col min="2" max="2" width="28" hidden="0" customWidth="1"/>
    <x:col min="3" max="3" width="55" hidden="0" customWidth="1"/>
    <x:col min="4" max="4" width="12" hidden="0" customWidth="1"/>
    <x:col min="5" max="5" width="12" hidden="0" customWidth="1"/>
  </x:cols>
  <x:sheetData>
    <x:row r="1">
      <x:c r="A1" s="90" t="str">
        <x:v>ID</x:v>
      </x:c>
      <x:c r="B1" s="90" t="str">
        <x:v>Selection Target</x:v>
      </x:c>
      <x:c r="C1" s="90" t="str">
        <x:v>Criterion</x:v>
      </x:c>
      <x:c r="D1" s="90" t="str">
        <x:v>Layer</x:v>
      </x:c>
      <x:c r="E1" s="90" t="str">
        <x:v>Status</x:v>
      </x:c>
    </x:row>
    <x:row r="2">
      <x:c r="A2" s="59" t="str">
        <x:v>SEL-001</x:v>
      </x:c>
      <x:c r="B2" s="59" t="str">
        <x:v>Unique grammar</x:v>
      </x:c>
      <x:c r="C2" s="59" t="str">
        <x:v>One canonical primitive realization or proven equivalence class</x:v>
      </x:c>
      <x:c r="D2" s="59" t="str">
        <x:v>C0</x:v>
      </x:c>
      <x:c r="E2" s="59" t="str">
        <x:v>OPEN</x:v>
      </x:c>
    </x:row>
    <x:row r="3">
      <x:c r="A3" s="59" t="str">
        <x:v>SEL-002</x:v>
      </x:c>
      <x:c r="B3" s="59" t="str">
        <x:v>Unique fixed point</x:v>
      </x:c>
      <x:c r="C3" s="59" t="str">
        <x:v>One admissible organizational attractor per conditions</x:v>
      </x:c>
      <x:c r="D3" s="59" t="str">
        <x:v>C1</x:v>
      </x:c>
      <x:c r="E3" s="59" t="str">
        <x:v>OPEN</x:v>
      </x:c>
    </x:row>
    <x:row r="4">
      <x:c r="A4" s="59" t="str">
        <x:v>SEL-003</x:v>
      </x:c>
      <x:c r="B4" s="59" t="str">
        <x:v>Unique threshold</x:v>
      </x:c>
      <x:c r="C4" s="59" t="str">
        <x:v>λ_c unique</x:v>
      </x:c>
      <x:c r="D4" s="59" t="str">
        <x:v>C2</x:v>
      </x:c>
      <x:c r="E4" s="59" t="str">
        <x:v>OPEN</x:v>
      </x:c>
    </x:row>
    <x:row r="5">
      <x:c r="A5" s="59" t="str">
        <x:v>SEL-004</x:v>
      </x:c>
      <x:c r="B5" s="59" t="str">
        <x:v>Unique gauge group</x:v>
      </x:c>
      <x:c r="C5" s="59" t="str">
        <x:v>SM group uniquely selected</x:v>
      </x:c>
      <x:c r="D5" s="59" t="str">
        <x:v>C5</x:v>
      </x:c>
      <x:c r="E5" s="59" t="str">
        <x:v>OPEN</x:v>
      </x:c>
    </x:row>
    <x:row r="6">
      <x:c r="A6" s="59" t="str">
        <x:v>SEL-005</x:v>
      </x:c>
      <x:c r="B6" s="59" t="str">
        <x:v>Unique generation count</x:v>
      </x:c>
      <x:c r="C6" s="59" t="str">
        <x:v>N_gen=3 uniquely selected</x:v>
      </x:c>
      <x:c r="D6" s="59" t="str">
        <x:v>C5</x:v>
      </x:c>
      <x:c r="E6" s="59" t="str">
        <x:v>OPEN</x:v>
      </x:c>
    </x:row>
    <x:row r="7">
      <x:c r="A7" s="59" t="str">
        <x:v>SEL-006</x:v>
      </x:c>
      <x:c r="B7" s="59" t="str">
        <x:v>Unique mass normalization</x:v>
      </x:c>
      <x:c r="C7" s="59" t="str">
        <x:v>m0 no external fit</x:v>
      </x:c>
      <x:c r="D7" s="59" t="str">
        <x:v>C5</x:v>
      </x:c>
      <x:c r="E7" s="59" t="str">
        <x:v>OPEN</x:v>
      </x:c>
    </x:row>
    <x:row r="8">
      <x:c r="A8" s="59" t="str">
        <x:v>SEL-007</x:v>
      </x:c>
      <x:c r="B8" s="59" t="str">
        <x:v>Unique absolute scale</x:v>
      </x:c>
      <x:c r="C8" s="59" t="str">
        <x:v>C_UOC unique or provably absent</x:v>
      </x:c>
      <x:c r="D8" s="59" t="str">
        <x:v>C4/C7</x:v>
      </x:c>
      <x:c r="E8" s="59" t="str">
        <x:v>OPEN</x:v>
      </x:c>
    </x:row>
    <x:row r="9">
      <x:c r="A9" s="59" t="str">
        <x:v>SEL-008</x:v>
      </x:c>
      <x:c r="B9" s="59" t="str">
        <x:v>Unique horizon selector</x:v>
      </x:c>
      <x:c r="C9" s="59" t="str">
        <x:v>P_H independent of representation/refinement</x:v>
      </x:c>
      <x:c r="D9" s="59" t="str">
        <x:v>C7</x:v>
      </x:c>
      <x:c r="E9" s="59" t="str">
        <x:v>OPEN</x:v>
      </x:c>
    </x:row>
    <x:row r="10">
      <x:c r="A10" s="59" t="str">
        <x:v>SEL-009</x:v>
      </x:c>
      <x:c r="B10" s="59" t="str">
        <x:v>Unique cosmological vacuum</x:v>
      </x:c>
      <x:c r="C10" s="59" t="str">
        <x:v>N_H/Λ/H branch selected</x:v>
      </x:c>
      <x:c r="D10" s="59" t="str">
        <x:v>C7/C16</x:v>
      </x:c>
      <x:c r="E10" s="59" t="str">
        <x:v>OPEN</x:v>
      </x:c>
    </x:row>
    <x:row r="11">
      <x:c r="A11" s="59" t="str">
        <x:v>SEL-010</x:v>
      </x:c>
      <x:c r="B11" s="59" t="str">
        <x:v>Unique physical universe</x:v>
      </x:c>
      <x:c r="C11" s="59" t="str">
        <x:v>No unresolved equivalent solutions or selection principle</x:v>
      </x:c>
      <x:c r="D11" s="59" t="str">
        <x:v>C16</x:v>
      </x:c>
      <x:c r="E11" s="59" t="str">
        <x:v>OPEN</x:v>
      </x:c>
    </x:row>
  </x:sheetData>
  <x:pageMargins left="0.7" right="0.7" top="0.75" bottom="0.75" header="0.3" footer="0.3"/>
</x:worksheet>
</file>

<file path=xl/worksheets/sheet204.xml><?xml version="1.0" encoding="utf-8"?>
<x:worksheet xmlns:x="http://schemas.openxmlformats.org/spreadsheetml/2006/main">
  <x:sheetFormatPr defaultRowHeight="15"/>
  <x:cols>
    <x:col min="1" max="1" width="12" hidden="0" customWidth="1"/>
    <x:col min="2" max="2" width="25" hidden="0" customWidth="1"/>
    <x:col min="3" max="3" width="55" hidden="0" customWidth="1"/>
    <x:col min="4" max="4" width="40" hidden="0" customWidth="1"/>
    <x:col min="5" max="5" width="35" hidden="0" customWidth="1"/>
  </x:cols>
  <x:sheetData>
    <x:row r="1">
      <x:c r="A1" s="90" t="str">
        <x:v>ID</x:v>
      </x:c>
      <x:c r="B1" s="90" t="str">
        <x:v>Subsystem</x:v>
      </x:c>
      <x:c r="C1" s="90" t="str">
        <x:v>Input→Output</x:v>
      </x:c>
      <x:c r="D1" s="90" t="str">
        <x:v>Required Artifact</x:v>
      </x:c>
      <x:c r="E1" s="90" t="str">
        <x:v>Status</x:v>
      </x:c>
    </x:row>
    <x:row r="2">
      <x:c r="A2" s="59" t="str">
        <x:v>COMP-001</x:v>
      </x:c>
      <x:c r="B2" s="59" t="str">
        <x:v>Parser</x:v>
      </x:c>
      <x:c r="C2" s="59" t="str">
        <x:v>Domain theory → typed IR</x:v>
      </x:c>
      <x:c r="D2" s="59" t="str">
        <x:v>AST/semantic graph</x:v>
      </x:c>
      <x:c r="E2" s="59" t="str">
        <x:v>OPEN</x:v>
      </x:c>
    </x:row>
    <x:row r="3">
      <x:c r="A3" s="59" t="str">
        <x:v>COMP-002</x:v>
      </x:c>
      <x:c r="B3" s="59" t="str">
        <x:v>Canonicalization</x:v>
      </x:c>
      <x:c r="C3" s="59" t="str">
        <x:v>IR → TDIC</x:v>
      </x:c>
      <x:c r="D3" s="59" t="str">
        <x:v>Unique typed dependency representation</x:v>
      </x:c>
      <x:c r="E3" s="59" t="str">
        <x:v>OPEN</x:v>
      </x:c>
    </x:row>
    <x:row r="4">
      <x:c r="A4" s="59" t="str">
        <x:v>COMP-003</x:v>
      </x:c>
      <x:c r="B4" s="59" t="str">
        <x:v>Dimensional analysis</x:v>
      </x:c>
      <x:c r="C4" s="59" t="str">
        <x:v>Every equation dimensionally consistent</x:v>
      </x:c>
      <x:c r="D4" s="59" t="str">
        <x:v>unit map + dimensional vector</x:v>
      </x:c>
      <x:c r="E4" s="59" t="str">
        <x:v>OPEN</x:v>
      </x:c>
    </x:row>
    <x:row r="5">
      <x:c r="A5" s="59" t="str">
        <x:v>COMP-004</x:v>
      </x:c>
      <x:c r="B5" s="59" t="str">
        <x:v>Symbol registry</x:v>
      </x:c>
      <x:c r="C5" s="59" t="str">
        <x:v>Unique symbol IDs and scope</x:v>
      </x:c>
      <x:c r="D5" s="59" t="str">
        <x:v>symbol table</x:v>
      </x:c>
      <x:c r="E5" s="59" t="str">
        <x:v>OPEN</x:v>
      </x:c>
    </x:row>
    <x:row r="6">
      <x:c r="A6" s="59" t="str">
        <x:v>COMP-005</x:v>
      </x:c>
      <x:c r="B6" s="59" t="str">
        <x:v>Dependency DAG</x:v>
      </x:c>
      <x:c r="C6" s="59" t="str">
        <x:v>Acyclic executable dependency graph</x:v>
      </x:c>
      <x:c r="D6" s="59" t="str">
        <x:v>topological ordering</x:v>
      </x:c>
      <x:c r="E6" s="59" t="str">
        <x:v>ARCHITECTURE EXISTS; runtime open</x:v>
      </x:c>
    </x:row>
    <x:row r="7">
      <x:c r="A7" s="59" t="str">
        <x:v>COMP-006</x:v>
      </x:c>
      <x:c r="B7" s="59" t="str">
        <x:v>Rewrite termination</x:v>
      </x:c>
      <x:c r="C7" s="59" t="str">
        <x:v>Canonical rewrite terminates</x:v>
      </x:c>
      <x:c r="D7" s="59" t="str">
        <x:v>ranking function</x:v>
      </x:c>
      <x:c r="E7" s="59" t="str">
        <x:v>OPEN</x:v>
      </x:c>
    </x:row>
    <x:row r="8">
      <x:c r="A8" s="59" t="str">
        <x:v>COMP-007</x:v>
      </x:c>
      <x:c r="B8" s="59" t="str">
        <x:v>Rewrite confluence</x:v>
      </x:c>
      <x:c r="C8" s="59" t="str">
        <x:v>Equivalent inputs converge to same normal form</x:v>
      </x:c>
      <x:c r="D8" s="59" t="str">
        <x:v>critical-pair closure</x:v>
      </x:c>
      <x:c r="E8" s="59" t="str">
        <x:v>OPEN</x:v>
      </x:c>
    </x:row>
    <x:row r="9">
      <x:c r="A9" s="59" t="str">
        <x:v>COMP-008</x:v>
      </x:c>
      <x:c r="B9" s="59" t="str">
        <x:v>Proof engine</x:v>
      </x:c>
      <x:c r="C9" s="59" t="str">
        <x:v>DER → proof object</x:v>
      </x:c>
      <x:c r="D9" s="59" t="str">
        <x:v>proof certificate</x:v>
      </x:c>
      <x:c r="E9" s="59" t="str">
        <x:v>OPEN</x:v>
      </x:c>
    </x:row>
    <x:row r="10">
      <x:c r="A10" s="59" t="str">
        <x:v>COMP-009</x:v>
      </x:c>
      <x:c r="B10" s="59" t="str">
        <x:v>Numerical engine</x:v>
      </x:c>
      <x:c r="C10" s="59" t="str">
        <x:v>Equation → simulation</x:v>
      </x:c>
      <x:c r="D10" s="59" t="str">
        <x:v>reproducible numerical result</x:v>
      </x:c>
      <x:c r="E10" s="59" t="str">
        <x:v>OPEN</x:v>
      </x:c>
    </x:row>
    <x:row r="11">
      <x:c r="A11" s="59" t="str">
        <x:v>COMP-010</x:v>
      </x:c>
      <x:c r="B11" s="59" t="str">
        <x:v>Falsification engine</x:v>
      </x:c>
      <x:c r="C11" s="59" t="str">
        <x:v>Prediction → test → rejection/constraint</x:v>
      </x:c>
      <x:c r="D11" s="59" t="str">
        <x:v>test certificate</x:v>
      </x:c>
      <x:c r="E11" s="59" t="str">
        <x:v>OPEN</x:v>
      </x:c>
    </x:row>
    <x:row r="12">
      <x:c r="A12" s="59" t="str">
        <x:v>COMP-011</x:v>
      </x:c>
      <x:c r="B12" s="59" t="str">
        <x:v>Provenance</x:v>
      </x:c>
      <x:c r="C12" s="59" t="str">
        <x:v>Every result traceable to inputs/versions</x:v>
      </x:c>
      <x:c r="D12" s="59" t="str">
        <x:v>hash + dependency lineage</x:v>
      </x:c>
      <x:c r="E12" s="59" t="str">
        <x:v>PARTIAL</x:v>
      </x:c>
    </x:row>
    <x:row r="13">
      <x:c r="A13" s="59" t="str">
        <x:v>COMP-012</x:v>
      </x:c>
      <x:c r="B13" s="59" t="str">
        <x:v>Cross-domain validation</x:v>
      </x:c>
      <x:c r="C13" s="59" t="str">
        <x:v>Same invariants across physics/biology/economics/neuroscience</x:v>
      </x:c>
      <x:c r="D13" s="59" t="str">
        <x:v>benchmark matrix</x:v>
      </x:c>
      <x:c r="E13" s="59" t="str">
        <x:v>OPEN</x:v>
      </x:c>
    </x:row>
    <x:row r="14">
      <x:c r="A14" s="59" t="str">
        <x:v>COMP-013</x:v>
      </x:c>
      <x:c r="B14" s="59" t="str">
        <x:v>Runtime soundness</x:v>
      </x:c>
      <x:c r="C14" s="59" t="str">
        <x:v>Executed compiler preserves semantics</x:v>
      </x:c>
      <x:c r="D14" s="59" t="str">
        <x:v>formal semantics/property tests</x:v>
      </x:c>
      <x:c r="E14" s="59" t="str">
        <x:v>OPEN</x:v>
      </x:c>
    </x:row>
    <x:row r="15">
      <x:c r="A15" s="59" t="str">
        <x:v>COMP-014</x:v>
      </x:c>
      <x:c r="B15" s="59" t="str">
        <x:v>Runtime completeness</x:v>
      </x:c>
      <x:c r="C15" s="59" t="str">
        <x:v>Supported corpus compiles</x:v>
      </x:c>
      <x:c r="D15" s="59" t="str">
        <x:v>coverage benchmark</x:v>
      </x:c>
      <x:c r="E15" s="59" t="str">
        <x:v>OPEN</x:v>
      </x:c>
    </x:row>
  </x:sheetData>
  <x:pageMargins left="0.7" right="0.7" top="0.75" bottom="0.75" header="0.3" footer="0.3"/>
</x:worksheet>
</file>

<file path=xl/worksheets/sheet205.xml><?xml version="1.0" encoding="utf-8"?>
<x:worksheet xmlns:x="http://schemas.openxmlformats.org/spreadsheetml/2006/main">
  <x:sheetFormatPr defaultRowHeight="15"/>
  <x:cols>
    <x:col min="1" max="1" width="12" hidden="0" customWidth="1"/>
    <x:col min="2" max="2" width="14" hidden="0" customWidth="1"/>
    <x:col min="3" max="3" width="55" hidden="0" customWidth="1"/>
    <x:col min="4" max="4" width="37" hidden="0" customWidth="1"/>
    <x:col min="5" max="5" width="12" hidden="0" customWidth="1"/>
  </x:cols>
  <x:sheetData>
    <x:row r="1">
      <x:c r="A1" s="90" t="str">
        <x:v>ID</x:v>
      </x:c>
      <x:c r="B1" s="90" t="str">
        <x:v>Target</x:v>
      </x:c>
      <x:c r="C1" s="90" t="str">
        <x:v>Canonical interpretation</x:v>
      </x:c>
      <x:c r="D1" s="90" t="str">
        <x:v>Required calculation</x:v>
      </x:c>
      <x:c r="E1" s="90" t="str">
        <x:v>Status</x:v>
      </x:c>
    </x:row>
    <x:row r="2">
      <x:c r="A2" s="59" t="str">
        <x:v>BIO-001</x:v>
      </x:c>
      <x:c r="B2" s="59" t="str">
        <x:v>Replication</x:v>
      </x:c>
      <x:c r="C2" s="59" t="str">
        <x:v>State-preserving transformation with variation</x:v>
      </x:c>
      <x:c r="D2" s="59" t="str">
        <x:v>derive minimal replication operator</x:v>
      </x:c>
      <x:c r="E2" s="59" t="str">
        <x:v>OPEN</x:v>
      </x:c>
    </x:row>
    <x:row r="3">
      <x:c r="A3" s="59" t="str">
        <x:v>BIO-002</x:v>
      </x:c>
      <x:c r="B3" s="59" t="str">
        <x:v>Heredity</x:v>
      </x:c>
      <x:c r="C3" s="59" t="str">
        <x:v>Persistent information across generations</x:v>
      </x:c>
      <x:c r="D3" s="59" t="str">
        <x:v>derive inheritance map</x:v>
      </x:c>
      <x:c r="E3" s="59" t="str">
        <x:v>OPEN</x:v>
      </x:c>
    </x:row>
    <x:row r="4">
      <x:c r="A4" s="59" t="str">
        <x:v>BIO-003</x:v>
      </x:c>
      <x:c r="B4" s="59" t="str">
        <x:v>Variation</x:v>
      </x:c>
      <x:c r="C4" s="59" t="str">
        <x:v>state transformation producing alternatives</x:v>
      </x:c>
      <x:c r="D4" s="59" t="str">
        <x:v>derive mutation/variation operator</x:v>
      </x:c>
      <x:c r="E4" s="59" t="str">
        <x:v>OPEN</x:v>
      </x:c>
    </x:row>
    <x:row r="5">
      <x:c r="A5" s="59" t="str">
        <x:v>BIO-004</x:v>
      </x:c>
      <x:c r="B5" s="59" t="str">
        <x:v>Selection</x:v>
      </x:c>
      <x:c r="C5" s="59" t="str">
        <x:v>constraint-weighted differential persistence</x:v>
      </x:c>
      <x:c r="D5" s="59" t="str">
        <x:v>derive selection functional</x:v>
      </x:c>
      <x:c r="E5" s="59" t="str">
        <x:v>OPEN</x:v>
      </x:c>
    </x:row>
    <x:row r="6">
      <x:c r="A6" s="59" t="str">
        <x:v>BIO-005</x:v>
      </x:c>
      <x:c r="B6" s="59" t="str">
        <x:v>Fitness</x:v>
      </x:c>
      <x:c r="C6" s="59" t="str">
        <x:v>predictive persistence under environment</x:v>
      </x:c>
      <x:c r="D6" s="59" t="str">
        <x:v>derive from Π/constraint</x:v>
      </x:c>
      <x:c r="E6" s="59" t="str">
        <x:v>OPEN</x:v>
      </x:c>
    </x:row>
    <x:row r="7">
      <x:c r="A7" s="59" t="str">
        <x:v>BIO-006</x:v>
      </x:c>
      <x:c r="B7" s="59" t="str">
        <x:v>Adaptation</x:v>
      </x:c>
      <x:c r="C7" s="59" t="str">
        <x:v>population state changes preserving organization</x:v>
      </x:c>
      <x:c r="D7" s="59" t="str">
        <x:v>derive from Γ/O/Π</x:v>
      </x:c>
      <x:c r="E7" s="59" t="str">
        <x:v>OPEN</x:v>
      </x:c>
    </x:row>
    <x:row r="8">
      <x:c r="A8" s="59" t="str">
        <x:v>BIO-007</x:v>
      </x:c>
      <x:c r="B8" s="59" t="str">
        <x:v>Metabolism</x:v>
      </x:c>
      <x:c r="C8" s="59" t="str">
        <x:v>energy/material throughput</x:v>
      </x:c>
      <x:c r="D8" s="59" t="str">
        <x:v>map to TNDS operator structure</x:v>
      </x:c>
      <x:c r="E8" s="59" t="str">
        <x:v>OPEN</x:v>
      </x:c>
    </x:row>
    <x:row r="9">
      <x:c r="A9" s="59" t="str">
        <x:v>BIO-008</x:v>
      </x:c>
      <x:c r="B9" s="59" t="str">
        <x:v>Development</x:v>
      </x:c>
      <x:c r="C9" s="59" t="str">
        <x:v>multi-scale state transitions</x:v>
      </x:c>
      <x:c r="D9" s="59" t="str">
        <x:v>derive hierarchical dynamics</x:v>
      </x:c>
      <x:c r="E9" s="59" t="str">
        <x:v>OPEN</x:v>
      </x:c>
    </x:row>
    <x:row r="10">
      <x:c r="A10" s="59" t="str">
        <x:v>BIO-009</x:v>
      </x:c>
      <x:c r="B10" s="59" t="str">
        <x:v>Ecology</x:v>
      </x:c>
      <x:c r="C10" s="59" t="str">
        <x:v>interacting persistence populations</x:v>
      </x:c>
      <x:c r="D10" s="59" t="str">
        <x:v>derive network dynamics</x:v>
      </x:c>
      <x:c r="E10" s="59" t="str">
        <x:v>OPEN</x:v>
      </x:c>
    </x:row>
    <x:row r="11">
      <x:c r="A11" s="59" t="str">
        <x:v>BIO-010</x:v>
      </x:c>
      <x:c r="B11" s="59" t="str">
        <x:v>Neuroscience</x:v>
      </x:c>
      <x:c r="C11" s="59" t="str">
        <x:v>representation + transformation + constraint + persistence</x:v>
      </x:c>
      <x:c r="D11" s="59" t="str">
        <x:v>map to compiler operators and test</x:v>
      </x:c>
      <x:c r="E11" s="59" t="str">
        <x:v>OPEN</x:v>
      </x:c>
    </x:row>
  </x:sheetData>
  <x:pageMargins left="0.7" right="0.7" top="0.75" bottom="0.75" header="0.3" footer="0.3"/>
</x:worksheet>
</file>

<file path=xl/worksheets/sheet206.xml><?xml version="1.0" encoding="utf-8"?>
<x:worksheet xmlns:x="http://schemas.openxmlformats.org/spreadsheetml/2006/main">
  <x:sheetFormatPr defaultRowHeight="15"/>
  <x:cols>
    <x:col min="1" max="1" width="12" hidden="0" customWidth="1"/>
    <x:col min="2" max="2" width="40" hidden="0" customWidth="1"/>
    <x:col min="3" max="3" width="55" hidden="0" customWidth="1"/>
    <x:col min="4" max="4" width="55" hidden="0" customWidth="1"/>
    <x:col min="5" max="5" width="55" hidden="0" customWidth="1"/>
    <x:col min="6" max="6" width="55" hidden="0" customWidth="1"/>
    <x:col min="7" max="7" width="55" hidden="0" customWidth="1"/>
    <x:col min="8" max="8" width="55" hidden="0" customWidth="1"/>
    <x:col min="9" max="9" width="55" hidden="0" customWidth="1"/>
    <x:col min="10" max="10" width="15" hidden="0" customWidth="1"/>
    <x:col min="11" max="11" width="55" hidden="0" customWidth="1"/>
  </x:cols>
  <x:sheetData>
    <x:row r="1">
      <x:c r="A1" s="90" t="str">
        <x:v>Q_ID</x:v>
      </x:c>
      <x:c r="B1" s="90" t="str">
        <x:v>Section</x:v>
      </x:c>
      <x:c r="C1" s="90" t="str">
        <x:v>Question</x:v>
      </x:c>
      <x:c r="D1" s="90" t="str">
        <x:v>Current Physics Status</x:v>
      </x:c>
      <x:c r="E1" s="90" t="str">
        <x:v>Required ToE Result</x:v>
      </x:c>
      <x:c r="F1" s="90" t="str">
        <x:v>Existing Candidate Approaches</x:v>
      </x:c>
      <x:c r="G1" s="90" t="str">
        <x:v>What Remains Unexplained</x:v>
      </x:c>
      <x:c r="H1" s="90" t="str">
        <x:v>Falsifiable Test</x:v>
      </x:c>
      <x:c r="I1" s="90" t="str">
        <x:v>UOC Closure Action</x:v>
      </x:c>
      <x:c r="J1" s="90" t="str">
        <x:v>Relevance</x:v>
      </x:c>
      <x:c r="K1" s="90" t="str">
        <x:v>UOC Status</x:v>
      </x:c>
    </x:row>
    <x:row r="2">
      <x:c r="A2" s="59" t="n">
        <x:v>1</x:v>
      </x:c>
      <x:c r="B2" s="59" t="str">
        <x:v>I. Ontological Foundation</x:v>
      </x:c>
      <x:c r="C2" s="59" t="str">
        <x:v>What must exist for any physically observable universe to exist at all?</x:v>
      </x:c>
      <x:c r="D2" s="59" t="str">
        <x:v>Open. No consensus minimal ontology.</x:v>
      </x:c>
      <x:c r="E2" s="59" t="str">
        <x:v>A unique, non-arbitrary minimal set of primitives from which observable physics follows.</x:v>
      </x:c>
      <x:c r="F2" s="59" t="str">
        <x:v>Strings/branes; loop quantum gravity spin networks; causal sets; cellular automata; it-from-qubit/quantum information ontology; Tegmark's Mathematical Universe Hypothesis</x:v>
      </x:c>
      <x:c r="G2" s="59" t="str">
        <x:v>No principle selects one ontology over the others; no empirical discriminant between them</x:v>
      </x:c>
      <x:c r="H2" s="59" t="str">
        <x:v>None proposed; largely outside current empirical reach</x:v>
      </x:c>
      <x:c r="I2" s="59" t="str">
        <x:v>Formalize minimal substrate and distinguish physics-required axioms from philosophical scope.</x:v>
      </x:c>
      <x:c r="J2" s="59" t="str">
        <x:v>CORE/EXTENDED</x:v>
      </x:c>
      <x:c r="K2" s="59" t="str">
        <x:v>OPEN — not individually certified as closed in master</x:v>
      </x:c>
    </x:row>
    <x:row r="3">
      <x:c r="A3" s="59" t="n">
        <x:v>2</x:v>
      </x:c>
      <x:c r="B3" s="59" t="str">
        <x:v>I. Ontological Foundation</x:v>
      </x:c>
      <x:c r="C3" s="59" t="str">
        <x:v>What is the minimum ontological commitment required to formulate a fundamental physical theory?</x:v>
      </x:c>
      <x:c r="D3" s="59" t="str">
        <x:v>Open.</x:v>
      </x:c>
      <x:c r="E3" s="59" t="str">
        <x:v>A demonstrated minimal axiom set with no redundant primitives.</x:v>
      </x:c>
      <x:c r="F3" s="59" t="str">
        <x:v>Strings/branes; loop quantum gravity spin networks; causal sets; cellular automata; it-from-qubit/quantum information ontology; Tegmark's Mathematical Universe Hypothesis</x:v>
      </x:c>
      <x:c r="G3" s="59" t="str">
        <x:v>No principle selects one ontology over the others; no empirical discriminant between them</x:v>
      </x:c>
      <x:c r="H3" s="59" t="str">
        <x:v>None proposed; largely outside current empirical reach</x:v>
      </x:c>
      <x:c r="I3" s="59" t="str">
        <x:v>Formalize minimal substrate and distinguish physics-required axioms from philosophical scope.</x:v>
      </x:c>
      <x:c r="J3" s="59" t="str">
        <x:v>CORE/EXTENDED</x:v>
      </x:c>
      <x:c r="K3" s="59" t="str">
        <x:v>OPEN — not individually certified as closed in master</x:v>
      </x:c>
    </x:row>
    <x:row r="4">
      <x:c r="A4" s="59" t="n">
        <x:v>3</x:v>
      </x:c>
      <x:c r="B4" s="59" t="str">
        <x:v>I. Ontological Foundation</x:v>
      </x:c>
      <x:c r="C4" s="59" t="str">
        <x:v>Which entities or structures are genuinely fundamental, and which are emergent descriptions?</x:v>
      </x:c>
      <x:c r="D4" s="59" t="str">
        <x:v>Open. Candidate answers conflict (fields vs. strings vs. discrete structures vs. information).</x:v>
      </x:c>
      <x:c r="E4" s="59" t="str">
        <x:v>A derivation showing which structures are irreducible and which follow from them.</x:v>
      </x:c>
      <x:c r="F4" s="59" t="str">
        <x:v>Strings/branes; loop quantum gravity spin networks; causal sets; cellular automata; it-from-qubit/quantum information ontology; Tegmark's Mathematical Universe Hypothesis</x:v>
      </x:c>
      <x:c r="G4" s="59" t="str">
        <x:v>No principle selects one ontology over the others; no empirical discriminant between them</x:v>
      </x:c>
      <x:c r="H4" s="59" t="str">
        <x:v>None proposed; largely outside current empirical reach</x:v>
      </x:c>
      <x:c r="I4" s="59" t="str">
        <x:v>Formalize minimal substrate and distinguish physics-required axioms from philosophical scope.</x:v>
      </x:c>
      <x:c r="J4" s="59" t="str">
        <x:v>CORE/EXTENDED</x:v>
      </x:c>
      <x:c r="K4" s="59" t="str">
        <x:v>OPEN — not individually certified as closed in master</x:v>
      </x:c>
    </x:row>
    <x:row r="5">
      <x:c r="A5" s="59" t="n">
        <x:v>4</x:v>
      </x:c>
      <x:c r="B5" s="59" t="str">
        <x:v>I. Ontological Foundation</x:v>
      </x:c>
      <x:c r="C5" s="59" t="str">
        <x:v>Can the fundamental theory be formulated without presupposing spacetime?</x:v>
      </x:c>
      <x:c r="D5" s="59" t="str">
        <x:v>Partially attempted, not achieved. Background-independent programs exist but none complete.</x:v>
      </x:c>
      <x:c r="E5" s="59" t="str">
        <x:v>A full formulation with spacetime demonstrably emergent, not assumed.</x:v>
      </x:c>
      <x:c r="F5" s="59" t="str">
        <x:v>Loop quantum gravity; causal dynamical triangulations; causal sets; matrix models</x:v>
      </x:c>
      <x:c r="G5" s="59" t="str">
        <x:v>No candidate has produced an extended, realistic 3+1D spacetime from a spaceless substrate.</x:v>
      </x:c>
      <x:c r="H5" s="59" t="str">
        <x:v>None confirmed; CDT's dimensional-reduction signature at short scales is the closest indirect probe.</x:v>
      </x:c>
      <x:c r="I5" s="59" t="str">
        <x:v>Formalize minimal substrate and distinguish physics-required axioms from philosophical scope.</x:v>
      </x:c>
      <x:c r="J5" s="59" t="str">
        <x:v>CORE/EXTENDED</x:v>
      </x:c>
      <x:c r="K5" s="59" t="str">
        <x:v>OPEN — not individually certified as closed in master</x:v>
      </x:c>
    </x:row>
    <x:row r="6">
      <x:c r="A6" s="59" t="n">
        <x:v>5</x:v>
      </x:c>
      <x:c r="B6" s="59" t="str">
        <x:v>I. Ontological Foundation</x:v>
      </x:c>
      <x:c r="C6" s="59" t="str">
        <x:v>Can it be formulated without presupposing time?</x:v>
      </x:c>
      <x:c r="D6" s="59" t="str">
        <x:v>Open; this is the formal 'problem of time' in quantum gravity, unresolved over 50 years.</x:v>
      </x:c>
      <x:c r="E6" s="59" t="str">
        <x:v>A dynamics with time genuinely emergent, not a relabeled constraint.</x:v>
      </x:c>
      <x:c r="F6" s="59" t="str">
        <x:v>Page-Wootters relational time; Hamiltonian constraint formulations in LQG</x:v>
      </x:c>
      <x:c r="G6" s="59" t="str">
        <x:v>No confirmed mechanism by which a timeless state yields observed temporal evolution.</x:v>
      </x:c>
      <x:c r="H6" s="59" t="str">
        <x:v>None confirmed.</x:v>
      </x:c>
      <x:c r="I6" s="59" t="str">
        <x:v>Formalize minimal substrate and distinguish physics-required axioms from philosophical scope.</x:v>
      </x:c>
      <x:c r="J6" s="59" t="str">
        <x:v>CORE/EXTENDED</x:v>
      </x:c>
      <x:c r="K6" s="59" t="str">
        <x:v>OPEN — not individually certified as closed in master</x:v>
      </x:c>
    </x:row>
    <x:row r="7">
      <x:c r="A7" s="59" t="n">
        <x:v>6</x:v>
      </x:c>
      <x:c r="B7" s="59" t="str">
        <x:v>I. Ontological Foundation</x:v>
      </x:c>
      <x:c r="C7" s="59" t="str">
        <x:v>Can it be formulated without presupposing matter, particles, fields, or quantum states?</x:v>
      </x:c>
      <x:c r="D7" s="59" t="str">
        <x:v>Open.</x:v>
      </x:c>
      <x:c r="E7" s="59" t="str">
        <x:v>A derivation of matter/fields as emergent excitations of a more primitive structure.</x:v>
      </x:c>
      <x:c r="F7" s="59" t="str">
        <x:v>Strings/branes; loop quantum gravity spin networks; causal sets; cellular automata; it-from-qubit/quantum information ontology; Tegmark's Mathematical Universe Hypothesis</x:v>
      </x:c>
      <x:c r="G7" s="59" t="str">
        <x:v>No principle selects one ontology over the others; no empirical discriminant between them</x:v>
      </x:c>
      <x:c r="H7" s="59" t="str">
        <x:v>None proposed; largely outside current empirical reach</x:v>
      </x:c>
      <x:c r="I7" s="59" t="str">
        <x:v>Formalize minimal substrate and distinguish physics-required axioms from philosophical scope.</x:v>
      </x:c>
      <x:c r="J7" s="59" t="str">
        <x:v>CORE/EXTENDED</x:v>
      </x:c>
      <x:c r="K7" s="59" t="str">
        <x:v>OPEN — not individually certified as closed in master</x:v>
      </x:c>
    </x:row>
    <x:row r="8">
      <x:c r="A8" s="59" t="n">
        <x:v>7</x:v>
      </x:c>
      <x:c r="B8" s="59" t="str">
        <x:v>I. Ontological Foundation</x:v>
      </x:c>
      <x:c r="C8" s="59" t="str">
        <x:v>Does the theory require an underlying substrate, or can physical reality be defined entirely relationally?</x:v>
      </x:c>
      <x:c r="D8" s="59" t="str">
        <x:v>Open philosophical/physical question.</x:v>
      </x:c>
      <x:c r="E8" s="59" t="str">
        <x:v>A working relational formulation with full predictive equivalence to substrate-based physics.</x:v>
      </x:c>
      <x:c r="F8" s="59" t="str">
        <x:v>Relational quantum mechanics; structural realism</x:v>
      </x:c>
      <x:c r="G8" s="59" t="str">
        <x:v>No principle selects one ontology over the others; no empirical discriminant between them</x:v>
      </x:c>
      <x:c r="H8" s="59" t="str">
        <x:v>None proposed; largely outside current empirical reach</x:v>
      </x:c>
      <x:c r="I8" s="59" t="str">
        <x:v>Formalize minimal substrate and distinguish physics-required axioms from philosophical scope.</x:v>
      </x:c>
      <x:c r="J8" s="59" t="str">
        <x:v>CORE/EXTENDED</x:v>
      </x:c>
      <x:c r="K8" s="59" t="str">
        <x:v>OPEN — not individually certified as closed in master</x:v>
      </x:c>
    </x:row>
    <x:row r="9">
      <x:c r="A9" s="59" t="n">
        <x:v>8</x:v>
      </x:c>
      <x:c r="B9" s="59" t="str">
        <x:v>I. Ontological Foundation</x:v>
      </x:c>
      <x:c r="C9" s="59" t="str">
        <x:v>What distinguishes physical existence from mathematical possibility?</x:v>
      </x:c>
      <x:c r="D9" s="59" t="str">
        <x:v>Open; largely philosophical, not currently falsifiable.</x:v>
      </x:c>
      <x:c r="E9" s="59" t="str">
        <x:v>A criterion, testable in principle, separating realized from merely consistent structures.</x:v>
      </x:c>
      <x:c r="F9" s="59" t="str">
        <x:v>Mathematical Universe Hypothesis (unfalsifiable as posed)</x:v>
      </x:c>
      <x:c r="G9" s="59" t="str">
        <x:v>No known empirical handle on this distinction.</x:v>
      </x:c>
      <x:c r="H9" s="59" t="str">
        <x:v>None known; widely regarded as outside current science.</x:v>
      </x:c>
      <x:c r="I9" s="59" t="str">
        <x:v>Formalize minimal substrate and distinguish physics-required axioms from philosophical scope.</x:v>
      </x:c>
      <x:c r="J9" s="59" t="str">
        <x:v>CORE/EXTENDED</x:v>
      </x:c>
      <x:c r="K9" s="59" t="str">
        <x:v>OPEN — not individually certified as closed in master</x:v>
      </x:c>
    </x:row>
    <x:row r="10">
      <x:c r="A10" s="59" t="n">
        <x:v>9</x:v>
      </x:c>
      <x:c r="B10" s="59" t="str">
        <x:v>I. Ontological Foundation</x:v>
      </x:c>
      <x:c r="C10" s="59" t="str">
        <x:v>What determines which mathematically possible structures are physically realized?</x:v>
      </x:c>
      <x:c r="D10" s="59" t="str">
        <x:v>Open.</x:v>
      </x:c>
      <x:c r="E10" s="59" t="str">
        <x:v>A selection principle, not merely an anthropic restatement of the question.</x:v>
      </x:c>
      <x:c r="F10" s="59" t="str">
        <x:v>String landscape + anthropic selection (contested)</x:v>
      </x:c>
      <x:c r="G10" s="59" t="str">
        <x:v>Anthropic reasoning offers no independent predictive test.</x:v>
      </x:c>
      <x:c r="H10" s="59" t="str">
        <x:v>None confirmed.</x:v>
      </x:c>
      <x:c r="I10" s="59" t="str">
        <x:v>Formalize minimal substrate and distinguish physics-required axioms from philosophical scope.</x:v>
      </x:c>
      <x:c r="J10" s="59" t="str">
        <x:v>CORE/EXTENDED</x:v>
      </x:c>
      <x:c r="K10" s="59" t="str">
        <x:v>OPEN — not individually certified as closed in master</x:v>
      </x:c>
    </x:row>
    <x:row r="11">
      <x:c r="A11" s="59" t="n">
        <x:v>10</x:v>
      </x:c>
      <x:c r="B11" s="59" t="str">
        <x:v>I. Ontological Foundation</x:v>
      </x:c>
      <x:c r="C11" s="59" t="str">
        <x:v>Does the theory need to explain why something exists, or is existence itself a legitimate primitive?</x:v>
      </x:c>
      <x:c r="D11" s="59" t="str">
        <x:v>Open; contested whether this is a physics question at all.</x:v>
      </x:c>
      <x:c r="E11" s="59" t="str">
        <x:v>Not a physics requirement in the conventional sense; depends on the theory's explanatory scope.</x:v>
      </x:c>
      <x:c r="F11" s="59" t="str">
        <x:v>N/A</x:v>
      </x:c>
      <x:c r="G11" s="59" t="str">
        <x:v>Disagreement over whether this is answerable by physics.</x:v>
      </x:c>
      <x:c r="H11" s="59" t="str">
        <x:v>N/A</x:v>
      </x:c>
      <x:c r="I11" s="59" t="str">
        <x:v>Formalize minimal substrate and distinguish physics-required axioms from philosophical scope.</x:v>
      </x:c>
      <x:c r="J11" s="59" t="str">
        <x:v>CORE/EXTENDED</x:v>
      </x:c>
      <x:c r="K11" s="59" t="str">
        <x:v>OPEN — not individually certified as closed in master</x:v>
      </x:c>
    </x:row>
    <x:row r="12">
      <x:c r="A12" s="59" t="n">
        <x:v>11</x:v>
      </x:c>
      <x:c r="B12" s="59" t="str">
        <x:v>II. Fundamental Organizational Process</x:v>
      </x:c>
      <x:c r="C12" s="59" t="str">
        <x:v>What organizational process is occurring at the deepest physically meaningful level?</x:v>
      </x:c>
      <x:c r="D12" s="59" t="str">
        <x:v>Not operationalized in mainstream physics; several informal candidate proposals exist.</x:v>
      </x:c>
      <x:c r="E12" s="59" t="str">
        <x:v>A defined generative process with derivable consequences matching known physics.</x:v>
      </x:c>
      <x:c r="F12" s="59" t="str">
        <x:v>Entropic/emergent gravity (Verlinde); causal set sequential growth dynamics; it-from-bit/it-from-qubit (Wheeler, Van Raamsdonk); tensor network models of geometry</x:v>
      </x:c>
      <x:c r="G12" s="59" t="str">
        <x:v>No single organizational process is established or confirmed; 'process ontology' itself is a non-standard framing in mainstream physics</x:v>
      </x:c>
      <x:c r="H12" s="59" t="str">
        <x:v>None confirmed; entropic gravity makes some claimed predictions (e.g. modified inertia at low acceleration) that remain contested against data</x:v>
      </x:c>
      <x:c r="I12" s="59" t="str">
        <x:v>Instantiate Γ/O/Ψ and test universal organizational dynamics.</x:v>
      </x:c>
      <x:c r="J12" s="59" t="str">
        <x:v>CORE/EXTENDED</x:v>
      </x:c>
      <x:c r="K12" s="59" t="str">
        <x:v>OPEN — not individually certified as closed in master</x:v>
      </x:c>
    </x:row>
    <x:row r="13">
      <x:c r="A13" s="59" t="n">
        <x:v>12</x:v>
      </x:c>
      <x:c r="B13" s="59" t="str">
        <x:v>II. Fundamental Organizational Process</x:v>
      </x:c>
      <x:c r="C13" s="59" t="str">
        <x:v>What changes, and what remains invariant, during that process?</x:v>
      </x:c>
      <x:c r="D13" s="59" t="str">
        <x:v>Open, contingent on which candidate process (if any) is adopted.</x:v>
      </x:c>
      <x:c r="E13" s="59" t="str">
        <x:v>A clear invariant/variant decomposition tied to observed conservation laws.</x:v>
      </x:c>
      <x:c r="F13" s="59" t="str">
        <x:v>Entropic/emergent gravity (Verlinde); causal set sequential growth dynamics; it-from-bit/it-from-qubit (Wheeler, Van Raamsdonk); tensor network models of geometry</x:v>
      </x:c>
      <x:c r="G13" s="59" t="str">
        <x:v>No single organizational process is established or confirmed; 'process ontology' itself is a non-standard framing in mainstream physics</x:v>
      </x:c>
      <x:c r="H13" s="59" t="str">
        <x:v>None confirmed; entropic gravity makes some claimed predictions (e.g. modified inertia at low acceleration) that remain contested against data</x:v>
      </x:c>
      <x:c r="I13" s="59" t="str">
        <x:v>Instantiate Γ/O/Ψ and test universal organizational dynamics.</x:v>
      </x:c>
      <x:c r="J13" s="59" t="str">
        <x:v>CORE/EXTENDED</x:v>
      </x:c>
      <x:c r="K13" s="59" t="str">
        <x:v>OPEN — not individually certified as closed in master</x:v>
      </x:c>
    </x:row>
    <x:row r="14">
      <x:c r="A14" s="59" t="n">
        <x:v>13</x:v>
      </x:c>
      <x:c r="B14" s="59" t="str">
        <x:v>II. Fundamental Organizational Process</x:v>
      </x:c>
      <x:c r="C14" s="59" t="str">
        <x:v>What relationships are necessary for the process to occur?</x:v>
      </x:c>
      <x:c r="D14" s="59" t="str">
        <x:v>Open.</x:v>
      </x:c>
      <x:c r="E14" s="59" t="str">
        <x:v>Necessary and sufficient relational conditions, derived rather than assumed.</x:v>
      </x:c>
      <x:c r="F14" s="59" t="str">
        <x:v>Entropic/emergent gravity (Verlinde); causal set sequential growth dynamics; it-from-bit/it-from-qubit (Wheeler, Van Raamsdonk); tensor network models of geometry</x:v>
      </x:c>
      <x:c r="G14" s="59" t="str">
        <x:v>No single organizational process is established or confirmed; 'process ontology' itself is a non-standard framing in mainstream physics</x:v>
      </x:c>
      <x:c r="H14" s="59" t="str">
        <x:v>None confirmed; entropic gravity makes some claimed predictions (e.g. modified inertia at low acceleration) that remain contested against data</x:v>
      </x:c>
      <x:c r="I14" s="59" t="str">
        <x:v>Instantiate Γ/O/Ψ and test universal organizational dynamics.</x:v>
      </x:c>
      <x:c r="J14" s="59" t="str">
        <x:v>CORE/EXTENDED</x:v>
      </x:c>
      <x:c r="K14" s="59" t="str">
        <x:v>OPEN — not individually certified as closed in master</x:v>
      </x:c>
    </x:row>
    <x:row r="15">
      <x:c r="A15" s="59" t="n">
        <x:v>14</x:v>
      </x:c>
      <x:c r="B15" s="59" t="str">
        <x:v>II. Fundamental Organizational Process</x:v>
      </x:c>
      <x:c r="C15" s="59" t="str">
        <x:v>What structures can participate in the process?</x:v>
      </x:c>
      <x:c r="D15" s="59" t="str">
        <x:v>Open.</x:v>
      </x:c>
      <x:c r="E15" s="59" t="str">
        <x:v>A closed characterization of admissible structures.</x:v>
      </x:c>
      <x:c r="F15" s="59" t="str">
        <x:v>Entropic/emergent gravity (Verlinde); causal set sequential growth dynamics; it-from-bit/it-from-qubit (Wheeler, Van Raamsdonk); tensor network models of geometry</x:v>
      </x:c>
      <x:c r="G15" s="59" t="str">
        <x:v>No single organizational process is established or confirmed; 'process ontology' itself is a non-standard framing in mainstream physics</x:v>
      </x:c>
      <x:c r="H15" s="59" t="str">
        <x:v>None confirmed; entropic gravity makes some claimed predictions (e.g. modified inertia at low acceleration) that remain contested against data</x:v>
      </x:c>
      <x:c r="I15" s="59" t="str">
        <x:v>Instantiate Γ/O/Ψ and test universal organizational dynamics.</x:v>
      </x:c>
      <x:c r="J15" s="59" t="str">
        <x:v>CORE/EXTENDED</x:v>
      </x:c>
      <x:c r="K15" s="59" t="str">
        <x:v>OPEN — not individually certified as closed in master</x:v>
      </x:c>
    </x:row>
    <x:row r="16">
      <x:c r="A16" s="59" t="n">
        <x:v>15</x:v>
      </x:c>
      <x:c r="B16" s="59" t="str">
        <x:v>II. Fundamental Organizational Process</x:v>
      </x:c>
      <x:c r="C16" s="59" t="str">
        <x:v>What structures can emerge from the process without being fundamental assumptions?</x:v>
      </x:c>
      <x:c r="D16" s="59" t="str">
        <x:v>Open; partial results only within specific toy models (e.g. tensor network geometry).</x:v>
      </x:c>
      <x:c r="E16" s="59" t="str">
        <x:v>Demonstrated emergence of known physical structures without additional input.</x:v>
      </x:c>
      <x:c r="F16" s="59" t="str">
        <x:v>Entropic/emergent gravity (Verlinde); causal set sequential growth dynamics; it-from-bit/it-from-qubit (Wheeler, Van Raamsdonk); tensor network models of geometry</x:v>
      </x:c>
      <x:c r="G16" s="59" t="str">
        <x:v>No single organizational process is established or confirmed; 'process ontology' itself is a non-standard framing in mainstream physics</x:v>
      </x:c>
      <x:c r="H16" s="59" t="str">
        <x:v>None confirmed; entropic gravity makes some claimed predictions (e.g. modified inertia at low acceleration) that remain contested against data</x:v>
      </x:c>
      <x:c r="I16" s="59" t="str">
        <x:v>Instantiate Γ/O/Ψ and test universal organizational dynamics.</x:v>
      </x:c>
      <x:c r="J16" s="59" t="str">
        <x:v>CORE/EXTENDED</x:v>
      </x:c>
      <x:c r="K16" s="59" t="str">
        <x:v>OPEN — not individually certified as closed in master</x:v>
      </x:c>
    </x:row>
    <x:row r="17">
      <x:c r="A17" s="59" t="n">
        <x:v>16</x:v>
      </x:c>
      <x:c r="B17" s="59" t="str">
        <x:v>II. Fundamental Organizational Process</x:v>
      </x:c>
      <x:c r="C17" s="59" t="str">
        <x:v>Is there one universal organizational process underlying apparently different physical phenomena?</x:v>
      </x:c>
      <x:c r="D17" s="59" t="str">
        <x:v>Open; no confirmed universal process.</x:v>
      </x:c>
      <x:c r="E17" s="59" t="str">
        <x:v>A single process shown to generate gravity, gauge structure, and matter alike.</x:v>
      </x:c>
      <x:c r="F17" s="59" t="str">
        <x:v>Entropic/emergent gravity (Verlinde); causal set sequential growth dynamics; it-from-bit/it-from-qubit (Wheeler, Van Raamsdonk); tensor network models of geometry</x:v>
      </x:c>
      <x:c r="G17" s="59" t="str">
        <x:v>No single organizational process is established or confirmed; 'process ontology' itself is a non-standard framing in mainstream physics</x:v>
      </x:c>
      <x:c r="H17" s="59" t="str">
        <x:v>None confirmed; entropic gravity makes some claimed predictions (e.g. modified inertia at low acceleration) that remain contested against data</x:v>
      </x:c>
      <x:c r="I17" s="59" t="str">
        <x:v>Instantiate Γ/O/Ψ and test universal organizational dynamics.</x:v>
      </x:c>
      <x:c r="J17" s="59" t="str">
        <x:v>CORE/EXTENDED</x:v>
      </x:c>
      <x:c r="K17" s="59" t="str">
        <x:v>OPEN — not individually certified as closed in master</x:v>
      </x:c>
    </x:row>
    <x:row r="18">
      <x:c r="A18" s="59" t="n">
        <x:v>17</x:v>
      </x:c>
      <x:c r="B18" s="59" t="str">
        <x:v>II. Fundamental Organizational Process</x:v>
      </x:c>
      <x:c r="C18" s="59" t="str">
        <x:v>If multiple processes exist, what relates them?</x:v>
      </x:c>
      <x:c r="D18" s="59" t="str">
        <x:v>Open; not addressed by any confirmed theory.</x:v>
      </x:c>
      <x:c r="E18" s="59" t="str">
        <x:v>A relating structure or meta-principle, itself justified rather than assumed.</x:v>
      </x:c>
      <x:c r="F18" s="59" t="str">
        <x:v>Entropic/emergent gravity (Verlinde); causal set sequential growth dynamics; it-from-bit/it-from-qubit (Wheeler, Van Raamsdonk); tensor network models of geometry</x:v>
      </x:c>
      <x:c r="G18" s="59" t="str">
        <x:v>No single organizational process is established or confirmed; 'process ontology' itself is a non-standard framing in mainstream physics</x:v>
      </x:c>
      <x:c r="H18" s="59" t="str">
        <x:v>None confirmed; entropic gravity makes some claimed predictions (e.g. modified inertia at low acceleration) that remain contested against data</x:v>
      </x:c>
      <x:c r="I18" s="59" t="str">
        <x:v>Instantiate Γ/O/Ψ and test universal organizational dynamics.</x:v>
      </x:c>
      <x:c r="J18" s="59" t="str">
        <x:v>CORE/EXTENDED</x:v>
      </x:c>
      <x:c r="K18" s="59" t="str">
        <x:v>OPEN — not individually certified as closed in master</x:v>
      </x:c>
    </x:row>
    <x:row r="19">
      <x:c r="A19" s="59" t="n">
        <x:v>18</x:v>
      </x:c>
      <x:c r="B19" s="59" t="str">
        <x:v>II. Fundamental Organizational Process</x:v>
      </x:c>
      <x:c r="C19" s="59" t="str">
        <x:v>Can the fundamental process be expressed independently of any particular mathematical representation?</x:v>
      </x:c>
      <x:c r="D19" s="59" t="str">
        <x:v>Open; most candidates are representation-dependent by construction.</x:v>
      </x:c>
      <x:c r="E19" s="59" t="str">
        <x:v>A representation-independent formulation, or a proof that none is possible.</x:v>
      </x:c>
      <x:c r="F19" s="59" t="str">
        <x:v>Entropic/emergent gravity (Verlinde); causal set sequential growth dynamics; it-from-bit/it-from-qubit (Wheeler, Van Raamsdonk); tensor network models of geometry</x:v>
      </x:c>
      <x:c r="G19" s="59" t="str">
        <x:v>No single organizational process is established or confirmed; 'process ontology' itself is a non-standard framing in mainstream physics</x:v>
      </x:c>
      <x:c r="H19" s="59" t="str">
        <x:v>None confirmed; entropic gravity makes some claimed predictions (e.g. modified inertia at low acceleration) that remain contested against data</x:v>
      </x:c>
      <x:c r="I19" s="59" t="str">
        <x:v>Instantiate Γ/O/Ψ and test universal organizational dynamics.</x:v>
      </x:c>
      <x:c r="J19" s="59" t="str">
        <x:v>CORE/EXTENDED</x:v>
      </x:c>
      <x:c r="K19" s="59" t="str">
        <x:v>OPEN — not individually certified as closed in master</x:v>
      </x:c>
    </x:row>
    <x:row r="20">
      <x:c r="A20" s="59" t="n">
        <x:v>19</x:v>
      </x:c>
      <x:c r="B20" s="59" t="str">
        <x:v>II. Fundamental Organizational Process</x:v>
      </x:c>
      <x:c r="C20" s="59" t="str">
        <x:v>What distinguishes a physical process from an arbitrary mathematical transformation?</x:v>
      </x:c>
      <x:c r="D20" s="59" t="str">
        <x:v>Open; unresolved in general, though physically admissible transformations are constrained case by case (e.g. by unitarity, causality) within existing theories.</x:v>
      </x:c>
      <x:c r="E20" s="59" t="str">
        <x:v>A general criterion, not just case-by-case constraints.</x:v>
      </x:c>
      <x:c r="F20" s="59" t="str">
        <x:v>Constraints from unitarity, causality, and gauge invariance within QFT/GR</x:v>
      </x:c>
      <x:c r="G20" s="59" t="str">
        <x:v>No general theory-independent criterion exists.</x:v>
      </x:c>
      <x:c r="H20" s="59" t="str">
        <x:v>N/A</x:v>
      </x:c>
      <x:c r="I20" s="59" t="str">
        <x:v>Instantiate Γ/O/Ψ and test universal organizational dynamics.</x:v>
      </x:c>
      <x:c r="J20" s="59" t="str">
        <x:v>CORE/EXTENDED</x:v>
      </x:c>
      <x:c r="K20" s="59" t="str">
        <x:v>OPEN — not individually certified as closed in master</x:v>
      </x:c>
    </x:row>
    <x:row r="21">
      <x:c r="A21" s="59" t="n">
        <x:v>20</x:v>
      </x:c>
      <x:c r="B21" s="59" t="str">
        <x:v>II. Fundamental Organizational Process</x:v>
      </x:c>
      <x:c r="C21" s="59" t="str">
        <x:v>Does the fundamental process possess a natural notion of composition, succession, or interaction without presupposing time?</x:v>
      </x:c>
      <x:c r="D21" s="59" t="str">
        <x:v>Open; tied directly to the problem of time in Question 5.</x:v>
      </x:c>
      <x:c r="E21" s="59" t="str">
        <x:v>A timeless compositional structure from which temporal succession is recovered.</x:v>
      </x:c>
      <x:c r="F21" s="59" t="str">
        <x:v>Page-Wootters mechanism; category-theoretic process formulations</x:v>
      </x:c>
      <x:c r="G21" s="59" t="str">
        <x:v>Not demonstrated for a full, realistic physical theory.</x:v>
      </x:c>
      <x:c r="H21" s="59" t="str">
        <x:v>None confirmed.</x:v>
      </x:c>
      <x:c r="I21" s="59" t="str">
        <x:v>Instantiate Γ/O/Ψ and test universal organizational dynamics.</x:v>
      </x:c>
      <x:c r="J21" s="59" t="str">
        <x:v>CORE/EXTENDED</x:v>
      </x:c>
      <x:c r="K21" s="59" t="str">
        <x:v>OPEN — not individually certified as closed in master</x:v>
      </x:c>
    </x:row>
    <x:row r="22">
      <x:c r="A22" s="59" t="n">
        <x:v>21</x:v>
      </x:c>
      <x:c r="B22" s="59" t="str">
        <x:v>III. Fundamental Invariants</x:v>
      </x:c>
      <x:c r="C22" s="59" t="str">
        <x:v>What quantities, relationships, or structures must remain invariant under fundamental physical transformations?</x:v>
      </x:c>
      <x:c r="D22" s="59" t="str">
        <x:v>Partially established. Noether's theorem (1918) rigorously derives conserved quantities from continuous symmetries.</x:v>
      </x:c>
      <x:c r="E22" s="59" t="str">
        <x:v>A complete inventory of invariants, derived rather than postulated where currently postulated (gauge invariance, unitarity, locality).</x:v>
      </x:c>
      <x:c r="F22" s="59" t="str">
        <x:v>Noether's theorem (proven); gauge theory; general covariance</x:v>
      </x:c>
      <x:c r="G22" s="59" t="str">
        <x:v>Energy, momentum, angular momentum are derived; gauge invariance, unitarity, and Lorentz invariance remain structural postulates, not derived consequences.</x:v>
      </x:c>
      <x:c r="H22" s="59" t="str">
        <x:v>Precision tests of conservation laws (ongoing, all consistent to date).</x:v>
      </x:c>
      <x:c r="I22" s="59" t="str">
        <x:v>Derive representation-independent invariants and conservation/symmetry relations.</x:v>
      </x:c>
      <x:c r="J22" s="59" t="str">
        <x:v>CORE</x:v>
      </x:c>
      <x:c r="K22" s="59" t="str">
        <x:v>OPEN — not individually certified as closed in master</x:v>
      </x:c>
    </x:row>
    <x:row r="23">
      <x:c r="A23" s="59" t="n">
        <x:v>22</x:v>
      </x:c>
      <x:c r="B23" s="59" t="str">
        <x:v>III. Fundamental Invariants</x:v>
      </x:c>
      <x:c r="C23" s="59" t="str">
        <x:v>Which invariants are representation-independent?</x:v>
      </x:c>
      <x:c r="D23" s="59" t="str">
        <x:v>Partially known for established symmetries; open in general for a deeper theory.</x:v>
      </x:c>
      <x:c r="E23" s="59" t="str">
        <x:v>A classification separating representation-independent from representation-dependent invariants.</x:v>
      </x:c>
      <x:c r="F23" s="59" t="str">
        <x:v>Group theory classification of Standard Model + GR symmetries</x:v>
      </x:c>
      <x:c r="G23" s="59" t="str">
        <x:v>No general classification exists for a hypothetical deeper theory.</x:v>
      </x:c>
      <x:c r="H23" s="59" t="str">
        <x:v>N/A</x:v>
      </x:c>
      <x:c r="I23" s="59" t="str">
        <x:v>Derive representation-independent invariants and conservation/symmetry relations.</x:v>
      </x:c>
      <x:c r="J23" s="59" t="str">
        <x:v>CORE</x:v>
      </x:c>
      <x:c r="K23" s="59" t="str">
        <x:v>OPEN — not individually certified as closed in master</x:v>
      </x:c>
    </x:row>
    <x:row r="24">
      <x:c r="A24" s="59" t="n">
        <x:v>23</x:v>
      </x:c>
      <x:c r="B24" s="59" t="str">
        <x:v>III. Fundamental Invariants</x:v>
      </x:c>
      <x:c r="C24" s="59" t="str">
        <x:v>Which invariants are merely artifacts of a particular mathematical description?</x:v>
      </x:c>
      <x:c r="D24" s="59" t="str">
        <x:v>Open in general; known case by case (e.g. gauge redundancy is representation artifact).</x:v>
      </x:c>
      <x:c r="E24" s="59" t="str">
        <x:v>A systematic method for identifying artifacts versus physical invariants.</x:v>
      </x:c>
      <x:c r="F24" s="59" t="str">
        <x:v>Gauge-fixing and gauge-invariant observable programs in QFT</x:v>
      </x:c>
      <x:c r="G24" s="59" t="str">
        <x:v>No general, theory-independent method exists.</x:v>
      </x:c>
      <x:c r="H24" s="59" t="str">
        <x:v>N/A</x:v>
      </x:c>
      <x:c r="I24" s="59" t="str">
        <x:v>Derive representation-independent invariants and conservation/symmetry relations.</x:v>
      </x:c>
      <x:c r="J24" s="59" t="str">
        <x:v>CORE</x:v>
      </x:c>
      <x:c r="K24" s="59" t="str">
        <x:v>OPEN — not individually certified as closed in master</x:v>
      </x:c>
    </x:row>
    <x:row r="25">
      <x:c r="A25" s="59" t="n">
        <x:v>24</x:v>
      </x:c>
      <x:c r="B25" s="59" t="str">
        <x:v>III. Fundamental Invariants</x:v>
      </x:c>
      <x:c r="C25" s="59" t="str">
        <x:v>Can conservation laws be derived from deeper invariance principles?</x:v>
      </x:c>
      <x:c r="D25" s="59" t="str">
        <x:v>Established for the known conservation laws via Noether's theorem; not established from anything deeper than symmetry itself.</x:v>
      </x:c>
      <x:c r="E25" s="59" t="str">
        <x:v>A derivation of the symmetries themselves from a still deeper structure.</x:v>
      </x:c>
      <x:c r="F25" s="59" t="str">
        <x:v>Noether's theorem (derives laws from symmetries, not symmetries from anything deeper)</x:v>
      </x:c>
      <x:c r="G25" s="59" t="str">
        <x:v>The symmetries themselves remain unexplained inputs.</x:v>
      </x:c>
      <x:c r="H25" s="59" t="str">
        <x:v>N/A; already well confirmed at the level of Noether's theorem.</x:v>
      </x:c>
      <x:c r="I25" s="59" t="str">
        <x:v>Derive representation-independent invariants and conservation/symmetry relations.</x:v>
      </x:c>
      <x:c r="J25" s="59" t="str">
        <x:v>CORE</x:v>
      </x:c>
      <x:c r="K25" s="59" t="str">
        <x:v>OPEN — not individually certified as closed in master</x:v>
      </x:c>
    </x:row>
    <x:row r="26">
      <x:c r="A26" s="59" t="n">
        <x:v>25</x:v>
      </x:c>
      <x:c r="B26" s="59" t="str">
        <x:v>III. Fundamental Invariants</x:v>
      </x:c>
      <x:c r="C26" s="59" t="str">
        <x:v>Can symmetries be derived rather than assumed?</x:v>
      </x:c>
      <x:c r="D26" s="59" t="str">
        <x:v>Open. No confirmed derivation of Standard Model symmetries from a deeper principle.</x:v>
      </x:c>
      <x:c r="E26" s="59" t="str">
        <x:v>A derivation of SU(3)xSU(2)xU(1), Lorentz invariance, etc. from prior structure.</x:v>
      </x:c>
      <x:c r="F26" s="59" t="str">
        <x:v>Grand unified theories (partial, unconfirmed); emergent gauge symmetry from entanglement (speculative)</x:v>
      </x:c>
      <x:c r="G26" s="59" t="str">
        <x:v>No confirmed derivation exists at any level.</x:v>
      </x:c>
      <x:c r="H26" s="59" t="str">
        <x:v>GUT-scale proton decay searches (largely null so far).</x:v>
      </x:c>
      <x:c r="I26" s="59" t="str">
        <x:v>Derive representation-independent invariants and conservation/symmetry relations.</x:v>
      </x:c>
      <x:c r="J26" s="59" t="str">
        <x:v>CORE</x:v>
      </x:c>
      <x:c r="K26" s="59" t="str">
        <x:v>OPEN — not individually certified as closed in master</x:v>
      </x:c>
    </x:row>
    <x:row r="27">
      <x:c r="A27" s="59" t="n">
        <x:v>26</x:v>
      </x:c>
      <x:c r="B27" s="59" t="str">
        <x:v>III. Fundamental Invariants</x:v>
      </x:c>
      <x:c r="C27" s="59" t="str">
        <x:v>Can gauge invariance be derived from deeper structure?</x:v>
      </x:c>
      <x:c r="D27" s="59" t="str">
        <x:v>Open.</x:v>
      </x:c>
      <x:c r="E27" s="59" t="str">
        <x:v>A derivation of gauge symmetry, not its assumption.</x:v>
      </x:c>
      <x:c r="F27" s="59" t="str">
        <x:v>Emergent gauge symmetry proposals in holographic/tensor-network models</x:v>
      </x:c>
      <x:c r="G27" s="59" t="str">
        <x:v>Speculative only; no confirmed derivation.</x:v>
      </x:c>
      <x:c r="H27" s="59" t="str">
        <x:v>None confirmed.</x:v>
      </x:c>
      <x:c r="I27" s="59" t="str">
        <x:v>Derive representation-independent invariants and conservation/symmetry relations.</x:v>
      </x:c>
      <x:c r="J27" s="59" t="str">
        <x:v>CORE</x:v>
      </x:c>
      <x:c r="K27" s="59" t="str">
        <x:v>OPEN — not individually certified as closed in master</x:v>
      </x:c>
    </x:row>
    <x:row r="28">
      <x:c r="A28" s="59" t="n">
        <x:v>27</x:v>
      </x:c>
      <x:c r="B28" s="59" t="str">
        <x:v>III. Fundamental Invariants</x:v>
      </x:c>
      <x:c r="C28" s="59" t="str">
        <x:v>Can Lorentz invariance be derived rather than postulated?</x:v>
      </x:c>
      <x:c r="D28" s="59" t="str">
        <x:v>Open; Lorentz invariance is a postulate, though tested to extraordinary precision with no violation found.</x:v>
      </x:c>
      <x:c r="E28" s="59" t="str">
        <x:v>A derivation from a more fundamental, possibly discrete, structure.</x:v>
      </x:c>
      <x:c r="F28" s="59" t="str">
        <x:v>Doubly special relativity; Lorentz-violating quantum gravity phenomenology (constrained, not confirmed)</x:v>
      </x:c>
      <x:c r="G28" s="59" t="str">
        <x:v>No violation has ever been detected, and no derivation from deeper structure is confirmed.</x:v>
      </x:c>
      <x:c r="H28" s="59" t="str">
        <x:v>Gamma-ray burst timing; astrophysical polarization tests (ongoing, null so far).</x:v>
      </x:c>
      <x:c r="I28" s="59" t="str">
        <x:v>Derive representation-independent invariants and conservation/symmetry relations.</x:v>
      </x:c>
      <x:c r="J28" s="59" t="str">
        <x:v>CORE</x:v>
      </x:c>
      <x:c r="K28" s="59" t="str">
        <x:v>OPEN — not individually certified as closed in master</x:v>
      </x:c>
    </x:row>
    <x:row r="29">
      <x:c r="A29" s="59" t="n">
        <x:v>28</x:v>
      </x:c>
      <x:c r="B29" s="59" t="str">
        <x:v>III. Fundamental Invariants</x:v>
      </x:c>
      <x:c r="C29" s="59" t="str">
        <x:v>Can unitarity be derived rather than assumed?</x:v>
      </x:c>
      <x:c r="D29" s="59" t="str">
        <x:v>Open. Unitarity is a foundational postulate of quantum mechanics.</x:v>
      </x:c>
      <x:c r="E29" s="59" t="str">
        <x:v>A derivation of unitarity from a non-quantum substrate, or proof it is irreducible.</x:v>
      </x:c>
      <x:c r="F29" s="59" t="str">
        <x:v>None confirmed; decoherence explains apparent non-unitarity of subsystems only</x:v>
      </x:c>
      <x:c r="G29" s="59" t="str">
        <x:v>No derivation of exact unitarity from anything deeper exists.</x:v>
      </x:c>
      <x:c r="H29" s="59" t="str">
        <x:v>N/A</x:v>
      </x:c>
      <x:c r="I29" s="59" t="str">
        <x:v>Derive representation-independent invariants and conservation/symmetry relations.</x:v>
      </x:c>
      <x:c r="J29" s="59" t="str">
        <x:v>CORE</x:v>
      </x:c>
      <x:c r="K29" s="59" t="str">
        <x:v>OPEN — not individually certified as closed in master</x:v>
      </x:c>
    </x:row>
    <x:row r="30">
      <x:c r="A30" s="59" t="n">
        <x:v>29</x:v>
      </x:c>
      <x:c r="B30" s="59" t="str">
        <x:v>III. Fundamental Invariants</x:v>
      </x:c>
      <x:c r="C30" s="59" t="str">
        <x:v>Can locality or an appropriate replacement for locality be derived?</x:v>
      </x:c>
      <x:c r="D30" s="59" t="str">
        <x:v>Partially explored. Strict signal locality is confirmed; quantum correlations are non-local in the Bell sense.</x:v>
      </x:c>
      <x:c r="E30" s="59" t="str">
        <x:v>A principled account of when and why locality holds or fails to hold.</x:v>
      </x:c>
      <x:c r="F30" s="59" t="str">
        <x:v>Bell's theorem (proven); holographic non-locality in AdS/CFT</x:v>
      </x:c>
      <x:c r="G30" s="59" t="str">
        <x:v>Entanglement-based non-locality is confirmed but not derived from a deeper local structure.</x:v>
      </x:c>
      <x:c r="H30" s="59" t="str">
        <x:v>Loophole-free Bell tests (already performed, confirm quantum non-locality).</x:v>
      </x:c>
      <x:c r="I30" s="59" t="str">
        <x:v>Derive representation-independent invariants and conservation/symmetry relations.</x:v>
      </x:c>
      <x:c r="J30" s="59" t="str">
        <x:v>CORE</x:v>
      </x:c>
      <x:c r="K30" s="59" t="str">
        <x:v>OPEN — not individually certified as closed in master</x:v>
      </x:c>
    </x:row>
    <x:row r="31">
      <x:c r="A31" s="59" t="n">
        <x:v>30</x:v>
      </x:c>
      <x:c r="B31" s="59" t="str">
        <x:v>III. Fundamental Invariants</x:v>
      </x:c>
      <x:c r="C31" s="59" t="str">
        <x:v>What is the smallest set of fundamental invariants from which known physical laws can emerge?</x:v>
      </x:c>
      <x:c r="D31" s="59" t="str">
        <x:v>Open.</x:v>
      </x:c>
      <x:c r="E31" s="59" t="str">
        <x:v>A minimal, closed, derived set.</x:v>
      </x:c>
      <x:c r="F31" s="59" t="str">
        <x:v>Group-theoretic and axiomatic reconstruction programs</x:v>
      </x:c>
      <x:c r="G31" s="59" t="str">
        <x:v>No confirmed minimal set exists.</x:v>
      </x:c>
      <x:c r="H31" s="59" t="str">
        <x:v>N/A</x:v>
      </x:c>
      <x:c r="I31" s="59" t="str">
        <x:v>Derive representation-independent invariants and conservation/symmetry relations.</x:v>
      </x:c>
      <x:c r="J31" s="59" t="str">
        <x:v>CORE</x:v>
      </x:c>
      <x:c r="K31" s="59" t="str">
        <x:v>OPEN — not individually certified as closed in master</x:v>
      </x:c>
    </x:row>
    <x:row r="32">
      <x:c r="A32" s="59" t="n">
        <x:v>31</x:v>
      </x:c>
      <x:c r="B32" s="59" t="str">
        <x:v>IV. Transformation and Dynamics</x:v>
      </x:c>
      <x:c r="C32" s="59" t="str">
        <x:v>What is the fundamental notion of physical transformation?</x:v>
      </x:c>
      <x:c r="D32" s="59" t="str">
        <x:v>Open at the deepest level; well defined within each existing framework (unitary evolution, diffeomorphisms).</x:v>
      </x:c>
      <x:c r="E32" s="59" t="str">
        <x:v>A framework-independent notion of transformation.</x:v>
      </x:c>
      <x:c r="F32" s="59" t="str">
        <x:v>Hamiltonian/Lagrangian/path-integral formalisms (all presuppose time); LQG Hamiltonian constraint; causal dynamical triangulations; Page-Wootters relational time</x:v>
      </x:c>
      <x:c r="G32" s="59" t="str">
        <x:v>No framework-independent definition confirmed.</x:v>
      </x:c>
      <x:c r="H32" s="59" t="str">
        <x:v>N/A</x:v>
      </x:c>
      <x:c r="I32" s="59" t="str">
        <x:v>Derive universal generator and temporal/causal emergence.</x:v>
      </x:c>
      <x:c r="J32" s="59" t="str">
        <x:v>CORE</x:v>
      </x:c>
      <x:c r="K32" s="59" t="str">
        <x:v>OPEN — not individually certified as closed in master</x:v>
      </x:c>
    </x:row>
    <x:row r="33">
      <x:c r="A33" s="59" t="n">
        <x:v>32</x:v>
      </x:c>
      <x:c r="B33" s="59" t="str">
        <x:v>IV. Transformation and Dynamics</x:v>
      </x:c>
      <x:c r="C33" s="59" t="str">
        <x:v>What determines which transformations are physically admissible?</x:v>
      </x:c>
      <x:c r="D33" s="59" t="str">
        <x:v>Partially known within existing theories (symmetry, unitarity, causality constraints); not derived from first principles.</x:v>
      </x:c>
      <x:c r="E33" s="59" t="str">
        <x:v>A first-principles derivation of admissibility conditions.</x:v>
      </x:c>
      <x:c r="F33" s="59" t="str">
        <x:v>Hamiltonian/Lagrangian/path-integral formalisms (all presuppose time); LQG Hamiltonian constraint; causal dynamical triangulations; Page-Wootters relational time</x:v>
      </x:c>
      <x:c r="G33" s="59" t="str">
        <x:v>Admissibility rules are imposed, not derived, in every existing theory.</x:v>
      </x:c>
      <x:c r="H33" s="59" t="str">
        <x:v>N/A</x:v>
      </x:c>
      <x:c r="I33" s="59" t="str">
        <x:v>Derive universal generator and temporal/causal emergence.</x:v>
      </x:c>
      <x:c r="J33" s="59" t="str">
        <x:v>CORE</x:v>
      </x:c>
      <x:c r="K33" s="59" t="str">
        <x:v>OPEN — not individually certified as closed in master</x:v>
      </x:c>
    </x:row>
    <x:row r="34">
      <x:c r="A34" s="59" t="n">
        <x:v>33</x:v>
      </x:c>
      <x:c r="B34" s="59" t="str">
        <x:v>IV. Transformation and Dynamics</x:v>
      </x:c>
      <x:c r="C34" s="59" t="str">
        <x:v>What determines the dynamics of the fundamental system?</x:v>
      </x:c>
      <x:c r="D34" s="59" t="str">
        <x:v>Open for any candidate 'final' theory; well defined for each existing theory individually.</x:v>
      </x:c>
      <x:c r="E34" s="59" t="str">
        <x:v>A unique dynamical principle from which known dynamics follow as limits.</x:v>
      </x:c>
      <x:c r="F34" s="59" t="str">
        <x:v>Hamiltonian/Lagrangian/path-integral formalisms (all presuppose time); LQG Hamiltonian constraint; causal dynamical triangulations; Page-Wootters relational time</x:v>
      </x:c>
      <x:c r="G34" s="59" t="str">
        <x:v>No unique fundamental dynamical principle is confirmed.</x:v>
      </x:c>
      <x:c r="H34" s="59" t="str">
        <x:v>N/A</x:v>
      </x:c>
      <x:c r="I34" s="59" t="str">
        <x:v>Derive universal generator and temporal/causal emergence.</x:v>
      </x:c>
      <x:c r="J34" s="59" t="str">
        <x:v>CORE</x:v>
      </x:c>
      <x:c r="K34" s="59" t="str">
        <x:v>OPEN — not individually certified as closed in master</x:v>
      </x:c>
    </x:row>
    <x:row r="35">
      <x:c r="A35" s="59" t="n">
        <x:v>34</x:v>
      </x:c>
      <x:c r="B35" s="59" t="str">
        <x:v>IV. Transformation and Dynamics</x:v>
      </x:c>
      <x:c r="C35" s="59" t="str">
        <x:v>Can the fundamental dynamics be expressed without a background spacetime?</x:v>
      </x:c>
      <x:c r="D35" s="59" t="str">
        <x:v>Attempted, not achieved with full generality.</x:v>
      </x:c>
      <x:c r="E35" s="59" t="str">
        <x:v>A background-independent dynamics with a demonstrated semiclassical limit recovering GR.</x:v>
      </x:c>
      <x:c r="F35" s="59" t="str">
        <x:v>Loop quantum gravity Hamiltonian constraint; spin foam models</x:v>
      </x:c>
      <x:c r="G35" s="59" t="str">
        <x:v>Semiclassical limit recovery remains technically incomplete and not fully general.</x:v>
      </x:c>
      <x:c r="H35" s="59" t="str">
        <x:v>None confirmed.</x:v>
      </x:c>
      <x:c r="I35" s="59" t="str">
        <x:v>Derive universal generator and temporal/causal emergence.</x:v>
      </x:c>
      <x:c r="J35" s="59" t="str">
        <x:v>CORE</x:v>
      </x:c>
      <x:c r="K35" s="59" t="str">
        <x:v>OPEN — not individually certified as closed in master</x:v>
      </x:c>
    </x:row>
    <x:row r="36">
      <x:c r="A36" s="59" t="n">
        <x:v>35</x:v>
      </x:c>
      <x:c r="B36" s="59" t="str">
        <x:v>IV. Transformation and Dynamics</x:v>
      </x:c>
      <x:c r="C36" s="59" t="str">
        <x:v>Can dynamics exist without a primitive time parameter?</x:v>
      </x:c>
      <x:c r="D36" s="59" t="str">
        <x:v>This is the 'problem of time,' unresolved for over 50 years.</x:v>
      </x:c>
      <x:c r="E36" s="59" t="str">
        <x:v>A working timeless dynamics with observed time demonstrably emergent.</x:v>
      </x:c>
      <x:c r="F36" s="59" t="str">
        <x:v>Page-Wootters mechanism; Wheeler-DeWitt equation (timeless by construction)</x:v>
      </x:c>
      <x:c r="G36" s="59" t="str">
        <x:v>No confirmed resolution; regarded as one of the deepest open problems in quantum gravity.</x:v>
      </x:c>
      <x:c r="H36" s="59" t="str">
        <x:v>None confirmed.</x:v>
      </x:c>
      <x:c r="I36" s="59" t="str">
        <x:v>Derive universal generator and temporal/causal emergence.</x:v>
      </x:c>
      <x:c r="J36" s="59" t="str">
        <x:v>CORE</x:v>
      </x:c>
      <x:c r="K36" s="59" t="str">
        <x:v>OPEN — not individually certified as closed in master</x:v>
      </x:c>
    </x:row>
    <x:row r="37">
      <x:c r="A37" s="59" t="n">
        <x:v>36</x:v>
      </x:c>
      <x:c r="B37" s="59" t="str">
        <x:v>IV. Transformation and Dynamics</x:v>
      </x:c>
      <x:c r="C37" s="59" t="str">
        <x:v>Can temporal evolution emerge from a deeper transformation structure?</x:v>
      </x:c>
      <x:c r="D37" s="59" t="str">
        <x:v>Open; same status as Question 35.</x:v>
      </x:c>
      <x:c r="E37" s="59" t="str">
        <x:v>Same as above.</x:v>
      </x:c>
      <x:c r="F37" s="59" t="str">
        <x:v>Page-Wootters mechanism</x:v>
      </x:c>
      <x:c r="G37" s="59" t="str">
        <x:v>Not demonstrated for a full, realistic theory.</x:v>
      </x:c>
      <x:c r="H37" s="59" t="str">
        <x:v>None confirmed.</x:v>
      </x:c>
      <x:c r="I37" s="59" t="str">
        <x:v>Derive universal generator and temporal/causal emergence.</x:v>
      </x:c>
      <x:c r="J37" s="59" t="str">
        <x:v>CORE</x:v>
      </x:c>
      <x:c r="K37" s="59" t="str">
        <x:v>OPEN — not individually certified as closed in master</x:v>
      </x:c>
    </x:row>
    <x:row r="38">
      <x:c r="A38" s="59" t="n">
        <x:v>37</x:v>
      </x:c>
      <x:c r="B38" s="59" t="str">
        <x:v>IV. Transformation and Dynamics</x:v>
      </x:c>
      <x:c r="C38" s="59" t="str">
        <x:v>What mathematical object generates fundamental dynamics?</x:v>
      </x:c>
      <x:c r="D38" s="59" t="str">
        <x:v>Open for a final theory; known within each existing framework (Hamiltonian, action, path integral, spin foam amplitude).</x:v>
      </x:c>
      <x:c r="E38" s="59" t="str">
        <x:v>A confirmed generator for the fundamental theory itself.</x:v>
      </x:c>
      <x:c r="F38" s="59" t="str">
        <x:v>Action principles; spin foam amplitudes; S-matrix bootstrap approaches</x:v>
      </x:c>
      <x:c r="G38" s="59" t="str">
        <x:v>No confirmed single generator exists across frameworks.</x:v>
      </x:c>
      <x:c r="H38" s="59" t="str">
        <x:v>N/A</x:v>
      </x:c>
      <x:c r="I38" s="59" t="str">
        <x:v>Derive universal generator and temporal/causal emergence.</x:v>
      </x:c>
      <x:c r="J38" s="59" t="str">
        <x:v>CORE</x:v>
      </x:c>
      <x:c r="K38" s="59" t="str">
        <x:v>OPEN — not individually certified as closed in master</x:v>
      </x:c>
    </x:row>
    <x:row r="39">
      <x:c r="A39" s="59" t="n">
        <x:v>38</x:v>
      </x:c>
      <x:c r="B39" s="59" t="str">
        <x:v>IV. Transformation and Dynamics</x:v>
      </x:c>
      <x:c r="C39" s="59" t="str">
        <x:v>Does the theory require an action principle, Hamiltonian structure, path integral, transition operator, category, algebra, or something more fundamental?</x:v>
      </x:c>
      <x:c r="D39" s="59" t="str">
        <x:v>Open; a genuine unresolved methodological question, not just a technical one.</x:v>
      </x:c>
      <x:c r="E39" s="59" t="str">
        <x:v>A demonstrated necessity or non-necessity of each structure.</x:v>
      </x:c>
      <x:c r="F39" s="59" t="str">
        <x:v>Category-theoretic and algebraic QFT approaches (exploratory)</x:v>
      </x:c>
      <x:c r="G39" s="59" t="str">
        <x:v>No consensus on which structure, if any, is truly fundamental.</x:v>
      </x:c>
      <x:c r="H39" s="59" t="str">
        <x:v>N/A</x:v>
      </x:c>
      <x:c r="I39" s="59" t="str">
        <x:v>Derive universal generator and temporal/causal emergence.</x:v>
      </x:c>
      <x:c r="J39" s="59" t="str">
        <x:v>CORE</x:v>
      </x:c>
      <x:c r="K39" s="59" t="str">
        <x:v>OPEN — not individually certified as closed in master</x:v>
      </x:c>
    </x:row>
    <x:row r="40">
      <x:c r="A40" s="59" t="n">
        <x:v>39</x:v>
      </x:c>
      <x:c r="B40" s="59" t="str">
        <x:v>IV. Transformation and Dynamics</x:v>
      </x:c>
      <x:c r="C40" s="59" t="str">
        <x:v>Can apparently different dynamical laws be derived as different limits of one fundamental law?</x:v>
      </x:c>
      <x:c r="D40" s="59" t="str">
        <x:v>Partially achieved within specific programs (e.g. GR as a limit of string theory in some backgrounds).</x:v>
      </x:c>
      <x:c r="E40" s="59" t="str">
        <x:v>A general demonstration across all known dynamical regimes.</x:v>
      </x:c>
      <x:c r="F40" s="59" t="str">
        <x:v>String theory low-energy effective actions; asymptotic safety RG flows</x:v>
      </x:c>
      <x:c r="G40" s="59" t="str">
        <x:v>Only shown in restricted regimes, not comprehensively.</x:v>
      </x:c>
      <x:c r="H40" s="59" t="str">
        <x:v>N/A</x:v>
      </x:c>
      <x:c r="I40" s="59" t="str">
        <x:v>Derive universal generator and temporal/causal emergence.</x:v>
      </x:c>
      <x:c r="J40" s="59" t="str">
        <x:v>CORE</x:v>
      </x:c>
      <x:c r="K40" s="59" t="str">
        <x:v>OPEN — not individually certified as closed in master</x:v>
      </x:c>
    </x:row>
    <x:row r="41">
      <x:c r="A41" s="59" t="n">
        <x:v>40</x:v>
      </x:c>
      <x:c r="B41" s="59" t="str">
        <x:v>IV. Transformation and Dynamics</x:v>
      </x:c>
      <x:c r="C41" s="59" t="str">
        <x:v>What determines the arrow of time, if time itself is emergent?</x:v>
      </x:c>
      <x:c r="D41" s="59" t="str">
        <x:v>Partially understood statistically (low-entropy initial condition, i.e. the 'past hypothesis'), not derived from fundamental dynamics.</x:v>
      </x:c>
      <x:c r="E41" s="59" t="str">
        <x:v>A derivation of the initial low-entropy condition itself, not just its consequences.</x:v>
      </x:c>
      <x:c r="F41" s="59" t="str">
        <x:v>Boltzmann's statistical mechanics; past hypothesis (Penrose, Albert)</x:v>
      </x:c>
      <x:c r="G41" s="59" t="str">
        <x:v>Why the initial state had low entropy is unexplained.</x:v>
      </x:c>
      <x:c r="H41" s="59" t="str">
        <x:v>Cosmological observations of the early universe (indirect, ongoing).</x:v>
      </x:c>
      <x:c r="I41" s="59" t="str">
        <x:v>Derive universal generator and temporal/causal emergence.</x:v>
      </x:c>
      <x:c r="J41" s="59" t="str">
        <x:v>CORE</x:v>
      </x:c>
      <x:c r="K41" s="59" t="str">
        <x:v>OPEN — not individually certified as closed in master</x:v>
      </x:c>
    </x:row>
    <x:row r="42">
      <x:c r="A42" s="59" t="n">
        <x:v>41</x:v>
      </x:c>
      <x:c r="B42" s="59" t="str">
        <x:v>V. Emergence of Spacetime</x:v>
      </x:c>
      <x:c r="C42" s="59" t="str">
        <x:v>Is spacetime fundamental or emergent?</x:v>
      </x:c>
      <x:c r="D42" s="59" t="str">
        <x:v>Open; strong theoretical evidence for emergence within AdS/CFT, not demonstrated for our actual universe.</x:v>
      </x:c>
      <x:c r="E42" s="59" t="str">
        <x:v>A confirmed emergence mechanism for realistic, de Sitter-like spacetime.</x:v>
      </x:c>
      <x:c r="F42" s="59" t="str">
        <x:v>AdS/CFT correspondence (Maldacena, 1997); Ryu-Takayanagi entanglement entropy formula; loop quantum gravity spin networks; causal sets; Jacobson's thermodynamic derivation of Einstein's equations (1995, 2016)</x:v>
      </x:c>
      <x:c r="G42" s="59" t="str">
        <x:v>AdS/CFT works for anti-de Sitter space, not the accelerating universe we inhabit.</x:v>
      </x:c>
      <x:c r="H42" s="59" t="str">
        <x:v>None confirmed for our universe.</x:v>
      </x:c>
      <x:c r="I42" s="59" t="str">
        <x:v>Complete spectral→metric→Lorentzian→causal→Einstein chain.</x:v>
      </x:c>
      <x:c r="J42" s="59" t="str">
        <x:v>CORE</x:v>
      </x:c>
      <x:c r="K42" s="59" t="str">
        <x:v>OPEN — not individually certified as closed in master</x:v>
      </x:c>
    </x:row>
    <x:row r="43">
      <x:c r="A43" s="59" t="n">
        <x:v>42</x:v>
      </x:c>
      <x:c r="B43" s="59" t="str">
        <x:v>V. Emergence of Spacetime</x:v>
      </x:c>
      <x:c r="C43" s="59" t="str">
        <x:v>If spacetime is emergent, what underlying structure generates it?</x:v>
      </x:c>
      <x:c r="D43" s="59" t="str">
        <x:v>Partially answered within AdS/CFT: boundary entanglement structure generates bulk geometry.</x:v>
      </x:c>
      <x:c r="E43" s="59" t="str">
        <x:v>A generating structure confirmed to work outside idealized holographic settings.</x:v>
      </x:c>
      <x:c r="F43" s="59" t="str">
        <x:v>AdS/CFT correspondence (Maldacena, 1997); Ryu-Takayanagi entanglement entropy formula; loop quantum gravity spin networks; causal sets; Jacobson's thermodynamic derivation of Einstein's equations (1995, 2016)</x:v>
      </x:c>
      <x:c r="G43" s="59" t="str">
        <x:v>Restricted to special, non-realistic spacetimes.</x:v>
      </x:c>
      <x:c r="H43" s="59" t="str">
        <x:v>None confirmed.</x:v>
      </x:c>
      <x:c r="I43" s="59" t="str">
        <x:v>Complete spectral→metric→Lorentzian→causal→Einstein chain.</x:v>
      </x:c>
      <x:c r="J43" s="59" t="str">
        <x:v>CORE</x:v>
      </x:c>
      <x:c r="K43" s="59" t="str">
        <x:v>OPEN — not individually certified as closed in master</x:v>
      </x:c>
    </x:row>
    <x:row r="44">
      <x:c r="A44" s="59" t="n">
        <x:v>43</x:v>
      </x:c>
      <x:c r="B44" s="59" t="str">
        <x:v>V. Emergence of Spacetime</x:v>
      </x:c>
      <x:c r="C44" s="59" t="str">
        <x:v>What mechanism produces dimensionality?</x:v>
      </x:c>
      <x:c r="D44" s="59" t="str">
        <x:v>Open.</x:v>
      </x:c>
      <x:c r="E44" s="59" t="str">
        <x:v>A derivation of the number of macroscopic dimensions, not a compactification chosen by hand.</x:v>
      </x:c>
      <x:c r="F44" s="59" t="str">
        <x:v>String theory compactification (chosen, not derived); CDT dimensional reduction at short distance</x:v>
      </x:c>
      <x:c r="G44" s="59" t="str">
        <x:v>Dimensionality is put in by hand in every current candidate.</x:v>
      </x:c>
      <x:c r="H44" s="59" t="str">
        <x:v>CDT's short-distance dimensional-reduction signature (indirect, unconfirmed).</x:v>
      </x:c>
      <x:c r="I44" s="59" t="str">
        <x:v>Complete spectral→metric→Lorentzian→causal→Einstein chain.</x:v>
      </x:c>
      <x:c r="J44" s="59" t="str">
        <x:v>CORE</x:v>
      </x:c>
      <x:c r="K44" s="59" t="str">
        <x:v>OPEN — not individually certified as closed in master</x:v>
      </x:c>
    </x:row>
    <x:row r="45">
      <x:c r="A45" s="59" t="n">
        <x:v>44</x:v>
      </x:c>
      <x:c r="B45" s="59" t="str">
        <x:v>V. Emergence of Spacetime</x:v>
      </x:c>
      <x:c r="C45" s="59" t="str">
        <x:v>Why does effective spacetime have approximately 3+1 dimensions?</x:v>
      </x:c>
      <x:c r="D45" s="59" t="str">
        <x:v>Open. Not derived in any confirmed theory.</x:v>
      </x:c>
      <x:c r="E45" s="59" t="str">
        <x:v>A first-principles derivation of 3 spatial + 1 time dimension.</x:v>
      </x:c>
      <x:c r="F45" s="59" t="str">
        <x:v>String theory (requires 10-11D, needs compactification); anthropic arguments (contested)</x:v>
      </x:c>
      <x:c r="G45" s="59" t="str">
        <x:v>No confirmed derivation; string theory's natural dimensionality actually disagrees with observation absent an added assumption.</x:v>
      </x:c>
      <x:c r="H45" s="59" t="str">
        <x:v>None confirmed.</x:v>
      </x:c>
      <x:c r="I45" s="59" t="str">
        <x:v>Complete spectral→metric→Lorentzian→causal→Einstein chain.</x:v>
      </x:c>
      <x:c r="J45" s="59" t="str">
        <x:v>CORE</x:v>
      </x:c>
      <x:c r="K45" s="59" t="str">
        <x:v>OPEN — not individually certified as closed in master</x:v>
      </x:c>
    </x:row>
    <x:row r="46">
      <x:c r="A46" s="59" t="n">
        <x:v>45</x:v>
      </x:c>
      <x:c r="B46" s="59" t="str">
        <x:v>V. Emergence of Spacetime</x:v>
      </x:c>
      <x:c r="C46" s="59" t="str">
        <x:v>Can locality emerge from a nonlocal or pre-geometric structure?</x:v>
      </x:c>
      <x:c r="D46" s="59" t="str">
        <x:v>Partially explored within holography (bulk locality emergent from boundary entanglement).</x:v>
      </x:c>
      <x:c r="E46" s="59" t="str">
        <x:v>A general demonstration outside special holographic cases.</x:v>
      </x:c>
      <x:c r="F46" s="59" t="str">
        <x:v>AdS/CFT correspondence (Maldacena, 1997); Ryu-Takayanagi entanglement entropy formula; loop quantum gravity spin networks; causal sets; Jacobson's thermodynamic derivation of Einstein's equations (1995, 2016)</x:v>
      </x:c>
      <x:c r="G46" s="59" t="str">
        <x:v>Confirmed only in idealized settings.</x:v>
      </x:c>
      <x:c r="H46" s="59" t="str">
        <x:v>None confirmed generally.</x:v>
      </x:c>
      <x:c r="I46" s="59" t="str">
        <x:v>Complete spectral→metric→Lorentzian→causal→Einstein chain.</x:v>
      </x:c>
      <x:c r="J46" s="59" t="str">
        <x:v>CORE</x:v>
      </x:c>
      <x:c r="K46" s="59" t="str">
        <x:v>OPEN — not individually certified as closed in master</x:v>
      </x:c>
    </x:row>
    <x:row r="47">
      <x:c r="A47" s="59" t="n">
        <x:v>46</x:v>
      </x:c>
      <x:c r="B47" s="59" t="str">
        <x:v>V. Emergence of Spacetime</x:v>
      </x:c>
      <x:c r="C47" s="59" t="str">
        <x:v>Can causal structure emerge without assuming causality at the fundamental level?</x:v>
      </x:c>
      <x:c r="D47" s="59" t="str">
        <x:v>Open; causal sets take causality as fundamental rather than deriving it, which is itself a limitation relative to this question.</x:v>
      </x:c>
      <x:c r="E47" s="59" t="str">
        <x:v>A derivation of causal structure from a genuinely acausal substrate.</x:v>
      </x:c>
      <x:c r="F47" s="59" t="str">
        <x:v>Causal set theory (assumes causal order as primitive)</x:v>
      </x:c>
      <x:c r="G47" s="59" t="str">
        <x:v>Causal sets assume rather than derive causal order.</x:v>
      </x:c>
      <x:c r="H47" s="59" t="str">
        <x:v>None confirmed.</x:v>
      </x:c>
      <x:c r="I47" s="59" t="str">
        <x:v>Complete spectral→metric→Lorentzian→causal→Einstein chain.</x:v>
      </x:c>
      <x:c r="J47" s="59" t="str">
        <x:v>CORE</x:v>
      </x:c>
      <x:c r="K47" s="59" t="str">
        <x:v>OPEN — not individually certified as closed in master</x:v>
      </x:c>
    </x:row>
    <x:row r="48">
      <x:c r="A48" s="59" t="n">
        <x:v>47</x:v>
      </x:c>
      <x:c r="B48" s="59" t="str">
        <x:v>V. Emergence of Spacetime</x:v>
      </x:c>
      <x:c r="C48" s="59" t="str">
        <x:v>Can metric structure emerge from more primitive relationships?</x:v>
      </x:c>
      <x:c r="D48" s="59" t="str">
        <x:v>Partially explored (entanglement-to-geometry proposals); not established outside holography.</x:v>
      </x:c>
      <x:c r="E48" s="59" t="str">
        <x:v>A general derivation of the metric from non-geometric primitives.</x:v>
      </x:c>
      <x:c r="F48" s="59" t="str">
        <x:v>Ryu-Takayanagi formula; tensor network geometry models</x:v>
      </x:c>
      <x:c r="G48" s="59" t="str">
        <x:v>Restricted to holographic/toy settings.</x:v>
      </x:c>
      <x:c r="H48" s="59" t="str">
        <x:v>None confirmed.</x:v>
      </x:c>
      <x:c r="I48" s="59" t="str">
        <x:v>Complete spectral→metric→Lorentzian→causal→Einstein chain.</x:v>
      </x:c>
      <x:c r="J48" s="59" t="str">
        <x:v>CORE</x:v>
      </x:c>
      <x:c r="K48" s="59" t="str">
        <x:v>OPEN — not individually certified as closed in master</x:v>
      </x:c>
    </x:row>
    <x:row r="49">
      <x:c r="A49" s="59" t="n">
        <x:v>48</x:v>
      </x:c>
      <x:c r="B49" s="59" t="str">
        <x:v>V. Emergence of Spacetime</x:v>
      </x:c>
      <x:c r="C49" s="59" t="str">
        <x:v>Can curvature emerge from organizational or relational structure?</x:v>
      </x:c>
      <x:c r="D49" s="59" t="str">
        <x:v>Partially explored; entropic gravity proposes this but is contested.</x:v>
      </x:c>
      <x:c r="E49" s="59" t="str">
        <x:v>A confirmed derivation matching GR's curvature dynamics in general settings.</x:v>
      </x:c>
      <x:c r="F49" s="59" t="str">
        <x:v>Verlinde's entropic gravity (contested, not confirmed by data)</x:v>
      </x:c>
      <x:c r="G49" s="59" t="str">
        <x:v>Entropic gravity's specific predictions are disputed against galactic dynamics data.</x:v>
      </x:c>
      <x:c r="H49" s="59" t="str">
        <x:v>Galaxy rotation curve and lensing comparisons (ongoing, contested).</x:v>
      </x:c>
      <x:c r="I49" s="59" t="str">
        <x:v>Complete spectral→metric→Lorentzian→causal→Einstein chain.</x:v>
      </x:c>
      <x:c r="J49" s="59" t="str">
        <x:v>CORE</x:v>
      </x:c>
      <x:c r="K49" s="59" t="str">
        <x:v>OPEN — not individually certified as closed in master</x:v>
      </x:c>
    </x:row>
    <x:row r="50">
      <x:c r="A50" s="59" t="n">
        <x:v>49</x:v>
      </x:c>
      <x:c r="B50" s="59" t="str">
        <x:v>V. Emergence of Spacetime</x:v>
      </x:c>
      <x:c r="C50" s="59" t="str">
        <x:v>Can the Einstein field equations emerge from the deeper theory?</x:v>
      </x:c>
      <x:c r="D50" s="59" t="str">
        <x:v>Partially achieved. Jacobson (1995, 2016) derived the Einstein equations as a thermodynamic equation of state, assuming a pre-existing spacetime.</x:v>
      </x:c>
      <x:c r="E50" s="59" t="str">
        <x:v>A derivation that does not presuppose the spacetime it is meant to explain.</x:v>
      </x:c>
      <x:c r="F50" s="59" t="str">
        <x:v>Jacobson's thermodynamic derivation; AdS/CFT bulk reconstruction</x:v>
      </x:c>
      <x:c r="G50" s="59" t="str">
        <x:v>Existing derivations presuppose smooth spacetime rather than deriving it from nothing.</x:v>
      </x:c>
      <x:c r="H50" s="59" t="str">
        <x:v>None confirmed as a from-scratch derivation.</x:v>
      </x:c>
      <x:c r="I50" s="59" t="str">
        <x:v>Complete spectral→metric→Lorentzian→causal→Einstein chain.</x:v>
      </x:c>
      <x:c r="J50" s="59" t="str">
        <x:v>CORE</x:v>
      </x:c>
      <x:c r="K50" s="59" t="str">
        <x:v>OPEN — not individually certified as closed in master</x:v>
      </x:c>
    </x:row>
    <x:row r="51">
      <x:c r="A51" s="59" t="n">
        <x:v>50</x:v>
      </x:c>
      <x:c r="B51" s="59" t="str">
        <x:v>V. Emergence of Spacetime</x:v>
      </x:c>
      <x:c r="C51" s="59" t="str">
        <x:v>Under what limit does the fundamental theory reproduce General Relativity?</x:v>
      </x:c>
      <x:c r="D51" s="59" t="str">
        <x:v>Partially answered within specific candidate theories (string theory low-energy limit; LQG semiclassical limit), not demonstrated with full generality.</x:v>
      </x:c>
      <x:c r="E51" s="59" t="str">
        <x:v>A general, rigorously controlled classical limit recovering all of GR.</x:v>
      </x:c>
      <x:c r="F51" s="59" t="str">
        <x:v>String theory supergravity limit; LQG coherent-state semiclassical limit</x:v>
      </x:c>
      <x:c r="G51" s="59" t="str">
        <x:v>Neither limit is fully general or free of technical gaps.</x:v>
      </x:c>
      <x:c r="H51" s="59" t="str">
        <x:v>None confirmed beyond internal consistency checks.</x:v>
      </x:c>
      <x:c r="I51" s="59" t="str">
        <x:v>Complete spectral→metric→Lorentzian→causal→Einstein chain.</x:v>
      </x:c>
      <x:c r="J51" s="59" t="str">
        <x:v>CORE</x:v>
      </x:c>
      <x:c r="K51" s="59" t="str">
        <x:v>OPEN — not individually certified as closed in master</x:v>
      </x:c>
    </x:row>
    <x:row r="52">
      <x:c r="A52" s="59" t="n">
        <x:v>51</x:v>
      </x:c>
      <x:c r="B52" s="59" t="str">
        <x:v>VI. Quantum Structure</x:v>
      </x:c>
      <x:c r="C52" s="59" t="str">
        <x:v>Why is nature quantum mechanical?</x:v>
      </x:c>
      <x:c r="D52" s="59" t="str">
        <x:v>Open. No confirmed derivation from a non-quantum substrate.</x:v>
      </x:c>
      <x:c r="E52" s="59" t="str">
        <x:v>A derivation of quantum mechanics from deeper, non-quantum principles.</x:v>
      </x:c>
      <x:c r="F52" s="59" t="str">
        <x:v>Quantum reconstruction from operational axioms (Hardy; Chiribella et al.); Everettian/many-worlds decision-theoretic Born rule arguments (Deutsch, Wallace); decoherence theory (well established); objective collapse models (GRW, CSL)</x:v>
      </x:c>
      <x:c r="G52" s="59" t="str">
        <x:v>Reconstruction theorems derive QM from operational axioms, not from an independent physical substrate.</x:v>
      </x:c>
      <x:c r="H52" s="59" t="str">
        <x:v>None confirmed.</x:v>
      </x:c>
      <x:c r="I52" s="59" t="str">
        <x:v>Derive Hilbert/probability/entanglement/unitarity structure or exact equivalent.</x:v>
      </x:c>
      <x:c r="J52" s="59" t="str">
        <x:v>CORE</x:v>
      </x:c>
      <x:c r="K52" s="59" t="str">
        <x:v>OPEN — not individually certified as closed in master</x:v>
      </x:c>
    </x:row>
    <x:row r="53">
      <x:c r="A53" s="59" t="n">
        <x:v>52</x:v>
      </x:c>
      <x:c r="B53" s="59" t="str">
        <x:v>VI. Quantum Structure</x:v>
      </x:c>
      <x:c r="C53" s="59" t="str">
        <x:v>Can the Hilbert-space structure of quantum theory be derived?</x:v>
      </x:c>
      <x:c r="D53" s="59" t="str">
        <x:v>Partially achieved. Reconstruction theorems derive it from operational/probabilistic axioms.</x:v>
      </x:c>
      <x:c r="E53" s="59" t="str">
        <x:v>A derivation from physical rather than operational/axiomatic starting points.</x:v>
      </x:c>
      <x:c r="F53" s="59" t="str">
        <x:v>Hardy's axioms; Chiribella-D'Ariano-Perinotti reconstruction</x:v>
      </x:c>
      <x:c r="G53" s="59" t="str">
        <x:v>The axioms themselves are chosen, not independently derived.</x:v>
      </x:c>
      <x:c r="H53" s="59" t="str">
        <x:v>None needed; this is a formal result, not an empirical claim.</x:v>
      </x:c>
      <x:c r="I53" s="59" t="str">
        <x:v>Derive Hilbert/probability/entanglement/unitarity structure or exact equivalent.</x:v>
      </x:c>
      <x:c r="J53" s="59" t="str">
        <x:v>CORE</x:v>
      </x:c>
      <x:c r="K53" s="59" t="str">
        <x:v>OPEN — not individually certified as closed in master</x:v>
      </x:c>
    </x:row>
    <x:row r="54">
      <x:c r="A54" s="59" t="n">
        <x:v>53</x:v>
      </x:c>
      <x:c r="B54" s="59" t="str">
        <x:v>VI. Quantum Structure</x:v>
      </x:c>
      <x:c r="C54" s="59" t="str">
        <x:v>Can complex amplitudes be derived?</x:v>
      </x:c>
      <x:c r="D54" s="59" t="str">
        <x:v>Partially achieved within reconstruction programs (complex numbers follow from specific operational axioms).</x:v>
      </x:c>
      <x:c r="E54" s="59" t="str">
        <x:v>Same caveat as above.</x:v>
      </x:c>
      <x:c r="F54" s="59" t="str">
        <x:v>Quantum reconstruction from operational axioms (Hardy; Chiribella et al.); Everettian/many-worlds decision-theoretic Born rule arguments (Deutsch, Wallace); decoherence theory (well established); objective collapse models (GRW, CSL)</x:v>
      </x:c>
      <x:c r="G54" s="59" t="str">
        <x:v>Axiom-dependent derivation only.</x:v>
      </x:c>
      <x:c r="H54" s="59" t="str">
        <x:v>N/A</x:v>
      </x:c>
      <x:c r="I54" s="59" t="str">
        <x:v>Derive Hilbert/probability/entanglement/unitarity structure or exact equivalent.</x:v>
      </x:c>
      <x:c r="J54" s="59" t="str">
        <x:v>CORE</x:v>
      </x:c>
      <x:c r="K54" s="59" t="str">
        <x:v>OPEN — not individually certified as closed in master</x:v>
      </x:c>
    </x:row>
    <x:row r="55">
      <x:c r="A55" s="59" t="n">
        <x:v>54</x:v>
      </x:c>
      <x:c r="B55" s="59" t="str">
        <x:v>VI. Quantum Structure</x:v>
      </x:c>
      <x:c r="C55" s="59" t="str">
        <x:v>Can superposition be derived?</x:v>
      </x:c>
      <x:c r="D55" s="59" t="str">
        <x:v>Not derived; built into the linear, tensor-product structure of quantum mechanics from the outset.</x:v>
      </x:c>
      <x:c r="E55" s="59" t="str">
        <x:v>A derivation of linearity itself from something deeper.</x:v>
      </x:c>
      <x:c r="F55" s="59" t="str">
        <x:v>Quantum reconstruction from operational axioms (Hardy; Chiribella et al.); Everettian/many-worlds decision-theoretic Born rule arguments (Deutsch, Wallace); decoherence theory (well established); objective collapse models (GRW, CSL)</x:v>
      </x:c>
      <x:c r="G55" s="59" t="str">
        <x:v>Superposition is a formal consequence of the postulated structure, not independently derived.</x:v>
      </x:c>
      <x:c r="H55" s="59" t="str">
        <x:v>N/A</x:v>
      </x:c>
      <x:c r="I55" s="59" t="str">
        <x:v>Derive Hilbert/probability/entanglement/unitarity structure or exact equivalent.</x:v>
      </x:c>
      <x:c r="J55" s="59" t="str">
        <x:v>CORE</x:v>
      </x:c>
      <x:c r="K55" s="59" t="str">
        <x:v>OPEN — not individually certified as closed in master</x:v>
      </x:c>
    </x:row>
    <x:row r="56">
      <x:c r="A56" s="59" t="n">
        <x:v>55</x:v>
      </x:c>
      <x:c r="B56" s="59" t="str">
        <x:v>VI. Quantum Structure</x:v>
      </x:c>
      <x:c r="C56" s="59" t="str">
        <x:v>Can entanglement be derived?</x:v>
      </x:c>
      <x:c r="D56" s="59" t="str">
        <x:v>Not separately derived; a direct mathematical consequence of the tensor-product formalism.</x:v>
      </x:c>
      <x:c r="E56" s="59" t="str">
        <x:v>Same as above.</x:v>
      </x:c>
      <x:c r="F56" s="59" t="str">
        <x:v>Quantum reconstruction from operational axioms (Hardy; Chiribella et al.); Everettian/many-worlds decision-theoretic Born rule arguments (Deutsch, Wallace); decoherence theory (well established); objective collapse models (GRW, CSL)</x:v>
      </x:c>
      <x:c r="G56" s="59" t="str">
        <x:v>Entanglement follows from assumed structure rather than being derived from something prior.</x:v>
      </x:c>
      <x:c r="H56" s="59" t="str">
        <x:v>Bell tests confirm entanglement's physical reality (already done, repeatedly).</x:v>
      </x:c>
      <x:c r="I56" s="59" t="str">
        <x:v>Derive Hilbert/probability/entanglement/unitarity structure or exact equivalent.</x:v>
      </x:c>
      <x:c r="J56" s="59" t="str">
        <x:v>CORE</x:v>
      </x:c>
      <x:c r="K56" s="59" t="str">
        <x:v>OPEN — not individually certified as closed in master</x:v>
      </x:c>
    </x:row>
    <x:row r="57">
      <x:c r="A57" s="59" t="n">
        <x:v>56</x:v>
      </x:c>
      <x:c r="B57" s="59" t="str">
        <x:v>VI. Quantum Structure</x:v>
      </x:c>
      <x:c r="C57" s="59" t="str">
        <x:v>Can the Born rule be derived?</x:v>
      </x:c>
      <x:c r="D57" s="59" t="str">
        <x:v>Contested. Everettian decision-theoretic arguments claim a derivation; not universally accepted.</x:v>
      </x:c>
      <x:c r="E57" s="59" t="str">
        <x:v>An uncontested derivation, or an accepted proof that it must be postulated.</x:v>
      </x:c>
      <x:c r="F57" s="59" t="str">
        <x:v>Deutsch-Wallace decision theory arguments (contested)</x:v>
      </x:c>
      <x:c r="G57" s="59" t="str">
        <x:v>Philosophy-of-physics community remains split on whether these arguments succeed.</x:v>
      </x:c>
      <x:c r="H57" s="59" t="str">
        <x:v>None decisive; some proposed tests of Born-rule deviations exist and have found none.</x:v>
      </x:c>
      <x:c r="I57" s="59" t="str">
        <x:v>Derive Hilbert/probability/entanglement/unitarity structure or exact equivalent.</x:v>
      </x:c>
      <x:c r="J57" s="59" t="str">
        <x:v>CORE</x:v>
      </x:c>
      <x:c r="K57" s="59" t="str">
        <x:v>OPEN — not individually certified as closed in master</x:v>
      </x:c>
    </x:row>
    <x:row r="58">
      <x:c r="A58" s="59" t="n">
        <x:v>57</x:v>
      </x:c>
      <x:c r="B58" s="59" t="str">
        <x:v>VI. Quantum Structure</x:v>
      </x:c>
      <x:c r="C58" s="59" t="str">
        <x:v>Can quantum probabilities be derived rather than assumed?</x:v>
      </x:c>
      <x:c r="D58" s="59" t="str">
        <x:v>Same status as Question 56.</x:v>
      </x:c>
      <x:c r="E58" s="59" t="str">
        <x:v>Same as above.</x:v>
      </x:c>
      <x:c r="F58" s="59" t="str">
        <x:v>Deutsch-Wallace arguments; frequentist and Bayesian reconstructions</x:v>
      </x:c>
      <x:c r="G58" s="59" t="str">
        <x:v>Contested, not settled.</x:v>
      </x:c>
      <x:c r="H58" s="59" t="str">
        <x:v>Precision tests of Born-rule violation (null results so far).</x:v>
      </x:c>
      <x:c r="I58" s="59" t="str">
        <x:v>Derive Hilbert/probability/entanglement/unitarity structure or exact equivalent.</x:v>
      </x:c>
      <x:c r="J58" s="59" t="str">
        <x:v>CORE</x:v>
      </x:c>
      <x:c r="K58" s="59" t="str">
        <x:v>OPEN — not individually certified as closed in master</x:v>
      </x:c>
    </x:row>
    <x:row r="59">
      <x:c r="A59" s="59" t="n">
        <x:v>58</x:v>
      </x:c>
      <x:c r="B59" s="59" t="str">
        <x:v>VI. Quantum Structure</x:v>
      </x:c>
      <x:c r="C59" s="59" t="str">
        <x:v>Can unitarity emerge from deeper dynamics?</x:v>
      </x:c>
      <x:c r="D59" s="59" t="str">
        <x:v>Open; same status as Question 28.</x:v>
      </x:c>
      <x:c r="E59" s="59" t="str">
        <x:v>A derivation from a non-quantum or pre-quantum substrate.</x:v>
      </x:c>
      <x:c r="F59" s="59" t="str">
        <x:v>None confirmed.</x:v>
      </x:c>
      <x:c r="G59" s="59" t="str">
        <x:v>No derivation exists.</x:v>
      </x:c>
      <x:c r="H59" s="59" t="str">
        <x:v>N/A</x:v>
      </x:c>
      <x:c r="I59" s="59" t="str">
        <x:v>Derive Hilbert/probability/entanglement/unitarity structure or exact equivalent.</x:v>
      </x:c>
      <x:c r="J59" s="59" t="str">
        <x:v>CORE</x:v>
      </x:c>
      <x:c r="K59" s="59" t="str">
        <x:v>OPEN — not individually certified as closed in master</x:v>
      </x:c>
    </x:row>
    <x:row r="60">
      <x:c r="A60" s="59" t="n">
        <x:v>59</x:v>
      </x:c>
      <x:c r="B60" s="59" t="str">
        <x:v>VI. Quantum Structure</x:v>
      </x:c>
      <x:c r="C60" s="59" t="str">
        <x:v>Can measurement and classical definiteness emerge from the fundamental theory?</x:v>
      </x:c>
      <x:c r="D60" s="59" t="str">
        <x:v>Partially explained. Decoherence, well confirmed experimentally, explains the practical disappearance of interference for macroscopic systems.</x:v>
      </x:c>
      <x:c r="E60" s="59" t="str">
        <x:v>A complete account of why any single definite outcome occurs, not just why alternatives become unobservable.</x:v>
      </x:c>
      <x:c r="F60" s="59" t="str">
        <x:v>Decoherence theory (confirmed); Everettian branching; Bohmian mechanics; GRW/CSL collapse models</x:v>
      </x:c>
      <x:c r="G60" s="59" t="str">
        <x:v>Decoherence does not explain single outcomes; the interpretations diverge on this and remain empirically underdetermined.</x:v>
      </x:c>
      <x:c r="H60" s="59" t="str">
        <x:v>GRW/CSL predict tiny deviations from standard QM in principle testable; searches ongoing, no confirmed detection.</x:v>
      </x:c>
      <x:c r="I60" s="59" t="str">
        <x:v>Derive Hilbert/probability/entanglement/unitarity structure or exact equivalent.</x:v>
      </x:c>
      <x:c r="J60" s="59" t="str">
        <x:v>CORE</x:v>
      </x:c>
      <x:c r="K60" s="59" t="str">
        <x:v>OPEN — not individually certified as closed in master</x:v>
      </x:c>
    </x:row>
    <x:row r="61">
      <x:c r="A61" s="59" t="n">
        <x:v>60</x:v>
      </x:c>
      <x:c r="B61" s="59" t="str">
        <x:v>VI. Quantum Structure</x:v>
      </x:c>
      <x:c r="C61" s="59" t="str">
        <x:v>Does quantum mechanics represent a fundamental level of reality or an effective preservation architecture?</x:v>
      </x:c>
      <x:c r="D61" s="59" t="str">
        <x:v>Open; an interpretive question without empirical resolution to date.</x:v>
      </x:c>
      <x:c r="E61" s="59" t="str">
        <x:v>An empirical discriminant between fundamental and effective/emergent quantum mechanics.</x:v>
      </x:c>
      <x:c r="F61" s="59" t="str">
        <x:v>Objective collapse models (offer testable deviations); 't Hooft's deterministic/cellular-automaton QM (fringe, largely unconfirmed)</x:v>
      </x:c>
      <x:c r="G61" s="59" t="str">
        <x:v>No confirmed deviation from standard QM has been found at any tested scale.</x:v>
      </x:c>
      <x:c r="H61" s="59" t="str">
        <x:v>GRW/CSL macroscopic superposition experiments (ongoing, null so far).</x:v>
      </x:c>
      <x:c r="I61" s="59" t="str">
        <x:v>Derive Hilbert/probability/entanglement/unitarity structure or exact equivalent.</x:v>
      </x:c>
      <x:c r="J61" s="59" t="str">
        <x:v>CORE</x:v>
      </x:c>
      <x:c r="K61" s="59" t="str">
        <x:v>OPEN — not individually certified as closed in master</x:v>
      </x:c>
    </x:row>
    <x:row r="62">
      <x:c r="A62" s="59" t="n">
        <x:v>61</x:v>
      </x:c>
      <x:c r="B62" s="59" t="str">
        <x:v>VII. Gravity</x:v>
      </x:c>
      <x:c r="C62" s="59" t="str">
        <x:v>What is gravity fundamentally?</x:v>
      </x:c>
      <x:c r="D62" s="59" t="str">
        <x:v>Open at the unification level. Well described classically by GR; not derived from a deeper quantum structure in any confirmed theory.</x:v>
      </x:c>
      <x:c r="E62" s="59" t="str">
        <x:v>A confirmed quantum-mechanical origin of gravity.</x:v>
      </x:c>
      <x:c r="F62" s="59" t="str">
        <x:v>Semiclassical QFT in curved spacetime (Hawking, 1974 - established); Strominger-Vafa string microstate counting (1996, special cases); loop quantum gravity horizon microstate counting; island formula / replica wormholes (Penington, Almheiri, Engelhardt, Marolf, Maxfield, 2019-2020)</x:v>
      </x:c>
      <x:c r="G62" s="59" t="str">
        <x:v>No confirmed quantum theory of gravity exists.</x:v>
      </x:c>
      <x:c r="H62" s="59" t="str">
        <x:v>None confirmed.</x:v>
      </x:c>
      <x:c r="I62" s="59" t="str">
        <x:v>Complete quantum gravity, equivalence, black holes and information.</x:v>
      </x:c>
      <x:c r="J62" s="59" t="str">
        <x:v>CORE</x:v>
      </x:c>
      <x:c r="K62" s="59" t="str">
        <x:v>OPEN — not individually certified as closed in master</x:v>
      </x:c>
    </x:row>
    <x:row r="63">
      <x:c r="A63" s="59" t="n">
        <x:v>62</x:v>
      </x:c>
      <x:c r="B63" s="59" t="str">
        <x:v>VII. Gravity</x:v>
      </x:c>
      <x:c r="C63" s="59" t="str">
        <x:v>Is gravity a fundamental interaction, emergent geometry, collective phenomenon, or something else?</x:v>
      </x:c>
      <x:c r="D63" s="59" t="str">
        <x:v>Open; GR treats it as geometry; entropic gravity treats it as emergent thermodynamics; neither settled beyond GR's classical success.</x:v>
      </x:c>
      <x:c r="E63" s="59" t="str">
        <x:v>A confirmed classification.</x:v>
      </x:c>
      <x:c r="F63" s="59" t="str">
        <x:v>Verlinde's entropic gravity (contested); Jacobson's thermodynamic derivation</x:v>
      </x:c>
      <x:c r="G63" s="59" t="str">
        <x:v>Contested and unconfirmed status.</x:v>
      </x:c>
      <x:c r="H63" s="59" t="str">
        <x:v>Galactic dynamics comparisons (ongoing, contested for entropic gravity).</x:v>
      </x:c>
      <x:c r="I63" s="59" t="str">
        <x:v>Complete quantum gravity, equivalence, black holes and information.</x:v>
      </x:c>
      <x:c r="J63" s="59" t="str">
        <x:v>CORE</x:v>
      </x:c>
      <x:c r="K63" s="59" t="str">
        <x:v>OPEN — not individually certified as closed in master</x:v>
      </x:c>
    </x:row>
    <x:row r="64">
      <x:c r="A64" s="59" t="n">
        <x:v>63</x:v>
      </x:c>
      <x:c r="B64" s="59" t="str">
        <x:v>VII. Gravity</x:v>
      </x:c>
      <x:c r="C64" s="59" t="str">
        <x:v>Why does gravitational interaction correspond to spacetime geometry in General Relativity?</x:v>
      </x:c>
      <x:c r="D64" s="59" t="str">
        <x:v>Established as a postulate confirmed by 100+ years of observation; not derived from anything deeper in a confirmed way.</x:v>
      </x:c>
      <x:c r="E64" s="59" t="str">
        <x:v>A derivation of the geometric correspondence from a pre-geometric substrate.</x:v>
      </x:c>
      <x:c r="F64" s="59" t="str">
        <x:v>Jacobson's thermodynamic derivation (presupposes spacetime)</x:v>
      </x:c>
      <x:c r="G64" s="59" t="str">
        <x:v>Presupposes rather than derives the spacetime it explains.</x:v>
      </x:c>
      <x:c r="H64" s="59" t="str">
        <x:v>GR has passed every test to date, including gravitational wave observations.</x:v>
      </x:c>
      <x:c r="I64" s="59" t="str">
        <x:v>Complete quantum gravity, equivalence, black holes and information.</x:v>
      </x:c>
      <x:c r="J64" s="59" t="str">
        <x:v>CORE</x:v>
      </x:c>
      <x:c r="K64" s="59" t="str">
        <x:v>OPEN — not individually certified as closed in master</x:v>
      </x:c>
    </x:row>
    <x:row r="65">
      <x:c r="A65" s="59" t="n">
        <x:v>64</x:v>
      </x:c>
      <x:c r="B65" s="59" t="str">
        <x:v>VII. Gravity</x:v>
      </x:c>
      <x:c r="C65" s="59" t="str">
        <x:v>Can the equivalence principle be derived?</x:v>
      </x:c>
      <x:c r="D65" s="59" t="str">
        <x:v>Open; it is a foundational postulate, tested to about 1 part in 10^15 by the MICROSCOPE satellite, with no violation found.</x:v>
      </x:c>
      <x:c r="E65" s="59" t="str">
        <x:v>A derivation from deeper structure, or a proof it must be fundamental.</x:v>
      </x:c>
      <x:c r="F65" s="59" t="str">
        <x:v>Entropic gravity (claims derivation, contested)</x:v>
      </x:c>
      <x:c r="G65" s="59" t="str">
        <x:v>No confirmed derivation.</x:v>
      </x:c>
      <x:c r="H65" s="59" t="str">
        <x:v>MICROSCOPE and torsion-balance tests (ongoing, no violation found).</x:v>
      </x:c>
      <x:c r="I65" s="59" t="str">
        <x:v>Complete quantum gravity, equivalence, black holes and information.</x:v>
      </x:c>
      <x:c r="J65" s="59" t="str">
        <x:v>CORE</x:v>
      </x:c>
      <x:c r="K65" s="59" t="str">
        <x:v>OPEN — not individually certified as closed in master</x:v>
      </x:c>
    </x:row>
    <x:row r="66">
      <x:c r="A66" s="59" t="n">
        <x:v>65</x:v>
      </x:c>
      <x:c r="B66" s="59" t="str">
        <x:v>VII. Gravity</x:v>
      </x:c>
      <x:c r="C66" s="59" t="str">
        <x:v>Can gravitational dynamics emerge from the same structure responsible for quantum behavior?</x:v>
      </x:c>
      <x:c r="D66" s="59" t="str">
        <x:v>Partially suggested within AdS/CFT (gravity as dual to an entangled quantum system); not demonstrated for realistic spacetime.</x:v>
      </x:c>
      <x:c r="E66" s="59" t="str">
        <x:v>A demonstration for realistic, non-idealized spacetime.</x:v>
      </x:c>
      <x:c r="F66" s="59" t="str">
        <x:v>Semiclassical QFT in curved spacetime (Hawking, 1974 - established); Strominger-Vafa string microstate counting (1996, special cases); loop quantum gravity horizon microstate counting; island formula / replica wormholes (Penington, Almheiri, Engelhardt, Marolf, Maxfield, 2019-2020)</x:v>
      </x:c>
      <x:c r="G66" s="59" t="str">
        <x:v>AdS/CFT restricted to anti-de Sitter settings.</x:v>
      </x:c>
      <x:c r="H66" s="59" t="str">
        <x:v>None confirmed for our universe.</x:v>
      </x:c>
      <x:c r="I66" s="59" t="str">
        <x:v>Complete quantum gravity, equivalence, black holes and information.</x:v>
      </x:c>
      <x:c r="J66" s="59" t="str">
        <x:v>CORE</x:v>
      </x:c>
      <x:c r="K66" s="59" t="str">
        <x:v>OPEN — not individually certified as closed in master</x:v>
      </x:c>
    </x:row>
    <x:row r="67">
      <x:c r="A67" s="59" t="n">
        <x:v>66</x:v>
      </x:c>
      <x:c r="B67" s="59" t="str">
        <x:v>VII. Gravity</x:v>
      </x:c>
      <x:c r="C67" s="59" t="str">
        <x:v>Can black-hole entropy be derived from the underlying degrees of freedom?</x:v>
      </x:c>
      <x:c r="D67" s="59" t="str">
        <x:v>Achieved for special cases only. Strominger-Vafa (1996) derived it exactly for certain extremal string-theory black holes.</x:v>
      </x:c>
      <x:c r="E67" s="59" t="str">
        <x:v>A derivation for realistic, astrophysical black holes.</x:v>
      </x:c>
      <x:c r="F67" s="59" t="str">
        <x:v>Strominger-Vafa string microstate counting; LQG horizon counting (requires fixing a free parameter)</x:v>
      </x:c>
      <x:c r="G67" s="59" t="str">
        <x:v>Not extended to realistic black holes; LQG's derivation requires an empirically fitted parameter.</x:v>
      </x:c>
      <x:c r="H67" s="59" t="str">
        <x:v>None confirmed for real black holes.</x:v>
      </x:c>
      <x:c r="I67" s="59" t="str">
        <x:v>Complete quantum gravity, equivalence, black holes and information.</x:v>
      </x:c>
      <x:c r="J67" s="59" t="str">
        <x:v>CORE</x:v>
      </x:c>
      <x:c r="K67" s="59" t="str">
        <x:v>OPEN — not individually certified as closed in master</x:v>
      </x:c>
    </x:row>
    <x:row r="68">
      <x:c r="A68" s="59" t="n">
        <x:v>67</x:v>
      </x:c>
      <x:c r="B68" s="59" t="str">
        <x:v>VII. Gravity</x:v>
      </x:c>
      <x:c r="C68" s="59" t="str">
        <x:v>Can black-hole thermodynamics be derived?</x:v>
      </x:c>
      <x:c r="D68" s="59" t="str">
        <x:v>Established. Bekenstein-Hawking entropy and Hawking radiation are rigorously derived from semiclassical QFT in curved spacetime (1974).</x:v>
      </x:c>
      <x:c r="E68" s="59" t="str">
        <x:v>Already achieved at the semiclassical level; full microscopic derivation for real black holes remains open.</x:v>
      </x:c>
      <x:c r="F68" s="59" t="str">
        <x:v>Hawking/Bekenstein semiclassical derivation (confirmed theoretically)</x:v>
      </x:c>
      <x:c r="G68" s="59" t="str">
        <x:v>Semiclassical only; a full quantum-gravitational derivation is not yet achieved.</x:v>
      </x:c>
      <x:c r="H68" s="59" t="str">
        <x:v>Indirect: Hawking radiation itself remains undetected from astrophysical black holes due to its faintness.</x:v>
      </x:c>
      <x:c r="I68" s="59" t="str">
        <x:v>Complete quantum gravity, equivalence, black holes and information.</x:v>
      </x:c>
      <x:c r="J68" s="59" t="str">
        <x:v>CORE</x:v>
      </x:c>
      <x:c r="K68" s="59" t="str">
        <x:v>OPEN — not individually certified as closed in master</x:v>
      </x:c>
    </x:row>
    <x:row r="69">
      <x:c r="A69" s="59" t="n">
        <x:v>68</x:v>
      </x:c>
      <x:c r="B69" s="59" t="str">
        <x:v>VII. Gravity</x:v>
      </x:c>
      <x:c r="C69" s="59" t="str">
        <x:v>Can the Bekenstein-Hawking entropy formula be derived?</x:v>
      </x:c>
      <x:c r="D69" s="59" t="str">
        <x:v>Same status as Question 67, established semiclassically, microscopically confirmed only in special cases.</x:v>
      </x:c>
      <x:c r="E69" s="59" t="str">
        <x:v>Same as Question 66.</x:v>
      </x:c>
      <x:c r="F69" s="59" t="str">
        <x:v>Semiclassical QFT in curved spacetime (Hawking, 1974 - established); Strominger-Vafa string microstate counting (1996, special cases); loop quantum gravity horizon microstate counting; island formula / replica wormholes (Penington, Almheiri, Engelhardt, Marolf, Maxfield, 2019-2020)</x:v>
      </x:c>
      <x:c r="G69" s="59" t="str">
        <x:v>Same as Question 66.</x:v>
      </x:c>
      <x:c r="H69" s="59" t="str">
        <x:v>N/A</x:v>
      </x:c>
      <x:c r="I69" s="59" t="str">
        <x:v>Complete quantum gravity, equivalence, black holes and information.</x:v>
      </x:c>
      <x:c r="J69" s="59" t="str">
        <x:v>CORE</x:v>
      </x:c>
      <x:c r="K69" s="59" t="str">
        <x:v>OPEN — not individually certified as closed in master</x:v>
      </x:c>
    </x:row>
    <x:row r="70">
      <x:c r="A70" s="59" t="n">
        <x:v>69</x:v>
      </x:c>
      <x:c r="B70" s="59" t="str">
        <x:v>VII. Gravity</x:v>
      </x:c>
      <x:c r="C70" s="59" t="str">
        <x:v>Can Hawking radiation be recovered?</x:v>
      </x:c>
      <x:c r="D70" s="59" t="str">
        <x:v>Established theoretically via semiclassical QFT in curved spacetime; never directly observed astrophysically.</x:v>
      </x:c>
      <x:c r="E70" s="59" t="str">
        <x:v>Direct observational confirmation.</x:v>
      </x:c>
      <x:c r="F70" s="59" t="str">
        <x:v>Semiclassical QFT derivation (Hawking, 1974)</x:v>
      </x:c>
      <x:c r="G70" s="59" t="str">
        <x:v>Never directly detected; theoretically robust but observationally unconfirmed.</x:v>
      </x:c>
      <x:c r="H70" s="59" t="str">
        <x:v>Direct detection of Hawking radiation (not yet achieved; signal is far below current sensitivity).</x:v>
      </x:c>
      <x:c r="I70" s="59" t="str">
        <x:v>Complete quantum gravity, equivalence, black holes and information.</x:v>
      </x:c>
      <x:c r="J70" s="59" t="str">
        <x:v>CORE</x:v>
      </x:c>
      <x:c r="K70" s="59" t="str">
        <x:v>OPEN — not individually certified as closed in master</x:v>
      </x:c>
    </x:row>
    <x:row r="71">
      <x:c r="A71" s="59" t="n">
        <x:v>70</x:v>
      </x:c>
      <x:c r="B71" s="59" t="str">
        <x:v>VII. Gravity</x:v>
      </x:c>
      <x:c r="C71" s="59" t="str">
        <x:v>Can the black-hole information problem be resolved without adding ad hoc assumptions?</x:v>
      </x:c>
      <x:c r="D71" s="59" t="str">
        <x:v>Formally unresolved as of 2026, though substantially more constructive than at any prior point. Island formula and replica wormhole calculations reproduce a unitary Page curve.</x:v>
      </x:c>
      <x:c r="E71" s="59" t="str">
        <x:v>A resolution demonstrated for realistic, non-holographic, asymptotically flat black holes.</x:v>
      </x:c>
      <x:c r="F71" s="59" t="str">
        <x:v>Semiclassical QFT in curved spacetime (Hawking, 1974 - established); Strominger-Vafa string microstate counting (1996, special cases); loop quantum gravity horizon microstate counting; island formula / replica wormholes (Penington, Almheiri, Engelhardt, Marolf, Maxfield, 2019-2020)</x:v>
      </x:c>
      <x:c r="G71" s="59" t="str">
        <x:v>Current results rely on holographic/AdS or two-dimensional model settings; the mechanism for real black holes remains uncertain.</x:v>
      </x:c>
      <x:c r="H71" s="59" t="str">
        <x:v>None confirmed observationally; purely theoretical progress to date.</x:v>
      </x:c>
      <x:c r="I71" s="59" t="str">
        <x:v>Complete quantum gravity, equivalence, black holes and information.</x:v>
      </x:c>
      <x:c r="J71" s="59" t="str">
        <x:v>CORE</x:v>
      </x:c>
      <x:c r="K71" s="59" t="str">
        <x:v>OPEN — not individually certified as closed in master</x:v>
      </x:c>
    </x:row>
    <x:row r="72">
      <x:c r="A72" s="59" t="n">
        <x:v>71</x:v>
      </x:c>
      <x:c r="B72" s="59" t="str">
        <x:v>VIII. Standard Model</x:v>
      </x:c>
      <x:c r="C72" s="59" t="str">
        <x:v>Can the Standard Model gauge structure be derived?</x:v>
      </x:c>
      <x:c r="D72" s="59" t="str">
        <x:v>Not derived. SU(3)xSU(2)xU(1) is measured, inserted as an input.</x:v>
      </x:c>
      <x:c r="E72" s="59" t="str">
        <x:v>A derivation of the exact gauge group from a deeper principle.</x:v>
      </x:c>
      <x:c r="F72" s="59" t="str">
        <x:v>Grand unified theories: SU(5), SO(10) (minimal SU(5) largely excluded by proton decay non-observation); string theory model-building; technicolor (largely disfavored); supersymmetry (simplest versions disfavored by LHC null results)</x:v>
      </x:c>
      <x:c r="G72" s="59" t="str">
        <x:v>No confirmed derivation exists.</x:v>
      </x:c>
      <x:c r="H72" s="59" t="str">
        <x:v>GUT proton decay searches (Super-Kamiokande and successors, largely null so far).</x:v>
      </x:c>
      <x:c r="I72" s="59" t="str">
        <x:v>Derive gauge group, reps, Higgs, flavor, neutrino and confinement sectors.</x:v>
      </x:c>
      <x:c r="J72" s="59" t="str">
        <x:v>CORE</x:v>
      </x:c>
      <x:c r="K72" s="59" t="str">
        <x:v>OPEN — not individually certified as closed in master</x:v>
      </x:c>
    </x:row>
    <x:row r="73">
      <x:c r="A73" s="59" t="n">
        <x:v>72</x:v>
      </x:c>
      <x:c r="B73" s="59" t="str">
        <x:v>VIII. Standard Model</x:v>
      </x:c>
      <x:c r="C73" s="59" t="str">
        <x:v>Why is the gauge group SU(3)xSU(2)xU(1) the structure realized by nature?</x:v>
      </x:c>
      <x:c r="D73" s="59" t="str">
        <x:v>Not derived. Measured, not explained.</x:v>
      </x:c>
      <x:c r="E73" s="59" t="str">
        <x:v>Grand unified theories: SU(5), SO(10) (minimal SU(5) largely excluded by proton decay non-observation); string theory model-building; technicolor (largely disfavored); supersymmetry (simplest versions disfavored by LHC null results)</x:v>
      </x:c>
      <x:c r="F73" s="59" t="str">
        <x:v>Grand unified theories: SU(5), SO(10) (minimal SU(5) largely excluded by proton decay non-observation); string theory model-building; technicolor (largely disfavored); supersymmetry (simplest versions disfavored by LHC null results)</x:v>
      </x:c>
      <x:c r="G73" s="59" t="str">
        <x:v>Same as Question 71.</x:v>
      </x:c>
      <x:c r="H73" s="59" t="str">
        <x:v>Same as Question 71.</x:v>
      </x:c>
      <x:c r="I73" s="59" t="str">
        <x:v>Derive gauge group, reps, Higgs, flavor, neutrino and confinement sectors.</x:v>
      </x:c>
      <x:c r="J73" s="59" t="str">
        <x:v>CORE</x:v>
      </x:c>
      <x:c r="K73" s="59" t="str">
        <x:v>OPEN — not individually certified as closed in master</x:v>
      </x:c>
    </x:row>
    <x:row r="74">
      <x:c r="A74" s="59" t="n">
        <x:v>73</x:v>
      </x:c>
      <x:c r="B74" s="59" t="str">
        <x:v>VIII. Standard Model</x:v>
      </x:c>
      <x:c r="C74" s="59" t="str">
        <x:v>Can gauge symmetries emerge from deeper principles?</x:v>
      </x:c>
      <x:c r="D74" s="59" t="str">
        <x:v>Open; same as Question 26.</x:v>
      </x:c>
      <x:c r="E74" s="59" t="str">
        <x:v>Same as Question 26.</x:v>
      </x:c>
      <x:c r="F74" s="59" t="str">
        <x:v>Emergent gauge symmetry from entanglement (speculative)</x:v>
      </x:c>
      <x:c r="G74" s="59" t="str">
        <x:v>No confirmed derivation.</x:v>
      </x:c>
      <x:c r="H74" s="59" t="str">
        <x:v>None confirmed.</x:v>
      </x:c>
      <x:c r="I74" s="59" t="str">
        <x:v>Derive gauge group, reps, Higgs, flavor, neutrino and confinement sectors.</x:v>
      </x:c>
      <x:c r="J74" s="59" t="str">
        <x:v>CORE</x:v>
      </x:c>
      <x:c r="K74" s="59" t="str">
        <x:v>OPEN — not individually certified as closed in master</x:v>
      </x:c>
    </x:row>
    <x:row r="75">
      <x:c r="A75" s="59" t="n">
        <x:v>74</x:v>
      </x:c>
      <x:c r="B75" s="59" t="str">
        <x:v>VIII. Standard Model</x:v>
      </x:c>
      <x:c r="C75" s="59" t="str">
        <x:v>Can the observed particle representations be derived?</x:v>
      </x:c>
      <x:c r="D75" s="59" t="str">
        <x:v>Not derived. Representations (quark/lepton multiplets) are measured inputs to the Standard Model.</x:v>
      </x:c>
      <x:c r="E75" s="59" t="str">
        <x:v>A derivation of the specific representation content.</x:v>
      </x:c>
      <x:c r="F75" s="59" t="str">
        <x:v>GUT embeddings (SU(5), SO(10)) organize but do not derive the representations from first principles.</x:v>
      </x:c>
      <x:c r="G75" s="59" t="str">
        <x:v>Representation content remains an input even within GUTs.</x:v>
      </x:c>
      <x:c r="H75" s="59" t="str">
        <x:v>N/A</x:v>
      </x:c>
      <x:c r="I75" s="59" t="str">
        <x:v>Derive gauge group, reps, Higgs, flavor, neutrino and confinement sectors.</x:v>
      </x:c>
      <x:c r="J75" s="59" t="str">
        <x:v>CORE</x:v>
      </x:c>
      <x:c r="K75" s="59" t="str">
        <x:v>OPEN — not individually certified as closed in master</x:v>
      </x:c>
    </x:row>
    <x:row r="76">
      <x:c r="A76" s="59" t="n">
        <x:v>75</x:v>
      </x:c>
      <x:c r="B76" s="59" t="str">
        <x:v>VIII. Standard Model</x:v>
      </x:c>
      <x:c r="C76" s="59" t="str">
        <x:v>Can the number of particle generations be derived?</x:v>
      </x:c>
      <x:c r="D76" s="59" t="str">
        <x:v>Not derived. Measured to be exactly three via the LEP Z-boson width measurement in the 1990s.</x:v>
      </x:c>
      <x:c r="E76" s="59" t="str">
        <x:v>A derivation of the number three from first principles.</x:v>
      </x:c>
      <x:c r="F76" s="59" t="str">
        <x:v>Anomaly cancellation constraints (necessary but not sufficient to fix the number)</x:v>
      </x:c>
      <x:c r="G76" s="59" t="str">
        <x:v>No theory derives exactly three generations.</x:v>
      </x:c>
      <x:c r="H76" s="59" t="str">
        <x:v>LEP Z-width measurement (already confirms exactly three light neutrino species).</x:v>
      </x:c>
      <x:c r="I76" s="59" t="str">
        <x:v>Derive gauge group, reps, Higgs, flavor, neutrino and confinement sectors.</x:v>
      </x:c>
      <x:c r="J76" s="59" t="str">
        <x:v>CORE</x:v>
      </x:c>
      <x:c r="K76" s="59" t="str">
        <x:v>OPEN — not individually certified as closed in master</x:v>
      </x:c>
    </x:row>
    <x:row r="77">
      <x:c r="A77" s="59" t="n">
        <x:v>76</x:v>
      </x:c>
      <x:c r="B77" s="59" t="str">
        <x:v>VIII. Standard Model</x:v>
      </x:c>
      <x:c r="C77" s="59" t="str">
        <x:v>Can fermionic statistics be derived?</x:v>
      </x:c>
      <x:c r="D77" s="59" t="str">
        <x:v>Established via the spin-statistics theorem, a rigorous result of relativistic quantum field theory.</x:v>
      </x:c>
      <x:c r="E77" s="59" t="str">
        <x:v>Already achieved.</x:v>
      </x:c>
      <x:c r="F77" s="59" t="str">
        <x:v>Spin-statistics theorem (Fierz, Pauli - proven)</x:v>
      </x:c>
      <x:c r="G77" s="59" t="str">
        <x:v>None significant; this is a settled result.</x:v>
      </x:c>
      <x:c r="H77" s="59" t="str">
        <x:v>Extensively confirmed experimentally.</x:v>
      </x:c>
      <x:c r="I77" s="59" t="str">
        <x:v>Derive gauge group, reps, Higgs, flavor, neutrino and confinement sectors.</x:v>
      </x:c>
      <x:c r="J77" s="59" t="str">
        <x:v>CORE</x:v>
      </x:c>
      <x:c r="K77" s="59" t="str">
        <x:v>OPEN — not individually certified as closed in master</x:v>
      </x:c>
    </x:row>
    <x:row r="78">
      <x:c r="A78" s="59" t="n">
        <x:v>77</x:v>
      </x:c>
      <x:c r="B78" s="59" t="str">
        <x:v>VIII. Standard Model</x:v>
      </x:c>
      <x:c r="C78" s="59" t="str">
        <x:v>Can chirality be derived?</x:v>
      </x:c>
      <x:c r="D78" s="59" t="str">
        <x:v>Not derived. The chiral structure of the weak interaction is a measured feature, not a derived necessity.</x:v>
      </x:c>
      <x:c r="E78" s="59" t="str">
        <x:v>A derivation of why weak interactions are chiral.</x:v>
      </x:c>
      <x:c r="F78" s="59" t="str">
        <x:v>Grand unified theories: SU(5), SO(10) (minimal SU(5) largely excluded by proton decay non-observation); string theory model-building; technicolor (largely disfavored); supersymmetry (simplest versions disfavored by LHC null results)</x:v>
      </x:c>
      <x:c r="G78" s="59" t="str">
        <x:v>No confirmed derivation exists.</x:v>
      </x:c>
      <x:c r="H78" s="59" t="str">
        <x:v>N/A</x:v>
      </x:c>
      <x:c r="I78" s="59" t="str">
        <x:v>Derive gauge group, reps, Higgs, flavor, neutrino and confinement sectors.</x:v>
      </x:c>
      <x:c r="J78" s="59" t="str">
        <x:v>CORE</x:v>
      </x:c>
      <x:c r="K78" s="59" t="str">
        <x:v>OPEN — not individually certified as closed in master</x:v>
      </x:c>
    </x:row>
    <x:row r="79">
      <x:c r="A79" s="59" t="n">
        <x:v>78</x:v>
      </x:c>
      <x:c r="B79" s="59" t="str">
        <x:v>VIII. Standard Model</x:v>
      </x:c>
      <x:c r="C79" s="59" t="str">
        <x:v>Can the Higgs mechanism be derived?</x:v>
      </x:c>
      <x:c r="D79" s="59" t="str">
        <x:v>The mechanism itself is established theory, and the Higgs boson was discovered at the LHC in 2012 with properties matching Standard Model predictions to good precision.</x:v>
      </x:c>
      <x:c r="E79" s="59" t="str">
        <x:v>A derivation of why the Higgs potential takes its specific form (the hierarchy problem).</x:v>
      </x:c>
      <x:c r="F79" s="59" t="str">
        <x:v>Supersymmetry (disfavored in simplest forms by LHC null results); compositeness models</x:v>
      </x:c>
      <x:c r="G79" s="59" t="str">
        <x:v>The hierarchy problem, why the Higgs mass is not driven to a much higher scale by quantum corrections, remains unresolved.</x:v>
      </x:c>
      <x:c r="H79" s="59" t="str">
        <x:v>LHC Higgs self-coupling measurements (ongoing, not yet precise); supersymmetric particle searches (null so far).</x:v>
      </x:c>
      <x:c r="I79" s="59" t="str">
        <x:v>Derive gauge group, reps, Higgs, flavor, neutrino and confinement sectors.</x:v>
      </x:c>
      <x:c r="J79" s="59" t="str">
        <x:v>CORE</x:v>
      </x:c>
      <x:c r="K79" s="59" t="str">
        <x:v>OPEN — not individually certified as closed in master</x:v>
      </x:c>
    </x:row>
    <x:row r="80">
      <x:c r="A80" s="59" t="n">
        <x:v>79</x:v>
      </x:c>
      <x:c r="B80" s="59" t="str">
        <x:v>VIII. Standard Model</x:v>
      </x:c>
      <x:c r="C80" s="59" t="str">
        <x:v>Can electroweak symmetry breaking be derived?</x:v>
      </x:c>
      <x:c r="D80" s="59" t="str">
        <x:v>Mechanism established and confirmed by the 2012 Higgs discovery; the specific parameters of the Higgs potential remain unexplained inputs.</x:v>
      </x:c>
      <x:c r="E80" s="59" t="str">
        <x:v>Same as Question 78.</x:v>
      </x:c>
      <x:c r="F80" s="59" t="str">
        <x:v>Same as Question 78.</x:v>
      </x:c>
      <x:c r="G80" s="59" t="str">
        <x:v>Same as Question 78.</x:v>
      </x:c>
      <x:c r="H80" s="59" t="str">
        <x:v>Same as Question 78.</x:v>
      </x:c>
      <x:c r="I80" s="59" t="str">
        <x:v>Derive gauge group, reps, Higgs, flavor, neutrino and confinement sectors.</x:v>
      </x:c>
      <x:c r="J80" s="59" t="str">
        <x:v>CORE</x:v>
      </x:c>
      <x:c r="K80" s="59" t="str">
        <x:v>OPEN — not individually certified as closed in master</x:v>
      </x:c>
    </x:row>
    <x:row r="81">
      <x:c r="A81" s="59" t="n">
        <x:v>80</x:v>
      </x:c>
      <x:c r="B81" s="59" t="str">
        <x:v>VIII. Standard Model</x:v>
      </x:c>
      <x:c r="C81" s="59" t="str">
        <x:v>Can the strong interaction and confinement be derived?</x:v>
      </x:c>
      <x:c r="D81" s="59" t="str">
        <x:v>Qualitatively well understood via asymptotic freedom; a rigorous mathematical proof of confinement and the mass gap is unsolved.</x:v>
      </x:c>
      <x:c r="E81" s="59" t="str">
        <x:v>A rigorous proof, one of the seven Clay Mathematics Institute Millennium Prize Problems.</x:v>
      </x:c>
      <x:c r="F81" s="59" t="str">
        <x:v>Lattice QCD (strong numerical evidence, not a proof); asymptotic freedom (Gross, Politzer, Wilczek - proven)</x:v>
      </x:c>
      <x:c r="G81" s="59" t="str">
        <x:v>The Yang-Mills mass gap problem remains formally unsolved as of 2026.</x:v>
      </x:c>
      <x:c r="H81" s="59" t="str">
        <x:v>Lattice QCD predictions are extensively confirmed experimentally, short of a formal proof.</x:v>
      </x:c>
      <x:c r="I81" s="59" t="str">
        <x:v>Derive gauge group, reps, Higgs, flavor, neutrino and confinement sectors.</x:v>
      </x:c>
      <x:c r="J81" s="59" t="str">
        <x:v>CORE</x:v>
      </x:c>
      <x:c r="K81" s="59" t="str">
        <x:v>OPEN — not individually certified as closed in master</x:v>
      </x:c>
    </x:row>
    <x:row r="82">
      <x:c r="A82" s="59" t="n">
        <x:v>81</x:v>
      </x:c>
      <x:c r="B82" s="59" t="str">
        <x:v>VIII. Standard Model</x:v>
      </x:c>
      <x:c r="C82" s="59" t="str">
        <x:v>Can neutrino masses and mixing be derived?</x:v>
      </x:c>
      <x:c r="D82" s="59" t="str">
        <x:v>Masses and mixing are established experimentally (2015 Nobel Prize for oscillation discovery); their theoretical origin is unresolved.</x:v>
      </x:c>
      <x:c r="E82" s="59" t="str">
        <x:v>A confirmed mechanism (e.g. seesaw) fixing the values from first principles.</x:v>
      </x:c>
      <x:c r="F82" s="59" t="str">
        <x:v>Seesaw mechanism (plausible, unconfirmed); Dirac vs. Majorana nature undetermined</x:v>
      </x:c>
      <x:c r="G82" s="59" t="str">
        <x:v>Whether neutrinos are Dirac or Majorana particles remains experimentally open.</x:v>
      </x:c>
      <x:c r="H82" s="59" t="str">
        <x:v>Neutrinoless double-beta decay searches (ongoing, no confirmed detection).</x:v>
      </x:c>
      <x:c r="I82" s="59" t="str">
        <x:v>Derive gauge group, reps, Higgs, flavor, neutrino and confinement sectors.</x:v>
      </x:c>
      <x:c r="J82" s="59" t="str">
        <x:v>CORE</x:v>
      </x:c>
      <x:c r="K82" s="59" t="str">
        <x:v>OPEN — not individually certified as closed in master</x:v>
      </x:c>
    </x:row>
    <x:row r="83">
      <x:c r="A83" s="59" t="n">
        <x:v>82</x:v>
      </x:c>
      <x:c r="B83" s="59" t="str">
        <x:v>VIII. Standard Model</x:v>
      </x:c>
      <x:c r="C83" s="59" t="str">
        <x:v>Can the absence or presence of additional particles be predicted?</x:v>
      </x:c>
      <x:c r="D83" s="59" t="str">
        <x:v>Not reliably. Various extensions (SUSY, extra generations, new gauge bosons) predict additional particles; none confirmed, some strongly disfavored.</x:v>
      </x:c>
      <x:c r="E83" s="59" t="str">
        <x:v>A confirmed, falsified-or-verified prediction.</x:v>
      </x:c>
      <x:c r="F83" s="59" t="str">
        <x:v>Supersymmetry; extra dimensions; new gauge bosons (Z')</x:v>
      </x:c>
      <x:c r="G83" s="59" t="str">
        <x:v>LHC searches have found no confirmed new particles beyond the Higgs as of 2026.</x:v>
      </x:c>
      <x:c r="H83" s="59" t="str">
        <x:v>LHC direct searches (ongoing, extensive null results to date).</x:v>
      </x:c>
      <x:c r="I83" s="59" t="str">
        <x:v>Derive gauge group, reps, Higgs, flavor, neutrino and confinement sectors.</x:v>
      </x:c>
      <x:c r="J83" s="59" t="str">
        <x:v>CORE</x:v>
      </x:c>
      <x:c r="K83" s="59" t="str">
        <x:v>OPEN — not individually certified as closed in master</x:v>
      </x:c>
    </x:row>
    <x:row r="84">
      <x:c r="A84" s="59" t="n">
        <x:v>83</x:v>
      </x:c>
      <x:c r="B84" s="59" t="str">
        <x:v>IX. Constants and Parameters</x:v>
      </x:c>
      <x:c r="C84" s="59" t="str">
        <x:v>Why do the fundamental dimensionless constants have their observed values?</x:v>
      </x:c>
      <x:c r="D84" s="59" t="str">
        <x:v>Open. Not derived by any confirmed theory.</x:v>
      </x:c>
      <x:c r="E84" s="59" t="str">
        <x:v>A derivation, or a rigorously justified selection principle.</x:v>
      </x:c>
      <x:c r="F84" s="59" t="str">
        <x:v>String landscape (~10^500 vacua) with anthropic selection (Susskind, contested); no confirmed alternative derivation</x:v>
      </x:c>
      <x:c r="G84" s="59" t="str">
        <x:v>No confirmed theory derives any Standard Model or cosmological parameter from first principles; all are measured inputs</x:v>
      </x:c>
      <x:c r="H84" s="59" t="str">
        <x:v>None confirmed.</x:v>
      </x:c>
      <x:c r="I84" s="59" t="str">
        <x:v>Derive or constrain all dimensionless/free parameters.</x:v>
      </x:c>
      <x:c r="J84" s="59" t="str">
        <x:v>CORE</x:v>
      </x:c>
      <x:c r="K84" s="59" t="str">
        <x:v>OPEN — not individually certified as closed in master</x:v>
      </x:c>
    </x:row>
    <x:row r="85">
      <x:c r="A85" s="59" t="n">
        <x:v>84</x:v>
      </x:c>
      <x:c r="B85" s="59" t="str">
        <x:v>IX. Constants and Parameters</x:v>
      </x:c>
      <x:c r="C85" s="59" t="str">
        <x:v>Which constants are genuinely fundamental?</x:v>
      </x:c>
      <x:c r="D85" s="59" t="str">
        <x:v>Open; classification varies by theoretical framework.</x:v>
      </x:c>
      <x:c r="E85" s="59" t="str">
        <x:v>A theory-independent classification.</x:v>
      </x:c>
      <x:c r="F85" s="59" t="str">
        <x:v>String landscape (~10^500 vacua) with anthropic selection (Susskind, contested); no confirmed alternative derivation</x:v>
      </x:c>
      <x:c r="G85" s="59" t="str">
        <x:v>No confirmed theory derives any Standard Model or cosmological parameter from first principles; all are measured inputs</x:v>
      </x:c>
      <x:c r="H85" s="59" t="str">
        <x:v>N/A</x:v>
      </x:c>
      <x:c r="I85" s="59" t="str">
        <x:v>Derive or constrain all dimensionless/free parameters.</x:v>
      </x:c>
      <x:c r="J85" s="59" t="str">
        <x:v>CORE</x:v>
      </x:c>
      <x:c r="K85" s="59" t="str">
        <x:v>OPEN — not individually certified as closed in master</x:v>
      </x:c>
    </x:row>
    <x:row r="86">
      <x:c r="A86" s="59" t="n">
        <x:v>85</x:v>
      </x:c>
      <x:c r="B86" s="59" t="str">
        <x:v>IX. Constants and Parameters</x:v>
      </x:c>
      <x:c r="C86" s="59" t="str">
        <x:v>Which parameters can be derived from deeper structure?</x:v>
      </x:c>
      <x:c r="D86" s="59" t="str">
        <x:v>None, as of 2026, in any confirmed theory.</x:v>
      </x:c>
      <x:c r="E86" s="59" t="str">
        <x:v>String landscape (~10^500 vacua) with anthropic selection (Susskind, contested); no confirmed alternative derivation</x:v>
      </x:c>
      <x:c r="F86" s="59" t="str">
        <x:v>String landscape (~10^500 vacua) with anthropic selection (Susskind, contested); no confirmed alternative derivation</x:v>
      </x:c>
      <x:c r="G86" s="59" t="str">
        <x:v>No confirmed theory derives any Standard Model or cosmological parameter from first principles; all are measured inputs</x:v>
      </x:c>
      <x:c r="H86" s="59" t="str">
        <x:v>None confirmed.</x:v>
      </x:c>
      <x:c r="I86" s="59" t="str">
        <x:v>Derive or constrain all dimensionless/free parameters.</x:v>
      </x:c>
      <x:c r="J86" s="59" t="str">
        <x:v>CORE</x:v>
      </x:c>
      <x:c r="K86" s="59" t="str">
        <x:v>OPEN — not individually certified as closed in master</x:v>
      </x:c>
    </x:row>
    <x:row r="87">
      <x:c r="A87" s="59" t="n">
        <x:v>86</x:v>
      </x:c>
      <x:c r="B87" s="59" t="str">
        <x:v>IX. Constants and Parameters</x:v>
      </x:c>
      <x:c r="C87" s="59" t="str">
        <x:v>Can the fine-structure constant be predicted?</x:v>
      </x:c>
      <x:c r="D87" s="59" t="str">
        <x:v>Not predicted by any confirmed theory; historical numerological proposals (e.g. Eddington's) are not accepted.</x:v>
      </x:c>
      <x:c r="E87" s="59" t="str">
        <x:v>String landscape (~10^500 vacua) with anthropic selection (Susskind, contested); no confirmed alternative derivation</x:v>
      </x:c>
      <x:c r="F87" s="59" t="str">
        <x:v>String landscape (~10^500 vacua) with anthropic selection (Susskind, contested); no confirmed alternative derivation</x:v>
      </x:c>
      <x:c r="G87" s="59" t="str">
        <x:v>No confirmed theory derives any Standard Model or cosmological parameter from first principles; all are measured inputs</x:v>
      </x:c>
      <x:c r="H87" s="59" t="str">
        <x:v>Precision QED tests confirm its measured value to extraordinary accuracy, but do not predict it.</x:v>
      </x:c>
      <x:c r="I87" s="59" t="str">
        <x:v>Derive or constrain all dimensionless/free parameters.</x:v>
      </x:c>
      <x:c r="J87" s="59" t="str">
        <x:v>CORE</x:v>
      </x:c>
      <x:c r="K87" s="59" t="str">
        <x:v>OPEN — not individually certified as closed in master</x:v>
      </x:c>
    </x:row>
    <x:row r="88">
      <x:c r="A88" s="59" t="n">
        <x:v>87</x:v>
      </x:c>
      <x:c r="B88" s="59" t="str">
        <x:v>IX. Constants and Parameters</x:v>
      </x:c>
      <x:c r="C88" s="59" t="str">
        <x:v>Can particle mass ratios be predicted?</x:v>
      </x:c>
      <x:c r="D88" s="59" t="str">
        <x:v>Not predicted; measured inputs.</x:v>
      </x:c>
      <x:c r="E88" s="59" t="str">
        <x:v>String landscape (~10^500 vacua) with anthropic selection (Susskind, contested); no confirmed alternative derivation</x:v>
      </x:c>
      <x:c r="F88" s="59" t="str">
        <x:v>String landscape (~10^500 vacua) with anthropic selection (Susskind, contested); no confirmed alternative derivation</x:v>
      </x:c>
      <x:c r="G88" s="59" t="str">
        <x:v>No confirmed theory derives any Standard Model or cosmological parameter from first principles; all are measured inputs</x:v>
      </x:c>
      <x:c r="H88" s="59" t="str">
        <x:v>None confirmed.</x:v>
      </x:c>
      <x:c r="I88" s="59" t="str">
        <x:v>Derive or constrain all dimensionless/free parameters.</x:v>
      </x:c>
      <x:c r="J88" s="59" t="str">
        <x:v>CORE</x:v>
      </x:c>
      <x:c r="K88" s="59" t="str">
        <x:v>OPEN — not individually certified as closed in master</x:v>
      </x:c>
    </x:row>
    <x:row r="89">
      <x:c r="A89" s="59" t="n">
        <x:v>88</x:v>
      </x:c>
      <x:c r="B89" s="59" t="str">
        <x:v>IX. Constants and Parameters</x:v>
      </x:c>
      <x:c r="C89" s="59" t="str">
        <x:v>Can gauge couplings be predicted?</x:v>
      </x:c>
      <x:c r="D89" s="59" t="str">
        <x:v>Not predicted; measured inputs. GUTs predict specific relationships among couplings at high energy, partially consistent with running coupling data but not confirmed as a full theory.</x:v>
      </x:c>
      <x:c r="E89" s="59" t="str">
        <x:v>GUT coupling unification (suggestive, unconfirmed)</x:v>
      </x:c>
      <x:c r="F89" s="59" t="str">
        <x:v>GUT coupling unification (approximately consistent, not conclusive)</x:v>
      </x:c>
      <x:c r="G89" s="59" t="str">
        <x:v>Simplest GUT predictions for proton decay are excluded, undercutting confidence in this unification.</x:v>
      </x:c>
      <x:c r="H89" s="59" t="str">
        <x:v>Precision running-coupling measurements at LHC and lower-energy colliders (ongoing).</x:v>
      </x:c>
      <x:c r="I89" s="59" t="str">
        <x:v>Derive or constrain all dimensionless/free parameters.</x:v>
      </x:c>
      <x:c r="J89" s="59" t="str">
        <x:v>CORE</x:v>
      </x:c>
      <x:c r="K89" s="59" t="str">
        <x:v>OPEN — not individually certified as closed in master</x:v>
      </x:c>
    </x:row>
    <x:row r="90">
      <x:c r="A90" s="59" t="n">
        <x:v>89</x:v>
      </x:c>
      <x:c r="B90" s="59" t="str">
        <x:v>IX. Constants and Parameters</x:v>
      </x:c>
      <x:c r="C90" s="59" t="str">
        <x:v>Can the cosmological constant be predicted?</x:v>
      </x:c>
      <x:c r="D90" s="59" t="str">
        <x:v>Not predicted. Naive quantum field theory estimates disagree with the observed value by many tens of orders of magnitude, the 'cosmological constant problem.'</x:v>
      </x:c>
      <x:c r="E90" s="59" t="str">
        <x:v>A derivation resolving this discrepancy.</x:v>
      </x:c>
      <x:c r="F90" s="59" t="str">
        <x:v>Anthropic selection within the string landscape (contested); supersymmetric cancellation (does not work at observed scale)</x:v>
      </x:c>
      <x:c r="G90" s="59" t="str">
        <x:v>One of the most severe unsolved problems in theoretical physics.</x:v>
      </x:c>
      <x:c r="H90" s="59" t="str">
        <x:v>Precision dark energy surveys (DESI, Euclid) constrain its value further but do not explain it.</x:v>
      </x:c>
      <x:c r="I90" s="59" t="str">
        <x:v>Derive or constrain all dimensionless/free parameters.</x:v>
      </x:c>
      <x:c r="J90" s="59" t="str">
        <x:v>CORE</x:v>
      </x:c>
      <x:c r="K90" s="59" t="str">
        <x:v>OPEN — not individually certified as closed in master</x:v>
      </x:c>
    </x:row>
    <x:row r="91">
      <x:c r="A91" s="59" t="n">
        <x:v>90</x:v>
      </x:c>
      <x:c r="B91" s="59" t="str">
        <x:v>IX. Constants and Parameters</x:v>
      </x:c>
      <x:c r="C91" s="59" t="str">
        <x:v>Can the number of free parameters in fundamental physics be reduced to zero or to a uniquely determined set?</x:v>
      </x:c>
      <x:c r="D91" s="59" t="str">
        <x:v>Not achieved by any confirmed theory.</x:v>
      </x:c>
      <x:c r="E91" s="59" t="str">
        <x:v>String landscape (~10^500 vacua) with anthropic selection (Susskind, contested); no confirmed alternative derivation</x:v>
      </x:c>
      <x:c r="F91" s="59" t="str">
        <x:v>String landscape (~10^500 vacua) with anthropic selection (Susskind, contested); no confirmed alternative derivation</x:v>
      </x:c>
      <x:c r="G91" s="59" t="str">
        <x:v>No confirmed theory derives any Standard Model or cosmological parameter from first principles; all are measured inputs</x:v>
      </x:c>
      <x:c r="H91" s="59" t="str">
        <x:v>None confirmed.</x:v>
      </x:c>
      <x:c r="I91" s="59" t="str">
        <x:v>Derive or constrain all dimensionless/free parameters.</x:v>
      </x:c>
      <x:c r="J91" s="59" t="str">
        <x:v>CORE</x:v>
      </x:c>
      <x:c r="K91" s="59" t="str">
        <x:v>OPEN — not individually certified as closed in master</x:v>
      </x:c>
    </x:row>
    <x:row r="92">
      <x:c r="A92" s="59" t="n">
        <x:v>91</x:v>
      </x:c>
      <x:c r="B92" s="59" t="str">
        <x:v>IX. Constants and Parameters</x:v>
      </x:c>
      <x:c r="C92" s="59" t="str">
        <x:v>If parameters cannot be derived, what determines their allowed values?</x:v>
      </x:c>
      <x:c r="D92" s="59" t="str">
        <x:v>Open; anthropic selection is the leading but contested proposal.</x:v>
      </x:c>
      <x:c r="E92" s="59" t="str">
        <x:v>A confirmed, testable selection principle.</x:v>
      </x:c>
      <x:c r="F92" s="59" t="str">
        <x:v>String landscape (~10^500 vacua) with anthropic selection (Susskind, contested); no confirmed alternative derivation</x:v>
      </x:c>
      <x:c r="G92" s="59" t="str">
        <x:v>Anthropic reasoning is criticized as unfalsifiable by much of the field.</x:v>
      </x:c>
      <x:c r="H92" s="59" t="str">
        <x:v>None confirmed.</x:v>
      </x:c>
      <x:c r="I92" s="59" t="str">
        <x:v>Derive or constrain all dimensionless/free parameters.</x:v>
      </x:c>
      <x:c r="J92" s="59" t="str">
        <x:v>CORE</x:v>
      </x:c>
      <x:c r="K92" s="59" t="str">
        <x:v>OPEN — not individually certified as closed in master</x:v>
      </x:c>
    </x:row>
    <x:row r="93">
      <x:c r="A93" s="59" t="n">
        <x:v>92</x:v>
      </x:c>
      <x:c r="B93" s="59" t="str">
        <x:v>X. Unification</x:v>
      </x:c>
      <x:c r="C93" s="59" t="str">
        <x:v>Are quantum mechanics and General Relativity different manifestations of one underlying structure?</x:v>
      </x:c>
      <x:c r="D93" s="59" t="str">
        <x:v>Open. No confirmed unification exists.</x:v>
      </x:c>
      <x:c r="E93" s="59" t="str">
        <x:v>A confirmed unifying theory, empirically validated.</x:v>
      </x:c>
      <x:c r="F93" s="59" t="str">
        <x:v>String theory; loop quantum gravity; AdS/CFT correspondence (Maldacena, 1997 - strong theoretical evidence, not a complete proof); asymptotic safety</x:v>
      </x:c>
      <x:c r="G93" s="59" t="str">
        <x:v>Neither leading candidate is confirmed by experiment.</x:v>
      </x:c>
      <x:c r="H93" s="59" t="str">
        <x:v>None confirmed.</x:v>
      </x:c>
      <x:c r="I93" s="59" t="str">
        <x:v>Prove common substrate and translate between theories.</x:v>
      </x:c>
      <x:c r="J93" s="59" t="str">
        <x:v>CORE</x:v>
      </x:c>
      <x:c r="K93" s="59" t="str">
        <x:v>OPEN — not individually certified as closed in master</x:v>
      </x:c>
    </x:row>
    <x:row r="94">
      <x:c r="A94" s="59" t="n">
        <x:v>93</x:v>
      </x:c>
      <x:c r="B94" s="59" t="str">
        <x:v>X. Unification</x:v>
      </x:c>
      <x:c r="C94" s="59" t="str">
        <x:v>Do gauge interactions and gravity arise from a common mathematical structure?</x:v>
      </x:c>
      <x:c r="D94" s="59" t="str">
        <x:v>Open; string theory naturally includes both, unconfirmed as a description of nature.</x:v>
      </x:c>
      <x:c r="E94" s="59" t="str">
        <x:v>String theory; loop quantum gravity; AdS/CFT correspondence (Maldacena, 1997 - strong theoretical evidence, not a complete proof); asymptotic safety</x:v>
      </x:c>
      <x:c r="F94" s="59" t="str">
        <x:v>String theory; loop quantum gravity; AdS/CFT correspondence (Maldacena, 1997 - strong theoretical evidence, not a complete proof); asymptotic safety</x:v>
      </x:c>
      <x:c r="G94" s="59" t="str">
        <x:v>No confirmed common origin established empirically.</x:v>
      </x:c>
      <x:c r="H94" s="59" t="str">
        <x:v>None confirmed.</x:v>
      </x:c>
      <x:c r="I94" s="59" t="str">
        <x:v>Prove common substrate and translate between theories.</x:v>
      </x:c>
      <x:c r="J94" s="59" t="str">
        <x:v>CORE</x:v>
      </x:c>
      <x:c r="K94" s="59" t="str">
        <x:v>OPEN — not individually certified as closed in master</x:v>
      </x:c>
    </x:row>
    <x:row r="95">
      <x:c r="A95" s="59" t="n">
        <x:v>94</x:v>
      </x:c>
      <x:c r="B95" s="59" t="str">
        <x:v>X. Unification</x:v>
      </x:c>
      <x:c r="C95" s="59" t="str">
        <x:v>Can matter and geometry emerge from the same underlying degrees of freedom?</x:v>
      </x:c>
      <x:c r="D95" s="59" t="str">
        <x:v>Partially suggested within AdS/CFT (matter fields and geometry both emergent from boundary data); not demonstrated for realistic spacetime.</x:v>
      </x:c>
      <x:c r="E95" s="59" t="str">
        <x:v>String theory; loop quantum gravity; AdS/CFT correspondence (Maldacena, 1997 - strong theoretical evidence, not a complete proof); asymptotic safety</x:v>
      </x:c>
      <x:c r="F95" s="59" t="str">
        <x:v>String theory; loop quantum gravity; AdS/CFT correspondence (Maldacena, 1997 - strong theoretical evidence, not a complete proof); asymptotic safety</x:v>
      </x:c>
      <x:c r="G95" s="59" t="str">
        <x:v>Restricted to idealized holographic settings.</x:v>
      </x:c>
      <x:c r="H95" s="59" t="str">
        <x:v>None confirmed for our universe.</x:v>
      </x:c>
      <x:c r="I95" s="59" t="str">
        <x:v>Prove common substrate and translate between theories.</x:v>
      </x:c>
      <x:c r="J95" s="59" t="str">
        <x:v>CORE</x:v>
      </x:c>
      <x:c r="K95" s="59" t="str">
        <x:v>OPEN — not individually certified as closed in master</x:v>
      </x:c>
    </x:row>
    <x:row r="96">
      <x:c r="A96" s="59" t="n">
        <x:v>95</x:v>
      </x:c>
      <x:c r="B96" s="59" t="str">
        <x:v>X. Unification</x:v>
      </x:c>
      <x:c r="C96" s="59" t="str">
        <x:v>Can forces be understood as different manifestations of one organizational mechanism?</x:v>
      </x:c>
      <x:c r="D96" s="59" t="str">
        <x:v>Open; electroweak unification is an established, confirmed partial precedent. Full unification with the strong force and gravity is unconfirmed.</x:v>
      </x:c>
      <x:c r="E96" s="59" t="str">
        <x:v>A confirmed extension of unification to all forces including gravity.</x:v>
      </x:c>
      <x:c r="F96" s="59" t="str">
        <x:v>Electroweak unification (confirmed, 1979 Nobel Prize); GUTs (unconfirmed); string theory (unconfirmed)</x:v>
      </x:c>
      <x:c r="G96" s="59" t="str">
        <x:v>Only electroweak unification is empirically confirmed; strong force and gravity remain unintegrated.</x:v>
      </x:c>
      <x:c r="H96" s="59" t="str">
        <x:v>GUT-scale proton decay searches (largely null so far).</x:v>
      </x:c>
      <x:c r="I96" s="59" t="str">
        <x:v>Prove common substrate and translate between theories.</x:v>
      </x:c>
      <x:c r="J96" s="59" t="str">
        <x:v>CORE</x:v>
      </x:c>
      <x:c r="K96" s="59" t="str">
        <x:v>OPEN — not individually certified as closed in master</x:v>
      </x:c>
    </x:row>
    <x:row r="97">
      <x:c r="A97" s="59" t="n">
        <x:v>96</x:v>
      </x:c>
      <x:c r="B97" s="59" t="str">
        <x:v>X. Unification</x:v>
      </x:c>
      <x:c r="C97" s="59" t="str">
        <x:v>Can apparently different mathematical descriptions be translated into a common preservation architecture?</x:v>
      </x:c>
      <x:c r="D97" s="59" t="str">
        <x:v>Partially achieved for specific dualities (e.g. AdS/CFT, various string dualities) shown to be exactly equivalent descriptions.</x:v>
      </x:c>
      <x:c r="E97" s="59" t="str">
        <x:v>A general translation framework across all of fundamental physics.</x:v>
      </x:c>
      <x:c r="F97" s="59" t="str">
        <x:v>String dualities (T-duality, S-duality, AdS/CFT - established within string theory)</x:v>
      </x:c>
      <x:c r="G97" s="59" t="str">
        <x:v>Established only within and between string-theoretic frameworks, not across all of physics.</x:v>
      </x:c>
      <x:c r="H97" s="59" t="str">
        <x:v>N/A</x:v>
      </x:c>
      <x:c r="I97" s="59" t="str">
        <x:v>Prove common substrate and translate between theories.</x:v>
      </x:c>
      <x:c r="J97" s="59" t="str">
        <x:v>CORE</x:v>
      </x:c>
      <x:c r="K97" s="59" t="str">
        <x:v>OPEN — not individually certified as closed in master</x:v>
      </x:c>
    </x:row>
    <x:row r="98">
      <x:c r="A98" s="59" t="n">
        <x:v>97</x:v>
      </x:c>
      <x:c r="B98" s="59" t="str">
        <x:v>X. Unification</x:v>
      </x:c>
      <x:c r="C98" s="59" t="str">
        <x:v>What mathematical equivalences connect currently separate theories?</x:v>
      </x:c>
      <x:c r="D98" s="59" t="str">
        <x:v>Partially known. Several precise dualities exist within string theory and holography.</x:v>
      </x:c>
      <x:c r="E98" s="59" t="str">
        <x:v>A comprehensive map of equivalences across all fundamental theories.</x:v>
      </x:c>
      <x:c r="F98" s="59" t="str">
        <x:v>AdS/CFT; T-duality; S-duality; mirror symmetry</x:v>
      </x:c>
      <x:c r="G98" s="59" t="str">
        <x:v>Limited to specific, often highly symmetric theoretical settings.</x:v>
      </x:c>
      <x:c r="H98" s="59" t="str">
        <x:v>N/A</x:v>
      </x:c>
      <x:c r="I98" s="59" t="str">
        <x:v>Prove common substrate and translate between theories.</x:v>
      </x:c>
      <x:c r="J98" s="59" t="str">
        <x:v>CORE</x:v>
      </x:c>
      <x:c r="K98" s="59" t="str">
        <x:v>OPEN — not individually certified as closed in master</x:v>
      </x:c>
    </x:row>
    <x:row r="99">
      <x:c r="A99" s="59" t="n">
        <x:v>98</x:v>
      </x:c>
      <x:c r="B99" s="59" t="str">
        <x:v>X. Unification</x:v>
      </x:c>
      <x:c r="C99" s="59" t="str">
        <x:v>Which differences between existing theories are physical, and which are representational?</x:v>
      </x:c>
      <x:c r="D99" s="59" t="str">
        <x:v>Partially addressed within known dualities; open in general.</x:v>
      </x:c>
      <x:c r="E99" s="59" t="str">
        <x:v>A general criterion distinguishing physical from representational differences.</x:v>
      </x:c>
      <x:c r="F99" s="59" t="str">
        <x:v>Duality-based equivalence tests within string theory</x:v>
      </x:c>
      <x:c r="G99" s="59" t="str">
        <x:v>No general criterion outside specific known dualities.</x:v>
      </x:c>
      <x:c r="H99" s="59" t="str">
        <x:v>N/A</x:v>
      </x:c>
      <x:c r="I99" s="59" t="str">
        <x:v>Prove common substrate and translate between theories.</x:v>
      </x:c>
      <x:c r="J99" s="59" t="str">
        <x:v>CORE</x:v>
      </x:c>
      <x:c r="K99" s="59" t="str">
        <x:v>OPEN — not individually certified as closed in master</x:v>
      </x:c>
    </x:row>
    <x:row r="100">
      <x:c r="A100" s="59" t="n">
        <x:v>99</x:v>
      </x:c>
      <x:c r="B100" s="59" t="str">
        <x:v>X. Unification</x:v>
      </x:c>
      <x:c r="C100" s="59" t="str">
        <x:v>What is the minimal common structure capable of reproducing all established fundamental theories?</x:v>
      </x:c>
      <x:c r="D100" s="59" t="str">
        <x:v>Open. No confirmed candidate reproduces the Standard Model, GR, and QM together from a single minimal structure.</x:v>
      </x:c>
      <x:c r="E100" s="59" t="str">
        <x:v>String theory; loop quantum gravity; AdS/CFT correspondence (Maldacena, 1997 - strong theoretical evidence, not a complete proof); asymptotic safety</x:v>
      </x:c>
      <x:c r="F100" s="59" t="str">
        <x:v>String theory; loop quantum gravity; AdS/CFT correspondence (Maldacena, 1997 - strong theoretical evidence, not a complete proof); asymptotic safety</x:v>
      </x:c>
      <x:c r="G100" s="59" t="str">
        <x:v>No confirmed candidate achieves this.</x:v>
      </x:c>
      <x:c r="H100" s="59" t="str">
        <x:v>None confirmed.</x:v>
      </x:c>
      <x:c r="I100" s="59" t="str">
        <x:v>Prove common substrate and translate between theories.</x:v>
      </x:c>
      <x:c r="J100" s="59" t="str">
        <x:v>CORE</x:v>
      </x:c>
      <x:c r="K100" s="59" t="str">
        <x:v>OPEN — not individually certified as closed in master</x:v>
      </x:c>
    </x:row>
    <x:row r="101">
      <x:c r="A101" s="59" t="n">
        <x:v>100</x:v>
      </x:c>
      <x:c r="B101" s="59" t="str">
        <x:v>X. Unification</x:v>
      </x:c>
      <x:c r="C101" s="59" t="str">
        <x:v>Does a genuinely unified theory require a single mathematical language, or can fundamentally different mathematical representations describe the same underlying structure?</x:v>
      </x:c>
      <x:c r="D101" s="59" t="str">
        <x:v>Open; dualities suggest the latter is at least possible in restricted settings.</x:v>
      </x:c>
      <x:c r="E101" s="59" t="str">
        <x:v>A general answer, confirmed across the full scope of physics.</x:v>
      </x:c>
      <x:c r="F101" s="59" t="str">
        <x:v>String dualities as existence proof of representational plurality within one theory</x:v>
      </x:c>
      <x:c r="G101" s="59" t="str">
        <x:v>Only demonstrated within string theory itself, not across the Standard Model, GR, and QM jointly.</x:v>
      </x:c>
      <x:c r="H101" s="59" t="str">
        <x:v>N/A</x:v>
      </x:c>
      <x:c r="I101" s="59" t="str">
        <x:v>Prove common substrate and translate between theories.</x:v>
      </x:c>
      <x:c r="J101" s="59" t="str">
        <x:v>CORE</x:v>
      </x:c>
      <x:c r="K101" s="59" t="str">
        <x:v>OPEN — not individually certified as closed in master</x:v>
      </x:c>
    </x:row>
    <x:row r="102">
      <x:c r="A102" s="59" t="n">
        <x:v>101</x:v>
      </x:c>
      <x:c r="B102" s="59" t="str">
        <x:v>XI. Mathematical Consistency</x:v>
      </x:c>
      <x:c r="C102" s="59" t="str">
        <x:v>Is the fundamental theory mathematically well-defined?</x:v>
      </x:c>
      <x:c r="D102" s="59" t="str">
        <x:v>No candidate theory has been shown fully well defined non-perturbatively and in complete generality.</x:v>
      </x:c>
      <x:c r="E102" s="59" t="str">
        <x:v>A complete, non-perturbative, rigorously well-defined formulation.</x:v>
      </x:c>
      <x:c r="F102" s="59" t="str">
        <x:v>String theory (believed consistent in critical dimension; full non-perturbative M-theory formulation incomplete); loop quantum gravity (open anomaly-freedom and semiclassical-limit questions in some formulations)</x:v>
      </x:c>
      <x:c r="G102" s="59" t="str">
        <x:v>M-theory, the conjectured complete formulation of string theory, remains unconstructed more than three decades after being proposed.</x:v>
      </x:c>
      <x:c r="H102" s="59" t="str">
        <x:v>N/A</x:v>
      </x:c>
      <x:c r="I102" s="59" t="str">
        <x:v>State space, dynamics, anomalies, unitarity, continuum/classical/QFT/GR limits.</x:v>
      </x:c>
      <x:c r="J102" s="59" t="str">
        <x:v>CORE</x:v>
      </x:c>
      <x:c r="K102" s="59" t="str">
        <x:v>OPEN — not individually certified as closed in master</x:v>
      </x:c>
    </x:row>
    <x:row r="103">
      <x:c r="A103" s="59" t="n">
        <x:v>102</x:v>
      </x:c>
      <x:c r="B103" s="59" t="str">
        <x:v>XI. Mathematical Consistency</x:v>
      </x:c>
      <x:c r="C103" s="59" t="str">
        <x:v>Does it possess a well-defined state space or equivalent fundamental structure?</x:v>
      </x:c>
      <x:c r="D103" s="59" t="str">
        <x:v>Partially, within specific formulations and limits; not in full generality.</x:v>
      </x:c>
      <x:c r="E103" s="59" t="str">
        <x:v>String theory (believed consistent in critical dimension; full non-perturbative M-theory formulation incomplete); loop quantum gravity (open anomaly-freedom and semiclassical-limit questions in some formulations)</x:v>
      </x:c>
      <x:c r="F103" s="59" t="str">
        <x:v>String theory (believed consistent in critical dimension; full non-perturbative M-theory formulation incomplete); loop quantum gravity (open anomaly-freedom and semiclassical-limit questions in some formulations)</x:v>
      </x:c>
      <x:c r="G103" s="59" t="str">
        <x:v>Same as Question 101.</x:v>
      </x:c>
      <x:c r="H103" s="59" t="str">
        <x:v>N/A</x:v>
      </x:c>
      <x:c r="I103" s="59" t="str">
        <x:v>State space, dynamics, anomalies, unitarity, continuum/classical/QFT/GR limits.</x:v>
      </x:c>
      <x:c r="J103" s="59" t="str">
        <x:v>CORE</x:v>
      </x:c>
      <x:c r="K103" s="59" t="str">
        <x:v>OPEN — not individually certified as closed in master</x:v>
      </x:c>
    </x:row>
    <x:row r="104">
      <x:c r="A104" s="59" t="n">
        <x:v>103</x:v>
      </x:c>
      <x:c r="B104" s="59" t="str">
        <x:v>XI. Mathematical Consistency</x:v>
      </x:c>
      <x:c r="C104" s="59" t="str">
        <x:v>Are its dynamics well-defined?</x:v>
      </x:c>
      <x:c r="D104" s="59" t="str">
        <x:v>Partially, within specific formulations; open in general (see the problem of time, Question 35).</x:v>
      </x:c>
      <x:c r="E104" s="59" t="str">
        <x:v>String theory (believed consistent in critical dimension; full non-perturbative M-theory formulation incomplete); loop quantum gravity (open anomaly-freedom and semiclassical-limit questions in some formulations)</x:v>
      </x:c>
      <x:c r="F104" s="59" t="str">
        <x:v>String theory (believed consistent in critical dimension; full non-perturbative M-theory formulation incomplete); loop quantum gravity (open anomaly-freedom and semiclassical-limit questions in some formulations)</x:v>
      </x:c>
      <x:c r="G104" s="59" t="str">
        <x:v>Same as Questions 35 and 101.</x:v>
      </x:c>
      <x:c r="H104" s="59" t="str">
        <x:v>N/A</x:v>
      </x:c>
      <x:c r="I104" s="59" t="str">
        <x:v>State space, dynamics, anomalies, unitarity, continuum/classical/QFT/GR limits.</x:v>
      </x:c>
      <x:c r="J104" s="59" t="str">
        <x:v>CORE</x:v>
      </x:c>
      <x:c r="K104" s="59" t="str">
        <x:v>OPEN — not individually certified as closed in master</x:v>
      </x:c>
    </x:row>
    <x:row r="105">
      <x:c r="A105" s="59" t="n">
        <x:v>104</x:v>
      </x:c>
      <x:c r="B105" s="59" t="str">
        <x:v>XI. Mathematical Consistency</x:v>
      </x:c>
      <x:c r="C105" s="59" t="str">
        <x:v>Is the theory internally consistent?</x:v>
      </x:c>
      <x:c r="D105" s="59" t="str">
        <x:v>Believed so within specific limits for the leading candidates; not proven in full generality.</x:v>
      </x:c>
      <x:c r="E105" s="59" t="str">
        <x:v>String theory (believed consistent in critical dimension; full non-perturbative M-theory formulation incomplete); loop quantum gravity (open anomaly-freedom and semiclassical-limit questions in some formulations)</x:v>
      </x:c>
      <x:c r="F105" s="59" t="str">
        <x:v>String theory (believed consistent in critical dimension; full non-perturbative M-theory formulation incomplete); loop quantum gravity (open anomaly-freedom and semiclassical-limit questions in some formulations)</x:v>
      </x:c>
      <x:c r="G105" s="59" t="str">
        <x:v>No full consistency proof exists for any candidate as a complete theory.</x:v>
      </x:c>
      <x:c r="H105" s="59" t="str">
        <x:v>N/A</x:v>
      </x:c>
      <x:c r="I105" s="59" t="str">
        <x:v>State space, dynamics, anomalies, unitarity, continuum/classical/QFT/GR limits.</x:v>
      </x:c>
      <x:c r="J105" s="59" t="str">
        <x:v>CORE</x:v>
      </x:c>
      <x:c r="K105" s="59" t="str">
        <x:v>OPEN — not individually certified as closed in master</x:v>
      </x:c>
    </x:row>
    <x:row r="106">
      <x:c r="A106" s="59" t="n">
        <x:v>105</x:v>
      </x:c>
      <x:c r="B106" s="59" t="str">
        <x:v>XI. Mathematical Consistency</x:v>
      </x:c>
      <x:c r="C106" s="59" t="str">
        <x:v>Does it contain anomalies?</x:v>
      </x:c>
      <x:c r="D106" s="59" t="str">
        <x:v>Managed within specific constructions (critical string dimension cancels anomalies); general anomaly-freedom unproven outside those constructions.</x:v>
      </x:c>
      <x:c r="E106" s="59" t="str">
        <x:v>String theory (believed consistent in critical dimension; full non-perturbative M-theory formulation incomplete); loop quantum gravity (open anomaly-freedom and semiclassical-limit questions in some formulations)</x:v>
      </x:c>
      <x:c r="F106" s="59" t="str">
        <x:v>String theory (believed consistent in critical dimension; full non-perturbative M-theory formulation incomplete); loop quantum gravity (open anomaly-freedom and semiclassical-limit questions in some formulations)</x:v>
      </x:c>
      <x:c r="G106" s="59" t="str">
        <x:v>Anomaly cancellation is achieved only in specific, constrained model choices.</x:v>
      </x:c>
      <x:c r="H106" s="59" t="str">
        <x:v>N/A</x:v>
      </x:c>
      <x:c r="I106" s="59" t="str">
        <x:v>State space, dynamics, anomalies, unitarity, continuum/classical/QFT/GR limits.</x:v>
      </x:c>
      <x:c r="J106" s="59" t="str">
        <x:v>CORE</x:v>
      </x:c>
      <x:c r="K106" s="59" t="str">
        <x:v>OPEN — not individually certified as closed in master</x:v>
      </x:c>
    </x:row>
    <x:row r="107">
      <x:c r="A107" s="59" t="n">
        <x:v>106</x:v>
      </x:c>
      <x:c r="B107" s="59" t="str">
        <x:v>XI. Mathematical Consistency</x:v>
      </x:c>
      <x:c r="C107" s="59" t="str">
        <x:v>Does it preserve unitarity?</x:v>
      </x:c>
      <x:c r="D107" s="59" t="str">
        <x:v>Believed to, within perturbative string theory and most LQG formulations; not proven with full non-perturbative generality.</x:v>
      </x:c>
      <x:c r="E107" s="59" t="str">
        <x:v>String theory (believed consistent in critical dimension; full non-perturbative M-theory formulation incomplete); loop quantum gravity (open anomaly-freedom and semiclassical-limit questions in some formulations)</x:v>
      </x:c>
      <x:c r="F107" s="59" t="str">
        <x:v>String theory (believed consistent in critical dimension; full non-perturbative M-theory formulation incomplete); loop quantum gravity (open anomaly-freedom and semiclassical-limit questions in some formulations)</x:v>
      </x:c>
      <x:c r="G107" s="59" t="str">
        <x:v>Non-perturbative unitarity is not rigorously established for either leading candidate.</x:v>
      </x:c>
      <x:c r="H107" s="59" t="str">
        <x:v>N/A</x:v>
      </x:c>
      <x:c r="I107" s="59" t="str">
        <x:v>State space, dynamics, anomalies, unitarity, continuum/classical/QFT/GR limits.</x:v>
      </x:c>
      <x:c r="J107" s="59" t="str">
        <x:v>CORE</x:v>
      </x:c>
      <x:c r="K107" s="59" t="str">
        <x:v>OPEN — not individually certified as closed in master</x:v>
      </x:c>
    </x:row>
    <x:row r="108">
      <x:c r="A108" s="59" t="n">
        <x:v>107</x:v>
      </x:c>
      <x:c r="B108" s="59" t="str">
        <x:v>XI. Mathematical Consistency</x:v>
      </x:c>
      <x:c r="C108" s="59" t="str">
        <x:v>Does it preserve appropriate causality?</x:v>
      </x:c>
      <x:c r="D108" s="59" t="str">
        <x:v>Believed to within known limits; not established with full generality, especially regarding emergent spacetime causal structure.</x:v>
      </x:c>
      <x:c r="E108" s="59" t="str">
        <x:v>String theory (believed consistent in critical dimension; full non-perturbative M-theory formulation incomplete); loop quantum gravity (open anomaly-freedom and semiclassical-limit questions in some formulations)</x:v>
      </x:c>
      <x:c r="F108" s="59" t="str">
        <x:v>String theory (believed consistent in critical dimension; full non-perturbative M-theory formulation incomplete); loop quantum gravity (open anomaly-freedom and semiclassical-limit questions in some formulations)</x:v>
      </x:c>
      <x:c r="G108" s="59" t="str">
        <x:v>Emergent causal structure in background-independent approaches is not fully worked out.</x:v>
      </x:c>
      <x:c r="H108" s="59" t="str">
        <x:v>N/A</x:v>
      </x:c>
      <x:c r="I108" s="59" t="str">
        <x:v>State space, dynamics, anomalies, unitarity, continuum/classical/QFT/GR limits.</x:v>
      </x:c>
      <x:c r="J108" s="59" t="str">
        <x:v>CORE</x:v>
      </x:c>
      <x:c r="K108" s="59" t="str">
        <x:v>OPEN — not individually certified as closed in master</x:v>
      </x:c>
    </x:row>
    <x:row r="109">
      <x:c r="A109" s="59" t="n">
        <x:v>108</x:v>
      </x:c>
      <x:c r="B109" s="59" t="str">
        <x:v>XI. Mathematical Consistency</x:v>
      </x:c>
      <x:c r="C109" s="59" t="str">
        <x:v>Does it possess a sensible continuum limit?</x:v>
      </x:c>
      <x:c r="D109" s="59" t="str">
        <x:v>Partially. Asymptotic safety and CDT programs specifically study this; results suggestive, not conclusive.</x:v>
      </x:c>
      <x:c r="E109" s="59" t="str">
        <x:v>A confirmed, well-controlled continuum limit.</x:v>
      </x:c>
      <x:c r="F109" s="59" t="str">
        <x:v>Asymptotic safety; causal dynamical triangulations</x:v>
      </x:c>
      <x:c r="G109" s="59" t="str">
        <x:v>Suggestive numerical evidence for a UV fixed point, not a confirmed result.</x:v>
      </x:c>
      <x:c r="H109" s="59" t="str">
        <x:v>None confirmed observationally.</x:v>
      </x:c>
      <x:c r="I109" s="59" t="str">
        <x:v>State space, dynamics, anomalies, unitarity, continuum/classical/QFT/GR limits.</x:v>
      </x:c>
      <x:c r="J109" s="59" t="str">
        <x:v>CORE</x:v>
      </x:c>
      <x:c r="K109" s="59" t="str">
        <x:v>OPEN — not individually certified as closed in master</x:v>
      </x:c>
    </x:row>
    <x:row r="110">
      <x:c r="A110" s="59" t="n">
        <x:v>109</x:v>
      </x:c>
      <x:c r="B110" s="59" t="str">
        <x:v>XI. Mathematical Consistency</x:v>
      </x:c>
      <x:c r="C110" s="59" t="str">
        <x:v>Does it possess a sensible classical limit?</x:v>
      </x:c>
      <x:c r="D110" s="59" t="str">
        <x:v>Partially achieved for specific candidates in specific regimes (string theory supergravity limit; LQG semiclassical states).</x:v>
      </x:c>
      <x:c r="E110" s="59" t="str">
        <x:v>String theory (believed consistent in critical dimension; full non-perturbative M-theory formulation incomplete); loop quantum gravity (open anomaly-freedom and semiclassical-limit questions in some formulations)</x:v>
      </x:c>
      <x:c r="F110" s="59" t="str">
        <x:v>String theory (believed consistent in critical dimension; full non-perturbative M-theory formulation incomplete); loop quantum gravity (open anomaly-freedom and semiclassical-limit questions in some formulations)</x:v>
      </x:c>
      <x:c r="G110" s="59" t="str">
        <x:v>Not demonstrated with full generality for any candidate.</x:v>
      </x:c>
      <x:c r="H110" s="59" t="str">
        <x:v>N/A</x:v>
      </x:c>
      <x:c r="I110" s="59" t="str">
        <x:v>State space, dynamics, anomalies, unitarity, continuum/classical/QFT/GR limits.</x:v>
      </x:c>
      <x:c r="J110" s="59" t="str">
        <x:v>CORE</x:v>
      </x:c>
      <x:c r="K110" s="59" t="str">
        <x:v>OPEN — not individually certified as closed in master</x:v>
      </x:c>
    </x:row>
    <x:row r="111">
      <x:c r="A111" s="59" t="n">
        <x:v>110</x:v>
      </x:c>
      <x:c r="B111" s="59" t="str">
        <x:v>XI. Mathematical Consistency</x:v>
      </x:c>
      <x:c r="C111" s="59" t="str">
        <x:v>Does it reproduce ordinary quantum field theory where QFT is known to work?</x:v>
      </x:c>
      <x:c r="D111" s="59" t="str">
        <x:v>Partially achieved for string theory in specific low-energy limits; not comprehensively demonstrated.</x:v>
      </x:c>
      <x:c r="E111" s="59" t="str">
        <x:v>String theory (believed consistent in critical dimension; full non-perturbative M-theory formulation incomplete); loop quantum gravity (open anomaly-freedom and semiclassical-limit questions in some formulations)</x:v>
      </x:c>
      <x:c r="F111" s="59" t="str">
        <x:v>String theory (believed consistent in critical dimension; full non-perturbative M-theory formulation incomplete); loop quantum gravity (open anomaly-freedom and semiclassical-limit questions in some formulations)</x:v>
      </x:c>
      <x:c r="G111" s="59" t="str">
        <x:v>Full, general recovery of the Standard Model as effective QFT is not achieved.</x:v>
      </x:c>
      <x:c r="H111" s="59" t="str">
        <x:v>N/A</x:v>
      </x:c>
      <x:c r="I111" s="59" t="str">
        <x:v>State space, dynamics, anomalies, unitarity, continuum/classical/QFT/GR limits.</x:v>
      </x:c>
      <x:c r="J111" s="59" t="str">
        <x:v>CORE</x:v>
      </x:c>
      <x:c r="K111" s="59" t="str">
        <x:v>OPEN — not individually certified as closed in master</x:v>
      </x:c>
    </x:row>
    <x:row r="112">
      <x:c r="A112" s="59" t="n">
        <x:v>111</x:v>
      </x:c>
      <x:c r="B112" s="59" t="str">
        <x:v>XI. Mathematical Consistency</x:v>
      </x:c>
      <x:c r="C112" s="59" t="str">
        <x:v>Does it reproduce General Relativity where GR is known to work?</x:v>
      </x:c>
      <x:c r="D112" s="59" t="str">
        <x:v>Partially achieved, as discussed in Question 50.</x:v>
      </x:c>
      <x:c r="E112" s="59" t="str">
        <x:v>String theory (believed consistent in critical dimension; full non-perturbative M-theory formulation incomplete); loop quantum gravity (open anomaly-freedom and semiclassical-limit questions in some formulations)</x:v>
      </x:c>
      <x:c r="F112" s="59" t="str">
        <x:v>String theory (believed consistent in critical dimension; full non-perturbative M-theory formulation incomplete); loop quantum gravity (open anomaly-freedom and semiclassical-limit questions in some formulations)</x:v>
      </x:c>
      <x:c r="G112" s="59" t="str">
        <x:v>Same as Question 50.</x:v>
      </x:c>
      <x:c r="H112" s="59" t="str">
        <x:v>N/A</x:v>
      </x:c>
      <x:c r="I112" s="59" t="str">
        <x:v>State space, dynamics, anomalies, unitarity, continuum/classical/QFT/GR limits.</x:v>
      </x:c>
      <x:c r="J112" s="59" t="str">
        <x:v>CORE</x:v>
      </x:c>
      <x:c r="K112" s="59" t="str">
        <x:v>OPEN — not individually certified as closed in master</x:v>
      </x:c>
    </x:row>
    <x:row r="113">
      <x:c r="A113" s="59" t="n">
        <x:v>112</x:v>
      </x:c>
      <x:c r="B113" s="59" t="str">
        <x:v>XI. Mathematical Consistency</x:v>
      </x:c>
      <x:c r="C113" s="59" t="str">
        <x:v>Does it avoid mathematical structures that have no physically meaningful interpretation?</x:v>
      </x:c>
      <x:c r="D113" s="59" t="str">
        <x:v>Contested; string theory's landscape of ~10^500 vacua is criticized by some physicists as an example of exactly this problem.</x:v>
      </x:c>
      <x:c r="E113" s="59" t="str">
        <x:v>String theory (believed consistent in critical dimension; full non-perturbative M-theory formulation incomplete); loop quantum gravity (open anomaly-freedom and semiclassical-limit questions in some formulations)</x:v>
      </x:c>
      <x:c r="F113" s="59" t="str">
        <x:v>String theory (believed consistent in critical dimension; full non-perturbative M-theory formulation incomplete); loop quantum gravity (open anomaly-freedom and semiclassical-limit questions in some formulations)</x:v>
      </x:c>
      <x:c r="G113" s="59" t="str">
        <x:v>The interpretability of extra dimensions, the landscape, and various formal constructs remains disputed within the field itself.</x:v>
      </x:c>
      <x:c r="H113" s="59" t="str">
        <x:v>N/A</x:v>
      </x:c>
      <x:c r="I113" s="59" t="str">
        <x:v>State space, dynamics, anomalies, unitarity, continuum/classical/QFT/GR limits.</x:v>
      </x:c>
      <x:c r="J113" s="59" t="str">
        <x:v>CORE</x:v>
      </x:c>
      <x:c r="K113" s="59" t="str">
        <x:v>OPEN — not individually certified as closed in master</x:v>
      </x:c>
    </x:row>
    <x:row r="114">
      <x:c r="A114" s="59" t="n">
        <x:v>113</x:v>
      </x:c>
      <x:c r="B114" s="59" t="str">
        <x:v>XII. Recovery of Known Physics</x:v>
      </x:c>
      <x:c r="C114" s="59" t="str">
        <x:v>What is the precise limit in which the theory becomes quantum mechanics?</x:v>
      </x:c>
      <x:c r="D114" s="59" t="str">
        <x:v>Not precisely established for any candidate 'final' theory; QM is treated as foundational input, not recovered.</x:v>
      </x:c>
      <x:c r="E114" s="59" t="str">
        <x:v>String theory supergravity limit (specific compactified backgrounds); loop quantum gravity semiclassical coherent-state constructions</x:v>
      </x:c>
      <x:c r="F114" s="59" t="str">
        <x:v>String theory supergravity limit (specific compactified backgrounds); loop quantum gravity semiclassical coherent-state constructions</x:v>
      </x:c>
      <x:c r="G114" s="59" t="str">
        <x:v>Neither candidate recovers the full Standard Model, with its precise gauge group, generation count, and coupling values, without inserting an unexplained choice (compactification geometry, discretization scheme)</x:v>
      </x:c>
      <x:c r="H114" s="59" t="str">
        <x:v>N/A</x:v>
      </x:c>
      <x:c r="I114" s="59" t="str">
        <x:v>Explicitly derive every established low-energy limit.</x:v>
      </x:c>
      <x:c r="J114" s="59" t="str">
        <x:v>CORE</x:v>
      </x:c>
      <x:c r="K114" s="59" t="str">
        <x:v>OPEN — not individually certified as closed in master</x:v>
      </x:c>
    </x:row>
    <x:row r="115">
      <x:c r="A115" s="59" t="n">
        <x:v>114</x:v>
      </x:c>
      <x:c r="B115" s="59" t="str">
        <x:v>XII. Recovery of Known Physics</x:v>
      </x:c>
      <x:c r="C115" s="59" t="str">
        <x:v>What is the precise limit in which it becomes quantum field theory?</x:v>
      </x:c>
      <x:c r="D115" s="59" t="str">
        <x:v>Partially established in specific string-theoretic limits; not general.</x:v>
      </x:c>
      <x:c r="E115" s="59" t="str">
        <x:v>String theory supergravity limit (specific compactified backgrounds); loop quantum gravity semiclassical coherent-state constructions</x:v>
      </x:c>
      <x:c r="F115" s="59" t="str">
        <x:v>String theory supergravity limit (specific compactified backgrounds); loop quantum gravity semiclassical coherent-state constructions</x:v>
      </x:c>
      <x:c r="G115" s="59" t="str">
        <x:v>Neither candidate recovers the full Standard Model, with its precise gauge group, generation count, and coupling values, without inserting an unexplained choice (compactification geometry, discretization scheme)</x:v>
      </x:c>
      <x:c r="H115" s="59" t="str">
        <x:v>N/A</x:v>
      </x:c>
      <x:c r="I115" s="59" t="str">
        <x:v>Explicitly derive every established low-energy limit.</x:v>
      </x:c>
      <x:c r="J115" s="59" t="str">
        <x:v>CORE</x:v>
      </x:c>
      <x:c r="K115" s="59" t="str">
        <x:v>OPEN — not individually certified as closed in master</x:v>
      </x:c>
    </x:row>
    <x:row r="116">
      <x:c r="A116" s="59" t="n">
        <x:v>115</x:v>
      </x:c>
      <x:c r="B116" s="59" t="str">
        <x:v>XII. Recovery of Known Physics</x:v>
      </x:c>
      <x:c r="C116" s="59" t="str">
        <x:v>What is the precise limit in which it becomes General Relativity?</x:v>
      </x:c>
      <x:c r="D116" s="59" t="str">
        <x:v>Partially established, as in Question 50.</x:v>
      </x:c>
      <x:c r="E116" s="59" t="str">
        <x:v>String theory supergravity limit (specific compactified backgrounds); loop quantum gravity semiclassical coherent-state constructions</x:v>
      </x:c>
      <x:c r="F116" s="59" t="str">
        <x:v>String theory supergravity limit (specific compactified backgrounds); loop quantum gravity semiclassical coherent-state constructions</x:v>
      </x:c>
      <x:c r="G116" s="59" t="str">
        <x:v>Neither candidate recovers the full Standard Model, with its precise gauge group, generation count, and coupling values, without inserting an unexplained choice (compactification geometry, discretization scheme)</x:v>
      </x:c>
      <x:c r="H116" s="59" t="str">
        <x:v>N/A</x:v>
      </x:c>
      <x:c r="I116" s="59" t="str">
        <x:v>Explicitly derive every established low-energy limit.</x:v>
      </x:c>
      <x:c r="J116" s="59" t="str">
        <x:v>CORE</x:v>
      </x:c>
      <x:c r="K116" s="59" t="str">
        <x:v>OPEN — not individually certified as closed in master</x:v>
      </x:c>
    </x:row>
    <x:row r="117">
      <x:c r="A117" s="59" t="n">
        <x:v>116</x:v>
      </x:c>
      <x:c r="B117" s="59" t="str">
        <x:v>XII. Recovery of Known Physics</x:v>
      </x:c>
      <x:c r="C117" s="59" t="str">
        <x:v>What is the precise limit in which it becomes classical mechanics?</x:v>
      </x:c>
      <x:c r="D117" s="59" t="str">
        <x:v>Established in general via the correspondence principle and decoherence, for ordinary quantum mechanics; not specifically tied to any quantum gravity candidate.</x:v>
      </x:c>
      <x:c r="E117" s="59" t="str">
        <x:v>A demonstrated classical limit specific to the fundamental theory.</x:v>
      </x:c>
      <x:c r="F117" s="59" t="str">
        <x:v>Correspondence principle; decoherence theory (both well established for ordinary QM)</x:v>
      </x:c>
      <x:c r="G117" s="59" t="str">
        <x:v>Well understood for QM generally; not specifically re-derived from any quantum gravity candidate.</x:v>
      </x:c>
      <x:c r="H117" s="59" t="str">
        <x:v>N/A</x:v>
      </x:c>
      <x:c r="I117" s="59" t="str">
        <x:v>Explicitly derive every established low-energy limit.</x:v>
      </x:c>
      <x:c r="J117" s="59" t="str">
        <x:v>CORE</x:v>
      </x:c>
      <x:c r="K117" s="59" t="str">
        <x:v>OPEN — not individually certified as closed in master</x:v>
      </x:c>
    </x:row>
    <x:row r="118">
      <x:c r="A118" s="59" t="n">
        <x:v>117</x:v>
      </x:c>
      <x:c r="B118" s="59" t="str">
        <x:v>XII. Recovery of Known Physics</x:v>
      </x:c>
      <x:c r="C118" s="59" t="str">
        <x:v>What is the precise limit in which it becomes thermodynamics?</x:v>
      </x:c>
      <x:c r="D118" s="59" t="str">
        <x:v>Established in general via statistical mechanics; black hole thermodynamics specifically is established semiclassically (Question 67).</x:v>
      </x:c>
      <x:c r="E118" s="59" t="str">
        <x:v>Already substantially achieved at the semiclassical level.</x:v>
      </x:c>
      <x:c r="F118" s="59" t="str">
        <x:v>Statistical mechanics (Boltzmann, Gibbs - established); black hole thermodynamics (Hawking, Bekenstein - established)</x:v>
      </x:c>
      <x:c r="G118" s="59" t="str">
        <x:v>Full microscopic derivation for gravitational thermodynamics remains open, as in Question 66.</x:v>
      </x:c>
      <x:c r="H118" s="59" t="str">
        <x:v>N/A</x:v>
      </x:c>
      <x:c r="I118" s="59" t="str">
        <x:v>Explicitly derive every established low-energy limit.</x:v>
      </x:c>
      <x:c r="J118" s="59" t="str">
        <x:v>CORE</x:v>
      </x:c>
      <x:c r="K118" s="59" t="str">
        <x:v>OPEN — not individually certified as closed in master</x:v>
      </x:c>
    </x:row>
    <x:row r="119">
      <x:c r="A119" s="59" t="n">
        <x:v>118</x:v>
      </x:c>
      <x:c r="B119" s="59" t="str">
        <x:v>XII. Recovery of Known Physics</x:v>
      </x:c>
      <x:c r="C119" s="59" t="str">
        <x:v>What is the precise limit in which it becomes statistical mechanics?</x:v>
      </x:c>
      <x:c r="D119" s="59" t="str">
        <x:v>Established in general for ordinary matter; open specifically for any quantum gravity candidate's degrees of freedom.</x:v>
      </x:c>
      <x:c r="E119" s="59" t="str">
        <x:v>Same caveat as Question 116.</x:v>
      </x:c>
      <x:c r="F119" s="59" t="str">
        <x:v>Boltzmann/Gibbs statistical mechanics (established)</x:v>
      </x:c>
      <x:c r="G119" s="59" t="str">
        <x:v>Neither candidate recovers the full Standard Model, with its precise gauge group, generation count, and coupling values, without inserting an unexplained choice (compactification geometry, discretization scheme)</x:v>
      </x:c>
      <x:c r="H119" s="59" t="str">
        <x:v>N/A</x:v>
      </x:c>
      <x:c r="I119" s="59" t="str">
        <x:v>Explicitly derive every established low-energy limit.</x:v>
      </x:c>
      <x:c r="J119" s="59" t="str">
        <x:v>CORE</x:v>
      </x:c>
      <x:c r="K119" s="59" t="str">
        <x:v>OPEN — not individually certified as closed in master</x:v>
      </x:c>
    </x:row>
    <x:row r="120">
      <x:c r="A120" s="59" t="n">
        <x:v>119</x:v>
      </x:c>
      <x:c r="B120" s="59" t="str">
        <x:v>XII. Recovery of Known Physics</x:v>
      </x:c>
      <x:c r="C120" s="59" t="str">
        <x:v>Can all successful existing theories be recovered without independently inserting their fundamental assumptions?</x:v>
      </x:c>
      <x:c r="D120" s="59" t="str">
        <x:v>Not achieved by any current candidate; compactification choices, discretization schemes, and similar inputs are inserted rather than derived.</x:v>
      </x:c>
      <x:c r="E120" s="59" t="str">
        <x:v>String theory supergravity limit (specific compactified backgrounds); loop quantum gravity semiclassical coherent-state constructions</x:v>
      </x:c>
      <x:c r="F120" s="59" t="str">
        <x:v>String theory supergravity limit (specific compactified backgrounds); loop quantum gravity semiclassical coherent-state constructions</x:v>
      </x:c>
      <x:c r="G120" s="59" t="str">
        <x:v>Neither candidate recovers the full Standard Model, with its precise gauge group, generation count, and coupling values, without inserting an unexplained choice (compactification geometry, discretization scheme)</x:v>
      </x:c>
      <x:c r="H120" s="59" t="str">
        <x:v>N/A</x:v>
      </x:c>
      <x:c r="I120" s="59" t="str">
        <x:v>Explicitly derive every established low-energy limit.</x:v>
      </x:c>
      <x:c r="J120" s="59" t="str">
        <x:v>CORE</x:v>
      </x:c>
      <x:c r="K120" s="59" t="str">
        <x:v>OPEN — not individually certified as closed in master</x:v>
      </x:c>
    </x:row>
    <x:row r="121">
      <x:c r="A121" s="59" t="n">
        <x:v>120</x:v>
      </x:c>
      <x:c r="B121" s="59" t="str">
        <x:v>XII. Recovery of Known Physics</x:v>
      </x:c>
      <x:c r="C121" s="59" t="str">
        <x:v>Which assumptions of established physics become theorems of the deeper theory?</x:v>
      </x:c>
      <x:c r="D121" s="59" t="str">
        <x:v>Very few, as of 2026. Some symmetries and structures become derived within specific string-theoretic or holographic constructions, but the Standard Model's core structure remains an input everywhere.</x:v>
      </x:c>
      <x:c r="E121" s="59" t="str">
        <x:v>String theory supergravity limit (specific compactified backgrounds); loop quantum gravity semiclassical coherent-state constructions</x:v>
      </x:c>
      <x:c r="F121" s="59" t="str">
        <x:v>String theory supergravity limit (specific compactified backgrounds); loop quantum gravity semiclassical coherent-state constructions</x:v>
      </x:c>
      <x:c r="G121" s="59" t="str">
        <x:v>Neither candidate recovers the full Standard Model, with its precise gauge group, generation count, and coupling values, without inserting an unexplained choice (compactification geometry, discretization scheme)</x:v>
      </x:c>
      <x:c r="H121" s="59" t="str">
        <x:v>N/A</x:v>
      </x:c>
      <x:c r="I121" s="59" t="str">
        <x:v>Explicitly derive every established low-energy limit.</x:v>
      </x:c>
      <x:c r="J121" s="59" t="str">
        <x:v>CORE</x:v>
      </x:c>
      <x:c r="K121" s="59" t="str">
        <x:v>OPEN — not individually certified as closed in master</x:v>
      </x:c>
    </x:row>
    <x:row r="122">
      <x:c r="A122" s="59" t="n">
        <x:v>121</x:v>
      </x:c>
      <x:c r="B122" s="59" t="str">
        <x:v>XIII. Emergence and Scale</x:v>
      </x:c>
      <x:c r="C122" s="59" t="str">
        <x:v>How does microscopic structure produce macroscopic physics?</x:v>
      </x:c>
      <x:c r="D122" s="59" t="str">
        <x:v>Well established in general via the renormalization group, precision tested in condensed matter and QFT.</x:v>
      </x:c>
      <x:c r="E122" s="59" t="str">
        <x:v>Already substantially achieved for known physics; open specifically for any deeper quantum-gravitational substrate.</x:v>
      </x:c>
      <x:c r="F122" s="59" t="str">
        <x:v>Wilsonian renormalization group (established, precision-tested); asymptotic safety program (Weinberg, Reuter - active, unconfirmed for gravity); causal dynamical triangulations</x:v>
      </x:c>
      <x:c r="G122" s="59" t="str">
        <x:v>Extension to a hypothetical pregeometric substrate is speculative, not established.</x:v>
      </x:c>
      <x:c r="H122" s="59" t="str">
        <x:v>Critical phenomena and universality class measurements (extensively confirmed).</x:v>
      </x:c>
      <x:c r="I122" s="59" t="str">
        <x:v>Coarse-graining, RG, universality and fixed points.</x:v>
      </x:c>
      <x:c r="J122" s="59" t="str">
        <x:v>CORE</x:v>
      </x:c>
      <x:c r="K122" s="59" t="str">
        <x:v>OPEN — not individually certified as closed in master</x:v>
      </x:c>
    </x:row>
    <x:row r="123">
      <x:c r="A123" s="59" t="n">
        <x:v>122</x:v>
      </x:c>
      <x:c r="B123" s="59" t="str">
        <x:v>XIII. Emergence and Scale</x:v>
      </x:c>
      <x:c r="C123" s="59" t="str">
        <x:v>What survives coarse-graining?</x:v>
      </x:c>
      <x:c r="D123" s="59" t="str">
        <x:v>Well established in general (relevant vs. irrelevant operators in RG flow); precision tested.</x:v>
      </x:c>
      <x:c r="E123" s="59" t="str">
        <x:v>Already achieved for known physics.</x:v>
      </x:c>
      <x:c r="F123" s="59" t="str">
        <x:v>Wilsonian renormalization group (established, precision-tested); asymptotic safety program (Weinberg, Reuter - active, unconfirmed for gravity); causal dynamical triangulations</x:v>
      </x:c>
      <x:c r="G123" s="59" t="str">
        <x:v>N/A for known physics; open for a hypothetical deeper substrate.</x:v>
      </x:c>
      <x:c r="H123" s="59" t="str">
        <x:v>N/A</x:v>
      </x:c>
      <x:c r="I123" s="59" t="str">
        <x:v>Coarse-graining, RG, universality and fixed points.</x:v>
      </x:c>
      <x:c r="J123" s="59" t="str">
        <x:v>CORE</x:v>
      </x:c>
      <x:c r="K123" s="59" t="str">
        <x:v>OPEN — not individually certified as closed in master</x:v>
      </x:c>
    </x:row>
    <x:row r="124">
      <x:c r="A124" s="59" t="n">
        <x:v>123</x:v>
      </x:c>
      <x:c r="B124" s="59" t="str">
        <x:v>XIII. Emergence and Scale</x:v>
      </x:c>
      <x:c r="C124" s="59" t="str">
        <x:v>Can renormalization-group behavior emerge from the fundamental theory?</x:v>
      </x:c>
      <x:c r="D124" s="59" t="str">
        <x:v>Open for any candidate quantum gravity theory; asymptotic safety and CDT programs suggest gravity itself may have a well-behaved RG fixed point.</x:v>
      </x:c>
      <x:c r="E124" s="59" t="str">
        <x:v>A confirmed demonstration for a complete fundamental theory.</x:v>
      </x:c>
      <x:c r="F124" s="59" t="str">
        <x:v>Asymptotic safety; CDT</x:v>
      </x:c>
      <x:c r="G124" s="59" t="str">
        <x:v>Suggestive but unconfirmed.</x:v>
      </x:c>
      <x:c r="H124" s="59" t="str">
        <x:v>None confirmed observationally.</x:v>
      </x:c>
      <x:c r="I124" s="59" t="str">
        <x:v>Coarse-graining, RG, universality and fixed points.</x:v>
      </x:c>
      <x:c r="J124" s="59" t="str">
        <x:v>CORE</x:v>
      </x:c>
      <x:c r="K124" s="59" t="str">
        <x:v>OPEN — not individually certified as closed in master</x:v>
      </x:c>
    </x:row>
    <x:row r="125">
      <x:c r="A125" s="59" t="n">
        <x:v>124</x:v>
      </x:c>
      <x:c r="B125" s="59" t="str">
        <x:v>XIII. Emergence and Scale</x:v>
      </x:c>
      <x:c r="C125" s="59" t="str">
        <x:v>Can universality classes be derived?</x:v>
      </x:c>
      <x:c r="D125" s="59" t="str">
        <x:v>Well established for known statistical and field-theoretic systems; open for any deeper pregeometric structure.</x:v>
      </x:c>
      <x:c r="E125" s="59" t="str">
        <x:v>Already achieved for known physics.</x:v>
      </x:c>
      <x:c r="F125" s="59" t="str">
        <x:v>Wilsonian renormalization group (established, precision-tested); asymptotic safety program (Weinberg, Reuter - active, unconfirmed for gravity); causal dynamical triangulations</x:v>
      </x:c>
      <x:c r="G125" s="59" t="str">
        <x:v>N/A for known physics.</x:v>
      </x:c>
      <x:c r="H125" s="59" t="str">
        <x:v>Critical exponent measurements across disparate systems (extensively confirmed).</x:v>
      </x:c>
      <x:c r="I125" s="59" t="str">
        <x:v>Coarse-graining, RG, universality and fixed points.</x:v>
      </x:c>
      <x:c r="J125" s="59" t="str">
        <x:v>CORE</x:v>
      </x:c>
      <x:c r="K125" s="59" t="str">
        <x:v>OPEN — not individually certified as closed in master</x:v>
      </x:c>
    </x:row>
    <x:row r="126">
      <x:c r="A126" s="59" t="n">
        <x:v>125</x:v>
      </x:c>
      <x:c r="B126" s="59" t="str">
        <x:v>XIII. Emergence and Scale</x:v>
      </x:c>
      <x:c r="C126" s="59" t="str">
        <x:v>Why do very different microscopic systems produce the same effective laws?</x:v>
      </x:c>
      <x:c r="D126" s="59" t="str">
        <x:v>Well established via universality in renormalization group theory.</x:v>
      </x:c>
      <x:c r="E126" s="59" t="str">
        <x:v>Already achieved.</x:v>
      </x:c>
      <x:c r="F126" s="59" t="str">
        <x:v>Wilsonian renormalization group (established, precision-tested); asymptotic safety program (Weinberg, Reuter - active, unconfirmed for gravity); causal dynamical triangulations</x:v>
      </x:c>
      <x:c r="G126" s="59" t="str">
        <x:v>None significant; this is a settled result within its domain.</x:v>
      </x:c>
      <x:c r="H126" s="59" t="str">
        <x:v>Extensively confirmed across condensed matter systems.</x:v>
      </x:c>
      <x:c r="I126" s="59" t="str">
        <x:v>Coarse-graining, RG, universality and fixed points.</x:v>
      </x:c>
      <x:c r="J126" s="59" t="str">
        <x:v>CORE</x:v>
      </x:c>
      <x:c r="K126" s="59" t="str">
        <x:v>OPEN — not individually certified as closed in master</x:v>
      </x:c>
    </x:row>
    <x:row r="127">
      <x:c r="A127" s="59" t="n">
        <x:v>126</x:v>
      </x:c>
      <x:c r="B127" s="59" t="str">
        <x:v>XIII. Emergence and Scale</x:v>
      </x:c>
      <x:c r="C127" s="59" t="str">
        <x:v>Which physical laws are fixed-point structures?</x:v>
      </x:c>
      <x:c r="D127" s="59" t="str">
        <x:v>Partially known for statistical and field-theoretic systems; open for gravity and the Standard Model as a whole.</x:v>
      </x:c>
      <x:c r="E127" s="59" t="str">
        <x:v>A comprehensive classification.</x:v>
      </x:c>
      <x:c r="F127" s="59" t="str">
        <x:v>Wilsonian renormalization group (established, precision-tested); asymptotic safety program (Weinberg, Reuter - active, unconfirmed for gravity); causal dynamical triangulations</x:v>
      </x:c>
      <x:c r="G127" s="59" t="str">
        <x:v>Gravity's fixed-point status (asymptotic safety) remains unconfirmed.</x:v>
      </x:c>
      <x:c r="H127" s="59" t="str">
        <x:v>None confirmed for gravity.</x:v>
      </x:c>
      <x:c r="I127" s="59" t="str">
        <x:v>Coarse-graining, RG, universality and fixed points.</x:v>
      </x:c>
      <x:c r="J127" s="59" t="str">
        <x:v>CORE</x:v>
      </x:c>
      <x:c r="K127" s="59" t="str">
        <x:v>OPEN — not individually certified as closed in master</x:v>
      </x:c>
    </x:row>
    <x:row r="128">
      <x:c r="A128" s="59" t="n">
        <x:v>127</x:v>
      </x:c>
      <x:c r="B128" s="59" t="str">
        <x:v>XIII. Emergence and Scale</x:v>
      </x:c>
      <x:c r="C128" s="59" t="str">
        <x:v>Which quantities are relevant, irrelevant, or marginal at fundamental scales?</x:v>
      </x:c>
      <x:c r="D128" s="59" t="str">
        <x:v>Well established within known effective field theories; open for a hypothetical theory at the Planck scale.</x:v>
      </x:c>
      <x:c r="E128" s="59" t="str">
        <x:v>Already achieved for known physics up to very high energy.</x:v>
      </x:c>
      <x:c r="F128" s="59" t="str">
        <x:v>Wilsonian renormalization group (established, precision-tested); asymptotic safety program (Weinberg, Reuter - active, unconfirmed for gravity); causal dynamical triangulations</x:v>
      </x:c>
      <x:c r="G128" s="59" t="str">
        <x:v>Behavior at the Planck scale itself is unconfirmed.</x:v>
      </x:c>
      <x:c r="H128" s="59" t="str">
        <x:v>N/A</x:v>
      </x:c>
      <x:c r="I128" s="59" t="str">
        <x:v>Coarse-graining, RG, universality and fixed points.</x:v>
      </x:c>
      <x:c r="J128" s="59" t="str">
        <x:v>CORE</x:v>
      </x:c>
      <x:c r="K128" s="59" t="str">
        <x:v>OPEN — not individually certified as closed in master</x:v>
      </x:c>
    </x:row>
    <x:row r="129">
      <x:c r="A129" s="59" t="n">
        <x:v>128</x:v>
      </x:c>
      <x:c r="B129" s="59" t="str">
        <x:v>XIII. Emergence and Scale</x:v>
      </x:c>
      <x:c r="C129" s="59" t="str">
        <x:v>Can spacetime, particles, fields, and forces all be effective large-scale organizational structures?</x:v>
      </x:c>
      <x:c r="D129" s="59" t="str">
        <x:v>Open; this is essentially the emergence hypothesis discussed throughout Sections V and X, not established with full generality.</x:v>
      </x:c>
      <x:c r="E129" s="59" t="str">
        <x:v>A confirmed general emergence result.</x:v>
      </x:c>
      <x:c r="F129" s="59" t="str">
        <x:v>Wilsonian renormalization group (established, precision-tested); asymptotic safety program (Weinberg, Reuter - active, unconfirmed for gravity); causal dynamical triangulations; String theory; loop quantum gravity; AdS/CFT correspondence (Maldacena, 1997 - strong theoretical evidence, not a complete proof); asymptotic safety</x:v>
      </x:c>
      <x:c r="G129" s="59" t="str">
        <x:v>Not established for spacetime and matter jointly and generally.</x:v>
      </x:c>
      <x:c r="H129" s="59" t="str">
        <x:v>None confirmed.</x:v>
      </x:c>
      <x:c r="I129" s="59" t="str">
        <x:v>Coarse-graining, RG, universality and fixed points.</x:v>
      </x:c>
      <x:c r="J129" s="59" t="str">
        <x:v>CORE</x:v>
      </x:c>
      <x:c r="K129" s="59" t="str">
        <x:v>OPEN — not individually certified as closed in master</x:v>
      </x:c>
    </x:row>
    <x:row r="130">
      <x:c r="A130" s="59" t="n">
        <x:v>129</x:v>
      </x:c>
      <x:c r="B130" s="59" t="str">
        <x:v>XIV. Information and Entropy</x:v>
      </x:c>
      <x:c r="C130" s="59" t="str">
        <x:v>Is information fundamental, emergent, or merely representational?</x:v>
      </x:c>
      <x:c r="D130" s="59" t="str">
        <x:v>Open; a genuinely contested interpretive question across physics and philosophy of physics.</x:v>
      </x:c>
      <x:c r="E130" s="59" t="str">
        <x:v>A confirmed, empirically grounded answer.</x:v>
      </x:c>
      <x:c r="F130" s="59" t="str">
        <x:v>Boltzmann/Gibbs statistical mechanics (established); generalized second law (Bekenstein - established theoretically); holographic principle ('t Hooft, Susskind); Ryu-Takayanagi formula (established within AdS/CFT)</x:v>
      </x:c>
      <x:c r="G130" s="59" t="str">
        <x:v>No consensus; competing interpretations (it-from-bit vs. conventional realism) remain unresolved.</x:v>
      </x:c>
      <x:c r="H130" s="59" t="str">
        <x:v>None confirmed.</x:v>
      </x:c>
      <x:c r="I130" s="59" t="str">
        <x:v>Derive entropy/information and connect quantum/thermodynamic/gravitational sectors.</x:v>
      </x:c>
      <x:c r="J130" s="59" t="str">
        <x:v>CORE</x:v>
      </x:c>
      <x:c r="K130" s="59" t="str">
        <x:v>OPEN — not individually certified as closed in master</x:v>
      </x:c>
    </x:row>
    <x:row r="131">
      <x:c r="A131" s="59" t="n">
        <x:v>130</x:v>
      </x:c>
      <x:c r="B131" s="59" t="str">
        <x:v>XIV. Information and Entropy</x:v>
      </x:c>
      <x:c r="C131" s="59" t="str">
        <x:v>What physical structure corresponds to information?</x:v>
      </x:c>
      <x:c r="D131" s="59" t="str">
        <x:v>Partially answered within specific frameworks (entanglement entropy in holography); open in general.</x:v>
      </x:c>
      <x:c r="E131" s="59" t="str">
        <x:v>Boltzmann/Gibbs statistical mechanics (established); generalized second law (Bekenstein - established theoretically); holographic principle ('t Hooft, Susskind); Ryu-Takayanagi formula (established within AdS/CFT)</x:v>
      </x:c>
      <x:c r="F131" s="59" t="str">
        <x:v>Boltzmann/Gibbs statistical mechanics (established); generalized second law (Bekenstein - established theoretically); holographic principle ('t Hooft, Susskind); Ryu-Takayanagi formula (established within AdS/CFT)</x:v>
      </x:c>
      <x:c r="G131" s="59" t="str">
        <x:v>Restricted to holographic and information-theoretic model settings.</x:v>
      </x:c>
      <x:c r="H131" s="59" t="str">
        <x:v>N/A</x:v>
      </x:c>
      <x:c r="I131" s="59" t="str">
        <x:v>Derive entropy/information and connect quantum/thermodynamic/gravitational sectors.</x:v>
      </x:c>
      <x:c r="J131" s="59" t="str">
        <x:v>CORE</x:v>
      </x:c>
      <x:c r="K131" s="59" t="str">
        <x:v>OPEN — not individually certified as closed in master</x:v>
      </x:c>
    </x:row>
    <x:row r="132">
      <x:c r="A132" s="59" t="n">
        <x:v>131</x:v>
      </x:c>
      <x:c r="B132" s="59" t="str">
        <x:v>XIV. Information and Entropy</x:v>
      </x:c>
      <x:c r="C132" s="59" t="str">
        <x:v>Can entropy be derived from deeper organizational structure?</x:v>
      </x:c>
      <x:c r="D132" s="59" t="str">
        <x:v>Well established via statistical mechanics (Boltzmann, Gibbs).</x:v>
      </x:c>
      <x:c r="E132" s="59" t="str">
        <x:v>Already achieved for ordinary thermodynamic entropy.</x:v>
      </x:c>
      <x:c r="F132" s="59" t="str">
        <x:v>Boltzmann/Gibbs statistical mechanics (established); generalized second law (Bekenstein - established theoretically); holographic principle ('t Hooft, Susskind); Ryu-Takayanagi formula (established within AdS/CFT)</x:v>
      </x:c>
      <x:c r="G132" s="59" t="str">
        <x:v>Black hole entropy's full microscopic derivation for realistic black holes remains open, as in Question 66.</x:v>
      </x:c>
      <x:c r="H132" s="59" t="str">
        <x:v>N/A</x:v>
      </x:c>
      <x:c r="I132" s="59" t="str">
        <x:v>Derive entropy/information and connect quantum/thermodynamic/gravitational sectors.</x:v>
      </x:c>
      <x:c r="J132" s="59" t="str">
        <x:v>CORE</x:v>
      </x:c>
      <x:c r="K132" s="59" t="str">
        <x:v>OPEN — not individually certified as closed in master</x:v>
      </x:c>
    </x:row>
    <x:row r="133">
      <x:c r="A133" s="59" t="n">
        <x:v>132</x:v>
      </x:c>
      <x:c r="B133" s="59" t="str">
        <x:v>XIV. Information and Entropy</x:v>
      </x:c>
      <x:c r="C133" s="59" t="str">
        <x:v>Can the second law of thermodynamics be derived?</x:v>
      </x:c>
      <x:c r="D133" s="59" t="str">
        <x:v>Statistically understood (H-theorem and successors), not rigorously proven for all systems; ultimately tied to the unexplained low-entropy initial condition of the universe.</x:v>
      </x:c>
      <x:c r="E133" s="59" t="str">
        <x:v>A rigorous, general proof, including an explanation of the initial condition.</x:v>
      </x:c>
      <x:c r="F133" s="59" t="str">
        <x:v>Boltzmann's H-theorem; past hypothesis</x:v>
      </x:c>
      <x:c r="G133" s="59" t="str">
        <x:v>Not proven with full mathematical rigor for all systems; initial condition unexplained.</x:v>
      </x:c>
      <x:c r="H133" s="59" t="str">
        <x:v>N/A</x:v>
      </x:c>
      <x:c r="I133" s="59" t="str">
        <x:v>Derive entropy/information and connect quantum/thermodynamic/gravitational sectors.</x:v>
      </x:c>
      <x:c r="J133" s="59" t="str">
        <x:v>CORE</x:v>
      </x:c>
      <x:c r="K133" s="59" t="str">
        <x:v>OPEN — not individually certified as closed in master</x:v>
      </x:c>
    </x:row>
    <x:row r="134">
      <x:c r="A134" s="59" t="n">
        <x:v>133</x:v>
      </x:c>
      <x:c r="B134" s="59" t="str">
        <x:v>XIV. Information and Entropy</x:v>
      </x:c>
      <x:c r="C134" s="59" t="str">
        <x:v>Why does entropy increase in the observed direction of time?</x:v>
      </x:c>
      <x:c r="D134" s="59" t="str">
        <x:v>Same status as Question 40 and Question 132.</x:v>
      </x:c>
      <x:c r="E134" s="59" t="str">
        <x:v>Same as above.</x:v>
      </x:c>
      <x:c r="F134" s="59" t="str">
        <x:v>Past hypothesis (Penrose, Albert)</x:v>
      </x:c>
      <x:c r="G134" s="59" t="str">
        <x:v>Why the initial state had low entropy is unexplained.</x:v>
      </x:c>
      <x:c r="H134" s="59" t="str">
        <x:v>Cosmological observations of the early universe (indirect, ongoing).</x:v>
      </x:c>
      <x:c r="I134" s="59" t="str">
        <x:v>Derive entropy/information and connect quantum/thermodynamic/gravitational sectors.</x:v>
      </x:c>
      <x:c r="J134" s="59" t="str">
        <x:v>CORE</x:v>
      </x:c>
      <x:c r="K134" s="59" t="str">
        <x:v>OPEN — not individually certified as closed in master</x:v>
      </x:c>
    </x:row>
    <x:row r="135">
      <x:c r="A135" s="59" t="n">
        <x:v>134</x:v>
      </x:c>
      <x:c r="B135" s="59" t="str">
        <x:v>XIV. Information and Entropy</x:v>
      </x:c>
      <x:c r="C135" s="59" t="str">
        <x:v>Can black-hole entropy and ordinary thermodynamic entropy be understood through the same mechanism?</x:v>
      </x:c>
      <x:c r="D135" s="59" t="str">
        <x:v>Partially achieved theoretically via the generalized second law (Bekenstein).</x:v>
      </x:c>
      <x:c r="E135" s="59" t="str">
        <x:v>Already substantially achieved theoretically; full microscopic unification remains open.</x:v>
      </x:c>
      <x:c r="F135" s="59" t="str">
        <x:v>Generalized second law (Bekenstein, established theoretically)</x:v>
      </x:c>
      <x:c r="G135" s="59" t="str">
        <x:v>Full microscopic derivation for realistic black holes remains open, as in Question 66.</x:v>
      </x:c>
      <x:c r="H135" s="59" t="str">
        <x:v>N/A</x:v>
      </x:c>
      <x:c r="I135" s="59" t="str">
        <x:v>Derive entropy/information and connect quantum/thermodynamic/gravitational sectors.</x:v>
      </x:c>
      <x:c r="J135" s="59" t="str">
        <x:v>CORE</x:v>
      </x:c>
      <x:c r="K135" s="59" t="str">
        <x:v>OPEN — not individually certified as closed in master</x:v>
      </x:c>
    </x:row>
    <x:row r="136">
      <x:c r="A136" s="59" t="n">
        <x:v>135</x:v>
      </x:c>
      <x:c r="B136" s="59" t="str">
        <x:v>XIV. Information and Entropy</x:v>
      </x:c>
      <x:c r="C136" s="59" t="str">
        <x:v>Can quantum entanglement entropy generate geometric structure?</x:v>
      </x:c>
      <x:c r="D136" s="59" t="str">
        <x:v>Partially achieved within AdS/CFT via the Ryu-Takayanagi formula, with substantial theoretical support.</x:v>
      </x:c>
      <x:c r="E136" s="59" t="str">
        <x:v>A general demonstration outside idealized holographic settings.</x:v>
      </x:c>
      <x:c r="F136" s="59" t="str">
        <x:v>Ryu-Takayanagi formula (established within holography)</x:v>
      </x:c>
      <x:c r="G136" s="59" t="str">
        <x:v>Restricted to holographic/anti-de Sitter settings.</x:v>
      </x:c>
      <x:c r="H136" s="59" t="str">
        <x:v>None confirmed generally.</x:v>
      </x:c>
      <x:c r="I136" s="59" t="str">
        <x:v>Derive entropy/information and connect quantum/thermodynamic/gravitational sectors.</x:v>
      </x:c>
      <x:c r="J136" s="59" t="str">
        <x:v>CORE</x:v>
      </x:c>
      <x:c r="K136" s="59" t="str">
        <x:v>OPEN — not individually certified as closed in master</x:v>
      </x:c>
    </x:row>
    <x:row r="137">
      <x:c r="A137" s="59" t="n">
        <x:v>136</x:v>
      </x:c>
      <x:c r="B137" s="59" t="str">
        <x:v>XIV. Information and Entropy</x:v>
      </x:c>
      <x:c r="C137" s="59" t="str">
        <x:v>Is there a universal relationship between information, geometry, and physical organization?</x:v>
      </x:c>
      <x:c r="D137" s="59" t="str">
        <x:v>Open in general; strongly suggested within holography, not established as a universal law of nature.</x:v>
      </x:c>
      <x:c r="E137" s="59" t="str">
        <x:v>Boltzmann/Gibbs statistical mechanics (established); generalized second law (Bekenstein - established theoretically); holographic principle ('t Hooft, Susskind); Ryu-Takayanagi formula (established within AdS/CFT)</x:v>
      </x:c>
      <x:c r="F137" s="59" t="str">
        <x:v>Boltzmann/Gibbs statistical mechanics (established); generalized second law (Bekenstein - established theoretically); holographic principle ('t Hooft, Susskind); Ryu-Takayanagi formula (established within AdS/CFT)</x:v>
      </x:c>
      <x:c r="G137" s="59" t="str">
        <x:v>Suggestive within holography only.</x:v>
      </x:c>
      <x:c r="H137" s="59" t="str">
        <x:v>None confirmed generally.</x:v>
      </x:c>
      <x:c r="I137" s="59" t="str">
        <x:v>Derive entropy/information and connect quantum/thermodynamic/gravitational sectors.</x:v>
      </x:c>
      <x:c r="J137" s="59" t="str">
        <x:v>CORE</x:v>
      </x:c>
      <x:c r="K137" s="59" t="str">
        <x:v>OPEN — not individually certified as closed in master</x:v>
      </x:c>
    </x:row>
    <x:row r="138">
      <x:c r="A138" s="59" t="n">
        <x:v>137</x:v>
      </x:c>
      <x:c r="B138" s="59" t="str">
        <x:v>XV. Cosmology</x:v>
      </x:c>
      <x:c r="C138" s="59" t="str">
        <x:v>Can the existence and properties of the early universe be derived?</x:v>
      </x:c>
      <x:c r="D138" s="59" t="str">
        <x:v>Well constrained observationally (Lambda-CDM, CMB, nucleosynthesis); the ultimate origin (why there was a Big Bang at all) is unresolved.</x:v>
      </x:c>
      <x:c r="E138" s="59" t="str">
        <x:v>Lambda-CDM concordance model (well established observationally); inflationary cosmology (well supported, mechanism unknown); direct dark matter detection experiments (XENON, LZ - no detection to date); MOND (disfavored by cluster-scale data, not excluded)</x:v>
      </x:c>
      <x:c r="F138" s="59" t="str">
        <x:v>Lambda-CDM concordance model (well established observationally); inflationary cosmology (well supported, mechanism unknown); direct dark matter detection experiments (XENON, LZ - no detection to date); MOND (disfavored by cluster-scale data, not excluded)</x:v>
      </x:c>
      <x:c r="G138" s="59" t="str">
        <x:v>Initial conditions themselves remain unexplained, as in Question 144.</x:v>
      </x:c>
      <x:c r="H138" s="59" t="str">
        <x:v>CMB and large-scale structure surveys (extensively confirm Lambda-CDM).</x:v>
      </x:c>
      <x:c r="I138" s="59" t="str">
        <x:v>Early universe, structure, DM/DE, initial conditions and late-time dynamics.</x:v>
      </x:c>
      <x:c r="J138" s="59" t="str">
        <x:v>CORE</x:v>
      </x:c>
      <x:c r="K138" s="59" t="str">
        <x:v>OPEN — not individually certified as closed in master</x:v>
      </x:c>
    </x:row>
    <x:row r="139">
      <x:c r="A139" s="59" t="n">
        <x:v>138</x:v>
      </x:c>
      <x:c r="B139" s="59" t="str">
        <x:v>XV. Cosmology</x:v>
      </x:c>
      <x:c r="C139" s="59" t="str">
        <x:v>Why does the universe possess the observed large-scale structure?</x:v>
      </x:c>
      <x:c r="D139" s="59" t="str">
        <x:v>Well explained by inflation seeding quantum fluctuations that grow via gravitational instability, strongly supported by CMB data.</x:v>
      </x:c>
      <x:c r="E139" s="59" t="str">
        <x:v>Already substantially achieved; the specific inflaton mechanism remains unknown.</x:v>
      </x:c>
      <x:c r="F139" s="59" t="str">
        <x:v>Lambda-CDM concordance model (well established observationally); inflationary cosmology (well supported, mechanism unknown); direct dark matter detection experiments (XENON, LZ - no detection to date); MOND (disfavored by cluster-scale data, not excluded)</x:v>
      </x:c>
      <x:c r="G139" s="59" t="str">
        <x:v>The physical identity of the inflaton field is unknown.</x:v>
      </x:c>
      <x:c r="H139" s="59" t="str">
        <x:v>CMB power spectrum measurements (strongly consistent with inflationary predictions).</x:v>
      </x:c>
      <x:c r="I139" s="59" t="str">
        <x:v>Early universe, structure, DM/DE, initial conditions and late-time dynamics.</x:v>
      </x:c>
      <x:c r="J139" s="59" t="str">
        <x:v>CORE</x:v>
      </x:c>
      <x:c r="K139" s="59" t="str">
        <x:v>OPEN — not individually certified as closed in master</x:v>
      </x:c>
    </x:row>
    <x:row r="140">
      <x:c r="A140" s="59" t="n">
        <x:v>139</x:v>
      </x:c>
      <x:c r="B140" s="59" t="str">
        <x:v>XV. Cosmology</x:v>
      </x:c>
      <x:c r="C140" s="59" t="str">
        <x:v>Can inflation be derived, replaced, or shown unnecessary?</x:v>
      </x:c>
      <x:c r="D140" s="59" t="str">
        <x:v>Not derived from a confirmed particle physics mechanism; strongly supported observationally as a phenomenological framework. Alternatives (bouncing, ekpyrotic models) remain less favored, not excluded.</x:v>
      </x:c>
      <x:c r="E140" s="59" t="str">
        <x:v>Lambda-CDM concordance model (well established observationally); inflationary cosmology (well supported, mechanism unknown); direct dark matter detection experiments (XENON, LZ - no detection to date); MOND (disfavored by cluster-scale data, not excluded)</x:v>
      </x:c>
      <x:c r="F140" s="59" t="str">
        <x:v>Lambda-CDM concordance model (well established observationally); inflationary cosmology (well supported, mechanism unknown); direct dark matter detection experiments (XENON, LZ - no detection to date); MOND (disfavored by cluster-scale data, not excluded)</x:v>
      </x:c>
      <x:c r="G140" s="59" t="str">
        <x:v>Inflaton identity unknown; alternatives not decisively ruled out.</x:v>
      </x:c>
      <x:c r="H140" s="59" t="str">
        <x:v>Primordial gravitational wave (B-mode) searches (ongoing, no confirmed detection).</x:v>
      </x:c>
      <x:c r="I140" s="59" t="str">
        <x:v>Early universe, structure, DM/DE, initial conditions and late-time dynamics.</x:v>
      </x:c>
      <x:c r="J140" s="59" t="str">
        <x:v>CORE</x:v>
      </x:c>
      <x:c r="K140" s="59" t="str">
        <x:v>OPEN — not individually certified as closed in master</x:v>
      </x:c>
    </x:row>
    <x:row r="141">
      <x:c r="A141" s="59" t="n">
        <x:v>140</x:v>
      </x:c>
      <x:c r="B141" s="59" t="str">
        <x:v>XV. Cosmology</x:v>
      </x:c>
      <x:c r="C141" s="59" t="str">
        <x:v>Can the cosmological constant be explained?</x:v>
      </x:c>
      <x:c r="D141" s="59" t="str">
        <x:v>Not explained. Same as Question 89.</x:v>
      </x:c>
      <x:c r="E141" s="59" t="str">
        <x:v>Same as Question 89.</x:v>
      </x:c>
      <x:c r="F141" s="59" t="str">
        <x:v>Same as Question 89.</x:v>
      </x:c>
      <x:c r="G141" s="59" t="str">
        <x:v>Same as Question 89.</x:v>
      </x:c>
      <x:c r="H141" s="59" t="str">
        <x:v>Same as Question 89.</x:v>
      </x:c>
      <x:c r="I141" s="59" t="str">
        <x:v>Early universe, structure, DM/DE, initial conditions and late-time dynamics.</x:v>
      </x:c>
      <x:c r="J141" s="59" t="str">
        <x:v>CORE</x:v>
      </x:c>
      <x:c r="K141" s="59" t="str">
        <x:v>OPEN — not individually certified as closed in master</x:v>
      </x:c>
    </x:row>
    <x:row r="142">
      <x:c r="A142" s="59" t="n">
        <x:v>141</x:v>
      </x:c>
      <x:c r="B142" s="59" t="str">
        <x:v>XV. Cosmology</x:v>
      </x:c>
      <x:c r="C142" s="59" t="str">
        <x:v>Can dark matter be derived as an emergent phenomenon or predicted as fundamental matter?</x:v>
      </x:c>
      <x:c r="D142" s="59" t="str">
        <x:v>Strong indirect evidence for a particle-like dark matter component; no particle detected despite decades of searching. Modified gravity alternatives explain some but not all data.</x:v>
      </x:c>
      <x:c r="E142" s="59" t="str">
        <x:v>Lambda-CDM concordance model (well established observationally); inflationary cosmology (well supported, mechanism unknown); direct dark matter detection experiments (XENON, LZ - no detection to date); MOND (disfavored by cluster-scale data, not excluded)</x:v>
      </x:c>
      <x:c r="F142" s="59" t="str">
        <x:v>Lambda-CDM concordance model (well established observationally); inflationary cosmology (well supported, mechanism unknown); direct dark matter detection experiments (XENON, LZ - no detection to date); MOND (disfavored by cluster-scale data, not excluded)</x:v>
      </x:c>
      <x:c r="G142" s="59" t="str">
        <x:v>No direct detection of any dark matter particle as of 2026; MOND fails at cluster scale (e.g. Bullet Cluster).</x:v>
      </x:c>
      <x:c r="H142" s="59" t="str">
        <x:v>Direct detection experiments (XENON, LUX-ZEPLIN - ongoing, null so far).</x:v>
      </x:c>
      <x:c r="I142" s="59" t="str">
        <x:v>Early universe, structure, DM/DE, initial conditions and late-time dynamics.</x:v>
      </x:c>
      <x:c r="J142" s="59" t="str">
        <x:v>CORE</x:v>
      </x:c>
      <x:c r="K142" s="59" t="str">
        <x:v>OPEN — not individually certified as closed in master</x:v>
      </x:c>
    </x:row>
    <x:row r="143">
      <x:c r="A143" s="59" t="n">
        <x:v>142</x:v>
      </x:c>
      <x:c r="B143" s="59" t="str">
        <x:v>XV. Cosmology</x:v>
      </x:c>
      <x:c r="C143" s="59" t="str">
        <x:v>Can dark energy be derived?</x:v>
      </x:c>
      <x:c r="D143" s="59" t="str">
        <x:v>Not derived; consistent with a cosmological constant as the simplest explanation, magnitude unexplained (Question 89).</x:v>
      </x:c>
      <x:c r="E143" s="59" t="str">
        <x:v>Lambda-CDM concordance model (well established observationally); inflationary cosmology (well supported, mechanism unknown); direct dark matter detection experiments (XENON, LZ - no detection to date); MOND (disfavored by cluster-scale data, not excluded)</x:v>
      </x:c>
      <x:c r="F143" s="59" t="str">
        <x:v>Lambda-CDM concordance model (well established observationally); inflationary cosmology (well supported, mechanism unknown); direct dark matter detection experiments (XENON, LZ - no detection to date); MOND (disfavored by cluster-scale data, not excluded)</x:v>
      </x:c>
      <x:c r="G143" s="59" t="str">
        <x:v>Same as Question 89.</x:v>
      </x:c>
      <x:c r="H143" s="59" t="str">
        <x:v>DESI and Euclid surveys (ongoing, refining constraints).</x:v>
      </x:c>
      <x:c r="I143" s="59" t="str">
        <x:v>Early universe, structure, DM/DE, initial conditions and late-time dynamics.</x:v>
      </x:c>
      <x:c r="J143" s="59" t="str">
        <x:v>CORE</x:v>
      </x:c>
      <x:c r="K143" s="59" t="str">
        <x:v>OPEN — not individually certified as closed in master</x:v>
      </x:c>
    </x:row>
    <x:row r="144">
      <x:c r="A144" s="59" t="n">
        <x:v>143</x:v>
      </x:c>
      <x:c r="B144" s="59" t="str">
        <x:v>XV. Cosmology</x:v>
      </x:c>
      <x:c r="C144" s="59" t="str">
        <x:v>Why is the universe approximately homogeneous and isotropic at large scales?</x:v>
      </x:c>
      <x:c r="D144" s="59" t="str">
        <x:v>Well explained by inflation.</x:v>
      </x:c>
      <x:c r="E144" s="59" t="str">
        <x:v>Already substantially achieved.</x:v>
      </x:c>
      <x:c r="F144" s="59" t="str">
        <x:v>Lambda-CDM concordance model (well established observationally); inflationary cosmology (well supported, mechanism unknown); direct dark matter detection experiments (XENON, LZ - no detection to date); MOND (disfavored by cluster-scale data, not excluded)</x:v>
      </x:c>
      <x:c r="G144" s="59" t="str">
        <x:v>Inflaton mechanism unknown, as in Question 139.</x:v>
      </x:c>
      <x:c r="H144" s="59" t="str">
        <x:v>CMB isotropy measurements (strongly confirm homogeneity/isotropy).</x:v>
      </x:c>
      <x:c r="I144" s="59" t="str">
        <x:v>Early universe, structure, DM/DE, initial conditions and late-time dynamics.</x:v>
      </x:c>
      <x:c r="J144" s="59" t="str">
        <x:v>CORE</x:v>
      </x:c>
      <x:c r="K144" s="59" t="str">
        <x:v>OPEN — not individually certified as closed in master</x:v>
      </x:c>
    </x:row>
    <x:row r="145">
      <x:c r="A145" s="59" t="n">
        <x:v>144</x:v>
      </x:c>
      <x:c r="B145" s="59" t="str">
        <x:v>XV. Cosmology</x:v>
      </x:c>
      <x:c r="C145" s="59" t="str">
        <x:v>What determines the initial conditions of the universe?</x:v>
      </x:c>
      <x:c r="D145" s="59" t="str">
        <x:v>Open. No confirmed theory of initial conditions exists.</x:v>
      </x:c>
      <x:c r="E145" s="59" t="str">
        <x:v>A confirmed account of the universe's initial state.</x:v>
      </x:c>
      <x:c r="F145" s="59" t="str">
        <x:v>Hartle-Hawking no-boundary proposal; bouncing cosmologies (both speculative, unconfirmed)</x:v>
      </x:c>
      <x:c r="G145" s="59" t="str">
        <x:v>No confirmed account exists.</x:v>
      </x:c>
      <x:c r="H145" s="59" t="str">
        <x:v>None confirmed.</x:v>
      </x:c>
      <x:c r="I145" s="59" t="str">
        <x:v>Early universe, structure, DM/DE, initial conditions and late-time dynamics.</x:v>
      </x:c>
      <x:c r="J145" s="59" t="str">
        <x:v>CORE</x:v>
      </x:c>
      <x:c r="K145" s="59" t="str">
        <x:v>OPEN — not individually certified as closed in master</x:v>
      </x:c>
    </x:row>
    <x:row r="146">
      <x:c r="A146" s="59" t="n">
        <x:v>145</x:v>
      </x:c>
      <x:c r="B146" s="59" t="str">
        <x:v>XV. Cosmology</x:v>
      </x:c>
      <x:c r="C146" s="59" t="str">
        <x:v>Does the fundamental theory require an initial state at all?</x:v>
      </x:c>
      <x:c r="D146" s="59" t="str">
        <x:v>Open; depends on unconfirmed proposals (bouncing vs. singular beginning vs. no-boundary).</x:v>
      </x:c>
      <x:c r="E146" s="59" t="str">
        <x:v>A confirmed answer.</x:v>
      </x:c>
      <x:c r="F146" s="59" t="str">
        <x:v>Hartle-Hawking no-boundary proposal; bouncing cosmologies</x:v>
      </x:c>
      <x:c r="G146" s="59" t="str">
        <x:v>Unconfirmed either way.</x:v>
      </x:c>
      <x:c r="H146" s="59" t="str">
        <x:v>None confirmed.</x:v>
      </x:c>
      <x:c r="I146" s="59" t="str">
        <x:v>Early universe, structure, DM/DE, initial conditions and late-time dynamics.</x:v>
      </x:c>
      <x:c r="J146" s="59" t="str">
        <x:v>CORE</x:v>
      </x:c>
      <x:c r="K146" s="59" t="str">
        <x:v>OPEN — not individually certified as closed in master</x:v>
      </x:c>
    </x:row>
    <x:row r="147">
      <x:c r="A147" s="59" t="n">
        <x:v>146</x:v>
      </x:c>
      <x:c r="B147" s="59" t="str">
        <x:v>XV. Cosmology</x:v>
      </x:c>
      <x:c r="C147" s="59" t="str">
        <x:v>Can the apparent beginning of time emerge from a deeper timeless description?</x:v>
      </x:c>
      <x:c r="D147" s="59" t="str">
        <x:v>Open; connected to the problem of time (Question 5) and to quantum cosmology proposals.</x:v>
      </x:c>
      <x:c r="E147" s="59" t="str">
        <x:v>A confirmed demonstration.</x:v>
      </x:c>
      <x:c r="F147" s="59" t="str">
        <x:v>Hartle-Hawking no-boundary proposal; Wheeler-DeWitt equation</x:v>
      </x:c>
      <x:c r="G147" s="59" t="str">
        <x:v>Speculative, unconfirmed.</x:v>
      </x:c>
      <x:c r="H147" s="59" t="str">
        <x:v>None confirmed.</x:v>
      </x:c>
      <x:c r="I147" s="59" t="str">
        <x:v>Early universe, structure, DM/DE, initial conditions and late-time dynamics.</x:v>
      </x:c>
      <x:c r="J147" s="59" t="str">
        <x:v>CORE</x:v>
      </x:c>
      <x:c r="K147" s="59" t="str">
        <x:v>OPEN — not individually certified as closed in master</x:v>
      </x:c>
    </x:row>
    <x:row r="148">
      <x:c r="A148" s="59" t="n">
        <x:v>147</x:v>
      </x:c>
      <x:c r="B148" s="59" t="str">
        <x:v>XVI. Selection and Uniqueness</x:v>
      </x:c>
      <x:c r="C148" s="59" t="str">
        <x:v>Why does this universe rather than another mathematically possible universe exist?</x:v>
      </x:c>
      <x:c r="D148" s="59" t="str">
        <x:v>Open. No confirmed selection principle.</x:v>
      </x:c>
      <x:c r="E148" s="59" t="str">
        <x:v>A confirmed, non-anthropic selection principle, or an accepted proof none is needed.</x:v>
      </x:c>
      <x:c r="F148" s="59" t="str">
        <x:v>String landscape (~10^500 vacua); anthropic selection principle (Susskind - contested, criticized as unfalsifiable by much of the field)</x:v>
      </x:c>
      <x:c r="G148" s="59" t="str">
        <x:v>Anthropic reasoning offers no independent predictive test and is contested as science by much of the field.</x:v>
      </x:c>
      <x:c r="H148" s="59" t="str">
        <x:v>None confirmed.</x:v>
      </x:c>
      <x:c r="I148" s="59" t="str">
        <x:v>Derive physical solution selection or rigorous non-uniqueness.</x:v>
      </x:c>
      <x:c r="J148" s="59" t="str">
        <x:v>CORE/EXTENDED</x:v>
      </x:c>
      <x:c r="K148" s="59" t="str">
        <x:v>OPEN — not individually certified as closed in master</x:v>
      </x:c>
    </x:row>
    <x:row r="149">
      <x:c r="A149" s="59" t="n">
        <x:v>148</x:v>
      </x:c>
      <x:c r="B149" s="59" t="str">
        <x:v>XVI. Selection and Uniqueness</x:v>
      </x:c>
      <x:c r="C149" s="59" t="str">
        <x:v>Does the fundamental theory admit multiple consistent solutions?</x:v>
      </x:c>
      <x:c r="D149" s="59" t="str">
        <x:v>Yes, within string theory. The landscape of consistent vacua is estimated at roughly 10^500.</x:v>
      </x:c>
      <x:c r="E149" s="59" t="str">
        <x:v>N/A; already established that multiplicity exists within this framework.</x:v>
      </x:c>
      <x:c r="F149" s="59" t="str">
        <x:v>String landscape (~10^500 vacua); anthropic selection principle (Susskind - contested, criticized as unfalsifiable by much of the field)</x:v>
      </x:c>
      <x:c r="G149" s="59" t="str">
        <x:v>The existence of a landscape is itself sometimes viewed as undermining string theory's predictive power.</x:v>
      </x:c>
      <x:c r="H149" s="59" t="str">
        <x:v>N/A</x:v>
      </x:c>
      <x:c r="I149" s="59" t="str">
        <x:v>Derive physical solution selection or rigorous non-uniqueness.</x:v>
      </x:c>
      <x:c r="J149" s="59" t="str">
        <x:v>CORE/EXTENDED</x:v>
      </x:c>
      <x:c r="K149" s="59" t="str">
        <x:v>OPEN — not individually certified as closed in master</x:v>
      </x:c>
    </x:row>
    <x:row r="150">
      <x:c r="A150" s="59" t="n">
        <x:v>149</x:v>
      </x:c>
      <x:c r="B150" s="59" t="str">
        <x:v>XVI. Selection and Uniqueness</x:v>
      </x:c>
      <x:c r="C150" s="59" t="str">
        <x:v>If so, what selects the physical solution?</x:v>
      </x:c>
      <x:c r="D150" s="59" t="str">
        <x:v>Open. No confirmed selection mechanism beyond contested anthropic reasoning.</x:v>
      </x:c>
      <x:c r="E150" s="59" t="str">
        <x:v>String landscape (~10^500 vacua); anthropic selection principle (Susskind - contested, criticized as unfalsifiable by much of the field)</x:v>
      </x:c>
      <x:c r="F150" s="59" t="str">
        <x:v>String landscape (~10^500 vacua); anthropic selection principle (Susskind - contested, criticized as unfalsifiable by much of the field)</x:v>
      </x:c>
      <x:c r="G150" s="59" t="str">
        <x:v>Same as Question 147.</x:v>
      </x:c>
      <x:c r="H150" s="59" t="str">
        <x:v>None confirmed.</x:v>
      </x:c>
      <x:c r="I150" s="59" t="str">
        <x:v>Derive physical solution selection or rigorous non-uniqueness.</x:v>
      </x:c>
      <x:c r="J150" s="59" t="str">
        <x:v>CORE/EXTENDED</x:v>
      </x:c>
      <x:c r="K150" s="59" t="str">
        <x:v>OPEN — not individually certified as closed in master</x:v>
      </x:c>
    </x:row>
    <x:row r="151">
      <x:c r="A151" s="59" t="n">
        <x:v>150</x:v>
      </x:c>
      <x:c r="B151" s="59" t="str">
        <x:v>XVI. Selection and Uniqueness</x:v>
      </x:c>
      <x:c r="C151" s="59" t="str">
        <x:v>Are physical constants uniquely determined?</x:v>
      </x:c>
      <x:c r="D151" s="59" t="str">
        <x:v>Open; not uniquely determined within the string landscape as currently understood.</x:v>
      </x:c>
      <x:c r="E151" s="59" t="str">
        <x:v>String landscape (~10^500 vacua); anthropic selection principle (Susskind - contested, criticized as unfalsifiable by much of the field)</x:v>
      </x:c>
      <x:c r="F151" s="59" t="str">
        <x:v>String landscape (~10^500 vacua); anthropic selection principle (Susskind - contested, criticized as unfalsifiable by much of the field)</x:v>
      </x:c>
      <x:c r="G151" s="59" t="str">
        <x:v>Same as Question 147.</x:v>
      </x:c>
      <x:c r="H151" s="59" t="str">
        <x:v>None confirmed.</x:v>
      </x:c>
      <x:c r="I151" s="59" t="str">
        <x:v>Derive physical solution selection or rigorous non-uniqueness.</x:v>
      </x:c>
      <x:c r="J151" s="59" t="str">
        <x:v>CORE/EXTENDED</x:v>
      </x:c>
      <x:c r="K151" s="59" t="str">
        <x:v>OPEN — not individually certified as closed in master</x:v>
      </x:c>
    </x:row>
    <x:row r="152">
      <x:c r="A152" s="59" t="n">
        <x:v>151</x:v>
      </x:c>
      <x:c r="B152" s="59" t="str">
        <x:v>XVI. Selection and Uniqueness</x:v>
      </x:c>
      <x:c r="C152" s="59" t="str">
        <x:v>Are the laws of physics uniquely determined?</x:v>
      </x:c>
      <x:c r="D152" s="59" t="str">
        <x:v>Open; the same landscape problem applies.</x:v>
      </x:c>
      <x:c r="E152" s="59" t="str">
        <x:v>String landscape (~10^500 vacua); anthropic selection principle (Susskind - contested, criticized as unfalsifiable by much of the field)</x:v>
      </x:c>
      <x:c r="F152" s="59" t="str">
        <x:v>String landscape (~10^500 vacua); anthropic selection principle (Susskind - contested, criticized as unfalsifiable by much of the field)</x:v>
      </x:c>
      <x:c r="G152" s="59" t="str">
        <x:v>Same as Question 147.</x:v>
      </x:c>
      <x:c r="H152" s="59" t="str">
        <x:v>None confirmed.</x:v>
      </x:c>
      <x:c r="I152" s="59" t="str">
        <x:v>Derive physical solution selection or rigorous non-uniqueness.</x:v>
      </x:c>
      <x:c r="J152" s="59" t="str">
        <x:v>CORE/EXTENDED</x:v>
      </x:c>
      <x:c r="K152" s="59" t="str">
        <x:v>OPEN — not individually certified as closed in master</x:v>
      </x:c>
    </x:row>
    <x:row r="153">
      <x:c r="A153" s="59" t="n">
        <x:v>152</x:v>
      </x:c>
      <x:c r="B153" s="59" t="str">
        <x:v>XVI. Selection and Uniqueness</x:v>
      </x:c>
      <x:c r="C153" s="59" t="str">
        <x:v>Does mathematical consistency alone select the observed universe?</x:v>
      </x:c>
      <x:c r="D153" s="59" t="str">
        <x:v>No, as currently understood. Many mathematically consistent vacua exist within the landscape.</x:v>
      </x:c>
      <x:c r="E153" s="59" t="str">
        <x:v>A demonstration that consistency alone is or is not sufficient.</x:v>
      </x:c>
      <x:c r="F153" s="59" t="str">
        <x:v>String landscape (~10^500 vacua); anthropic selection principle (Susskind - contested, criticized as unfalsifiable by much of the field)</x:v>
      </x:c>
      <x:c r="G153" s="59" t="str">
        <x:v>Consistency alone under-determines the outcome within known frameworks.</x:v>
      </x:c>
      <x:c r="H153" s="59" t="str">
        <x:v>N/A</x:v>
      </x:c>
      <x:c r="I153" s="59" t="str">
        <x:v>Derive physical solution selection or rigorous non-uniqueness.</x:v>
      </x:c>
      <x:c r="J153" s="59" t="str">
        <x:v>CORE/EXTENDED</x:v>
      </x:c>
      <x:c r="K153" s="59" t="str">
        <x:v>OPEN — not individually certified as closed in master</x:v>
      </x:c>
    </x:row>
    <x:row r="154">
      <x:c r="A154" s="59" t="n">
        <x:v>153</x:v>
      </x:c>
      <x:c r="B154" s="59" t="str">
        <x:v>XVI. Selection and Uniqueness</x:v>
      </x:c>
      <x:c r="C154" s="59" t="str">
        <x:v>If not, what additional physical principle performs the selection?</x:v>
      </x:c>
      <x:c r="D154" s="59" t="str">
        <x:v>Open. Same as Question 149.</x:v>
      </x:c>
      <x:c r="E154" s="59" t="str">
        <x:v>String landscape (~10^500 vacua); anthropic selection principle (Susskind - contested, criticized as unfalsifiable by much of the field)</x:v>
      </x:c>
      <x:c r="F154" s="59" t="str">
        <x:v>String landscape (~10^500 vacua); anthropic selection principle (Susskind - contested, criticized as unfalsifiable by much of the field)</x:v>
      </x:c>
      <x:c r="G154" s="59" t="str">
        <x:v>Same as Question 147.</x:v>
      </x:c>
      <x:c r="H154" s="59" t="str">
        <x:v>None confirmed.</x:v>
      </x:c>
      <x:c r="I154" s="59" t="str">
        <x:v>Derive physical solution selection or rigorous non-uniqueness.</x:v>
      </x:c>
      <x:c r="J154" s="59" t="str">
        <x:v>CORE/EXTENDED</x:v>
      </x:c>
      <x:c r="K154" s="59" t="str">
        <x:v>OPEN — not individually certified as closed in master</x:v>
      </x:c>
    </x:row>
    <x:row r="155">
      <x:c r="A155" s="59" t="n">
        <x:v>154</x:v>
      </x:c>
      <x:c r="B155" s="59" t="str">
        <x:v>XVI. Selection and Uniqueness</x:v>
      </x:c>
      <x:c r="C155" s="59" t="str">
        <x:v>Can anthropic reasoning be avoided, derived, or rigorously constrained?</x:v>
      </x:c>
      <x:c r="D155" s="59" t="str">
        <x:v>Open and actively debated within the philosophy of physics community; not resolved either way.</x:v>
      </x:c>
      <x:c r="E155" s="59" t="str">
        <x:v>A rigorous framework, or a decisive argument that none is possible.</x:v>
      </x:c>
      <x:c r="F155" s="59" t="str">
        <x:v>Various proposed measures on the landscape (measure problem, itself unresolved)</x:v>
      </x:c>
      <x:c r="G155" s="59" t="str">
        <x:v>The 'measure problem' of how to weight possibilities within the landscape is itself unsolved.</x:v>
      </x:c>
      <x:c r="H155" s="59" t="str">
        <x:v>None confirmed.</x:v>
      </x:c>
      <x:c r="I155" s="59" t="str">
        <x:v>Derive physical solution selection or rigorous non-uniqueness.</x:v>
      </x:c>
      <x:c r="J155" s="59" t="str">
        <x:v>CORE/EXTENDED</x:v>
      </x:c>
      <x:c r="K155" s="59" t="str">
        <x:v>OPEN — not individually certified as closed in master</x:v>
      </x:c>
    </x:row>
    <x:row r="156">
      <x:c r="A156" s="59" t="n">
        <x:v>155</x:v>
      </x:c>
      <x:c r="B156" s="59" t="str">
        <x:v>XVII. Empirical Test</x:v>
      </x:c>
      <x:c r="C156" s="59" t="str">
        <x:v>What does the theory predict that existing theories do not?</x:v>
      </x:c>
      <x:c r="D156" s="59" t="str">
        <x:v>Not established for any confirmed unification candidate.</x:v>
      </x:c>
      <x:c r="E156" s="59" t="str">
        <x:v>A distinctive, confirmed prediction.</x:v>
      </x:c>
      <x:c r="F156" s="59" t="str">
        <x:v>Proton decay searches (Super-Kamiokande and successors - largely exclude minimal GUTs); Lorentz-violation searches via gamma-ray burst timing (no violation found); LHC supersymmetry searches (no detection, simplest models disfavored); primordial gravitational wave B-mode searches (no confirmed detection)</x:v>
      </x:c>
      <x:c r="G156" s="59" t="str">
        <x:v>The central weakness of current quantum gravity/unification research: no candidate theory has produced a distinctive, tested, confirmed prediction distinguishing it from the Standard Model plus General Relativity. The relevant energy scale, roughly 10^19 GeV, is far beyond the reach of any conceivable particle collider.</x:v>
      </x:c>
      <x:c r="H156" s="59" t="str">
        <x:v>See individual test entries in this section.</x:v>
      </x:c>
      <x:c r="I156" s="59" t="str">
        <x:v>Produce distinctive quantitative predictions and falsifiers.</x:v>
      </x:c>
      <x:c r="J156" s="59" t="str">
        <x:v>CORE</x:v>
      </x:c>
      <x:c r="K156" s="59" t="str">
        <x:v>OPEN — not individually certified as closed in master</x:v>
      </x:c>
    </x:row>
    <x:row r="157">
      <x:c r="A157" s="59" t="n">
        <x:v>156</x:v>
      </x:c>
      <x:c r="B157" s="59" t="str">
        <x:v>XVII. Empirical Test</x:v>
      </x:c>
      <x:c r="C157" s="59" t="str">
        <x:v>Which prediction is experimentally distinguishable?</x:v>
      </x:c>
      <x:c r="D157" s="59" t="str">
        <x:v>None confirmed as of 2026.</x:v>
      </x:c>
      <x:c r="E157" s="59" t="str">
        <x:v>Same as above.</x:v>
      </x:c>
      <x:c r="F157" s="59" t="str">
        <x:v>Proton decay searches (Super-Kamiokande and successors - largely exclude minimal GUTs); Lorentz-violation searches via gamma-ray burst timing (no violation found); LHC supersymmetry searches (no detection, simplest models disfavored); primordial gravitational wave B-mode searches (no confirmed detection)</x:v>
      </x:c>
      <x:c r="G157" s="59" t="str">
        <x:v>The central weakness of current quantum gravity/unification research: no candidate theory has produced a distinctive, tested, confirmed prediction distinguishing it from the Standard Model plus General Relativity. The relevant energy scale, roughly 10^19 GeV, is far beyond the reach of any conceivable particle collider.</x:v>
      </x:c>
      <x:c r="H157" s="59" t="str">
        <x:v>N/A</x:v>
      </x:c>
      <x:c r="I157" s="59" t="str">
        <x:v>Produce distinctive quantitative predictions and falsifiers.</x:v>
      </x:c>
      <x:c r="J157" s="59" t="str">
        <x:v>CORE</x:v>
      </x:c>
      <x:c r="K157" s="59" t="str">
        <x:v>OPEN — not individually certified as closed in master</x:v>
      </x:c>
    </x:row>
    <x:row r="158">
      <x:c r="A158" s="59" t="n">
        <x:v>157</x:v>
      </x:c>
      <x:c r="B158" s="59" t="str">
        <x:v>XVII. Empirical Test</x:v>
      </x:c>
      <x:c r="C158" s="59" t="str">
        <x:v>What observable quantity differs from Standard Model + GR predictions?</x:v>
      </x:c>
      <x:c r="D158" s="59" t="str">
        <x:v>None confirmed as of 2026.</x:v>
      </x:c>
      <x:c r="E158" s="59" t="str">
        <x:v>Same as above.</x:v>
      </x:c>
      <x:c r="F158" s="59" t="str">
        <x:v>Proton decay searches (Super-Kamiokande and successors - largely exclude minimal GUTs); Lorentz-violation searches via gamma-ray burst timing (no violation found); LHC supersymmetry searches (no detection, simplest models disfavored); primordial gravitational wave B-mode searches (no confirmed detection)</x:v>
      </x:c>
      <x:c r="G158" s="59" t="str">
        <x:v>The central weakness of current quantum gravity/unification research: no candidate theory has produced a distinctive, tested, confirmed prediction distinguishing it from the Standard Model plus General Relativity. The relevant energy scale, roughly 10^19 GeV, is far beyond the reach of any conceivable particle collider.</x:v>
      </x:c>
      <x:c r="H158" s="59" t="str">
        <x:v>N/A</x:v>
      </x:c>
      <x:c r="I158" s="59" t="str">
        <x:v>Produce distinctive quantitative predictions and falsifiers.</x:v>
      </x:c>
      <x:c r="J158" s="59" t="str">
        <x:v>CORE</x:v>
      </x:c>
      <x:c r="K158" s="59" t="str">
        <x:v>OPEN — not individually certified as closed in master</x:v>
      </x:c>
    </x:row>
    <x:row r="159">
      <x:c r="A159" s="59" t="n">
        <x:v>158</x:v>
      </x:c>
      <x:c r="B159" s="59" t="str">
        <x:v>XVII. Empirical Test</x:v>
      </x:c>
      <x:c r="C159" s="59" t="str">
        <x:v>At what energy, distance, time, or precision should the difference appear?</x:v>
      </x:c>
      <x:c r="D159" s="59" t="str">
        <x:v>Generally expected near the Planck scale (~10^19 GeV) for most candidates, far beyond current experimental reach; some phenomenological models predict lower-scale, currently testable signatures.</x:v>
      </x:c>
      <x:c r="E159" s="59" t="str">
        <x:v>A confirmed, accessible energy or precision regime.</x:v>
      </x:c>
      <x:c r="F159" s="59" t="str">
        <x:v>Lorentz-violation phenomenology; some large-extra-dimension models predict TeV-scale signatures (excluded so far at LHC)</x:v>
      </x:c>
      <x:c r="G159" s="59" t="str">
        <x:v>No confirmed low-scale signature has been found.</x:v>
      </x:c>
      <x:c r="H159" s="59" t="str">
        <x:v>LHC extra-dimension searches (null so far).</x:v>
      </x:c>
      <x:c r="I159" s="59" t="str">
        <x:v>Produce distinctive quantitative predictions and falsifiers.</x:v>
      </x:c>
      <x:c r="J159" s="59" t="str">
        <x:v>CORE</x:v>
      </x:c>
      <x:c r="K159" s="59" t="str">
        <x:v>OPEN — not individually certified as closed in master</x:v>
      </x:c>
    </x:row>
    <x:row r="160">
      <x:c r="A160" s="59" t="n">
        <x:v>159</x:v>
      </x:c>
      <x:c r="B160" s="59" t="str">
        <x:v>XVII. Empirical Test</x:v>
      </x:c>
      <x:c r="C160" s="59" t="str">
        <x:v>What experiment could falsify the theory?</x:v>
      </x:c>
      <x:c r="D160" s="59" t="str">
        <x:v>Varies by candidate; string theory's landscape flexibility has been criticized as making it difficult to falsify in practice.</x:v>
      </x:c>
      <x:c r="E160" s="59" t="str">
        <x:v>A clearly specified, feasible falsification test.</x:v>
      </x:c>
      <x:c r="F160" s="59" t="str">
        <x:v>Proton decay searches (Super-Kamiokande and successors - largely exclude minimal GUTs); Lorentz-violation searches via gamma-ray burst timing (no violation found); LHC supersymmetry searches (no detection, simplest models disfavored); primordial gravitational wave B-mode searches (no confirmed detection)</x:v>
      </x:c>
      <x:c r="G160" s="59" t="str">
        <x:v>Falsifiability itself is contested for some candidates, notably string theory as currently formulated.</x:v>
      </x:c>
      <x:c r="H160" s="59" t="str">
        <x:v>N/A</x:v>
      </x:c>
      <x:c r="I160" s="59" t="str">
        <x:v>Produce distinctive quantitative predictions and falsifiers.</x:v>
      </x:c>
      <x:c r="J160" s="59" t="str">
        <x:v>CORE</x:v>
      </x:c>
      <x:c r="K160" s="59" t="str">
        <x:v>OPEN — not individually certified as closed in master</x:v>
      </x:c>
    </x:row>
    <x:row r="161">
      <x:c r="A161" s="59" t="n">
        <x:v>160</x:v>
      </x:c>
      <x:c r="B161" s="59" t="str">
        <x:v>XVII. Empirical Test</x:v>
      </x:c>
      <x:c r="C161" s="59" t="str">
        <x:v>What observation would conclusively rule out the theory?</x:v>
      </x:c>
      <x:c r="D161" s="59" t="str">
        <x:v>Same status as Question 159.</x:v>
      </x:c>
      <x:c r="E161" s="59" t="str">
        <x:v>Same as above.</x:v>
      </x:c>
      <x:c r="F161" s="59" t="str">
        <x:v>Proton decay searches (Super-Kamiokande and successors - largely exclude minimal GUTs); Lorentz-violation searches via gamma-ray burst timing (no violation found); LHC supersymmetry searches (no detection, simplest models disfavored); primordial gravitational wave B-mode searches (no confirmed detection)</x:v>
      </x:c>
      <x:c r="G161" s="59" t="str">
        <x:v>Same as Question 159.</x:v>
      </x:c>
      <x:c r="H161" s="59" t="str">
        <x:v>N/A</x:v>
      </x:c>
      <x:c r="I161" s="59" t="str">
        <x:v>Produce distinctive quantitative predictions and falsifiers.</x:v>
      </x:c>
      <x:c r="J161" s="59" t="str">
        <x:v>CORE</x:v>
      </x:c>
      <x:c r="K161" s="59" t="str">
        <x:v>OPEN — not individually certified as closed in master</x:v>
      </x:c>
    </x:row>
    <x:row r="162">
      <x:c r="A162" s="59" t="n">
        <x:v>161</x:v>
      </x:c>
      <x:c r="B162" s="59" t="str">
        <x:v>XVII. Empirical Test</x:v>
      </x:c>
      <x:c r="C162" s="59" t="str">
        <x:v>Does the theory make risky predictions, or merely accommodate existing observations?</x:v>
      </x:c>
      <x:c r="D162" s="59" t="str">
        <x:v>A live criticism within the field; some argue string theory and its landscape primarily accommodate rather than predict.</x:v>
      </x:c>
      <x:c r="E162" s="59" t="str">
        <x:v>Demonstrated risky, falsifiable predictions.</x:v>
      </x:c>
      <x:c r="F162" s="59" t="str">
        <x:v>Proton decay searches (Super-Kamiokande and successors - largely exclude minimal GUTs); Lorentz-violation searches via gamma-ray burst timing (no violation found); LHC supersymmetry searches (no detection, simplest models disfavored); primordial gravitational wave B-mode searches (no confirmed detection)</x:v>
      </x:c>
      <x:c r="G162" s="59" t="str">
        <x:v>This is an active methodological controversy within theoretical physics itself.</x:v>
      </x:c>
      <x:c r="H162" s="59" t="str">
        <x:v>N/A</x:v>
      </x:c>
      <x:c r="I162" s="59" t="str">
        <x:v>Produce distinctive quantitative predictions and falsifiers.</x:v>
      </x:c>
      <x:c r="J162" s="59" t="str">
        <x:v>CORE</x:v>
      </x:c>
      <x:c r="K162" s="59" t="str">
        <x:v>OPEN — not individually certified as closed in master</x:v>
      </x:c>
    </x:row>
    <x:row r="163">
      <x:c r="A163" s="59" t="n">
        <x:v>162</x:v>
      </x:c>
      <x:c r="B163" s="59" t="str">
        <x:v>XVII. Empirical Test</x:v>
      </x:c>
      <x:c r="C163" s="59" t="str">
        <x:v>Are its free parameters fitted or genuinely predicted?</x:v>
      </x:c>
      <x:c r="D163" s="59" t="str">
        <x:v>Fitted, in every current candidate, as established throughout Section IX.</x:v>
      </x:c>
      <x:c r="E163" s="59" t="str">
        <x:v>Genuine prediction rather than fitting.</x:v>
      </x:c>
      <x:c r="F163" s="59" t="str">
        <x:v>String landscape (~10^500 vacua) with anthropic selection (Susskind, contested); no confirmed alternative derivation</x:v>
      </x:c>
      <x:c r="G163" s="59" t="str">
        <x:v>No confirmed theory derives any Standard Model or cosmological parameter from first principles; all are measured inputs</x:v>
      </x:c>
      <x:c r="H163" s="59" t="str">
        <x:v>N/A</x:v>
      </x:c>
      <x:c r="I163" s="59" t="str">
        <x:v>Produce distinctive quantitative predictions and falsifiers.</x:v>
      </x:c>
      <x:c r="J163" s="59" t="str">
        <x:v>CORE</x:v>
      </x:c>
      <x:c r="K163" s="59" t="str">
        <x:v>OPEN — not individually certified as closed in master</x:v>
      </x:c>
    </x:row>
    <x:row r="164">
      <x:c r="A164" s="59" t="n">
        <x:v>163</x:v>
      </x:c>
      <x:c r="B164" s="59" t="str">
        <x:v>XVII. Empirical Test</x:v>
      </x:c>
      <x:c r="C164" s="59" t="str">
        <x:v>Can two competing theories produce the same observational consequences?</x:v>
      </x:c>
      <x:c r="D164" s="59" t="str">
        <x:v>Yes, in practice, at currently accessible energies. String theory and loop quantum gravity both reduce to the Standard Model plus GR at accessible scales.</x:v>
      </x:c>
      <x:c r="E164" s="59" t="str">
        <x:v>A regime where the theories make distinguishable predictions.</x:v>
      </x:c>
      <x:c r="F164" s="59" t="str">
        <x:v>Proton decay searches (Super-Kamiokande and successors - largely exclude minimal GUTs); Lorentz-violation searches via gamma-ray burst timing (no violation found); LHC supersymmetry searches (no detection, simplest models disfavored); primordial gravitational wave B-mode searches (no confirmed detection)</x:v>
      </x:c>
      <x:c r="G164" s="59" t="str">
        <x:v>Observational underdetermination between competing theories at accessible energies.</x:v>
      </x:c>
      <x:c r="H164" s="59" t="str">
        <x:v>N/A</x:v>
      </x:c>
      <x:c r="I164" s="59" t="str">
        <x:v>Produce distinctive quantitative predictions and falsifiers.</x:v>
      </x:c>
      <x:c r="J164" s="59" t="str">
        <x:v>CORE</x:v>
      </x:c>
      <x:c r="K164" s="59" t="str">
        <x:v>OPEN — not individually certified as closed in master</x:v>
      </x:c>
    </x:row>
    <x:row r="165">
      <x:c r="A165" s="59" t="n">
        <x:v>164</x:v>
      </x:c>
      <x:c r="B165" s="59" t="str">
        <x:v>XVII. Empirical Test</x:v>
      </x:c>
      <x:c r="C165" s="59" t="str">
        <x:v>If so, what additional observation distinguishes them?</x:v>
      </x:c>
      <x:c r="D165" s="59" t="str">
        <x:v>Not established. No confirmed observation currently distinguishes leading quantum gravity candidates from one another.</x:v>
      </x:c>
      <x:c r="E165" s="59" t="str">
        <x:v>A confirmed discriminating observation.</x:v>
      </x:c>
      <x:c r="F165" s="59" t="str">
        <x:v>Proton decay searches (Super-Kamiokande and successors - largely exclude minimal GUTs); Lorentz-violation searches via gamma-ray burst timing (no violation found); LHC supersymmetry searches (no detection, simplest models disfavored); primordial gravitational wave B-mode searches (no confirmed detection)</x:v>
      </x:c>
      <x:c r="G165" s="59" t="str">
        <x:v>The central weakness of current quantum gravity/unification research: no candidate theory has produced a distinctive, tested, confirmed prediction distinguishing it from the Standard Model plus General Relativity. The relevant energy scale, roughly 10^19 GeV, is far beyond the reach of any conceivable particle collider.</x:v>
      </x:c>
      <x:c r="H165" s="59" t="str">
        <x:v>None confirmed.</x:v>
      </x:c>
      <x:c r="I165" s="59" t="str">
        <x:v>Produce distinctive quantitative predictions and falsifiers.</x:v>
      </x:c>
      <x:c r="J165" s="59" t="str">
        <x:v>CORE</x:v>
      </x:c>
      <x:c r="K165" s="59" t="str">
        <x:v>OPEN — not individually certified as closed in master</x:v>
      </x:c>
    </x:row>
  </x:sheetData>
  <x:pageMargins left="0.7" right="0.7" top="0.75" bottom="0.75" header="0.3" footer="0.3"/>
</x:worksheet>
</file>

<file path=xl/worksheets/sheet207.xml><?xml version="1.0" encoding="utf-8"?>
<x:worksheet xmlns:x="http://schemas.openxmlformats.org/spreadsheetml/2006/main">
  <x:sheetFormatPr defaultRowHeight="15"/>
  <x:cols>
    <x:col min="1" max="1" width="12" hidden="0" customWidth="1"/>
    <x:col min="2" max="2" width="25" hidden="0" customWidth="1"/>
    <x:col min="3" max="3" width="55" hidden="0" customWidth="1"/>
    <x:col min="4" max="4" width="40" hidden="0" customWidth="1"/>
    <x:col min="5" max="5" width="55" hidden="0" customWidth="1"/>
    <x:col min="6" max="6" width="32" hidden="0" customWidth="1"/>
    <x:col min="7" max="7" width="14" hidden="0" customWidth="1"/>
  </x:cols>
  <x:sheetData>
    <x:row r="1">
      <x:c r="A1" s="90" t="str">
        <x:v>ID</x:v>
      </x:c>
      <x:c r="B1" s="90" t="str">
        <x:v>Attempt</x:v>
      </x:c>
      <x:c r="C1" s="90" t="str">
        <x:v>Core Structure</x:v>
      </x:c>
      <x:c r="D1" s="90" t="str">
        <x:v>What It Achieved</x:v>
      </x:c>
      <x:c r="E1" s="90" t="str">
        <x:v>Current Recommendation</x:v>
      </x:c>
      <x:c r="F1" s="90" t="str">
        <x:v>Action</x:v>
      </x:c>
      <x:c r="G1" s="90" t="str">
        <x:v>Target Layer</x:v>
      </x:c>
    </x:row>
    <x:row r="2">
      <x:c r="A2" s="59" t="str">
        <x:v>ATT-001</x:v>
      </x:c>
      <x:c r="B2" s="59" t="str">
        <x:v>DTC grammar</x:v>
      </x:c>
      <x:c r="C2" s="59" t="str">
        <x:v>Δ,T,C(+Π)</x:v>
      </x:c>
      <x:c r="D2" s="59" t="str">
        <x:v>Canonical primitive grammar</x:v>
      </x:c>
      <x:c r="E2" s="59" t="str">
        <x:v>Reconcile with UDP/gradient/NCG instead of adding another grammar</x:v>
      </x:c>
      <x:c r="F2" s="59" t="str">
        <x:v>Continue as equivalence target</x:v>
      </x:c>
      <x:c r="G2" s="59" t="str">
        <x:v>C0</x:v>
      </x:c>
    </x:row>
    <x:row r="3">
      <x:c r="A3" s="59" t="str">
        <x:v>ATT-002</x:v>
      </x:c>
      <x:c r="B3" s="59" t="str">
        <x:v>UDP</x:v>
      </x:c>
      <x:c r="C3" s="59" t="str">
        <x:v>Reality→Variables→Operators→Constraints→Equations→Predictions</x:v>
      </x:c>
      <x:c r="D3" s="59" t="str">
        <x:v>Execution ordering</x:v>
      </x:c>
      <x:c r="E3" s="59" t="str">
        <x:v>Use as compiler pipeline, not competing ontology</x:v>
      </x:c>
      <x:c r="F3" s="59" t="str">
        <x:v>Continue/merge</x:v>
      </x:c>
      <x:c r="G3" s="59" t="str">
        <x:v>C0/C9</x:v>
      </x:c>
    </x:row>
    <x:row r="4">
      <x:c r="A4" s="59" t="str">
        <x:v>ATT-003</x:v>
      </x:c>
      <x:c r="B4" s="59" t="str">
        <x:v>MDCL</x:v>
      </x:c>
      <x:c r="C4" s="59" t="str">
        <x:v>Dependency-first DAG</x:v>
      </x:c>
      <x:c r="D4" s="59" t="str">
        <x:v>Ordering/governance</x:v>
      </x:c>
      <x:c r="E4" s="59" t="str">
        <x:v>Keep canonical; enforce no circular dependencies</x:v>
      </x:c>
      <x:c r="F4" s="59" t="str">
        <x:v>Continue</x:v>
      </x:c>
      <x:c r="G4" s="59" t="str">
        <x:v>C0/C9</x:v>
      </x:c>
    </x:row>
    <x:row r="5">
      <x:c r="A5" s="59" t="str">
        <x:v>ATT-004</x:v>
      </x:c>
      <x:c r="B5" s="59" t="str">
        <x:v>ARBS/UPG</x:v>
      </x:c>
      <x:c r="C5" s="59" t="str">
        <x:v>Persistence graph architecture</x:v>
      </x:c>
      <x:c r="D5" s="59" t="str">
        <x:v>Earlier graph substrate</x:v>
      </x:c>
      <x:c r="E5" s="59" t="str">
        <x:v>Retire as canonical; preserve transferable results; re-derive ARBS-dependent claims in TDIC</x:v>
      </x:c>
      <x:c r="F5" s="59" t="str">
        <x:v>Retire/translate</x:v>
      </x:c>
      <x:c r="G5" s="59" t="str">
        <x:v>C0/C3</x:v>
      </x:c>
    </x:row>
    <x:row r="6">
      <x:c r="A6" s="59" t="str">
        <x:v>ATT-005</x:v>
      </x:c>
      <x:c r="B6" s="59" t="str">
        <x:v>TDIC</x:v>
      </x:c>
      <x:c r="C6" s="59" t="str">
        <x:v>Typed Dependency Incidence Complex</x:v>
      </x:c>
      <x:c r="D6" s="59" t="str">
        <x:v>Proposed canonical substrate</x:v>
      </x:c>
      <x:c r="E6" s="59" t="str">
        <x:v>Implement as normalized table/executable substrate</x:v>
      </x:c>
      <x:c r="F6" s="59" t="str">
        <x:v>Continue</x:v>
      </x:c>
      <x:c r="G6" s="59" t="str">
        <x:v>C0/C9</x:v>
      </x:c>
    </x:row>
    <x:row r="7">
      <x:c r="A7" s="59" t="str">
        <x:v>ATT-006</x:v>
      </x:c>
      <x:c r="B7" s="59" t="str">
        <x:v>SEIT</x:v>
      </x:c>
      <x:c r="C7" s="59" t="str">
        <x:v>Spectral emergence framework</x:v>
      </x:c>
      <x:c r="D7" s="59" t="str">
        <x:v>Spectral/geometry/persistence pipeline</x:v>
      </x:c>
      <x:c r="E7" s="59" t="str">
        <x:v>Keep L→Spec→heat→geometry; close Γ, λ_c, gauge, masses, cosmology</x:v>
      </x:c>
      <x:c r="F7" s="59" t="str">
        <x:v>Continue</x:v>
      </x:c>
      <x:c r="G7" s="59" t="str">
        <x:v>C2/C3/C5/C7</x:v>
      </x:c>
    </x:row>
    <x:row r="8">
      <x:c r="A8" s="59" t="str">
        <x:v>ATT-007</x:v>
      </x:c>
      <x:c r="B8" s="59" t="str">
        <x:v>TNDS/NEDS/Fokker-Planck</x:v>
      </x:c>
      <x:c r="C8" s="59" t="str">
        <x:v>Dissipative organization</x:v>
      </x:c>
      <x:c r="D8" s="59" t="str">
        <x:v>Persistence derivation route</x:v>
      </x:c>
      <x:c r="E8" s="59" t="str">
        <x:v>Use to derive Π_O and λ_c; test against known dissipative systems</x:v>
      </x:c>
      <x:c r="F8" s="59" t="str">
        <x:v>Continue/test</x:v>
      </x:c>
      <x:c r="G8" s="59" t="str">
        <x:v>C2</x:v>
      </x:c>
    </x:row>
    <x:row r="9">
      <x:c r="A9" s="59" t="str">
        <x:v>ATT-008</x:v>
      </x:c>
      <x:c r="B9" s="59" t="str">
        <x:v>NCG route</x:v>
      </x:c>
      <x:c r="C9" s="59" t="str">
        <x:v>Graph/finite algebra/Dirac</x:v>
      </x:c>
      <x:c r="D9" s="59" t="str">
        <x:v>Gauge/quantum geometry route</x:v>
      </x:c>
      <x:c r="E9" s="59" t="str">
        <x:v>Keep incidence Dirac; treat naive real structure as falsified on test families</x:v>
      </x:c>
      <x:c r="F9" s="59" t="str">
        <x:v>Continue with constraints</x:v>
      </x:c>
      <x:c r="G9" s="59" t="str">
        <x:v>C5/C6</x:v>
      </x:c>
    </x:row>
    <x:row r="10">
      <x:c r="A10" s="59" t="str">
        <x:v>ATT-009</x:v>
      </x:c>
      <x:c r="B10" s="59" t="str">
        <x:v>H-003</x:v>
      </x:c>
      <x:c r="C10" s="59" t="str">
        <x:v>D_G=[[0,B],[Bᵀ,0]]</x:v>
      </x:c>
      <x:c r="D10" s="59" t="str">
        <x:v>Incidence Dirac construction</x:v>
      </x:c>
      <x:c r="E10" s="59" t="str">
        <x:v>Canonical candidate for first-order operator</x:v>
      </x:c>
      <x:c r="F10" s="59" t="str">
        <x:v>Continue</x:v>
      </x:c>
      <x:c r="G10" s="59" t="str">
        <x:v>C5/C6</x:v>
      </x:c>
    </x:row>
    <x:row r="11">
      <x:c r="A11" s="59" t="str">
        <x:v>ATT-010</x:v>
      </x:c>
      <x:c r="B11" s="59" t="str">
        <x:v>H-004</x:v>
      </x:c>
      <x:c r="C11" s="59" t="str">
        <x:v>Finite admissibility tests</x:v>
      </x:c>
      <x:c r="D11" s="59" t="str">
        <x:v>NCG representation constraints</x:v>
      </x:c>
      <x:c r="E11" s="59" t="str">
        <x:v>Use source/target endpoint representations; reject naive midpoint and naive J=K first-order route</x:v>
      </x:c>
      <x:c r="F11" s="59" t="str">
        <x:v>Continue/falsify</x:v>
      </x:c>
      <x:c r="G11" s="59" t="str">
        <x:v>C6</x:v>
      </x:c>
    </x:row>
    <x:row r="12">
      <x:c r="A12" s="59" t="str">
        <x:v>ATT-011</x:v>
      </x:c>
      <x:c r="B12" s="59" t="str">
        <x:v>H-006</x:v>
      </x:c>
      <x:c r="C12" s="59" t="str">
        <x:v>Graph-class universality</x:v>
      </x:c>
      <x:c r="D12" s="59" t="str">
        <x:v>Real-structure universality test</x:v>
      </x:c>
      <x:c r="E12" s="59" t="str">
        <x:v>Edge-reversal closure survives bidirected pair; balance alone insufficient</x:v>
      </x:c>
      <x:c r="F12" s="59" t="str">
        <x:v>Continue general theorem</x:v>
      </x:c>
      <x:c r="G12" s="59" t="str">
        <x:v>C6</x:v>
      </x:c>
    </x:row>
    <x:row r="13">
      <x:c r="A13" s="59" t="str">
        <x:v>ATT-012</x:v>
      </x:c>
      <x:c r="B13" s="59" t="str">
        <x:v>COSMO-DYN</x:v>
      </x:c>
      <x:c r="C13" s="59" t="str">
        <x:v>Spectral vacuum/cosmology</x:v>
      </x:c>
      <x:c r="D13" s="59" t="str">
        <x:v>Cutoff→vacuum→Λ→H→a</x:v>
      </x:c>
      <x:c r="E13" s="59" t="str">
        <x:v>Preserve downstream calculations; close P_H, N_H, C_UOC, F</x:v>
      </x:c>
      <x:c r="F13" s="59" t="str">
        <x:v>Continue</x:v>
      </x:c>
      <x:c r="G13" s="59" t="str">
        <x:v>C7</x:v>
      </x:c>
    </x:row>
    <x:row r="14">
      <x:c r="A14" s="59" t="str">
        <x:v>ATT-013</x:v>
      </x:c>
      <x:c r="B14" s="59" t="str">
        <x:v>String recovery</x:v>
      </x:c>
      <x:c r="C14" s="59" t="str">
        <x:v>Ω→Σ→X→TΣ→h→A→Polyakov→δS→T_ab→Virasoro→BRST→β(g)=0→R_μν=0</x:v>
      </x:c>
      <x:c r="D14" s="59" t="str">
        <x:v>UV/QG benchmark</x:v>
      </x:c>
      <x:c r="E14" s="59" t="str">
        <x:v>Reuse as external consistency path; do not import string ontology</x:v>
      </x:c>
      <x:c r="F14" s="59" t="str">
        <x:v>Benchmark</x:v>
      </x:c>
      <x:c r="G14" s="59" t="str">
        <x:v>C11</x:v>
      </x:c>
    </x:row>
    <x:row r="15">
      <x:c r="A15" s="59" t="str">
        <x:v>ATT-014</x:v>
      </x:c>
      <x:c r="B15" s="59" t="str">
        <x:v>GUT</x:v>
      </x:c>
      <x:c r="C15" s="59" t="str">
        <x:v>SU(5)/SO(10)/Pati-Salam</x:v>
      </x:c>
      <x:c r="D15" s="59" t="str">
        <x:v>Gauge unification benchmark</x:v>
      </x:c>
      <x:c r="E15" s="59" t="str">
        <x:v>Use group/representation/anomaly constraints as filters</x:v>
      </x:c>
      <x:c r="F15" s="59" t="str">
        <x:v>Benchmark</x:v>
      </x:c>
      <x:c r="G15" s="59" t="str">
        <x:v>C5</x:v>
      </x:c>
    </x:row>
    <x:row r="16">
      <x:c r="A16" s="59" t="str">
        <x:v>ATT-015</x:v>
      </x:c>
      <x:c r="B16" s="59" t="str">
        <x:v>LQG</x:v>
      </x:c>
      <x:c r="C16" s="59" t="str">
        <x:v>Spin-network/geometry quantization</x:v>
      </x:c>
      <x:c r="D16" s="59" t="str">
        <x:v>Background-independent QG benchmark</x:v>
      </x:c>
      <x:c r="E16" s="59" t="str">
        <x:v>Test semiclassical observables against UOC geometry</x:v>
      </x:c>
      <x:c r="F16" s="59" t="str">
        <x:v>Benchmark</x:v>
      </x:c>
      <x:c r="G16" s="59" t="str">
        <x:v>C6/C7</x:v>
      </x:c>
    </x:row>
    <x:row r="17">
      <x:c r="A17" s="59" t="str">
        <x:v>ATT-016</x:v>
      </x:c>
      <x:c r="B17" s="59" t="str">
        <x:v>Asymptotic safety</x:v>
      </x:c>
      <x:c r="C17" s="59" t="str">
        <x:v>β_i(g*)=0</x:v>
      </x:c>
      <x:c r="D17" s="59" t="str">
        <x:v>UV fixed point benchmark</x:v>
      </x:c>
      <x:c r="E17" s="59" t="str">
        <x:v>Use fixed-point/critical-surface logic for λ_c/Γ</x:v>
      </x:c>
      <x:c r="F17" s="59" t="str">
        <x:v>Benchmark</x:v>
      </x:c>
      <x:c r="G17" s="59" t="str">
        <x:v>C11/C13</x:v>
      </x:c>
    </x:row>
    <x:row r="18">
      <x:c r="A18" s="59" t="str">
        <x:v>ATT-017</x:v>
      </x:c>
      <x:c r="B18" s="59" t="str">
        <x:v>CDT</x:v>
      </x:c>
      <x:c r="C18" s="59" t="str">
        <x:v>Causal triangulations + continuum scaling</x:v>
      </x:c>
      <x:c r="D18" s="59" t="str">
        <x:v>Discrete QG benchmark</x:v>
      </x:c>
      <x:c r="E18" s="59" t="str">
        <x:v>Reuse refinement/continuum methodology</x:v>
      </x:c>
      <x:c r="F18" s="59" t="str">
        <x:v>Benchmark</x:v>
      </x:c>
      <x:c r="G18" s="59" t="str">
        <x:v>C3/C11</x:v>
      </x:c>
    </x:row>
    <x:row r="19">
      <x:c r="A19" s="59" t="str">
        <x:v>ATT-018</x:v>
      </x:c>
      <x:c r="B19" s="59" t="str">
        <x:v>Causal sets</x:v>
      </x:c>
      <x:c r="C19" s="59" t="str">
        <x:v>Order + discreteness</x:v>
      </x:c>
      <x:c r="D19" s="59" t="str">
        <x:v>Pre-geometric causal benchmark</x:v>
      </x:c>
      <x:c r="E19" s="59" t="str">
        <x:v>Use as test family for causality without metric</x:v>
      </x:c>
      <x:c r="F19" s="59" t="str">
        <x:v>Benchmark</x:v>
      </x:c>
      <x:c r="G19" s="59" t="str">
        <x:v>C3/C11</x:v>
      </x:c>
    </x:row>
    <x:row r="20">
      <x:c r="A20" s="59" t="str">
        <x:v>ATT-019</x:v>
      </x:c>
      <x:c r="B20" s="59" t="str">
        <x:v>Holography</x:v>
      </x:c>
      <x:c r="C20" s="59" t="str">
        <x:v>Boundary↔bulk duality</x:v>
      </x:c>
      <x:c r="D20" s="59" t="str">
        <x:v>Information/geometry benchmark</x:v>
      </x:c>
      <x:c r="E20" s="59" t="str">
        <x:v>Use entropy/encoding ideas, avoid assuming AdS cosmology</x:v>
      </x:c>
      <x:c r="F20" s="59" t="str">
        <x:v>Benchmark</x:v>
      </x:c>
      <x:c r="G20" s="59" t="str">
        <x:v>C7/C14</x:v>
      </x:c>
    </x:row>
  </x:sheetData>
  <x:pageMargins left="0.7" right="0.7" top="0.75" bottom="0.75" header="0.3" footer="0.3"/>
</x:worksheet>
</file>

<file path=xl/worksheets/sheet208.xml><?xml version="1.0" encoding="utf-8"?>
<x:worksheet xmlns:x="http://schemas.openxmlformats.org/spreadsheetml/2006/main">
  <x:sheetFormatPr defaultRowHeight="15"/>
  <x:cols>
    <x:col min="1" max="1" width="12" hidden="0" customWidth="1"/>
    <x:col min="2" max="2" width="35" hidden="0" customWidth="1"/>
    <x:col min="3" max="3" width="55" hidden="0" customWidth="1"/>
    <x:col min="4" max="4" width="42" hidden="0" customWidth="1"/>
    <x:col min="5" max="5" width="55" hidden="0" customWidth="1"/>
    <x:col min="6" max="6" width="12" hidden="0" customWidth="1"/>
  </x:cols>
  <x:sheetData>
    <x:row r="1">
      <x:c r="A1" s="90" t="str">
        <x:v>ID</x:v>
      </x:c>
      <x:c r="B1" s="90" t="str">
        <x:v>External Target</x:v>
      </x:c>
      <x:c r="C1" s="90" t="str">
        <x:v>Closure Criterion</x:v>
      </x:c>
      <x:c r="D1" s="90" t="str">
        <x:v>Observable/Output</x:v>
      </x:c>
      <x:c r="E1" s="90" t="str">
        <x:v>UOC Reuse</x:v>
      </x:c>
      <x:c r="F1" s="90" t="str">
        <x:v>Priority</x:v>
      </x:c>
    </x:row>
    <x:row r="2">
      <x:c r="A2" s="59" t="str">
        <x:v>EXT-C-001</x:v>
      </x:c>
      <x:c r="B2" s="59" t="str">
        <x:v>String compactification</x:v>
      </x:c>
      <x:c r="C2" s="59" t="str">
        <x:v>4D compactification reproducing SM gauge group/matter/chirality</x:v>
      </x:c>
      <x:c r="D2" s="59" t="str">
        <x:v>Moduli stabilization + spectrum + vacuum</x:v>
      </x:c>
      <x:c r="E2" s="59" t="str">
        <x:v>Reuse topology/geometry as candidate spectral selectors</x:v>
      </x:c>
      <x:c r="F2" s="59" t="str">
        <x:v>CRITICAL</x:v>
      </x:c>
    </x:row>
    <x:row r="3">
      <x:c r="A3" s="59" t="str">
        <x:v>EXT-C-002</x:v>
      </x:c>
      <x:c r="B3" s="59" t="str">
        <x:v>String SUSY breaking</x:v>
      </x:c>
      <x:c r="C3" s="59" t="str">
        <x:v>Controlled supersymmetry breaking</x:v>
      </x:c>
      <x:c r="D3" s="59" t="str">
        <x:v>Mass spectrum + vacuum energy</x:v>
      </x:c>
      <x:c r="E3" s="59" t="str">
        <x:v>Use as benchmark for mass hierarchy and vacuum selection</x:v>
      </x:c>
      <x:c r="F3" s="59" t="str">
        <x:v>HIGH</x:v>
      </x:c>
    </x:row>
    <x:row r="4">
      <x:c r="A4" s="59" t="str">
        <x:v>EXT-C-003</x:v>
      </x:c>
      <x:c r="B4" s="59" t="str">
        <x:v>String dS/vacuum</x:v>
      </x:c>
      <x:c r="C4" s="59" t="str">
        <x:v>Controlled realistic late-time vacuum</x:v>
      </x:c>
      <x:c r="D4" s="59" t="str">
        <x:v>Λ_obs / acceleration</x:v>
      </x:c>
      <x:c r="E4" s="59" t="str">
        <x:v>Benchmark UOC C7 scale/selection problem</x:v>
      </x:c>
      <x:c r="F4" s="59" t="str">
        <x:v>CRITICAL</x:v>
      </x:c>
    </x:row>
    <x:row r="5">
      <x:c r="A5" s="59" t="str">
        <x:v>EXT-C-004</x:v>
      </x:c>
      <x:c r="B5" s="59" t="str">
        <x:v>String nonperturbative definition</x:v>
      </x:c>
      <x:c r="C5" s="59" t="str">
        <x:v>Full M-theory/string dynamics</x:v>
      </x:c>
      <x:c r="D5" s="59" t="str">
        <x:v>Well-defined UV theory</x:v>
      </x:c>
      <x:c r="E5" s="59" t="str">
        <x:v>Use as UV benchmark, not ontology</x:v>
      </x:c>
      <x:c r="F5" s="59" t="str">
        <x:v>HIGH</x:v>
      </x:c>
    </x:row>
    <x:row r="6">
      <x:c r="A6" s="59" t="str">
        <x:v>EXT-C-005</x:v>
      </x:c>
      <x:c r="B6" s="59" t="str">
        <x:v>LQG semiclassical limit</x:v>
      </x:c>
      <x:c r="C6" s="59" t="str">
        <x:v>Spin-network/spinfoam → GR</x:v>
      </x:c>
      <x:c r="D6" s="59" t="str">
        <x:v>Einstein + gravitons</x:v>
      </x:c>
      <x:c r="E6" s="59" t="str">
        <x:v>Compare invariant observables</x:v>
      </x:c>
      <x:c r="F6" s="59" t="str">
        <x:v>HIGH</x:v>
      </x:c>
    </x:row>
    <x:row r="7">
      <x:c r="A7" s="59" t="str">
        <x:v>EXT-C-006</x:v>
      </x:c>
      <x:c r="B7" s="59" t="str">
        <x:v>LQG matter coupling</x:v>
      </x:c>
      <x:c r="C7" s="59" t="str">
        <x:v>Matter/QFT on quantum geometry</x:v>
      </x:c>
      <x:c r="D7" s="59" t="str">
        <x:v>SM-compatible low energy</x:v>
      </x:c>
      <x:c r="E7" s="59" t="str">
        <x:v>Benchmark UOC matter coupling</x:v>
      </x:c>
      <x:c r="F7" s="59" t="str">
        <x:v>HIGH</x:v>
      </x:c>
    </x:row>
    <x:row r="8">
      <x:c r="A8" s="59" t="str">
        <x:v>EXT-C-007</x:v>
      </x:c>
      <x:c r="B8" s="59" t="str">
        <x:v>Asymptotic safety fixed point</x:v>
      </x:c>
      <x:c r="C8" s="59" t="str">
        <x:v>Robust NGFP + finite critical surface</x:v>
      </x:c>
      <x:c r="D8" s="59" t="str">
        <x:v>Predictive UV completion</x:v>
      </x:c>
      <x:c r="E8" s="59" t="str">
        <x:v>Directly test UOC operator RG</x:v>
      </x:c>
      <x:c r="F8" s="59" t="str">
        <x:v>CRITICAL</x:v>
      </x:c>
    </x:row>
    <x:row r="9">
      <x:c r="A9" s="59" t="str">
        <x:v>EXT-C-008</x:v>
      </x:c>
      <x:c r="B9" s="59" t="str">
        <x:v>CDT continuum</x:v>
      </x:c>
      <x:c r="C9" s="59" t="str">
        <x:v>Second-order critical surface/continuum limit</x:v>
      </x:c>
      <x:c r="D9" s="59" t="str">
        <x:v>4D spacetime</x:v>
      </x:c>
      <x:c r="E9" s="59" t="str">
        <x:v>Generalize UOC refinement tests</x:v>
      </x:c>
      <x:c r="F9" s="59" t="str">
        <x:v>HIGH</x:v>
      </x:c>
    </x:row>
    <x:row r="10">
      <x:c r="A10" s="59" t="str">
        <x:v>EXT-C-009</x:v>
      </x:c>
      <x:c r="B10" s="59" t="str">
        <x:v>Causal set manifold emergence</x:v>
      </x:c>
      <x:c r="C10" s="59" t="str">
        <x:v>Manifold-like causal sets</x:v>
      </x:c>
      <x:c r="D10" s="59" t="str">
        <x:v>Lorentzian continuum</x:v>
      </x:c>
      <x:c r="E10" s="59" t="str">
        <x:v>Use causal order test family</x:v>
      </x:c>
      <x:c r="F10" s="59" t="str">
        <x:v>HIGH</x:v>
      </x:c>
    </x:row>
    <x:row r="11">
      <x:c r="A11" s="59" t="str">
        <x:v>EXT-C-010</x:v>
      </x:c>
      <x:c r="B11" s="59" t="str">
        <x:v>GUT coupling unification</x:v>
      </x:c>
      <x:c r="C11" s="59" t="str">
        <x:v>g1,g2,g3 meet under RG</x:v>
      </x:c>
      <x:c r="D11" s="59" t="str">
        <x:v>Unified gauge coupling</x:v>
      </x:c>
      <x:c r="E11" s="59" t="str">
        <x:v>Derive/check UOC coupling trajectories</x:v>
      </x:c>
      <x:c r="F11" s="59" t="str">
        <x:v>HIGH</x:v>
      </x:c>
    </x:row>
    <x:row r="12">
      <x:c r="A12" s="59" t="str">
        <x:v>EXT-C-011</x:v>
      </x:c>
      <x:c r="B12" s="59" t="str">
        <x:v>GUT proton decay</x:v>
      </x:c>
      <x:c r="C12" s="59" t="str">
        <x:v>Distinctive baryon violation</x:v>
      </x:c>
      <x:c r="D12" s="59" t="str">
        <x:v>τ_p prediction/bound</x:v>
      </x:c>
      <x:c r="E12" s="59" t="str">
        <x:v>Use as external falsification template</x:v>
      </x:c>
      <x:c r="F12" s="59" t="str">
        <x:v>HIGH</x:v>
      </x:c>
    </x:row>
    <x:row r="13">
      <x:c r="A13" s="59" t="str">
        <x:v>EXT-C-012</x:v>
      </x:c>
      <x:c r="B13" s="59" t="str">
        <x:v>Holographic reconstruction</x:v>
      </x:c>
      <x:c r="C13" s="59" t="str">
        <x:v>Bulk geometry from boundary information</x:v>
      </x:c>
      <x:c r="D13" s="59" t="str">
        <x:v>Geometric encoding</x:v>
      </x:c>
      <x:c r="E13" s="59" t="str">
        <x:v>Use for information→geometry mapping</x:v>
      </x:c>
      <x:c r="F13" s="59" t="str">
        <x:v>HIGH</x:v>
      </x:c>
    </x:row>
    <x:row r="14">
      <x:c r="A14" s="59" t="str">
        <x:v>EXT-C-013</x:v>
      </x:c>
      <x:c r="B14" s="59" t="str">
        <x:v>Black-hole Page curve</x:v>
      </x:c>
      <x:c r="C14" s="59" t="str">
        <x:v>Unitary entropy evolution</x:v>
      </x:c>
      <x:c r="D14" s="59" t="str">
        <x:v>Information recovery</x:v>
      </x:c>
      <x:c r="E14" s="59" t="str">
        <x:v>Use as hard quantum-gravity test</x:v>
      </x:c>
      <x:c r="F14" s="59" t="str">
        <x:v>CRITICAL</x:v>
      </x:c>
    </x:row>
  </x:sheetData>
  <x:pageMargins left="0.7" right="0.7" top="0.75" bottom="0.75" header="0.3" footer="0.3"/>
</x:worksheet>
</file>

<file path=xl/worksheets/sheet209.xml><?xml version="1.0" encoding="utf-8"?>
<x:worksheet xmlns:x="http://schemas.openxmlformats.org/spreadsheetml/2006/main">
  <x:sheetFormatPr defaultRowHeight="15"/>
  <x:cols>
    <x:col min="1" max="1" width="12" hidden="0" customWidth="1"/>
    <x:col min="2" max="2" width="26" hidden="0" customWidth="1"/>
    <x:col min="3" max="3" width="25" hidden="0" customWidth="1"/>
    <x:col min="4" max="4" width="12" hidden="0" customWidth="1"/>
    <x:col min="5" max="5" width="16" hidden="0" customWidth="1"/>
  </x:cols>
  <x:sheetData>
    <x:row r="1">
      <x:c r="A1" s="90" t="str">
        <x:v>Edge</x:v>
      </x:c>
      <x:c r="B1" s="90" t="str">
        <x:v>Parent</x:v>
      </x:c>
      <x:c r="C1" s="90" t="str">
        <x:v>Child</x:v>
      </x:c>
      <x:c r="D1" s="90" t="str">
        <x:v>Layer</x:v>
      </x:c>
      <x:c r="E1" s="90" t="str">
        <x:v>Unlock Theorem</x:v>
      </x:c>
    </x:row>
    <x:row r="2">
      <x:c r="A2" s="59" t="str">
        <x:v>D-001</x:v>
      </x:c>
      <x:c r="B2" s="59" t="str">
        <x:v>Primitive reconciliation</x:v>
      </x:c>
      <x:c r="C2" s="59" t="str">
        <x:v>Γ</x:v>
      </x:c>
      <x:c r="D2" s="59" t="str">
        <x:v>C0</x:v>
      </x:c>
      <x:c r="E2" s="59" t="str">
        <x:v>TH-001</x:v>
      </x:c>
    </x:row>
    <x:row r="3">
      <x:c r="A3" s="59" t="str">
        <x:v>D-002</x:v>
      </x:c>
      <x:c r="B3" s="59" t="str">
        <x:v>Γ</x:v>
      </x:c>
      <x:c r="C3" s="59" t="str">
        <x:v>Fix(Γ)</x:v>
      </x:c>
      <x:c r="D3" s="59" t="str">
        <x:v>C1</x:v>
      </x:c>
      <x:c r="E3" s="59" t="str">
        <x:v>TH-002</x:v>
      </x:c>
    </x:row>
    <x:row r="4">
      <x:c r="A4" s="59" t="str">
        <x:v>D-003</x:v>
      </x:c>
      <x:c r="B4" s="59" t="str">
        <x:v>Fix/Γ</x:v>
      </x:c>
      <x:c r="C4" s="59" t="str">
        <x:v>Π_O</x:v>
      </x:c>
      <x:c r="D4" s="59" t="str">
        <x:v>C2</x:v>
      </x:c>
      <x:c r="E4" s="59" t="str">
        <x:v>TH-003</x:v>
      </x:c>
    </x:row>
    <x:row r="5">
      <x:c r="A5" s="59" t="str">
        <x:v>D-004</x:v>
      </x:c>
      <x:c r="B5" s="59" t="str">
        <x:v>Π_O</x:v>
      </x:c>
      <x:c r="C5" s="59" t="str">
        <x:v>λ_c</x:v>
      </x:c>
      <x:c r="D5" s="59" t="str">
        <x:v>C2</x:v>
      </x:c>
      <x:c r="E5" s="59" t="str">
        <x:v>TH-004</x:v>
      </x:c>
    </x:row>
    <x:row r="6">
      <x:c r="A6" s="59" t="str">
        <x:v>D-005</x:v>
      </x:c>
      <x:c r="B6" s="59" t="str">
        <x:v>λ_c</x:v>
      </x:c>
      <x:c r="C6" s="59" t="str">
        <x:v>persistence sector</x:v>
      </x:c>
      <x:c r="D6" s="59" t="str">
        <x:v>C2</x:v>
      </x:c>
      <x:c r="E6" s="59" t="str">
        <x:v>TH-004</x:v>
      </x:c>
    </x:row>
    <x:row r="7">
      <x:c r="A7" s="59" t="str">
        <x:v>D-006</x:v>
      </x:c>
      <x:c r="B7" s="59" t="str">
        <x:v>G/refinement</x:v>
      </x:c>
      <x:c r="C7" s="59" t="str">
        <x:v>−Δ_g</x:v>
      </x:c>
      <x:c r="D7" s="59" t="str">
        <x:v>C3</x:v>
      </x:c>
      <x:c r="E7" s="59" t="str">
        <x:v>TH-005</x:v>
      </x:c>
    </x:row>
    <x:row r="8">
      <x:c r="A8" s="59" t="str">
        <x:v>D-007</x:v>
      </x:c>
      <x:c r="B8" s="59" t="str">
        <x:v>heat kernel</x:v>
      </x:c>
      <x:c r="C8" s="59" t="str">
        <x:v>g</x:v>
      </x:c>
      <x:c r="D8" s="59" t="str">
        <x:v>C3</x:v>
      </x:c>
      <x:c r="E8" s="59" t="str">
        <x:v>TH-005/006</x:v>
      </x:c>
    </x:row>
    <x:row r="9">
      <x:c r="A9" s="59" t="str">
        <x:v>D-008</x:v>
      </x:c>
      <x:c r="B9" s="59" t="str">
        <x:v>negative mode</x:v>
      </x:c>
      <x:c r="C9" s="59" t="str">
        <x:v>Lorentzian signature</x:v>
      </x:c>
      <x:c r="D9" s="59" t="str">
        <x:v>C3</x:v>
      </x:c>
      <x:c r="E9" s="59" t="str">
        <x:v>TH-006</x:v>
      </x:c>
    </x:row>
    <x:row r="10">
      <x:c r="A10" s="59" t="str">
        <x:v>D-009</x:v>
      </x:c>
      <x:c r="B10" s="59" t="str">
        <x:v>spectral invariants</x:v>
      </x:c>
      <x:c r="C10" s="59" t="str">
        <x:v>C_UOC</x:v>
      </x:c>
      <x:c r="D10" s="59" t="str">
        <x:v>C4</x:v>
      </x:c>
      <x:c r="E10" s="59" t="str">
        <x:v>TH-007</x:v>
      </x:c>
    </x:row>
    <x:row r="11">
      <x:c r="A11" s="59" t="str">
        <x:v>D-010</x:v>
      </x:c>
      <x:c r="B11" s="59" t="str">
        <x:v>D_G/finite algebra</x:v>
      </x:c>
      <x:c r="C11" s="59" t="str">
        <x:v>G_SM/reps</x:v>
      </x:c>
      <x:c r="D11" s="59" t="str">
        <x:v>C5</x:v>
      </x:c>
      <x:c r="E11" s="59" t="str">
        <x:v>TH-008</x:v>
      </x:c>
    </x:row>
    <x:row r="12">
      <x:c r="A12" s="59" t="str">
        <x:v>D-011</x:v>
      </x:c>
      <x:c r="B12" s="59" t="str">
        <x:v>G_SM/reps</x:v>
      </x:c>
      <x:c r="C12" s="59" t="str">
        <x:v>N_gen</x:v>
      </x:c>
      <x:c r="D12" s="59" t="str">
        <x:v>C5</x:v>
      </x:c>
      <x:c r="E12" s="59" t="str">
        <x:v>TH-009</x:v>
      </x:c>
    </x:row>
    <x:row r="13">
      <x:c r="A13" s="59" t="str">
        <x:v>D-012</x:v>
      </x:c>
      <x:c r="B13" s="59" t="str">
        <x:v>spectral/projectors</x:v>
      </x:c>
      <x:c r="C13" s="59" t="str">
        <x:v>m_i,α_i</x:v>
      </x:c>
      <x:c r="D13" s="59" t="str">
        <x:v>C5</x:v>
      </x:c>
      <x:c r="E13" s="59" t="str">
        <x:v>TH-010</x:v>
      </x:c>
    </x:row>
    <x:row r="14">
      <x:c r="A14" s="59" t="str">
        <x:v>D-013</x:v>
      </x:c>
      <x:c r="B14" s="59" t="str">
        <x:v>Hilbert/measure</x:v>
      </x:c>
      <x:c r="C14" s="59" t="str">
        <x:v>Born rule</x:v>
      </x:c>
      <x:c r="D14" s="59" t="str">
        <x:v>C6</x:v>
      </x:c>
      <x:c r="E14" s="59" t="str">
        <x:v>TH-011</x:v>
      </x:c>
    </x:row>
    <x:row r="15">
      <x:c r="A15" s="59" t="str">
        <x:v>D-014</x:v>
      </x:c>
      <x:c r="B15" s="59" t="str">
        <x:v>quantum geometry</x:v>
      </x:c>
      <x:c r="C15" s="59" t="str">
        <x:v>BH entropy</x:v>
      </x:c>
      <x:c r="D15" s="59" t="str">
        <x:v>C6/C7</x:v>
      </x:c>
      <x:c r="E15" s="59" t="str">
        <x:v>TH-012/014</x:v>
      </x:c>
    </x:row>
    <x:row r="16">
      <x:c r="A16" s="59" t="str">
        <x:v>D-015</x:v>
      </x:c>
      <x:c r="B16" s="59" t="str">
        <x:v>Γ/geometry</x:v>
      </x:c>
      <x:c r="C16" s="59" t="str">
        <x:v>P_H</x:v>
      </x:c>
      <x:c r="D16" s="59" t="str">
        <x:v>C7</x:v>
      </x:c>
      <x:c r="E16" s="59" t="str">
        <x:v>TH-013</x:v>
      </x:c>
    </x:row>
    <x:row r="17">
      <x:c r="A17" s="59" t="str">
        <x:v>D-016</x:v>
      </x:c>
      <x:c r="B17" s="59" t="str">
        <x:v>P_H</x:v>
      </x:c>
      <x:c r="C17" s="59" t="str">
        <x:v>Z_H</x:v>
      </x:c>
      <x:c r="D17" s="59" t="str">
        <x:v>C7</x:v>
      </x:c>
      <x:c r="E17" s="59" t="str">
        <x:v>EQ-OPEN-016</x:v>
      </x:c>
    </x:row>
    <x:row r="18">
      <x:c r="A18" s="59" t="str">
        <x:v>D-017</x:v>
      </x:c>
      <x:c r="B18" s="59" t="str">
        <x:v>Z_H</x:v>
      </x:c>
      <x:c r="C18" s="59" t="str">
        <x:v>N_BH</x:v>
      </x:c>
      <x:c r="D18" s="59" t="str">
        <x:v>C7</x:v>
      </x:c>
      <x:c r="E18" s="59" t="str">
        <x:v>TH-014</x:v>
      </x:c>
    </x:row>
    <x:row r="19">
      <x:c r="A19" s="59" t="str">
        <x:v>D-018</x:v>
      </x:c>
      <x:c r="B19" s="59" t="str">
        <x:v>N_H</x:v>
      </x:c>
      <x:c r="C19" s="59" t="str">
        <x:v>Ξ</x:v>
      </x:c>
      <x:c r="D19" s="59" t="str">
        <x:v>C7</x:v>
      </x:c>
      <x:c r="E19" s="59" t="str">
        <x:v>TH-015</x:v>
      </x:c>
    </x:row>
    <x:row r="20">
      <x:c r="A20" s="59" t="str">
        <x:v>D-019</x:v>
      </x:c>
      <x:c r="B20" s="59" t="str">
        <x:v>Ξ</x:v>
      </x:c>
      <x:c r="C20" s="59" t="str">
        <x:v>Λ_*</x:v>
      </x:c>
      <x:c r="D20" s="59" t="str">
        <x:v>C7</x:v>
      </x:c>
      <x:c r="E20" s="59" t="str">
        <x:v>EQ-OPEN-018</x:v>
      </x:c>
    </x:row>
    <x:row r="21">
      <x:c r="A21" s="59" t="str">
        <x:v>D-020</x:v>
      </x:c>
      <x:c r="B21" s="59" t="str">
        <x:v>Λ_*</x:v>
      </x:c>
      <x:c r="C21" s="59" t="str">
        <x:v>ρ_vac</x:v>
      </x:c>
      <x:c r="D21" s="59" t="str">
        <x:v>C7</x:v>
      </x:c>
      <x:c r="E21" s="59" t="str">
        <x:v>EQ-OPEN-008</x:v>
      </x:c>
    </x:row>
    <x:row r="22">
      <x:c r="A22" s="59" t="str">
        <x:v>D-021</x:v>
      </x:c>
      <x:c r="B22" s="59" t="str">
        <x:v>ρ_vac</x:v>
      </x:c>
      <x:c r="C22" s="59" t="str">
        <x:v>Λ_cosm,H,a</x:v>
      </x:c>
      <x:c r="D22" s="59" t="str">
        <x:v>C7</x:v>
      </x:c>
      <x:c r="E22" s="59" t="str">
        <x:v>COS-010</x:v>
      </x:c>
    </x:row>
    <x:row r="23">
      <x:c r="A23" s="59" t="str">
        <x:v>D-022</x:v>
      </x:c>
      <x:c r="B23" s="59" t="str">
        <x:v>Γ/O/Ψ</x:v>
      </x:c>
      <x:c r="C23" s="59" t="str">
        <x:v>F</x:v>
      </x:c>
      <x:c r="D23" s="59" t="str">
        <x:v>C7</x:v>
      </x:c>
      <x:c r="E23" s="59" t="str">
        <x:v>TH-016</x:v>
      </x:c>
    </x:row>
    <x:row r="24">
      <x:c r="A24" s="59" t="str">
        <x:v>D-023</x:v>
      </x:c>
      <x:c r="B24" s="59" t="str">
        <x:v>F</x:v>
      </x:c>
      <x:c r="C24" s="59" t="str">
        <x:v>H branch</x:v>
      </x:c>
      <x:c r="D24" s="59" t="str">
        <x:v>C7</x:v>
      </x:c>
      <x:c r="E24" s="59" t="str">
        <x:v>TH-016</x:v>
      </x:c>
    </x:row>
    <x:row r="25">
      <x:c r="A25" s="59" t="str">
        <x:v>D-024</x:v>
      </x:c>
      <x:c r="B25" s="59" t="str">
        <x:v>C8 biology</x:v>
      </x:c>
      <x:c r="C25" s="59" t="str">
        <x:v>reverse derivation</x:v>
      </x:c>
      <x:c r="D25" s="59" t="str">
        <x:v>C8</x:v>
      </x:c>
      <x:c r="E25" s="59" t="str">
        <x:v>TH-017</x:v>
      </x:c>
    </x:row>
    <x:row r="26">
      <x:c r="A26" s="59" t="str">
        <x:v>D-025</x:v>
      </x:c>
      <x:c r="B26" s="59" t="str">
        <x:v>C9 grammar</x:v>
      </x:c>
      <x:c r="C26" s="59" t="str">
        <x:v>normal form</x:v>
      </x:c>
      <x:c r="D26" s="59" t="str">
        <x:v>C9</x:v>
      </x:c>
      <x:c r="E26" s="59" t="str">
        <x:v>TH-018</x:v>
      </x:c>
    </x:row>
    <x:row r="27">
      <x:c r="A27" s="59" t="str">
        <x:v>D-026</x:v>
      </x:c>
      <x:c r="B27" s="59" t="str">
        <x:v>normal form</x:v>
      </x:c>
      <x:c r="C27" s="59" t="str">
        <x:v>soundness/completeness</x:v>
      </x:c>
      <x:c r="D27" s="59" t="str">
        <x:v>C9</x:v>
      </x:c>
      <x:c r="E27" s="59" t="str">
        <x:v>TH-019/020</x:v>
      </x:c>
    </x:row>
    <x:row r="28">
      <x:c r="A28" s="59" t="str">
        <x:v>D-027</x:v>
      </x:c>
      <x:c r="B28" s="59" t="str">
        <x:v>all branches</x:v>
      </x:c>
      <x:c r="C28" s="59" t="str">
        <x:v>cross-domain validation</x:v>
      </x:c>
      <x:c r="D28" s="59" t="str">
        <x:v>C10</x:v>
      </x:c>
      <x:c r="E28" s="59" t="str">
        <x:v>TH-021</x:v>
      </x:c>
    </x:row>
    <x:row r="29">
      <x:c r="A29" s="59" t="str">
        <x:v>D-028</x:v>
      </x:c>
      <x:c r="B29" s="59" t="str">
        <x:v>validated branches</x:v>
      </x:c>
      <x:c r="C29" s="59" t="str">
        <x:v>novel prediction</x:v>
      </x:c>
      <x:c r="D29" s="59" t="str">
        <x:v>C10</x:v>
      </x:c>
      <x:c r="E29" s="59" t="str">
        <x:v>TH-022</x:v>
      </x:c>
    </x:row>
    <x:row r="30">
      <x:c r="A30" s="59" t="str">
        <x:v>D-029</x:v>
      </x:c>
      <x:c r="B30" s="59" t="str">
        <x:v>solution space</x:v>
      </x:c>
      <x:c r="C30" s="59" t="str">
        <x:v>selection</x:v>
      </x:c>
      <x:c r="D30" s="59" t="str">
        <x:v>C16</x:v>
      </x:c>
      <x:c r="E30" s="59" t="str">
        <x:v>TH-023</x:v>
      </x:c>
    </x:row>
    <x:row r="31">
      <x:c r="A31" s="59" t="str">
        <x:v>D-030</x:v>
      </x:c>
      <x:c r="B31" s="59" t="str">
        <x:v>UV program</x:v>
      </x:c>
      <x:c r="C31" s="59" t="str">
        <x:v>fundamental completion</x:v>
      </x:c>
      <x:c r="D31" s="59" t="str">
        <x:v>C11</x:v>
      </x:c>
      <x:c r="E31" s="59" t="str">
        <x:v>TH-024</x:v>
      </x:c>
    </x:row>
  </x:sheetData>
  <x:pageMargins left="0.7" right="0.7" top="0.75" bottom="0.75" header="0.3" footer="0.3"/>
</x:worksheet>
</file>

<file path=xl/worksheets/sheet210.xml><?xml version="1.0" encoding="utf-8"?>
<x:worksheet xmlns:x="http://schemas.openxmlformats.org/spreadsheetml/2006/main">
  <x:sheetFormatPr defaultRowHeight="15"/>
  <x:cols>
    <x:col min="1" max="1" width="12" hidden="0" customWidth="1"/>
    <x:col min="2" max="2" width="36" hidden="0" customWidth="1"/>
    <x:col min="3" max="3" width="47" hidden="0" customWidth="1"/>
    <x:col min="4" max="4" width="12" hidden="0" customWidth="1"/>
    <x:col min="5" max="5" width="43" hidden="0" customWidth="1"/>
    <x:col min="6" max="6" width="30" hidden="0" customWidth="1"/>
    <x:col min="7" max="7" width="12" hidden="0" customWidth="1"/>
  </x:cols>
  <x:sheetData>
    <x:row r="1">
      <x:c r="A1" s="90" t="str">
        <x:v>ID</x:v>
      </x:c>
      <x:c r="B1" s="90" t="str">
        <x:v>Task</x:v>
      </x:c>
      <x:c r="C1" s="90" t="str">
        <x:v>Inputs</x:v>
      </x:c>
      <x:c r="D1" s="90" t="str">
        <x:v>Layer</x:v>
      </x:c>
      <x:c r="E1" s="90" t="str">
        <x:v>Expected Artifact</x:v>
      </x:c>
      <x:c r="F1" s="90" t="str">
        <x:v>Stop/Falsifier</x:v>
      </x:c>
      <x:c r="G1" s="90" t="str">
        <x:v>Priority</x:v>
      </x:c>
    </x:row>
    <x:row r="2">
      <x:c r="A2" s="59" t="str">
        <x:v>P0-01</x:v>
      </x:c>
      <x:c r="B2" s="59" t="str">
        <x:v>Freeze canonical substrate</x:v>
      </x:c>
      <x:c r="C2" s="59" t="str">
        <x:v>TDIC/UOC/MDCL; ARBS legacy only</x:v>
      </x:c>
      <x:c r="D2" s="59" t="str">
        <x:v>C0/C9</x:v>
      </x:c>
      <x:c r="E2" s="59" t="str">
        <x:v>No new ontology layers</x:v>
      </x:c>
      <x:c r="F2" s="59" t="str">
        <x:v>Canonical substrate decision</x:v>
      </x:c>
      <x:c r="G2" s="59" t="str">
        <x:v>CRITICAL</x:v>
      </x:c>
    </x:row>
    <x:row r="3">
      <x:c r="A3" s="59" t="str">
        <x:v>P0-02</x:v>
      </x:c>
      <x:c r="B3" s="59" t="str">
        <x:v>Close Γ fixed-point implementation</x:v>
      </x:c>
      <x:c r="C3" s="59" t="str">
        <x:v>NX-001 finite typed states</x:v>
      </x:c>
      <x:c r="D3" s="59" t="str">
        <x:v>C0/C1</x:v>
      </x:c>
      <x:c r="E3" s="59" t="str">
        <x:v>Fix table + attractor basins</x:v>
      </x:c>
      <x:c r="F3" s="59" t="str">
        <x:v>No well-defined Γ</x:v>
      </x:c>
      <x:c r="G3" s="59" t="str">
        <x:v>CRITICAL</x:v>
      </x:c>
    </x:row>
    <x:row r="4">
      <x:c r="A4" s="59" t="str">
        <x:v>P0-03</x:v>
      </x:c>
      <x:c r="B4" s="59" t="str">
        <x:v>Close representation invariance</x:v>
      </x:c>
      <x:c r="C4" s="59" t="str">
        <x:v>NX-002/003</x:v>
      </x:c>
      <x:c r="D4" s="59" t="str">
        <x:v>C1/C3</x:v>
      </x:c>
      <x:c r="E4" s="59" t="str">
        <x:v>Invariant matrix across representations</x:v>
      </x:c>
      <x:c r="F4" s="59" t="str">
        <x:v>Semantic mismatch</x:v>
      </x:c>
      <x:c r="G4" s="59" t="str">
        <x:v>CRITICAL</x:v>
      </x:c>
    </x:row>
    <x:row r="5">
      <x:c r="A5" s="59" t="str">
        <x:v>P0-04</x:v>
      </x:c>
      <x:c r="B5" s="59" t="str">
        <x:v>Close continuum/heat limits</x:v>
      </x:c>
      <x:c r="C5" s="59" t="str">
        <x:v>NX-003/004</x:v>
      </x:c>
      <x:c r="D5" s="59" t="str">
        <x:v>C3</x:v>
      </x:c>
      <x:c r="E5" s="59" t="str">
        <x:v>Multi-family convergence</x:v>
      </x:c>
      <x:c r="F5" s="59" t="str">
        <x:v>No universal scaling</x:v>
      </x:c>
      <x:c r="G5" s="59" t="str">
        <x:v>CRITICAL</x:v>
      </x:c>
    </x:row>
    <x:row r="6">
      <x:c r="A6" s="59" t="str">
        <x:v>P0-05</x:v>
      </x:c>
      <x:c r="B6" s="59" t="str">
        <x:v>Close incidence/NCG branch</x:v>
      </x:c>
      <x:c r="C6" s="59" t="str">
        <x:v>H-003/H-004/H-006 + NX-005</x:v>
      </x:c>
      <x:c r="D6" s="59" t="str">
        <x:v>C5/C6</x:v>
      </x:c>
      <x:c r="E6" s="59" t="str">
        <x:v>Controlled Dirac/real-structure class</x:v>
      </x:c>
      <x:c r="F6" s="59" t="str">
        <x:v>No correspondence</x:v>
      </x:c>
      <x:c r="G6" s="59" t="str">
        <x:v>CRITICAL</x:v>
      </x:c>
    </x:row>
    <x:row r="7">
      <x:c r="A7" s="59" t="str">
        <x:v>P0-06</x:v>
      </x:c>
      <x:c r="B7" s="59" t="str">
        <x:v>Derive matter coupling</x:v>
      </x:c>
      <x:c r="C7" s="59" t="str">
        <x:v>BR-011</x:v>
      </x:c>
      <x:c r="D7" s="59" t="str">
        <x:v>C5</x:v>
      </x:c>
      <x:c r="E7" s="59" t="str">
        <x:v>T_{μν}, conservation, variational closure</x:v>
      </x:c>
      <x:c r="F7" s="59" t="str">
        <x:v>Coupling failure</x:v>
      </x:c>
      <x:c r="G7" s="59" t="str">
        <x:v>CRITICAL</x:v>
      </x:c>
    </x:row>
    <x:row r="8">
      <x:c r="A8" s="59" t="str">
        <x:v>P0-07</x:v>
      </x:c>
      <x:c r="B8" s="59" t="str">
        <x:v>Derive persistence</x:v>
      </x:c>
      <x:c r="C8" s="59" t="str">
        <x:v>TNDS/NEDS/FP</x:v>
      </x:c>
      <x:c r="D8" s="59" t="str">
        <x:v>C2</x:v>
      </x:c>
      <x:c r="E8" s="59" t="str">
        <x:v>Π_O + λ_c theorem</x:v>
      </x:c>
      <x:c r="F8" s="59" t="str">
        <x:v>No invariant Π</x:v>
      </x:c>
      <x:c r="G8" s="59" t="str">
        <x:v>CRITICAL</x:v>
      </x:c>
    </x:row>
    <x:row r="9">
      <x:c r="A9" s="59" t="str">
        <x:v>P0-08</x:v>
      </x:c>
      <x:c r="B9" s="59" t="str">
        <x:v>Derive Lorentzian geometry</x:v>
      </x:c>
      <x:c r="C9" s="59" t="str">
        <x:v>LOR branch</x:v>
      </x:c>
      <x:c r="D9" s="59" t="str">
        <x:v>C3</x:v>
      </x:c>
      <x:c r="E9" s="59" t="str">
        <x:v>Index 1 + causal cone</x:v>
      </x:c>
      <x:c r="F9" s="59" t="str">
        <x:v>No Lorentzian limit</x:v>
      </x:c>
      <x:c r="G9" s="59" t="str">
        <x:v>CRITICAL</x:v>
      </x:c>
    </x:row>
    <x:row r="10">
      <x:c r="A10" s="59" t="str">
        <x:v>P1-01</x:v>
      </x:c>
      <x:c r="B10" s="59" t="str">
        <x:v>Gauge group + reps</x:v>
      </x:c>
      <x:c r="C10" s="59" t="str">
        <x:v>Finite algebra enumeration</x:v>
      </x:c>
      <x:c r="D10" s="59" t="str">
        <x:v>C5</x:v>
      </x:c>
      <x:c r="E10" s="59" t="str">
        <x:v>Unique SM sector</x:v>
      </x:c>
      <x:c r="F10" s="59" t="str">
        <x:v>Multiple survivors</x:v>
      </x:c>
      <x:c r="G10" s="59" t="str">
        <x:v>CRITICAL</x:v>
      </x:c>
    </x:row>
    <x:row r="11">
      <x:c r="A11" s="59" t="str">
        <x:v>P1-02</x:v>
      </x:c>
      <x:c r="B11" s="59" t="str">
        <x:v>Mass/coupling spectrum</x:v>
      </x:c>
      <x:c r="C11" s="59" t="str">
        <x:v>Spectral/projector program</x:v>
      </x:c>
      <x:c r="D11" s="59" t="str">
        <x:v>C5</x:v>
      </x:c>
      <x:c r="E11" s="59" t="str">
        <x:v>Parameter-free ratios</x:v>
      </x:c>
      <x:c r="F11" s="59" t="str">
        <x:v>Fit required</x:v>
      </x:c>
      <x:c r="G11" s="59" t="str">
        <x:v>HIGH</x:v>
      </x:c>
    </x:row>
    <x:row r="12">
      <x:c r="A12" s="59" t="str">
        <x:v>P1-03</x:v>
      </x:c>
      <x:c r="B12" s="59" t="str">
        <x:v>Born rule + quantum geometry</x:v>
      </x:c>
      <x:c r="C12" s="59" t="str">
        <x:v>Measure + operator algebra</x:v>
      </x:c>
      <x:c r="D12" s="59" t="str">
        <x:v>C6</x:v>
      </x:c>
      <x:c r="E12" s="59" t="str">
        <x:v>Quantum limit</x:v>
      </x:c>
      <x:c r="F12" s="59" t="str">
        <x:v>Nonunique measure</x:v>
      </x:c>
      <x:c r="G12" s="59" t="str">
        <x:v>HIGH</x:v>
      </x:c>
    </x:row>
    <x:row r="13">
      <x:c r="A13" s="59" t="str">
        <x:v>P1-04</x:v>
      </x:c>
      <x:c r="B13" s="59" t="str">
        <x:v>Horizon selector</x:v>
      </x:c>
      <x:c r="C13" s="59" t="str">
        <x:v>BR-026</x:v>
      </x:c>
      <x:c r="D13" s="59" t="str">
        <x:v>C7</x:v>
      </x:c>
      <x:c r="E13" s="59" t="str">
        <x:v>P_H</x:v>
      </x:c>
      <x:c r="F13" s="59" t="str">
        <x:v>Selector ambiguity</x:v>
      </x:c>
      <x:c r="G13" s="59" t="str">
        <x:v>CRITICAL</x:v>
      </x:c>
    </x:row>
    <x:row r="14">
      <x:c r="A14" s="59" t="str">
        <x:v>P1-05</x:v>
      </x:c>
      <x:c r="B14" s="59" t="str">
        <x:v>Information normalization</x:v>
      </x:c>
      <x:c r="C14" s="59" t="str">
        <x:v>BR-022/023</x:v>
      </x:c>
      <x:c r="D14" s="59" t="str">
        <x:v>C7</x:v>
      </x:c>
      <x:c r="E14" s="59" t="str">
        <x:v>N_H→Ξ→Λ</x:v>
      </x:c>
      <x:c r="F14" s="59" t="str">
        <x:v>Circularity</x:v>
      </x:c>
      <x:c r="G14" s="59" t="str">
        <x:v>CRITICAL</x:v>
      </x:c>
    </x:row>
    <x:row r="15">
      <x:c r="A15" s="59" t="str">
        <x:v>P1-06</x:v>
      </x:c>
      <x:c r="B15" s="59" t="str">
        <x:v>Universal spectral dynamics</x:v>
      </x:c>
      <x:c r="C15" s="59" t="str">
        <x:v>BR-029</x:v>
      </x:c>
      <x:c r="D15" s="59" t="str">
        <x:v>C7</x:v>
      </x:c>
      <x:c r="E15" s="59" t="str">
        <x:v>F and H branch</x:v>
      </x:c>
      <x:c r="F15" s="59" t="str">
        <x:v>H inserted</x:v>
      </x:c>
      <x:c r="G15" s="59" t="str">
        <x:v>CRITICAL</x:v>
      </x:c>
    </x:row>
    <x:row r="16">
      <x:c r="A16" s="59" t="str">
        <x:v>P2-01</x:v>
      </x:c>
      <x:c r="B16" s="59" t="str">
        <x:v>Cosmological perturbations</x:v>
      </x:c>
      <x:c r="C16" s="59" t="str">
        <x:v>CMB/structure simulation</x:v>
      </x:c>
      <x:c r="D16" s="59" t="str">
        <x:v>C7/C10</x:v>
      </x:c>
      <x:c r="E16" s="59" t="str">
        <x:v>P(k), growth, lensing</x:v>
      </x:c>
      <x:c r="F16" s="59" t="str">
        <x:v>Mismatch</x:v>
      </x:c>
      <x:c r="G16" s="59" t="str">
        <x:v>HIGH</x:v>
      </x:c>
    </x:row>
    <x:row r="17">
      <x:c r="A17" s="59" t="str">
        <x:v>P2-02</x:v>
      </x:c>
      <x:c r="B17" s="59" t="str">
        <x:v>Dark matter</x:v>
      </x:c>
      <x:c r="C17" s="59" t="str">
        <x:v>Matter/emergent candidate</x:v>
      </x:c>
      <x:c r="D17" s="59" t="str">
        <x:v>C7/C10</x:v>
      </x:c>
      <x:c r="E17" s="59" t="str">
        <x:v>Abundance + structure</x:v>
      </x:c>
      <x:c r="F17" s="59" t="str">
        <x:v>No viable sector</x:v>
      </x:c>
      <x:c r="G17" s="59" t="str">
        <x:v>HIGH</x:v>
      </x:c>
    </x:row>
    <x:row r="18">
      <x:c r="A18" s="59" t="str">
        <x:v>P2-03</x:v>
      </x:c>
      <x:c r="B18" s="59" t="str">
        <x:v>UV completion</x:v>
      </x:c>
      <x:c r="C18" s="59" t="str">
        <x:v>RG/string/CDT benchmark</x:v>
      </x:c>
      <x:c r="D18" s="59" t="str">
        <x:v>C11</x:v>
      </x:c>
      <x:c r="E18" s="59" t="str">
        <x:v>UV finite/predictive</x:v>
      </x:c>
      <x:c r="F18" s="59" t="str">
        <x:v>No completion</x:v>
      </x:c>
      <x:c r="G18" s="59" t="str">
        <x:v>CRITICAL</x:v>
      </x:c>
    </x:row>
    <x:row r="19">
      <x:c r="A19" s="59" t="str">
        <x:v>P2-04</x:v>
      </x:c>
      <x:c r="B19" s="59" t="str">
        <x:v>Black-hole information</x:v>
      </x:c>
      <x:c r="C19" s="59" t="str">
        <x:v>Entropy/Page curve</x:v>
      </x:c>
      <x:c r="D19" s="59" t="str">
        <x:v>C7/C14</x:v>
      </x:c>
      <x:c r="E19" s="59" t="str">
        <x:v>Unitary information accounting</x:v>
      </x:c>
      <x:c r="F19" s="59" t="str">
        <x:v>Failure</x:v>
      </x:c>
      <x:c r="G19" s="59" t="str">
        <x:v>CRITICAL</x:v>
      </x:c>
    </x:row>
    <x:row r="20">
      <x:c r="A20" s="59" t="str">
        <x:v>P2-05</x:v>
      </x:c>
      <x:c r="B20" s="59" t="str">
        <x:v>Compiler proof</x:v>
      </x:c>
      <x:c r="C20" s="59" t="str">
        <x:v>termination/confluence/soundness/completeness</x:v>
      </x:c>
      <x:c r="D20" s="59" t="str">
        <x:v>C9</x:v>
      </x:c>
      <x:c r="E20" s="59" t="str">
        <x:v>Executable theorem</x:v>
      </x:c>
      <x:c r="F20" s="59" t="str">
        <x:v>Runtime counterexample</x:v>
      </x:c>
      <x:c r="G20" s="59" t="str">
        <x:v>CRITICAL</x:v>
      </x:c>
    </x:row>
    <x:row r="21">
      <x:c r="A21" s="59" t="str">
        <x:v>P2-06</x:v>
      </x:c>
      <x:c r="B21" s="59" t="str">
        <x:v>Cross-domain validation</x:v>
      </x:c>
      <x:c r="C21" s="59" t="str">
        <x:v>physics/biology/statistics/etc.</x:v>
      </x:c>
      <x:c r="D21" s="59" t="str">
        <x:v>C10</x:v>
      </x:c>
      <x:c r="E21" s="59" t="str">
        <x:v>Invariance benchmark</x:v>
      </x:c>
      <x:c r="F21" s="59" t="str">
        <x:v>Failure</x:v>
      </x:c>
      <x:c r="G21" s="59" t="str">
        <x:v>HIGH</x:v>
      </x:c>
    </x:row>
    <x:row r="22">
      <x:c r="A22" s="59" t="str">
        <x:v>P3-01</x:v>
      </x:c>
      <x:c r="B22" s="59" t="str">
        <x:v>Selection/uniqueness</x:v>
      </x:c>
      <x:c r="C22" s="59" t="str">
        <x:v>solution-space analysis</x:v>
      </x:c>
      <x:c r="D22" s="59" t="str">
        <x:v>C16</x:v>
      </x:c>
      <x:c r="E22" s="59" t="str">
        <x:v>unique or constrained branch</x:v>
      </x:c>
      <x:c r="F22" s="59" t="str">
        <x:v>many survivors</x:v>
      </x:c>
      <x:c r="G22" s="59" t="str">
        <x:v>HIGH</x:v>
      </x:c>
    </x:row>
    <x:row r="23">
      <x:c r="A23" s="59" t="str">
        <x:v>P3-02</x:v>
      </x:c>
      <x:c r="B23" s="59" t="str">
        <x:v>Novel prediction</x:v>
      </x:c>
      <x:c r="C23" s="59" t="str">
        <x:v>dispersion/lensing/noise</x:v>
      </x:c>
      <x:c r="D23" s="59" t="str">
        <x:v>C10</x:v>
      </x:c>
      <x:c r="E23" s="59" t="str">
        <x:v>quantitative discriminant</x:v>
      </x:c>
      <x:c r="F23" s="59" t="str">
        <x:v>null/bound contradiction</x:v>
      </x:c>
      <x:c r="G23" s="59" t="str">
        <x:v>HIGH</x:v>
      </x:c>
    </x:row>
  </x:sheetData>
  <x:pageMargins left="0.7" right="0.7" top="0.75" bottom="0.75" header="0.3" footer="0.3"/>
</x:worksheet>
</file>

<file path=xl/worksheets/sheet211.xml><?xml version="1.0" encoding="utf-8"?>
<x:worksheet xmlns:x="http://schemas.openxmlformats.org/spreadsheetml/2006/main">
  <x:sheetFormatPr defaultRowHeight="15"/>
  <x:cols>
    <x:col min="1" max="1" width="13" hidden="0" customWidth="1"/>
    <x:col min="2" max="2" width="28" hidden="0" customWidth="1"/>
    <x:col min="3" max="3" width="55" hidden="0" customWidth="1"/>
    <x:col min="4" max="4" width="55" hidden="0" customWidth="1"/>
    <x:col min="5" max="5" width="51" hidden="0" customWidth="1"/>
  </x:cols>
  <x:sheetData>
    <x:row r="1">
      <x:c r="A1" s="90" t="str">
        <x:v>ID</x:v>
      </x:c>
      <x:c r="B1" s="90" t="str">
        <x:v>Source</x:v>
      </x:c>
      <x:c r="C1" s="90" t="str">
        <x:v>Title</x:v>
      </x:c>
      <x:c r="D1" s="90" t="str">
        <x:v>URL</x:v>
      </x:c>
      <x:c r="E1" s="90" t="str">
        <x:v>Use in Workbook</x:v>
      </x:c>
    </x:row>
    <x:row r="2">
      <x:c r="A2" s="59" t="str">
        <x:v>SRC-WEB-001</x:v>
      </x:c>
      <x:c r="B2" s="59" t="str">
        <x:v>CERN</x:v>
      </x:c>
      <x:c r="C2" s="59" t="str">
        <x:v>The Standard Model</x:v>
      </x:c>
      <x:c r="D2" s="59" t="str">
        <x:v>https://home.cern/science/physics/standard-model/</x:v>
      </x:c>
      <x:c r="E2" s="59" t="str">
        <x:v>SM success + gravity exclusion</x:v>
      </x:c>
    </x:row>
    <x:row r="3">
      <x:c r="A3" s="59" t="str">
        <x:v>SRC-WEB-002</x:v>
      </x:c>
      <x:c r="B3" s="59" t="str">
        <x:v>PDG</x:v>
      </x:c>
      <x:c r="C3" s="59" t="str">
        <x:v>2025 Standard Model &amp; Related Topics</x:v>
      </x:c>
      <x:c r="D3" s="59" t="str">
        <x:v>https://pdg.lbl.gov/2025/reviews/standard_model_and_related.html</x:v>
      </x:c>
      <x:c r="E3" s="59" t="str">
        <x:v>Current SM/QCD/EW/neutrino benchmark</x:v>
      </x:c>
    </x:row>
    <x:row r="4">
      <x:c r="A4" s="59" t="str">
        <x:v>SRC-WEB-003</x:v>
      </x:c>
      <x:c r="B4" s="59" t="str">
        <x:v>PDG</x:v>
      </x:c>
      <x:c r="C4" s="59" t="str">
        <x:v>2025 Higgs Physics</x:v>
      </x:c>
      <x:c r="D4" s="59" t="str">
        <x:v>https://pdg.lbl.gov/2025/reviews/rpp2025-rev-higgs-boson.pdf</x:v>
      </x:c>
      <x:c r="E4" s="59" t="str">
        <x:v>Higgs/EWSB/Yukawa parameter structure</x:v>
      </x:c>
    </x:row>
    <x:row r="5">
      <x:c r="A5" s="59" t="str">
        <x:v>SRC-WEB-004</x:v>
      </x:c>
      <x:c r="B5" s="59" t="str">
        <x:v>PDG</x:v>
      </x:c>
      <x:c r="C5" s="59" t="str">
        <x:v>2025 Dark Matter</x:v>
      </x:c>
      <x:c r="D5" s="59" t="str">
        <x:v>https://pdg.lbl.gov/2025/reviews/rpp2025-rev-dark-matter.pdf</x:v>
      </x:c>
      <x:c r="E5" s="59" t="str">
        <x:v>Dark matter empirical requirement</x:v>
      </x:c>
    </x:row>
    <x:row r="6">
      <x:c r="A6" s="59" t="str">
        <x:v>SRC-WEB-005</x:v>
      </x:c>
      <x:c r="B6" s="59" t="str">
        <x:v>PDG</x:v>
      </x:c>
      <x:c r="C6" s="59" t="str">
        <x:v>2025 Cosmological Parameters</x:v>
      </x:c>
      <x:c r="D6" s="59" t="str">
        <x:v>https://pdg.lbl.gov/2025/reviews/rpp2025-rev-cosmological-parameters.pdf</x:v>
      </x:c>
      <x:c r="E6" s="59" t="str">
        <x:v>Cosmology/parameters benchmark</x:v>
      </x:c>
    </x:row>
    <x:row r="7">
      <x:c r="A7" s="59" t="str">
        <x:v>SRC-WEB-006</x:v>
      </x:c>
      <x:c r="B7" s="59" t="str">
        <x:v>Marchesano/Shiu/Weigand</x:v>
      </x:c>
      <x:c r="C7" s="59" t="str">
        <x:v>The Standard Model from String Theory: What Have We Learned?</x:v>
      </x:c>
      <x:c r="D7" s="59" t="str">
        <x:v>https://arxiv.org/abs/2401.01939</x:v>
      </x:c>
      <x:c r="E7" s="59" t="str">
        <x:v>String compactification and SM recovery benchmark</x:v>
      </x:c>
    </x:row>
    <x:row r="8">
      <x:c r="A8" s="59" t="str">
        <x:v>SRC-WEB-007</x:v>
      </x:c>
      <x:c r="B8" s="59" t="str">
        <x:v>Graña</x:v>
      </x:c>
      <x:c r="C8" s="59" t="str">
        <x:v>Flux compactifications in string theory</x:v>
      </x:c>
      <x:c r="D8" s="59" t="str">
        <x:v>https://arxiv.org/abs/hep-th/0509003</x:v>
      </x:c>
      <x:c r="E8" s="59" t="str">
        <x:v>Moduli stabilization/vacua</x:v>
      </x:c>
    </x:row>
    <x:row r="9">
      <x:c r="A9" s="59" t="str">
        <x:v>SRC-WEB-008</x:v>
      </x:c>
      <x:c r="B9" s="59" t="str">
        <x:v>Harlow</x:v>
      </x:c>
      <x:c r="C9" s="59" t="str">
        <x:v>Black holes in quantum gravity</x:v>
      </x:c>
      <x:c r="D9" s="59" t="str">
        <x:v>https://arxiv.org/abs/2304.10367</x:v>
      </x:c>
      <x:c r="E9" s="59" t="str">
        <x:v>BH information/entropy benchmark</x:v>
      </x:c>
    </x:row>
    <x:row r="10">
      <x:c r="A10" s="59" t="str">
        <x:v>SRC-WEB-009</x:v>
      </x:c>
      <x:c r="B10" s="59" t="str">
        <x:v>Ashtekar/Bianchi</x:v>
      </x:c>
      <x:c r="C10" s="59" t="str">
        <x:v>A Short Review of Loop Quantum Gravity</x:v>
      </x:c>
      <x:c r="D10" s="59" t="str">
        <x:v>https://arxiv.org/abs/2104.04394</x:v>
      </x:c>
      <x:c r="E10" s="59" t="str">
        <x:v>LQG QG benchmark</x:v>
      </x:c>
    </x:row>
    <x:row r="11">
      <x:c r="A11" s="59" t="str">
        <x:v>SRC-WEB-010</x:v>
      </x:c>
      <x:c r="B11" s="59" t="str">
        <x:v>Loll</x:v>
      </x:c>
      <x:c r="C11" s="59" t="str">
        <x:v>Quantum Gravity from Causal Dynamical Triangulations: A Review</x:v>
      </x:c>
      <x:c r="D11" s="59" t="str">
        <x:v>https://arxiv.org/abs/1905.08669</x:v>
      </x:c>
      <x:c r="E11" s="59" t="str">
        <x:v>CDT continuum benchmark</x:v>
      </x:c>
    </x:row>
    <x:row r="12">
      <x:c r="A12" s="59" t="str">
        <x:v>SRC-WEB-011</x:v>
      </x:c>
      <x:c r="B12" s="59" t="str">
        <x:v>Surya</x:v>
      </x:c>
      <x:c r="C12" s="59" t="str">
        <x:v>The causal set approach to quantum gravity</x:v>
      </x:c>
      <x:c r="D12" s="59" t="str">
        <x:v>https://arxiv.org/abs/1903.11544</x:v>
      </x:c>
      <x:c r="E12" s="59" t="str">
        <x:v>Causal-order benchmark</x:v>
      </x:c>
    </x:row>
    <x:row r="13">
      <x:c r="A13" s="59" t="str">
        <x:v>SRC-WEB-012</x:v>
      </x:c>
      <x:c r="B13" s="59" t="str">
        <x:v>Pawlowski et al.</x:v>
      </x:c>
      <x:c r="C13" s="59" t="str">
        <x:v>Quantum gravity: a fluctuating point of view</x:v>
      </x:c>
      <x:c r="D13" s="59" t="str">
        <x:v>https://arxiv.org/abs/2007.10353</x:v>
      </x:c>
      <x:c r="E13" s="59" t="str">
        <x:v>Asymptotic-safety UV fixed point benchmark</x:v>
      </x:c>
    </x:row>
    <x:row r="14">
      <x:c r="A14" s="59" t="str">
        <x:v>SRC-WEB-013</x:v>
      </x:c>
      <x:c r="B14" s="59" t="str">
        <x:v>PDG</x:v>
      </x:c>
      <x:c r="C14" s="59" t="str">
        <x:v>Grand Unified Theories</x:v>
      </x:c>
      <x:c r="D14" s="59" t="str">
        <x:v>https://pdg.lbl.gov/2022/reviews/rpp2022-rev-guts.pdf</x:v>
      </x:c>
      <x:c r="E14" s="59" t="str">
        <x:v>GUT group/coupling/proton-decay benchmark</x:v>
      </x:c>
    </x:row>
    <x:row r="15">
      <x:c r="A15" s="59" t="str">
        <x:v>SRC-WEB-014</x:v>
      </x:c>
      <x:c r="B15" s="59" t="str">
        <x:v>Kibe/Mandayam/Mukhopadhyay</x:v>
      </x:c>
      <x:c r="C15" s="59" t="str">
        <x:v>Holographic spacetime, black holes and quantum error correcting codes</x:v>
      </x:c>
      <x:c r="D15" s="59" t="str">
        <x:v>https://link.springer.com/article/10.1140/epjc/s10052-022-10382-1</x:v>
      </x:c>
      <x:c r="E15" s="59" t="str">
        <x:v>Holography/information benchmark</x:v>
      </x:c>
    </x:row>
    <x:row r="16">
      <x:c r="A16" s="59" t="str">
        <x:v>SRC-WEB-015</x:v>
      </x:c>
      <x:c r="B16" s="59" t="str">
        <x:v>CERN Courier</x:v>
      </x:c>
      <x:c r="C16" s="59" t="str">
        <x:v>General relativity at 100</x:v>
      </x:c>
      <x:c r="D16" s="59" t="str">
        <x:v>https://cern-courier.web.cern.ch/a/general-relativity-at-100/</x:v>
      </x:c>
      <x:c r="E16" s="59" t="str">
        <x:v>GR equations and tested limits</x:v>
      </x:c>
    </x:row>
  </x:sheetData>
  <x:pageMargins left="0.7" right="0.7" top="0.75" bottom="0.75" header="0.3" footer="0.3"/>
</x:worksheet>
</file>

<file path=xl/worksheets/sheet212.xml><?xml version="1.0" encoding="utf-8"?>
<x:worksheet xmlns:x="http://schemas.openxmlformats.org/spreadsheetml/2006/main">
  <x:sheetFormatPr defaultRowHeight="15"/>
  <x:cols>
    <x:col min="1" max="1" width="33" hidden="0" customWidth="1"/>
    <x:col min="2" max="2" width="32" hidden="0" customWidth="1"/>
    <x:col min="3" max="3" width="24" hidden="0" customWidth="1"/>
    <x:col min="4" max="4" width="46" hidden="0" customWidth="1"/>
  </x:cols>
  <x:sheetData>
    <x:row r="1">
      <x:c r="A1" s="90" t="str">
        <x:v>Metric</x:v>
      </x:c>
      <x:c r="B1" s="90" t="str">
        <x:v>Item</x:v>
      </x:c>
      <x:c r="C1" s="90" t="str">
        <x:v>Value</x:v>
      </x:c>
      <x:c r="D1" s="90" t="str">
        <x:v>Interpretation</x:v>
      </x:c>
    </x:row>
    <x:row r="2">
      <x:c r="A2" s="59" t="str">
        <x:v>AUD-001</x:v>
      </x:c>
      <x:c r="B2" s="59" t="str">
        <x:v>Internal closure obligations</x:v>
      </x:c>
      <x:c r="C2" s="59" t="n">
        <x:v>23</x:v>
      </x:c>
      <x:c r="D2" s="59" t="str">
        <x:v>Source count</x:v>
      </x:c>
    </x:row>
    <x:row r="3">
      <x:c r="A3" s="59" t="str">
        <x:v>AUD-002</x:v>
      </x:c>
      <x:c r="B3" s="59" t="str">
        <x:v>Non-closed registered bridges</x:v>
      </x:c>
      <x:c r="C3" s="59" t="n">
        <x:v>17</x:v>
      </x:c>
      <x:c r="D3" s="59" t="str">
        <x:v>Includes partial/conditional/scoped bridges</x:v>
      </x:c>
    </x:row>
    <x:row r="4">
      <x:c r="A4" s="59" t="str">
        <x:v>AUD-003</x:v>
      </x:c>
      <x:c r="B4" s="59" t="str">
        <x:v>Gap questions</x:v>
      </x:c>
      <x:c r="C4" s="59" t="n">
        <x:v>164</x:v>
      </x:c>
      <x:c r="D4" s="59" t="str">
        <x:v>Full 164-question matrix</x:v>
      </x:c>
    </x:row>
    <x:row r="5">
      <x:c r="A5" s="59" t="str">
        <x:v>AUD-004</x:v>
      </x:c>
      <x:c r="B5" s="59" t="str">
        <x:v>Open theorem targets</x:v>
      </x:c>
      <x:c r="C5" s="59" t="n">
        <x:v>24</x:v>
      </x:c>
      <x:c r="D5" s="59" t="str">
        <x:v>Master theorem program</x:v>
      </x:c>
    </x:row>
    <x:row r="6">
      <x:c r="A6" s="59" t="str">
        <x:v>AUD-005</x:v>
      </x:c>
      <x:c r="B6" s="59" t="str">
        <x:v>Open proof obligations</x:v>
      </x:c>
      <x:c r="C6" s="59" t="n">
        <x:v>19</x:v>
      </x:c>
      <x:c r="D6" s="59" t="str">
        <x:v>Proof registry extension</x:v>
      </x:c>
    </x:row>
    <x:row r="7">
      <x:c r="A7" s="59" t="str">
        <x:v>AUD-006</x:v>
      </x:c>
      <x:c r="B7" s="59" t="str">
        <x:v>Open equations</x:v>
      </x:c>
      <x:c r="C7" s="59" t="n">
        <x:v>28</x:v>
      </x:c>
      <x:c r="D7" s="59" t="str">
        <x:v>Internal + external benchmark equations</x:v>
      </x:c>
    </x:row>
    <x:row r="8">
      <x:c r="A8" s="59" t="str">
        <x:v>AUD-007</x:v>
      </x:c>
      <x:c r="B8" s="59" t="str">
        <x:v>Open variable targets</x:v>
      </x:c>
      <x:c r="C8" s="59" t="n">
        <x:v>24</x:v>
      </x:c>
      <x:c r="D8" s="59" t="str">
        <x:v>Internal + standard ToE parameters</x:v>
      </x:c>
    </x:row>
    <x:row r="9">
      <x:c r="A9" s="59" t="str">
        <x:v>AUD-008</x:v>
      </x:c>
      <x:c r="B9" s="59" t="str">
        <x:v>Open simulations</x:v>
      </x:c>
      <x:c r="C9" s="59" t="n">
        <x:v>21</x:v>
      </x:c>
      <x:c r="D9" s="59" t="str">
        <x:v>Closure + prediction suite</x:v>
      </x:c>
    </x:row>
    <x:row r="10">
      <x:c r="A10" s="59" t="str">
        <x:v>AUD-009</x:v>
      </x:c>
      <x:c r="B10" s="59" t="str">
        <x:v>External programs</x:v>
      </x:c>
      <x:c r="C10" s="59" t="n">
        <x:v>8</x:v>
      </x:c>
      <x:c r="D10" s="59" t="str">
        <x:v>String/LQG/GUT/holography/etc.</x:v>
      </x:c>
    </x:row>
    <x:row r="11">
      <x:c r="A11" s="59" t="str">
        <x:v>AUD-010</x:v>
      </x:c>
      <x:c r="B11" s="59" t="str">
        <x:v>Priority CRITICAL items</x:v>
      </x:c>
      <x:c r="C11" s="59" t="n">
        <x:v>15</x:v>
      </x:c>
      <x:c r="D11" s="59" t="str">
        <x:v>Execution plan</x:v>
      </x:c>
    </x:row>
    <x:row r="12">
      <x:c r="A12" s="59" t="str">
        <x:v>AUD-011</x:v>
      </x:c>
      <x:c r="B12" s="59" t="str">
        <x:v>Planck-length cutoff target Xi</x:v>
      </x:c>
      <x:c r="C12" s="59" t="str">
        <x:v>6.50e-31</x:v>
      </x:c>
      <x:c r="D12" s="59" t="str">
        <x:v>Current observational target, not prediction</x:v>
      </x:c>
    </x:row>
    <x:row r="13">
      <x:c r="A13" s="59" t="str">
        <x:v>AUD-012</x:v>
      </x:c>
      <x:c r="B13" s="59" t="str">
        <x:v>Xi^4</x:v>
      </x:c>
      <x:c r="C13" s="59" t="n">
        <x:v>1.7850625e-121</x:v>
      </x:c>
      <x:c r="D13" s="59" t="str">
        <x:v>Dimensionless hierarchy target</x:v>
      </x:c>
    </x:row>
    <x:row r="14">
      <x:c r="A14" s="59" t="str">
        <x:v>AUD-013</x:v>
      </x:c>
      <x:c r="B14" s="59" t="str">
        <x:v>BH normalization ratio</x:v>
      </x:c>
      <x:c r="C14" s="59" t="str">
        <x:v>π</x:v>
      </x:c>
      <x:c r="D14" s="59" t="str">
        <x:v>Under current asymptotic normalization</x:v>
      </x:c>
    </x:row>
    <x:row r="15">
      <x:c r="A15" s="59" t="str">
        <x:v>Calculated formula</x:v>
      </x:c>
      <x:c r="B15" s="59" t="str">
        <x:v>Xi^4</x:v>
      </x:c>
      <x:c r="C15" s="59"/>
      <x:c r="D15" s="59" t="str">
        <x:v>Dimensionless hierarchy target</x:v>
      </x:c>
    </x:row>
    <x:row r="16">
      <x:c r="A16" s="59" t="str">
        <x:v>Gap matrix count</x:v>
      </x:c>
      <x:c r="B16" s="59" t="str">
        <x:v>Q_ID count</x:v>
      </x:c>
      <x:c r="C16" s="59"/>
      <x:c r="D16" s="59" t="str">
        <x:v>Should equal 164</x:v>
      </x:c>
    </x:row>
    <x:row r="17">
      <x:c r="A17" s="59" t="str">
        <x:v>Standard completeness checklist</x:v>
      </x:c>
      <x:c r="B17" s="59" t="n">
        <x:v>27</x:v>
      </x:c>
      <x:c r="C17" s="59" t="str">
        <x:v>29_CANDIDATE_SCORECARD</x:v>
      </x:c>
      <x:c r="D17" s="59" t="str">
        <x:v>External comparison layer</x:v>
      </x:c>
    </x:row>
  </x:sheetData>
  <x:pageMargins left="0.7" right="0.7" top="0.75" bottom="0.75" header="0.3" footer="0.3"/>
</x:worksheet>
</file>

<file path=xl/worksheets/sheet213.xml><?xml version="1.0" encoding="utf-8"?>
<x:worksheet xmlns:x="http://schemas.openxmlformats.org/spreadsheetml/2006/main">
  <x:sheetFormatPr defaultRowHeight="15"/>
  <x:cols>
    <x:col min="1" max="1" width="12" hidden="0" customWidth="1"/>
    <x:col min="2" max="2" width="40" hidden="0" customWidth="1"/>
    <x:col min="3" max="3" width="55" hidden="0" customWidth="1"/>
    <x:col min="4" max="4" width="55" hidden="0" customWidth="1"/>
    <x:col min="5" max="5" width="55" hidden="0" customWidth="1"/>
    <x:col min="6" max="6" width="23" hidden="0" customWidth="1"/>
    <x:col min="7" max="7" width="15" hidden="0" customWidth="1"/>
  </x:cols>
  <x:sheetData>
    <x:row r="1">
      <x:c r="A1" s="90" t="str">
        <x:v>Q_ID</x:v>
      </x:c>
      <x:c r="B1" s="90" t="str">
        <x:v>Section</x:v>
      </x:c>
      <x:c r="C1" s="90" t="str">
        <x:v>Question</x:v>
      </x:c>
      <x:c r="D1" s="90" t="str">
        <x:v>Required Result</x:v>
      </x:c>
      <x:c r="E1" s="90" t="str">
        <x:v>Recommended UOC Action</x:v>
      </x:c>
      <x:c r="F1" s="90" t="str">
        <x:v>Closure Flag</x:v>
      </x:c>
      <x:c r="G1" s="90" t="str">
        <x:v>Relevance</x:v>
      </x:c>
    </x:row>
    <x:row r="2">
      <x:c r="A2" s="59" t="n">
        <x:v>1</x:v>
      </x:c>
      <x:c r="B2" s="59" t="str">
        <x:v>I. Ontological Foundation</x:v>
      </x:c>
      <x:c r="C2" s="59" t="str">
        <x:v>What must exist for any physically observable universe to exist at all?</x:v>
      </x:c>
      <x:c r="D2" s="59" t="str">
        <x:v>A unique, non-arbitrary minimal set of primitives from which observable physics follows.</x:v>
      </x:c>
      <x:c r="E2" s="59" t="str">
        <x:v>Formalize minimal substrate and distinguish physics-required axioms from philosophical scope.</x:v>
      </x:c>
      <x:c r="F2" s="59" t="str">
        <x:v>NOT EXPLICITLY CLOSED</x:v>
      </x:c>
      <x:c r="G2" s="59" t="str">
        <x:v>CORE/EXTENDED</x:v>
      </x:c>
    </x:row>
    <x:row r="3">
      <x:c r="A3" s="59" t="n">
        <x:v>2</x:v>
      </x:c>
      <x:c r="B3" s="59" t="str">
        <x:v>I. Ontological Foundation</x:v>
      </x:c>
      <x:c r="C3" s="59" t="str">
        <x:v>What is the minimum ontological commitment required to formulate a fundamental physical theory?</x:v>
      </x:c>
      <x:c r="D3" s="59" t="str">
        <x:v>A demonstrated minimal axiom set with no redundant primitives.</x:v>
      </x:c>
      <x:c r="E3" s="59" t="str">
        <x:v>Formalize minimal substrate and distinguish physics-required axioms from philosophical scope.</x:v>
      </x:c>
      <x:c r="F3" s="59" t="str">
        <x:v>NOT EXPLICITLY CLOSED</x:v>
      </x:c>
      <x:c r="G3" s="59" t="str">
        <x:v>CORE/EXTENDED</x:v>
      </x:c>
    </x:row>
    <x:row r="4">
      <x:c r="A4" s="59" t="n">
        <x:v>3</x:v>
      </x:c>
      <x:c r="B4" s="59" t="str">
        <x:v>I. Ontological Foundation</x:v>
      </x:c>
      <x:c r="C4" s="59" t="str">
        <x:v>Which entities or structures are genuinely fundamental, and which are emergent descriptions?</x:v>
      </x:c>
      <x:c r="D4" s="59" t="str">
        <x:v>A derivation showing which structures are irreducible and which follow from them.</x:v>
      </x:c>
      <x:c r="E4" s="59" t="str">
        <x:v>Formalize minimal substrate and distinguish physics-required axioms from philosophical scope.</x:v>
      </x:c>
      <x:c r="F4" s="59" t="str">
        <x:v>NOT EXPLICITLY CLOSED</x:v>
      </x:c>
      <x:c r="G4" s="59" t="str">
        <x:v>CORE/EXTENDED</x:v>
      </x:c>
    </x:row>
    <x:row r="5">
      <x:c r="A5" s="59" t="n">
        <x:v>4</x:v>
      </x:c>
      <x:c r="B5" s="59" t="str">
        <x:v>I. Ontological Foundation</x:v>
      </x:c>
      <x:c r="C5" s="59" t="str">
        <x:v>Can the fundamental theory be formulated without presupposing spacetime?</x:v>
      </x:c>
      <x:c r="D5" s="59" t="str">
        <x:v>A full formulation with spacetime demonstrably emergent, not assumed.</x:v>
      </x:c>
      <x:c r="E5" s="59" t="str">
        <x:v>Formalize minimal substrate and distinguish physics-required axioms from philosophical scope.</x:v>
      </x:c>
      <x:c r="F5" s="59" t="str">
        <x:v>NOT EXPLICITLY CLOSED</x:v>
      </x:c>
      <x:c r="G5" s="59" t="str">
        <x:v>CORE/EXTENDED</x:v>
      </x:c>
    </x:row>
    <x:row r="6">
      <x:c r="A6" s="59" t="n">
        <x:v>5</x:v>
      </x:c>
      <x:c r="B6" s="59" t="str">
        <x:v>I. Ontological Foundation</x:v>
      </x:c>
      <x:c r="C6" s="59" t="str">
        <x:v>Can it be formulated without presupposing time?</x:v>
      </x:c>
      <x:c r="D6" s="59" t="str">
        <x:v>A dynamics with time genuinely emergent, not a relabeled constraint.</x:v>
      </x:c>
      <x:c r="E6" s="59" t="str">
        <x:v>Formalize minimal substrate and distinguish physics-required axioms from philosophical scope.</x:v>
      </x:c>
      <x:c r="F6" s="59" t="str">
        <x:v>NOT EXPLICITLY CLOSED</x:v>
      </x:c>
      <x:c r="G6" s="59" t="str">
        <x:v>CORE/EXTENDED</x:v>
      </x:c>
    </x:row>
    <x:row r="7">
      <x:c r="A7" s="59" t="n">
        <x:v>6</x:v>
      </x:c>
      <x:c r="B7" s="59" t="str">
        <x:v>I. Ontological Foundation</x:v>
      </x:c>
      <x:c r="C7" s="59" t="str">
        <x:v>Can it be formulated without presupposing matter, particles, fields, or quantum states?</x:v>
      </x:c>
      <x:c r="D7" s="59" t="str">
        <x:v>A derivation of matter/fields as emergent excitations of a more primitive structure.</x:v>
      </x:c>
      <x:c r="E7" s="59" t="str">
        <x:v>Formalize minimal substrate and distinguish physics-required axioms from philosophical scope.</x:v>
      </x:c>
      <x:c r="F7" s="59" t="str">
        <x:v>NOT EXPLICITLY CLOSED</x:v>
      </x:c>
      <x:c r="G7" s="59" t="str">
        <x:v>CORE/EXTENDED</x:v>
      </x:c>
    </x:row>
    <x:row r="8">
      <x:c r="A8" s="59" t="n">
        <x:v>7</x:v>
      </x:c>
      <x:c r="B8" s="59" t="str">
        <x:v>I. Ontological Foundation</x:v>
      </x:c>
      <x:c r="C8" s="59" t="str">
        <x:v>Does the theory require an underlying substrate, or can physical reality be defined entirely relationally?</x:v>
      </x:c>
      <x:c r="D8" s="59" t="str">
        <x:v>A working relational formulation with full predictive equivalence to substrate-based physics.</x:v>
      </x:c>
      <x:c r="E8" s="59" t="str">
        <x:v>Formalize minimal substrate and distinguish physics-required axioms from philosophical scope.</x:v>
      </x:c>
      <x:c r="F8" s="59" t="str">
        <x:v>NOT EXPLICITLY CLOSED</x:v>
      </x:c>
      <x:c r="G8" s="59" t="str">
        <x:v>CORE/EXTENDED</x:v>
      </x:c>
    </x:row>
    <x:row r="9">
      <x:c r="A9" s="59" t="n">
        <x:v>8</x:v>
      </x:c>
      <x:c r="B9" s="59" t="str">
        <x:v>I. Ontological Foundation</x:v>
      </x:c>
      <x:c r="C9" s="59" t="str">
        <x:v>What distinguishes physical existence from mathematical possibility?</x:v>
      </x:c>
      <x:c r="D9" s="59" t="str">
        <x:v>A criterion, testable in principle, separating realized from merely consistent structures.</x:v>
      </x:c>
      <x:c r="E9" s="59" t="str">
        <x:v>Formalize minimal substrate and distinguish physics-required axioms from philosophical scope.</x:v>
      </x:c>
      <x:c r="F9" s="59" t="str">
        <x:v>NOT EXPLICITLY CLOSED</x:v>
      </x:c>
      <x:c r="G9" s="59" t="str">
        <x:v>CORE/EXTENDED</x:v>
      </x:c>
    </x:row>
    <x:row r="10">
      <x:c r="A10" s="59" t="n">
        <x:v>9</x:v>
      </x:c>
      <x:c r="B10" s="59" t="str">
        <x:v>I. Ontological Foundation</x:v>
      </x:c>
      <x:c r="C10" s="59" t="str">
        <x:v>What determines which mathematically possible structures are physically realized?</x:v>
      </x:c>
      <x:c r="D10" s="59" t="str">
        <x:v>A selection principle, not merely an anthropic restatement of the question.</x:v>
      </x:c>
      <x:c r="E10" s="59" t="str">
        <x:v>Formalize minimal substrate and distinguish physics-required axioms from philosophical scope.</x:v>
      </x:c>
      <x:c r="F10" s="59" t="str">
        <x:v>NOT EXPLICITLY CLOSED</x:v>
      </x:c>
      <x:c r="G10" s="59" t="str">
        <x:v>CORE/EXTENDED</x:v>
      </x:c>
    </x:row>
    <x:row r="11">
      <x:c r="A11" s="59" t="n">
        <x:v>10</x:v>
      </x:c>
      <x:c r="B11" s="59" t="str">
        <x:v>I. Ontological Foundation</x:v>
      </x:c>
      <x:c r="C11" s="59" t="str">
        <x:v>Does the theory need to explain why something exists, or is existence itself a legitimate primitive?</x:v>
      </x:c>
      <x:c r="D11" s="59" t="str">
        <x:v>Not a physics requirement in the conventional sense; depends on the theory's explanatory scope.</x:v>
      </x:c>
      <x:c r="E11" s="59" t="str">
        <x:v>Formalize minimal substrate and distinguish physics-required axioms from philosophical scope.</x:v>
      </x:c>
      <x:c r="F11" s="59" t="str">
        <x:v>NOT EXPLICITLY CLOSED</x:v>
      </x:c>
      <x:c r="G11" s="59" t="str">
        <x:v>CORE/EXTENDED</x:v>
      </x:c>
    </x:row>
    <x:row r="12">
      <x:c r="A12" s="59" t="n">
        <x:v>11</x:v>
      </x:c>
      <x:c r="B12" s="59" t="str">
        <x:v>II. Fundamental Organizational Process</x:v>
      </x:c>
      <x:c r="C12" s="59" t="str">
        <x:v>What organizational process is occurring at the deepest physically meaningful level?</x:v>
      </x:c>
      <x:c r="D12" s="59" t="str">
        <x:v>A defined generative process with derivable consequences matching known physics.</x:v>
      </x:c>
      <x:c r="E12" s="59" t="str">
        <x:v>Instantiate Γ/O/Ψ and test universal organizational dynamics.</x:v>
      </x:c>
      <x:c r="F12" s="59" t="str">
        <x:v>NOT EXPLICITLY CLOSED</x:v>
      </x:c>
      <x:c r="G12" s="59" t="str">
        <x:v>CORE/EXTENDED</x:v>
      </x:c>
    </x:row>
    <x:row r="13">
      <x:c r="A13" s="59" t="n">
        <x:v>12</x:v>
      </x:c>
      <x:c r="B13" s="59" t="str">
        <x:v>II. Fundamental Organizational Process</x:v>
      </x:c>
      <x:c r="C13" s="59" t="str">
        <x:v>What changes, and what remains invariant, during that process?</x:v>
      </x:c>
      <x:c r="D13" s="59" t="str">
        <x:v>A clear invariant/variant decomposition tied to observed conservation laws.</x:v>
      </x:c>
      <x:c r="E13" s="59" t="str">
        <x:v>Instantiate Γ/O/Ψ and test universal organizational dynamics.</x:v>
      </x:c>
      <x:c r="F13" s="59" t="str">
        <x:v>NOT EXPLICITLY CLOSED</x:v>
      </x:c>
      <x:c r="G13" s="59" t="str">
        <x:v>CORE/EXTENDED</x:v>
      </x:c>
    </x:row>
    <x:row r="14">
      <x:c r="A14" s="59" t="n">
        <x:v>13</x:v>
      </x:c>
      <x:c r="B14" s="59" t="str">
        <x:v>II. Fundamental Organizational Process</x:v>
      </x:c>
      <x:c r="C14" s="59" t="str">
        <x:v>What relationships are necessary for the process to occur?</x:v>
      </x:c>
      <x:c r="D14" s="59" t="str">
        <x:v>Necessary and sufficient relational conditions, derived rather than assumed.</x:v>
      </x:c>
      <x:c r="E14" s="59" t="str">
        <x:v>Instantiate Γ/O/Ψ and test universal organizational dynamics.</x:v>
      </x:c>
      <x:c r="F14" s="59" t="str">
        <x:v>NOT EXPLICITLY CLOSED</x:v>
      </x:c>
      <x:c r="G14" s="59" t="str">
        <x:v>CORE/EXTENDED</x:v>
      </x:c>
    </x:row>
    <x:row r="15">
      <x:c r="A15" s="59" t="n">
        <x:v>14</x:v>
      </x:c>
      <x:c r="B15" s="59" t="str">
        <x:v>II. Fundamental Organizational Process</x:v>
      </x:c>
      <x:c r="C15" s="59" t="str">
        <x:v>What structures can participate in the process?</x:v>
      </x:c>
      <x:c r="D15" s="59" t="str">
        <x:v>A closed characterization of admissible structures.</x:v>
      </x:c>
      <x:c r="E15" s="59" t="str">
        <x:v>Instantiate Γ/O/Ψ and test universal organizational dynamics.</x:v>
      </x:c>
      <x:c r="F15" s="59" t="str">
        <x:v>NOT EXPLICITLY CLOSED</x:v>
      </x:c>
      <x:c r="G15" s="59" t="str">
        <x:v>CORE/EXTENDED</x:v>
      </x:c>
    </x:row>
    <x:row r="16">
      <x:c r="A16" s="59" t="n">
        <x:v>15</x:v>
      </x:c>
      <x:c r="B16" s="59" t="str">
        <x:v>II. Fundamental Organizational Process</x:v>
      </x:c>
      <x:c r="C16" s="59" t="str">
        <x:v>What structures can emerge from the process without being fundamental assumptions?</x:v>
      </x:c>
      <x:c r="D16" s="59" t="str">
        <x:v>Demonstrated emergence of known physical structures without additional input.</x:v>
      </x:c>
      <x:c r="E16" s="59" t="str">
        <x:v>Instantiate Γ/O/Ψ and test universal organizational dynamics.</x:v>
      </x:c>
      <x:c r="F16" s="59" t="str">
        <x:v>NOT EXPLICITLY CLOSED</x:v>
      </x:c>
      <x:c r="G16" s="59" t="str">
        <x:v>CORE/EXTENDED</x:v>
      </x:c>
    </x:row>
    <x:row r="17">
      <x:c r="A17" s="59" t="n">
        <x:v>16</x:v>
      </x:c>
      <x:c r="B17" s="59" t="str">
        <x:v>II. Fundamental Organizational Process</x:v>
      </x:c>
      <x:c r="C17" s="59" t="str">
        <x:v>Is there one universal organizational process underlying apparently different physical phenomena?</x:v>
      </x:c>
      <x:c r="D17" s="59" t="str">
        <x:v>A single process shown to generate gravity, gauge structure, and matter alike.</x:v>
      </x:c>
      <x:c r="E17" s="59" t="str">
        <x:v>Instantiate Γ/O/Ψ and test universal organizational dynamics.</x:v>
      </x:c>
      <x:c r="F17" s="59" t="str">
        <x:v>NOT EXPLICITLY CLOSED</x:v>
      </x:c>
      <x:c r="G17" s="59" t="str">
        <x:v>CORE/EXTENDED</x:v>
      </x:c>
    </x:row>
    <x:row r="18">
      <x:c r="A18" s="59" t="n">
        <x:v>17</x:v>
      </x:c>
      <x:c r="B18" s="59" t="str">
        <x:v>II. Fundamental Organizational Process</x:v>
      </x:c>
      <x:c r="C18" s="59" t="str">
        <x:v>If multiple processes exist, what relates them?</x:v>
      </x:c>
      <x:c r="D18" s="59" t="str">
        <x:v>A relating structure or meta-principle, itself justified rather than assumed.</x:v>
      </x:c>
      <x:c r="E18" s="59" t="str">
        <x:v>Instantiate Γ/O/Ψ and test universal organizational dynamics.</x:v>
      </x:c>
      <x:c r="F18" s="59" t="str">
        <x:v>NOT EXPLICITLY CLOSED</x:v>
      </x:c>
      <x:c r="G18" s="59" t="str">
        <x:v>CORE/EXTENDED</x:v>
      </x:c>
    </x:row>
    <x:row r="19">
      <x:c r="A19" s="59" t="n">
        <x:v>18</x:v>
      </x:c>
      <x:c r="B19" s="59" t="str">
        <x:v>II. Fundamental Organizational Process</x:v>
      </x:c>
      <x:c r="C19" s="59" t="str">
        <x:v>Can the fundamental process be expressed independently of any particular mathematical representation?</x:v>
      </x:c>
      <x:c r="D19" s="59" t="str">
        <x:v>A representation-independent formulation, or a proof that none is possible.</x:v>
      </x:c>
      <x:c r="E19" s="59" t="str">
        <x:v>Instantiate Γ/O/Ψ and test universal organizational dynamics.</x:v>
      </x:c>
      <x:c r="F19" s="59" t="str">
        <x:v>NOT EXPLICITLY CLOSED</x:v>
      </x:c>
      <x:c r="G19" s="59" t="str">
        <x:v>CORE/EXTENDED</x:v>
      </x:c>
    </x:row>
    <x:row r="20">
      <x:c r="A20" s="59" t="n">
        <x:v>19</x:v>
      </x:c>
      <x:c r="B20" s="59" t="str">
        <x:v>II. Fundamental Organizational Process</x:v>
      </x:c>
      <x:c r="C20" s="59" t="str">
        <x:v>What distinguishes a physical process from an arbitrary mathematical transformation?</x:v>
      </x:c>
      <x:c r="D20" s="59" t="str">
        <x:v>A general criterion, not just case-by-case constraints.</x:v>
      </x:c>
      <x:c r="E20" s="59" t="str">
        <x:v>Instantiate Γ/O/Ψ and test universal organizational dynamics.</x:v>
      </x:c>
      <x:c r="F20" s="59" t="str">
        <x:v>NOT EXPLICITLY CLOSED</x:v>
      </x:c>
      <x:c r="G20" s="59" t="str">
        <x:v>CORE/EXTENDED</x:v>
      </x:c>
    </x:row>
    <x:row r="21">
      <x:c r="A21" s="59" t="n">
        <x:v>20</x:v>
      </x:c>
      <x:c r="B21" s="59" t="str">
        <x:v>II. Fundamental Organizational Process</x:v>
      </x:c>
      <x:c r="C21" s="59" t="str">
        <x:v>Does the fundamental process possess a natural notion of composition, succession, or interaction without presupposing time?</x:v>
      </x:c>
      <x:c r="D21" s="59" t="str">
        <x:v>A timeless compositional structure from which temporal succession is recovered.</x:v>
      </x:c>
      <x:c r="E21" s="59" t="str">
        <x:v>Instantiate Γ/O/Ψ and test universal organizational dynamics.</x:v>
      </x:c>
      <x:c r="F21" s="59" t="str">
        <x:v>NOT EXPLICITLY CLOSED</x:v>
      </x:c>
      <x:c r="G21" s="59" t="str">
        <x:v>CORE/EXTENDED</x:v>
      </x:c>
    </x:row>
    <x:row r="22">
      <x:c r="A22" s="59" t="n">
        <x:v>21</x:v>
      </x:c>
      <x:c r="B22" s="59" t="str">
        <x:v>III. Fundamental Invariants</x:v>
      </x:c>
      <x:c r="C22" s="59" t="str">
        <x:v>What quantities, relationships, or structures must remain invariant under fundamental physical transformations?</x:v>
      </x:c>
      <x:c r="D22" s="59" t="str">
        <x:v>A complete inventory of invariants, derived rather than postulated where currently postulated (gauge invariance, unitarity, locality).</x:v>
      </x:c>
      <x:c r="E22" s="59" t="str">
        <x:v>Derive representation-independent invariants and conservation/symmetry relations.</x:v>
      </x:c>
      <x:c r="F22" s="59" t="str">
        <x:v>NOT EXPLICITLY CLOSED</x:v>
      </x:c>
      <x:c r="G22" s="59" t="str">
        <x:v>CORE</x:v>
      </x:c>
    </x:row>
    <x:row r="23">
      <x:c r="A23" s="59" t="n">
        <x:v>22</x:v>
      </x:c>
      <x:c r="B23" s="59" t="str">
        <x:v>III. Fundamental Invariants</x:v>
      </x:c>
      <x:c r="C23" s="59" t="str">
        <x:v>Which invariants are representation-independent?</x:v>
      </x:c>
      <x:c r="D23" s="59" t="str">
        <x:v>A classification separating representation-independent from representation-dependent invariants.</x:v>
      </x:c>
      <x:c r="E23" s="59" t="str">
        <x:v>Derive representation-independent invariants and conservation/symmetry relations.</x:v>
      </x:c>
      <x:c r="F23" s="59" t="str">
        <x:v>NOT EXPLICITLY CLOSED</x:v>
      </x:c>
      <x:c r="G23" s="59" t="str">
        <x:v>CORE</x:v>
      </x:c>
    </x:row>
    <x:row r="24">
      <x:c r="A24" s="59" t="n">
        <x:v>23</x:v>
      </x:c>
      <x:c r="B24" s="59" t="str">
        <x:v>III. Fundamental Invariants</x:v>
      </x:c>
      <x:c r="C24" s="59" t="str">
        <x:v>Which invariants are merely artifacts of a particular mathematical description?</x:v>
      </x:c>
      <x:c r="D24" s="59" t="str">
        <x:v>A systematic method for identifying artifacts versus physical invariants.</x:v>
      </x:c>
      <x:c r="E24" s="59" t="str">
        <x:v>Derive representation-independent invariants and conservation/symmetry relations.</x:v>
      </x:c>
      <x:c r="F24" s="59" t="str">
        <x:v>NOT EXPLICITLY CLOSED</x:v>
      </x:c>
      <x:c r="G24" s="59" t="str">
        <x:v>CORE</x:v>
      </x:c>
    </x:row>
    <x:row r="25">
      <x:c r="A25" s="59" t="n">
        <x:v>24</x:v>
      </x:c>
      <x:c r="B25" s="59" t="str">
        <x:v>III. Fundamental Invariants</x:v>
      </x:c>
      <x:c r="C25" s="59" t="str">
        <x:v>Can conservation laws be derived from deeper invariance principles?</x:v>
      </x:c>
      <x:c r="D25" s="59" t="str">
        <x:v>A derivation of the symmetries themselves from a still deeper structure.</x:v>
      </x:c>
      <x:c r="E25" s="59" t="str">
        <x:v>Derive representation-independent invariants and conservation/symmetry relations.</x:v>
      </x:c>
      <x:c r="F25" s="59" t="str">
        <x:v>NOT EXPLICITLY CLOSED</x:v>
      </x:c>
      <x:c r="G25" s="59" t="str">
        <x:v>CORE</x:v>
      </x:c>
    </x:row>
    <x:row r="26">
      <x:c r="A26" s="59" t="n">
        <x:v>25</x:v>
      </x:c>
      <x:c r="B26" s="59" t="str">
        <x:v>III. Fundamental Invariants</x:v>
      </x:c>
      <x:c r="C26" s="59" t="str">
        <x:v>Can symmetries be derived rather than assumed?</x:v>
      </x:c>
      <x:c r="D26" s="59" t="str">
        <x:v>A derivation of SU(3)xSU(2)xU(1), Lorentz invariance, etc. from prior structure.</x:v>
      </x:c>
      <x:c r="E26" s="59" t="str">
        <x:v>Derive representation-independent invariants and conservation/symmetry relations.</x:v>
      </x:c>
      <x:c r="F26" s="59" t="str">
        <x:v>NOT EXPLICITLY CLOSED</x:v>
      </x:c>
      <x:c r="G26" s="59" t="str">
        <x:v>CORE</x:v>
      </x:c>
    </x:row>
    <x:row r="27">
      <x:c r="A27" s="59" t="n">
        <x:v>26</x:v>
      </x:c>
      <x:c r="B27" s="59" t="str">
        <x:v>III. Fundamental Invariants</x:v>
      </x:c>
      <x:c r="C27" s="59" t="str">
        <x:v>Can gauge invariance be derived from deeper structure?</x:v>
      </x:c>
      <x:c r="D27" s="59" t="str">
        <x:v>A derivation of gauge symmetry, not its assumption.</x:v>
      </x:c>
      <x:c r="E27" s="59" t="str">
        <x:v>Derive representation-independent invariants and conservation/symmetry relations.</x:v>
      </x:c>
      <x:c r="F27" s="59" t="str">
        <x:v>NOT EXPLICITLY CLOSED</x:v>
      </x:c>
      <x:c r="G27" s="59" t="str">
        <x:v>CORE</x:v>
      </x:c>
    </x:row>
    <x:row r="28">
      <x:c r="A28" s="59" t="n">
        <x:v>27</x:v>
      </x:c>
      <x:c r="B28" s="59" t="str">
        <x:v>III. Fundamental Invariants</x:v>
      </x:c>
      <x:c r="C28" s="59" t="str">
        <x:v>Can Lorentz invariance be derived rather than postulated?</x:v>
      </x:c>
      <x:c r="D28" s="59" t="str">
        <x:v>A derivation from a more fundamental, possibly discrete, structure.</x:v>
      </x:c>
      <x:c r="E28" s="59" t="str">
        <x:v>Derive representation-independent invariants and conservation/symmetry relations.</x:v>
      </x:c>
      <x:c r="F28" s="59" t="str">
        <x:v>NOT EXPLICITLY CLOSED</x:v>
      </x:c>
      <x:c r="G28" s="59" t="str">
        <x:v>CORE</x:v>
      </x:c>
    </x:row>
    <x:row r="29">
      <x:c r="A29" s="59" t="n">
        <x:v>28</x:v>
      </x:c>
      <x:c r="B29" s="59" t="str">
        <x:v>III. Fundamental Invariants</x:v>
      </x:c>
      <x:c r="C29" s="59" t="str">
        <x:v>Can unitarity be derived rather than assumed?</x:v>
      </x:c>
      <x:c r="D29" s="59" t="str">
        <x:v>A derivation of unitarity from a non-quantum substrate, or proof it is irreducible.</x:v>
      </x:c>
      <x:c r="E29" s="59" t="str">
        <x:v>Derive representation-independent invariants and conservation/symmetry relations.</x:v>
      </x:c>
      <x:c r="F29" s="59" t="str">
        <x:v>NOT EXPLICITLY CLOSED</x:v>
      </x:c>
      <x:c r="G29" s="59" t="str">
        <x:v>CORE</x:v>
      </x:c>
    </x:row>
    <x:row r="30">
      <x:c r="A30" s="59" t="n">
        <x:v>29</x:v>
      </x:c>
      <x:c r="B30" s="59" t="str">
        <x:v>III. Fundamental Invariants</x:v>
      </x:c>
      <x:c r="C30" s="59" t="str">
        <x:v>Can locality or an appropriate replacement for locality be derived?</x:v>
      </x:c>
      <x:c r="D30" s="59" t="str">
        <x:v>A principled account of when and why locality holds or fails to hold.</x:v>
      </x:c>
      <x:c r="E30" s="59" t="str">
        <x:v>Derive representation-independent invariants and conservation/symmetry relations.</x:v>
      </x:c>
      <x:c r="F30" s="59" t="str">
        <x:v>NOT EXPLICITLY CLOSED</x:v>
      </x:c>
      <x:c r="G30" s="59" t="str">
        <x:v>CORE</x:v>
      </x:c>
    </x:row>
    <x:row r="31">
      <x:c r="A31" s="59" t="n">
        <x:v>30</x:v>
      </x:c>
      <x:c r="B31" s="59" t="str">
        <x:v>III. Fundamental Invariants</x:v>
      </x:c>
      <x:c r="C31" s="59" t="str">
        <x:v>What is the smallest set of fundamental invariants from which known physical laws can emerge?</x:v>
      </x:c>
      <x:c r="D31" s="59" t="str">
        <x:v>A minimal, closed, derived set.</x:v>
      </x:c>
      <x:c r="E31" s="59" t="str">
        <x:v>Derive representation-independent invariants and conservation/symmetry relations.</x:v>
      </x:c>
      <x:c r="F31" s="59" t="str">
        <x:v>NOT EXPLICITLY CLOSED</x:v>
      </x:c>
      <x:c r="G31" s="59" t="str">
        <x:v>CORE</x:v>
      </x:c>
    </x:row>
    <x:row r="32">
      <x:c r="A32" s="59" t="n">
        <x:v>31</x:v>
      </x:c>
      <x:c r="B32" s="59" t="str">
        <x:v>IV. Transformation and Dynamics</x:v>
      </x:c>
      <x:c r="C32" s="59" t="str">
        <x:v>What is the fundamental notion of physical transformation?</x:v>
      </x:c>
      <x:c r="D32" s="59" t="str">
        <x:v>A framework-independent notion of transformation.</x:v>
      </x:c>
      <x:c r="E32" s="59" t="str">
        <x:v>Derive universal generator and temporal/causal emergence.</x:v>
      </x:c>
      <x:c r="F32" s="59" t="str">
        <x:v>NOT EXPLICITLY CLOSED</x:v>
      </x:c>
      <x:c r="G32" s="59" t="str">
        <x:v>CORE</x:v>
      </x:c>
    </x:row>
    <x:row r="33">
      <x:c r="A33" s="59" t="n">
        <x:v>32</x:v>
      </x:c>
      <x:c r="B33" s="59" t="str">
        <x:v>IV. Transformation and Dynamics</x:v>
      </x:c>
      <x:c r="C33" s="59" t="str">
        <x:v>What determines which transformations are physically admissible?</x:v>
      </x:c>
      <x:c r="D33" s="59" t="str">
        <x:v>A first-principles derivation of admissibility conditions.</x:v>
      </x:c>
      <x:c r="E33" s="59" t="str">
        <x:v>Derive universal generator and temporal/causal emergence.</x:v>
      </x:c>
      <x:c r="F33" s="59" t="str">
        <x:v>NOT EXPLICITLY CLOSED</x:v>
      </x:c>
      <x:c r="G33" s="59" t="str">
        <x:v>CORE</x:v>
      </x:c>
    </x:row>
    <x:row r="34">
      <x:c r="A34" s="59" t="n">
        <x:v>33</x:v>
      </x:c>
      <x:c r="B34" s="59" t="str">
        <x:v>IV. Transformation and Dynamics</x:v>
      </x:c>
      <x:c r="C34" s="59" t="str">
        <x:v>What determines the dynamics of the fundamental system?</x:v>
      </x:c>
      <x:c r="D34" s="59" t="str">
        <x:v>A unique dynamical principle from which known dynamics follow as limits.</x:v>
      </x:c>
      <x:c r="E34" s="59" t="str">
        <x:v>Derive universal generator and temporal/causal emergence.</x:v>
      </x:c>
      <x:c r="F34" s="59" t="str">
        <x:v>NOT EXPLICITLY CLOSED</x:v>
      </x:c>
      <x:c r="G34" s="59" t="str">
        <x:v>CORE</x:v>
      </x:c>
    </x:row>
    <x:row r="35">
      <x:c r="A35" s="59" t="n">
        <x:v>34</x:v>
      </x:c>
      <x:c r="B35" s="59" t="str">
        <x:v>IV. Transformation and Dynamics</x:v>
      </x:c>
      <x:c r="C35" s="59" t="str">
        <x:v>Can the fundamental dynamics be expressed without a background spacetime?</x:v>
      </x:c>
      <x:c r="D35" s="59" t="str">
        <x:v>A background-independent dynamics with a demonstrated semiclassical limit recovering GR.</x:v>
      </x:c>
      <x:c r="E35" s="59" t="str">
        <x:v>Derive universal generator and temporal/causal emergence.</x:v>
      </x:c>
      <x:c r="F35" s="59" t="str">
        <x:v>NOT EXPLICITLY CLOSED</x:v>
      </x:c>
      <x:c r="G35" s="59" t="str">
        <x:v>CORE</x:v>
      </x:c>
    </x:row>
    <x:row r="36">
      <x:c r="A36" s="59" t="n">
        <x:v>35</x:v>
      </x:c>
      <x:c r="B36" s="59" t="str">
        <x:v>IV. Transformation and Dynamics</x:v>
      </x:c>
      <x:c r="C36" s="59" t="str">
        <x:v>Can dynamics exist without a primitive time parameter?</x:v>
      </x:c>
      <x:c r="D36" s="59" t="str">
        <x:v>A working timeless dynamics with observed time demonstrably emergent.</x:v>
      </x:c>
      <x:c r="E36" s="59" t="str">
        <x:v>Derive universal generator and temporal/causal emergence.</x:v>
      </x:c>
      <x:c r="F36" s="59" t="str">
        <x:v>NOT EXPLICITLY CLOSED</x:v>
      </x:c>
      <x:c r="G36" s="59" t="str">
        <x:v>CORE</x:v>
      </x:c>
    </x:row>
    <x:row r="37">
      <x:c r="A37" s="59" t="n">
        <x:v>36</x:v>
      </x:c>
      <x:c r="B37" s="59" t="str">
        <x:v>IV. Transformation and Dynamics</x:v>
      </x:c>
      <x:c r="C37" s="59" t="str">
        <x:v>Can temporal evolution emerge from a deeper transformation structure?</x:v>
      </x:c>
      <x:c r="D37" s="59" t="str">
        <x:v>Same as above.</x:v>
      </x:c>
      <x:c r="E37" s="59" t="str">
        <x:v>Derive universal generator and temporal/causal emergence.</x:v>
      </x:c>
      <x:c r="F37" s="59" t="str">
        <x:v>NOT EXPLICITLY CLOSED</x:v>
      </x:c>
      <x:c r="G37" s="59" t="str">
        <x:v>CORE</x:v>
      </x:c>
    </x:row>
    <x:row r="38">
      <x:c r="A38" s="59" t="n">
        <x:v>37</x:v>
      </x:c>
      <x:c r="B38" s="59" t="str">
        <x:v>IV. Transformation and Dynamics</x:v>
      </x:c>
      <x:c r="C38" s="59" t="str">
        <x:v>What mathematical object generates fundamental dynamics?</x:v>
      </x:c>
      <x:c r="D38" s="59" t="str">
        <x:v>A confirmed generator for the fundamental theory itself.</x:v>
      </x:c>
      <x:c r="E38" s="59" t="str">
        <x:v>Derive universal generator and temporal/causal emergence.</x:v>
      </x:c>
      <x:c r="F38" s="59" t="str">
        <x:v>NOT EXPLICITLY CLOSED</x:v>
      </x:c>
      <x:c r="G38" s="59" t="str">
        <x:v>CORE</x:v>
      </x:c>
    </x:row>
    <x:row r="39">
      <x:c r="A39" s="59" t="n">
        <x:v>38</x:v>
      </x:c>
      <x:c r="B39" s="59" t="str">
        <x:v>IV. Transformation and Dynamics</x:v>
      </x:c>
      <x:c r="C39" s="59" t="str">
        <x:v>Does the theory require an action principle, Hamiltonian structure, path integral, transition operator, category, algebra, or something more fundamental?</x:v>
      </x:c>
      <x:c r="D39" s="59" t="str">
        <x:v>A demonstrated necessity or non-necessity of each structure.</x:v>
      </x:c>
      <x:c r="E39" s="59" t="str">
        <x:v>Derive universal generator and temporal/causal emergence.</x:v>
      </x:c>
      <x:c r="F39" s="59" t="str">
        <x:v>NOT EXPLICITLY CLOSED</x:v>
      </x:c>
      <x:c r="G39" s="59" t="str">
        <x:v>CORE</x:v>
      </x:c>
    </x:row>
    <x:row r="40">
      <x:c r="A40" s="59" t="n">
        <x:v>39</x:v>
      </x:c>
      <x:c r="B40" s="59" t="str">
        <x:v>IV. Transformation and Dynamics</x:v>
      </x:c>
      <x:c r="C40" s="59" t="str">
        <x:v>Can apparently different dynamical laws be derived as different limits of one fundamental law?</x:v>
      </x:c>
      <x:c r="D40" s="59" t="str">
        <x:v>A general demonstration across all known dynamical regimes.</x:v>
      </x:c>
      <x:c r="E40" s="59" t="str">
        <x:v>Derive universal generator and temporal/causal emergence.</x:v>
      </x:c>
      <x:c r="F40" s="59" t="str">
        <x:v>NOT EXPLICITLY CLOSED</x:v>
      </x:c>
      <x:c r="G40" s="59" t="str">
        <x:v>CORE</x:v>
      </x:c>
    </x:row>
    <x:row r="41">
      <x:c r="A41" s="59" t="n">
        <x:v>40</x:v>
      </x:c>
      <x:c r="B41" s="59" t="str">
        <x:v>IV. Transformation and Dynamics</x:v>
      </x:c>
      <x:c r="C41" s="59" t="str">
        <x:v>What determines the arrow of time, if time itself is emergent?</x:v>
      </x:c>
      <x:c r="D41" s="59" t="str">
        <x:v>A derivation of the initial low-entropy condition itself, not just its consequences.</x:v>
      </x:c>
      <x:c r="E41" s="59" t="str">
        <x:v>Derive universal generator and temporal/causal emergence.</x:v>
      </x:c>
      <x:c r="F41" s="59" t="str">
        <x:v>NOT EXPLICITLY CLOSED</x:v>
      </x:c>
      <x:c r="G41" s="59" t="str">
        <x:v>CORE</x:v>
      </x:c>
    </x:row>
    <x:row r="42">
      <x:c r="A42" s="59" t="n">
        <x:v>41</x:v>
      </x:c>
      <x:c r="B42" s="59" t="str">
        <x:v>V. Emergence of Spacetime</x:v>
      </x:c>
      <x:c r="C42" s="59" t="str">
        <x:v>Is spacetime fundamental or emergent?</x:v>
      </x:c>
      <x:c r="D42" s="59" t="str">
        <x:v>A confirmed emergence mechanism for realistic, de Sitter-like spacetime.</x:v>
      </x:c>
      <x:c r="E42" s="59" t="str">
        <x:v>Complete spectral→metric→Lorentzian→causal→Einstein chain.</x:v>
      </x:c>
      <x:c r="F42" s="59" t="str">
        <x:v>NOT EXPLICITLY CLOSED</x:v>
      </x:c>
      <x:c r="G42" s="59" t="str">
        <x:v>CORE</x:v>
      </x:c>
    </x:row>
    <x:row r="43">
      <x:c r="A43" s="59" t="n">
        <x:v>42</x:v>
      </x:c>
      <x:c r="B43" s="59" t="str">
        <x:v>V. Emergence of Spacetime</x:v>
      </x:c>
      <x:c r="C43" s="59" t="str">
        <x:v>If spacetime is emergent, what underlying structure generates it?</x:v>
      </x:c>
      <x:c r="D43" s="59" t="str">
        <x:v>A generating structure confirmed to work outside idealized holographic settings.</x:v>
      </x:c>
      <x:c r="E43" s="59" t="str">
        <x:v>Complete spectral→metric→Lorentzian→causal→Einstein chain.</x:v>
      </x:c>
      <x:c r="F43" s="59" t="str">
        <x:v>NOT EXPLICITLY CLOSED</x:v>
      </x:c>
      <x:c r="G43" s="59" t="str">
        <x:v>CORE</x:v>
      </x:c>
    </x:row>
    <x:row r="44">
      <x:c r="A44" s="59" t="n">
        <x:v>43</x:v>
      </x:c>
      <x:c r="B44" s="59" t="str">
        <x:v>V. Emergence of Spacetime</x:v>
      </x:c>
      <x:c r="C44" s="59" t="str">
        <x:v>What mechanism produces dimensionality?</x:v>
      </x:c>
      <x:c r="D44" s="59" t="str">
        <x:v>A derivation of the number of macroscopic dimensions, not a compactification chosen by hand.</x:v>
      </x:c>
      <x:c r="E44" s="59" t="str">
        <x:v>Complete spectral→metric→Lorentzian→causal→Einstein chain.</x:v>
      </x:c>
      <x:c r="F44" s="59" t="str">
        <x:v>NOT EXPLICITLY CLOSED</x:v>
      </x:c>
      <x:c r="G44" s="59" t="str">
        <x:v>CORE</x:v>
      </x:c>
    </x:row>
    <x:row r="45">
      <x:c r="A45" s="59" t="n">
        <x:v>44</x:v>
      </x:c>
      <x:c r="B45" s="59" t="str">
        <x:v>V. Emergence of Spacetime</x:v>
      </x:c>
      <x:c r="C45" s="59" t="str">
        <x:v>Why does effective spacetime have approximately 3+1 dimensions?</x:v>
      </x:c>
      <x:c r="D45" s="59" t="str">
        <x:v>A first-principles derivation of 3 spatial + 1 time dimension.</x:v>
      </x:c>
      <x:c r="E45" s="59" t="str">
        <x:v>Complete spectral→metric→Lorentzian→causal→Einstein chain.</x:v>
      </x:c>
      <x:c r="F45" s="59" t="str">
        <x:v>NOT EXPLICITLY CLOSED</x:v>
      </x:c>
      <x:c r="G45" s="59" t="str">
        <x:v>CORE</x:v>
      </x:c>
    </x:row>
    <x:row r="46">
      <x:c r="A46" s="59" t="n">
        <x:v>45</x:v>
      </x:c>
      <x:c r="B46" s="59" t="str">
        <x:v>V. Emergence of Spacetime</x:v>
      </x:c>
      <x:c r="C46" s="59" t="str">
        <x:v>Can locality emerge from a nonlocal or pre-geometric structure?</x:v>
      </x:c>
      <x:c r="D46" s="59" t="str">
        <x:v>A general demonstration outside special holographic cases.</x:v>
      </x:c>
      <x:c r="E46" s="59" t="str">
        <x:v>Complete spectral→metric→Lorentzian→causal→Einstein chain.</x:v>
      </x:c>
      <x:c r="F46" s="59" t="str">
        <x:v>NOT EXPLICITLY CLOSED</x:v>
      </x:c>
      <x:c r="G46" s="59" t="str">
        <x:v>CORE</x:v>
      </x:c>
    </x:row>
    <x:row r="47">
      <x:c r="A47" s="59" t="n">
        <x:v>46</x:v>
      </x:c>
      <x:c r="B47" s="59" t="str">
        <x:v>V. Emergence of Spacetime</x:v>
      </x:c>
      <x:c r="C47" s="59" t="str">
        <x:v>Can causal structure emerge without assuming causality at the fundamental level?</x:v>
      </x:c>
      <x:c r="D47" s="59" t="str">
        <x:v>A derivation of causal structure from a genuinely acausal substrate.</x:v>
      </x:c>
      <x:c r="E47" s="59" t="str">
        <x:v>Complete spectral→metric→Lorentzian→causal→Einstein chain.</x:v>
      </x:c>
      <x:c r="F47" s="59" t="str">
        <x:v>NOT EXPLICITLY CLOSED</x:v>
      </x:c>
      <x:c r="G47" s="59" t="str">
        <x:v>CORE</x:v>
      </x:c>
    </x:row>
    <x:row r="48">
      <x:c r="A48" s="59" t="n">
        <x:v>47</x:v>
      </x:c>
      <x:c r="B48" s="59" t="str">
        <x:v>V. Emergence of Spacetime</x:v>
      </x:c>
      <x:c r="C48" s="59" t="str">
        <x:v>Can metric structure emerge from more primitive relationships?</x:v>
      </x:c>
      <x:c r="D48" s="59" t="str">
        <x:v>A general derivation of the metric from non-geometric primitives.</x:v>
      </x:c>
      <x:c r="E48" s="59" t="str">
        <x:v>Complete spectral→metric→Lorentzian→causal→Einstein chain.</x:v>
      </x:c>
      <x:c r="F48" s="59" t="str">
        <x:v>NOT EXPLICITLY CLOSED</x:v>
      </x:c>
      <x:c r="G48" s="59" t="str">
        <x:v>CORE</x:v>
      </x:c>
    </x:row>
    <x:row r="49">
      <x:c r="A49" s="59" t="n">
        <x:v>48</x:v>
      </x:c>
      <x:c r="B49" s="59" t="str">
        <x:v>V. Emergence of Spacetime</x:v>
      </x:c>
      <x:c r="C49" s="59" t="str">
        <x:v>Can curvature emerge from organizational or relational structure?</x:v>
      </x:c>
      <x:c r="D49" s="59" t="str">
        <x:v>A confirmed derivation matching GR's curvature dynamics in general settings.</x:v>
      </x:c>
      <x:c r="E49" s="59" t="str">
        <x:v>Complete spectral→metric→Lorentzian→causal→Einstein chain.</x:v>
      </x:c>
      <x:c r="F49" s="59" t="str">
        <x:v>NOT EXPLICITLY CLOSED</x:v>
      </x:c>
      <x:c r="G49" s="59" t="str">
        <x:v>CORE</x:v>
      </x:c>
    </x:row>
    <x:row r="50">
      <x:c r="A50" s="59" t="n">
        <x:v>49</x:v>
      </x:c>
      <x:c r="B50" s="59" t="str">
        <x:v>V. Emergence of Spacetime</x:v>
      </x:c>
      <x:c r="C50" s="59" t="str">
        <x:v>Can the Einstein field equations emerge from the deeper theory?</x:v>
      </x:c>
      <x:c r="D50" s="59" t="str">
        <x:v>A derivation that does not presuppose the spacetime it is meant to explain.</x:v>
      </x:c>
      <x:c r="E50" s="59" t="str">
        <x:v>Complete spectral→metric→Lorentzian→causal→Einstein chain.</x:v>
      </x:c>
      <x:c r="F50" s="59" t="str">
        <x:v>NOT EXPLICITLY CLOSED</x:v>
      </x:c>
      <x:c r="G50" s="59" t="str">
        <x:v>CORE</x:v>
      </x:c>
    </x:row>
    <x:row r="51">
      <x:c r="A51" s="59" t="n">
        <x:v>50</x:v>
      </x:c>
      <x:c r="B51" s="59" t="str">
        <x:v>V. Emergence of Spacetime</x:v>
      </x:c>
      <x:c r="C51" s="59" t="str">
        <x:v>Under what limit does the fundamental theory reproduce General Relativity?</x:v>
      </x:c>
      <x:c r="D51" s="59" t="str">
        <x:v>A general, rigorously controlled classical limit recovering all of GR.</x:v>
      </x:c>
      <x:c r="E51" s="59" t="str">
        <x:v>Complete spectral→metric→Lorentzian→causal→Einstein chain.</x:v>
      </x:c>
      <x:c r="F51" s="59" t="str">
        <x:v>NOT EXPLICITLY CLOSED</x:v>
      </x:c>
      <x:c r="G51" s="59" t="str">
        <x:v>CORE</x:v>
      </x:c>
    </x:row>
    <x:row r="52">
      <x:c r="A52" s="59" t="n">
        <x:v>51</x:v>
      </x:c>
      <x:c r="B52" s="59" t="str">
        <x:v>VI. Quantum Structure</x:v>
      </x:c>
      <x:c r="C52" s="59" t="str">
        <x:v>Why is nature quantum mechanical?</x:v>
      </x:c>
      <x:c r="D52" s="59" t="str">
        <x:v>A derivation of quantum mechanics from deeper, non-quantum principles.</x:v>
      </x:c>
      <x:c r="E52" s="59" t="str">
        <x:v>Derive Hilbert/probability/entanglement/unitarity structure or exact equivalent.</x:v>
      </x:c>
      <x:c r="F52" s="59" t="str">
        <x:v>NOT EXPLICITLY CLOSED</x:v>
      </x:c>
      <x:c r="G52" s="59" t="str">
        <x:v>CORE</x:v>
      </x:c>
    </x:row>
    <x:row r="53">
      <x:c r="A53" s="59" t="n">
        <x:v>52</x:v>
      </x:c>
      <x:c r="B53" s="59" t="str">
        <x:v>VI. Quantum Structure</x:v>
      </x:c>
      <x:c r="C53" s="59" t="str">
        <x:v>Can the Hilbert-space structure of quantum theory be derived?</x:v>
      </x:c>
      <x:c r="D53" s="59" t="str">
        <x:v>A derivation from physical rather than operational/axiomatic starting points.</x:v>
      </x:c>
      <x:c r="E53" s="59" t="str">
        <x:v>Derive Hilbert/probability/entanglement/unitarity structure or exact equivalent.</x:v>
      </x:c>
      <x:c r="F53" s="59" t="str">
        <x:v>NOT EXPLICITLY CLOSED</x:v>
      </x:c>
      <x:c r="G53" s="59" t="str">
        <x:v>CORE</x:v>
      </x:c>
    </x:row>
    <x:row r="54">
      <x:c r="A54" s="59" t="n">
        <x:v>53</x:v>
      </x:c>
      <x:c r="B54" s="59" t="str">
        <x:v>VI. Quantum Structure</x:v>
      </x:c>
      <x:c r="C54" s="59" t="str">
        <x:v>Can complex amplitudes be derived?</x:v>
      </x:c>
      <x:c r="D54" s="59" t="str">
        <x:v>Same caveat as above.</x:v>
      </x:c>
      <x:c r="E54" s="59" t="str">
        <x:v>Derive Hilbert/probability/entanglement/unitarity structure or exact equivalent.</x:v>
      </x:c>
      <x:c r="F54" s="59" t="str">
        <x:v>NOT EXPLICITLY CLOSED</x:v>
      </x:c>
      <x:c r="G54" s="59" t="str">
        <x:v>CORE</x:v>
      </x:c>
    </x:row>
    <x:row r="55">
      <x:c r="A55" s="59" t="n">
        <x:v>54</x:v>
      </x:c>
      <x:c r="B55" s="59" t="str">
        <x:v>VI. Quantum Structure</x:v>
      </x:c>
      <x:c r="C55" s="59" t="str">
        <x:v>Can superposition be derived?</x:v>
      </x:c>
      <x:c r="D55" s="59" t="str">
        <x:v>A derivation of linearity itself from something deeper.</x:v>
      </x:c>
      <x:c r="E55" s="59" t="str">
        <x:v>Derive Hilbert/probability/entanglement/unitarity structure or exact equivalent.</x:v>
      </x:c>
      <x:c r="F55" s="59" t="str">
        <x:v>NOT EXPLICITLY CLOSED</x:v>
      </x:c>
      <x:c r="G55" s="59" t="str">
        <x:v>CORE</x:v>
      </x:c>
    </x:row>
    <x:row r="56">
      <x:c r="A56" s="59" t="n">
        <x:v>55</x:v>
      </x:c>
      <x:c r="B56" s="59" t="str">
        <x:v>VI. Quantum Structure</x:v>
      </x:c>
      <x:c r="C56" s="59" t="str">
        <x:v>Can entanglement be derived?</x:v>
      </x:c>
      <x:c r="D56" s="59" t="str">
        <x:v>Same as above.</x:v>
      </x:c>
      <x:c r="E56" s="59" t="str">
        <x:v>Derive Hilbert/probability/entanglement/unitarity structure or exact equivalent.</x:v>
      </x:c>
      <x:c r="F56" s="59" t="str">
        <x:v>NOT EXPLICITLY CLOSED</x:v>
      </x:c>
      <x:c r="G56" s="59" t="str">
        <x:v>CORE</x:v>
      </x:c>
    </x:row>
    <x:row r="57">
      <x:c r="A57" s="59" t="n">
        <x:v>56</x:v>
      </x:c>
      <x:c r="B57" s="59" t="str">
        <x:v>VI. Quantum Structure</x:v>
      </x:c>
      <x:c r="C57" s="59" t="str">
        <x:v>Can the Born rule be derived?</x:v>
      </x:c>
      <x:c r="D57" s="59" t="str">
        <x:v>An uncontested derivation, or an accepted proof that it must be postulated.</x:v>
      </x:c>
      <x:c r="E57" s="59" t="str">
        <x:v>Derive Hilbert/probability/entanglement/unitarity structure or exact equivalent.</x:v>
      </x:c>
      <x:c r="F57" s="59" t="str">
        <x:v>NOT EXPLICITLY CLOSED</x:v>
      </x:c>
      <x:c r="G57" s="59" t="str">
        <x:v>CORE</x:v>
      </x:c>
    </x:row>
    <x:row r="58">
      <x:c r="A58" s="59" t="n">
        <x:v>57</x:v>
      </x:c>
      <x:c r="B58" s="59" t="str">
        <x:v>VI. Quantum Structure</x:v>
      </x:c>
      <x:c r="C58" s="59" t="str">
        <x:v>Can quantum probabilities be derived rather than assumed?</x:v>
      </x:c>
      <x:c r="D58" s="59" t="str">
        <x:v>Same as above.</x:v>
      </x:c>
      <x:c r="E58" s="59" t="str">
        <x:v>Derive Hilbert/probability/entanglement/unitarity structure or exact equivalent.</x:v>
      </x:c>
      <x:c r="F58" s="59" t="str">
        <x:v>NOT EXPLICITLY CLOSED</x:v>
      </x:c>
      <x:c r="G58" s="59" t="str">
        <x:v>CORE</x:v>
      </x:c>
    </x:row>
    <x:row r="59">
      <x:c r="A59" s="59" t="n">
        <x:v>58</x:v>
      </x:c>
      <x:c r="B59" s="59" t="str">
        <x:v>VI. Quantum Structure</x:v>
      </x:c>
      <x:c r="C59" s="59" t="str">
        <x:v>Can unitarity emerge from deeper dynamics?</x:v>
      </x:c>
      <x:c r="D59" s="59" t="str">
        <x:v>A derivation from a non-quantum or pre-quantum substrate.</x:v>
      </x:c>
      <x:c r="E59" s="59" t="str">
        <x:v>Derive Hilbert/probability/entanglement/unitarity structure or exact equivalent.</x:v>
      </x:c>
      <x:c r="F59" s="59" t="str">
        <x:v>NOT EXPLICITLY CLOSED</x:v>
      </x:c>
      <x:c r="G59" s="59" t="str">
        <x:v>CORE</x:v>
      </x:c>
    </x:row>
    <x:row r="60">
      <x:c r="A60" s="59" t="n">
        <x:v>59</x:v>
      </x:c>
      <x:c r="B60" s="59" t="str">
        <x:v>VI. Quantum Structure</x:v>
      </x:c>
      <x:c r="C60" s="59" t="str">
        <x:v>Can measurement and classical definiteness emerge from the fundamental theory?</x:v>
      </x:c>
      <x:c r="D60" s="59" t="str">
        <x:v>A complete account of why any single definite outcome occurs, not just why alternatives become unobservable.</x:v>
      </x:c>
      <x:c r="E60" s="59" t="str">
        <x:v>Derive Hilbert/probability/entanglement/unitarity structure or exact equivalent.</x:v>
      </x:c>
      <x:c r="F60" s="59" t="str">
        <x:v>NOT EXPLICITLY CLOSED</x:v>
      </x:c>
      <x:c r="G60" s="59" t="str">
        <x:v>CORE</x:v>
      </x:c>
    </x:row>
    <x:row r="61">
      <x:c r="A61" s="59" t="n">
        <x:v>60</x:v>
      </x:c>
      <x:c r="B61" s="59" t="str">
        <x:v>VI. Quantum Structure</x:v>
      </x:c>
      <x:c r="C61" s="59" t="str">
        <x:v>Does quantum mechanics represent a fundamental level of reality or an effective preservation architecture?</x:v>
      </x:c>
      <x:c r="D61" s="59" t="str">
        <x:v>An empirical discriminant between fundamental and effective/emergent quantum mechanics.</x:v>
      </x:c>
      <x:c r="E61" s="59" t="str">
        <x:v>Derive Hilbert/probability/entanglement/unitarity structure or exact equivalent.</x:v>
      </x:c>
      <x:c r="F61" s="59" t="str">
        <x:v>NOT EXPLICITLY CLOSED</x:v>
      </x:c>
      <x:c r="G61" s="59" t="str">
        <x:v>CORE</x:v>
      </x:c>
    </x:row>
    <x:row r="62">
      <x:c r="A62" s="59" t="n">
        <x:v>61</x:v>
      </x:c>
      <x:c r="B62" s="59" t="str">
        <x:v>VII. Gravity</x:v>
      </x:c>
      <x:c r="C62" s="59" t="str">
        <x:v>What is gravity fundamentally?</x:v>
      </x:c>
      <x:c r="D62" s="59" t="str">
        <x:v>A confirmed quantum-mechanical origin of gravity.</x:v>
      </x:c>
      <x:c r="E62" s="59" t="str">
        <x:v>Complete quantum gravity, equivalence, black holes and information.</x:v>
      </x:c>
      <x:c r="F62" s="59" t="str">
        <x:v>NOT EXPLICITLY CLOSED</x:v>
      </x:c>
      <x:c r="G62" s="59" t="str">
        <x:v>CORE</x:v>
      </x:c>
    </x:row>
    <x:row r="63">
      <x:c r="A63" s="59" t="n">
        <x:v>62</x:v>
      </x:c>
      <x:c r="B63" s="59" t="str">
        <x:v>VII. Gravity</x:v>
      </x:c>
      <x:c r="C63" s="59" t="str">
        <x:v>Is gravity a fundamental interaction, emergent geometry, collective phenomenon, or something else?</x:v>
      </x:c>
      <x:c r="D63" s="59" t="str">
        <x:v>A confirmed classification.</x:v>
      </x:c>
      <x:c r="E63" s="59" t="str">
        <x:v>Complete quantum gravity, equivalence, black holes and information.</x:v>
      </x:c>
      <x:c r="F63" s="59" t="str">
        <x:v>NOT EXPLICITLY CLOSED</x:v>
      </x:c>
      <x:c r="G63" s="59" t="str">
        <x:v>CORE</x:v>
      </x:c>
    </x:row>
    <x:row r="64">
      <x:c r="A64" s="59" t="n">
        <x:v>63</x:v>
      </x:c>
      <x:c r="B64" s="59" t="str">
        <x:v>VII. Gravity</x:v>
      </x:c>
      <x:c r="C64" s="59" t="str">
        <x:v>Why does gravitational interaction correspond to spacetime geometry in General Relativity?</x:v>
      </x:c>
      <x:c r="D64" s="59" t="str">
        <x:v>A derivation of the geometric correspondence from a pre-geometric substrate.</x:v>
      </x:c>
      <x:c r="E64" s="59" t="str">
        <x:v>Complete quantum gravity, equivalence, black holes and information.</x:v>
      </x:c>
      <x:c r="F64" s="59" t="str">
        <x:v>NOT EXPLICITLY CLOSED</x:v>
      </x:c>
      <x:c r="G64" s="59" t="str">
        <x:v>CORE</x:v>
      </x:c>
    </x:row>
    <x:row r="65">
      <x:c r="A65" s="59" t="n">
        <x:v>64</x:v>
      </x:c>
      <x:c r="B65" s="59" t="str">
        <x:v>VII. Gravity</x:v>
      </x:c>
      <x:c r="C65" s="59" t="str">
        <x:v>Can the equivalence principle be derived?</x:v>
      </x:c>
      <x:c r="D65" s="59" t="str">
        <x:v>A derivation from deeper structure, or a proof it must be fundamental.</x:v>
      </x:c>
      <x:c r="E65" s="59" t="str">
        <x:v>Complete quantum gravity, equivalence, black holes and information.</x:v>
      </x:c>
      <x:c r="F65" s="59" t="str">
        <x:v>NOT EXPLICITLY CLOSED</x:v>
      </x:c>
      <x:c r="G65" s="59" t="str">
        <x:v>CORE</x:v>
      </x:c>
    </x:row>
    <x:row r="66">
      <x:c r="A66" s="59" t="n">
        <x:v>65</x:v>
      </x:c>
      <x:c r="B66" s="59" t="str">
        <x:v>VII. Gravity</x:v>
      </x:c>
      <x:c r="C66" s="59" t="str">
        <x:v>Can gravitational dynamics emerge from the same structure responsible for quantum behavior?</x:v>
      </x:c>
      <x:c r="D66" s="59" t="str">
        <x:v>A demonstration for realistic, non-idealized spacetime.</x:v>
      </x:c>
      <x:c r="E66" s="59" t="str">
        <x:v>Complete quantum gravity, equivalence, black holes and information.</x:v>
      </x:c>
      <x:c r="F66" s="59" t="str">
        <x:v>NOT EXPLICITLY CLOSED</x:v>
      </x:c>
      <x:c r="G66" s="59" t="str">
        <x:v>CORE</x:v>
      </x:c>
    </x:row>
    <x:row r="67">
      <x:c r="A67" s="59" t="n">
        <x:v>66</x:v>
      </x:c>
      <x:c r="B67" s="59" t="str">
        <x:v>VII. Gravity</x:v>
      </x:c>
      <x:c r="C67" s="59" t="str">
        <x:v>Can black-hole entropy be derived from the underlying degrees of freedom?</x:v>
      </x:c>
      <x:c r="D67" s="59" t="str">
        <x:v>A derivation for realistic, astrophysical black holes.</x:v>
      </x:c>
      <x:c r="E67" s="59" t="str">
        <x:v>Complete quantum gravity, equivalence, black holes and information.</x:v>
      </x:c>
      <x:c r="F67" s="59" t="str">
        <x:v>NOT EXPLICITLY CLOSED</x:v>
      </x:c>
      <x:c r="G67" s="59" t="str">
        <x:v>CORE</x:v>
      </x:c>
    </x:row>
    <x:row r="68">
      <x:c r="A68" s="59" t="n">
        <x:v>67</x:v>
      </x:c>
      <x:c r="B68" s="59" t="str">
        <x:v>VII. Gravity</x:v>
      </x:c>
      <x:c r="C68" s="59" t="str">
        <x:v>Can black-hole thermodynamics be derived?</x:v>
      </x:c>
      <x:c r="D68" s="59" t="str">
        <x:v>Already achieved at the semiclassical level; full microscopic derivation for real black holes remains open.</x:v>
      </x:c>
      <x:c r="E68" s="59" t="str">
        <x:v>Complete quantum gravity, equivalence, black holes and information.</x:v>
      </x:c>
      <x:c r="F68" s="59" t="str">
        <x:v>NOT EXPLICITLY CLOSED</x:v>
      </x:c>
      <x:c r="G68" s="59" t="str">
        <x:v>CORE</x:v>
      </x:c>
    </x:row>
    <x:row r="69">
      <x:c r="A69" s="59" t="n">
        <x:v>68</x:v>
      </x:c>
      <x:c r="B69" s="59" t="str">
        <x:v>VII. Gravity</x:v>
      </x:c>
      <x:c r="C69" s="59" t="str">
        <x:v>Can the Bekenstein-Hawking entropy formula be derived?</x:v>
      </x:c>
      <x:c r="D69" s="59" t="str">
        <x:v>Same as Question 66.</x:v>
      </x:c>
      <x:c r="E69" s="59" t="str">
        <x:v>Complete quantum gravity, equivalence, black holes and information.</x:v>
      </x:c>
      <x:c r="F69" s="59" t="str">
        <x:v>NOT EXPLICITLY CLOSED</x:v>
      </x:c>
      <x:c r="G69" s="59" t="str">
        <x:v>CORE</x:v>
      </x:c>
    </x:row>
    <x:row r="70">
      <x:c r="A70" s="59" t="n">
        <x:v>69</x:v>
      </x:c>
      <x:c r="B70" s="59" t="str">
        <x:v>VII. Gravity</x:v>
      </x:c>
      <x:c r="C70" s="59" t="str">
        <x:v>Can Hawking radiation be recovered?</x:v>
      </x:c>
      <x:c r="D70" s="59" t="str">
        <x:v>Direct observational confirmation.</x:v>
      </x:c>
      <x:c r="E70" s="59" t="str">
        <x:v>Complete quantum gravity, equivalence, black holes and information.</x:v>
      </x:c>
      <x:c r="F70" s="59" t="str">
        <x:v>NOT EXPLICITLY CLOSED</x:v>
      </x:c>
      <x:c r="G70" s="59" t="str">
        <x:v>CORE</x:v>
      </x:c>
    </x:row>
    <x:row r="71">
      <x:c r="A71" s="59" t="n">
        <x:v>70</x:v>
      </x:c>
      <x:c r="B71" s="59" t="str">
        <x:v>VII. Gravity</x:v>
      </x:c>
      <x:c r="C71" s="59" t="str">
        <x:v>Can the black-hole information problem be resolved without adding ad hoc assumptions?</x:v>
      </x:c>
      <x:c r="D71" s="59" t="str">
        <x:v>A resolution demonstrated for realistic, non-holographic, asymptotically flat black holes.</x:v>
      </x:c>
      <x:c r="E71" s="59" t="str">
        <x:v>Complete quantum gravity, equivalence, black holes and information.</x:v>
      </x:c>
      <x:c r="F71" s="59" t="str">
        <x:v>NOT EXPLICITLY CLOSED</x:v>
      </x:c>
      <x:c r="G71" s="59" t="str">
        <x:v>CORE</x:v>
      </x:c>
    </x:row>
    <x:row r="72">
      <x:c r="A72" s="59" t="n">
        <x:v>71</x:v>
      </x:c>
      <x:c r="B72" s="59" t="str">
        <x:v>VIII. Standard Model</x:v>
      </x:c>
      <x:c r="C72" s="59" t="str">
        <x:v>Can the Standard Model gauge structure be derived?</x:v>
      </x:c>
      <x:c r="D72" s="59" t="str">
        <x:v>A derivation of the exact gauge group from a deeper principle.</x:v>
      </x:c>
      <x:c r="E72" s="59" t="str">
        <x:v>Derive gauge group, reps, Higgs, flavor, neutrino and confinement sectors.</x:v>
      </x:c>
      <x:c r="F72" s="59" t="str">
        <x:v>NOT EXPLICITLY CLOSED</x:v>
      </x:c>
      <x:c r="G72" s="59" t="str">
        <x:v>CORE</x:v>
      </x:c>
    </x:row>
    <x:row r="73">
      <x:c r="A73" s="59" t="n">
        <x:v>72</x:v>
      </x:c>
      <x:c r="B73" s="59" t="str">
        <x:v>VIII. Standard Model</x:v>
      </x:c>
      <x:c r="C73" s="59" t="str">
        <x:v>Why is the gauge group SU(3)xSU(2)xU(1) the structure realized by nature?</x:v>
      </x:c>
      <x:c r="D73" s="59" t="str">
        <x:v>Grand unified theories: SU(5), SO(10) (minimal SU(5) largely excluded by proton decay non-observation); string theory model-building; technicolor (largely disfavored); supersymmetry (simplest versions disfavored by LHC null results)</x:v>
      </x:c>
      <x:c r="E73" s="59" t="str">
        <x:v>Derive gauge group, reps, Higgs, flavor, neutrino and confinement sectors.</x:v>
      </x:c>
      <x:c r="F73" s="59" t="str">
        <x:v>NOT EXPLICITLY CLOSED</x:v>
      </x:c>
      <x:c r="G73" s="59" t="str">
        <x:v>CORE</x:v>
      </x:c>
    </x:row>
    <x:row r="74">
      <x:c r="A74" s="59" t="n">
        <x:v>73</x:v>
      </x:c>
      <x:c r="B74" s="59" t="str">
        <x:v>VIII. Standard Model</x:v>
      </x:c>
      <x:c r="C74" s="59" t="str">
        <x:v>Can gauge symmetries emerge from deeper principles?</x:v>
      </x:c>
      <x:c r="D74" s="59" t="str">
        <x:v>Same as Question 26.</x:v>
      </x:c>
      <x:c r="E74" s="59" t="str">
        <x:v>Derive gauge group, reps, Higgs, flavor, neutrino and confinement sectors.</x:v>
      </x:c>
      <x:c r="F74" s="59" t="str">
        <x:v>NOT EXPLICITLY CLOSED</x:v>
      </x:c>
      <x:c r="G74" s="59" t="str">
        <x:v>CORE</x:v>
      </x:c>
    </x:row>
    <x:row r="75">
      <x:c r="A75" s="59" t="n">
        <x:v>74</x:v>
      </x:c>
      <x:c r="B75" s="59" t="str">
        <x:v>VIII. Standard Model</x:v>
      </x:c>
      <x:c r="C75" s="59" t="str">
        <x:v>Can the observed particle representations be derived?</x:v>
      </x:c>
      <x:c r="D75" s="59" t="str">
        <x:v>A derivation of the specific representation content.</x:v>
      </x:c>
      <x:c r="E75" s="59" t="str">
        <x:v>Derive gauge group, reps, Higgs, flavor, neutrino and confinement sectors.</x:v>
      </x:c>
      <x:c r="F75" s="59" t="str">
        <x:v>NOT EXPLICITLY CLOSED</x:v>
      </x:c>
      <x:c r="G75" s="59" t="str">
        <x:v>CORE</x:v>
      </x:c>
    </x:row>
    <x:row r="76">
      <x:c r="A76" s="59" t="n">
        <x:v>75</x:v>
      </x:c>
      <x:c r="B76" s="59" t="str">
        <x:v>VIII. Standard Model</x:v>
      </x:c>
      <x:c r="C76" s="59" t="str">
        <x:v>Can the number of particle generations be derived?</x:v>
      </x:c>
      <x:c r="D76" s="59" t="str">
        <x:v>A derivation of the number three from first principles.</x:v>
      </x:c>
      <x:c r="E76" s="59" t="str">
        <x:v>Derive gauge group, reps, Higgs, flavor, neutrino and confinement sectors.</x:v>
      </x:c>
      <x:c r="F76" s="59" t="str">
        <x:v>NOT EXPLICITLY CLOSED</x:v>
      </x:c>
      <x:c r="G76" s="59" t="str">
        <x:v>CORE</x:v>
      </x:c>
    </x:row>
    <x:row r="77">
      <x:c r="A77" s="59" t="n">
        <x:v>76</x:v>
      </x:c>
      <x:c r="B77" s="59" t="str">
        <x:v>VIII. Standard Model</x:v>
      </x:c>
      <x:c r="C77" s="59" t="str">
        <x:v>Can fermionic statistics be derived?</x:v>
      </x:c>
      <x:c r="D77" s="59" t="str">
        <x:v>Already achieved.</x:v>
      </x:c>
      <x:c r="E77" s="59" t="str">
        <x:v>Derive gauge group, reps, Higgs, flavor, neutrino and confinement sectors.</x:v>
      </x:c>
      <x:c r="F77" s="59" t="str">
        <x:v>NOT EXPLICITLY CLOSED</x:v>
      </x:c>
      <x:c r="G77" s="59" t="str">
        <x:v>CORE</x:v>
      </x:c>
    </x:row>
    <x:row r="78">
      <x:c r="A78" s="59" t="n">
        <x:v>77</x:v>
      </x:c>
      <x:c r="B78" s="59" t="str">
        <x:v>VIII. Standard Model</x:v>
      </x:c>
      <x:c r="C78" s="59" t="str">
        <x:v>Can chirality be derived?</x:v>
      </x:c>
      <x:c r="D78" s="59" t="str">
        <x:v>A derivation of why weak interactions are chiral.</x:v>
      </x:c>
      <x:c r="E78" s="59" t="str">
        <x:v>Derive gauge group, reps, Higgs, flavor, neutrino and confinement sectors.</x:v>
      </x:c>
      <x:c r="F78" s="59" t="str">
        <x:v>NOT EXPLICITLY CLOSED</x:v>
      </x:c>
      <x:c r="G78" s="59" t="str">
        <x:v>CORE</x:v>
      </x:c>
    </x:row>
    <x:row r="79">
      <x:c r="A79" s="59" t="n">
        <x:v>78</x:v>
      </x:c>
      <x:c r="B79" s="59" t="str">
        <x:v>VIII. Standard Model</x:v>
      </x:c>
      <x:c r="C79" s="59" t="str">
        <x:v>Can the Higgs mechanism be derived?</x:v>
      </x:c>
      <x:c r="D79" s="59" t="str">
        <x:v>A derivation of why the Higgs potential takes its specific form (the hierarchy problem).</x:v>
      </x:c>
      <x:c r="E79" s="59" t="str">
        <x:v>Derive gauge group, reps, Higgs, flavor, neutrino and confinement sectors.</x:v>
      </x:c>
      <x:c r="F79" s="59" t="str">
        <x:v>NOT EXPLICITLY CLOSED</x:v>
      </x:c>
      <x:c r="G79" s="59" t="str">
        <x:v>CORE</x:v>
      </x:c>
    </x:row>
    <x:row r="80">
      <x:c r="A80" s="59" t="n">
        <x:v>79</x:v>
      </x:c>
      <x:c r="B80" s="59" t="str">
        <x:v>VIII. Standard Model</x:v>
      </x:c>
      <x:c r="C80" s="59" t="str">
        <x:v>Can electroweak symmetry breaking be derived?</x:v>
      </x:c>
      <x:c r="D80" s="59" t="str">
        <x:v>Same as Question 78.</x:v>
      </x:c>
      <x:c r="E80" s="59" t="str">
        <x:v>Derive gauge group, reps, Higgs, flavor, neutrino and confinement sectors.</x:v>
      </x:c>
      <x:c r="F80" s="59" t="str">
        <x:v>NOT EXPLICITLY CLOSED</x:v>
      </x:c>
      <x:c r="G80" s="59" t="str">
        <x:v>CORE</x:v>
      </x:c>
    </x:row>
    <x:row r="81">
      <x:c r="A81" s="59" t="n">
        <x:v>80</x:v>
      </x:c>
      <x:c r="B81" s="59" t="str">
        <x:v>VIII. Standard Model</x:v>
      </x:c>
      <x:c r="C81" s="59" t="str">
        <x:v>Can the strong interaction and confinement be derived?</x:v>
      </x:c>
      <x:c r="D81" s="59" t="str">
        <x:v>A rigorous proof, one of the seven Clay Mathematics Institute Millennium Prize Problems.</x:v>
      </x:c>
      <x:c r="E81" s="59" t="str">
        <x:v>Derive gauge group, reps, Higgs, flavor, neutrino and confinement sectors.</x:v>
      </x:c>
      <x:c r="F81" s="59" t="str">
        <x:v>NOT EXPLICITLY CLOSED</x:v>
      </x:c>
      <x:c r="G81" s="59" t="str">
        <x:v>CORE</x:v>
      </x:c>
    </x:row>
    <x:row r="82">
      <x:c r="A82" s="59" t="n">
        <x:v>81</x:v>
      </x:c>
      <x:c r="B82" s="59" t="str">
        <x:v>VIII. Standard Model</x:v>
      </x:c>
      <x:c r="C82" s="59" t="str">
        <x:v>Can neutrino masses and mixing be derived?</x:v>
      </x:c>
      <x:c r="D82" s="59" t="str">
        <x:v>A confirmed mechanism (e.g. seesaw) fixing the values from first principles.</x:v>
      </x:c>
      <x:c r="E82" s="59" t="str">
        <x:v>Derive gauge group, reps, Higgs, flavor, neutrino and confinement sectors.</x:v>
      </x:c>
      <x:c r="F82" s="59" t="str">
        <x:v>NOT EXPLICITLY CLOSED</x:v>
      </x:c>
      <x:c r="G82" s="59" t="str">
        <x:v>CORE</x:v>
      </x:c>
    </x:row>
    <x:row r="83">
      <x:c r="A83" s="59" t="n">
        <x:v>82</x:v>
      </x:c>
      <x:c r="B83" s="59" t="str">
        <x:v>VIII. Standard Model</x:v>
      </x:c>
      <x:c r="C83" s="59" t="str">
        <x:v>Can the absence or presence of additional particles be predicted?</x:v>
      </x:c>
      <x:c r="D83" s="59" t="str">
        <x:v>A confirmed, falsified-or-verified prediction.</x:v>
      </x:c>
      <x:c r="E83" s="59" t="str">
        <x:v>Derive gauge group, reps, Higgs, flavor, neutrino and confinement sectors.</x:v>
      </x:c>
      <x:c r="F83" s="59" t="str">
        <x:v>NOT EXPLICITLY CLOSED</x:v>
      </x:c>
      <x:c r="G83" s="59" t="str">
        <x:v>CORE</x:v>
      </x:c>
    </x:row>
    <x:row r="84">
      <x:c r="A84" s="59" t="n">
        <x:v>83</x:v>
      </x:c>
      <x:c r="B84" s="59" t="str">
        <x:v>IX. Constants and Parameters</x:v>
      </x:c>
      <x:c r="C84" s="59" t="str">
        <x:v>Why do the fundamental dimensionless constants have their observed values?</x:v>
      </x:c>
      <x:c r="D84" s="59" t="str">
        <x:v>A derivation, or a rigorously justified selection principle.</x:v>
      </x:c>
      <x:c r="E84" s="59" t="str">
        <x:v>Derive or constrain all dimensionless/free parameters.</x:v>
      </x:c>
      <x:c r="F84" s="59" t="str">
        <x:v>NOT EXPLICITLY CLOSED</x:v>
      </x:c>
      <x:c r="G84" s="59" t="str">
        <x:v>CORE</x:v>
      </x:c>
    </x:row>
    <x:row r="85">
      <x:c r="A85" s="59" t="n">
        <x:v>84</x:v>
      </x:c>
      <x:c r="B85" s="59" t="str">
        <x:v>IX. Constants and Parameters</x:v>
      </x:c>
      <x:c r="C85" s="59" t="str">
        <x:v>Which constants are genuinely fundamental?</x:v>
      </x:c>
      <x:c r="D85" s="59" t="str">
        <x:v>A theory-independent classification.</x:v>
      </x:c>
      <x:c r="E85" s="59" t="str">
        <x:v>Derive or constrain all dimensionless/free parameters.</x:v>
      </x:c>
      <x:c r="F85" s="59" t="str">
        <x:v>NOT EXPLICITLY CLOSED</x:v>
      </x:c>
      <x:c r="G85" s="59" t="str">
        <x:v>CORE</x:v>
      </x:c>
    </x:row>
    <x:row r="86">
      <x:c r="A86" s="59" t="n">
        <x:v>85</x:v>
      </x:c>
      <x:c r="B86" s="59" t="str">
        <x:v>IX. Constants and Parameters</x:v>
      </x:c>
      <x:c r="C86" s="59" t="str">
        <x:v>Which parameters can be derived from deeper structure?</x:v>
      </x:c>
      <x:c r="D86" s="59" t="str">
        <x:v>String landscape (~10^500 vacua) with anthropic selection (Susskind, contested); no confirmed alternative derivation</x:v>
      </x:c>
      <x:c r="E86" s="59" t="str">
        <x:v>Derive or constrain all dimensionless/free parameters.</x:v>
      </x:c>
      <x:c r="F86" s="59" t="str">
        <x:v>NOT EXPLICITLY CLOSED</x:v>
      </x:c>
      <x:c r="G86" s="59" t="str">
        <x:v>CORE</x:v>
      </x:c>
    </x:row>
    <x:row r="87">
      <x:c r="A87" s="59" t="n">
        <x:v>86</x:v>
      </x:c>
      <x:c r="B87" s="59" t="str">
        <x:v>IX. Constants and Parameters</x:v>
      </x:c>
      <x:c r="C87" s="59" t="str">
        <x:v>Can the fine-structure constant be predicted?</x:v>
      </x:c>
      <x:c r="D87" s="59" t="str">
        <x:v>String landscape (~10^500 vacua) with anthropic selection (Susskind, contested); no confirmed alternative derivation</x:v>
      </x:c>
      <x:c r="E87" s="59" t="str">
        <x:v>Derive or constrain all dimensionless/free parameters.</x:v>
      </x:c>
      <x:c r="F87" s="59" t="str">
        <x:v>NOT EXPLICITLY CLOSED</x:v>
      </x:c>
      <x:c r="G87" s="59" t="str">
        <x:v>CORE</x:v>
      </x:c>
    </x:row>
    <x:row r="88">
      <x:c r="A88" s="59" t="n">
        <x:v>87</x:v>
      </x:c>
      <x:c r="B88" s="59" t="str">
        <x:v>IX. Constants and Parameters</x:v>
      </x:c>
      <x:c r="C88" s="59" t="str">
        <x:v>Can particle mass ratios be predicted?</x:v>
      </x:c>
      <x:c r="D88" s="59" t="str">
        <x:v>String landscape (~10^500 vacua) with anthropic selection (Susskind, contested); no confirmed alternative derivation</x:v>
      </x:c>
      <x:c r="E88" s="59" t="str">
        <x:v>Derive or constrain all dimensionless/free parameters.</x:v>
      </x:c>
      <x:c r="F88" s="59" t="str">
        <x:v>NOT EXPLICITLY CLOSED</x:v>
      </x:c>
      <x:c r="G88" s="59" t="str">
        <x:v>CORE</x:v>
      </x:c>
    </x:row>
    <x:row r="89">
      <x:c r="A89" s="59" t="n">
        <x:v>88</x:v>
      </x:c>
      <x:c r="B89" s="59" t="str">
        <x:v>IX. Constants and Parameters</x:v>
      </x:c>
      <x:c r="C89" s="59" t="str">
        <x:v>Can gauge couplings be predicted?</x:v>
      </x:c>
      <x:c r="D89" s="59" t="str">
        <x:v>GUT coupling unification (suggestive, unconfirmed)</x:v>
      </x:c>
      <x:c r="E89" s="59" t="str">
        <x:v>Derive or constrain all dimensionless/free parameters.</x:v>
      </x:c>
      <x:c r="F89" s="59" t="str">
        <x:v>NOT EXPLICITLY CLOSED</x:v>
      </x:c>
      <x:c r="G89" s="59" t="str">
        <x:v>CORE</x:v>
      </x:c>
    </x:row>
    <x:row r="90">
      <x:c r="A90" s="59" t="n">
        <x:v>89</x:v>
      </x:c>
      <x:c r="B90" s="59" t="str">
        <x:v>IX. Constants and Parameters</x:v>
      </x:c>
      <x:c r="C90" s="59" t="str">
        <x:v>Can the cosmological constant be predicted?</x:v>
      </x:c>
      <x:c r="D90" s="59" t="str">
        <x:v>A derivation resolving this discrepancy.</x:v>
      </x:c>
      <x:c r="E90" s="59" t="str">
        <x:v>Derive or constrain all dimensionless/free parameters.</x:v>
      </x:c>
      <x:c r="F90" s="59" t="str">
        <x:v>NOT EXPLICITLY CLOSED</x:v>
      </x:c>
      <x:c r="G90" s="59" t="str">
        <x:v>CORE</x:v>
      </x:c>
    </x:row>
    <x:row r="91">
      <x:c r="A91" s="59" t="n">
        <x:v>90</x:v>
      </x:c>
      <x:c r="B91" s="59" t="str">
        <x:v>IX. Constants and Parameters</x:v>
      </x:c>
      <x:c r="C91" s="59" t="str">
        <x:v>Can the number of free parameters in fundamental physics be reduced to zero or to a uniquely determined set?</x:v>
      </x:c>
      <x:c r="D91" s="59" t="str">
        <x:v>String landscape (~10^500 vacua) with anthropic selection (Susskind, contested); no confirmed alternative derivation</x:v>
      </x:c>
      <x:c r="E91" s="59" t="str">
        <x:v>Derive or constrain all dimensionless/free parameters.</x:v>
      </x:c>
      <x:c r="F91" s="59" t="str">
        <x:v>NOT EXPLICITLY CLOSED</x:v>
      </x:c>
      <x:c r="G91" s="59" t="str">
        <x:v>CORE</x:v>
      </x:c>
    </x:row>
    <x:row r="92">
      <x:c r="A92" s="59" t="n">
        <x:v>91</x:v>
      </x:c>
      <x:c r="B92" s="59" t="str">
        <x:v>IX. Constants and Parameters</x:v>
      </x:c>
      <x:c r="C92" s="59" t="str">
        <x:v>If parameters cannot be derived, what determines their allowed values?</x:v>
      </x:c>
      <x:c r="D92" s="59" t="str">
        <x:v>A confirmed, testable selection principle.</x:v>
      </x:c>
      <x:c r="E92" s="59" t="str">
        <x:v>Derive or constrain all dimensionless/free parameters.</x:v>
      </x:c>
      <x:c r="F92" s="59" t="str">
        <x:v>NOT EXPLICITLY CLOSED</x:v>
      </x:c>
      <x:c r="G92" s="59" t="str">
        <x:v>CORE</x:v>
      </x:c>
    </x:row>
    <x:row r="93">
      <x:c r="A93" s="59" t="n">
        <x:v>92</x:v>
      </x:c>
      <x:c r="B93" s="59" t="str">
        <x:v>X. Unification</x:v>
      </x:c>
      <x:c r="C93" s="59" t="str">
        <x:v>Are quantum mechanics and General Relativity different manifestations of one underlying structure?</x:v>
      </x:c>
      <x:c r="D93" s="59" t="str">
        <x:v>A confirmed unifying theory, empirically validated.</x:v>
      </x:c>
      <x:c r="E93" s="59" t="str">
        <x:v>Prove common substrate and translate between theories.</x:v>
      </x:c>
      <x:c r="F93" s="59" t="str">
        <x:v>NOT EXPLICITLY CLOSED</x:v>
      </x:c>
      <x:c r="G93" s="59" t="str">
        <x:v>CORE</x:v>
      </x:c>
    </x:row>
    <x:row r="94">
      <x:c r="A94" s="59" t="n">
        <x:v>93</x:v>
      </x:c>
      <x:c r="B94" s="59" t="str">
        <x:v>X. Unification</x:v>
      </x:c>
      <x:c r="C94" s="59" t="str">
        <x:v>Do gauge interactions and gravity arise from a common mathematical structure?</x:v>
      </x:c>
      <x:c r="D94" s="59" t="str">
        <x:v>String theory; loop quantum gravity; AdS/CFT correspondence (Maldacena, 1997 - strong theoretical evidence, not a complete proof); asymptotic safety</x:v>
      </x:c>
      <x:c r="E94" s="59" t="str">
        <x:v>Prove common substrate and translate between theories.</x:v>
      </x:c>
      <x:c r="F94" s="59" t="str">
        <x:v>NOT EXPLICITLY CLOSED</x:v>
      </x:c>
      <x:c r="G94" s="59" t="str">
        <x:v>CORE</x:v>
      </x:c>
    </x:row>
    <x:row r="95">
      <x:c r="A95" s="59" t="n">
        <x:v>94</x:v>
      </x:c>
      <x:c r="B95" s="59" t="str">
        <x:v>X. Unification</x:v>
      </x:c>
      <x:c r="C95" s="59" t="str">
        <x:v>Can matter and geometry emerge from the same underlying degrees of freedom?</x:v>
      </x:c>
      <x:c r="D95" s="59" t="str">
        <x:v>String theory; loop quantum gravity; AdS/CFT correspondence (Maldacena, 1997 - strong theoretical evidence, not a complete proof); asymptotic safety</x:v>
      </x:c>
      <x:c r="E95" s="59" t="str">
        <x:v>Prove common substrate and translate between theories.</x:v>
      </x:c>
      <x:c r="F95" s="59" t="str">
        <x:v>NOT EXPLICITLY CLOSED</x:v>
      </x:c>
      <x:c r="G95" s="59" t="str">
        <x:v>CORE</x:v>
      </x:c>
    </x:row>
    <x:row r="96">
      <x:c r="A96" s="59" t="n">
        <x:v>95</x:v>
      </x:c>
      <x:c r="B96" s="59" t="str">
        <x:v>X. Unification</x:v>
      </x:c>
      <x:c r="C96" s="59" t="str">
        <x:v>Can forces be understood as different manifestations of one organizational mechanism?</x:v>
      </x:c>
      <x:c r="D96" s="59" t="str">
        <x:v>A confirmed extension of unification to all forces including gravity.</x:v>
      </x:c>
      <x:c r="E96" s="59" t="str">
        <x:v>Prove common substrate and translate between theories.</x:v>
      </x:c>
      <x:c r="F96" s="59" t="str">
        <x:v>NOT EXPLICITLY CLOSED</x:v>
      </x:c>
      <x:c r="G96" s="59" t="str">
        <x:v>CORE</x:v>
      </x:c>
    </x:row>
    <x:row r="97">
      <x:c r="A97" s="59" t="n">
        <x:v>96</x:v>
      </x:c>
      <x:c r="B97" s="59" t="str">
        <x:v>X. Unification</x:v>
      </x:c>
      <x:c r="C97" s="59" t="str">
        <x:v>Can apparently different mathematical descriptions be translated into a common preservation architecture?</x:v>
      </x:c>
      <x:c r="D97" s="59" t="str">
        <x:v>A general translation framework across all of fundamental physics.</x:v>
      </x:c>
      <x:c r="E97" s="59" t="str">
        <x:v>Prove common substrate and translate between theories.</x:v>
      </x:c>
      <x:c r="F97" s="59" t="str">
        <x:v>NOT EXPLICITLY CLOSED</x:v>
      </x:c>
      <x:c r="G97" s="59" t="str">
        <x:v>CORE</x:v>
      </x:c>
    </x:row>
    <x:row r="98">
      <x:c r="A98" s="59" t="n">
        <x:v>97</x:v>
      </x:c>
      <x:c r="B98" s="59" t="str">
        <x:v>X. Unification</x:v>
      </x:c>
      <x:c r="C98" s="59" t="str">
        <x:v>What mathematical equivalences connect currently separate theories?</x:v>
      </x:c>
      <x:c r="D98" s="59" t="str">
        <x:v>A comprehensive map of equivalences across all fundamental theories.</x:v>
      </x:c>
      <x:c r="E98" s="59" t="str">
        <x:v>Prove common substrate and translate between theories.</x:v>
      </x:c>
      <x:c r="F98" s="59" t="str">
        <x:v>NOT EXPLICITLY CLOSED</x:v>
      </x:c>
      <x:c r="G98" s="59" t="str">
        <x:v>CORE</x:v>
      </x:c>
    </x:row>
    <x:row r="99">
      <x:c r="A99" s="59" t="n">
        <x:v>98</x:v>
      </x:c>
      <x:c r="B99" s="59" t="str">
        <x:v>X. Unification</x:v>
      </x:c>
      <x:c r="C99" s="59" t="str">
        <x:v>Which differences between existing theories are physical, and which are representational?</x:v>
      </x:c>
      <x:c r="D99" s="59" t="str">
        <x:v>A general criterion distinguishing physical from representational differences.</x:v>
      </x:c>
      <x:c r="E99" s="59" t="str">
        <x:v>Prove common substrate and translate between theories.</x:v>
      </x:c>
      <x:c r="F99" s="59" t="str">
        <x:v>NOT EXPLICITLY CLOSED</x:v>
      </x:c>
      <x:c r="G99" s="59" t="str">
        <x:v>CORE</x:v>
      </x:c>
    </x:row>
    <x:row r="100">
      <x:c r="A100" s="59" t="n">
        <x:v>99</x:v>
      </x:c>
      <x:c r="B100" s="59" t="str">
        <x:v>X. Unification</x:v>
      </x:c>
      <x:c r="C100" s="59" t="str">
        <x:v>What is the minimal common structure capable of reproducing all established fundamental theories?</x:v>
      </x:c>
      <x:c r="D100" s="59" t="str">
        <x:v>String theory; loop quantum gravity; AdS/CFT correspondence (Maldacena, 1997 - strong theoretical evidence, not a complete proof); asymptotic safety</x:v>
      </x:c>
      <x:c r="E100" s="59" t="str">
        <x:v>Prove common substrate and translate between theories.</x:v>
      </x:c>
      <x:c r="F100" s="59" t="str">
        <x:v>NOT EXPLICITLY CLOSED</x:v>
      </x:c>
      <x:c r="G100" s="59" t="str">
        <x:v>CORE</x:v>
      </x:c>
    </x:row>
    <x:row r="101">
      <x:c r="A101" s="59" t="n">
        <x:v>100</x:v>
      </x:c>
      <x:c r="B101" s="59" t="str">
        <x:v>X. Unification</x:v>
      </x:c>
      <x:c r="C101" s="59" t="str">
        <x:v>Does a genuinely unified theory require a single mathematical language, or can fundamentally different mathematical representations describe the same underlying structure?</x:v>
      </x:c>
      <x:c r="D101" s="59" t="str">
        <x:v>A general answer, confirmed across the full scope of physics.</x:v>
      </x:c>
      <x:c r="E101" s="59" t="str">
        <x:v>Prove common substrate and translate between theories.</x:v>
      </x:c>
      <x:c r="F101" s="59" t="str">
        <x:v>NOT EXPLICITLY CLOSED</x:v>
      </x:c>
      <x:c r="G101" s="59" t="str">
        <x:v>CORE</x:v>
      </x:c>
    </x:row>
    <x:row r="102">
      <x:c r="A102" s="59" t="n">
        <x:v>101</x:v>
      </x:c>
      <x:c r="B102" s="59" t="str">
        <x:v>XI. Mathematical Consistency</x:v>
      </x:c>
      <x:c r="C102" s="59" t="str">
        <x:v>Is the fundamental theory mathematically well-defined?</x:v>
      </x:c>
      <x:c r="D102" s="59" t="str">
        <x:v>A complete, non-perturbative, rigorously well-defined formulation.</x:v>
      </x:c>
      <x:c r="E102" s="59" t="str">
        <x:v>State space, dynamics, anomalies, unitarity, continuum/classical/QFT/GR limits.</x:v>
      </x:c>
      <x:c r="F102" s="59" t="str">
        <x:v>NOT EXPLICITLY CLOSED</x:v>
      </x:c>
      <x:c r="G102" s="59" t="str">
        <x:v>CORE</x:v>
      </x:c>
    </x:row>
    <x:row r="103">
      <x:c r="A103" s="59" t="n">
        <x:v>102</x:v>
      </x:c>
      <x:c r="B103" s="59" t="str">
        <x:v>XI. Mathematical Consistency</x:v>
      </x:c>
      <x:c r="C103" s="59" t="str">
        <x:v>Does it possess a well-defined state space or equivalent fundamental structure?</x:v>
      </x:c>
      <x:c r="D103" s="59" t="str">
        <x:v>String theory (believed consistent in critical dimension; full non-perturbative M-theory formulation incomplete); loop quantum gravity (open anomaly-freedom and semiclassical-limit questions in some formulations)</x:v>
      </x:c>
      <x:c r="E103" s="59" t="str">
        <x:v>State space, dynamics, anomalies, unitarity, continuum/classical/QFT/GR limits.</x:v>
      </x:c>
      <x:c r="F103" s="59" t="str">
        <x:v>NOT EXPLICITLY CLOSED</x:v>
      </x:c>
      <x:c r="G103" s="59" t="str">
        <x:v>CORE</x:v>
      </x:c>
    </x:row>
    <x:row r="104">
      <x:c r="A104" s="59" t="n">
        <x:v>103</x:v>
      </x:c>
      <x:c r="B104" s="59" t="str">
        <x:v>XI. Mathematical Consistency</x:v>
      </x:c>
      <x:c r="C104" s="59" t="str">
        <x:v>Are its dynamics well-defined?</x:v>
      </x:c>
      <x:c r="D104" s="59" t="str">
        <x:v>String theory (believed consistent in critical dimension; full non-perturbative M-theory formulation incomplete); loop quantum gravity (open anomaly-freedom and semiclassical-limit questions in some formulations)</x:v>
      </x:c>
      <x:c r="E104" s="59" t="str">
        <x:v>State space, dynamics, anomalies, unitarity, continuum/classical/QFT/GR limits.</x:v>
      </x:c>
      <x:c r="F104" s="59" t="str">
        <x:v>NOT EXPLICITLY CLOSED</x:v>
      </x:c>
      <x:c r="G104" s="59" t="str">
        <x:v>CORE</x:v>
      </x:c>
    </x:row>
    <x:row r="105">
      <x:c r="A105" s="59" t="n">
        <x:v>104</x:v>
      </x:c>
      <x:c r="B105" s="59" t="str">
        <x:v>XI. Mathematical Consistency</x:v>
      </x:c>
      <x:c r="C105" s="59" t="str">
        <x:v>Is the theory internally consistent?</x:v>
      </x:c>
      <x:c r="D105" s="59" t="str">
        <x:v>String theory (believed consistent in critical dimension; full non-perturbative M-theory formulation incomplete); loop quantum gravity (open anomaly-freedom and semiclassical-limit questions in some formulations)</x:v>
      </x:c>
      <x:c r="E105" s="59" t="str">
        <x:v>State space, dynamics, anomalies, unitarity, continuum/classical/QFT/GR limits.</x:v>
      </x:c>
      <x:c r="F105" s="59" t="str">
        <x:v>NOT EXPLICITLY CLOSED</x:v>
      </x:c>
      <x:c r="G105" s="59" t="str">
        <x:v>CORE</x:v>
      </x:c>
    </x:row>
    <x:row r="106">
      <x:c r="A106" s="59" t="n">
        <x:v>105</x:v>
      </x:c>
      <x:c r="B106" s="59" t="str">
        <x:v>XI. Mathematical Consistency</x:v>
      </x:c>
      <x:c r="C106" s="59" t="str">
        <x:v>Does it contain anomalies?</x:v>
      </x:c>
      <x:c r="D106" s="59" t="str">
        <x:v>String theory (believed consistent in critical dimension; full non-perturbative M-theory formulation incomplete); loop quantum gravity (open anomaly-freedom and semiclassical-limit questions in some formulations)</x:v>
      </x:c>
      <x:c r="E106" s="59" t="str">
        <x:v>State space, dynamics, anomalies, unitarity, continuum/classical/QFT/GR limits.</x:v>
      </x:c>
      <x:c r="F106" s="59" t="str">
        <x:v>NOT EXPLICITLY CLOSED</x:v>
      </x:c>
      <x:c r="G106" s="59" t="str">
        <x:v>CORE</x:v>
      </x:c>
    </x:row>
    <x:row r="107">
      <x:c r="A107" s="59" t="n">
        <x:v>106</x:v>
      </x:c>
      <x:c r="B107" s="59" t="str">
        <x:v>XI. Mathematical Consistency</x:v>
      </x:c>
      <x:c r="C107" s="59" t="str">
        <x:v>Does it preserve unitarity?</x:v>
      </x:c>
      <x:c r="D107" s="59" t="str">
        <x:v>String theory (believed consistent in critical dimension; full non-perturbative M-theory formulation incomplete); loop quantum gravity (open anomaly-freedom and semiclassical-limit questions in some formulations)</x:v>
      </x:c>
      <x:c r="E107" s="59" t="str">
        <x:v>State space, dynamics, anomalies, unitarity, continuum/classical/QFT/GR limits.</x:v>
      </x:c>
      <x:c r="F107" s="59" t="str">
        <x:v>NOT EXPLICITLY CLOSED</x:v>
      </x:c>
      <x:c r="G107" s="59" t="str">
        <x:v>CORE</x:v>
      </x:c>
    </x:row>
    <x:row r="108">
      <x:c r="A108" s="59" t="n">
        <x:v>107</x:v>
      </x:c>
      <x:c r="B108" s="59" t="str">
        <x:v>XI. Mathematical Consistency</x:v>
      </x:c>
      <x:c r="C108" s="59" t="str">
        <x:v>Does it preserve appropriate causality?</x:v>
      </x:c>
      <x:c r="D108" s="59" t="str">
        <x:v>String theory (believed consistent in critical dimension; full non-perturbative M-theory formulation incomplete); loop quantum gravity (open anomaly-freedom and semiclassical-limit questions in some formulations)</x:v>
      </x:c>
      <x:c r="E108" s="59" t="str">
        <x:v>State space, dynamics, anomalies, unitarity, continuum/classical/QFT/GR limits.</x:v>
      </x:c>
      <x:c r="F108" s="59" t="str">
        <x:v>NOT EXPLICITLY CLOSED</x:v>
      </x:c>
      <x:c r="G108" s="59" t="str">
        <x:v>CORE</x:v>
      </x:c>
    </x:row>
    <x:row r="109">
      <x:c r="A109" s="59" t="n">
        <x:v>108</x:v>
      </x:c>
      <x:c r="B109" s="59" t="str">
        <x:v>XI. Mathematical Consistency</x:v>
      </x:c>
      <x:c r="C109" s="59" t="str">
        <x:v>Does it possess a sensible continuum limit?</x:v>
      </x:c>
      <x:c r="D109" s="59" t="str">
        <x:v>A confirmed, well-controlled continuum limit.</x:v>
      </x:c>
      <x:c r="E109" s="59" t="str">
        <x:v>State space, dynamics, anomalies, unitarity, continuum/classical/QFT/GR limits.</x:v>
      </x:c>
      <x:c r="F109" s="59" t="str">
        <x:v>NOT EXPLICITLY CLOSED</x:v>
      </x:c>
      <x:c r="G109" s="59" t="str">
        <x:v>CORE</x:v>
      </x:c>
    </x:row>
    <x:row r="110">
      <x:c r="A110" s="59" t="n">
        <x:v>109</x:v>
      </x:c>
      <x:c r="B110" s="59" t="str">
        <x:v>XI. Mathematical Consistency</x:v>
      </x:c>
      <x:c r="C110" s="59" t="str">
        <x:v>Does it possess a sensible classical limit?</x:v>
      </x:c>
      <x:c r="D110" s="59" t="str">
        <x:v>String theory (believed consistent in critical dimension; full non-perturbative M-theory formulation incomplete); loop quantum gravity (open anomaly-freedom and semiclassical-limit questions in some formulations)</x:v>
      </x:c>
      <x:c r="E110" s="59" t="str">
        <x:v>State space, dynamics, anomalies, unitarity, continuum/classical/QFT/GR limits.</x:v>
      </x:c>
      <x:c r="F110" s="59" t="str">
        <x:v>NOT EXPLICITLY CLOSED</x:v>
      </x:c>
      <x:c r="G110" s="59" t="str">
        <x:v>CORE</x:v>
      </x:c>
    </x:row>
    <x:row r="111">
      <x:c r="A111" s="59" t="n">
        <x:v>110</x:v>
      </x:c>
      <x:c r="B111" s="59" t="str">
        <x:v>XI. Mathematical Consistency</x:v>
      </x:c>
      <x:c r="C111" s="59" t="str">
        <x:v>Does it reproduce ordinary quantum field theory where QFT is known to work?</x:v>
      </x:c>
      <x:c r="D111" s="59" t="str">
        <x:v>String theory (believed consistent in critical dimension; full non-perturbative M-theory formulation incomplete); loop quantum gravity (open anomaly-freedom and semiclassical-limit questions in some formulations)</x:v>
      </x:c>
      <x:c r="E111" s="59" t="str">
        <x:v>State space, dynamics, anomalies, unitarity, continuum/classical/QFT/GR limits.</x:v>
      </x:c>
      <x:c r="F111" s="59" t="str">
        <x:v>NOT EXPLICITLY CLOSED</x:v>
      </x:c>
      <x:c r="G111" s="59" t="str">
        <x:v>CORE</x:v>
      </x:c>
    </x:row>
    <x:row r="112">
      <x:c r="A112" s="59" t="n">
        <x:v>111</x:v>
      </x:c>
      <x:c r="B112" s="59" t="str">
        <x:v>XI. Mathematical Consistency</x:v>
      </x:c>
      <x:c r="C112" s="59" t="str">
        <x:v>Does it reproduce General Relativity where GR is known to work?</x:v>
      </x:c>
      <x:c r="D112" s="59" t="str">
        <x:v>String theory (believed consistent in critical dimension; full non-perturbative M-theory formulation incomplete); loop quantum gravity (open anomaly-freedom and semiclassical-limit questions in some formulations)</x:v>
      </x:c>
      <x:c r="E112" s="59" t="str">
        <x:v>State space, dynamics, anomalies, unitarity, continuum/classical/QFT/GR limits.</x:v>
      </x:c>
      <x:c r="F112" s="59" t="str">
        <x:v>NOT EXPLICITLY CLOSED</x:v>
      </x:c>
      <x:c r="G112" s="59" t="str">
        <x:v>CORE</x:v>
      </x:c>
    </x:row>
    <x:row r="113">
      <x:c r="A113" s="59" t="n">
        <x:v>112</x:v>
      </x:c>
      <x:c r="B113" s="59" t="str">
        <x:v>XI. Mathematical Consistency</x:v>
      </x:c>
      <x:c r="C113" s="59" t="str">
        <x:v>Does it avoid mathematical structures that have no physically meaningful interpretation?</x:v>
      </x:c>
      <x:c r="D113" s="59" t="str">
        <x:v>String theory (believed consistent in critical dimension; full non-perturbative M-theory formulation incomplete); loop quantum gravity (open anomaly-freedom and semiclassical-limit questions in some formulations)</x:v>
      </x:c>
      <x:c r="E113" s="59" t="str">
        <x:v>State space, dynamics, anomalies, unitarity, continuum/classical/QFT/GR limits.</x:v>
      </x:c>
      <x:c r="F113" s="59" t="str">
        <x:v>NOT EXPLICITLY CLOSED</x:v>
      </x:c>
      <x:c r="G113" s="59" t="str">
        <x:v>CORE</x:v>
      </x:c>
    </x:row>
    <x:row r="114">
      <x:c r="A114" s="59" t="n">
        <x:v>113</x:v>
      </x:c>
      <x:c r="B114" s="59" t="str">
        <x:v>XII. Recovery of Known Physics</x:v>
      </x:c>
      <x:c r="C114" s="59" t="str">
        <x:v>What is the precise limit in which the theory becomes quantum mechanics?</x:v>
      </x:c>
      <x:c r="D114" s="59" t="str">
        <x:v>String theory supergravity limit (specific compactified backgrounds); loop quantum gravity semiclassical coherent-state constructions</x:v>
      </x:c>
      <x:c r="E114" s="59" t="str">
        <x:v>Explicitly derive every established low-energy limit.</x:v>
      </x:c>
      <x:c r="F114" s="59" t="str">
        <x:v>NOT EXPLICITLY CLOSED</x:v>
      </x:c>
      <x:c r="G114" s="59" t="str">
        <x:v>CORE</x:v>
      </x:c>
    </x:row>
    <x:row r="115">
      <x:c r="A115" s="59" t="n">
        <x:v>114</x:v>
      </x:c>
      <x:c r="B115" s="59" t="str">
        <x:v>XII. Recovery of Known Physics</x:v>
      </x:c>
      <x:c r="C115" s="59" t="str">
        <x:v>What is the precise limit in which it becomes quantum field theory?</x:v>
      </x:c>
      <x:c r="D115" s="59" t="str">
        <x:v>String theory supergravity limit (specific compactified backgrounds); loop quantum gravity semiclassical coherent-state constructions</x:v>
      </x:c>
      <x:c r="E115" s="59" t="str">
        <x:v>Explicitly derive every established low-energy limit.</x:v>
      </x:c>
      <x:c r="F115" s="59" t="str">
        <x:v>NOT EXPLICITLY CLOSED</x:v>
      </x:c>
      <x:c r="G115" s="59" t="str">
        <x:v>CORE</x:v>
      </x:c>
    </x:row>
    <x:row r="116">
      <x:c r="A116" s="59" t="n">
        <x:v>115</x:v>
      </x:c>
      <x:c r="B116" s="59" t="str">
        <x:v>XII. Recovery of Known Physics</x:v>
      </x:c>
      <x:c r="C116" s="59" t="str">
        <x:v>What is the precise limit in which it becomes General Relativity?</x:v>
      </x:c>
      <x:c r="D116" s="59" t="str">
        <x:v>String theory supergravity limit (specific compactified backgrounds); loop quantum gravity semiclassical coherent-state constructions</x:v>
      </x:c>
      <x:c r="E116" s="59" t="str">
        <x:v>Explicitly derive every established low-energy limit.</x:v>
      </x:c>
      <x:c r="F116" s="59" t="str">
        <x:v>NOT EXPLICITLY CLOSED</x:v>
      </x:c>
      <x:c r="G116" s="59" t="str">
        <x:v>CORE</x:v>
      </x:c>
    </x:row>
    <x:row r="117">
      <x:c r="A117" s="59" t="n">
        <x:v>116</x:v>
      </x:c>
      <x:c r="B117" s="59" t="str">
        <x:v>XII. Recovery of Known Physics</x:v>
      </x:c>
      <x:c r="C117" s="59" t="str">
        <x:v>What is the precise limit in which it becomes classical mechanics?</x:v>
      </x:c>
      <x:c r="D117" s="59" t="str">
        <x:v>A demonstrated classical limit specific to the fundamental theory.</x:v>
      </x:c>
      <x:c r="E117" s="59" t="str">
        <x:v>Explicitly derive every established low-energy limit.</x:v>
      </x:c>
      <x:c r="F117" s="59" t="str">
        <x:v>NOT EXPLICITLY CLOSED</x:v>
      </x:c>
      <x:c r="G117" s="59" t="str">
        <x:v>CORE</x:v>
      </x:c>
    </x:row>
    <x:row r="118">
      <x:c r="A118" s="59" t="n">
        <x:v>117</x:v>
      </x:c>
      <x:c r="B118" s="59" t="str">
        <x:v>XII. Recovery of Known Physics</x:v>
      </x:c>
      <x:c r="C118" s="59" t="str">
        <x:v>What is the precise limit in which it becomes thermodynamics?</x:v>
      </x:c>
      <x:c r="D118" s="59" t="str">
        <x:v>Already substantially achieved at the semiclassical level.</x:v>
      </x:c>
      <x:c r="E118" s="59" t="str">
        <x:v>Explicitly derive every established low-energy limit.</x:v>
      </x:c>
      <x:c r="F118" s="59" t="str">
        <x:v>NOT EXPLICITLY CLOSED</x:v>
      </x:c>
      <x:c r="G118" s="59" t="str">
        <x:v>CORE</x:v>
      </x:c>
    </x:row>
    <x:row r="119">
      <x:c r="A119" s="59" t="n">
        <x:v>118</x:v>
      </x:c>
      <x:c r="B119" s="59" t="str">
        <x:v>XII. Recovery of Known Physics</x:v>
      </x:c>
      <x:c r="C119" s="59" t="str">
        <x:v>What is the precise limit in which it becomes statistical mechanics?</x:v>
      </x:c>
      <x:c r="D119" s="59" t="str">
        <x:v>Same caveat as Question 116.</x:v>
      </x:c>
      <x:c r="E119" s="59" t="str">
        <x:v>Explicitly derive every established low-energy limit.</x:v>
      </x:c>
      <x:c r="F119" s="59" t="str">
        <x:v>NOT EXPLICITLY CLOSED</x:v>
      </x:c>
      <x:c r="G119" s="59" t="str">
        <x:v>CORE</x:v>
      </x:c>
    </x:row>
    <x:row r="120">
      <x:c r="A120" s="59" t="n">
        <x:v>119</x:v>
      </x:c>
      <x:c r="B120" s="59" t="str">
        <x:v>XII. Recovery of Known Physics</x:v>
      </x:c>
      <x:c r="C120" s="59" t="str">
        <x:v>Can all successful existing theories be recovered without independently inserting their fundamental assumptions?</x:v>
      </x:c>
      <x:c r="D120" s="59" t="str">
        <x:v>String theory supergravity limit (specific compactified backgrounds); loop quantum gravity semiclassical coherent-state constructions</x:v>
      </x:c>
      <x:c r="E120" s="59" t="str">
        <x:v>Explicitly derive every established low-energy limit.</x:v>
      </x:c>
      <x:c r="F120" s="59" t="str">
        <x:v>NOT EXPLICITLY CLOSED</x:v>
      </x:c>
      <x:c r="G120" s="59" t="str">
        <x:v>CORE</x:v>
      </x:c>
    </x:row>
    <x:row r="121">
      <x:c r="A121" s="59" t="n">
        <x:v>120</x:v>
      </x:c>
      <x:c r="B121" s="59" t="str">
        <x:v>XII. Recovery of Known Physics</x:v>
      </x:c>
      <x:c r="C121" s="59" t="str">
        <x:v>Which assumptions of established physics become theorems of the deeper theory?</x:v>
      </x:c>
      <x:c r="D121" s="59" t="str">
        <x:v>String theory supergravity limit (specific compactified backgrounds); loop quantum gravity semiclassical coherent-state constructions</x:v>
      </x:c>
      <x:c r="E121" s="59" t="str">
        <x:v>Explicitly derive every established low-energy limit.</x:v>
      </x:c>
      <x:c r="F121" s="59" t="str">
        <x:v>NOT EXPLICITLY CLOSED</x:v>
      </x:c>
      <x:c r="G121" s="59" t="str">
        <x:v>CORE</x:v>
      </x:c>
    </x:row>
    <x:row r="122">
      <x:c r="A122" s="59" t="n">
        <x:v>121</x:v>
      </x:c>
      <x:c r="B122" s="59" t="str">
        <x:v>XIII. Emergence and Scale</x:v>
      </x:c>
      <x:c r="C122" s="59" t="str">
        <x:v>How does microscopic structure produce macroscopic physics?</x:v>
      </x:c>
      <x:c r="D122" s="59" t="str">
        <x:v>Already substantially achieved for known physics; open specifically for any deeper quantum-gravitational substrate.</x:v>
      </x:c>
      <x:c r="E122" s="59" t="str">
        <x:v>Coarse-graining, RG, universality and fixed points.</x:v>
      </x:c>
      <x:c r="F122" s="59" t="str">
        <x:v>NOT EXPLICITLY CLOSED</x:v>
      </x:c>
      <x:c r="G122" s="59" t="str">
        <x:v>CORE</x:v>
      </x:c>
    </x:row>
    <x:row r="123">
      <x:c r="A123" s="59" t="n">
        <x:v>122</x:v>
      </x:c>
      <x:c r="B123" s="59" t="str">
        <x:v>XIII. Emergence and Scale</x:v>
      </x:c>
      <x:c r="C123" s="59" t="str">
        <x:v>What survives coarse-graining?</x:v>
      </x:c>
      <x:c r="D123" s="59" t="str">
        <x:v>Already achieved for known physics.</x:v>
      </x:c>
      <x:c r="E123" s="59" t="str">
        <x:v>Coarse-graining, RG, universality and fixed points.</x:v>
      </x:c>
      <x:c r="F123" s="59" t="str">
        <x:v>NOT EXPLICITLY CLOSED</x:v>
      </x:c>
      <x:c r="G123" s="59" t="str">
        <x:v>CORE</x:v>
      </x:c>
    </x:row>
    <x:row r="124">
      <x:c r="A124" s="59" t="n">
        <x:v>123</x:v>
      </x:c>
      <x:c r="B124" s="59" t="str">
        <x:v>XIII. Emergence and Scale</x:v>
      </x:c>
      <x:c r="C124" s="59" t="str">
        <x:v>Can renormalization-group behavior emerge from the fundamental theory?</x:v>
      </x:c>
      <x:c r="D124" s="59" t="str">
        <x:v>A confirmed demonstration for a complete fundamental theory.</x:v>
      </x:c>
      <x:c r="E124" s="59" t="str">
        <x:v>Coarse-graining, RG, universality and fixed points.</x:v>
      </x:c>
      <x:c r="F124" s="59" t="str">
        <x:v>NOT EXPLICITLY CLOSED</x:v>
      </x:c>
      <x:c r="G124" s="59" t="str">
        <x:v>CORE</x:v>
      </x:c>
    </x:row>
    <x:row r="125">
      <x:c r="A125" s="59" t="n">
        <x:v>124</x:v>
      </x:c>
      <x:c r="B125" s="59" t="str">
        <x:v>XIII. Emergence and Scale</x:v>
      </x:c>
      <x:c r="C125" s="59" t="str">
        <x:v>Can universality classes be derived?</x:v>
      </x:c>
      <x:c r="D125" s="59" t="str">
        <x:v>Already achieved for known physics.</x:v>
      </x:c>
      <x:c r="E125" s="59" t="str">
        <x:v>Coarse-graining, RG, universality and fixed points.</x:v>
      </x:c>
      <x:c r="F125" s="59" t="str">
        <x:v>NOT EXPLICITLY CLOSED</x:v>
      </x:c>
      <x:c r="G125" s="59" t="str">
        <x:v>CORE</x:v>
      </x:c>
    </x:row>
    <x:row r="126">
      <x:c r="A126" s="59" t="n">
        <x:v>125</x:v>
      </x:c>
      <x:c r="B126" s="59" t="str">
        <x:v>XIII. Emergence and Scale</x:v>
      </x:c>
      <x:c r="C126" s="59" t="str">
        <x:v>Why do very different microscopic systems produce the same effective laws?</x:v>
      </x:c>
      <x:c r="D126" s="59" t="str">
        <x:v>Already achieved.</x:v>
      </x:c>
      <x:c r="E126" s="59" t="str">
        <x:v>Coarse-graining, RG, universality and fixed points.</x:v>
      </x:c>
      <x:c r="F126" s="59" t="str">
        <x:v>NOT EXPLICITLY CLOSED</x:v>
      </x:c>
      <x:c r="G126" s="59" t="str">
        <x:v>CORE</x:v>
      </x:c>
    </x:row>
    <x:row r="127">
      <x:c r="A127" s="59" t="n">
        <x:v>126</x:v>
      </x:c>
      <x:c r="B127" s="59" t="str">
        <x:v>XIII. Emergence and Scale</x:v>
      </x:c>
      <x:c r="C127" s="59" t="str">
        <x:v>Which physical laws are fixed-point structures?</x:v>
      </x:c>
      <x:c r="D127" s="59" t="str">
        <x:v>A comprehensive classification.</x:v>
      </x:c>
      <x:c r="E127" s="59" t="str">
        <x:v>Coarse-graining, RG, universality and fixed points.</x:v>
      </x:c>
      <x:c r="F127" s="59" t="str">
        <x:v>NOT EXPLICITLY CLOSED</x:v>
      </x:c>
      <x:c r="G127" s="59" t="str">
        <x:v>CORE</x:v>
      </x:c>
    </x:row>
    <x:row r="128">
      <x:c r="A128" s="59" t="n">
        <x:v>127</x:v>
      </x:c>
      <x:c r="B128" s="59" t="str">
        <x:v>XIII. Emergence and Scale</x:v>
      </x:c>
      <x:c r="C128" s="59" t="str">
        <x:v>Which quantities are relevant, irrelevant, or marginal at fundamental scales?</x:v>
      </x:c>
      <x:c r="D128" s="59" t="str">
        <x:v>Already achieved for known physics up to very high energy.</x:v>
      </x:c>
      <x:c r="E128" s="59" t="str">
        <x:v>Coarse-graining, RG, universality and fixed points.</x:v>
      </x:c>
      <x:c r="F128" s="59" t="str">
        <x:v>NOT EXPLICITLY CLOSED</x:v>
      </x:c>
      <x:c r="G128" s="59" t="str">
        <x:v>CORE</x:v>
      </x:c>
    </x:row>
    <x:row r="129">
      <x:c r="A129" s="59" t="n">
        <x:v>128</x:v>
      </x:c>
      <x:c r="B129" s="59" t="str">
        <x:v>XIII. Emergence and Scale</x:v>
      </x:c>
      <x:c r="C129" s="59" t="str">
        <x:v>Can spacetime, particles, fields, and forces all be effective large-scale organizational structures?</x:v>
      </x:c>
      <x:c r="D129" s="59" t="str">
        <x:v>A confirmed general emergence result.</x:v>
      </x:c>
      <x:c r="E129" s="59" t="str">
        <x:v>Coarse-graining, RG, universality and fixed points.</x:v>
      </x:c>
      <x:c r="F129" s="59" t="str">
        <x:v>NOT EXPLICITLY CLOSED</x:v>
      </x:c>
      <x:c r="G129" s="59" t="str">
        <x:v>CORE</x:v>
      </x:c>
    </x:row>
    <x:row r="130">
      <x:c r="A130" s="59" t="n">
        <x:v>129</x:v>
      </x:c>
      <x:c r="B130" s="59" t="str">
        <x:v>XIV. Information and Entropy</x:v>
      </x:c>
      <x:c r="C130" s="59" t="str">
        <x:v>Is information fundamental, emergent, or merely representational?</x:v>
      </x:c>
      <x:c r="D130" s="59" t="str">
        <x:v>A confirmed, empirically grounded answer.</x:v>
      </x:c>
      <x:c r="E130" s="59" t="str">
        <x:v>Derive entropy/information and connect quantum/thermodynamic/gravitational sectors.</x:v>
      </x:c>
      <x:c r="F130" s="59" t="str">
        <x:v>NOT EXPLICITLY CLOSED</x:v>
      </x:c>
      <x:c r="G130" s="59" t="str">
        <x:v>CORE</x:v>
      </x:c>
    </x:row>
    <x:row r="131">
      <x:c r="A131" s="59" t="n">
        <x:v>130</x:v>
      </x:c>
      <x:c r="B131" s="59" t="str">
        <x:v>XIV. Information and Entropy</x:v>
      </x:c>
      <x:c r="C131" s="59" t="str">
        <x:v>What physical structure corresponds to information?</x:v>
      </x:c>
      <x:c r="D131" s="59" t="str">
        <x:v>Boltzmann/Gibbs statistical mechanics (established); generalized second law (Bekenstein - established theoretically); holographic principle ('t Hooft, Susskind); Ryu-Takayanagi formula (established within AdS/CFT)</x:v>
      </x:c>
      <x:c r="E131" s="59" t="str">
        <x:v>Derive entropy/information and connect quantum/thermodynamic/gravitational sectors.</x:v>
      </x:c>
      <x:c r="F131" s="59" t="str">
        <x:v>NOT EXPLICITLY CLOSED</x:v>
      </x:c>
      <x:c r="G131" s="59" t="str">
        <x:v>CORE</x:v>
      </x:c>
    </x:row>
    <x:row r="132">
      <x:c r="A132" s="59" t="n">
        <x:v>131</x:v>
      </x:c>
      <x:c r="B132" s="59" t="str">
        <x:v>XIV. Information and Entropy</x:v>
      </x:c>
      <x:c r="C132" s="59" t="str">
        <x:v>Can entropy be derived from deeper organizational structure?</x:v>
      </x:c>
      <x:c r="D132" s="59" t="str">
        <x:v>Already achieved for ordinary thermodynamic entropy.</x:v>
      </x:c>
      <x:c r="E132" s="59" t="str">
        <x:v>Derive entropy/information and connect quantum/thermodynamic/gravitational sectors.</x:v>
      </x:c>
      <x:c r="F132" s="59" t="str">
        <x:v>NOT EXPLICITLY CLOSED</x:v>
      </x:c>
      <x:c r="G132" s="59" t="str">
        <x:v>CORE</x:v>
      </x:c>
    </x:row>
    <x:row r="133">
      <x:c r="A133" s="59" t="n">
        <x:v>132</x:v>
      </x:c>
      <x:c r="B133" s="59" t="str">
        <x:v>XIV. Information and Entropy</x:v>
      </x:c>
      <x:c r="C133" s="59" t="str">
        <x:v>Can the second law of thermodynamics be derived?</x:v>
      </x:c>
      <x:c r="D133" s="59" t="str">
        <x:v>A rigorous, general proof, including an explanation of the initial condition.</x:v>
      </x:c>
      <x:c r="E133" s="59" t="str">
        <x:v>Derive entropy/information and connect quantum/thermodynamic/gravitational sectors.</x:v>
      </x:c>
      <x:c r="F133" s="59" t="str">
        <x:v>NOT EXPLICITLY CLOSED</x:v>
      </x:c>
      <x:c r="G133" s="59" t="str">
        <x:v>CORE</x:v>
      </x:c>
    </x:row>
    <x:row r="134">
      <x:c r="A134" s="59" t="n">
        <x:v>133</x:v>
      </x:c>
      <x:c r="B134" s="59" t="str">
        <x:v>XIV. Information and Entropy</x:v>
      </x:c>
      <x:c r="C134" s="59" t="str">
        <x:v>Why does entropy increase in the observed direction of time?</x:v>
      </x:c>
      <x:c r="D134" s="59" t="str">
        <x:v>Same as above.</x:v>
      </x:c>
      <x:c r="E134" s="59" t="str">
        <x:v>Derive entropy/information and connect quantum/thermodynamic/gravitational sectors.</x:v>
      </x:c>
      <x:c r="F134" s="59" t="str">
        <x:v>NOT EXPLICITLY CLOSED</x:v>
      </x:c>
      <x:c r="G134" s="59" t="str">
        <x:v>CORE</x:v>
      </x:c>
    </x:row>
    <x:row r="135">
      <x:c r="A135" s="59" t="n">
        <x:v>134</x:v>
      </x:c>
      <x:c r="B135" s="59" t="str">
        <x:v>XIV. Information and Entropy</x:v>
      </x:c>
      <x:c r="C135" s="59" t="str">
        <x:v>Can black-hole entropy and ordinary thermodynamic entropy be understood through the same mechanism?</x:v>
      </x:c>
      <x:c r="D135" s="59" t="str">
        <x:v>Already substantially achieved theoretically; full microscopic unification remains open.</x:v>
      </x:c>
      <x:c r="E135" s="59" t="str">
        <x:v>Derive entropy/information and connect quantum/thermodynamic/gravitational sectors.</x:v>
      </x:c>
      <x:c r="F135" s="59" t="str">
        <x:v>NOT EXPLICITLY CLOSED</x:v>
      </x:c>
      <x:c r="G135" s="59" t="str">
        <x:v>CORE</x:v>
      </x:c>
    </x:row>
    <x:row r="136">
      <x:c r="A136" s="59" t="n">
        <x:v>135</x:v>
      </x:c>
      <x:c r="B136" s="59" t="str">
        <x:v>XIV. Information and Entropy</x:v>
      </x:c>
      <x:c r="C136" s="59" t="str">
        <x:v>Can quantum entanglement entropy generate geometric structure?</x:v>
      </x:c>
      <x:c r="D136" s="59" t="str">
        <x:v>A general demonstration outside idealized holographic settings.</x:v>
      </x:c>
      <x:c r="E136" s="59" t="str">
        <x:v>Derive entropy/information and connect quantum/thermodynamic/gravitational sectors.</x:v>
      </x:c>
      <x:c r="F136" s="59" t="str">
        <x:v>NOT EXPLICITLY CLOSED</x:v>
      </x:c>
      <x:c r="G136" s="59" t="str">
        <x:v>CORE</x:v>
      </x:c>
    </x:row>
    <x:row r="137">
      <x:c r="A137" s="59" t="n">
        <x:v>136</x:v>
      </x:c>
      <x:c r="B137" s="59" t="str">
        <x:v>XIV. Information and Entropy</x:v>
      </x:c>
      <x:c r="C137" s="59" t="str">
        <x:v>Is there a universal relationship between information, geometry, and physical organization?</x:v>
      </x:c>
      <x:c r="D137" s="59" t="str">
        <x:v>Boltzmann/Gibbs statistical mechanics (established); generalized second law (Bekenstein - established theoretically); holographic principle ('t Hooft, Susskind); Ryu-Takayanagi formula (established within AdS/CFT)</x:v>
      </x:c>
      <x:c r="E137" s="59" t="str">
        <x:v>Derive entropy/information and connect quantum/thermodynamic/gravitational sectors.</x:v>
      </x:c>
      <x:c r="F137" s="59" t="str">
        <x:v>NOT EXPLICITLY CLOSED</x:v>
      </x:c>
      <x:c r="G137" s="59" t="str">
        <x:v>CORE</x:v>
      </x:c>
    </x:row>
    <x:row r="138">
      <x:c r="A138" s="59" t="n">
        <x:v>137</x:v>
      </x:c>
      <x:c r="B138" s="59" t="str">
        <x:v>XV. Cosmology</x:v>
      </x:c>
      <x:c r="C138" s="59" t="str">
        <x:v>Can the existence and properties of the early universe be derived?</x:v>
      </x:c>
      <x:c r="D138" s="59" t="str">
        <x:v>Lambda-CDM concordance model (well established observationally); inflationary cosmology (well supported, mechanism unknown); direct dark matter detection experiments (XENON, LZ - no detection to date); MOND (disfavored by cluster-scale data, not excluded)</x:v>
      </x:c>
      <x:c r="E138" s="59" t="str">
        <x:v>Early universe, structure, DM/DE, initial conditions and late-time dynamics.</x:v>
      </x:c>
      <x:c r="F138" s="59" t="str">
        <x:v>NOT EXPLICITLY CLOSED</x:v>
      </x:c>
      <x:c r="G138" s="59" t="str">
        <x:v>CORE</x:v>
      </x:c>
    </x:row>
    <x:row r="139">
      <x:c r="A139" s="59" t="n">
        <x:v>138</x:v>
      </x:c>
      <x:c r="B139" s="59" t="str">
        <x:v>XV. Cosmology</x:v>
      </x:c>
      <x:c r="C139" s="59" t="str">
        <x:v>Why does the universe possess the observed large-scale structure?</x:v>
      </x:c>
      <x:c r="D139" s="59" t="str">
        <x:v>Already substantially achieved; the specific inflaton mechanism remains unknown.</x:v>
      </x:c>
      <x:c r="E139" s="59" t="str">
        <x:v>Early universe, structure, DM/DE, initial conditions and late-time dynamics.</x:v>
      </x:c>
      <x:c r="F139" s="59" t="str">
        <x:v>NOT EXPLICITLY CLOSED</x:v>
      </x:c>
      <x:c r="G139" s="59" t="str">
        <x:v>CORE</x:v>
      </x:c>
    </x:row>
    <x:row r="140">
      <x:c r="A140" s="59" t="n">
        <x:v>139</x:v>
      </x:c>
      <x:c r="B140" s="59" t="str">
        <x:v>XV. Cosmology</x:v>
      </x:c>
      <x:c r="C140" s="59" t="str">
        <x:v>Can inflation be derived, replaced, or shown unnecessary?</x:v>
      </x:c>
      <x:c r="D140" s="59" t="str">
        <x:v>Lambda-CDM concordance model (well established observationally); inflationary cosmology (well supported, mechanism unknown); direct dark matter detection experiments (XENON, LZ - no detection to date); MOND (disfavored by cluster-scale data, not excluded)</x:v>
      </x:c>
      <x:c r="E140" s="59" t="str">
        <x:v>Early universe, structure, DM/DE, initial conditions and late-time dynamics.</x:v>
      </x:c>
      <x:c r="F140" s="59" t="str">
        <x:v>NOT EXPLICITLY CLOSED</x:v>
      </x:c>
      <x:c r="G140" s="59" t="str">
        <x:v>CORE</x:v>
      </x:c>
    </x:row>
    <x:row r="141">
      <x:c r="A141" s="59" t="n">
        <x:v>140</x:v>
      </x:c>
      <x:c r="B141" s="59" t="str">
        <x:v>XV. Cosmology</x:v>
      </x:c>
      <x:c r="C141" s="59" t="str">
        <x:v>Can the cosmological constant be explained?</x:v>
      </x:c>
      <x:c r="D141" s="59" t="str">
        <x:v>Same as Question 89.</x:v>
      </x:c>
      <x:c r="E141" s="59" t="str">
        <x:v>Early universe, structure, DM/DE, initial conditions and late-time dynamics.</x:v>
      </x:c>
      <x:c r="F141" s="59" t="str">
        <x:v>NOT EXPLICITLY CLOSED</x:v>
      </x:c>
      <x:c r="G141" s="59" t="str">
        <x:v>CORE</x:v>
      </x:c>
    </x:row>
    <x:row r="142">
      <x:c r="A142" s="59" t="n">
        <x:v>141</x:v>
      </x:c>
      <x:c r="B142" s="59" t="str">
        <x:v>XV. Cosmology</x:v>
      </x:c>
      <x:c r="C142" s="59" t="str">
        <x:v>Can dark matter be derived as an emergent phenomenon or predicted as fundamental matter?</x:v>
      </x:c>
      <x:c r="D142" s="59" t="str">
        <x:v>Lambda-CDM concordance model (well established observationally); inflationary cosmology (well supported, mechanism unknown); direct dark matter detection experiments (XENON, LZ - no detection to date); MOND (disfavored by cluster-scale data, not excluded)</x:v>
      </x:c>
      <x:c r="E142" s="59" t="str">
        <x:v>Early universe, structure, DM/DE, initial conditions and late-time dynamics.</x:v>
      </x:c>
      <x:c r="F142" s="59" t="str">
        <x:v>NOT EXPLICITLY CLOSED</x:v>
      </x:c>
      <x:c r="G142" s="59" t="str">
        <x:v>CORE</x:v>
      </x:c>
    </x:row>
    <x:row r="143">
      <x:c r="A143" s="59" t="n">
        <x:v>142</x:v>
      </x:c>
      <x:c r="B143" s="59" t="str">
        <x:v>XV. Cosmology</x:v>
      </x:c>
      <x:c r="C143" s="59" t="str">
        <x:v>Can dark energy be derived?</x:v>
      </x:c>
      <x:c r="D143" s="59" t="str">
        <x:v>Lambda-CDM concordance model (well established observationally); inflationary cosmology (well supported, mechanism unknown); direct dark matter detection experiments (XENON, LZ - no detection to date); MOND (disfavored by cluster-scale data, not excluded)</x:v>
      </x:c>
      <x:c r="E143" s="59" t="str">
        <x:v>Early universe, structure, DM/DE, initial conditions and late-time dynamics.</x:v>
      </x:c>
      <x:c r="F143" s="59" t="str">
        <x:v>NOT EXPLICITLY CLOSED</x:v>
      </x:c>
      <x:c r="G143" s="59" t="str">
        <x:v>CORE</x:v>
      </x:c>
    </x:row>
    <x:row r="144">
      <x:c r="A144" s="59" t="n">
        <x:v>143</x:v>
      </x:c>
      <x:c r="B144" s="59" t="str">
        <x:v>XV. Cosmology</x:v>
      </x:c>
      <x:c r="C144" s="59" t="str">
        <x:v>Why is the universe approximately homogeneous and isotropic at large scales?</x:v>
      </x:c>
      <x:c r="D144" s="59" t="str">
        <x:v>Already substantially achieved.</x:v>
      </x:c>
      <x:c r="E144" s="59" t="str">
        <x:v>Early universe, structure, DM/DE, initial conditions and late-time dynamics.</x:v>
      </x:c>
      <x:c r="F144" s="59" t="str">
        <x:v>NOT EXPLICITLY CLOSED</x:v>
      </x:c>
      <x:c r="G144" s="59" t="str">
        <x:v>CORE</x:v>
      </x:c>
    </x:row>
    <x:row r="145">
      <x:c r="A145" s="59" t="n">
        <x:v>144</x:v>
      </x:c>
      <x:c r="B145" s="59" t="str">
        <x:v>XV. Cosmology</x:v>
      </x:c>
      <x:c r="C145" s="59" t="str">
        <x:v>What determines the initial conditions of the universe?</x:v>
      </x:c>
      <x:c r="D145" s="59" t="str">
        <x:v>A confirmed account of the universe's initial state.</x:v>
      </x:c>
      <x:c r="E145" s="59" t="str">
        <x:v>Early universe, structure, DM/DE, initial conditions and late-time dynamics.</x:v>
      </x:c>
      <x:c r="F145" s="59" t="str">
        <x:v>NOT EXPLICITLY CLOSED</x:v>
      </x:c>
      <x:c r="G145" s="59" t="str">
        <x:v>CORE</x:v>
      </x:c>
    </x:row>
    <x:row r="146">
      <x:c r="A146" s="59" t="n">
        <x:v>145</x:v>
      </x:c>
      <x:c r="B146" s="59" t="str">
        <x:v>XV. Cosmology</x:v>
      </x:c>
      <x:c r="C146" s="59" t="str">
        <x:v>Does the fundamental theory require an initial state at all?</x:v>
      </x:c>
      <x:c r="D146" s="59" t="str">
        <x:v>A confirmed answer.</x:v>
      </x:c>
      <x:c r="E146" s="59" t="str">
        <x:v>Early universe, structure, DM/DE, initial conditions and late-time dynamics.</x:v>
      </x:c>
      <x:c r="F146" s="59" t="str">
        <x:v>NOT EXPLICITLY CLOSED</x:v>
      </x:c>
      <x:c r="G146" s="59" t="str">
        <x:v>CORE</x:v>
      </x:c>
    </x:row>
    <x:row r="147">
      <x:c r="A147" s="59" t="n">
        <x:v>146</x:v>
      </x:c>
      <x:c r="B147" s="59" t="str">
        <x:v>XV. Cosmology</x:v>
      </x:c>
      <x:c r="C147" s="59" t="str">
        <x:v>Can the apparent beginning of time emerge from a deeper timeless description?</x:v>
      </x:c>
      <x:c r="D147" s="59" t="str">
        <x:v>A confirmed demonstration.</x:v>
      </x:c>
      <x:c r="E147" s="59" t="str">
        <x:v>Early universe, structure, DM/DE, initial conditions and late-time dynamics.</x:v>
      </x:c>
      <x:c r="F147" s="59" t="str">
        <x:v>NOT EXPLICITLY CLOSED</x:v>
      </x:c>
      <x:c r="G147" s="59" t="str">
        <x:v>CORE</x:v>
      </x:c>
    </x:row>
    <x:row r="148">
      <x:c r="A148" s="59" t="n">
        <x:v>147</x:v>
      </x:c>
      <x:c r="B148" s="59" t="str">
        <x:v>XVI. Selection and Uniqueness</x:v>
      </x:c>
      <x:c r="C148" s="59" t="str">
        <x:v>Why does this universe rather than another mathematically possible universe exist?</x:v>
      </x:c>
      <x:c r="D148" s="59" t="str">
        <x:v>A confirmed, non-anthropic selection principle, or an accepted proof none is needed.</x:v>
      </x:c>
      <x:c r="E148" s="59" t="str">
        <x:v>Derive physical solution selection or rigorous non-uniqueness.</x:v>
      </x:c>
      <x:c r="F148" s="59" t="str">
        <x:v>NOT EXPLICITLY CLOSED</x:v>
      </x:c>
      <x:c r="G148" s="59" t="str">
        <x:v>CORE/EXTENDED</x:v>
      </x:c>
    </x:row>
    <x:row r="149">
      <x:c r="A149" s="59" t="n">
        <x:v>148</x:v>
      </x:c>
      <x:c r="B149" s="59" t="str">
        <x:v>XVI. Selection and Uniqueness</x:v>
      </x:c>
      <x:c r="C149" s="59" t="str">
        <x:v>Does the fundamental theory admit multiple consistent solutions?</x:v>
      </x:c>
      <x:c r="D149" s="59" t="str">
        <x:v>N/A; already established that multiplicity exists within this framework.</x:v>
      </x:c>
      <x:c r="E149" s="59" t="str">
        <x:v>Derive physical solution selection or rigorous non-uniqueness.</x:v>
      </x:c>
      <x:c r="F149" s="59" t="str">
        <x:v>NOT EXPLICITLY CLOSED</x:v>
      </x:c>
      <x:c r="G149" s="59" t="str">
        <x:v>CORE/EXTENDED</x:v>
      </x:c>
    </x:row>
    <x:row r="150">
      <x:c r="A150" s="59" t="n">
        <x:v>149</x:v>
      </x:c>
      <x:c r="B150" s="59" t="str">
        <x:v>XVI. Selection and Uniqueness</x:v>
      </x:c>
      <x:c r="C150" s="59" t="str">
        <x:v>If so, what selects the physical solution?</x:v>
      </x:c>
      <x:c r="D150" s="59" t="str">
        <x:v>String landscape (~10^500 vacua); anthropic selection principle (Susskind - contested, criticized as unfalsifiable by much of the field)</x:v>
      </x:c>
      <x:c r="E150" s="59" t="str">
        <x:v>Derive physical solution selection or rigorous non-uniqueness.</x:v>
      </x:c>
      <x:c r="F150" s="59" t="str">
        <x:v>NOT EXPLICITLY CLOSED</x:v>
      </x:c>
      <x:c r="G150" s="59" t="str">
        <x:v>CORE/EXTENDED</x:v>
      </x:c>
    </x:row>
    <x:row r="151">
      <x:c r="A151" s="59" t="n">
        <x:v>150</x:v>
      </x:c>
      <x:c r="B151" s="59" t="str">
        <x:v>XVI. Selection and Uniqueness</x:v>
      </x:c>
      <x:c r="C151" s="59" t="str">
        <x:v>Are physical constants uniquely determined?</x:v>
      </x:c>
      <x:c r="D151" s="59" t="str">
        <x:v>String landscape (~10^500 vacua); anthropic selection principle (Susskind - contested, criticized as unfalsifiable by much of the field)</x:v>
      </x:c>
      <x:c r="E151" s="59" t="str">
        <x:v>Derive physical solution selection or rigorous non-uniqueness.</x:v>
      </x:c>
      <x:c r="F151" s="59" t="str">
        <x:v>NOT EXPLICITLY CLOSED</x:v>
      </x:c>
      <x:c r="G151" s="59" t="str">
        <x:v>CORE/EXTENDED</x:v>
      </x:c>
    </x:row>
    <x:row r="152">
      <x:c r="A152" s="59" t="n">
        <x:v>151</x:v>
      </x:c>
      <x:c r="B152" s="59" t="str">
        <x:v>XVI. Selection and Uniqueness</x:v>
      </x:c>
      <x:c r="C152" s="59" t="str">
        <x:v>Are the laws of physics uniquely determined?</x:v>
      </x:c>
      <x:c r="D152" s="59" t="str">
        <x:v>String landscape (~10^500 vacua); anthropic selection principle (Susskind - contested, criticized as unfalsifiable by much of the field)</x:v>
      </x:c>
      <x:c r="E152" s="59" t="str">
        <x:v>Derive physical solution selection or rigorous non-uniqueness.</x:v>
      </x:c>
      <x:c r="F152" s="59" t="str">
        <x:v>NOT EXPLICITLY CLOSED</x:v>
      </x:c>
      <x:c r="G152" s="59" t="str">
        <x:v>CORE/EXTENDED</x:v>
      </x:c>
    </x:row>
    <x:row r="153">
      <x:c r="A153" s="59" t="n">
        <x:v>152</x:v>
      </x:c>
      <x:c r="B153" s="59" t="str">
        <x:v>XVI. Selection and Uniqueness</x:v>
      </x:c>
      <x:c r="C153" s="59" t="str">
        <x:v>Does mathematical consistency alone select the observed universe?</x:v>
      </x:c>
      <x:c r="D153" s="59" t="str">
        <x:v>A demonstration that consistency alone is or is not sufficient.</x:v>
      </x:c>
      <x:c r="E153" s="59" t="str">
        <x:v>Derive physical solution selection or rigorous non-uniqueness.</x:v>
      </x:c>
      <x:c r="F153" s="59" t="str">
        <x:v>NOT EXPLICITLY CLOSED</x:v>
      </x:c>
      <x:c r="G153" s="59" t="str">
        <x:v>CORE/EXTENDED</x:v>
      </x:c>
    </x:row>
    <x:row r="154">
      <x:c r="A154" s="59" t="n">
        <x:v>153</x:v>
      </x:c>
      <x:c r="B154" s="59" t="str">
        <x:v>XVI. Selection and Uniqueness</x:v>
      </x:c>
      <x:c r="C154" s="59" t="str">
        <x:v>If not, what additional physical principle performs the selection?</x:v>
      </x:c>
      <x:c r="D154" s="59" t="str">
        <x:v>String landscape (~10^500 vacua); anthropic selection principle (Susskind - contested, criticized as unfalsifiable by much of the field)</x:v>
      </x:c>
      <x:c r="E154" s="59" t="str">
        <x:v>Derive physical solution selection or rigorous non-uniqueness.</x:v>
      </x:c>
      <x:c r="F154" s="59" t="str">
        <x:v>NOT EXPLICITLY CLOSED</x:v>
      </x:c>
      <x:c r="G154" s="59" t="str">
        <x:v>CORE/EXTENDED</x:v>
      </x:c>
    </x:row>
    <x:row r="155">
      <x:c r="A155" s="59" t="n">
        <x:v>154</x:v>
      </x:c>
      <x:c r="B155" s="59" t="str">
        <x:v>XVI. Selection and Uniqueness</x:v>
      </x:c>
      <x:c r="C155" s="59" t="str">
        <x:v>Can anthropic reasoning be avoided, derived, or rigorously constrained?</x:v>
      </x:c>
      <x:c r="D155" s="59" t="str">
        <x:v>A rigorous framework, or a decisive argument that none is possible.</x:v>
      </x:c>
      <x:c r="E155" s="59" t="str">
        <x:v>Derive physical solution selection or rigorous non-uniqueness.</x:v>
      </x:c>
      <x:c r="F155" s="59" t="str">
        <x:v>NOT EXPLICITLY CLOSED</x:v>
      </x:c>
      <x:c r="G155" s="59" t="str">
        <x:v>CORE/EXTENDED</x:v>
      </x:c>
    </x:row>
    <x:row r="156">
      <x:c r="A156" s="59" t="n">
        <x:v>155</x:v>
      </x:c>
      <x:c r="B156" s="59" t="str">
        <x:v>XVII. Empirical Test</x:v>
      </x:c>
      <x:c r="C156" s="59" t="str">
        <x:v>What does the theory predict that existing theories do not?</x:v>
      </x:c>
      <x:c r="D156" s="59" t="str">
        <x:v>A distinctive, confirmed prediction.</x:v>
      </x:c>
      <x:c r="E156" s="59" t="str">
        <x:v>Produce distinctive quantitative predictions and falsifiers.</x:v>
      </x:c>
      <x:c r="F156" s="59" t="str">
        <x:v>NOT EXPLICITLY CLOSED</x:v>
      </x:c>
      <x:c r="G156" s="59" t="str">
        <x:v>CORE</x:v>
      </x:c>
    </x:row>
    <x:row r="157">
      <x:c r="A157" s="59" t="n">
        <x:v>156</x:v>
      </x:c>
      <x:c r="B157" s="59" t="str">
        <x:v>XVII. Empirical Test</x:v>
      </x:c>
      <x:c r="C157" s="59" t="str">
        <x:v>Which prediction is experimentally distinguishable?</x:v>
      </x:c>
      <x:c r="D157" s="59" t="str">
        <x:v>Same as above.</x:v>
      </x:c>
      <x:c r="E157" s="59" t="str">
        <x:v>Produce distinctive quantitative predictions and falsifiers.</x:v>
      </x:c>
      <x:c r="F157" s="59" t="str">
        <x:v>NOT EXPLICITLY CLOSED</x:v>
      </x:c>
      <x:c r="G157" s="59" t="str">
        <x:v>CORE</x:v>
      </x:c>
    </x:row>
    <x:row r="158">
      <x:c r="A158" s="59" t="n">
        <x:v>157</x:v>
      </x:c>
      <x:c r="B158" s="59" t="str">
        <x:v>XVII. Empirical Test</x:v>
      </x:c>
      <x:c r="C158" s="59" t="str">
        <x:v>What observable quantity differs from Standard Model + GR predictions?</x:v>
      </x:c>
      <x:c r="D158" s="59" t="str">
        <x:v>Same as above.</x:v>
      </x:c>
      <x:c r="E158" s="59" t="str">
        <x:v>Produce distinctive quantitative predictions and falsifiers.</x:v>
      </x:c>
      <x:c r="F158" s="59" t="str">
        <x:v>NOT EXPLICITLY CLOSED</x:v>
      </x:c>
      <x:c r="G158" s="59" t="str">
        <x:v>CORE</x:v>
      </x:c>
    </x:row>
    <x:row r="159">
      <x:c r="A159" s="59" t="n">
        <x:v>158</x:v>
      </x:c>
      <x:c r="B159" s="59" t="str">
        <x:v>XVII. Empirical Test</x:v>
      </x:c>
      <x:c r="C159" s="59" t="str">
        <x:v>At what energy, distance, time, or precision should the difference appear?</x:v>
      </x:c>
      <x:c r="D159" s="59" t="str">
        <x:v>A confirmed, accessible energy or precision regime.</x:v>
      </x:c>
      <x:c r="E159" s="59" t="str">
        <x:v>Produce distinctive quantitative predictions and falsifiers.</x:v>
      </x:c>
      <x:c r="F159" s="59" t="str">
        <x:v>NOT EXPLICITLY CLOSED</x:v>
      </x:c>
      <x:c r="G159" s="59" t="str">
        <x:v>CORE</x:v>
      </x:c>
    </x:row>
    <x:row r="160">
      <x:c r="A160" s="59" t="n">
        <x:v>159</x:v>
      </x:c>
      <x:c r="B160" s="59" t="str">
        <x:v>XVII. Empirical Test</x:v>
      </x:c>
      <x:c r="C160" s="59" t="str">
        <x:v>What experiment could falsify the theory?</x:v>
      </x:c>
      <x:c r="D160" s="59" t="str">
        <x:v>A clearly specified, feasible falsification test.</x:v>
      </x:c>
      <x:c r="E160" s="59" t="str">
        <x:v>Produce distinctive quantitative predictions and falsifiers.</x:v>
      </x:c>
      <x:c r="F160" s="59" t="str">
        <x:v>NOT EXPLICITLY CLOSED</x:v>
      </x:c>
      <x:c r="G160" s="59" t="str">
        <x:v>CORE</x:v>
      </x:c>
    </x:row>
    <x:row r="161">
      <x:c r="A161" s="59" t="n">
        <x:v>160</x:v>
      </x:c>
      <x:c r="B161" s="59" t="str">
        <x:v>XVII. Empirical Test</x:v>
      </x:c>
      <x:c r="C161" s="59" t="str">
        <x:v>What observation would conclusively rule out the theory?</x:v>
      </x:c>
      <x:c r="D161" s="59" t="str">
        <x:v>Same as above.</x:v>
      </x:c>
      <x:c r="E161" s="59" t="str">
        <x:v>Produce distinctive quantitative predictions and falsifiers.</x:v>
      </x:c>
      <x:c r="F161" s="59" t="str">
        <x:v>NOT EXPLICITLY CLOSED</x:v>
      </x:c>
      <x:c r="G161" s="59" t="str">
        <x:v>CORE</x:v>
      </x:c>
    </x:row>
    <x:row r="162">
      <x:c r="A162" s="59" t="n">
        <x:v>161</x:v>
      </x:c>
      <x:c r="B162" s="59" t="str">
        <x:v>XVII. Empirical Test</x:v>
      </x:c>
      <x:c r="C162" s="59" t="str">
        <x:v>Does the theory make risky predictions, or merely accommodate existing observations?</x:v>
      </x:c>
      <x:c r="D162" s="59" t="str">
        <x:v>Demonstrated risky, falsifiable predictions.</x:v>
      </x:c>
      <x:c r="E162" s="59" t="str">
        <x:v>Produce distinctive quantitative predictions and falsifiers.</x:v>
      </x:c>
      <x:c r="F162" s="59" t="str">
        <x:v>NOT EXPLICITLY CLOSED</x:v>
      </x:c>
      <x:c r="G162" s="59" t="str">
        <x:v>CORE</x:v>
      </x:c>
    </x:row>
    <x:row r="163">
      <x:c r="A163" s="59" t="n">
        <x:v>162</x:v>
      </x:c>
      <x:c r="B163" s="59" t="str">
        <x:v>XVII. Empirical Test</x:v>
      </x:c>
      <x:c r="C163" s="59" t="str">
        <x:v>Are its free parameters fitted or genuinely predicted?</x:v>
      </x:c>
      <x:c r="D163" s="59" t="str">
        <x:v>Genuine prediction rather than fitting.</x:v>
      </x:c>
      <x:c r="E163" s="59" t="str">
        <x:v>Produce distinctive quantitative predictions and falsifiers.</x:v>
      </x:c>
      <x:c r="F163" s="59" t="str">
        <x:v>NOT EXPLICITLY CLOSED</x:v>
      </x:c>
      <x:c r="G163" s="59" t="str">
        <x:v>CORE</x:v>
      </x:c>
    </x:row>
    <x:row r="164">
      <x:c r="A164" s="59" t="n">
        <x:v>163</x:v>
      </x:c>
      <x:c r="B164" s="59" t="str">
        <x:v>XVII. Empirical Test</x:v>
      </x:c>
      <x:c r="C164" s="59" t="str">
        <x:v>Can two competing theories produce the same observational consequences?</x:v>
      </x:c>
      <x:c r="D164" s="59" t="str">
        <x:v>A regime where the theories make distinguishable predictions.</x:v>
      </x:c>
      <x:c r="E164" s="59" t="str">
        <x:v>Produce distinctive quantitative predictions and falsifiers.</x:v>
      </x:c>
      <x:c r="F164" s="59" t="str">
        <x:v>NOT EXPLICITLY CLOSED</x:v>
      </x:c>
      <x:c r="G164" s="59" t="str">
        <x:v>CORE</x:v>
      </x:c>
    </x:row>
    <x:row r="165">
      <x:c r="A165" s="59" t="n">
        <x:v>164</x:v>
      </x:c>
      <x:c r="B165" s="59" t="str">
        <x:v>XVII. Empirical Test</x:v>
      </x:c>
      <x:c r="C165" s="59" t="str">
        <x:v>If so, what additional observation distinguishes them?</x:v>
      </x:c>
      <x:c r="D165" s="59" t="str">
        <x:v>A confirmed discriminating observation.</x:v>
      </x:c>
      <x:c r="E165" s="59" t="str">
        <x:v>Produce distinctive quantitative predictions and falsifiers.</x:v>
      </x:c>
      <x:c r="F165" s="59" t="str">
        <x:v>NOT EXPLICITLY CLOSED</x:v>
      </x:c>
      <x:c r="G165" s="59" t="str">
        <x:v>CORE</x:v>
      </x:c>
    </x:row>
  </x:sheetData>
  <x:pageMargins left="0.7" right="0.7" top="0.75" bottom="0.75" header="0.3" footer="0.3"/>
</x:worksheet>
</file>

<file path=xl/worksheets/sheet214.xml><?xml version="1.0" encoding="utf-8"?>
<x:worksheet xmlns:x="http://schemas.openxmlformats.org/spreadsheetml/2006/main">
  <x:sheetFormatPr defaultRowHeight="15"/>
  <x:cols>
    <x:col min="1" max="1" width="12" hidden="0" customWidth="1"/>
    <x:col min="2" max="2" width="25" hidden="0" customWidth="1"/>
    <x:col min="3" max="3" width="46" hidden="0" customWidth="1"/>
    <x:col min="4" max="4" width="18" hidden="0" customWidth="1"/>
    <x:col min="5" max="5" width="24" hidden="0" customWidth="1"/>
  </x:cols>
  <x:sheetData>
    <x:row r="1">
      <x:c r="A1" s="90" t="str">
        <x:v>ID</x:v>
      </x:c>
      <x:c r="B1" s="90" t="str">
        <x:v>Target</x:v>
      </x:c>
      <x:c r="C1" s="90" t="str">
        <x:v>Equation</x:v>
      </x:c>
      <x:c r="D1" s="90" t="str">
        <x:v>Domain</x:v>
      </x:c>
      <x:c r="E1" s="90" t="str">
        <x:v>UOC Requirement</x:v>
      </x:c>
    </x:row>
    <x:row r="2">
      <x:c r="A2" s="59" t="str">
        <x:v>STD-EQ-001</x:v>
      </x:c>
      <x:c r="B2" s="59" t="str">
        <x:v>Einstein field equation</x:v>
      </x:c>
      <x:c r="C2" s="59" t="str">
        <x:v>G_{μν}+Λg_{μν}=8πG c^{-4}T_{μν}</x:v>
      </x:c>
      <x:c r="D2" s="59" t="str">
        <x:v>GR</x:v>
      </x:c>
      <x:c r="E2" s="59" t="str">
        <x:v>Must recover</x:v>
      </x:c>
    </x:row>
    <x:row r="3">
      <x:c r="A3" s="59" t="str">
        <x:v>STD-EQ-002</x:v>
      </x:c>
      <x:c r="B3" s="59" t="str">
        <x:v>Geodesic equation</x:v>
      </x:c>
      <x:c r="C3" s="59" t="str">
        <x:v>d²x^μ/dτ²+Γ^μ_{αβ}u^αu^β=0</x:v>
      </x:c>
      <x:c r="D3" s="59" t="str">
        <x:v>GR</x:v>
      </x:c>
      <x:c r="E3" s="59" t="str">
        <x:v>Must recover</x:v>
      </x:c>
    </x:row>
    <x:row r="4">
      <x:c r="A4" s="59" t="str">
        <x:v>STD-EQ-003</x:v>
      </x:c>
      <x:c r="B4" s="59" t="str">
        <x:v>Newtonian limit</x:v>
      </x:c>
      <x:c r="C4" s="59" t="str">
        <x:v>∇²Φ=4πGρ</x:v>
      </x:c>
      <x:c r="D4" s="59" t="str">
        <x:v>GR→Newton</x:v>
      </x:c>
      <x:c r="E4" s="59" t="str">
        <x:v>Must recover</x:v>
      </x:c>
    </x:row>
    <x:row r="5">
      <x:c r="A5" s="59" t="str">
        <x:v>STD-EQ-004</x:v>
      </x:c>
      <x:c r="B5" s="59" t="str">
        <x:v>SM gauge group</x:v>
      </x:c>
      <x:c r="C5" s="59" t="str">
        <x:v>SU(3)_C×SU(2)_L×U(1)_Y</x:v>
      </x:c>
      <x:c r="D5" s="59" t="str">
        <x:v>SM</x:v>
      </x:c>
      <x:c r="E5" s="59" t="str">
        <x:v>Must derive</x:v>
      </x:c>
    </x:row>
    <x:row r="6">
      <x:c r="A6" s="59" t="str">
        <x:v>STD-EQ-005</x:v>
      </x:c>
      <x:c r="B6" s="59" t="str">
        <x:v>Higgs kinetic/potential</x:v>
      </x:c>
      <x:c r="C6" s="59" t="str">
        <x:v>(D_μΦ)†D^μΦ−[μ²Φ†Φ+λ(Φ†Φ)²]</x:v>
      </x:c>
      <x:c r="D6" s="59" t="str">
        <x:v>SM</x:v>
      </x:c>
      <x:c r="E6" s="59" t="str">
        <x:v>Must derive</x:v>
      </x:c>
    </x:row>
    <x:row r="7">
      <x:c r="A7" s="59" t="str">
        <x:v>STD-EQ-006</x:v>
      </x:c>
      <x:c r="B7" s="59" t="str">
        <x:v>QCD Lagrangian</x:v>
      </x:c>
      <x:c r="C7" s="59" t="str">
        <x:v>−1/4F^a_{μν}F^{aμν}+Σ_q \bar q(iγ^μD_μ−m_q)q</x:v>
      </x:c>
      <x:c r="D7" s="59" t="str">
        <x:v>QCD</x:v>
      </x:c>
      <x:c r="E7" s="59" t="str">
        <x:v>Must recover</x:v>
      </x:c>
    </x:row>
    <x:row r="8">
      <x:c r="A8" s="59" t="str">
        <x:v>STD-EQ-007</x:v>
      </x:c>
      <x:c r="B8" s="59" t="str">
        <x:v>Dirac equation</x:v>
      </x:c>
      <x:c r="C8" s="59" t="str">
        <x:v>(iγ^μD_μ−m)ψ=0</x:v>
      </x:c>
      <x:c r="D8" s="59" t="str">
        <x:v>QFT</x:v>
      </x:c>
      <x:c r="E8" s="59" t="str">
        <x:v>Must recover</x:v>
      </x:c>
    </x:row>
    <x:row r="9">
      <x:c r="A9" s="59" t="str">
        <x:v>STD-EQ-008</x:v>
      </x:c>
      <x:c r="B9" s="59" t="str">
        <x:v>Klein-Gordon</x:v>
      </x:c>
      <x:c r="C9" s="59" t="str">
        <x:v>(□+m²)φ=0</x:v>
      </x:c>
      <x:c r="D9" s="59" t="str">
        <x:v>QFT</x:v>
      </x:c>
      <x:c r="E9" s="59" t="str">
        <x:v>Must recover</x:v>
      </x:c>
    </x:row>
    <x:row r="10">
      <x:c r="A10" s="59" t="str">
        <x:v>STD-EQ-009</x:v>
      </x:c>
      <x:c r="B10" s="59" t="str">
        <x:v>Schrödinger</x:v>
      </x:c>
      <x:c r="C10" s="59" t="str">
        <x:v>iℏ∂_tψ=Hψ</x:v>
      </x:c>
      <x:c r="D10" s="59" t="str">
        <x:v>QM</x:v>
      </x:c>
      <x:c r="E10" s="59" t="str">
        <x:v>Must recover</x:v>
      </x:c>
    </x:row>
    <x:row r="11">
      <x:c r="A11" s="59" t="str">
        <x:v>STD-EQ-010</x:v>
      </x:c>
      <x:c r="B11" s="59" t="str">
        <x:v>Born rule</x:v>
      </x:c>
      <x:c r="C11" s="59" t="str">
        <x:v>p_i=|⟨i|ψ⟩|²</x:v>
      </x:c>
      <x:c r="D11" s="59" t="str">
        <x:v>QM</x:v>
      </x:c>
      <x:c r="E11" s="59" t="str">
        <x:v>Must derive/equivalent</x:v>
      </x:c>
    </x:row>
    <x:row r="12">
      <x:c r="A12" s="59" t="str">
        <x:v>STD-EQ-011</x:v>
      </x:c>
      <x:c r="B12" s="59" t="str">
        <x:v>Partition function</x:v>
      </x:c>
      <x:c r="C12" s="59" t="str">
        <x:v>Z=Tr e^{-βH}</x:v>
      </x:c>
      <x:c r="D12" s="59" t="str">
        <x:v>Stat mech</x:v>
      </x:c>
      <x:c r="E12" s="59" t="str">
        <x:v>Must recover</x:v>
      </x:c>
    </x:row>
    <x:row r="13">
      <x:c r="A13" s="59" t="str">
        <x:v>STD-EQ-012</x:v>
      </x:c>
      <x:c r="B13" s="59" t="str">
        <x:v>Free energy</x:v>
      </x:c>
      <x:c r="C13" s="59" t="str">
        <x:v>F=−k_BT ln Z</x:v>
      </x:c>
      <x:c r="D13" s="59" t="str">
        <x:v>Thermo/stat mech</x:v>
      </x:c>
      <x:c r="E13" s="59" t="str">
        <x:v>Must recover</x:v>
      </x:c>
    </x:row>
    <x:row r="14">
      <x:c r="A14" s="59" t="str">
        <x:v>STD-EQ-013</x:v>
      </x:c>
      <x:c r="B14" s="59" t="str">
        <x:v>Friedmann</x:v>
      </x:c>
      <x:c r="C14" s="59" t="str">
        <x:v>H²=8πGρ/3+Λc²/3−kc²/a²</x:v>
      </x:c>
      <x:c r="D14" s="59" t="str">
        <x:v>Cosmology</x:v>
      </x:c>
      <x:c r="E14" s="59" t="str">
        <x:v>Must recover</x:v>
      </x:c>
    </x:row>
    <x:row r="15">
      <x:c r="A15" s="59" t="str">
        <x:v>STD-EQ-014</x:v>
      </x:c>
      <x:c r="B15" s="59" t="str">
        <x:v>Black-hole entropy</x:v>
      </x:c>
      <x:c r="C15" s="59" t="str">
        <x:v>S_BH=k_Bc³A/(4Gℏ)</x:v>
      </x:c>
      <x:c r="D15" s="59" t="str">
        <x:v>QG</x:v>
      </x:c>
      <x:c r="E15" s="59" t="str">
        <x:v>Must derive</x:v>
      </x:c>
    </x:row>
    <x:row r="16">
      <x:c r="A16" s="59" t="str">
        <x:v>STD-EQ-015</x:v>
      </x:c>
      <x:c r="B16" s="59" t="str">
        <x:v>RG flow</x:v>
      </x:c>
      <x:c r="C16" s="59" t="str">
        <x:v>β_i(g)=dg_i/dlnμ</x:v>
      </x:c>
      <x:c r="D16" s="59" t="str">
        <x:v>QFT/QG</x:v>
      </x:c>
      <x:c r="E16" s="59" t="str">
        <x:v>Must recover/derive</x:v>
      </x:c>
    </x:row>
    <x:row r="17">
      <x:c r="A17" s="59" t="str">
        <x:v>STD-EQ-016</x:v>
      </x:c>
      <x:c r="B17" s="59" t="str">
        <x:v>UV fixed point</x:v>
      </x:c>
      <x:c r="C17" s="59" t="str">
        <x:v>β_i(g_i*)=0</x:v>
      </x:c>
      <x:c r="D17" s="59" t="str">
        <x:v>QG</x:v>
      </x:c>
      <x:c r="E17" s="59" t="str">
        <x:v>Candidate UV closure</x:v>
      </x:c>
    </x:row>
  </x:sheetData>
  <x:pageMargins left="0.7" right="0.7" top="0.75" bottom="0.75" header="0.3" footer="0.3"/>
</x:worksheet>
</file>

<file path=xl/worksheets/sheet215.xml><?xml version="1.0" encoding="utf-8"?>
<x:worksheet xmlns:x="http://schemas.openxmlformats.org/spreadsheetml/2006/main">
  <x:sheetFormatPr defaultRowHeight="15"/>
  <x:cols>
    <x:col min="1" max="1" width="12" hidden="0" customWidth="1"/>
    <x:col min="2" max="2" width="19" hidden="0" customWidth="1"/>
    <x:col min="3" max="3" width="55" hidden="0" customWidth="1"/>
    <x:col min="4" max="4" width="20" hidden="0" customWidth="1"/>
    <x:col min="5" max="5" width="33" hidden="0" customWidth="1"/>
  </x:cols>
  <x:sheetData>
    <x:row r="1">
      <x:c r="A1" s="90" t="str">
        <x:v>ID</x:v>
      </x:c>
      <x:c r="B1" s="90" t="str">
        <x:v>Topic</x:v>
      </x:c>
      <x:c r="C1" s="90" t="str">
        <x:v>Research finding</x:v>
      </x:c>
      <x:c r="D1" s="90" t="str">
        <x:v>Use</x:v>
      </x:c>
      <x:c r="E1" s="90" t="str">
        <x:v>Evidence</x:v>
      </x:c>
    </x:row>
    <x:row r="2">
      <x:c r="A2" s="59" t="str">
        <x:v>R-001</x:v>
      </x:c>
      <x:c r="B2" s="59" t="str">
        <x:v>String theory</x:v>
      </x:c>
      <x:c r="C2" s="59" t="str">
        <x:v>Compactification makes 4D quantum gravity possible; gauge sector tied to internal topology/geometry; challenge is reproducing SM.</x:v>
      </x:c>
      <x:c r="D2" s="59" t="str">
        <x:v>External benchmark</x:v>
      </x:c>
      <x:c r="E2" s="59" t="str">
        <x:v>turn2academia36 / turn2search1</x:v>
      </x:c>
    </x:row>
    <x:row r="3">
      <x:c r="A3" s="59" t="str">
        <x:v>R-002</x:v>
      </x:c>
      <x:c r="B3" s="59" t="str">
        <x:v>String vacua</x:v>
      </x:c>
      <x:c r="C3" s="59" t="str">
        <x:v>Flux compactifications and moduli stabilization are central; realistic vacua and scale separation remain difficult.</x:v>
      </x:c>
      <x:c r="D3" s="59" t="str">
        <x:v>External benchmark</x:v>
      </x:c>
      <x:c r="E3" s="59" t="str">
        <x:v>turn1academia26 / turn2search7</x:v>
      </x:c>
    </x:row>
    <x:row r="4">
      <x:c r="A4" s="59" t="str">
        <x:v>R-003</x:v>
      </x:c>
      <x:c r="B4" s="59" t="str">
        <x:v>LQG</x:v>
      </x:c>
      <x:c r="C4" s="59" t="str">
        <x:v>Background-independent quantum geometry is a major QG route; semiclassical/black-hole issues remain active.</x:v>
      </x:c>
      <x:c r="D4" s="59" t="str">
        <x:v>External benchmark</x:v>
      </x:c>
      <x:c r="E4" s="59" t="str">
        <x:v>turn0academia12</x:v>
      </x:c>
    </x:row>
    <x:row r="5">
      <x:c r="A5" s="59" t="str">
        <x:v>R-004</x:v>
      </x:c>
      <x:c r="B5" s="59" t="str">
        <x:v>Black holes</x:v>
      </x:c>
      <x:c r="C5" s="59" t="str">
        <x:v>Entropy, information, holography and Page-curve physics are central quantum-gravity constraints.</x:v>
      </x:c>
      <x:c r="D5" s="59" t="str">
        <x:v>External benchmark</x:v>
      </x:c>
      <x:c r="E5" s="59" t="str">
        <x:v>turn1academia23 / turn2search5</x:v>
      </x:c>
    </x:row>
    <x:row r="6">
      <x:c r="A6" s="59" t="str">
        <x:v>R-005</x:v>
      </x:c>
      <x:c r="B6" s="59" t="str">
        <x:v>Asymptotic safety</x:v>
      </x:c>
      <x:c r="C6" s="59" t="str">
        <x:v>UV fixed point and finite critical surface are candidate completion criteria; robustness and observables remain open.</x:v>
      </x:c>
      <x:c r="D6" s="59" t="str">
        <x:v>External benchmark</x:v>
      </x:c>
      <x:c r="E6" s="59" t="str">
        <x:v>turn4academia37 / turn4search1</x:v>
      </x:c>
    </x:row>
    <x:row r="7">
      <x:c r="A7" s="59" t="str">
        <x:v>R-006</x:v>
      </x:c>
      <x:c r="B7" s="59" t="str">
        <x:v>CDT</x:v>
      </x:c>
      <x:c r="C7" s="59" t="str">
        <x:v>Nonperturbative lattice route seeks a continuum scaling limit and 4D semiclassical spacetime.</x:v>
      </x:c>
      <x:c r="D7" s="59" t="str">
        <x:v>External benchmark</x:v>
      </x:c>
      <x:c r="E7" s="59" t="str">
        <x:v>turn4academia34 / turn4search10</x:v>
      </x:c>
    </x:row>
    <x:row r="8">
      <x:c r="A8" s="59" t="str">
        <x:v>R-007</x:v>
      </x:c>
      <x:c r="B8" s="59" t="str">
        <x:v>Causal sets</x:v>
      </x:c>
      <x:c r="C8" s="59" t="str">
        <x:v>Fundamental causal order + discreteness with manifold-like continuum as a target; Hauptvermutung remains conjectural.</x:v>
      </x:c>
      <x:c r="D8" s="59" t="str">
        <x:v>External benchmark</x:v>
      </x:c>
      <x:c r="E8" s="59" t="str">
        <x:v>turn4search0</x:v>
      </x:c>
    </x:row>
    <x:row r="9">
      <x:c r="A9" s="59" t="str">
        <x:v>R-008</x:v>
      </x:c>
      <x:c r="B9" s="59" t="str">
        <x:v>GUT</x:v>
      </x:c>
      <x:c r="C9" s="59" t="str">
        <x:v>SU(5)/SO(10)/Pati-Salam provide concrete gauge-unification/representation benchmarks, including charge quantization and proton-decay consequences.</x:v>
      </x:c>
      <x:c r="D9" s="59" t="str">
        <x:v>External benchmark</x:v>
      </x:c>
      <x:c r="E9" s="59" t="str">
        <x:v>turn1search27</x:v>
      </x:c>
    </x:row>
    <x:row r="10">
      <x:c r="A10" s="59" t="str">
        <x:v>R-009</x:v>
      </x:c>
      <x:c r="B10" s="59" t="str">
        <x:v>Standard Model</x:v>
      </x:c>
      <x:c r="C10" s="59" t="str">
        <x:v>SM successfully describes non-gravitational particle interactions with precision, but excludes gravity and leaves dark matter/flavor/baryogenesis-type questions.</x:v>
      </x:c>
      <x:c r="D10" s="59" t="str">
        <x:v>External benchmark</x:v>
      </x:c>
      <x:c r="E10" s="59" t="str">
        <x:v>turn3search0 / turn5search1</x:v>
      </x:c>
    </x:row>
    <x:row r="11">
      <x:c r="A11" s="59" t="str">
        <x:v>R-010</x:v>
      </x:c>
      <x:c r="B11" s="59" t="str">
        <x:v>Dark matter</x:v>
      </x:c>
      <x:c r="C11" s="59" t="str">
        <x:v>Current cosmological model requires a dominant non-baryonic dark matter component whose microscopic nature remains unknown.</x:v>
      </x:c>
      <x:c r="D11" s="59" t="str">
        <x:v>External benchmark</x:v>
      </x:c>
      <x:c r="E11" s="59" t="str">
        <x:v>turn1search30</x:v>
      </x:c>
    </x:row>
  </x:sheetData>
  <x:pageMargins left="0.7" right="0.7" top="0.75" bottom="0.75" header="0.3" footer="0.3"/>
</x:worksheet>
</file>

<file path=xl/worksheets/sheet216.xml><?xml version="1.0" encoding="utf-8"?>
<x:worksheet xmlns:x="http://schemas.openxmlformats.org/spreadsheetml/2006/main">
  <x:sheetFormatPr defaultRowHeight="15"/>
  <x:cols>
    <x:col min="1" max="1" width="12" hidden="0" customWidth="1"/>
    <x:col min="2" max="2" width="32" hidden="0" customWidth="1"/>
    <x:col min="3" max="3" width="55" hidden="0" customWidth="1"/>
    <x:col min="4" max="4" width="15" hidden="0" customWidth="1"/>
    <x:col min="5" max="5" width="14" hidden="0" customWidth="1"/>
  </x:cols>
  <x:sheetData>
    <x:row r="1">
      <x:c r="A1" s="90" t="str">
        <x:v>ID</x:v>
      </x:c>
      <x:c r="B1" s="90" t="str">
        <x:v>Requirement</x:v>
      </x:c>
      <x:c r="C1" s="90" t="str">
        <x:v>What must be explicit</x:v>
      </x:c>
      <x:c r="D1" s="90" t="str">
        <x:v>Class</x:v>
      </x:c>
      <x:c r="E1" s="90" t="str">
        <x:v>UOC Status</x:v>
      </x:c>
    </x:row>
    <x:row r="2">
      <x:c r="A2" s="59" t="str">
        <x:v>CHK-001</x:v>
      </x:c>
      <x:c r="B2" s="59" t="str">
        <x:v>Fundamental degrees of freedom</x:v>
      </x:c>
      <x:c r="C2" s="59" t="str">
        <x:v>Explicit state space or equivalent mathematical object</x:v>
      </x:c>
      <x:c r="D2" s="59" t="str">
        <x:v>CORE</x:v>
      </x:c>
      <x:c r="E2" s="59" t="str">
        <x:v>OPEN</x:v>
      </x:c>
    </x:row>
    <x:row r="3">
      <x:c r="A3" s="59" t="str">
        <x:v>CHK-002</x:v>
      </x:c>
      <x:c r="B3" s="59" t="str">
        <x:v>Action/dynamics</x:v>
      </x:c>
      <x:c r="C3" s="59" t="str">
        <x:v>Action, Hamiltonian, generator, path integral or equivalent</x:v>
      </x:c>
      <x:c r="D3" s="59" t="str">
        <x:v>CORE</x:v>
      </x:c>
      <x:c r="E3" s="59" t="str">
        <x:v>OPEN</x:v>
      </x:c>
    </x:row>
    <x:row r="4">
      <x:c r="A4" s="59" t="str">
        <x:v>CHK-003</x:v>
      </x:c>
      <x:c r="B4" s="59" t="str">
        <x:v>Symmetry group</x:v>
      </x:c>
      <x:c r="C4" s="59" t="str">
        <x:v>Spacetime/internal symmetries and transformation law</x:v>
      </x:c>
      <x:c r="D4" s="59" t="str">
        <x:v>CORE</x:v>
      </x:c>
      <x:c r="E4" s="59" t="str">
        <x:v>OPEN</x:v>
      </x:c>
    </x:row>
    <x:row r="5">
      <x:c r="A5" s="59" t="str">
        <x:v>CHK-004</x:v>
      </x:c>
      <x:c r="B5" s="59" t="str">
        <x:v>Gauge redundancy</x:v>
      </x:c>
      <x:c r="C5" s="59" t="str">
        <x:v>Gauge group + gauge fixing/constraint structure</x:v>
      </x:c>
      <x:c r="D5" s="59" t="str">
        <x:v>CORE</x:v>
      </x:c>
      <x:c r="E5" s="59" t="str">
        <x:v>OPEN</x:v>
      </x:c>
    </x:row>
    <x:row r="6">
      <x:c r="A6" s="59" t="str">
        <x:v>CHK-005</x:v>
      </x:c>
      <x:c r="B6" s="59" t="str">
        <x:v>Anomaly cancellation</x:v>
      </x:c>
      <x:c r="C6" s="59" t="str">
        <x:v>All gauge/gravitational anomalies controlled</x:v>
      </x:c>
      <x:c r="D6" s="59" t="str">
        <x:v>CORE</x:v>
      </x:c>
      <x:c r="E6" s="59" t="str">
        <x:v>OPEN/PARTIAL</x:v>
      </x:c>
    </x:row>
    <x:row r="7">
      <x:c r="A7" s="59" t="str">
        <x:v>CHK-006</x:v>
      </x:c>
      <x:c r="B7" s="59" t="str">
        <x:v>Unitarity</x:v>
      </x:c>
      <x:c r="C7" s="59" t="str">
        <x:v>Positive probability / unitary S-matrix or equivalent</x:v>
      </x:c>
      <x:c r="D7" s="59" t="str">
        <x:v>CORE</x:v>
      </x:c>
      <x:c r="E7" s="59" t="str">
        <x:v>OPEN</x:v>
      </x:c>
    </x:row>
    <x:row r="8">
      <x:c r="A8" s="59" t="str">
        <x:v>CHK-007</x:v>
      </x:c>
      <x:c r="B8" s="59" t="str">
        <x:v>Causality</x:v>
      </x:c>
      <x:c r="C8" s="59" t="str">
        <x:v>Microcausality or controlled causal replacement</x:v>
      </x:c>
      <x:c r="D8" s="59" t="str">
        <x:v>CORE</x:v>
      </x:c>
      <x:c r="E8" s="59" t="str">
        <x:v>OPEN</x:v>
      </x:c>
    </x:row>
    <x:row r="9">
      <x:c r="A9" s="59" t="str">
        <x:v>CHK-008</x:v>
      </x:c>
      <x:c r="B9" s="59" t="str">
        <x:v>Lorentz invariance</x:v>
      </x:c>
      <x:c r="C9" s="59" t="str">
        <x:v>Exact or emergent low-energy Lorentz symmetry</x:v>
      </x:c>
      <x:c r="D9" s="59" t="str">
        <x:v>CORE</x:v>
      </x:c>
      <x:c r="E9" s="59" t="str">
        <x:v>OPEN</x:v>
      </x:c>
    </x:row>
    <x:row r="10">
      <x:c r="A10" s="59" t="str">
        <x:v>CHK-009</x:v>
      </x:c>
      <x:c r="B10" s="59" t="str">
        <x:v>Renormalization</x:v>
      </x:c>
      <x:c r="C10" s="59" t="str">
        <x:v>RG flow and regulator independence</x:v>
      </x:c>
      <x:c r="D10" s="59" t="str">
        <x:v>CORE</x:v>
      </x:c>
      <x:c r="E10" s="59" t="str">
        <x:v>OPEN</x:v>
      </x:c>
    </x:row>
    <x:row r="11">
      <x:c r="A11" s="59" t="str">
        <x:v>CHK-010</x:v>
      </x:c>
      <x:c r="B11" s="59" t="str">
        <x:v>UV completion</x:v>
      </x:c>
      <x:c r="C11" s="59" t="str">
        <x:v>Finite/high-energy completion</x:v>
      </x:c>
      <x:c r="D11" s="59" t="str">
        <x:v>CORE</x:v>
      </x:c>
      <x:c r="E11" s="59" t="str">
        <x:v>OPEN</x:v>
      </x:c>
    </x:row>
    <x:row r="12">
      <x:c r="A12" s="59" t="str">
        <x:v>CHK-011</x:v>
      </x:c>
      <x:c r="B12" s="59" t="str">
        <x:v>IR limit</x:v>
      </x:c>
      <x:c r="C12" s="59" t="str">
        <x:v>Correct low-energy effective theory</x:v>
      </x:c>
      <x:c r="D12" s="59" t="str">
        <x:v>CORE</x:v>
      </x:c>
      <x:c r="E12" s="59" t="str">
        <x:v>OPEN</x:v>
      </x:c>
    </x:row>
    <x:row r="13">
      <x:c r="A13" s="59" t="str">
        <x:v>CHK-012</x:v>
      </x:c>
      <x:c r="B13" s="59" t="str">
        <x:v>Classical limit</x:v>
      </x:c>
      <x:c r="C13" s="59" t="str">
        <x:v>Correct ℏ→0 / semiclassical limit</x:v>
      </x:c>
      <x:c r="D13" s="59" t="str">
        <x:v>CORE</x:v>
      </x:c>
      <x:c r="E13" s="59" t="str">
        <x:v>OPEN</x:v>
      </x:c>
    </x:row>
    <x:row r="14">
      <x:c r="A14" s="59" t="str">
        <x:v>CHK-013</x:v>
      </x:c>
      <x:c r="B14" s="59" t="str">
        <x:v>Gravity limit</x:v>
      </x:c>
      <x:c r="C14" s="59" t="str">
        <x:v>Correct Einstein equations</x:v>
      </x:c>
      <x:c r="D14" s="59" t="str">
        <x:v>CORE</x:v>
      </x:c>
      <x:c r="E14" s="59" t="str">
        <x:v>PARTIAL</x:v>
      </x:c>
    </x:row>
    <x:row r="15">
      <x:c r="A15" s="59" t="str">
        <x:v>CHK-014</x:v>
      </x:c>
      <x:c r="B15" s="59" t="str">
        <x:v>SM limit</x:v>
      </x:c>
      <x:c r="C15" s="59" t="str">
        <x:v>Correct QCD+EW+Higgs+matter</x:v>
      </x:c>
      <x:c r="D15" s="59" t="str">
        <x:v>CORE</x:v>
      </x:c>
      <x:c r="E15" s="59" t="str">
        <x:v>OPEN</x:v>
      </x:c>
    </x:row>
    <x:row r="16">
      <x:c r="A16" s="59" t="str">
        <x:v>CHK-015</x:v>
      </x:c>
      <x:c r="B16" s="59" t="str">
        <x:v>Scattering</x:v>
      </x:c>
      <x:c r="C16" s="59" t="str">
        <x:v>Well-defined amplitudes/cross sections and optical theorem where applicable</x:v>
      </x:c>
      <x:c r="D16" s="59" t="str">
        <x:v>CORE</x:v>
      </x:c>
      <x:c r="E16" s="59" t="str">
        <x:v>OPEN</x:v>
      </x:c>
    </x:row>
    <x:row r="17">
      <x:c r="A17" s="59" t="str">
        <x:v>CHK-016</x:v>
      </x:c>
      <x:c r="B17" s="59" t="str">
        <x:v>Positivity/analyticity</x:v>
      </x:c>
      <x:c r="C17" s="59" t="str">
        <x:v>Known consistency constraints on amplitudes</x:v>
      </x:c>
      <x:c r="D17" s="59" t="str">
        <x:v>EXTENDED</x:v>
      </x:c>
      <x:c r="E17" s="59" t="str">
        <x:v>OPEN</x:v>
      </x:c>
    </x:row>
    <x:row r="18">
      <x:c r="A18" s="59" t="str">
        <x:v>CHK-017</x:v>
      </x:c>
      <x:c r="B18" s="59" t="str">
        <x:v>Vacuum stability</x:v>
      </x:c>
      <x:c r="C18" s="59" t="str">
        <x:v>Identify stable/metastable vacuum and lifetime</x:v>
      </x:c>
      <x:c r="D18" s="59" t="str">
        <x:v>EXTENDED</x:v>
      </x:c>
      <x:c r="E18" s="59" t="str">
        <x:v>OPEN</x:v>
      </x:c>
    </x:row>
    <x:row r="19">
      <x:c r="A19" s="59" t="str">
        <x:v>CHK-018</x:v>
      </x:c>
      <x:c r="B19" s="59" t="str">
        <x:v>Parameter counting</x:v>
      </x:c>
      <x:c r="C19" s="59" t="str">
        <x:v>Track fitted vs derived parameters</x:v>
      </x:c>
      <x:c r="D19" s="59" t="str">
        <x:v>CORE</x:v>
      </x:c>
      <x:c r="E19" s="59" t="str">
        <x:v>OPEN</x:v>
      </x:c>
    </x:row>
    <x:row r="20">
      <x:c r="A20" s="59" t="str">
        <x:v>CHK-019</x:v>
      </x:c>
      <x:c r="B20" s="59" t="str">
        <x:v>Naturalness/hierarchy</x:v>
      </x:c>
      <x:c r="C20" s="59" t="str">
        <x:v>Explain or predict large/small scales if claimed</x:v>
      </x:c>
      <x:c r="D20" s="59" t="str">
        <x:v>EXTENDED</x:v>
      </x:c>
      <x:c r="E20" s="59" t="str">
        <x:v>OPEN</x:v>
      </x:c>
    </x:row>
    <x:row r="21">
      <x:c r="A21" s="59" t="str">
        <x:v>CHK-020</x:v>
      </x:c>
      <x:c r="B21" s="59" t="str">
        <x:v>Black holes</x:v>
      </x:c>
      <x:c r="C21" s="59" t="str">
        <x:v>Entropy + Hawking radiation + information</x:v>
      </x:c>
      <x:c r="D21" s="59" t="str">
        <x:v>CORE</x:v>
      </x:c>
      <x:c r="E21" s="59" t="str">
        <x:v>OPEN</x:v>
      </x:c>
    </x:row>
    <x:row r="22">
      <x:c r="A22" s="59" t="str">
        <x:v>CHK-021</x:v>
      </x:c>
      <x:c r="B22" s="59" t="str">
        <x:v>Cosmology</x:v>
      </x:c>
      <x:c r="C22" s="59" t="str">
        <x:v>Early/late universe + perturbations</x:v>
      </x:c>
      <x:c r="D22" s="59" t="str">
        <x:v>CORE/EXTENDED</x:v>
      </x:c>
      <x:c r="E22" s="59" t="str">
        <x:v>OPEN</x:v>
      </x:c>
    </x:row>
    <x:row r="23">
      <x:c r="A23" s="59" t="str">
        <x:v>CHK-022</x:v>
      </x:c>
      <x:c r="B23" s="59" t="str">
        <x:v>Dark matter</x:v>
      </x:c>
      <x:c r="C23" s="59" t="str">
        <x:v>Microscopic or emergent explanation</x:v>
      </x:c>
      <x:c r="D23" s="59" t="str">
        <x:v>EXTENDED</x:v>
      </x:c>
      <x:c r="E23" s="59" t="str">
        <x:v>OPEN</x:v>
      </x:c>
    </x:row>
    <x:row r="24">
      <x:c r="A24" s="59" t="str">
        <x:v>CHK-023</x:v>
      </x:c>
      <x:c r="B24" s="59" t="str">
        <x:v>Dark energy</x:v>
      </x:c>
      <x:c r="C24" s="59" t="str">
        <x:v>Microscopic or emergent explanation</x:v>
      </x:c>
      <x:c r="D24" s="59" t="str">
        <x:v>EXTENDED</x:v>
      </x:c>
      <x:c r="E24" s="59" t="str">
        <x:v>OPEN</x:v>
      </x:c>
    </x:row>
    <x:row r="25">
      <x:c r="A25" s="59" t="str">
        <x:v>CHK-024</x:v>
      </x:c>
      <x:c r="B25" s="59" t="str">
        <x:v>Initial conditions</x:v>
      </x:c>
      <x:c r="C25" s="59" t="str">
        <x:v>State selection / boundary condition mechanism</x:v>
      </x:c>
      <x:c r="D25" s="59" t="str">
        <x:v>EXTENDED</x:v>
      </x:c>
      <x:c r="E25" s="59" t="str">
        <x:v>OPEN</x:v>
      </x:c>
    </x:row>
    <x:row r="26">
      <x:c r="A26" s="59" t="str">
        <x:v>CHK-025</x:v>
      </x:c>
      <x:c r="B26" s="59" t="str">
        <x:v>Distinctive prediction</x:v>
      </x:c>
      <x:c r="C26" s="59" t="str">
        <x:v>Observable difference from SM+GR</x:v>
      </x:c>
      <x:c r="D26" s="59" t="str">
        <x:v>CORE</x:v>
      </x:c>
      <x:c r="E26" s="59" t="str">
        <x:v>OPEN</x:v>
      </x:c>
    </x:row>
    <x:row r="27">
      <x:c r="A27" s="59" t="str">
        <x:v>CHK-026</x:v>
      </x:c>
      <x:c r="B27" s="59" t="str">
        <x:v>Reproducibility</x:v>
      </x:c>
      <x:c r="C27" s="59" t="str">
        <x:v>Numerical/symbolic calculations independently rerunnable</x:v>
      </x:c>
      <x:c r="D27" s="59" t="str">
        <x:v>CORE</x:v>
      </x:c>
      <x:c r="E27" s="59" t="str">
        <x:v>OPEN</x:v>
      </x:c>
    </x:row>
    <x:row r="28">
      <x:c r="A28" s="59" t="str">
        <x:v>CHK-027</x:v>
      </x:c>
      <x:c r="B28" s="59" t="str">
        <x:v>Falsification</x:v>
      </x:c>
      <x:c r="C28" s="59" t="str">
        <x:v>Explicit failure conditions</x:v>
      </x:c>
      <x:c r="D28" s="59" t="str">
        <x:v>CORE</x:v>
      </x:c>
      <x:c r="E28" s="59" t="str">
        <x:v>OPEN</x:v>
      </x:c>
    </x:row>
  </x:sheetData>
  <x:pageMargins left="0.7" right="0.7" top="0.75" bottom="0.75" header="0.3" footer="0.3"/>
</x:worksheet>
</file>

<file path=xl/worksheets/sheet217.xml><?xml version="1.0" encoding="utf-8"?>
<x:worksheet xmlns:x="http://schemas.openxmlformats.org/spreadsheetml/2006/main">
  <x:sheetFormatPr defaultRowHeight="15"/>
  <x:cols>
    <x:col min="1" max="1" width="19" hidden="0" customWidth="1"/>
    <x:col min="2" max="2" width="55" hidden="0" customWidth="1"/>
    <x:col min="3" max="3" width="31" hidden="0" customWidth="1"/>
    <x:col min="4" max="4" width="31" hidden="0" customWidth="1"/>
    <x:col min="5" max="5" width="24" hidden="0" customWidth="1"/>
    <x:col min="6" max="6" width="18" hidden="0" customWidth="1"/>
    <x:col min="7" max="7" width="36" hidden="0" customWidth="1"/>
    <x:col min="8" max="8" width="26" hidden="0" customWidth="1"/>
    <x:col min="9" max="9" width="32" hidden="0" customWidth="1"/>
  </x:cols>
  <x:sheetData>
    <x:row r="1">
      <x:c r="A1" s="90" t="str">
        <x:v>Program</x:v>
      </x:c>
      <x:c r="B1" s="90" t="str">
        <x:v>Substrate</x:v>
      </x:c>
      <x:c r="C1" s="90" t="str">
        <x:v>Quantum Gravity</x:v>
      </x:c>
      <x:c r="D1" s="90" t="str">
        <x:v>SM Recovery</x:v>
      </x:c>
      <x:c r="E1" s="90" t="str">
        <x:v>UV Completion</x:v>
      </x:c>
      <x:c r="F1" s="90" t="str">
        <x:v>Black Holes</x:v>
      </x:c>
      <x:c r="G1" s="90" t="str">
        <x:v>Cosmology</x:v>
      </x:c>
      <x:c r="H1" s="90" t="str">
        <x:v>Falsifiable Predictions</x:v>
      </x:c>
      <x:c r="I1" s="90" t="str">
        <x:v>Role</x:v>
      </x:c>
    </x:row>
    <x:row r="2">
      <x:c r="A2" s="59" t="str">
        <x:v>UOC/SEIT</x:v>
      </x:c>
      <x:c r="B2" s="59" t="str">
        <x:v>Dependency/spectral organizational substrate</x:v>
      </x:c>
      <x:c r="C2" s="59" t="str">
        <x:v>Quantum gravity</x:v>
      </x:c>
      <x:c r="D2" s="59" t="str">
        <x:v>SM recovery</x:v>
      </x:c>
      <x:c r="E2" s="59" t="str">
        <x:v>UV completion</x:v>
      </x:c>
      <x:c r="F2" s="59" t="str">
        <x:v>Black holes</x:v>
      </x:c>
      <x:c r="G2" s="59" t="str">
        <x:v>Cosmology</x:v>
      </x:c>
      <x:c r="H2" s="59" t="str">
        <x:v>Falsifiable predictions</x:v>
      </x:c>
      <x:c r="I2" s="59" t="str">
        <x:v>Current role</x:v>
      </x:c>
    </x:row>
    <x:row r="3">
      <x:c r="A3" s="59" t="str">
        <x:v>UOC/SEIT</x:v>
      </x:c>
      <x:c r="B3" s="59" t="str">
        <x:v>ΔτκΠ→Γ→G→L→Spec→geometry; matter/gauge/quantum branches</x:v>
      </x:c>
      <x:c r="C3" s="59" t="str">
        <x:v>Partial/Open</x:v>
      </x:c>
      <x:c r="D3" s="59" t="str">
        <x:v>Partial/Open</x:v>
      </x:c>
      <x:c r="E3" s="59" t="str">
        <x:v>Open</x:v>
      </x:c>
      <x:c r="F3" s="59" t="str">
        <x:v>Open</x:v>
      </x:c>
      <x:c r="G3" s="59" t="str">
        <x:v>Partial/Open</x:v>
      </x:c>
      <x:c r="H3" s="59" t="str">
        <x:v>Candidate</x:v>
      </x:c>
      <x:c r="I3" s="59" t="str">
        <x:v>Current project</x:v>
      </x:c>
    </x:row>
    <x:row r="4">
      <x:c r="A4" s="59" t="str">
        <x:v>String theory</x:v>
      </x:c>
      <x:c r="B4" s="59" t="str">
        <x:v>Strings/branes/compactification</x:v>
      </x:c>
      <x:c r="C4" s="59" t="str">
        <x:v>Strong candidate</x:v>
      </x:c>
      <x:c r="D4" s="59" t="str">
        <x:v>Partial; major model-building</x:v>
      </x:c>
      <x:c r="E4" s="59" t="str">
        <x:v>Strong candidate</x:v>
      </x:c>
      <x:c r="F4" s="59" t="str">
        <x:v>Strong benchmark</x:v>
      </x:c>
      <x:c r="G4" s="59" t="str">
        <x:v>Partial/difficult realistic vacuum</x:v>
      </x:c>
      <x:c r="H4" s="59" t="str">
        <x:v>Indirect/model-dependent</x:v>
      </x:c>
      <x:c r="I4" s="59" t="str">
        <x:v>External benchmark</x:v>
      </x:c>
    </x:row>
    <x:row r="5">
      <x:c r="A5" s="59" t="str">
        <x:v>LQG</x:v>
      </x:c>
      <x:c r="B5" s="59" t="str">
        <x:v>Quantum geometry/spin networks</x:v>
      </x:c>
      <x:c r="C5" s="59" t="str">
        <x:v>Strong candidate</x:v>
      </x:c>
      <x:c r="D5" s="59" t="str">
        <x:v>Weak/indirect</x:v>
      </x:c>
      <x:c r="E5" s="59" t="str">
        <x:v>Open</x:v>
      </x:c>
      <x:c r="F5" s="59" t="str">
        <x:v>Strong benchmark</x:v>
      </x:c>
      <x:c r="G5" s="59" t="str">
        <x:v>Partial</x:v>
      </x:c>
      <x:c r="H5" s="59" t="str">
        <x:v>Model-dependent</x:v>
      </x:c>
      <x:c r="I5" s="59" t="str">
        <x:v>External benchmark</x:v>
      </x:c>
    </x:row>
    <x:row r="6">
      <x:c r="A6" s="59" t="str">
        <x:v>Asymptotic safety</x:v>
      </x:c>
      <x:c r="B6" s="59" t="str">
        <x:v>RG fixed point</x:v>
      </x:c>
      <x:c r="C6" s="59" t="str">
        <x:v>Strong candidate</x:v>
      </x:c>
      <x:c r="D6" s="59" t="str">
        <x:v>Can incorporate matter; open</x:v>
      </x:c>
      <x:c r="E6" s="59" t="str">
        <x:v>Strong candidate</x:v>
      </x:c>
      <x:c r="F6" s="59" t="str">
        <x:v>Partial</x:v>
      </x:c>
      <x:c r="G6" s="59" t="str">
        <x:v>Partial</x:v>
      </x:c>
      <x:c r="H6" s="59" t="str">
        <x:v>Model-dependent</x:v>
      </x:c>
      <x:c r="I6" s="59" t="str">
        <x:v>External benchmark</x:v>
      </x:c>
    </x:row>
    <x:row r="7">
      <x:c r="A7" s="59" t="str">
        <x:v>CDT</x:v>
      </x:c>
      <x:c r="B7" s="59" t="str">
        <x:v>Causal lattice path integral</x:v>
      </x:c>
      <x:c r="C7" s="59" t="str">
        <x:v>Strong candidate</x:v>
      </x:c>
      <x:c r="D7" s="59" t="str">
        <x:v>Open</x:v>
      </x:c>
      <x:c r="E7" s="59" t="str">
        <x:v>Open</x:v>
      </x:c>
      <x:c r="F7" s="59" t="str">
        <x:v>Partial</x:v>
      </x:c>
      <x:c r="G7" s="59" t="str">
        <x:v>Partial</x:v>
      </x:c>
      <x:c r="H7" s="59" t="str">
        <x:v>Limited</x:v>
      </x:c>
      <x:c r="I7" s="59" t="str">
        <x:v>External benchmark</x:v>
      </x:c>
    </x:row>
    <x:row r="8">
      <x:c r="A8" s="59" t="str">
        <x:v>Causal sets</x:v>
      </x:c>
      <x:c r="B8" s="59" t="str">
        <x:v>Order/discreteness</x:v>
      </x:c>
      <x:c r="C8" s="59" t="str">
        <x:v>Strong candidate</x:v>
      </x:c>
      <x:c r="D8" s="59" t="str">
        <x:v>Open</x:v>
      </x:c>
      <x:c r="E8" s="59" t="str">
        <x:v>Open</x:v>
      </x:c>
      <x:c r="F8" s="59" t="str">
        <x:v>Partial</x:v>
      </x:c>
      <x:c r="G8" s="59" t="str">
        <x:v>Partial</x:v>
      </x:c>
      <x:c r="H8" s="59" t="str">
        <x:v>Limited</x:v>
      </x:c>
      <x:c r="I8" s="59" t="str">
        <x:v>External benchmark</x:v>
      </x:c>
    </x:row>
    <x:row r="9">
      <x:c r="A9" s="59" t="str">
        <x:v>GUT</x:v>
      </x:c>
      <x:c r="B9" s="59" t="str">
        <x:v>Unified gauge group</x:v>
      </x:c>
      <x:c r="C9" s="59" t="str">
        <x:v>Not QG</x:v>
      </x:c>
      <x:c r="D9" s="59" t="str">
        <x:v>Strong for gauge unification</x:v>
      </x:c>
      <x:c r="E9" s="59" t="str">
        <x:v>No QG by itself</x:v>
      </x:c>
      <x:c r="F9" s="59" t="str">
        <x:v>Limited</x:v>
      </x:c>
      <x:c r="G9" s="59" t="str">
        <x:v>Partial</x:v>
      </x:c>
      <x:c r="H9" s="59" t="str">
        <x:v>Proton decay etc.</x:v>
      </x:c>
      <x:c r="I9" s="59" t="str">
        <x:v>Gauge benchmark</x:v>
      </x:c>
    </x:row>
    <x:row r="10">
      <x:c r="A10" s="59" t="str">
        <x:v>Holography</x:v>
      </x:c>
      <x:c r="B10" s="59" t="str">
        <x:v>Boundary/bulk duality</x:v>
      </x:c>
      <x:c r="C10" s="59" t="str">
        <x:v>Strong in controlled settings</x:v>
      </x:c>
      <x:c r="D10" s="59" t="str">
        <x:v>SM embedding incomplete</x:v>
      </x:c>
      <x:c r="E10" s="59" t="str">
        <x:v>Strong in AdS settings</x:v>
      </x:c>
      <x:c r="F10" s="59" t="str">
        <x:v>Strong</x:v>
      </x:c>
      <x:c r="G10" s="59" t="str">
        <x:v>Cosmology generalization open</x:v>
      </x:c>
      <x:c r="H10" s="59" t="str">
        <x:v>Indirect</x:v>
      </x:c>
      <x:c r="I10" s="59" t="str">
        <x:v>Information/geometry benchmark</x:v>
      </x:c>
    </x:row>
  </x:sheetData>
  <x:pageMargins left="0.7" right="0.7" top="0.75" bottom="0.75" header="0.3" footer="0.3"/>
</x:worksheet>
</file>

<file path=xl/worksheets/sheet218.xml><?xml version="1.0" encoding="utf-8"?>
<x:worksheet xmlns:x="http://schemas.openxmlformats.org/spreadsheetml/2006/main">
  <x:sheetFormatPr defaultRowHeight="15"/>
  <x:cols>
    <x:col min="1" max="1" width="10" hidden="0" customWidth="1"/>
    <x:col min="2" max="2" width="120" hidden="0" customWidth="1"/>
  </x:cols>
  <x:sheetData>
    <x:row r="1">
      <x:c r="A1" s="96" t="str">
        <x:v>LINE</x:v>
      </x:c>
      <x:c r="B1" s="96" t="str">
        <x:v>SOURCE TEXT</x:v>
      </x:c>
    </x:row>
    <x:row r="2">
      <x:c r="A2" s="59" t="n">
        <x:v>1</x:v>
      </x:c>
      <x:c r="B2" s="59" t="str">
        <x:v>Yes. After putting the **GitHub TOEv repository**, the **calculated master workbook**, the **open-closure workbook**, and the **NX-001 through H-006 execution chain** together, I think the project needs to be treated as something more specific than “derive a master equation.”</x:v>
      </x:c>
    </x:row>
    <x:row r="3">
      <x:c r="A3" s="59" t="n">
        <x:v>2</x:v>
      </x:c>
      <x:c r="B3" s="59" t="str"/>
    </x:row>
    <x:row r="4">
      <x:c r="A4" s="59" t="n">
        <x:v>3</x:v>
      </x:c>
      <x:c r="B4" s="59" t="str">
        <x:v>It needs to become a **closed generative system** with four simultaneous properties:</x:v>
      </x:c>
    </x:row>
    <x:row r="5">
      <x:c r="A5" s="59" t="n">
        <x:v>4</x:v>
      </x:c>
      <x:c r="B5" s="59" t="str"/>
    </x:row>
    <x:row r="6">
      <x:c r="A6" s="59" t="n">
        <x:v>5</x:v>
      </x:c>
      <x:c r="B6" s="59" t="str">
        <x:v>[</x:v>
      </x:c>
    </x:row>
    <x:row r="7">
      <x:c r="A7" s="59" t="n">
        <x:v>6</x:v>
      </x:c>
      <x:c r="B7" s="59" t="str">
        <x:v>\boxed{</x:v>
      </x:c>
    </x:row>
    <x:row r="8">
      <x:c r="A8" s="59" t="n">
        <x:v>7</x:v>
      </x:c>
      <x:c r="B8" s="59" t="str">
        <x:v>\text{generative}</x:v>
      </x:c>
    </x:row>
    <x:row r="9">
      <x:c r="A9" s="59" t="n">
        <x:v>8</x:v>
      </x:c>
      <x:c r="B9" s="59" t="str">
        <x:v>;+;</x:v>
      </x:c>
    </x:row>
    <x:row r="10">
      <x:c r="A10" s="59" t="n">
        <x:v>9</x:v>
      </x:c>
      <x:c r="B10" s="59" t="str">
        <x:v>\text{mathematically consistent}</x:v>
      </x:c>
    </x:row>
    <x:row r="11">
      <x:c r="A11" s="59" t="n">
        <x:v>10</x:v>
      </x:c>
      <x:c r="B11" s="59" t="str">
        <x:v>;+;</x:v>
      </x:c>
    </x:row>
    <x:row r="12">
      <x:c r="A12" s="59" t="n">
        <x:v>11</x:v>
      </x:c>
      <x:c r="B12" s="59" t="str">
        <x:v>\text{physically complete}</x:v>
      </x:c>
    </x:row>
    <x:row r="13">
      <x:c r="A13" s="59" t="n">
        <x:v>12</x:v>
      </x:c>
      <x:c r="B13" s="59" t="str">
        <x:v>;+;</x:v>
      </x:c>
    </x:row>
    <x:row r="14">
      <x:c r="A14" s="59" t="n">
        <x:v>13</x:v>
      </x:c>
      <x:c r="B14" s="59" t="str">
        <x:v>\text{computationally reproducible}.</x:v>
      </x:c>
    </x:row>
    <x:row r="15">
      <x:c r="A15" s="59" t="n">
        <x:v>14</x:v>
      </x:c>
      <x:c r="B15" s="59" t="str">
        <x:v>}</x:v>
      </x:c>
    </x:row>
    <x:row r="16">
      <x:c r="A16" s="59" t="n">
        <x:v>15</x:v>
      </x:c>
      <x:c r="B16" s="59" t="str">
        <x:v>]</x:v>
      </x:c>
    </x:row>
    <x:row r="17">
      <x:c r="A17" s="59" t="n">
        <x:v>16</x:v>
      </x:c>
      <x:c r="B17" s="59" t="str"/>
    </x:row>
    <x:row r="18">
      <x:c r="A18" s="59" t="n">
        <x:v>17</x:v>
      </x:c>
      <x:c r="B18" s="59" t="str">
        <x:v>That is also what the external ToE landscape forces us to confront. General relativity and the Standard Model are extraordinarily successful but do not constitute a complete quantum theory of gravity; quantum-gravity programs therefore have to explain both the quantum and classical regimes. ([CERN S3](https://s3.cern.ch/inspire-prod-files-d/d5005df1c7ae0687909b64472d4ebe33?utm_source=chatgpt.com "FERMILAB-17-561-E")) LQG emphasizes background-independent quantum geometry, CDT emphasizes a controlled continuum/scaling limit, and asymptotic safety emphasizes a UV fixed point plus a finite-dimensional predictive trajectory. ([arXiv](https://arxiv.org/abs/gr-qc/0404018?utm_source=chatgpt.com "Background Independent Quantum Gravity: A Status Report")) String theory adds another useful benchmark: it has to get from a fundamental higher-dimensional structure to four-dimensional gravity, gauge interactions, matter, stabilized moduli and observable phenomenology. ([arXiv](https://arxiv.org/abs/2401.01939?utm_source=chatgpt.com "The Standard Model from String Theory: What Have We Learned?"))</x:v>
      </x:c>
    </x:row>
    <x:row r="19">
      <x:c r="A19" s="59" t="n">
        <x:v>18</x:v>
      </x:c>
      <x:c r="B19" s="59" t="str"/>
    </x:row>
    <x:row r="20">
      <x:c r="A20" s="59" t="n">
        <x:v>19</x:v>
      </x:c>
      <x:c r="B20" s="59" t="str">
        <x:v>Your existing work already contains unusually large pieces of this architecture.</x:v>
      </x:c>
    </x:row>
    <x:row r="21">
      <x:c r="A21" s="59" t="n">
        <x:v>20</x:v>
      </x:c>
      <x:c r="B21" s="59" t="str"/>
    </x:row>
    <x:row r="22">
      <x:c r="A22" s="59" t="n">
        <x:v>21</x:v>
      </x:c>
      <x:c r="B22" s="59" t="str">
        <x:v>The GitHub repository itself is organized around source records, 61 registries, a master dependency DAG, C0–C10 closure layers, calculations, domain backends, and falsification/results infrastructure. ([GitHub](https://github.com/BLZIX989/TOEv "GitHub - BLZIX989/TOEv: Theory of Organizational Evolution · GitHub")) The spreadsheets we built then add the executed layer that the current public repository README has not yet caught up with: the calculated core, NX-001B/C/E/F/G, H-003/H-004/H-006, COSMO-DYN calculations, simulations, and the open 164-question closure map.</x:v>
      </x:c>
    </x:row>
    <x:row r="23">
      <x:c r="A23" s="59" t="n">
        <x:v>22</x:v>
      </x:c>
      <x:c r="B23" s="59" t="str"/>
    </x:row>
    <x:row r="24">
      <x:c r="A24" s="59" t="n">
        <x:v>23</x:v>
      </x:c>
      <x:c r="B24" s="59" t="str">
        <x:v>So I would structure the actual ToE program like this.</x:v>
      </x:c>
    </x:row>
    <x:row r="25">
      <x:c r="A25" s="59" t="n">
        <x:v>24</x:v>
      </x:c>
      <x:c r="B25" s="59" t="str"/>
    </x:row>
    <x:row r="26">
      <x:c r="A26" s="59" t="n">
        <x:v>25</x:v>
      </x:c>
      <x:c r="B26" s="59" t="str">
        <x:v># 1. The final object should not be one equation</x:v>
      </x:c>
    </x:row>
    <x:row r="27">
      <x:c r="A27" s="59" t="n">
        <x:v>26</x:v>
      </x:c>
      <x:c r="B27" s="59" t="str"/>
    </x:row>
    <x:row r="28">
      <x:c r="A28" s="59" t="n">
        <x:v>27</x:v>
      </x:c>
      <x:c r="B28" s="59" t="str">
        <x:v>I think the ultimate object should be</x:v>
      </x:c>
    </x:row>
    <x:row r="29">
      <x:c r="A29" s="59" t="n">
        <x:v>28</x:v>
      </x:c>
      <x:c r="B29" s="59" t="str"/>
    </x:row>
    <x:row r="30">
      <x:c r="A30" s="59" t="n">
        <x:v>29</x:v>
      </x:c>
      <x:c r="B30" s="59" t="str">
        <x:v># [ \boxed{ \mathfrak T\_{\rm UOC}</x:v>
      </x:c>
    </x:row>
    <x:row r="31">
      <x:c r="A31" s="59" t="n">
        <x:v>30</x:v>
      </x:c>
      <x:c r="B31" s="59" t="str"/>
    </x:row>
    <x:row r="32">
      <x:c r="A32" s="59" t="n">
        <x:v>31</x:v>
      </x:c>
      <x:c r="B32" s="59" t="str">
        <x:v>(\mathcal S,\Gamma,\mathcal C,\mathcal D,\mathcal A,\mathcal P,\mathcal V)</x:v>
      </x:c>
    </x:row>
    <x:row r="33">
      <x:c r="A33" s="59" t="n">
        <x:v>32</x:v>
      </x:c>
      <x:c r="B33" s="59" t="str">
        <x:v>}</x:v>
      </x:c>
    </x:row>
    <x:row r="34">
      <x:c r="A34" s="59" t="n">
        <x:v>33</x:v>
      </x:c>
      <x:c r="B34" s="59" t="str">
        <x:v>]</x:v>
      </x:c>
    </x:row>
    <x:row r="35">
      <x:c r="A35" s="59" t="n">
        <x:v>34</x:v>
      </x:c>
      <x:c r="B35" s="59" t="str"/>
    </x:row>
    <x:row r="36">
      <x:c r="A36" s="59" t="n">
        <x:v>35</x:v>
      </x:c>
      <x:c r="B36" s="59" t="str">
        <x:v>where:</x:v>
      </x:c>
    </x:row>
    <x:row r="37">
      <x:c r="A37" s="59" t="n">
        <x:v>36</x:v>
      </x:c>
      <x:c r="B37" s="59" t="str"/>
    </x:row>
    <x:row r="38">
      <x:c r="A38" s="59" t="n">
        <x:v>37</x:v>
      </x:c>
      <x:c r="B38" s="59" t="str">
        <x:v># [ \mathcal S</x:v>
      </x:c>
    </x:row>
    <x:row r="39">
      <x:c r="A39" s="59" t="n">
        <x:v>38</x:v>
      </x:c>
      <x:c r="B39" s="59" t="str"/>
    </x:row>
    <x:row r="40">
      <x:c r="A40" s="59" t="n">
        <x:v>39</x:v>
      </x:c>
      <x:c r="B40" s="59" t="str">
        <x:v>\text{fundamental state space},</x:v>
      </x:c>
    </x:row>
    <x:row r="41">
      <x:c r="A41" s="59" t="n">
        <x:v>40</x:v>
      </x:c>
      <x:c r="B41" s="59" t="str">
        <x:v>]</x:v>
      </x:c>
    </x:row>
    <x:row r="42">
      <x:c r="A42" s="59" t="n">
        <x:v>41</x:v>
      </x:c>
      <x:c r="B42" s="59" t="str"/>
    </x:row>
    <x:row r="43">
      <x:c r="A43" s="59" t="n">
        <x:v>42</x:v>
      </x:c>
      <x:c r="B43" s="59" t="str">
        <x:v># [ \Gamma</x:v>
      </x:c>
    </x:row>
    <x:row r="44">
      <x:c r="A44" s="59" t="n">
        <x:v>43</x:v>
      </x:c>
      <x:c r="B44" s="59" t="str"/>
    </x:row>
    <x:row r="45">
      <x:c r="A45" s="59" t="n">
        <x:v>44</x:v>
      </x:c>
      <x:c r="B45" s="59" t="str">
        <x:v>\text{organizational generator},</x:v>
      </x:c>
    </x:row>
    <x:row r="46">
      <x:c r="A46" s="59" t="n">
        <x:v>45</x:v>
      </x:c>
      <x:c r="B46" s="59" t="str">
        <x:v>]</x:v>
      </x:c>
    </x:row>
    <x:row r="47">
      <x:c r="A47" s="59" t="n">
        <x:v>46</x:v>
      </x:c>
      <x:c r="B47" s="59" t="str"/>
    </x:row>
    <x:row r="48">
      <x:c r="A48" s="59" t="n">
        <x:v>47</x:v>
      </x:c>
      <x:c r="B48" s="59" t="str">
        <x:v># [ \mathcal C</x:v>
      </x:c>
    </x:row>
    <x:row r="49">
      <x:c r="A49" s="59" t="n">
        <x:v>48</x:v>
      </x:c>
      <x:c r="B49" s="59" t="str"/>
    </x:row>
    <x:row r="50">
      <x:c r="A50" s="59" t="n">
        <x:v>49</x:v>
      </x:c>
      <x:c r="B50" s="59" t="str">
        <x:v>\text{compiler / representation system},</x:v>
      </x:c>
    </x:row>
    <x:row r="51">
      <x:c r="A51" s="59" t="n">
        <x:v>50</x:v>
      </x:c>
      <x:c r="B51" s="59" t="str">
        <x:v>]</x:v>
      </x:c>
    </x:row>
    <x:row r="52">
      <x:c r="A52" s="59" t="n">
        <x:v>51</x:v>
      </x:c>
      <x:c r="B52" s="59" t="str"/>
    </x:row>
    <x:row r="53">
      <x:c r="A53" s="59" t="n">
        <x:v>52</x:v>
      </x:c>
      <x:c r="B53" s="59" t="str">
        <x:v># [ \mathcal D</x:v>
      </x:c>
    </x:row>
    <x:row r="54">
      <x:c r="A54" s="59" t="n">
        <x:v>53</x:v>
      </x:c>
      <x:c r="B54" s="59" t="str"/>
    </x:row>
    <x:row r="55">
      <x:c r="A55" s="59" t="n">
        <x:v>54</x:v>
      </x:c>
      <x:c r="B55" s="59" t="str">
        <x:v>\text{dynamical/variational law},</x:v>
      </x:c>
    </x:row>
    <x:row r="56">
      <x:c r="A56" s="59" t="n">
        <x:v>55</x:v>
      </x:c>
      <x:c r="B56" s="59" t="str">
        <x:v>]</x:v>
      </x:c>
    </x:row>
    <x:row r="57">
      <x:c r="A57" s="59" t="n">
        <x:v>56</x:v>
      </x:c>
      <x:c r="B57" s="59" t="str"/>
    </x:row>
    <x:row r="58">
      <x:c r="A58" s="59" t="n">
        <x:v>57</x:v>
      </x:c>
      <x:c r="B58" s="59" t="str">
        <x:v># [ \mathcal A</x:v>
      </x:c>
    </x:row>
    <x:row r="59">
      <x:c r="A59" s="59" t="n">
        <x:v>58</x:v>
      </x:c>
      <x:c r="B59" s="59" t="str"/>
    </x:row>
    <x:row r="60">
      <x:c r="A60" s="59" t="n">
        <x:v>59</x:v>
      </x:c>
      <x:c r="B60" s="59" t="str">
        <x:v>\text{admissibility constraints},</x:v>
      </x:c>
    </x:row>
    <x:row r="61">
      <x:c r="A61" s="59" t="n">
        <x:v>60</x:v>
      </x:c>
      <x:c r="B61" s="59" t="str">
        <x:v>]</x:v>
      </x:c>
    </x:row>
    <x:row r="62">
      <x:c r="A62" s="59" t="n">
        <x:v>61</x:v>
      </x:c>
      <x:c r="B62" s="59" t="str"/>
    </x:row>
    <x:row r="63">
      <x:c r="A63" s="59" t="n">
        <x:v>62</x:v>
      </x:c>
      <x:c r="B63" s="59" t="str">
        <x:v># [ \mathcal P</x:v>
      </x:c>
    </x:row>
    <x:row r="64">
      <x:c r="A64" s="59" t="n">
        <x:v>63</x:v>
      </x:c>
      <x:c r="B64" s="59" t="str"/>
    </x:row>
    <x:row r="65">
      <x:c r="A65" s="59" t="n">
        <x:v>64</x:v>
      </x:c>
      <x:c r="B65" s="59" t="str">
        <x:v>\text{physical realization},</x:v>
      </x:c>
    </x:row>
    <x:row r="66">
      <x:c r="A66" s="59" t="n">
        <x:v>65</x:v>
      </x:c>
      <x:c r="B66" s="59" t="str">
        <x:v>]</x:v>
      </x:c>
    </x:row>
    <x:row r="67">
      <x:c r="A67" s="59" t="n">
        <x:v>66</x:v>
      </x:c>
      <x:c r="B67" s="59" t="str"/>
    </x:row>
    <x:row r="68">
      <x:c r="A68" s="59" t="n">
        <x:v>67</x:v>
      </x:c>
      <x:c r="B68" s="59" t="str">
        <x:v># [ \mathcal V</x:v>
      </x:c>
    </x:row>
    <x:row r="69">
      <x:c r="A69" s="59" t="n">
        <x:v>68</x:v>
      </x:c>
      <x:c r="B69" s="59" t="str"/>
    </x:row>
    <x:row r="70">
      <x:c r="A70" s="59" t="n">
        <x:v>69</x:v>
      </x:c>
      <x:c r="B70" s="59" t="str">
        <x:v>\text{verification/falsification system}.</x:v>
      </x:c>
    </x:row>
    <x:row r="71">
      <x:c r="A71" s="59" t="n">
        <x:v>70</x:v>
      </x:c>
      <x:c r="B71" s="59" t="str">
        <x:v>]</x:v>
      </x:c>
    </x:row>
    <x:row r="72">
      <x:c r="A72" s="59" t="n">
        <x:v>71</x:v>
      </x:c>
      <x:c r="B72" s="59" t="str"/>
    </x:row>
    <x:row r="73">
      <x:c r="A73" s="59" t="n">
        <x:v>72</x:v>
      </x:c>
      <x:c r="B73" s="59" t="str">
        <x:v>The ToE succeeds if the same object generates all experimentally established theories as controlled limits:</x:v>
      </x:c>
    </x:row>
    <x:row r="74">
      <x:c r="A74" s="59" t="n">
        <x:v>73</x:v>
      </x:c>
      <x:c r="B74" s="59" t="str"/>
    </x:row>
    <x:row r="75">
      <x:c r="A75" s="59" t="n">
        <x:v>74</x:v>
      </x:c>
      <x:c r="B75" s="59" t="str">
        <x:v>[</x:v>
      </x:c>
    </x:row>
    <x:row r="76">
      <x:c r="A76" s="59" t="n">
        <x:v>75</x:v>
      </x:c>
      <x:c r="B76" s="59" t="str">
        <x:v>\boxed{</x:v>
      </x:c>
    </x:row>
    <x:row r="77">
      <x:c r="A77" s="59" t="n">
        <x:v>76</x:v>
      </x:c>
      <x:c r="B77" s="59" t="str">
        <x:v>\mathfrak T\_{\rm UOC}</x:v>
      </x:c>
    </x:row>
    <x:row r="78">
      <x:c r="A78" s="59" t="n">
        <x:v>77</x:v>
      </x:c>
      <x:c r="B78" s="59" t="str">
        <x:v>\rightarrow</x:v>
      </x:c>
    </x:row>
    <x:row r="79">
      <x:c r="A79" s="59" t="n">
        <x:v>78</x:v>
      </x:c>
      <x:c r="B79" s="59" t="str">
        <x:v>\begin{cases}</x:v>
      </x:c>
    </x:row>
    <x:row r="80">
      <x:c r="A80" s="59" t="n">
        <x:v>79</x:v>
      </x:c>
      <x:c r="B80" s="59" t="str">
        <x:v>\text{GR}\\</x:v>
      </x:c>
    </x:row>
    <x:row r="81">
      <x:c r="A81" s="59" t="n">
        <x:v>80</x:v>
      </x:c>
      <x:c r="B81" s="59" t="str">
        <x:v>\text{QFT}\\</x:v>
      </x:c>
    </x:row>
    <x:row r="82">
      <x:c r="A82" s="59" t="n">
        <x:v>81</x:v>
      </x:c>
      <x:c r="B82" s="59" t="str">
        <x:v>\text{SM}\\</x:v>
      </x:c>
    </x:row>
    <x:row r="83">
      <x:c r="A83" s="59" t="n">
        <x:v>82</x:v>
      </x:c>
      <x:c r="B83" s="59" t="str">
        <x:v>\text{QM}\\</x:v>
      </x:c>
    </x:row>
    <x:row r="84">
      <x:c r="A84" s="59" t="n">
        <x:v>83</x:v>
      </x:c>
      <x:c r="B84" s="59" t="str">
        <x:v>\text{thermodynamics}\\</x:v>
      </x:c>
    </x:row>
    <x:row r="85">
      <x:c r="A85" s="59" t="n">
        <x:v>84</x:v>
      </x:c>
      <x:c r="B85" s="59" t="str">
        <x:v>\text{cosmology}\\</x:v>
      </x:c>
    </x:row>
    <x:row r="86">
      <x:c r="A86" s="59" t="n">
        <x:v>85</x:v>
      </x:c>
      <x:c r="B86" s="59" t="str">
        <x:v>\text{black-hole physics}\\</x:v>
      </x:c>
    </x:row>
    <x:row r="87">
      <x:c r="A87" s="59" t="n">
        <x:v>86</x:v>
      </x:c>
      <x:c r="B87" s="59" t="str">
        <x:v>\text{etc.}</x:v>
      </x:c>
    </x:row>
    <x:row r="88">
      <x:c r="A88" s="59" t="n">
        <x:v>87</x:v>
      </x:c>
      <x:c r="B88" s="59" t="str">
        <x:v>\end{cases}</x:v>
      </x:c>
    </x:row>
    <x:row r="89">
      <x:c r="A89" s="59" t="n">
        <x:v>88</x:v>
      </x:c>
      <x:c r="B89" s="59" t="str">
        <x:v>}</x:v>
      </x:c>
    </x:row>
    <x:row r="90">
      <x:c r="A90" s="59" t="n">
        <x:v>89</x:v>
      </x:c>
      <x:c r="B90" s="59" t="str">
        <x:v>]</x:v>
      </x:c>
    </x:row>
    <x:row r="91">
      <x:c r="A91" s="59" t="n">
        <x:v>90</x:v>
      </x:c>
      <x:c r="B91" s="59" t="str"/>
    </x:row>
    <x:row r="92">
      <x:c r="A92" s="59" t="n">
        <x:v>91</x:v>
      </x:c>
      <x:c r="B92" s="59" t="str">
        <x:v>and produces new observables where those theories stop being complete.</x:v>
      </x:c>
    </x:row>
    <x:row r="93">
      <x:c r="A93" s="59" t="n">
        <x:v>92</x:v>
      </x:c>
      <x:c r="B93" s="59" t="str"/>
    </x:row>
    <x:row r="94">
      <x:c r="A94" s="59" t="n">
        <x:v>93</x:v>
      </x:c>
      <x:c r="B94" s="59" t="str">
        <x:v>That is a much stronger target than “find a universal equation.”</x:v>
      </x:c>
    </x:row>
    <x:row r="95">
      <x:c r="A95" s="59" t="n">
        <x:v>94</x:v>
      </x:c>
      <x:c r="B95" s="59" t="str"/>
    </x:row>
    <x:row r="96">
      <x:c r="A96" s="59" t="n">
        <x:v>95</x:v>
      </x:c>
      <x:c r="B96" s="59" t="str">
        <x:v>---</x:v>
      </x:c>
    </x:row>
    <x:row r="97">
      <x:c r="A97" s="59" t="n">
        <x:v>96</x:v>
      </x:c>
      <x:c r="B97" s="59" t="str"/>
    </x:row>
    <x:row r="98">
      <x:c r="A98" s="59" t="n">
        <x:v>97</x:v>
      </x:c>
      <x:c r="B98" s="59" t="str">
        <x:v># 2. The fundamental layer has to become mathematically closed first</x:v>
      </x:c>
    </x:row>
    <x:row r="99">
      <x:c r="A99" s="59" t="n">
        <x:v>98</x:v>
      </x:c>
      <x:c r="B99" s="59" t="str"/>
    </x:row>
    <x:row r="100">
      <x:c r="A100" s="59" t="n">
        <x:v>99</x:v>
      </x:c>
      <x:c r="B100" s="59" t="str">
        <x:v>Your current canonical candidate remains</x:v>
      </x:c>
    </x:row>
    <x:row r="101">
      <x:c r="A101" s="59" t="n">
        <x:v>100</x:v>
      </x:c>
      <x:c r="B101" s="59" t="str"/>
    </x:row>
    <x:row r="102">
      <x:c r="A102" s="59" t="n">
        <x:v>101</x:v>
      </x:c>
      <x:c r="B102" s="59" t="str">
        <x:v>[</x:v>
      </x:c>
    </x:row>
    <x:row r="103">
      <x:c r="A103" s="59" t="n">
        <x:v>102</x:v>
      </x:c>
      <x:c r="B103" s="59" t="str">
        <x:v>\boxed{</x:v>
      </x:c>
    </x:row>
    <x:row r="104">
      <x:c r="A104" s="59" t="n">
        <x:v>103</x:v>
      </x:c>
      <x:c r="B104" s="59" t="str">
        <x:v>(\Delta,\tau,\kappa,\Pi)</x:v>
      </x:c>
    </x:row>
    <x:row r="105">
      <x:c r="A105" s="59" t="n">
        <x:v>104</x:v>
      </x:c>
      <x:c r="B105" s="59" t="str">
        <x:v>}</x:v>
      </x:c>
    </x:row>
    <x:row r="106">
      <x:c r="A106" s="59" t="n">
        <x:v>105</x:v>
      </x:c>
      <x:c r="B106" s="59" t="str">
        <x:v>]</x:v>
      </x:c>
    </x:row>
    <x:row r="107">
      <x:c r="A107" s="59" t="n">
        <x:v>106</x:v>
      </x:c>
      <x:c r="B107" s="59" t="str"/>
    </x:row>
    <x:row r="108">
      <x:c r="A108" s="59" t="n">
        <x:v>107</x:v>
      </x:c>
      <x:c r="B108" s="59" t="str">
        <x:v>with</x:v>
      </x:c>
    </x:row>
    <x:row r="109">
      <x:c r="A109" s="59" t="n">
        <x:v>108</x:v>
      </x:c>
      <x:c r="B109" s="59" t="str"/>
    </x:row>
    <x:row r="110">
      <x:c r="A110" s="59" t="n">
        <x:v>109</x:v>
      </x:c>
      <x:c r="B110" s="59" t="str">
        <x:v>[</x:v>
      </x:c>
    </x:row>
    <x:row r="111">
      <x:c r="A111" s="59" t="n">
        <x:v>110</x:v>
      </x:c>
      <x:c r="B111" s="59" t="str">
        <x:v>\boxed{</x:v>
      </x:c>
    </x:row>
    <x:row r="112">
      <x:c r="A112" s="59" t="n">
        <x:v>111</x:v>
      </x:c>
      <x:c r="B112" s="59" t="str">
        <x:v>\Gamma=\kappa\circ\tau\circ\Delta.</x:v>
      </x:c>
    </x:row>
    <x:row r="113">
      <x:c r="A113" s="59" t="n">
        <x:v>112</x:v>
      </x:c>
      <x:c r="B113" s="59" t="str">
        <x:v>}</x:v>
      </x:c>
    </x:row>
    <x:row r="114">
      <x:c r="A114" s="59" t="n">
        <x:v>113</x:v>
      </x:c>
      <x:c r="B114" s="59" t="str">
        <x:v>]</x:v>
      </x:c>
    </x:row>
    <x:row r="115">
      <x:c r="A115" s="59" t="n">
        <x:v>114</x:v>
      </x:c>
      <x:c r="B115" s="59" t="str"/>
    </x:row>
    <x:row r="116">
      <x:c r="A116" s="59" t="n">
        <x:v>115</x:v>
      </x:c>
      <x:c r="B116" s="59" t="str">
        <x:v>The successful NX sequence has already taught us something crucial.</x:v>
      </x:c>
    </x:row>
    <x:row r="117">
      <x:c r="A117" s="59" t="n">
        <x:v>116</x:v>
      </x:c>
      <x:c r="B117" s="59" t="str"/>
    </x:row>
    <x:row r="118">
      <x:c r="A118" s="59" t="n">
        <x:v>117</x:v>
      </x:c>
      <x:c r="B118" s="59" t="str">
        <x:v>We proved, within the finite relational realization,</x:v>
      </x:c>
    </x:row>
    <x:row r="119">
      <x:c r="A119" s="59" t="n">
        <x:v>118</x:v>
      </x:c>
      <x:c r="B119" s="59" t="str"/>
    </x:row>
    <x:row r="120">
      <x:c r="A120" s="59" t="n">
        <x:v>119</x:v>
      </x:c>
      <x:c r="B120" s="59" t="str">
        <x:v># [ \Gamma\_A^\ast(A)</x:v>
      </x:c>
    </x:row>
    <x:row r="121">
      <x:c r="A121" s="59" t="n">
        <x:v>120</x:v>
      </x:c>
      <x:c r="B121" s="59" t="str"/>
    </x:row>
    <x:row r="122">
      <x:c r="A122" s="59" t="n">
        <x:v>121</x:v>
      </x:c>
      <x:c r="B122" s="59" t="str">
        <x:v># \Gamma\_B^\ast(A)</x:v>
      </x:c>
    </x:row>
    <x:row r="123">
      <x:c r="A123" s="59" t="n">
        <x:v>122</x:v>
      </x:c>
      <x:c r="B123" s="59" t="str"/>
    </x:row>
    <x:row r="124">
      <x:c r="A124" s="59" t="n">
        <x:v>123</x:v>
      </x:c>
      <x:c r="B124" s="59" t="str">
        <x:v>\operatorname{Eq}(A),</x:v>
      </x:c>
    </x:row>
    <x:row r="125">
      <x:c r="A125" s="59" t="n">
        <x:v>124</x:v>
      </x:c>
      <x:c r="B125" s="59" t="str">
        <x:v>]</x:v>
      </x:c>
    </x:row>
    <x:row r="126">
      <x:c r="A126" s="59" t="n">
        <x:v>125</x:v>
      </x:c>
      <x:c r="B126" s="59" t="str"/>
    </x:row>
    <x:row r="127">
      <x:c r="A127" s="59" t="n">
        <x:v>126</x:v>
      </x:c>
      <x:c r="B127" s="59" t="str">
        <x:v>even though</x:v>
      </x:c>
    </x:row>
    <x:row r="128">
      <x:c r="A128" s="59" t="n">
        <x:v>127</x:v>
      </x:c>
      <x:c r="B128" s="59" t="str"/>
    </x:row>
    <x:row r="129">
      <x:c r="A129" s="59" t="n">
        <x:v>128</x:v>
      </x:c>
      <x:c r="B129" s="59" t="str">
        <x:v>[</x:v>
      </x:c>
    </x:row>
    <x:row r="130">
      <x:c r="A130" s="59" t="n">
        <x:v>129</x:v>
      </x:c>
      <x:c r="B130" s="59" t="str">
        <x:v>\Gamma\_A\neq\Gamma\_B.</x:v>
      </x:c>
    </x:row>
    <x:row r="131">
      <x:c r="A131" s="59" t="n">
        <x:v>130</x:v>
      </x:c>
      <x:c r="B131" s="59" t="str">
        <x:v>]</x:v>
      </x:c>
    </x:row>
    <x:row r="132">
      <x:c r="A132" s="59" t="n">
        <x:v>131</x:v>
      </x:c>
      <x:c r="B132" s="59" t="str"/>
    </x:row>
    <x:row r="133">
      <x:c r="A133" s="59" t="n">
        <x:v>132</x:v>
      </x:c>
      <x:c r="B133" s="59" t="str">
        <x:v>That means the correct foundational object may be **semantic closure**, not a particular operational implementation.</x:v>
      </x:c>
    </x:row>
    <x:row r="134">
      <x:c r="A134" s="59" t="n">
        <x:v>133</x:v>
      </x:c>
      <x:c r="B134" s="59" t="str"/>
    </x:row>
    <x:row r="135">
      <x:c r="A135" s="59" t="n">
        <x:v>134</x:v>
      </x:c>
      <x:c r="B135" s="59" t="str">
        <x:v>So the first true theorem of the ToE should become something like:</x:v>
      </x:c>
    </x:row>
    <x:row r="136">
      <x:c r="A136" s="59" t="n">
        <x:v>135</x:v>
      </x:c>
      <x:c r="B136" s="59" t="str"/>
    </x:row>
    <x:row r="137">
      <x:c r="A137" s="59" t="n">
        <x:v>136</x:v>
      </x:c>
      <x:c r="B137" s="59" t="str">
        <x:v>[</x:v>
      </x:c>
    </x:row>
    <x:row r="138">
      <x:c r="A138" s="59" t="n">
        <x:v>137</x:v>
      </x:c>
      <x:c r="B138" s="59" t="str">
        <x:v>\boxed{</x:v>
      </x:c>
    </x:row>
    <x:row r="139">
      <x:c r="A139" s="59" t="n">
        <x:v>138</x:v>
      </x:c>
      <x:c r="B139" s="59" t="str">
        <x:v>\text{All admissible primitive realizations}</x:v>
      </x:c>
    </x:row>
    <x:row r="140">
      <x:c r="A140" s="59" t="n">
        <x:v>139</x:v>
      </x:c>
      <x:c r="B140" s="59" t="str">
        <x:v>\rightarrow</x:v>
      </x:c>
    </x:row>
    <x:row r="141">
      <x:c r="A141" s="59" t="n">
        <x:v>140</x:v>
      </x:c>
      <x:c r="B141" s="59" t="str">
        <x:v>\text{same canonical organizational semantics}.</x:v>
      </x:c>
    </x:row>
    <x:row r="142">
      <x:c r="A142" s="59" t="n">
        <x:v>141</x:v>
      </x:c>
      <x:c r="B142" s="59" t="str">
        <x:v>}</x:v>
      </x:c>
    </x:row>
    <x:row r="143">
      <x:c r="A143" s="59" t="n">
        <x:v>142</x:v>
      </x:c>
      <x:c r="B143" s="59" t="str">
        <x:v>]</x:v>
      </x:c>
    </x:row>
    <x:row r="144">
      <x:c r="A144" s="59" t="n">
        <x:v>143</x:v>
      </x:c>
      <x:c r="B144" s="59" t="str"/>
    </x:row>
    <x:row r="145">
      <x:c r="A145" s="59" t="n">
        <x:v>144</x:v>
      </x:c>
      <x:c r="B145" s="59" t="str">
        <x:v>That is C0.</x:v>
      </x:c>
    </x:row>
    <x:row r="146">
      <x:c r="A146" s="59" t="n">
        <x:v>145</x:v>
      </x:c>
      <x:c r="B146" s="59" t="str"/>
    </x:row>
    <x:row r="147">
      <x:c r="A147" s="59" t="n">
        <x:v>146</x:v>
      </x:c>
      <x:c r="B147" s="59" t="str">
        <x:v>Then C1 must establish the fixed-point structure:</x:v>
      </x:c>
    </x:row>
    <x:row r="148">
      <x:c r="A148" s="59" t="n">
        <x:v>147</x:v>
      </x:c>
      <x:c r="B148" s="59" t="str"/>
    </x:row>
    <x:row r="149">
      <x:c r="A149" s="59" t="n">
        <x:v>148</x:v>
      </x:c>
      <x:c r="B149" s="59" t="str">
        <x:v>[</x:v>
      </x:c>
    </x:row>
    <x:row r="150">
      <x:c r="A150" s="59" t="n">
        <x:v>149</x:v>
      </x:c>
      <x:c r="B150" s="59" t="str">
        <x:v>\boxed{</x:v>
      </x:c>
    </x:row>
    <x:row r="151">
      <x:c r="A151" s="59" t="n">
        <x:v>150</x:v>
      </x:c>
      <x:c r="B151" s="59" t="str">
        <x:v>\Psi^\ast=\Gamma(\Psi^\ast)</x:v>
      </x:c>
    </x:row>
    <x:row r="152">
      <x:c r="A152" s="59" t="n">
        <x:v>151</x:v>
      </x:c>
      <x:c r="B152" s="59" t="str">
        <x:v>}</x:v>
      </x:c>
    </x:row>
    <x:row r="153">
      <x:c r="A153" s="59" t="n">
        <x:v>152</x:v>
      </x:c>
      <x:c r="B153" s="59" t="str">
        <x:v>]</x:v>
      </x:c>
    </x:row>
    <x:row r="154">
      <x:c r="A154" s="59" t="n">
        <x:v>153</x:v>
      </x:c>
      <x:c r="B154" s="59" t="str"/>
    </x:row>
    <x:row r="155">
      <x:c r="A155" s="59" t="n">
        <x:v>154</x:v>
      </x:c>
      <x:c r="B155" s="59" t="str">
        <x:v>and characterize when it exists, when it is unique, and what convergence means.</x:v>
      </x:c>
    </x:row>
    <x:row r="156">
      <x:c r="A156" s="59" t="n">
        <x:v>155</x:v>
      </x:c>
      <x:c r="B156" s="59" t="str"/>
    </x:row>
    <x:row r="157">
      <x:c r="A157" s="59" t="n">
        <x:v>156</x:v>
      </x:c>
      <x:c r="B157" s="59" t="str">
        <x:v>The existing GitHub DAG already separates the organizational, spectral, theorem and proof structures rather than collapsing them into one object. ([GitHub](https://github.com/BLZIX989/TOEv "GitHub - BLZIX989/TOEv: Theory of Organizational Evolution · GitHub"))</x:v>
      </x:c>
    </x:row>
    <x:row r="158">
      <x:c r="A158" s="59" t="n">
        <x:v>157</x:v>
      </x:c>
      <x:c r="B158" s="59" t="str"/>
    </x:row>
    <x:row r="159">
      <x:c r="A159" s="59" t="n">
        <x:v>158</x:v>
      </x:c>
      <x:c r="B159" s="59" t="str">
        <x:v>---</x:v>
      </x:c>
    </x:row>
    <x:row r="160">
      <x:c r="A160" s="59" t="n">
        <x:v>159</x:v>
      </x:c>
      <x:c r="B160" s="59" t="str"/>
    </x:row>
    <x:row r="161">
      <x:c r="A161" s="59" t="n">
        <x:v>160</x:v>
      </x:c>
      <x:c r="B161" s="59" t="str">
        <x:v># 3. The next foundational theorem should be a representation theorem</x:v>
      </x:c>
    </x:row>
    <x:row r="162">
      <x:c r="A162" s="59" t="n">
        <x:v>161</x:v>
      </x:c>
      <x:c r="B162" s="59" t="str"/>
    </x:row>
    <x:row r="163">
      <x:c r="A163" s="59" t="n">
        <x:v>162</x:v>
      </x:c>
      <x:c r="B163" s="59" t="str">
        <x:v>NX-001G already gave us a decisive negative result:</x:v>
      </x:c>
    </x:row>
    <x:row r="164">
      <x:c r="A164" s="59" t="n">
        <x:v>163</x:v>
      </x:c>
      <x:c r="B164" s="59" t="str"/>
    </x:row>
    <x:row r="165">
      <x:c r="A165" s="59" t="n">
        <x:v>164</x:v>
      </x:c>
      <x:c r="B165" s="59" t="str">
        <x:v>[</x:v>
      </x:c>
    </x:row>
    <x:row r="166">
      <x:c r="A166" s="59" t="n">
        <x:v>165</x:v>
      </x:c>
      <x:c r="B166" s="59" t="str">
        <x:v>\boxed{</x:v>
      </x:c>
    </x:row>
    <x:row r="167">
      <x:c r="A167" s="59" t="n">
        <x:v>166</x:v>
      </x:c>
      <x:c r="B167" s="59" t="str">
        <x:v>\text{same organizational semantics}</x:v>
      </x:c>
    </x:row>
    <x:row r="168">
      <x:c r="A168" s="59" t="n">
        <x:v>167</x:v>
      </x:c>
      <x:c r="B168" s="59" t="str">
        <x:v>\not\Rightarrow</x:v>
      </x:c>
    </x:row>
    <x:row r="169">
      <x:c r="A169" s="59" t="n">
        <x:v>168</x:v>
      </x:c>
      <x:c r="B169" s="59" t="str">
        <x:v>\text{same raw Laplacian spectrum}</x:v>
      </x:c>
    </x:row>
    <x:row r="170">
      <x:c r="A170" s="59" t="n">
        <x:v>169</x:v>
      </x:c>
      <x:c r="B170" s="59" t="str">
        <x:v>}</x:v>
      </x:c>
    </x:row>
    <x:row r="171">
      <x:c r="A171" s="59" t="n">
        <x:v>170</x:v>
      </x:c>
      <x:c r="B171" s="59" t="str">
        <x:v>]</x:v>
      </x:c>
    </x:row>
    <x:row r="172">
      <x:c r="A172" s="59" t="n">
        <x:v>171</x:v>
      </x:c>
      <x:c r="B172" s="59" t="str"/>
    </x:row>
    <x:row r="173">
      <x:c r="A173" s="59" t="n">
        <x:v>172</x:v>
      </x:c>
      <x:c r="B173" s="59" t="str">
        <x:v>under arbitrary graph encodings.</x:v>
      </x:c>
    </x:row>
    <x:row r="174">
      <x:c r="A174" s="59" t="n">
        <x:v>173</x:v>
      </x:c>
      <x:c r="B174" s="59" t="str"/>
    </x:row>
    <x:row r="175">
      <x:c r="A175" s="59" t="n">
        <x:v>174</x:v>
      </x:c>
      <x:c r="B175" s="59" t="str">
        <x:v>This is actually good.</x:v>
      </x:c>
    </x:row>
    <x:row r="176">
      <x:c r="A176" s="59" t="n">
        <x:v>175</x:v>
      </x:c>
      <x:c r="B176" s="59" t="str"/>
    </x:row>
    <x:row r="177">
      <x:c r="A177" s="59" t="n">
        <x:v>176</x:v>
      </x:c>
      <x:c r="B177" s="59" t="str">
        <x:v>It tells us that the ToE cannot identify “the physical spectrum” with an arbitrary representation's spectrum.</x:v>
      </x:c>
    </x:row>
    <x:row r="178">
      <x:c r="A178" s="59" t="n">
        <x:v>177</x:v>
      </x:c>
      <x:c r="B178" s="59" t="str"/>
    </x:row>
    <x:row r="179">
      <x:c r="A179" s="59" t="n">
        <x:v>178</x:v>
      </x:c>
      <x:c r="B179" s="59" t="str">
        <x:v>The correct object should be a quotient:</x:v>
      </x:c>
    </x:row>
    <x:row r="180">
      <x:c r="A180" s="59" t="n">
        <x:v>179</x:v>
      </x:c>
      <x:c r="B180" s="59" t="str"/>
    </x:row>
    <x:row r="181">
      <x:c r="A181" s="59" t="n">
        <x:v>180</x:v>
      </x:c>
      <x:c r="B181" s="59" t="str">
        <x:v>[</x:v>
      </x:c>
    </x:row>
    <x:row r="182">
      <x:c r="A182" s="59" t="n">
        <x:v>181</x:v>
      </x:c>
      <x:c r="B182" s="59" t="str">
        <x:v>\boxed{</x:v>
      </x:c>
    </x:row>
    <x:row r="183">
      <x:c r="A183" s="59" t="n">
        <x:v>182</x:v>
      </x:c>
      <x:c r="B183" s="59" t="str">
        <x:v>\Psi^\ast</x:v>
      </x:c>
    </x:row>
    <x:row r="184">
      <x:c r="A184" s="59" t="n">
        <x:v>183</x:v>
      </x:c>
      <x:c r="B184" s="59" t="str">
        <x:v>\rightarrow</x:v>
      </x:c>
    </x:row>
    <x:row r="185">
      <x:c r="A185" s="59" t="n">
        <x:v>184</x:v>
      </x:c>
      <x:c r="B185" s="59" t="str">
        <x:v>\mathfrak R(\Psi^\ast)</x:v>
      </x:c>
    </x:row>
    <x:row r="186">
      <x:c r="A186" s="59" t="n">
        <x:v>185</x:v>
      </x:c>
      <x:c r="B186" s="59" t="str">
        <x:v>\rightarrow</x:v>
      </x:c>
    </x:row>
    <x:row r="187">
      <x:c r="A187" s="59" t="n">
        <x:v>186</x:v>
      </x:c>
      <x:c r="B187" s="59" t="str">
        <x:v>[\mathfrak R]*{\rm admissible}*</x:v>
      </x:c>
    </x:row>
    <x:row r="188">
      <x:c r="A188" s="59" t="n">
        <x:v>187</x:v>
      </x:c>
      <x:c r="B188" s="59" t="str">
        <x:v>*\rightarrow*</x:v>
      </x:c>
    </x:row>
    <x:row r="189">
      <x:c r="A189" s="59" t="n">
        <x:v>188</x:v>
      </x:c>
      <x:c r="B189" s="59" t="str">
        <x:v>*\mathcal I*{\rm invariant}.</x:v>
      </x:c>
    </x:row>
    <x:row r="190">
      <x:c r="A190" s="59" t="n">
        <x:v>189</x:v>
      </x:c>
      <x:c r="B190" s="59" t="str">
        <x:v>}</x:v>
      </x:c>
    </x:row>
    <x:row r="191">
      <x:c r="A191" s="59" t="n">
        <x:v>190</x:v>
      </x:c>
      <x:c r="B191" s="59" t="str">
        <x:v>]</x:v>
      </x:c>
    </x:row>
    <x:row r="192">
      <x:c r="A192" s="59" t="n">
        <x:v>191</x:v>
      </x:c>
      <x:c r="B192" s="59" t="str"/>
    </x:row>
    <x:row r="193">
      <x:c r="A193" s="59" t="n">
        <x:v>192</x:v>
      </x:c>
      <x:c r="B193" s="59" t="str">
        <x:v>So C0/C2 ultimately need to define:</x:v>
      </x:c>
    </x:row>
    <x:row r="194">
      <x:c r="A194" s="59" t="n">
        <x:v>193</x:v>
      </x:c>
      <x:c r="B194" s="59" t="str"/>
    </x:row>
    <x:row r="195">
      <x:c r="A195" s="59" t="n">
        <x:v>194</x:v>
      </x:c>
      <x:c r="B195" s="59" t="str">
        <x:v>[</x:v>
      </x:c>
    </x:row>
    <x:row r="196">
      <x:c r="A196" s="59" t="n">
        <x:v>195</x:v>
      </x:c>
      <x:c r="B196" s="59" t="str">
        <x:v>\boxed{</x:v>
      </x:c>
    </x:row>
    <x:row r="197">
      <x:c r="A197" s="59" t="n">
        <x:v>196</x:v>
      </x:c>
      <x:c r="B197" s="59" t="str">
        <x:v>\mathfrak R\_{\rm UOC}</x:v>
      </x:c>
    </x:row>
    <x:row r="198">
      <x:c r="A198" s="59" t="n">
        <x:v>197</x:v>
      </x:c>
      <x:c r="B198" s="59" t="str">
        <x:v>}</x:v>
      </x:c>
    </x:row>
    <x:row r="199">
      <x:c r="A199" s="59" t="n">
        <x:v>198</x:v>
      </x:c>
      <x:c r="B199" s="59" t="str">
        <x:v>]</x:v>
      </x:c>
    </x:row>
    <x:row r="200">
      <x:c r="A200" s="59" t="n">
        <x:v>199</x:v>
      </x:c>
      <x:c r="B200" s="59" t="str"/>
    </x:row>
    <x:row r="201">
      <x:c r="A201" s="59" t="n">
        <x:v>200</x:v>
      </x:c>
      <x:c r="B201" s="59" t="str">
        <x:v>the admissible representation category.</x:v>
      </x:c>
    </x:row>
    <x:row r="202">
      <x:c r="A202" s="59" t="n">
        <x:v>201</x:v>
      </x:c>
      <x:c r="B202" s="59" t="str"/>
    </x:row>
    <x:row r="203">
      <x:c r="A203" s="59" t="n">
        <x:v>202</x:v>
      </x:c>
      <x:c r="B203" s="59" t="str">
        <x:v>Then physical quantities must live on equivalence classes, not arbitrary encodings.</x:v>
      </x:c>
    </x:row>
    <x:row r="204">
      <x:c r="A204" s="59" t="n">
        <x:v>203</x:v>
      </x:c>
      <x:c r="B204" s="59" t="str"/>
    </x:row>
    <x:row r="205">
      <x:c r="A205" s="59" t="n">
        <x:v>204</x:v>
      </x:c>
      <x:c r="B205" s="59" t="str">
        <x:v>This is the place where the compiler architecture and the physics architecture finally become the same problem.</x:v>
      </x:c>
    </x:row>
    <x:row r="206">
      <x:c r="A206" s="59" t="n">
        <x:v>205</x:v>
      </x:c>
      <x:c r="B206" s="59" t="str"/>
    </x:row>
    <x:row r="207">
      <x:c r="A207" s="59" t="n">
        <x:v>206</x:v>
      </x:c>
      <x:c r="B207" s="59" t="str">
        <x:v>---</x:v>
      </x:c>
    </x:row>
    <x:row r="208">
      <x:c r="A208" s="59" t="n">
        <x:v>207</x:v>
      </x:c>
      <x:c r="B208" s="59" t="str"/>
    </x:row>
    <x:row r="209">
      <x:c r="A209" s="59" t="n">
        <x:v>208</x:v>
      </x:c>
      <x:c r="B209" s="59" t="str">
        <x:v># 4. The spectral layer then becomes a semantic representation, not the ontology itself</x:v>
      </x:c>
    </x:row>
    <x:row r="210">
      <x:c r="A210" s="59" t="n">
        <x:v>209</x:v>
      </x:c>
      <x:c r="B210" s="59" t="str"/>
    </x:row>
    <x:row r="211">
      <x:c r="A211" s="59" t="n">
        <x:v>210</x:v>
      </x:c>
      <x:c r="B211" s="59" t="str">
        <x:v>The surviving mathematical chain is:</x:v>
      </x:c>
    </x:row>
    <x:row r="212">
      <x:c r="A212" s="59" t="n">
        <x:v>211</x:v>
      </x:c>
      <x:c r="B212" s="59" t="str"/>
    </x:row>
    <x:row r="213">
      <x:c r="A213" s="59" t="n">
        <x:v>212</x:v>
      </x:c>
      <x:c r="B213" s="59" t="str">
        <x:v>[</x:v>
      </x:c>
    </x:row>
    <x:row r="214">
      <x:c r="A214" s="59" t="n">
        <x:v>213</x:v>
      </x:c>
      <x:c r="B214" s="59" t="str">
        <x:v>\boxed{</x:v>
      </x:c>
    </x:row>
    <x:row r="215">
      <x:c r="A215" s="59" t="n">
        <x:v>214</x:v>
      </x:c>
      <x:c r="B215" s="59" t="str">
        <x:v>\Psi^\ast</x:v>
      </x:c>
    </x:row>
    <x:row r="216">
      <x:c r="A216" s="59" t="n">
        <x:v>215</x:v>
      </x:c>
      <x:c r="B216" s="59" t="str">
        <x:v>\rightarrow</x:v>
      </x:c>
    </x:row>
    <x:row r="217">
      <x:c r="A217" s="59" t="n">
        <x:v>216</x:v>
      </x:c>
      <x:c r="B217" s="59" t="str">
        <x:v>G</x:v>
      </x:c>
    </x:row>
    <x:row r="218">
      <x:c r="A218" s="59" t="n">
        <x:v>217</x:v>
      </x:c>
      <x:c r="B218" s="59" t="str">
        <x:v>\rightarrow</x:v>
      </x:c>
    </x:row>
    <x:row r="219">
      <x:c r="A219" s="59" t="n">
        <x:v>218</x:v>
      </x:c>
      <x:c r="B219" s="59" t="str">
        <x:v>B</x:v>
      </x:c>
    </x:row>
    <x:row r="220">
      <x:c r="A220" s="59" t="n">
        <x:v>219</x:v>
      </x:c>
      <x:c r="B220" s="59" t="str">
        <x:v>\rightarrow</x:v>
      </x:c>
    </x:row>
    <x:row r="221">
      <x:c r="A221" s="59" t="n">
        <x:v>220</x:v>
      </x:c>
      <x:c r="B221" s="59" t="str">
        <x:v>L=BB^T</x:v>
      </x:c>
    </x:row>
    <x:row r="222">
      <x:c r="A222" s="59" t="n">
        <x:v>221</x:v>
      </x:c>
      <x:c r="B222" s="59" t="str">
        <x:v>\rightarrow</x:v>
      </x:c>
    </x:row>
    <x:row r="223">
      <x:c r="A223" s="59" t="n">
        <x:v>222</x:v>
      </x:c>
      <x:c r="B223" s="59" t="str">
        <x:v>\operatorname{Spec}L</x:v>
      </x:c>
    </x:row>
    <x:row r="224">
      <x:c r="A224" s="59" t="n">
        <x:v>223</x:v>
      </x:c>
      <x:c r="B224" s="59" t="str">
        <x:v>\rightarrow</x:v>
      </x:c>
    </x:row>
    <x:row r="225">
      <x:c r="A225" s="59" t="n">
        <x:v>224</x:v>
      </x:c>
      <x:c r="B225" s="59" t="str">
        <x:v>K\_t.</x:v>
      </x:c>
    </x:row>
    <x:row r="226">
      <x:c r="A226" s="59" t="n">
        <x:v>225</x:v>
      </x:c>
      <x:c r="B226" s="59" t="str">
        <x:v>}</x:v>
      </x:c>
    </x:row>
    <x:row r="227">
      <x:c r="A227" s="59" t="n">
        <x:v>226</x:v>
      </x:c>
      <x:c r="B227" s="59" t="str">
        <x:v>]</x:v>
      </x:c>
    </x:row>
    <x:row r="228">
      <x:c r="A228" s="59" t="n">
        <x:v>227</x:v>
      </x:c>
      <x:c r="B228" s="59" t="str"/>
    </x:row>
    <x:row r="229">
      <x:c r="A229" s="59" t="n">
        <x:v>228</x:v>
      </x:c>
      <x:c r="B229" s="59" t="str">
        <x:v>That part is already strong.</x:v>
      </x:c>
    </x:row>
    <x:row r="230">
      <x:c r="A230" s="59" t="n">
        <x:v>229</x:v>
      </x:c>
      <x:c r="B230" s="59" t="str"/>
    </x:row>
    <x:row r="231">
      <x:c r="A231" s="59" t="n">
        <x:v>230</x:v>
      </x:c>
      <x:c r="B231" s="59" t="str">
        <x:v>We have:</x:v>
      </x:c>
    </x:row>
    <x:row r="232">
      <x:c r="A232" s="59" t="n">
        <x:v>231</x:v>
      </x:c>
      <x:c r="B232" s="59" t="str"/>
    </x:row>
    <x:row r="233">
      <x:c r="A233" s="59" t="n">
        <x:v>232</x:v>
      </x:c>
      <x:c r="B233" s="59" t="str">
        <x:v>[</x:v>
      </x:c>
    </x:row>
    <x:row r="234">
      <x:c r="A234" s="59" t="n">
        <x:v>233</x:v>
      </x:c>
      <x:c r="B234" s="59" t="str">
        <x:v>L=D-A,</x:v>
      </x:c>
    </x:row>
    <x:row r="235">
      <x:c r="A235" s="59" t="n">
        <x:v>234</x:v>
      </x:c>
      <x:c r="B235" s="59" t="str">
        <x:v>]</x:v>
      </x:c>
    </x:row>
    <x:row r="236">
      <x:c r="A236" s="59" t="n">
        <x:v>235</x:v>
      </x:c>
      <x:c r="B236" s="59" t="str"/>
    </x:row>
    <x:row r="237">
      <x:c r="A237" s="59" t="n">
        <x:v>236</x:v>
      </x:c>
      <x:c r="B237" s="59" t="str">
        <x:v>[</x:v>
      </x:c>
    </x:row>
    <x:row r="238">
      <x:c r="A238" s="59" t="n">
        <x:v>237</x:v>
      </x:c>
      <x:c r="B238" s="59" t="str">
        <x:v>L=BB^T,</x:v>
      </x:c>
    </x:row>
    <x:row r="239">
      <x:c r="A239" s="59" t="n">
        <x:v>238</x:v>
      </x:c>
      <x:c r="B239" s="59" t="str">
        <x:v>]</x:v>
      </x:c>
    </x:row>
    <x:row r="240">
      <x:c r="A240" s="59" t="n">
        <x:v>239</x:v>
      </x:c>
      <x:c r="B240" s="59" t="str"/>
    </x:row>
    <x:row r="241">
      <x:c r="A241" s="59" t="n">
        <x:v>240</x:v>
      </x:c>
      <x:c r="B241" s="59" t="str">
        <x:v>[</x:v>
      </x:c>
    </x:row>
    <x:row r="242">
      <x:c r="A242" s="59" t="n">
        <x:v>241</x:v>
      </x:c>
      <x:c r="B242" s="59" t="str">
        <x:v>L\phi\_n=\lambda\_n\phi\_n,</x:v>
      </x:c>
    </x:row>
    <x:row r="243">
      <x:c r="A243" s="59" t="n">
        <x:v>242</x:v>
      </x:c>
      <x:c r="B243" s="59" t="str">
        <x:v>]</x:v>
      </x:c>
    </x:row>
    <x:row r="244">
      <x:c r="A244" s="59" t="n">
        <x:v>243</x:v>
      </x:c>
      <x:c r="B244" s="59" t="str"/>
    </x:row>
    <x:row r="245">
      <x:c r="A245" s="59" t="n">
        <x:v>244</x:v>
      </x:c>
      <x:c r="B245" s="59" t="str">
        <x:v>[</x:v>
      </x:c>
    </x:row>
    <x:row r="246">
      <x:c r="A246" s="59" t="n">
        <x:v>245</x:v>
      </x:c>
      <x:c r="B246" s="59" t="str">
        <x:v>K\_t=e^{-tL},</x:v>
      </x:c>
    </x:row>
    <x:row r="247">
      <x:c r="A247" s="59" t="n">
        <x:v>246</x:v>
      </x:c>
      <x:c r="B247" s="59" t="str">
        <x:v>]</x:v>
      </x:c>
    </x:row>
    <x:row r="248">
      <x:c r="A248" s="59" t="n">
        <x:v>247</x:v>
      </x:c>
      <x:c r="B248" s="59" t="str"/>
    </x:row>
    <x:row r="249">
      <x:c r="A249" s="59" t="n">
        <x:v>248</x:v>
      </x:c>
      <x:c r="B249" s="59" t="str">
        <x:v>[</x:v>
      </x:c>
    </x:row>
    <x:row r="250">
      <x:c r="A250" s="59" t="n">
        <x:v>249</x:v>
      </x:c>
      <x:c r="B250" s="59" t="str">
        <x:v>\lim\_{t\to\infty}K\_t=P\_{\ker L},</x:v>
      </x:c>
    </x:row>
    <x:row r="251">
      <x:c r="A251" s="59" t="n">
        <x:v>250</x:v>
      </x:c>
      <x:c r="B251" s="59" t="str">
        <x:v>]</x:v>
      </x:c>
    </x:row>
    <x:row r="252">
      <x:c r="A252" s="59" t="n">
        <x:v>251</x:v>
      </x:c>
      <x:c r="B252" s="59" t="str"/>
    </x:row>
    <x:row r="253">
      <x:c r="A253" s="59" t="n">
        <x:v>252</x:v>
      </x:c>
      <x:c r="B253" s="59" t="str">
        <x:v>[</x:v>
      </x:c>
    </x:row>
    <x:row r="254">
      <x:c r="A254" s="59" t="n">
        <x:v>253</x:v>
      </x:c>
      <x:c r="B254" s="59" t="str">
        <x:v>\operatorname{rank}L=N-c.</x:v>
      </x:c>
    </x:row>
    <x:row r="255">
      <x:c r="A255" s="59" t="n">
        <x:v>254</x:v>
      </x:c>
      <x:c r="B255" s="59" t="str">
        <x:v>]</x:v>
      </x:c>
    </x:row>
    <x:row r="256">
      <x:c r="A256" s="59" t="n">
        <x:v>255</x:v>
      </x:c>
      <x:c r="B256" s="59" t="str"/>
    </x:row>
    <x:row r="257">
      <x:c r="A257" s="59" t="n">
        <x:v>256</x:v>
      </x:c>
      <x:c r="B257" s="59" t="str">
        <x:v>The calculated master workbook preserves these as part of the executed mathematical spine.</x:v>
      </x:c>
    </x:row>
    <x:row r="258">
      <x:c r="A258" s="59" t="n">
        <x:v>257</x:v>
      </x:c>
      <x:c r="B258" s="59" t="str"/>
    </x:row>
    <x:row r="259">
      <x:c r="A259" s="59" t="n">
        <x:v>258</x:v>
      </x:c>
      <x:c r="B259" s="59" t="str">
        <x:v>The ToE now needs to establish which spectral quantities are **semantic invariants** and which are **representation observables**.</x:v>
      </x:c>
    </x:row>
    <x:row r="260">
      <x:c r="A260" s="59" t="n">
        <x:v>259</x:v>
      </x:c>
      <x:c r="B260" s="59" t="str"/>
    </x:row>
    <x:row r="261">
      <x:c r="A261" s="59" t="n">
        <x:v>260</x:v>
      </x:c>
      <x:c r="B261" s="59" t="str">
        <x:v>That distinction is essential for the later cosmological calculations.</x:v>
      </x:c>
    </x:row>
    <x:row r="262">
      <x:c r="A262" s="59" t="n">
        <x:v>261</x:v>
      </x:c>
      <x:c r="B262" s="59" t="str"/>
    </x:row>
    <x:row r="263">
      <x:c r="A263" s="59" t="n">
        <x:v>262</x:v>
      </x:c>
      <x:c r="B263" s="59" t="str">
        <x:v>---</x:v>
      </x:c>
    </x:row>
    <x:row r="264">
      <x:c r="A264" s="59" t="n">
        <x:v>263</x:v>
      </x:c>
      <x:c r="B264" s="59" t="str"/>
    </x:row>
    <x:row r="265">
      <x:c r="A265" s="59" t="n">
        <x:v>264</x:v>
      </x:c>
      <x:c r="B265" s="59" t="str">
        <x:v># 5. Geometry has to emerge twice: spatially and Lorentzianly</x:v>
      </x:c>
    </x:row>
    <x:row r="266">
      <x:c r="A266" s="59" t="n">
        <x:v>265</x:v>
      </x:c>
      <x:c r="B266" s="59" t="str"/>
    </x:row>
    <x:row r="267">
      <x:c r="A267" s="59" t="n">
        <x:v>266</x:v>
      </x:c>
      <x:c r="B267" s="59" t="str">
        <x:v>We have already demonstrated a spatial continuum branch for an explicit periodic refinement:</x:v>
      </x:c>
    </x:row>
    <x:row r="268">
      <x:c r="A268" s="59" t="n">
        <x:v>267</x:v>
      </x:c>
      <x:c r="B268" s="59" t="str"/>
    </x:row>
    <x:row r="269">
      <x:c r="A269" s="59" t="n">
        <x:v>268</x:v>
      </x:c>
      <x:c r="B269" s="59" t="str">
        <x:v>[</x:v>
      </x:c>
    </x:row>
    <x:row r="270">
      <x:c r="A270" s="59" t="n">
        <x:v>269</x:v>
      </x:c>
      <x:c r="B270" s="59" t="str">
        <x:v>\boxed{</x:v>
      </x:c>
    </x:row>
    <x:row r="271">
      <x:c r="A271" s="59" t="n">
        <x:v>270</x:v>
      </x:c>
      <x:c r="B271" s="59" t="str">
        <x:v>L\_N</x:v>
      </x:c>
    </x:row>
    <x:row r="272">
      <x:c r="A272" s="59" t="n">
        <x:v>271</x:v>
      </x:c>
      <x:c r="B272" s="59" t="str">
        <x:v>\rightarrow</x:v>
      </x:c>
    </x:row>
    <x:row r="273">
      <x:c r="A273" s="59" t="n">
        <x:v>272</x:v>
      </x:c>
      <x:c r="B273" s="59" t="str">
        <x:v>-\Delta\_g</x:v>
      </x:c>
    </x:row>
    <x:row r="274">
      <x:c r="A274" s="59" t="n">
        <x:v>273</x:v>
      </x:c>
      <x:c r="B274" s="59" t="str">
        <x:v>\rightarrow</x:v>
      </x:c>
    </x:row>
    <x:row r="275">
      <x:c r="A275" s="59" t="n">
        <x:v>274</x:v>
      </x:c>
      <x:c r="B275" s="59" t="str">
        <x:v>K\_g</x:v>
      </x:c>
    </x:row>
    <x:row r="276">
      <x:c r="A276" s="59" t="n">
        <x:v>275</x:v>
      </x:c>
      <x:c r="B276" s="59" t="str">
        <x:v>\rightarrow</x:v>
      </x:c>
    </x:row>
    <x:row r="277">
      <x:c r="A277" s="59" t="n">
        <x:v>276</x:v>
      </x:c>
      <x:c r="B277" s="59" t="str">
        <x:v>d\_g</x:v>
      </x:c>
    </x:row>
    <x:row r="278">
      <x:c r="A278" s="59" t="n">
        <x:v>277</x:v>
      </x:c>
      <x:c r="B278" s="59" t="str">
        <x:v>\rightarrow</x:v>
      </x:c>
    </x:row>
    <x:row r="279">
      <x:c r="A279" s="59" t="n">
        <x:v>278</x:v>
      </x:c>
      <x:c r="B279" s="59" t="str">
        <x:v>g\_{ij}.</x:v>
      </x:c>
    </x:row>
    <x:row r="280">
      <x:c r="A280" s="59" t="n">
        <x:v>279</x:v>
      </x:c>
      <x:c r="B280" s="59" t="str">
        <x:v>}</x:v>
      </x:c>
    </x:row>
    <x:row r="281">
      <x:c r="A281" s="59" t="n">
        <x:v>280</x:v>
      </x:c>
      <x:c r="B281" s="59" t="str">
        <x:v>]</x:v>
      </x:c>
    </x:row>
    <x:row r="282">
      <x:c r="A282" s="59" t="n">
        <x:v>281</x:v>
      </x:c>
      <x:c r="B282" s="59" t="str"/>
    </x:row>
    <x:row r="283">
      <x:c r="A283" s="59" t="n">
        <x:v>282</x:v>
      </x:c>
      <x:c r="B283" s="59" t="str">
        <x:v>This is already useful.</x:v>
      </x:c>
    </x:row>
    <x:row r="284">
      <x:c r="A284" s="59" t="n">
        <x:v>283</x:v>
      </x:c>
      <x:c r="B284" s="59" t="str"/>
    </x:row>
    <x:row r="285">
      <x:c r="A285" s="59" t="n">
        <x:v>284</x:v>
      </x:c>
      <x:c r="B285" s="59" t="str">
        <x:v>But it is not enough.</x:v>
      </x:c>
    </x:row>
    <x:row r="286">
      <x:c r="A286" s="59" t="n">
        <x:v>285</x:v>
      </x:c>
      <x:c r="B286" s="59" t="str"/>
    </x:row>
    <x:row r="287">
      <x:c r="A287" s="59" t="n">
        <x:v>286</x:v>
      </x:c>
      <x:c r="B287" s="59" t="str">
        <x:v>A ToE must recover a Lorentzian spacetime:</x:v>
      </x:c>
    </x:row>
    <x:row r="288">
      <x:c r="A288" s="59" t="n">
        <x:v>287</x:v>
      </x:c>
      <x:c r="B288" s="59" t="str"/>
    </x:row>
    <x:row r="289">
      <x:c r="A289" s="59" t="n">
        <x:v>288</x:v>
      </x:c>
      <x:c r="B289" s="59" t="str">
        <x:v>[</x:v>
      </x:c>
    </x:row>
    <x:row r="290">
      <x:c r="A290" s="59" t="n">
        <x:v>289</x:v>
      </x:c>
      <x:c r="B290" s="59" t="str">
        <x:v>\boxed{</x:v>
      </x:c>
    </x:row>
    <x:row r="291">
      <x:c r="A291" s="59" t="n">
        <x:v>290</x:v>
      </x:c>
      <x:c r="B291" s="59" t="str">
        <x:v>g\_{\mu\nu}</x:v>
      </x:c>
    </x:row>
    <x:row r="292">
      <x:c r="A292" s="59" t="n">
        <x:v>291</x:v>
      </x:c>
      <x:c r="B292" s="59" t="str">
        <x:v>\sim</x:v>
      </x:c>
    </x:row>
    <x:row r="293">
      <x:c r="A293" s="59" t="n">
        <x:v>292</x:v>
      </x:c>
      <x:c r="B293" s="59" t="str">
        <x:v>(-,+,+,+).</x:v>
      </x:c>
    </x:row>
    <x:row r="294">
      <x:c r="A294" s="59" t="n">
        <x:v>293</x:v>
      </x:c>
      <x:c r="B294" s="59" t="str">
        <x:v>}</x:v>
      </x:c>
    </x:row>
    <x:row r="295">
      <x:c r="A295" s="59" t="n">
        <x:v>294</x:v>
      </x:c>
      <x:c r="B295" s="59" t="str">
        <x:v>]</x:v>
      </x:c>
    </x:row>
    <x:row r="296">
      <x:c r="A296" s="59" t="n">
        <x:v>295</x:v>
      </x:c>
      <x:c r="B296" s="59" t="str"/>
    </x:row>
    <x:row r="297">
      <x:c r="A297" s="59" t="n">
        <x:v>296</x:v>
      </x:c>
      <x:c r="B297" s="59" t="str">
        <x:v>So there are really two theorems:</x:v>
      </x:c>
    </x:row>
    <x:row r="298">
      <x:c r="A298" s="59" t="n">
        <x:v>297</x:v>
      </x:c>
      <x:c r="B298" s="59" t="str"/>
    </x:row>
    <x:row r="299">
      <x:c r="A299" s="59" t="n">
        <x:v>298</x:v>
      </x:c>
      <x:c r="B299" s="59" t="str">
        <x:v>### G1</x:v>
      </x:c>
    </x:row>
    <x:row r="300">
      <x:c r="A300" s="59" t="n">
        <x:v>299</x:v>
      </x:c>
      <x:c r="B300" s="59" t="str"/>
    </x:row>
    <x:row r="301">
      <x:c r="A301" s="59" t="n">
        <x:v>300</x:v>
      </x:c>
      <x:c r="B301" s="59" t="str">
        <x:v>[</x:v>
      </x:c>
    </x:row>
    <x:row r="302">
      <x:c r="A302" s="59" t="n">
        <x:v>301</x:v>
      </x:c>
      <x:c r="B302" s="59" t="str">
        <x:v>\boxed{</x:v>
      </x:c>
    </x:row>
    <x:row r="303">
      <x:c r="A303" s="59" t="n">
        <x:v>302</x:v>
      </x:c>
      <x:c r="B303" s="59" t="str">
        <x:v>\text{discrete spectral structure}</x:v>
      </x:c>
    </x:row>
    <x:row r="304">
      <x:c r="A304" s="59" t="n">
        <x:v>303</x:v>
      </x:c>
      <x:c r="B304" s="59" t="str">
        <x:v>\rightarrow</x:v>
      </x:c>
    </x:row>
    <x:row r="305">
      <x:c r="A305" s="59" t="n">
        <x:v>304</x:v>
      </x:c>
      <x:c r="B305" s="59" t="str">
        <x:v>\text{Riemannian continuum geometry}</x:v>
      </x:c>
    </x:row>
    <x:row r="306">
      <x:c r="A306" s="59" t="n">
        <x:v>305</x:v>
      </x:c>
      <x:c r="B306" s="59" t="str">
        <x:v>}</x:v>
      </x:c>
    </x:row>
    <x:row r="307">
      <x:c r="A307" s="59" t="n">
        <x:v>306</x:v>
      </x:c>
      <x:c r="B307" s="59" t="str">
        <x:v>]</x:v>
      </x:c>
    </x:row>
    <x:row r="308">
      <x:c r="A308" s="59" t="n">
        <x:v>307</x:v>
      </x:c>
      <x:c r="B308" s="59" t="str"/>
    </x:row>
    <x:row r="309">
      <x:c r="A309" s="59" t="n">
        <x:v>308</x:v>
      </x:c>
      <x:c r="B309" s="59" t="str">
        <x:v>### G2</x:v>
      </x:c>
    </x:row>
    <x:row r="310">
      <x:c r="A310" s="59" t="n">
        <x:v>309</x:v>
      </x:c>
      <x:c r="B310" s="59" t="str"/>
    </x:row>
    <x:row r="311">
      <x:c r="A311" s="59" t="n">
        <x:v>310</x:v>
      </x:c>
      <x:c r="B311" s="59" t="str">
        <x:v>[</x:v>
      </x:c>
    </x:row>
    <x:row r="312">
      <x:c r="A312" s="59" t="n">
        <x:v>311</x:v>
      </x:c>
      <x:c r="B312" s="59" t="str">
        <x:v>\boxed{</x:v>
      </x:c>
    </x:row>
    <x:row r="313">
      <x:c r="A313" s="59" t="n">
        <x:v>312</x:v>
      </x:c>
      <x:c r="B313" s="59" t="str">
        <x:v>\text{UOC structure}</x:v>
      </x:c>
    </x:row>
    <x:row r="314">
      <x:c r="A314" s="59" t="n">
        <x:v>313</x:v>
      </x:c>
      <x:c r="B314" s="59" t="str">
        <x:v>\rightarrow</x:v>
      </x:c>
    </x:row>
    <x:row r="315">
      <x:c r="A315" s="59" t="n">
        <x:v>314</x:v>
      </x:c>
      <x:c r="B315" s="59" t="str">
        <x:v>\text{Lorentzian causal geometry}.</x:v>
      </x:c>
    </x:row>
    <x:row r="316">
      <x:c r="A316" s="59" t="n">
        <x:v>315</x:v>
      </x:c>
      <x:c r="B316" s="59" t="str">
        <x:v>}</x:v>
      </x:c>
    </x:row>
    <x:row r="317">
      <x:c r="A317" s="59" t="n">
        <x:v>316</x:v>
      </x:c>
      <x:c r="B317" s="59" t="str">
        <x:v>]</x:v>
      </x:c>
    </x:row>
    <x:row r="318">
      <x:c r="A318" s="59" t="n">
        <x:v>317</x:v>
      </x:c>
      <x:c r="B318" s="59" t="str"/>
    </x:row>
    <x:row r="319">
      <x:c r="A319" s="59" t="n">
        <x:v>318</x:v>
      </x:c>
      <x:c r="B319" s="59" t="str">
        <x:v>Your Lorentzian branch involving negative-mode emergence therefore cannot remain an attractive side calculation. It has to become a necessary bridge.</x:v>
      </x:c>
    </x:row>
    <x:row r="320">
      <x:c r="A320" s="59" t="n">
        <x:v>319</x:v>
      </x:c>
      <x:c r="B320" s="59" t="str"/>
    </x:row>
    <x:row r="321">
      <x:c r="A321" s="59" t="n">
        <x:v>320</x:v>
      </x:c>
      <x:c r="B321" s="59" t="str">
        <x:v>And the distinction</x:v>
      </x:c>
    </x:row>
    <x:row r="322">
      <x:c r="A322" s="59" t="n">
        <x:v>321</x:v>
      </x:c>
      <x:c r="B322" s="59" t="str"/>
    </x:row>
    <x:row r="323">
      <x:c r="A323" s="59" t="n">
        <x:v>322</x:v>
      </x:c>
      <x:c r="B323" s="59" t="str">
        <x:v>[</x:v>
      </x:c>
    </x:row>
    <x:row r="324">
      <x:c r="A324" s="59" t="n">
        <x:v>323</x:v>
      </x:c>
      <x:c r="B324" s="59" t="str">
        <x:v>\boxed{</x:v>
      </x:c>
    </x:row>
    <x:row r="325">
      <x:c r="A325" s="59" t="n">
        <x:v>324</x:v>
      </x:c>
      <x:c r="B325" s="59" t="str">
        <x:v>\text{negative eigenvalue}</x:v>
      </x:c>
    </x:row>
    <x:row r="326">
      <x:c r="A326" s="59" t="n">
        <x:v>325</x:v>
      </x:c>
      <x:c r="B326" s="59" t="str">
        <x:v>\neq</x:v>
      </x:c>
    </x:row>
    <x:row r="327">
      <x:c r="A327" s="59" t="n">
        <x:v>326</x:v>
      </x:c>
      <x:c r="B327" s="59" t="str">
        <x:v>\text{Lorentzian metric}</x:v>
      </x:c>
    </x:row>
    <x:row r="328">
      <x:c r="A328" s="59" t="n">
        <x:v>327</x:v>
      </x:c>
      <x:c r="B328" s="59" t="str">
        <x:v>}</x:v>
      </x:c>
    </x:row>
    <x:row r="329">
      <x:c r="A329" s="59" t="n">
        <x:v>328</x:v>
      </x:c>
      <x:c r="B329" s="59" t="str">
        <x:v>]</x:v>
      </x:c>
    </x:row>
    <x:row r="330">
      <x:c r="A330" s="59" t="n">
        <x:v>329</x:v>
      </x:c>
      <x:c r="B330" s="59" t="str"/>
    </x:row>
    <x:row r="331">
      <x:c r="A331" s="59" t="n">
        <x:v>330</x:v>
      </x:c>
      <x:c r="B331" s="59" t="str">
        <x:v>must be formally resolved.</x:v>
      </x:c>
    </x:row>
    <x:row r="332">
      <x:c r="A332" s="59" t="n">
        <x:v>331</x:v>
      </x:c>
      <x:c r="B332" s="59" t="str"/>
    </x:row>
    <x:row r="333">
      <x:c r="A333" s="59" t="n">
        <x:v>332</x:v>
      </x:c>
      <x:c r="B333" s="59" t="str">
        <x:v>---</x:v>
      </x:c>
    </x:row>
    <x:row r="334">
      <x:c r="A334" s="59" t="n">
        <x:v>333</x:v>
      </x:c>
      <x:c r="B334" s="59" t="str"/>
    </x:row>
    <x:row r="335">
      <x:c r="A335" s="59" t="n">
        <x:v>334</x:v>
      </x:c>
      <x:c r="B335" s="59" t="str">
        <x:v># 6. Then comes dynamics: geometry must have an equation of motion</x:v>
      </x:c>
    </x:row>
    <x:row r="336">
      <x:c r="A336" s="59" t="n">
        <x:v>335</x:v>
      </x:c>
      <x:c r="B336" s="59" t="str"/>
    </x:row>
    <x:row r="337">
      <x:c r="A337" s="59" t="n">
        <x:v>336</x:v>
      </x:c>
      <x:c r="B337" s="59" t="str">
        <x:v>Recovering (g\_{\mu\nu}) is not enough.</x:v>
      </x:c>
    </x:row>
    <x:row r="338">
      <x:c r="A338" s="59" t="n">
        <x:v>337</x:v>
      </x:c>
      <x:c r="B338" s="59" t="str"/>
    </x:row>
    <x:row r="339">
      <x:c r="A339" s="59" t="n">
        <x:v>338</x:v>
      </x:c>
      <x:c r="B339" s="59" t="str">
        <x:v>We need</x:v>
      </x:c>
    </x:row>
    <x:row r="340">
      <x:c r="A340" s="59" t="n">
        <x:v>339</x:v>
      </x:c>
      <x:c r="B340" s="59" t="str"/>
    </x:row>
    <x:row r="341">
      <x:c r="A341" s="59" t="n">
        <x:v>340</x:v>
      </x:c>
      <x:c r="B341" s="59" t="str">
        <x:v># [ \boxed{ \mathcal D[g,\text{matter}]</x:v>
      </x:c>
    </x:row>
    <x:row r="342">
      <x:c r="A342" s="59" t="n">
        <x:v>341</x:v>
      </x:c>
      <x:c r="B342" s="59" t="str"/>
    </x:row>
    <x:row r="343">
      <x:c r="A343" s="59" t="n">
        <x:v>342</x:v>
      </x:c>
      <x:c r="B343" s="59" t="str">
        <x:v>0</x:v>
      </x:c>
    </x:row>
    <x:row r="344">
      <x:c r="A344" s="59" t="n">
        <x:v>343</x:v>
      </x:c>
      <x:c r="B344" s="59" t="str">
        <x:v>}</x:v>
      </x:c>
    </x:row>
    <x:row r="345">
      <x:c r="A345" s="59" t="n">
        <x:v>344</x:v>
      </x:c>
      <x:c r="B345" s="59" t="str">
        <x:v>]</x:v>
      </x:c>
    </x:row>
    <x:row r="346">
      <x:c r="A346" s="59" t="n">
        <x:v>345</x:v>
      </x:c>
      <x:c r="B346" s="59" t="str"/>
    </x:row>
    <x:row r="347">
      <x:c r="A347" s="59" t="n">
        <x:v>346</x:v>
      </x:c>
      <x:c r="B347" s="59" t="str">
        <x:v>such that the low-energy limit becomes Einstein gravity.</x:v>
      </x:c>
    </x:row>
    <x:row r="348">
      <x:c r="A348" s="59" t="n">
        <x:v>347</x:v>
      </x:c>
      <x:c r="B348" s="59" t="str"/>
    </x:row>
    <x:row r="349">
      <x:c r="A349" s="59" t="n">
        <x:v>348</x:v>
      </x:c>
      <x:c r="B349" s="59" t="str">
        <x:v>You already have the recovered geometric sequence</x:v>
      </x:c>
    </x:row>
    <x:row r="350">
      <x:c r="A350" s="59" t="n">
        <x:v>349</x:v>
      </x:c>
      <x:c r="B350" s="59" t="str"/>
    </x:row>
    <x:row r="351">
      <x:c r="A351" s="59" t="n">
        <x:v>350</x:v>
      </x:c>
      <x:c r="B351" s="59" t="str">
        <x:v>[</x:v>
      </x:c>
    </x:row>
    <x:row r="352">
      <x:c r="A352" s="59" t="n">
        <x:v>351</x:v>
      </x:c>
      <x:c r="B352" s="59" t="str">
        <x:v>g</x:v>
      </x:c>
    </x:row>
    <x:row r="353">
      <x:c r="A353" s="59" t="n">
        <x:v>352</x:v>
      </x:c>
      <x:c r="B353" s="59" t="str">
        <x:v>\rightarrow</x:v>
      </x:c>
    </x:row>
    <x:row r="354">
      <x:c r="A354" s="59" t="n">
        <x:v>353</x:v>
      </x:c>
      <x:c r="B354" s="59" t="str">
        <x:v>\nabla</x:v>
      </x:c>
    </x:row>
    <x:row r="355">
      <x:c r="A355" s="59" t="n">
        <x:v>354</x:v>
      </x:c>
      <x:c r="B355" s="59" t="str">
        <x:v>\rightarrow</x:v>
      </x:c>
    </x:row>
    <x:row r="356">
      <x:c r="A356" s="59" t="n">
        <x:v>355</x:v>
      </x:c>
      <x:c r="B356" s="59" t="str">
        <x:v>R\_{\mu\nu\rho\sigma}</x:v>
      </x:c>
    </x:row>
    <x:row r="357">
      <x:c r="A357" s="59" t="n">
        <x:v>356</x:v>
      </x:c>
      <x:c r="B357" s="59" t="str">
        <x:v>\rightarrow</x:v>
      </x:c>
    </x:row>
    <x:row r="358">
      <x:c r="A358" s="59" t="n">
        <x:v>357</x:v>
      </x:c>
      <x:c r="B358" s="59" t="str">
        <x:v>R\_{\mu\nu}</x:v>
      </x:c>
    </x:row>
    <x:row r="359">
      <x:c r="A359" s="59" t="n">
        <x:v>358</x:v>
      </x:c>
      <x:c r="B359" s="59" t="str">
        <x:v>\rightarrow</x:v>
      </x:c>
    </x:row>
    <x:row r="360">
      <x:c r="A360" s="59" t="n">
        <x:v>359</x:v>
      </x:c>
      <x:c r="B360" s="59" t="str">
        <x:v>R</x:v>
      </x:c>
    </x:row>
    <x:row r="361">
      <x:c r="A361" s="59" t="n">
        <x:v>360</x:v>
      </x:c>
      <x:c r="B361" s="59" t="str">
        <x:v>\rightarrow</x:v>
      </x:c>
    </x:row>
    <x:row r="362">
      <x:c r="A362" s="59" t="n">
        <x:v>361</x:v>
      </x:c>
      <x:c r="B362" s="59" t="str">
        <x:v>G\_{\mu\nu}.</x:v>
      </x:c>
    </x:row>
    <x:row r="363">
      <x:c r="A363" s="59" t="n">
        <x:v>362</x:v>
      </x:c>
      <x:c r="B363" s="59" t="str">
        <x:v>]</x:v>
      </x:c>
    </x:row>
    <x:row r="364">
      <x:c r="A364" s="59" t="n">
        <x:v>363</x:v>
      </x:c>
      <x:c r="B364" s="59" t="str"/>
    </x:row>
    <x:row r="365">
      <x:c r="A365" s="59" t="n">
        <x:v>364</x:v>
      </x:c>
      <x:c r="B365" s="59" t="str">
        <x:v>The next level is to derive the action/dynamics:</x:v>
      </x:c>
    </x:row>
    <x:row r="366">
      <x:c r="A366" s="59" t="n">
        <x:v>365</x:v>
      </x:c>
      <x:c r="B366" s="59" t="str"/>
    </x:row>
    <x:row r="367">
      <x:c r="A367" s="59" t="n">
        <x:v>366</x:v>
      </x:c>
      <x:c r="B367" s="59" t="str">
        <x:v>[</x:v>
      </x:c>
    </x:row>
    <x:row r="368">
      <x:c r="A368" s="59" t="n">
        <x:v>367</x:v>
      </x:c>
      <x:c r="B368" s="59" t="str">
        <x:v>\boxed{</x:v>
      </x:c>
    </x:row>
    <x:row r="369">
      <x:c r="A369" s="59" t="n">
        <x:v>368</x:v>
      </x:c>
      <x:c r="B369" s="59" t="str">
        <x:v>S\_{\rm UOC}[g,\Psi,\ldots]</x:v>
      </x:c>
    </x:row>
    <x:row r="370">
      <x:c r="A370" s="59" t="n">
        <x:v>369</x:v>
      </x:c>
      <x:c r="B370" s="59" t="str">
        <x:v>}</x:v>
      </x:c>
    </x:row>
    <x:row r="371">
      <x:c r="A371" s="59" t="n">
        <x:v>370</x:v>
      </x:c>
      <x:c r="B371" s="59" t="str">
        <x:v>]</x:v>
      </x:c>
    </x:row>
    <x:row r="372">
      <x:c r="A372" s="59" t="n">
        <x:v>371</x:v>
      </x:c>
      <x:c r="B372" s="59" t="str"/>
    </x:row>
    <x:row r="373">
      <x:c r="A373" s="59" t="n">
        <x:v>372</x:v>
      </x:c>
      <x:c r="B373" s="59" t="str">
        <x:v>and show that</x:v>
      </x:c>
    </x:row>
    <x:row r="374">
      <x:c r="A374" s="59" t="n">
        <x:v>373</x:v>
      </x:c>
      <x:c r="B374" s="59" t="str"/>
    </x:row>
    <x:row r="375">
      <x:c r="A375" s="59" t="n">
        <x:v>374</x:v>
      </x:c>
      <x:c r="B375" s="59" t="str">
        <x:v>[</x:v>
      </x:c>
    </x:row>
    <x:row r="376">
      <x:c r="A376" s="59" t="n">
        <x:v>375</x:v>
      </x:c>
      <x:c r="B376" s="59" t="str">
        <x:v>\delta S\_{\rm UOC}=0</x:v>
      </x:c>
    </x:row>
    <x:row r="377">
      <x:c r="A377" s="59" t="n">
        <x:v>376</x:v>
      </x:c>
      <x:c r="B377" s="59" t="str">
        <x:v>]</x:v>
      </x:c>
    </x:row>
    <x:row r="378">
      <x:c r="A378" s="59" t="n">
        <x:v>377</x:v>
      </x:c>
      <x:c r="B378" s="59" t="str"/>
    </x:row>
    <x:row r="379">
      <x:c r="A379" s="59" t="n">
        <x:v>378</x:v>
      </x:c>
      <x:c r="B379" s="59" t="str">
        <x:v>reduces to</x:v>
      </x:c>
    </x:row>
    <x:row r="380">
      <x:c r="A380" s="59" t="n">
        <x:v>379</x:v>
      </x:c>
      <x:c r="B380" s="59" t="str"/>
    </x:row>
    <x:row r="381">
      <x:c r="A381" s="59" t="n">
        <x:v>380</x:v>
      </x:c>
      <x:c r="B381" s="59" t="str">
        <x:v># [ \boxed{ G\_{\mu\nu} +\Lambda g\_{\mu\nu}</x:v>
      </x:c>
    </x:row>
    <x:row r="382">
      <x:c r="A382" s="59" t="n">
        <x:v>381</x:v>
      </x:c>
      <x:c r="B382" s="59" t="str"/>
    </x:row>
    <x:row r="383">
      <x:c r="A383" s="59" t="n">
        <x:v>382</x:v>
      </x:c>
      <x:c r="B383" s="59" t="str">
        <x:v>\frac{8\pi G}{c^4}T\_{\mu\nu}.</x:v>
      </x:c>
    </x:row>
    <x:row r="384">
      <x:c r="A384" s="59" t="n">
        <x:v>383</x:v>
      </x:c>
      <x:c r="B384" s="59" t="str">
        <x:v>}</x:v>
      </x:c>
    </x:row>
    <x:row r="385">
      <x:c r="A385" s="59" t="n">
        <x:v>384</x:v>
      </x:c>
      <x:c r="B385" s="59" t="str">
        <x:v>]</x:v>
      </x:c>
    </x:row>
    <x:row r="386">
      <x:c r="A386" s="59" t="n">
        <x:v>385</x:v>
      </x:c>
      <x:c r="B386" s="59" t="str"/>
    </x:row>
    <x:row r="387">
      <x:c r="A387" s="59" t="n">
        <x:v>386</x:v>
      </x:c>
      <x:c r="B387" s="59" t="str">
        <x:v>This is where your variational recovery work must become genuinely generative rather than merely reconstructive.</x:v>
      </x:c>
    </x:row>
    <x:row r="388">
      <x:c r="A388" s="59" t="n">
        <x:v>387</x:v>
      </x:c>
      <x:c r="B388" s="59" t="str"/>
    </x:row>
    <x:row r="389">
      <x:c r="A389" s="59" t="n">
        <x:v>388</x:v>
      </x:c>
      <x:c r="B389" s="59" t="str">
        <x:v>---</x:v>
      </x:c>
    </x:row>
    <x:row r="390">
      <x:c r="A390" s="59" t="n">
        <x:v>389</x:v>
      </x:c>
      <x:c r="B390" s="59" t="str"/>
    </x:row>
    <x:row r="391">
      <x:c r="A391" s="59" t="n">
        <x:v>390</x:v>
      </x:c>
      <x:c r="B391" s="59" t="str">
        <x:v># 7. Quantum theory cannot remain a parallel branch</x:v>
      </x:c>
    </x:row>
    <x:row r="392">
      <x:c r="A392" s="59" t="n">
        <x:v>391</x:v>
      </x:c>
      <x:c r="B392" s="59" t="str"/>
    </x:row>
    <x:row r="393">
      <x:c r="A393" s="59" t="n">
        <x:v>392</x:v>
      </x:c>
      <x:c r="B393" s="59" t="str">
        <x:v>The NCG/Dirac work gives us an unexpectedly good bridge.</x:v>
      </x:c>
    </x:row>
    <x:row r="394">
      <x:c r="A394" s="59" t="n">
        <x:v>393</x:v>
      </x:c>
      <x:c r="B394" s="59" t="str"/>
    </x:row>
    <x:row r="395">
      <x:c r="A395" s="59" t="n">
        <x:v>394</x:v>
      </x:c>
      <x:c r="B395" s="59" t="str">
        <x:v>We already have:</x:v>
      </x:c>
    </x:row>
    <x:row r="396">
      <x:c r="A396" s="59" t="n">
        <x:v>395</x:v>
      </x:c>
      <x:c r="B396" s="59" t="str"/>
    </x:row>
    <x:row r="397">
      <x:c r="A397" s="59" t="n">
        <x:v>396</x:v>
      </x:c>
      <x:c r="B397" s="59" t="str">
        <x:v>[</x:v>
      </x:c>
    </x:row>
    <x:row r="398">
      <x:c r="A398" s="59" t="n">
        <x:v>397</x:v>
      </x:c>
      <x:c r="B398" s="59" t="str">
        <x:v>D\_L=L^{1/2}</x:v>
      </x:c>
    </x:row>
    <x:row r="399">
      <x:c r="A399" s="59" t="n">
        <x:v>398</x:v>
      </x:c>
      <x:c r="B399" s="59" t="str">
        <x:v>]</x:v>
      </x:c>
    </x:row>
    <x:row r="400">
      <x:c r="A400" s="59" t="n">
        <x:v>399</x:v>
      </x:c>
      <x:c r="B400" s="59" t="str"/>
    </x:row>
    <x:row r="401">
      <x:c r="A401" s="59" t="n">
        <x:v>400</x:v>
      </x:c>
      <x:c r="B401" s="59" t="str">
        <x:v>and</x:v>
      </x:c>
    </x:row>
    <x:row r="402">
      <x:c r="A402" s="59" t="n">
        <x:v>401</x:v>
      </x:c>
      <x:c r="B402" s="59" t="str"/>
    </x:row>
    <x:row r="403">
      <x:c r="A403" s="59" t="n">
        <x:v>402</x:v>
      </x:c>
      <x:c r="B403" s="59" t="str">
        <x:v>[</x:v>
      </x:c>
    </x:row>
    <x:row r="404">
      <x:c r="A404" s="59" t="n">
        <x:v>403</x:v>
      </x:c>
      <x:c r="B404" s="59" t="str">
        <x:v>D\_G=</x:v>
      </x:c>
    </x:row>
    <x:row r="405">
      <x:c r="A405" s="59" t="n">
        <x:v>404</x:v>
      </x:c>
      <x:c r="B405" s="59" t="str">
        <x:v>\begin{pmatrix}</x:v>
      </x:c>
    </x:row>
    <x:row r="406">
      <x:c r="A406" s="59" t="n">
        <x:v>405</x:v>
      </x:c>
      <x:c r="B406" s="59" t="str">
        <x:v>0&amp;B\\</x:v>
      </x:c>
    </x:row>
    <x:row r="407">
      <x:c r="A407" s="59" t="n">
        <x:v>406</x:v>
      </x:c>
      <x:c r="B407" s="59" t="str">
        <x:v>B^T&amp;0</x:v>
      </x:c>
    </x:row>
    <x:row r="408">
      <x:c r="A408" s="59" t="n">
        <x:v>407</x:v>
      </x:c>
      <x:c r="B408" s="59" t="str">
        <x:v>\end{pmatrix}.</x:v>
      </x:c>
    </x:row>
    <x:row r="409">
      <x:c r="A409" s="59" t="n">
        <x:v>408</x:v>
      </x:c>
      <x:c r="B409" s="59" t="str">
        <x:v>]</x:v>
      </x:c>
    </x:row>
    <x:row r="410">
      <x:c r="A410" s="59" t="n">
        <x:v>409</x:v>
      </x:c>
      <x:c r="B410" s="59" t="str"/>
    </x:row>
    <x:row r="411">
      <x:c r="A411" s="59" t="n">
        <x:v>410</x:v>
      </x:c>
      <x:c r="B411" s="59" t="str">
        <x:v>The H-003 calculation gave:</x:v>
      </x:c>
    </x:row>
    <x:row r="412">
      <x:c r="A412" s="59" t="n">
        <x:v>411</x:v>
      </x:c>
      <x:c r="B412" s="59" t="str"/>
    </x:row>
    <x:row r="413">
      <x:c r="A413" s="59" t="n">
        <x:v>412</x:v>
      </x:c>
      <x:c r="B413" s="59" t="str">
        <x:v># [ D\_G^2</x:v>
      </x:c>
    </x:row>
    <x:row r="414">
      <x:c r="A414" s="59" t="n">
        <x:v>413</x:v>
      </x:c>
      <x:c r="B414" s="59" t="str"/>
    </x:row>
    <x:row r="415">
      <x:c r="A415" s="59" t="n">
        <x:v>414</x:v>
      </x:c>
      <x:c r="B415" s="59" t="str">
        <x:v>\begin{pmatrix}</x:v>
      </x:c>
    </x:row>
    <x:row r="416">
      <x:c r="A416" s="59" t="n">
        <x:v>415</x:v>
      </x:c>
      <x:c r="B416" s="59" t="str">
        <x:v>L&amp;0\\</x:v>
      </x:c>
    </x:row>
    <x:row r="417">
      <x:c r="A417" s="59" t="n">
        <x:v>416</x:v>
      </x:c>
      <x:c r="B417" s="59" t="str">
        <x:v>0&amp;B^TB</x:v>
      </x:c>
    </x:row>
    <x:row r="418">
      <x:c r="A418" s="59" t="n">
        <x:v>417</x:v>
      </x:c>
      <x:c r="B418" s="59" t="str">
        <x:v>\end{pmatrix}</x:v>
      </x:c>
    </x:row>
    <x:row r="419">
      <x:c r="A419" s="59" t="n">
        <x:v>418</x:v>
      </x:c>
      <x:c r="B419" s="59" t="str">
        <x:v>]</x:v>
      </x:c>
    </x:row>
    <x:row r="420">
      <x:c r="A420" s="59" t="n">
        <x:v>419</x:v>
      </x:c>
      <x:c r="B420" s="59" t="str"/>
    </x:row>
    <x:row r="421">
      <x:c r="A421" s="59" t="n">
        <x:v>420</x:v>
      </x:c>
      <x:c r="B421" s="59" t="str">
        <x:v>and</x:v>
      </x:c>
    </x:row>
    <x:row r="422">
      <x:c r="A422" s="59" t="n">
        <x:v>421</x:v>
      </x:c>
      <x:c r="B422" s="59" t="str"/>
    </x:row>
    <x:row r="423">
      <x:c r="A423" s="59" t="n">
        <x:v>422</x:v>
      </x:c>
      <x:c r="B423" s="59" t="str">
        <x:v>[</x:v>
      </x:c>
    </x:row>
    <x:row r="424">
      <x:c r="A424" s="59" t="n">
        <x:v>423</x:v>
      </x:c>
      <x:c r="B424" s="59" t="str">
        <x:v>P\_V|D\_G|P\_V=D\_L.</x:v>
      </x:c>
    </x:row>
    <x:row r="425">
      <x:c r="A425" s="59" t="n">
        <x:v>424</x:v>
      </x:c>
      <x:c r="B425" s="59" t="str">
        <x:v>]</x:v>
      </x:c>
    </x:row>
    <x:row r="426">
      <x:c r="A426" s="59" t="n">
        <x:v>425</x:v>
      </x:c>
      <x:c r="B426" s="59" t="str"/>
    </x:row>
    <x:row r="427">
      <x:c r="A427" s="59" t="n">
        <x:v>426</x:v>
      </x:c>
      <x:c r="B427" s="59" t="str">
        <x:v>H-004 then established the discrete differential structure</x:v>
      </x:c>
    </x:row>
    <x:row r="428">
      <x:c r="A428" s="59" t="n">
        <x:v>427</x:v>
      </x:c>
      <x:c r="B428" s="59" t="str"/>
    </x:row>
    <x:row r="429">
      <x:c r="A429" s="59" t="n">
        <x:v>428</x:v>
      </x:c>
      <x:c r="B429" s="59" t="str">
        <x:v>[</x:v>
      </x:c>
    </x:row>
    <x:row r="430">
      <x:c r="A430" s="59" t="n">
        <x:v>429</x:v>
      </x:c>
      <x:c r="B430" s="59" t="str">
        <x:v>[D\_G,\pi(a)]</x:v>
      </x:c>
    </x:row>
    <x:row r="431">
      <x:c r="A431" s="59" t="n">
        <x:v>430</x:v>
      </x:c>
      <x:c r="B431" s="59" t="str">
        <x:v>\sim da.</x:v>
      </x:c>
    </x:row>
    <x:row r="432">
      <x:c r="A432" s="59" t="n">
        <x:v>431</x:v>
      </x:c>
      <x:c r="B432" s="59" t="str">
        <x:v>]</x:v>
      </x:c>
    </x:row>
    <x:row r="433">
      <x:c r="A433" s="59" t="n">
        <x:v>432</x:v>
      </x:c>
      <x:c r="B433" s="59" t="str"/>
    </x:row>
    <x:row r="434">
      <x:c r="A434" s="59" t="n">
        <x:v>433</x:v>
      </x:c>
      <x:c r="B434" s="59" t="str">
        <x:v>H-006 showed that a real structure is more restrictive and strongly points toward edge-reversal closure.</x:v>
      </x:c>
    </x:row>
    <x:row r="435">
      <x:c r="A435" s="59" t="n">
        <x:v>434</x:v>
      </x:c>
      <x:c r="B435" s="59" t="str"/>
    </x:row>
    <x:row r="436">
      <x:c r="A436" s="59" t="n">
        <x:v>435</x:v>
      </x:c>
      <x:c r="B436" s="59" t="str">
        <x:v>So the quantum branch should become:</x:v>
      </x:c>
    </x:row>
    <x:row r="437">
      <x:c r="A437" s="59" t="n">
        <x:v>436</x:v>
      </x:c>
      <x:c r="B437" s="59" t="str"/>
    </x:row>
    <x:row r="438">
      <x:c r="A438" s="59" t="n">
        <x:v>437</x:v>
      </x:c>
      <x:c r="B438" s="59" t="str">
        <x:v>[</x:v>
      </x:c>
    </x:row>
    <x:row r="439">
      <x:c r="A439" s="59" t="n">
        <x:v>438</x:v>
      </x:c>
      <x:c r="B439" s="59" t="str">
        <x:v>\boxed{</x:v>
      </x:c>
    </x:row>
    <x:row r="440">
      <x:c r="A440" s="59" t="n">
        <x:v>439</x:v>
      </x:c>
      <x:c r="B440" s="59" t="str">
        <x:v>B</x:v>
      </x:c>
    </x:row>
    <x:row r="441">
      <x:c r="A441" s="59" t="n">
        <x:v>440</x:v>
      </x:c>
      <x:c r="B441" s="59" t="str">
        <x:v>\rightarrow</x:v>
      </x:c>
    </x:row>
    <x:row r="442">
      <x:c r="A442" s="59" t="n">
        <x:v>441</x:v>
      </x:c>
      <x:c r="B442" s="59" t="str">
        <x:v>D\_G</x:v>
      </x:c>
    </x:row>
    <x:row r="443">
      <x:c r="A443" s="59" t="n">
        <x:v>442</x:v>
      </x:c>
      <x:c r="B443" s="59" t="str">
        <x:v>\rightarrow</x:v>
      </x:c>
    </x:row>
    <x:row r="444">
      <x:c r="A444" s="59" t="n">
        <x:v>443</x:v>
      </x:c>
      <x:c r="B444" s="59" t="str">
        <x:v>(\mathcal A\_G,\mathcal H\_G,D\_G)</x:v>
      </x:c>
    </x:row>
    <x:row r="445">
      <x:c r="A445" s="59" t="n">
        <x:v>444</x:v>
      </x:c>
      <x:c r="B445" s="59" t="str">
        <x:v>\rightarrow</x:v>
      </x:c>
    </x:row>
    <x:row r="446">
      <x:c r="A446" s="59" t="n">
        <x:v>445</x:v>
      </x:c>
      <x:c r="B446" s="59" t="str">
        <x:v>J\_G</x:v>
      </x:c>
    </x:row>
    <x:row r="447">
      <x:c r="A447" s="59" t="n">
        <x:v>446</x:v>
      </x:c>
      <x:c r="B447" s="59" t="str">
        <x:v>\rightarrow</x:v>
      </x:c>
    </x:row>
    <x:row r="448">
      <x:c r="A448" s="59" t="n">
        <x:v>447</x:v>
      </x:c>
      <x:c r="B448" s="59" t="str">
        <x:v>(\mathcal A,\mathcal H,D).</x:v>
      </x:c>
    </x:row>
    <x:row r="449">
      <x:c r="A449" s="59" t="n">
        <x:v>448</x:v>
      </x:c>
      <x:c r="B449" s="59" t="str">
        <x:v>}</x:v>
      </x:c>
    </x:row>
    <x:row r="450">
      <x:c r="A450" s="59" t="n">
        <x:v>449</x:v>
      </x:c>
      <x:c r="B450" s="59" t="str">
        <x:v>]</x:v>
      </x:c>
    </x:row>
    <x:row r="451">
      <x:c r="A451" s="59" t="n">
        <x:v>450</x:v>
      </x:c>
      <x:c r="B451" s="59" t="str"/>
    </x:row>
    <x:row r="452">
      <x:c r="A452" s="59" t="n">
        <x:v>451</x:v>
      </x:c>
      <x:c r="B452" s="59" t="str">
        <x:v>And then the continuum target is:</x:v>
      </x:c>
    </x:row>
    <x:row r="453">
      <x:c r="A453" s="59" t="n">
        <x:v>452</x:v>
      </x:c>
      <x:c r="B453" s="59" t="str"/>
    </x:row>
    <x:row r="454">
      <x:c r="A454" s="59" t="n">
        <x:v>453</x:v>
      </x:c>
      <x:c r="B454" s="59" t="str">
        <x:v># [ \boxed{ D\_g^2</x:v>
      </x:c>
    </x:row>
    <x:row r="455">
      <x:c r="A455" s="59" t="n">
        <x:v>454</x:v>
      </x:c>
      <x:c r="B455" s="59" t="str"/>
    </x:row>
    <x:row r="456">
      <x:c r="A456" s="59" t="n">
        <x:v>455</x:v>
      </x:c>
      <x:c r="B456" s="59" t="str">
        <x:v>\nabla^\ast\nabla+\frac14R.</x:v>
      </x:c>
    </x:row>
    <x:row r="457">
      <x:c r="A457" s="59" t="n">
        <x:v>456</x:v>
      </x:c>
      <x:c r="B457" s="59" t="str">
        <x:v>}</x:v>
      </x:c>
    </x:row>
    <x:row r="458">
      <x:c r="A458" s="59" t="n">
        <x:v>457</x:v>
      </x:c>
      <x:c r="B458" s="59" t="str">
        <x:v>]</x:v>
      </x:c>
    </x:row>
    <x:row r="459">
      <x:c r="A459" s="59" t="n">
        <x:v>458</x:v>
      </x:c>
      <x:c r="B459" s="59" t="str"/>
    </x:row>
    <x:row r="460">
      <x:c r="A460" s="59" t="n">
        <x:v>459</x:v>
      </x:c>
      <x:c r="B460" s="59" t="str">
        <x:v>This is precisely the kind of continuum quantum-geometry bridge that LQG and other quantum-gravity programs have to address, although they do so through different foundational variables. ([arXiv](https://arxiv.org/abs/gr-qc/0404018?utm_source=chatgpt.com "Background Independent Quantum Gravity: A Status Report"))</x:v>
      </x:c>
    </x:row>
    <x:row r="461">
      <x:c r="A461" s="59" t="n">
        <x:v>460</x:v>
      </x:c>
      <x:c r="B461" s="59" t="str"/>
    </x:row>
    <x:row r="462">
      <x:c r="A462" s="59" t="n">
        <x:v>461</x:v>
      </x:c>
      <x:c r="B462" s="59" t="str">
        <x:v>---</x:v>
      </x:c>
    </x:row>
    <x:row r="463">
      <x:c r="A463" s="59" t="n">
        <x:v>462</x:v>
      </x:c>
      <x:c r="B463" s="59" t="str"/>
    </x:row>
    <x:row r="464">
      <x:c r="A464" s="59" t="n">
        <x:v>463</x:v>
      </x:c>
      <x:c r="B464" s="59" t="str">
        <x:v># 8. Then the gauge/matter sector must be generated, not attached</x:v>
      </x:c>
    </x:row>
    <x:row r="465">
      <x:c r="A465" s="59" t="n">
        <x:v>464</x:v>
      </x:c>
      <x:c r="B465" s="59" t="str"/>
    </x:row>
    <x:row r="466">
      <x:c r="A466" s="59" t="n">
        <x:v>465</x:v>
      </x:c>
      <x:c r="B466" s="59" t="str">
        <x:v>This is where the project currently has a very large gap.</x:v>
      </x:c>
    </x:row>
    <x:row r="467">
      <x:c r="A467" s="59" t="n">
        <x:v>466</x:v>
      </x:c>
      <x:c r="B467" s="59" t="str"/>
    </x:row>
    <x:row r="468">
      <x:c r="A468" s="59" t="n">
        <x:v>467</x:v>
      </x:c>
      <x:c r="B468" s="59" t="str">
        <x:v>A ToE cannot stop at Einstein gravity plus a quantum geometry.</x:v>
      </x:c>
    </x:row>
    <x:row r="469">
      <x:c r="A469" s="59" t="n">
        <x:v>468</x:v>
      </x:c>
      <x:c r="B469" s="59" t="str"/>
    </x:row>
    <x:row r="470">
      <x:c r="A470" s="59" t="n">
        <x:v>469</x:v>
      </x:c>
      <x:c r="B470" s="59" t="str">
        <x:v>It must produce:</x:v>
      </x:c>
    </x:row>
    <x:row r="471">
      <x:c r="A471" s="59" t="n">
        <x:v>470</x:v>
      </x:c>
      <x:c r="B471" s="59" t="str"/>
    </x:row>
    <x:row r="472">
      <x:c r="A472" s="59" t="n">
        <x:v>471</x:v>
      </x:c>
      <x:c r="B472" s="59" t="str">
        <x:v>[</x:v>
      </x:c>
    </x:row>
    <x:row r="473">
      <x:c r="A473" s="59" t="n">
        <x:v>472</x:v>
      </x:c>
      <x:c r="B473" s="59" t="str">
        <x:v>\boxed{</x:v>
      </x:c>
    </x:row>
    <x:row r="474">
      <x:c r="A474" s="59" t="n">
        <x:v>473</x:v>
      </x:c>
      <x:c r="B474" s="59" t="str">
        <x:v>\mathfrak g\_{\rm gauge}</x:v>
      </x:c>
    </x:row>
    <x:row r="475">
      <x:c r="A475" s="59" t="n">
        <x:v>474</x:v>
      </x:c>
      <x:c r="B475" s="59" t="str">
        <x:v>}</x:v>
      </x:c>
    </x:row>
    <x:row r="476">
      <x:c r="A476" s="59" t="n">
        <x:v>475</x:v>
      </x:c>
      <x:c r="B476" s="59" t="str">
        <x:v>]</x:v>
      </x:c>
    </x:row>
    <x:row r="477">
      <x:c r="A477" s="59" t="n">
        <x:v>476</x:v>
      </x:c>
      <x:c r="B477" s="59" t="str"/>
    </x:row>
    <x:row r="478">
      <x:c r="A478" s="59" t="n">
        <x:v>477</x:v>
      </x:c>
      <x:c r="B478" s="59" t="str">
        <x:v>and representations</x:v>
      </x:c>
    </x:row>
    <x:row r="479">
      <x:c r="A479" s="59" t="n">
        <x:v>478</x:v>
      </x:c>
      <x:c r="B479" s="59" t="str"/>
    </x:row>
    <x:row r="480">
      <x:c r="A480" s="59" t="n">
        <x:v>479</x:v>
      </x:c>
      <x:c r="B480" s="59" t="str">
        <x:v>[</x:v>
      </x:c>
    </x:row>
    <x:row r="481">
      <x:c r="A481" s="59" t="n">
        <x:v>480</x:v>
      </x:c>
      <x:c r="B481" s="59" t="str">
        <x:v>\boxed{</x:v>
      </x:c>
    </x:row>
    <x:row r="482">
      <x:c r="A482" s="59" t="n">
        <x:v>481</x:v>
      </x:c>
      <x:c r="B482" s="59" t="str">
        <x:v>\mathcal R\_f</x:v>
      </x:c>
    </x:row>
    <x:row r="483">
      <x:c r="A483" s="59" t="n">
        <x:v>482</x:v>
      </x:c>
      <x:c r="B483" s="59" t="str">
        <x:v>}</x:v>
      </x:c>
    </x:row>
    <x:row r="484">
      <x:c r="A484" s="59" t="n">
        <x:v>483</x:v>
      </x:c>
      <x:c r="B484" s="59" t="str">
        <x:v>]</x:v>
      </x:c>
    </x:row>
    <x:row r="485">
      <x:c r="A485" s="59" t="n">
        <x:v>484</x:v>
      </x:c>
      <x:c r="B485" s="59" t="str"/>
    </x:row>
    <x:row r="486">
      <x:c r="A486" s="59" t="n">
        <x:v>485</x:v>
      </x:c>
      <x:c r="B486" s="59" t="str">
        <x:v>such that the low-energy theory contains:</x:v>
      </x:c>
    </x:row>
    <x:row r="487">
      <x:c r="A487" s="59" t="n">
        <x:v>486</x:v>
      </x:c>
      <x:c r="B487" s="59" t="str"/>
    </x:row>
    <x:row r="488">
      <x:c r="A488" s="59" t="n">
        <x:v>487</x:v>
      </x:c>
      <x:c r="B488" s="59" t="str">
        <x:v>[</x:v>
      </x:c>
    </x:row>
    <x:row r="489">
      <x:c r="A489" s="59" t="n">
        <x:v>488</x:v>
      </x:c>
      <x:c r="B489" s="59" t="str">
        <x:v>SU(3)\times SU(2)\times U(1),</x:v>
      </x:c>
    </x:row>
    <x:row r="490">
      <x:c r="A490" s="59" t="n">
        <x:v>489</x:v>
      </x:c>
      <x:c r="B490" s="59" t="str">
        <x:v>]</x:v>
      </x:c>
    </x:row>
    <x:row r="491">
      <x:c r="A491" s="59" t="n">
        <x:v>490</x:v>
      </x:c>
      <x:c r="B491" s="59" t="str"/>
    </x:row>
    <x:row r="492">
      <x:c r="A492" s="59" t="n">
        <x:v>491</x:v>
      </x:c>
      <x:c r="B492" s="59" t="str">
        <x:v>with the correct fermions, charges, chirality, Higgs sector and anomaly cancellation.</x:v>
      </x:c>
    </x:row>
    <x:row r="493">
      <x:c r="A493" s="59" t="n">
        <x:v>492</x:v>
      </x:c>
      <x:c r="B493" s="59" t="str"/>
    </x:row>
    <x:row r="494">
      <x:c r="A494" s="59" t="n">
        <x:v>493</x:v>
      </x:c>
      <x:c r="B494" s="59" t="str">
        <x:v>This is exactly the sort of problem string compactification programs confront: the gauge sector and matter spectrum must emerge from the underlying geometry, not merely be appended afterward. ([arXiv](https://arxiv.org/abs/2401.01939?utm_source=chatgpt.com "The Standard Model from String Theory: What Have We Learned?"))</x:v>
      </x:c>
    </x:row>
    <x:row r="495">
      <x:c r="A495" s="59" t="n">
        <x:v>494</x:v>
      </x:c>
      <x:c r="B495" s="59" t="str"/>
    </x:row>
    <x:row r="496">
      <x:c r="A496" s="59" t="n">
        <x:v>495</x:v>
      </x:c>
      <x:c r="B496" s="59" t="str">
        <x:v>Your C5 program should therefore be structured as:</x:v>
      </x:c>
    </x:row>
    <x:row r="497">
      <x:c r="A497" s="59" t="n">
        <x:v>496</x:v>
      </x:c>
      <x:c r="B497" s="59" t="str"/>
    </x:row>
    <x:row r="498">
      <x:c r="A498" s="59" t="n">
        <x:v>497</x:v>
      </x:c>
      <x:c r="B498" s="59" t="str">
        <x:v>[</x:v>
      </x:c>
    </x:row>
    <x:row r="499">
      <x:c r="A499" s="59" t="n">
        <x:v>498</x:v>
      </x:c>
      <x:c r="B499" s="59" t="str">
        <x:v>\boxed{</x:v>
      </x:c>
    </x:row>
    <x:row r="500">
      <x:c r="A500" s="59" t="n">
        <x:v>499</x:v>
      </x:c>
      <x:c r="B500" s="59" t="str">
        <x:v>\text{UOC algebra}</x:v>
      </x:c>
    </x:row>
    <x:row r="501">
      <x:c r="A501" s="59" t="n">
        <x:v>500</x:v>
      </x:c>
      <x:c r="B501" s="59" t="str">
        <x:v>\rightarrow</x:v>
      </x:c>
    </x:row>
    <x:row r="502">
      <x:c r="A502" s="59" t="n">
        <x:v>501</x:v>
      </x:c>
      <x:c r="B502" s="59" t="str">
        <x:v>\mathcal A\_F</x:v>
      </x:c>
    </x:row>
    <x:row r="503">
      <x:c r="A503" s="59" t="n">
        <x:v>502</x:v>
      </x:c>
      <x:c r="B503" s="59" t="str">
        <x:v>\rightarrow</x:v>
      </x:c>
    </x:row>
    <x:row r="504">
      <x:c r="A504" s="59" t="n">
        <x:v>503</x:v>
      </x:c>
      <x:c r="B504" s="59" t="str">
        <x:v>\mathfrak g</x:v>
      </x:c>
    </x:row>
    <x:row r="505">
      <x:c r="A505" s="59" t="n">
        <x:v>504</x:v>
      </x:c>
      <x:c r="B505" s="59" t="str">
        <x:v>\rightarrow</x:v>
      </x:c>
    </x:row>
    <x:row r="506">
      <x:c r="A506" s="59" t="n">
        <x:v>505</x:v>
      </x:c>
      <x:c r="B506" s="59" t="str">
        <x:v>\text{representations}</x:v>
      </x:c>
    </x:row>
    <x:row r="507">
      <x:c r="A507" s="59" t="n">
        <x:v>506</x:v>
      </x:c>
      <x:c r="B507" s="59" t="str">
        <x:v>\rightarrow</x:v>
      </x:c>
    </x:row>
    <x:row r="508">
      <x:c r="A508" s="59" t="n">
        <x:v>507</x:v>
      </x:c>
      <x:c r="B508" s="59" t="str">
        <x:v>\text{chirality}</x:v>
      </x:c>
    </x:row>
    <x:row r="509">
      <x:c r="A509" s="59" t="n">
        <x:v>508</x:v>
      </x:c>
      <x:c r="B509" s="59" t="str">
        <x:v>\rightarrow</x:v>
      </x:c>
    </x:row>
    <x:row r="510">
      <x:c r="A510" s="59" t="n">
        <x:v>509</x:v>
      </x:c>
      <x:c r="B510" s="59" t="str">
        <x:v>\text{generations}</x:v>
      </x:c>
    </x:row>
    <x:row r="511">
      <x:c r="A511" s="59" t="n">
        <x:v>510</x:v>
      </x:c>
      <x:c r="B511" s="59" t="str">
        <x:v>\rightarrow</x:v>
      </x:c>
    </x:row>
    <x:row r="512">
      <x:c r="A512" s="59" t="n">
        <x:v>511</x:v>
      </x:c>
      <x:c r="B512" s="59" t="str">
        <x:v>\text{masses}</x:v>
      </x:c>
    </x:row>
    <x:row r="513">
      <x:c r="A513" s="59" t="n">
        <x:v>512</x:v>
      </x:c>
      <x:c r="B513" s="59" t="str">
        <x:v>\rightarrow</x:v>
      </x:c>
    </x:row>
    <x:row r="514">
      <x:c r="A514" s="59" t="n">
        <x:v>513</x:v>
      </x:c>
      <x:c r="B514" s="59" t="str">
        <x:v>\text{couplings}.</x:v>
      </x:c>
    </x:row>
    <x:row r="515">
      <x:c r="A515" s="59" t="n">
        <x:v>514</x:v>
      </x:c>
      <x:c r="B515" s="59" t="str">
        <x:v>}</x:v>
      </x:c>
    </x:row>
    <x:row r="516">
      <x:c r="A516" s="59" t="n">
        <x:v>515</x:v>
      </x:c>
      <x:c r="B516" s="59" t="str">
        <x:v>]</x:v>
      </x:c>
    </x:row>
    <x:row r="517">
      <x:c r="A517" s="59" t="n">
        <x:v>516</x:v>
      </x:c>
      <x:c r="B517" s="59" t="str"/>
    </x:row>
    <x:row r="518">
      <x:c r="A518" s="59" t="n">
        <x:v>517</x:v>
      </x:c>
      <x:c r="B518" s="59" t="str">
        <x:v>The hard part is uniqueness.</x:v>
      </x:c>
    </x:row>
    <x:row r="519">
      <x:c r="A519" s="59" t="n">
        <x:v>518</x:v>
      </x:c>
      <x:c r="B519" s="59" t="str"/>
    </x:row>
    <x:row r="520">
      <x:c r="A520" s="59" t="n">
        <x:v>519</x:v>
      </x:c>
      <x:c r="B520" s="59" t="str">
        <x:v>It isn't enough to reproduce the Standard Model.</x:v>
      </x:c>
    </x:row>
    <x:row r="521">
      <x:c r="A521" s="59" t="n">
        <x:v>520</x:v>
      </x:c>
      <x:c r="B521" s="59" t="str"/>
    </x:row>
    <x:row r="522">
      <x:c r="A522" s="59" t="n">
        <x:v>521</x:v>
      </x:c>
      <x:c r="B522" s="59" t="str">
        <x:v>You need:</x:v>
      </x:c>
    </x:row>
    <x:row r="523">
      <x:c r="A523" s="59" t="n">
        <x:v>522</x:v>
      </x:c>
      <x:c r="B523" s="59" t="str"/>
    </x:row>
    <x:row r="524">
      <x:c r="A524" s="59" t="n">
        <x:v>523</x:v>
      </x:c>
      <x:c r="B524" s="59" t="str">
        <x:v>[</x:v>
      </x:c>
    </x:row>
    <x:row r="525">
      <x:c r="A525" s="59" t="n">
        <x:v>524</x:v>
      </x:c>
      <x:c r="B525" s="59" t="str">
        <x:v>\boxed{</x:v>
      </x:c>
    </x:row>
    <x:row r="526">
      <x:c r="A526" s="59" t="n">
        <x:v>525</x:v>
      </x:c>
      <x:c r="B526" s="59" t="str">
        <x:v>\text{Why this group?}</x:v>
      </x:c>
    </x:row>
    <x:row r="527">
      <x:c r="A527" s="59" t="n">
        <x:v>526</x:v>
      </x:c>
      <x:c r="B527" s="59" t="str">
        <x:v>}</x:v>
      </x:c>
    </x:row>
    <x:row r="528">
      <x:c r="A528" s="59" t="n">
        <x:v>527</x:v>
      </x:c>
      <x:c r="B528" s="59" t="str">
        <x:v>]</x:v>
      </x:c>
    </x:row>
    <x:row r="529">
      <x:c r="A529" s="59" t="n">
        <x:v>528</x:v>
      </x:c>
      <x:c r="B529" s="59" t="str"/>
    </x:row>
    <x:row r="530">
      <x:c r="A530" s="59" t="n">
        <x:v>529</x:v>
      </x:c>
      <x:c r="B530" s="59" t="str">
        <x:v>[</x:v>
      </x:c>
    </x:row>
    <x:row r="531">
      <x:c r="A531" s="59" t="n">
        <x:v>530</x:v>
      </x:c>
      <x:c r="B531" s="59" t="str">
        <x:v>\boxed{</x:v>
      </x:c>
    </x:row>
    <x:row r="532">
      <x:c r="A532" s="59" t="n">
        <x:v>531</x:v>
      </x:c>
      <x:c r="B532" s="59" t="str">
        <x:v>\text{Why three generations?}</x:v>
      </x:c>
    </x:row>
    <x:row r="533">
      <x:c r="A533" s="59" t="n">
        <x:v>532</x:v>
      </x:c>
      <x:c r="B533" s="59" t="str">
        <x:v>}</x:v>
      </x:c>
    </x:row>
    <x:row r="534">
      <x:c r="A534" s="59" t="n">
        <x:v>533</x:v>
      </x:c>
      <x:c r="B534" s="59" t="str">
        <x:v>]</x:v>
      </x:c>
    </x:row>
    <x:row r="535">
      <x:c r="A535" s="59" t="n">
        <x:v>534</x:v>
      </x:c>
      <x:c r="B535" s="59" t="str"/>
    </x:row>
    <x:row r="536">
      <x:c r="A536" s="59" t="n">
        <x:v>535</x:v>
      </x:c>
      <x:c r="B536" s="59" t="str">
        <x:v>[</x:v>
      </x:c>
    </x:row>
    <x:row r="537">
      <x:c r="A537" s="59" t="n">
        <x:v>536</x:v>
      </x:c>
      <x:c r="B537" s="59" t="str">
        <x:v>\boxed{</x:v>
      </x:c>
    </x:row>
    <x:row r="538">
      <x:c r="A538" s="59" t="n">
        <x:v>537</x:v>
      </x:c>
      <x:c r="B538" s="59" t="str">
        <x:v>\text{Why these representations?}</x:v>
      </x:c>
    </x:row>
    <x:row r="539">
      <x:c r="A539" s="59" t="n">
        <x:v>538</x:v>
      </x:c>
      <x:c r="B539" s="59" t="str">
        <x:v>}</x:v>
      </x:c>
    </x:row>
    <x:row r="540">
      <x:c r="A540" s="59" t="n">
        <x:v>539</x:v>
      </x:c>
      <x:c r="B540" s="59" t="str">
        <x:v>]</x:v>
      </x:c>
    </x:row>
    <x:row r="541">
      <x:c r="A541" s="59" t="n">
        <x:v>540</x:v>
      </x:c>
      <x:c r="B541" s="59" t="str"/>
    </x:row>
    <x:row r="542">
      <x:c r="A542" s="59" t="n">
        <x:v>541</x:v>
      </x:c>
      <x:c r="B542" s="59" t="str">
        <x:v>[</x:v>
      </x:c>
    </x:row>
    <x:row r="543">
      <x:c r="A543" s="59" t="n">
        <x:v>542</x:v>
      </x:c>
      <x:c r="B543" s="59" t="str">
        <x:v>\boxed{</x:v>
      </x:c>
    </x:row>
    <x:row r="544">
      <x:c r="A544" s="59" t="n">
        <x:v>543</x:v>
      </x:c>
      <x:c r="B544" s="59" t="str">
        <x:v>\text{Why these masses?}</x:v>
      </x:c>
    </x:row>
    <x:row r="545">
      <x:c r="A545" s="59" t="n">
        <x:v>544</x:v>
      </x:c>
      <x:c r="B545" s="59" t="str">
        <x:v>}</x:v>
      </x:c>
    </x:row>
    <x:row r="546">
      <x:c r="A546" s="59" t="n">
        <x:v>545</x:v>
      </x:c>
      <x:c r="B546" s="59" t="str">
        <x:v>]</x:v>
      </x:c>
    </x:row>
    <x:row r="547">
      <x:c r="A547" s="59" t="n">
        <x:v>546</x:v>
      </x:c>
      <x:c r="B547" s="59" t="str"/>
    </x:row>
    <x:row r="548">
      <x:c r="A548" s="59" t="n">
        <x:v>547</x:v>
      </x:c>
      <x:c r="B548" s="59" t="str">
        <x:v>[</x:v>
      </x:c>
    </x:row>
    <x:row r="549">
      <x:c r="A549" s="59" t="n">
        <x:v>548</x:v>
      </x:c>
      <x:c r="B549" s="59" t="str">
        <x:v>\boxed{</x:v>
      </x:c>
    </x:row>
    <x:row r="550">
      <x:c r="A550" s="59" t="n">
        <x:v>549</x:v>
      </x:c>
      <x:c r="B550" s="59" t="str">
        <x:v>\text{Why these couplings?}</x:v>
      </x:c>
    </x:row>
    <x:row r="551">
      <x:c r="A551" s="59" t="n">
        <x:v>550</x:v>
      </x:c>
      <x:c r="B551" s="59" t="str">
        <x:v>}</x:v>
      </x:c>
    </x:row>
    <x:row r="552">
      <x:c r="A552" s="59" t="n">
        <x:v>551</x:v>
      </x:c>
      <x:c r="B552" s="59" t="str">
        <x:v>]</x:v>
      </x:c>
    </x:row>
    <x:row r="553">
      <x:c r="A553" s="59" t="n">
        <x:v>552</x:v>
      </x:c>
      <x:c r="B553" s="59" t="str"/>
    </x:row>
    <x:row r="554">
      <x:c r="A554" s="59" t="n">
        <x:v>553</x:v>
      </x:c>
      <x:c r="B554" s="59" t="str">
        <x:v>---</x:v>
      </x:c>
    </x:row>
    <x:row r="555">
      <x:c r="A555" s="59" t="n">
        <x:v>554</x:v>
      </x:c>
      <x:c r="B555" s="59" t="str"/>
    </x:row>
    <x:row r="556">
      <x:c r="A556" s="59" t="n">
        <x:v>555</x:v>
      </x:c>
      <x:c r="B556" s="59" t="str">
        <x:v># 9. Constants and scales are a separate theorem</x:v>
      </x:c>
    </x:row>
    <x:row r="557">
      <x:c r="A557" s="59" t="n">
        <x:v>556</x:v>
      </x:c>
      <x:c r="B557" s="59" t="str"/>
    </x:row>
    <x:row r="558">
      <x:c r="A558" s="59" t="n">
        <x:v>557</x:v>
      </x:c>
      <x:c r="B558" s="59" t="str">
        <x:v>Our COSMO-DYN work showed why this matters.</x:v>
      </x:c>
    </x:row>
    <x:row r="559">
      <x:c r="A559" s="59" t="n">
        <x:v>558</x:v>
      </x:c>
      <x:c r="B559" s="59" t="str"/>
    </x:row>
    <x:row r="560">
      <x:c r="A560" s="59" t="n">
        <x:v>559</x:v>
      </x:c>
      <x:c r="B560" s="59" t="str">
        <x:v>The spectral structure can give dimensionless quantities, but scale-free spectral invariants cannot by themselves generate an absolute length:</x:v>
      </x:c>
    </x:row>
    <x:row r="561">
      <x:c r="A561" s="59" t="n">
        <x:v>560</x:v>
      </x:c>
      <x:c r="B561" s="59" t="str"/>
    </x:row>
    <x:row r="562">
      <x:c r="A562" s="59" t="n">
        <x:v>561</x:v>
      </x:c>
      <x:c r="B562" s="59" t="str">
        <x:v>[</x:v>
      </x:c>
    </x:row>
    <x:row r="563">
      <x:c r="A563" s="59" t="n">
        <x:v>562</x:v>
      </x:c>
      <x:c r="B563" s="59" t="str">
        <x:v>\lambda\_i\rightarrow s^{-2}\lambda\_i</x:v>
      </x:c>
    </x:row>
    <x:row r="564">
      <x:c r="A564" s="59" t="n">
        <x:v>563</x:v>
      </x:c>
      <x:c r="B564" s="59" t="str">
        <x:v>]</x:v>
      </x:c>
    </x:row>
    <x:row r="565">
      <x:c r="A565" s="59" t="n">
        <x:v>564</x:v>
      </x:c>
      <x:c r="B565" s="59" t="str"/>
    </x:row>
    <x:row r="566">
      <x:c r="A566" s="59" t="n">
        <x:v>565</x:v>
      </x:c>
      <x:c r="B566" s="59" t="str">
        <x:v>under</x:v>
      </x:c>
    </x:row>
    <x:row r="567">
      <x:c r="A567" s="59" t="n">
        <x:v>566</x:v>
      </x:c>
      <x:c r="B567" s="59" t="str"/>
    </x:row>
    <x:row r="568">
      <x:c r="A568" s="59" t="n">
        <x:v>567</x:v>
      </x:c>
      <x:c r="B568" s="59" t="str">
        <x:v>[</x:v>
      </x:c>
    </x:row>
    <x:row r="569">
      <x:c r="A569" s="59" t="n">
        <x:v>568</x:v>
      </x:c>
      <x:c r="B569" s="59" t="str">
        <x:v>L\rightarrow s^{-2}L.</x:v>
      </x:c>
    </x:row>
    <x:row r="570">
      <x:c r="A570" s="59" t="n">
        <x:v>569</x:v>
      </x:c>
      <x:c r="B570" s="59" t="str">
        <x:v>]</x:v>
      </x:c>
    </x:row>
    <x:row r="571">
      <x:c r="A571" s="59" t="n">
        <x:v>570</x:v>
      </x:c>
      <x:c r="B571" s="59" t="str"/>
    </x:row>
    <x:row r="572">
      <x:c r="A572" s="59" t="n">
        <x:v>571</x:v>
      </x:c>
      <x:c r="B572" s="59" t="str">
        <x:v>Therefore:</x:v>
      </x:c>
    </x:row>
    <x:row r="573">
      <x:c r="A573" s="59" t="n">
        <x:v>572</x:v>
      </x:c>
      <x:c r="B573" s="59" t="str"/>
    </x:row>
    <x:row r="574">
      <x:c r="A574" s="59" t="n">
        <x:v>573</x:v>
      </x:c>
      <x:c r="B574" s="59" t="str">
        <x:v>[</x:v>
      </x:c>
    </x:row>
    <x:row r="575">
      <x:c r="A575" s="59" t="n">
        <x:v>574</x:v>
      </x:c>
      <x:c r="B575" s="59" t="str">
        <x:v>\boxed{</x:v>
      </x:c>
    </x:row>
    <x:row r="576">
      <x:c r="A576" s="59" t="n">
        <x:v>575</x:v>
      </x:c>
      <x:c r="B576" s="59" t="str">
        <x:v>\text{absolute scale generation}</x:v>
      </x:c>
    </x:row>
    <x:row r="577">
      <x:c r="A577" s="59" t="n">
        <x:v>576</x:v>
      </x:c>
      <x:c r="B577" s="59" t="str">
        <x:v>}</x:v>
      </x:c>
    </x:row>
    <x:row r="578">
      <x:c r="A578" s="59" t="n">
        <x:v>577</x:v>
      </x:c>
      <x:c r="B578" s="59" t="str">
        <x:v>]</x:v>
      </x:c>
    </x:row>
    <x:row r="579">
      <x:c r="A579" s="59" t="n">
        <x:v>578</x:v>
      </x:c>
      <x:c r="B579" s="59" t="str"/>
    </x:row>
    <x:row r="580">
      <x:c r="A580" s="59" t="n">
        <x:v>579</x:v>
      </x:c>
      <x:c r="B580" s="59" t="str">
        <x:v>must be an explicit theorem.</x:v>
      </x:c>
    </x:row>
    <x:row r="581">
      <x:c r="A581" s="59" t="n">
        <x:v>580</x:v>
      </x:c>
      <x:c r="B581" s="59" t="str"/>
    </x:row>
    <x:row r="582">
      <x:c r="A582" s="59" t="n">
        <x:v>581</x:v>
      </x:c>
      <x:c r="B582" s="59" t="str">
        <x:v>The ToE needs to explain whether</x:v>
      </x:c>
    </x:row>
    <x:row r="583">
      <x:c r="A583" s="59" t="n">
        <x:v>582</x:v>
      </x:c>
      <x:c r="B583" s="59" t="str"/>
    </x:row>
    <x:row r="584">
      <x:c r="A584" s="59" t="n">
        <x:v>583</x:v>
      </x:c>
      <x:c r="B584" s="59" t="str">
        <x:v>[</x:v>
      </x:c>
    </x:row>
    <x:row r="585">
      <x:c r="A585" s="59" t="n">
        <x:v>584</x:v>
      </x:c>
      <x:c r="B585" s="59" t="str">
        <x:v>c,\hbar,G,e,\ell\_p</x:v>
      </x:c>
    </x:row>
    <x:row r="586">
      <x:c r="A586" s="59" t="n">
        <x:v>585</x:v>
      </x:c>
      <x:c r="B586" s="59" t="str">
        <x:v>]</x:v>
      </x:c>
    </x:row>
    <x:row r="587">
      <x:c r="A587" s="59" t="n">
        <x:v>586</x:v>
      </x:c>
      <x:c r="B587" s="59" t="str"/>
    </x:row>
    <x:row r="588">
      <x:c r="A588" s="59" t="n">
        <x:v>587</x:v>
      </x:c>
      <x:c r="B588" s="59" t="str">
        <x:v>are:</x:v>
      </x:c>
    </x:row>
    <x:row r="589">
      <x:c r="A589" s="59" t="n">
        <x:v>588</x:v>
      </x:c>
      <x:c r="B589" s="59" t="str"/>
    </x:row>
    <x:row r="590">
      <x:c r="A590" s="59" t="n">
        <x:v>589</x:v>
      </x:c>
      <x:c r="B590" s="59" t="str">
        <x:v>[</x:v>
      </x:c>
    </x:row>
    <x:row r="591">
      <x:c r="A591" s="59" t="n">
        <x:v>590</x:v>
      </x:c>
      <x:c r="B591" s="59" t="str">
        <x:v>\text{primitive},</x:v>
      </x:c>
    </x:row>
    <x:row r="592">
      <x:c r="A592" s="59" t="n">
        <x:v>591</x:v>
      </x:c>
      <x:c r="B592" s="59" t="str">
        <x:v>\quad</x:v>
      </x:c>
    </x:row>
    <x:row r="593">
      <x:c r="A593" s="59" t="n">
        <x:v>592</x:v>
      </x:c>
      <x:c r="B593" s="59" t="str">
        <x:v>\text{conversion constants},</x:v>
      </x:c>
    </x:row>
    <x:row r="594">
      <x:c r="A594" s="59" t="n">
        <x:v>593</x:v>
      </x:c>
      <x:c r="B594" s="59" t="str">
        <x:v>\quad</x:v>
      </x:c>
    </x:row>
    <x:row r="595">
      <x:c r="A595" s="59" t="n">
        <x:v>594</x:v>
      </x:c>
      <x:c r="B595" s="59" t="str">
        <x:v>\text{emergent invariants},</x:v>
      </x:c>
    </x:row>
    <x:row r="596">
      <x:c r="A596" s="59" t="n">
        <x:v>595</x:v>
      </x:c>
      <x:c r="B596" s="59" t="str">
        <x:v>\quad</x:v>
      </x:c>
    </x:row>
    <x:row r="597">
      <x:c r="A597" s="59" t="n">
        <x:v>596</x:v>
      </x:c>
      <x:c r="B597" s="59" t="str">
        <x:v>\text{or boundary data}.</x:v>
      </x:c>
    </x:row>
    <x:row r="598">
      <x:c r="A598" s="59" t="n">
        <x:v>597</x:v>
      </x:c>
      <x:c r="B598" s="59" t="str">
        <x:v>]</x:v>
      </x:c>
    </x:row>
    <x:row r="599">
      <x:c r="A599" s="59" t="n">
        <x:v>598</x:v>
      </x:c>
      <x:c r="B599" s="59" t="str"/>
    </x:row>
    <x:row r="600">
      <x:c r="A600" s="59" t="n">
        <x:v>599</x:v>
      </x:c>
      <x:c r="B600" s="59" t="str">
        <x:v>And ultimately:</x:v>
      </x:c>
    </x:row>
    <x:row r="601">
      <x:c r="A601" s="59" t="n">
        <x:v>600</x:v>
      </x:c>
      <x:c r="B601" s="59" t="str"/>
    </x:row>
    <x:row r="602">
      <x:c r="A602" s="59" t="n">
        <x:v>601</x:v>
      </x:c>
      <x:c r="B602" s="59" t="str">
        <x:v>[</x:v>
      </x:c>
    </x:row>
    <x:row r="603">
      <x:c r="A603" s="59" t="n">
        <x:v>602</x:v>
      </x:c>
      <x:c r="B603" s="59" t="str">
        <x:v>\boxed{</x:v>
      </x:c>
    </x:row>
    <x:row r="604">
      <x:c r="A604" s="59" t="n">
        <x:v>603</x:v>
      </x:c>
      <x:c r="B604" s="59" t="str">
        <x:v>\ell\_\star=C\_{\rm UOC}\ell\_p</x:v>
      </x:c>
    </x:row>
    <x:row r="605">
      <x:c r="A605" s="59" t="n">
        <x:v>604</x:v>
      </x:c>
      <x:c r="B605" s="59" t="str">
        <x:v>}</x:v>
      </x:c>
    </x:row>
    <x:row r="606">
      <x:c r="A606" s="59" t="n">
        <x:v>605</x:v>
      </x:c>
      <x:c r="B606" s="59" t="str">
        <x:v>]</x:v>
      </x:c>
    </x:row>
    <x:row r="607">
      <x:c r="A607" s="59" t="n">
        <x:v>606</x:v>
      </x:c>
      <x:c r="B607" s="59" t="str"/>
    </x:row>
    <x:row r="608">
      <x:c r="A608" s="59" t="n">
        <x:v>607</x:v>
      </x:c>
      <x:c r="B608" s="59" t="str">
        <x:v>requires a genuine derivation of</x:v>
      </x:c>
    </x:row>
    <x:row r="609">
      <x:c r="A609" s="59" t="n">
        <x:v>608</x:v>
      </x:c>
      <x:c r="B609" s="59" t="str"/>
    </x:row>
    <x:row r="610">
      <x:c r="A610" s="59" t="n">
        <x:v>609</x:v>
      </x:c>
      <x:c r="B610" s="59" t="str">
        <x:v>[</x:v>
      </x:c>
    </x:row>
    <x:row r="611">
      <x:c r="A611" s="59" t="n">
        <x:v>610</x:v>
      </x:c>
      <x:c r="B611" s="59" t="str">
        <x:v>C\_{\rm UOC}.</x:v>
      </x:c>
    </x:row>
    <x:row r="612">
      <x:c r="A612" s="59" t="n">
        <x:v>611</x:v>
      </x:c>
      <x:c r="B612" s="59" t="str">
        <x:v>]</x:v>
      </x:c>
    </x:row>
    <x:row r="613">
      <x:c r="A613" s="59" t="n">
        <x:v>612</x:v>
      </x:c>
      <x:c r="B613" s="59" t="str"/>
    </x:row>
    <x:row r="614">
      <x:c r="A614" s="59" t="n">
        <x:v>613</x:v>
      </x:c>
      <x:c r="B614" s="59" t="str">
        <x:v>This is one of the places where the project must avoid copying a common failure mode of quantum-gravity constructions: a large mathematical structure followed by an externally inserted scale.</x:v>
      </x:c>
    </x:row>
    <x:row r="615">
      <x:c r="A615" s="59" t="n">
        <x:v>614</x:v>
      </x:c>
      <x:c r="B615" s="59" t="str"/>
    </x:row>
    <x:row r="616">
      <x:c r="A616" s="59" t="n">
        <x:v>615</x:v>
      </x:c>
      <x:c r="B616" s="59" t="str">
        <x:v>---</x:v>
      </x:c>
    </x:row>
    <x:row r="617">
      <x:c r="A617" s="59" t="n">
        <x:v>616</x:v>
      </x:c>
      <x:c r="B617" s="59" t="str"/>
    </x:row>
    <x:row r="618">
      <x:c r="A618" s="59" t="n">
        <x:v>617</x:v>
      </x:c>
      <x:c r="B618" s="59" t="str">
        <x:v># 10. Cosmology should be downstream, not the foundation</x:v>
      </x:c>
    </x:row>
    <x:row r="619">
      <x:c r="A619" s="59" t="n">
        <x:v>618</x:v>
      </x:c>
      <x:c r="B619" s="59" t="str"/>
    </x:row>
    <x:row r="620">
      <x:c r="A620" s="59" t="n">
        <x:v>619</x:v>
      </x:c>
      <x:c r="B620" s="59" t="str">
        <x:v>This is one of the clearest lessons from our recent work.</x:v>
      </x:c>
    </x:row>
    <x:row r="621">
      <x:c r="A621" s="59" t="n">
        <x:v>620</x:v>
      </x:c>
      <x:c r="B621" s="59" t="str"/>
    </x:row>
    <x:row r="622">
      <x:c r="A622" s="59" t="n">
        <x:v>621</x:v>
      </x:c>
      <x:c r="B622" s="59" t="str">
        <x:v>We now have a legitimate downstream branch:</x:v>
      </x:c>
    </x:row>
    <x:row r="623">
      <x:c r="A623" s="59" t="n">
        <x:v>622</x:v>
      </x:c>
      <x:c r="B623" s="59" t="str"/>
    </x:row>
    <x:row r="624">
      <x:c r="A624" s="59" t="n">
        <x:v>623</x:v>
      </x:c>
      <x:c r="B624" s="59" t="str">
        <x:v># [ \frac{d\nu}{d\lambda}</x:v>
      </x:c>
    </x:row>
    <x:row r="625">
      <x:c r="A625" s="59" t="n">
        <x:v>624</x:v>
      </x:c>
      <x:c r="B625" s="59" t="str"/>
    </x:row>
    <x:row r="626">
      <x:c r="A626" s="59" t="n">
        <x:v>625</x:v>
      </x:c>
      <x:c r="B626" s="59" t="str">
        <x:v>\frac{\sqrt\lambda}{4\pi^2}</x:v>
      </x:c>
    </x:row>
    <x:row r="627">
      <x:c r="A627" s="59" t="n">
        <x:v>626</x:v>
      </x:c>
      <x:c r="B627" s="59" t="str">
        <x:v>]</x:v>
      </x:c>
    </x:row>
    <x:row r="628">
      <x:c r="A628" s="59" t="n">
        <x:v>627</x:v>
      </x:c>
      <x:c r="B628" s="59" t="str"/>
    </x:row>
    <x:row r="629">
      <x:c r="A629" s="59" t="n">
        <x:v>628</x:v>
      </x:c>
      <x:c r="B629" s="59" t="str">
        <x:v># [ \rightarrow \rho\_{\rm vac}</x:v>
      </x:c>
    </x:row>
    <x:row r="630">
      <x:c r="A630" s="59" t="n">
        <x:v>629</x:v>
      </x:c>
      <x:c r="B630" s="59" t="str"/>
    </x:row>
    <x:row r="631">
      <x:c r="A631" s="59" t="n">
        <x:v>630</x:v>
      </x:c>
      <x:c r="B631" s="59" t="str">
        <x:v>\frac{\hbar c}{16\pi^2}\Lambda\_\star^4</x:v>
      </x:c>
    </x:row>
    <x:row r="632">
      <x:c r="A632" s="59" t="n">
        <x:v>631</x:v>
      </x:c>
      <x:c r="B632" s="59" t="str">
        <x:v>]</x:v>
      </x:c>
    </x:row>
    <x:row r="633">
      <x:c r="A633" s="59" t="n">
        <x:v>632</x:v>
      </x:c>
      <x:c r="B633" s="59" t="str"/>
    </x:row>
    <x:row r="634">
      <x:c r="A634" s="59" t="n">
        <x:v>633</x:v>
      </x:c>
      <x:c r="B634" s="59" t="str">
        <x:v># [ \rightarrow \Lambda\_{\rm cosm}</x:v>
      </x:c>
    </x:row>
    <x:row r="635">
      <x:c r="A635" s="59" t="n">
        <x:v>634</x:v>
      </x:c>
      <x:c r="B635" s="59" t="str"/>
    </x:row>
    <x:row r="636">
      <x:c r="A636" s="59" t="n">
        <x:v>635</x:v>
      </x:c>
      <x:c r="B636" s="59" t="str">
        <x:v>\frac{\ell\_p^2}{2\pi}\Lambda\_\star^4</x:v>
      </x:c>
    </x:row>
    <x:row r="637">
      <x:c r="A637" s="59" t="n">
        <x:v>636</x:v>
      </x:c>
      <x:c r="B637" s="59" t="str">
        <x:v>]</x:v>
      </x:c>
    </x:row>
    <x:row r="638">
      <x:c r="A638" s="59" t="n">
        <x:v>637</x:v>
      </x:c>
      <x:c r="B638" s="59" t="str"/>
    </x:row>
    <x:row r="639">
      <x:c r="A639" s="59" t="n">
        <x:v>638</x:v>
      </x:c>
      <x:c r="B639" s="59" t="str">
        <x:v>[</x:v>
      </x:c>
    </x:row>
    <x:row r="640">
      <x:c r="A640" s="59" t="n">
        <x:v>639</x:v>
      </x:c>
      <x:c r="B640" s="59" t="str">
        <x:v>\rightarrow</x:v>
      </x:c>
    </x:row>
    <x:row r="641">
      <x:c r="A641" s="59" t="n">
        <x:v>640</x:v>
      </x:c>
      <x:c r="B641" s="59" t="str">
        <x:v>H</x:v>
      </x:c>
    </x:row>
    <x:row r="642">
      <x:c r="A642" s="59" t="n">
        <x:v>641</x:v>
      </x:c>
      <x:c r="B642" s="59" t="str">
        <x:v>\rightarrow</x:v>
      </x:c>
    </x:row>
    <x:row r="643">
      <x:c r="A643" s="59" t="n">
        <x:v>642</x:v>
      </x:c>
      <x:c r="B643" s="59" t="str">
        <x:v>a(t).</x:v>
      </x:c>
    </x:row>
    <x:row r="644">
      <x:c r="A644" s="59" t="n">
        <x:v>643</x:v>
      </x:c>
      <x:c r="B644" s="59" t="str">
        <x:v>]</x:v>
      </x:c>
    </x:row>
    <x:row r="645">
      <x:c r="A645" s="59" t="n">
        <x:v>644</x:v>
      </x:c>
      <x:c r="B645" s="59" t="str"/>
    </x:row>
    <x:row r="646">
      <x:c r="A646" s="59" t="n">
        <x:v>645</x:v>
      </x:c>
      <x:c r="B646" s="59" t="str">
        <x:v>So the cosmological dynamics are not the central unknown anymore.</x:v>
      </x:c>
    </x:row>
    <x:row r="647">
      <x:c r="A647" s="59" t="n">
        <x:v>646</x:v>
      </x:c>
      <x:c r="B647" s="59" t="str"/>
    </x:row>
    <x:row r="648">
      <x:c r="A648" s="59" t="n">
        <x:v>647</x:v>
      </x:c>
      <x:c r="B648" s="59" t="str">
        <x:v>The real cosmological problem is ancestry:</x:v>
      </x:c>
    </x:row>
    <x:row r="649">
      <x:c r="A649" s="59" t="n">
        <x:v>648</x:v>
      </x:c>
      <x:c r="B649" s="59" t="str"/>
    </x:row>
    <x:row r="650">
      <x:c r="A650" s="59" t="n">
        <x:v>649</x:v>
      </x:c>
      <x:c r="B650" s="59" t="str">
        <x:v>[</x:v>
      </x:c>
    </x:row>
    <x:row r="651">
      <x:c r="A651" s="59" t="n">
        <x:v>650</x:v>
      </x:c>
      <x:c r="B651" s="59" t="str">
        <x:v>\boxed{</x:v>
      </x:c>
    </x:row>
    <x:row r="652">
      <x:c r="A652" s="59" t="n">
        <x:v>651</x:v>
      </x:c>
      <x:c r="B652" s="59" t="str">
        <x:v>\Gamma</x:v>
      </x:c>
    </x:row>
    <x:row r="653">
      <x:c r="A653" s="59" t="n">
        <x:v>652</x:v>
      </x:c>
      <x:c r="B653" s="59" t="str">
        <x:v>\rightarrow</x:v>
      </x:c>
    </x:row>
    <x:row r="654">
      <x:c r="A654" s="59" t="n">
        <x:v>653</x:v>
      </x:c>
      <x:c r="B654" s="59" t="str">
        <x:v>\ell\_\star</x:v>
      </x:c>
    </x:row>
    <x:row r="655">
      <x:c r="A655" s="59" t="n">
        <x:v>654</x:v>
      </x:c>
      <x:c r="B655" s="59" t="str">
        <x:v>}</x:v>
      </x:c>
    </x:row>
    <x:row r="656">
      <x:c r="A656" s="59" t="n">
        <x:v>655</x:v>
      </x:c>
      <x:c r="B656" s="59" t="str">
        <x:v>]</x:v>
      </x:c>
    </x:row>
    <x:row r="657">
      <x:c r="A657" s="59" t="n">
        <x:v>656</x:v>
      </x:c>
      <x:c r="B657" s="59" t="str"/>
    </x:row>
    <x:row r="658">
      <x:c r="A658" s="59" t="n">
        <x:v>657</x:v>
      </x:c>
      <x:c r="B658" s="59" t="str">
        <x:v>and</x:v>
      </x:c>
    </x:row>
    <x:row r="659">
      <x:c r="A659" s="59" t="n">
        <x:v>658</x:v>
      </x:c>
      <x:c r="B659" s="59" t="str"/>
    </x:row>
    <x:row r="660">
      <x:c r="A660" s="59" t="n">
        <x:v>659</x:v>
      </x:c>
      <x:c r="B660" s="59" t="str">
        <x:v>[</x:v>
      </x:c>
    </x:row>
    <x:row r="661">
      <x:c r="A661" s="59" t="n">
        <x:v>660</x:v>
      </x:c>
      <x:c r="B661" s="59" t="str">
        <x:v>\boxed{</x:v>
      </x:c>
    </x:row>
    <x:row r="662">
      <x:c r="A662" s="59" t="n">
        <x:v>661</x:v>
      </x:c>
      <x:c r="B662" s="59" t="str">
        <x:v>\Gamma</x:v>
      </x:c>
    </x:row>
    <x:row r="663">
      <x:c r="A663" s="59" t="n">
        <x:v>662</x:v>
      </x:c>
      <x:c r="B663" s="59" t="str">
        <x:v>\rightarrow</x:v>
      </x:c>
    </x:row>
    <x:row r="664">
      <x:c r="A664" s="59" t="n">
        <x:v>663</x:v>
      </x:c>
      <x:c r="B664" s="59" t="str">
        <x:v>\Sigma\_H</x:v>
      </x:c>
    </x:row>
    <x:row r="665">
      <x:c r="A665" s="59" t="n">
        <x:v>664</x:v>
      </x:c>
      <x:c r="B665" s="59" t="str">
        <x:v>\rightarrow</x:v>
      </x:c>
    </x:row>
    <x:row r="666">
      <x:c r="A666" s="59" t="n">
        <x:v>665</x:v>
      </x:c>
      <x:c r="B666" s="59" t="str">
        <x:v>P\_H</x:v>
      </x:c>
    </x:row>
    <x:row r="667">
      <x:c r="A667" s="59" t="n">
        <x:v>666</x:v>
      </x:c>
      <x:c r="B667" s="59" t="str">
        <x:v>}</x:v>
      </x:c>
    </x:row>
    <x:row r="668">
      <x:c r="A668" s="59" t="n">
        <x:v>667</x:v>
      </x:c>
      <x:c r="B668" s="59" t="str">
        <x:v>]</x:v>
      </x:c>
    </x:row>
    <x:row r="669">
      <x:c r="A669" s="59" t="n">
        <x:v>668</x:v>
      </x:c>
      <x:c r="B669" s="59" t="str"/>
    </x:row>
    <x:row r="670">
      <x:c r="A670" s="59" t="n">
        <x:v>669</x:v>
      </x:c>
      <x:c r="B670" s="59" t="str">
        <x:v>and</x:v>
      </x:c>
    </x:row>
    <x:row r="671">
      <x:c r="A671" s="59" t="n">
        <x:v>670</x:v>
      </x:c>
      <x:c r="B671" s="59" t="str"/>
    </x:row>
    <x:row r="672">
      <x:c r="A672" s="59" t="n">
        <x:v>671</x:v>
      </x:c>
      <x:c r="B672" s="59" t="str">
        <x:v>[</x:v>
      </x:c>
    </x:row>
    <x:row r="673">
      <x:c r="A673" s="59" t="n">
        <x:v>672</x:v>
      </x:c>
      <x:c r="B673" s="59" t="str">
        <x:v>\boxed{</x:v>
      </x:c>
    </x:row>
    <x:row r="674">
      <x:c r="A674" s="59" t="n">
        <x:v>673</x:v>
      </x:c>
      <x:c r="B674" s="59" t="str">
        <x:v>(\ell\_\star,P\_H,L\_H)</x:v>
      </x:c>
    </x:row>
    <x:row r="675">
      <x:c r="A675" s="59" t="n">
        <x:v>674</x:v>
      </x:c>
      <x:c r="B675" s="59" t="str">
        <x:v>\rightarrow</x:v>
      </x:c>
    </x:row>
    <x:row r="676">
      <x:c r="A676" s="59" t="n">
        <x:v>675</x:v>
      </x:c>
      <x:c r="B676" s="59" t="str">
        <x:v>N\_H^{\rm UOC}</x:v>
      </x:c>
    </x:row>
    <x:row r="677">
      <x:c r="A677" s="59" t="n">
        <x:v>676</x:v>
      </x:c>
      <x:c r="B677" s="59" t="str">
        <x:v>\rightarrow</x:v>
      </x:c>
    </x:row>
    <x:row r="678">
      <x:c r="A678" s="59" t="n">
        <x:v>677</x:v>
      </x:c>
      <x:c r="B678" s="59" t="str">
        <x:v>\Xi.</x:v>
      </x:c>
    </x:row>
    <x:row r="679">
      <x:c r="A679" s="59" t="n">
        <x:v>678</x:v>
      </x:c>
      <x:c r="B679" s="59" t="str">
        <x:v>}</x:v>
      </x:c>
    </x:row>
    <x:row r="680">
      <x:c r="A680" s="59" t="n">
        <x:v>679</x:v>
      </x:c>
      <x:c r="B680" s="59" t="str">
        <x:v>]</x:v>
      </x:c>
    </x:row>
    <x:row r="681">
      <x:c r="A681" s="59" t="n">
        <x:v>680</x:v>
      </x:c>
      <x:c r="B681" s="59" t="str"/>
    </x:row>
    <x:row r="682">
      <x:c r="A682" s="59" t="n">
        <x:v>681</x:v>
      </x:c>
      <x:c r="B682" s="59" t="str">
        <x:v>Once those exist, the downstream equations are already available.</x:v>
      </x:c>
    </x:row>
    <x:row r="683">
      <x:c r="A683" s="59" t="n">
        <x:v>682</x:v>
      </x:c>
      <x:c r="B683" s="59" t="str"/>
    </x:row>
    <x:row r="684">
      <x:c r="A684" s="59" t="n">
        <x:v>683</x:v>
      </x:c>
      <x:c r="B684" s="59" t="str">
        <x:v>This is actually much cleaner than trying to derive the Friedmann equation again.</x:v>
      </x:c>
    </x:row>
    <x:row r="685">
      <x:c r="A685" s="59" t="n">
        <x:v>684</x:v>
      </x:c>
      <x:c r="B685" s="59" t="str"/>
    </x:row>
    <x:row r="686">
      <x:c r="A686" s="59" t="n">
        <x:v>685</x:v>
      </x:c>
      <x:c r="B686" s="59" t="str">
        <x:v>---</x:v>
      </x:c>
    </x:row>
    <x:row r="687">
      <x:c r="A687" s="59" t="n">
        <x:v>686</x:v>
      </x:c>
      <x:c r="B687" s="59" t="str"/>
    </x:row>
    <x:row r="688">
      <x:c r="A688" s="59" t="n">
        <x:v>687</x:v>
      </x:c>
      <x:c r="B688" s="59" t="str">
        <x:v># 11. Horizons and black holes should be one theorem, not two projects</x:v>
      </x:c>
    </x:row>
    <x:row r="689">
      <x:c r="A689" s="59" t="n">
        <x:v>688</x:v>
      </x:c>
      <x:c r="B689" s="59" t="str"/>
    </x:row>
    <x:row r="690">
      <x:c r="A690" s="59" t="n">
        <x:v>689</x:v>
      </x:c>
      <x:c r="B690" s="59" t="str">
        <x:v>The horizon work should eventually provide:</x:v>
      </x:c>
    </x:row>
    <x:row r="691">
      <x:c r="A691" s="59" t="n">
        <x:v>690</x:v>
      </x:c>
      <x:c r="B691" s="59" t="str"/>
    </x:row>
    <x:row r="692">
      <x:c r="A692" s="59" t="n">
        <x:v>691</x:v>
      </x:c>
      <x:c r="B692" s="59" t="str">
        <x:v>[</x:v>
      </x:c>
    </x:row>
    <x:row r="693">
      <x:c r="A693" s="59" t="n">
        <x:v>692</x:v>
      </x:c>
      <x:c r="B693" s="59" t="str">
        <x:v>\boxed{</x:v>
      </x:c>
    </x:row>
    <x:row r="694">
      <x:c r="A694" s="59" t="n">
        <x:v>693</x:v>
      </x:c>
      <x:c r="B694" s="59" t="str">
        <x:v>P\_H</x:v>
      </x:c>
    </x:row>
    <x:row r="695">
      <x:c r="A695" s="59" t="n">
        <x:v>694</x:v>
      </x:c>
      <x:c r="B695" s="59" t="str">
        <x:v>\rightarrow</x:v>
      </x:c>
    </x:row>
    <x:row r="696">
      <x:c r="A696" s="59" t="n">
        <x:v>695</x:v>
      </x:c>
      <x:c r="B696" s="59" t="str">
        <x:v>Z\_H(t)</x:v>
      </x:c>
    </x:row>
    <x:row r="697">
      <x:c r="A697" s="59" t="n">
        <x:v>696</x:v>
      </x:c>
      <x:c r="B697" s="59" t="str">
        <x:v>\rightarrow</x:v>
      </x:c>
    </x:row>
    <x:row r="698">
      <x:c r="A698" s="59" t="n">
        <x:v>697</x:v>
      </x:c>
      <x:c r="B698" s="59" t="str">
        <x:v>A\_H.</x:v>
      </x:c>
    </x:row>
    <x:row r="699">
      <x:c r="A699" s="59" t="n">
        <x:v>698</x:v>
      </x:c>
      <x:c r="B699" s="59" t="str">
        <x:v>}</x:v>
      </x:c>
    </x:row>
    <x:row r="700">
      <x:c r="A700" s="59" t="n">
        <x:v>699</x:v>
      </x:c>
      <x:c r="B700" s="59" t="str">
        <x:v>]</x:v>
      </x:c>
    </x:row>
    <x:row r="701">
      <x:c r="A701" s="59" t="n">
        <x:v>700</x:v>
      </x:c>
      <x:c r="B701" s="59" t="str"/>
    </x:row>
    <x:row r="702">
      <x:c r="A702" s="59" t="n">
        <x:v>701</x:v>
      </x:c>
      <x:c r="B702" s="59" t="str">
        <x:v>Then the information problem becomes:</x:v>
      </x:c>
    </x:row>
    <x:row r="703">
      <x:c r="A703" s="59" t="n">
        <x:v>702</x:v>
      </x:c>
      <x:c r="B703" s="59" t="str"/>
    </x:row>
    <x:row r="704">
      <x:c r="A704" s="59" t="n">
        <x:v>703</x:v>
      </x:c>
      <x:c r="B704" s="59" t="str">
        <x:v>[</x:v>
      </x:c>
    </x:row>
    <x:row r="705">
      <x:c r="A705" s="59" t="n">
        <x:v>704</x:v>
      </x:c>
      <x:c r="B705" s="59" t="str">
        <x:v>\boxed{</x:v>
      </x:c>
    </x:row>
    <x:row r="706">
      <x:c r="A706" s="59" t="n">
        <x:v>705</x:v>
      </x:c>
      <x:c r="B706" s="59" t="str">
        <x:v>Z\_H</x:v>
      </x:c>
    </x:row>
    <x:row r="707">
      <x:c r="A707" s="59" t="n">
        <x:v>706</x:v>
      </x:c>
      <x:c r="B707" s="59" t="str">
        <x:v>\rightarrow</x:v>
      </x:c>
    </x:row>
    <x:row r="708">
      <x:c r="A708" s="59" t="n">
        <x:v>707</x:v>
      </x:c>
      <x:c r="B708" s="59" t="str">
        <x:v>N\_H^{\rm UOC}</x:v>
      </x:c>
    </x:row>
    <x:row r="709">
      <x:c r="A709" s="59" t="n">
        <x:v>708</x:v>
      </x:c>
      <x:c r="B709" s="59" t="str">
        <x:v>\rightarrow</x:v>
      </x:c>
    </x:row>
    <x:row r="710">
      <x:c r="A710" s="59" t="n">
        <x:v>709</x:v>
      </x:c>
      <x:c r="B710" s="59" t="str">
        <x:v>S\_{\rm BH}.</x:v>
      </x:c>
    </x:row>
    <x:row r="711">
      <x:c r="A711" s="59" t="n">
        <x:v>710</x:v>
      </x:c>
      <x:c r="B711" s="59" t="str">
        <x:v>}</x:v>
      </x:c>
    </x:row>
    <x:row r="712">
      <x:c r="A712" s="59" t="n">
        <x:v>711</x:v>
      </x:c>
      <x:c r="B712" s="59" t="str">
        <x:v>]</x:v>
      </x:c>
    </x:row>
    <x:row r="713">
      <x:c r="A713" s="59" t="n">
        <x:v>712</x:v>
      </x:c>
      <x:c r="B713" s="59" t="str"/>
    </x:row>
    <x:row r="714">
      <x:c r="A714" s="59" t="n">
        <x:v>713</x:v>
      </x:c>
      <x:c r="B714" s="59" t="str">
        <x:v>And the black-hole information problem becomes:</x:v>
      </x:c>
    </x:row>
    <x:row r="715">
      <x:c r="A715" s="59" t="n">
        <x:v>714</x:v>
      </x:c>
      <x:c r="B715" s="59" t="str"/>
    </x:row>
    <x:row r="716">
      <x:c r="A716" s="59" t="n">
        <x:v>715</x:v>
      </x:c>
      <x:c r="B716" s="59" t="str">
        <x:v>[</x:v>
      </x:c>
    </x:row>
    <x:row r="717">
      <x:c r="A717" s="59" t="n">
        <x:v>716</x:v>
      </x:c>
      <x:c r="B717" s="59" t="str">
        <x:v>\boxed{</x:v>
      </x:c>
    </x:row>
    <x:row r="718">
      <x:c r="A718" s="59" t="n">
        <x:v>717</x:v>
      </x:c>
      <x:c r="B718" s="59" t="str">
        <x:v>S\_{\rm BH}</x:v>
      </x:c>
    </x:row>
    <x:row r="719">
      <x:c r="A719" s="59" t="n">
        <x:v>718</x:v>
      </x:c>
      <x:c r="B719" s="59" t="str">
        <x:v>\rightarrow</x:v>
      </x:c>
    </x:row>
    <x:row r="720">
      <x:c r="A720" s="59" t="n">
        <x:v>719</x:v>
      </x:c>
      <x:c r="B720" s="59" t="str">
        <x:v>\dim\mathcal H\_H</x:v>
      </x:c>
    </x:row>
    <x:row r="721">
      <x:c r="A721" s="59" t="n">
        <x:v>720</x:v>
      </x:c>
      <x:c r="B721" s="59" t="str">
        <x:v>\rightarrow</x:v>
      </x:c>
    </x:row>
    <x:row r="722">
      <x:c r="A722" s="59" t="n">
        <x:v>721</x:v>
      </x:c>
      <x:c r="B722" s="59" t="str">
        <x:v>\text{unitarity}</x:v>
      </x:c>
    </x:row>
    <x:row r="723">
      <x:c r="A723" s="59" t="n">
        <x:v>722</x:v>
      </x:c>
      <x:c r="B723" s="59" t="str">
        <x:v>\rightarrow</x:v>
      </x:c>
    </x:row>
    <x:row r="724">
      <x:c r="A724" s="59" t="n">
        <x:v>723</x:v>
      </x:c>
      <x:c r="B724" s="59" t="str">
        <x:v>\text{Page curve}.</x:v>
      </x:c>
    </x:row>
    <x:row r="725">
      <x:c r="A725" s="59" t="n">
        <x:v>724</x:v>
      </x:c>
      <x:c r="B725" s="59" t="str">
        <x:v>}</x:v>
      </x:c>
    </x:row>
    <x:row r="726">
      <x:c r="A726" s="59" t="n">
        <x:v>725</x:v>
      </x:c>
      <x:c r="B726" s="59" t="str">
        <x:v>]</x:v>
      </x:c>
    </x:row>
    <x:row r="727">
      <x:c r="A727" s="59" t="n">
        <x:v>726</x:v>
      </x:c>
      <x:c r="B727" s="59" t="str"/>
    </x:row>
    <x:row r="728">
      <x:c r="A728" s="59" t="n">
        <x:v>727</x:v>
      </x:c>
      <x:c r="B728" s="59" t="str">
        <x:v>This is where the ToE has to meet holography/information-theoretic quantum gravity, rather than treating the area law as an imported axiom.</x:v>
      </x:c>
    </x:row>
    <x:row r="729">
      <x:c r="A729" s="59" t="n">
        <x:v>728</x:v>
      </x:c>
      <x:c r="B729" s="59" t="str"/>
    </x:row>
    <x:row r="730">
      <x:c r="A730" s="59" t="n">
        <x:v>729</x:v>
      </x:c>
      <x:c r="B730" s="59" t="str">
        <x:v>String/holographic approaches have made precisely this connection between geometry and information one of the central tests of quantum gravity; your project should therefore treat it as a required compatibility theorem, not merely a cosmological application.</x:v>
      </x:c>
    </x:row>
    <x:row r="731">
      <x:c r="A731" s="59" t="n">
        <x:v>730</x:v>
      </x:c>
      <x:c r="B731" s="59" t="str"/>
    </x:row>
    <x:row r="732">
      <x:c r="A732" s="59" t="n">
        <x:v>731</x:v>
      </x:c>
      <x:c r="B732" s="59" t="str">
        <x:v>---</x:v>
      </x:c>
    </x:row>
    <x:row r="733">
      <x:c r="A733" s="59" t="n">
        <x:v>732</x:v>
      </x:c>
      <x:c r="B733" s="59" t="str"/>
    </x:row>
    <x:row r="734">
      <x:c r="A734" s="59" t="n">
        <x:v>733</x:v>
      </x:c>
      <x:c r="B734" s="59" t="str">
        <x:v># 12. The UV problem has to be explicit</x:v>
      </x:c>
    </x:row>
    <x:row r="735">
      <x:c r="A735" s="59" t="n">
        <x:v>734</x:v>
      </x:c>
      <x:c r="B735" s="59" t="str"/>
    </x:row>
    <x:row r="736">
      <x:c r="A736" s="59" t="n">
        <x:v>735</x:v>
      </x:c>
      <x:c r="B736" s="59" t="str">
        <x:v>A complete ToE cannot merely have a finite graph with a finite spectrum.</x:v>
      </x:c>
    </x:row>
    <x:row r="737">
      <x:c r="A737" s="59" t="n">
        <x:v>736</x:v>
      </x:c>
      <x:c r="B737" s="59" t="str"/>
    </x:row>
    <x:row r="738">
      <x:c r="A738" s="59" t="n">
        <x:v>737</x:v>
      </x:c>
      <x:c r="B738" s="59" t="str">
        <x:v>We need:</x:v>
      </x:c>
    </x:row>
    <x:row r="739">
      <x:c r="A739" s="59" t="n">
        <x:v>738</x:v>
      </x:c>
      <x:c r="B739" s="59" t="str"/>
    </x:row>
    <x:row r="740">
      <x:c r="A740" s="59" t="n">
        <x:v>739</x:v>
      </x:c>
      <x:c r="B740" s="59" t="str">
        <x:v>[</x:v>
      </x:c>
    </x:row>
    <x:row r="741">
      <x:c r="A741" s="59" t="n">
        <x:v>740</x:v>
      </x:c>
      <x:c r="B741" s="59" t="str">
        <x:v>N\rightarrow\infty,</x:v>
      </x:c>
    </x:row>
    <x:row r="742">
      <x:c r="A742" s="59" t="n">
        <x:v>741</x:v>
      </x:c>
      <x:c r="B742" s="59" t="str">
        <x:v>\qquad</x:v>
      </x:c>
    </x:row>
    <x:row r="743">
      <x:c r="A743" s="59" t="n">
        <x:v>742</x:v>
      </x:c>
      <x:c r="B743" s="59" t="str">
        <x:v>h\_N\rightarrow0</x:v>
      </x:c>
    </x:row>
    <x:row r="744">
      <x:c r="A744" s="59" t="n">
        <x:v>743</x:v>
      </x:c>
      <x:c r="B744" s="59" t="str">
        <x:v>]</x:v>
      </x:c>
    </x:row>
    <x:row r="745">
      <x:c r="A745" s="59" t="n">
        <x:v>744</x:v>
      </x:c>
      <x:c r="B745" s="59" t="str"/>
    </x:row>
    <x:row r="746">
      <x:c r="A746" s="59" t="n">
        <x:v>745</x:v>
      </x:c>
      <x:c r="B746" s="59" t="str">
        <x:v>and a meaningful continuum limit.</x:v>
      </x:c>
    </x:row>
    <x:row r="747">
      <x:c r="A747" s="59" t="n">
        <x:v>746</x:v>
      </x:c>
      <x:c r="B747" s="59" t="str"/>
    </x:row>
    <x:row r="748">
      <x:c r="A748" s="59" t="n">
        <x:v>747</x:v>
      </x:c>
      <x:c r="B748" s="59" t="str">
        <x:v>CDT provides a useful benchmark here: the theory is explicitly organized around a lattice regularization followed by a scaling/continuum limit with invariant observables. ([arXiv](https://arxiv.org/abs/1905.08669?utm_source=chatgpt.com "Quantum Gravity from Causal Dynamical Triangulations: A Review"))</x:v>
      </x:c>
    </x:row>
    <x:row r="749">
      <x:c r="A749" s="59" t="n">
        <x:v>748</x:v>
      </x:c>
      <x:c r="B749" s="59" t="str"/>
    </x:row>
    <x:row r="750">
      <x:c r="A750" s="59" t="n">
        <x:v>749</x:v>
      </x:c>
      <x:c r="B750" s="59" t="str">
        <x:v>Asymptotic safety provides a different benchmark:</x:v>
      </x:c>
    </x:row>
    <x:row r="751">
      <x:c r="A751" s="59" t="n">
        <x:v>750</x:v>
      </x:c>
      <x:c r="B751" s="59" t="str"/>
    </x:row>
    <x:row r="752">
      <x:c r="A752" s="59" t="n">
        <x:v>751</x:v>
      </x:c>
      <x:c r="B752" s="59" t="str">
        <x:v>[</x:v>
      </x:c>
    </x:row>
    <x:row r="753">
      <x:c r="A753" s="59" t="n">
        <x:v>752</x:v>
      </x:c>
      <x:c r="B753" s="59" t="str">
        <x:v>\boxed{</x:v>
      </x:c>
    </x:row>
    <x:row r="754">
      <x:c r="A754" s="59" t="n">
        <x:v>753</x:v>
      </x:c>
      <x:c r="B754" s="59" t="str">
        <x:v>\beta\_i(g^\ast)=0</x:v>
      </x:c>
    </x:row>
    <x:row r="755">
      <x:c r="A755" s="59" t="n">
        <x:v>754</x:v>
      </x:c>
      <x:c r="B755" s="59" t="str">
        <x:v>}</x:v>
      </x:c>
    </x:row>
    <x:row r="756">
      <x:c r="A756" s="59" t="n">
        <x:v>755</x:v>
      </x:c>
      <x:c r="B756" s="59" t="str">
        <x:v>]</x:v>
      </x:c>
    </x:row>
    <x:row r="757">
      <x:c r="A757" s="59" t="n">
        <x:v>756</x:v>
      </x:c>
      <x:c r="B757" s="59" t="str"/>
    </x:row>
    <x:row r="758">
      <x:c r="A758" s="59" t="n">
        <x:v>757</x:v>
      </x:c>
      <x:c r="B758" s="59" t="str">
        <x:v>at a UV fixed point, together with a finite-dimensional UV-critical surface if the theory is to be predictive. ([Springer](https://link.springer.com/article/10.1007/s10701-019-00263-1?utm_source=chatgpt.com "Scales and Hierachies in Asymptotically Safe Quantum Gravity: A Review | Foundations of Physics | Springer Nature Link"))</x:v>
      </x:c>
    </x:row>
    <x:row r="759">
      <x:c r="A759" s="59" t="n">
        <x:v>758</x:v>
      </x:c>
      <x:c r="B759" s="59" t="str"/>
    </x:row>
    <x:row r="760">
      <x:c r="A760" s="59" t="n">
        <x:v>759</x:v>
      </x:c>
      <x:c r="B760" s="59" t="str">
        <x:v>So UOC needs its own analogue:</x:v>
      </x:c>
    </x:row>
    <x:row r="761">
      <x:c r="A761" s="59" t="n">
        <x:v>760</x:v>
      </x:c>
      <x:c r="B761" s="59" t="str"/>
    </x:row>
    <x:row r="762">
      <x:c r="A762" s="59" t="n">
        <x:v>761</x:v>
      </x:c>
      <x:c r="B762" s="59" t="str">
        <x:v>[</x:v>
      </x:c>
    </x:row>
    <x:row r="763">
      <x:c r="A763" s="59" t="n">
        <x:v>762</x:v>
      </x:c>
      <x:c r="B763" s="59" t="str">
        <x:v>\boxed{</x:v>
      </x:c>
    </x:row>
    <x:row r="764">
      <x:c r="A764" s="59" t="n">
        <x:v>763</x:v>
      </x:c>
      <x:c r="B764" s="59" t="str">
        <x:v>\text{UV fixed organizational/spectral structure}</x:v>
      </x:c>
    </x:row>
    <x:row r="765">
      <x:c r="A765" s="59" t="n">
        <x:v>764</x:v>
      </x:c>
      <x:c r="B765" s="59" t="str">
        <x:v>}</x:v>
      </x:c>
    </x:row>
    <x:row r="766">
      <x:c r="A766" s="59" t="n">
        <x:v>765</x:v>
      </x:c>
      <x:c r="B766" s="59" t="str">
        <x:v>]</x:v>
      </x:c>
    </x:row>
    <x:row r="767">
      <x:c r="A767" s="59" t="n">
        <x:v>766</x:v>
      </x:c>
      <x:c r="B767" s="59" t="str"/>
    </x:row>
    <x:row r="768">
      <x:c r="A768" s="59" t="n">
        <x:v>767</x:v>
      </x:c>
      <x:c r="B768" s="59" t="str">
        <x:v>or an equivalent proof of UV completeness.</x:v>
      </x:c>
    </x:row>
    <x:row r="769">
      <x:c r="A769" s="59" t="n">
        <x:v>768</x:v>
      </x:c>
      <x:c r="B769" s="59" t="str"/>
    </x:row>
    <x:row r="770">
      <x:c r="A770" s="59" t="n">
        <x:v>769</x:v>
      </x:c>
      <x:c r="B770" s="59" t="str">
        <x:v>It should answer:</x:v>
      </x:c>
    </x:row>
    <x:row r="771">
      <x:c r="A771" s="59" t="n">
        <x:v>770</x:v>
      </x:c>
      <x:c r="B771" s="59" t="str"/>
    </x:row>
    <x:row r="772">
      <x:c r="A772" s="59" t="n">
        <x:v>771</x:v>
      </x:c>
      <x:c r="B772" s="59" t="str">
        <x:v>[</x:v>
      </x:c>
    </x:row>
    <x:row r="773">
      <x:c r="A773" s="59" t="n">
        <x:v>772</x:v>
      </x:c>
      <x:c r="B773" s="59" t="str">
        <x:v>\boxed{</x:v>
      </x:c>
    </x:row>
    <x:row r="774">
      <x:c r="A774" s="59" t="n">
        <x:v>773</x:v>
      </x:c>
      <x:c r="B774" s="59" t="str">
        <x:v>\text{What happens as }\lambda\rightarrow\infty?</x:v>
      </x:c>
    </x:row>
    <x:row r="775">
      <x:c r="A775" s="59" t="n">
        <x:v>774</x:v>
      </x:c>
      <x:c r="B775" s="59" t="str">
        <x:v>}</x:v>
      </x:c>
    </x:row>
    <x:row r="776">
      <x:c r="A776" s="59" t="n">
        <x:v>775</x:v>
      </x:c>
      <x:c r="B776" s="59" t="str">
        <x:v>]</x:v>
      </x:c>
    </x:row>
    <x:row r="777">
      <x:c r="A777" s="59" t="n">
        <x:v>776</x:v>
      </x:c>
      <x:c r="B777" s="59" t="str"/>
    </x:row>
    <x:row r="778">
      <x:c r="A778" s="59" t="n">
        <x:v>777</x:v>
      </x:c>
      <x:c r="B778" s="59" t="str">
        <x:v>[</x:v>
      </x:c>
    </x:row>
    <x:row r="779">
      <x:c r="A779" s="59" t="n">
        <x:v>778</x:v>
      </x:c>
      <x:c r="B779" s="59" t="str">
        <x:v>\boxed{</x:v>
      </x:c>
    </x:row>
    <x:row r="780">
      <x:c r="A780" s="59" t="n">
        <x:v>779</x:v>
      </x:c>
      <x:c r="B780" s="59" t="str">
        <x:v>\text{What survives refinement?}</x:v>
      </x:c>
    </x:row>
    <x:row r="781">
      <x:c r="A781" s="59" t="n">
        <x:v>780</x:v>
      </x:c>
      <x:c r="B781" s="59" t="str">
        <x:v>}</x:v>
      </x:c>
    </x:row>
    <x:row r="782">
      <x:c r="A782" s="59" t="n">
        <x:v>781</x:v>
      </x:c>
      <x:c r="B782" s="59" t="str">
        <x:v>]</x:v>
      </x:c>
    </x:row>
    <x:row r="783">
      <x:c r="A783" s="59" t="n">
        <x:v>782</x:v>
      </x:c>
      <x:c r="B783" s="59" t="str"/>
    </x:row>
    <x:row r="784">
      <x:c r="A784" s="59" t="n">
        <x:v>783</x:v>
      </x:c>
      <x:c r="B784" s="59" t="str">
        <x:v>[</x:v>
      </x:c>
    </x:row>
    <x:row r="785">
      <x:c r="A785" s="59" t="n">
        <x:v>784</x:v>
      </x:c>
      <x:c r="B785" s="59" t="str">
        <x:v>\boxed{</x:v>
      </x:c>
    </x:row>
    <x:row r="786">
      <x:c r="A786" s="59" t="n">
        <x:v>785</x:v>
      </x:c>
      <x:c r="B786" s="59" t="str">
        <x:v>\text{How many free parameters remain?}</x:v>
      </x:c>
    </x:row>
    <x:row r="787">
      <x:c r="A787" s="59" t="n">
        <x:v>786</x:v>
      </x:c>
      <x:c r="B787" s="59" t="str">
        <x:v>}</x:v>
      </x:c>
    </x:row>
    <x:row r="788">
      <x:c r="A788" s="59" t="n">
        <x:v>787</x:v>
      </x:c>
      <x:c r="B788" s="59" t="str">
        <x:v>]</x:v>
      </x:c>
    </x:row>
    <x:row r="789">
      <x:c r="A789" s="59" t="n">
        <x:v>788</x:v>
      </x:c>
      <x:c r="B789" s="59" t="str"/>
    </x:row>
    <x:row r="790">
      <x:c r="A790" s="59" t="n">
        <x:v>789</x:v>
      </x:c>
      <x:c r="B790" s="59" t="str">
        <x:v>[</x:v>
      </x:c>
    </x:row>
    <x:row r="791">
      <x:c r="A791" s="59" t="n">
        <x:v>790</x:v>
      </x:c>
      <x:c r="B791" s="59" t="str">
        <x:v>\boxed{</x:v>
      </x:c>
    </x:row>
    <x:row r="792">
      <x:c r="A792" s="59" t="n">
        <x:v>791</x:v>
      </x:c>
      <x:c r="B792" s="59" t="str">
        <x:v>\text{Is the continuum limit unique?}</x:v>
      </x:c>
    </x:row>
    <x:row r="793">
      <x:c r="A793" s="59" t="n">
        <x:v>792</x:v>
      </x:c>
      <x:c r="B793" s="59" t="str">
        <x:v>}</x:v>
      </x:c>
    </x:row>
    <x:row r="794">
      <x:c r="A794" s="59" t="n">
        <x:v>793</x:v>
      </x:c>
      <x:c r="B794" s="59" t="str">
        <x:v>]</x:v>
      </x:c>
    </x:row>
    <x:row r="795">
      <x:c r="A795" s="59" t="n">
        <x:v>794</x:v>
      </x:c>
      <x:c r="B795" s="59" t="str"/>
    </x:row>
    <x:row r="796">
      <x:c r="A796" s="59" t="n">
        <x:v>795</x:v>
      </x:c>
      <x:c r="B796" s="59" t="str">
        <x:v>---</x:v>
      </x:c>
    </x:row>
    <x:row r="797">
      <x:c r="A797" s="59" t="n">
        <x:v>796</x:v>
      </x:c>
      <x:c r="B797" s="59" t="str"/>
    </x:row>
    <x:row r="798">
      <x:c r="A798" s="59" t="n">
        <x:v>797</x:v>
      </x:c>
      <x:c r="B798" s="59" t="str">
        <x:v># 13. The classical limit is just as important</x:v>
      </x:c>
    </x:row>
    <x:row r="799">
      <x:c r="A799" s="59" t="n">
        <x:v>798</x:v>
      </x:c>
      <x:c r="B799" s="59" t="str"/>
    </x:row>
    <x:row r="800">
      <x:c r="A800" s="59" t="n">
        <x:v>799</x:v>
      </x:c>
      <x:c r="B800" s="59" t="str">
        <x:v>A quantum ToE must recover:</x:v>
      </x:c>
    </x:row>
    <x:row r="801">
      <x:c r="A801" s="59" t="n">
        <x:v>800</x:v>
      </x:c>
      <x:c r="B801" s="59" t="str"/>
    </x:row>
    <x:row r="802">
      <x:c r="A802" s="59" t="n">
        <x:v>801</x:v>
      </x:c>
      <x:c r="B802" s="59" t="str">
        <x:v>[</x:v>
      </x:c>
    </x:row>
    <x:row r="803">
      <x:c r="A803" s="59" t="n">
        <x:v>802</x:v>
      </x:c>
      <x:c r="B803" s="59" t="str">
        <x:v>\boxed{</x:v>
      </x:c>
    </x:row>
    <x:row r="804">
      <x:c r="A804" s="59" t="n">
        <x:v>803</x:v>
      </x:c>
      <x:c r="B804" s="59" t="str">
        <x:v>\hbar\rightarrow0</x:v>
      </x:c>
    </x:row>
    <x:row r="805">
      <x:c r="A805" s="59" t="n">
        <x:v>804</x:v>
      </x:c>
      <x:c r="B805" s="59" t="str">
        <x:v>}</x:v>
      </x:c>
    </x:row>
    <x:row r="806">
      <x:c r="A806" s="59" t="n">
        <x:v>805</x:v>
      </x:c>
      <x:c r="B806" s="59" t="str">
        <x:v>]</x:v>
      </x:c>
    </x:row>
    <x:row r="807">
      <x:c r="A807" s="59" t="n">
        <x:v>806</x:v>
      </x:c>
      <x:c r="B807" s="59" t="str"/>
    </x:row>
    <x:row r="808">
      <x:c r="A808" s="59" t="n">
        <x:v>807</x:v>
      </x:c>
      <x:c r="B808" s="59" t="str">
        <x:v>appropriately, or the corresponding semiclassical limit, such that:</x:v>
      </x:c>
    </x:row>
    <x:row r="809">
      <x:c r="A809" s="59" t="n">
        <x:v>808</x:v>
      </x:c>
      <x:c r="B809" s="59" t="str"/>
    </x:row>
    <x:row r="810">
      <x:c r="A810" s="59" t="n">
        <x:v>809</x:v>
      </x:c>
      <x:c r="B810" s="59" t="str">
        <x:v>[</x:v>
      </x:c>
    </x:row>
    <x:row r="811">
      <x:c r="A811" s="59" t="n">
        <x:v>810</x:v>
      </x:c>
      <x:c r="B811" s="59" t="str">
        <x:v>\text{quantum theory}</x:v>
      </x:c>
    </x:row>
    <x:row r="812">
      <x:c r="A812" s="59" t="n">
        <x:v>811</x:v>
      </x:c>
      <x:c r="B812" s="59" t="str">
        <x:v>\rightarrow</x:v>
      </x:c>
    </x:row>
    <x:row r="813">
      <x:c r="A813" s="59" t="n">
        <x:v>812</x:v>
      </x:c>
      <x:c r="B813" s="59" t="str">
        <x:v>\text{classical mechanics}</x:v>
      </x:c>
    </x:row>
    <x:row r="814">
      <x:c r="A814" s="59" t="n">
        <x:v>813</x:v>
      </x:c>
      <x:c r="B814" s="59" t="str">
        <x:v>]</x:v>
      </x:c>
    </x:row>
    <x:row r="815">
      <x:c r="A815" s="59" t="n">
        <x:v>814</x:v>
      </x:c>
      <x:c r="B815" s="59" t="str"/>
    </x:row>
    <x:row r="816">
      <x:c r="A816" s="59" t="n">
        <x:v>815</x:v>
      </x:c>
      <x:c r="B816" s="59" t="str">
        <x:v>and</x:v>
      </x:c>
    </x:row>
    <x:row r="817">
      <x:c r="A817" s="59" t="n">
        <x:v>816</x:v>
      </x:c>
      <x:c r="B817" s="59" t="str"/>
    </x:row>
    <x:row r="818">
      <x:c r="A818" s="59" t="n">
        <x:v>817</x:v>
      </x:c>
      <x:c r="B818" s="59" t="str">
        <x:v>[</x:v>
      </x:c>
    </x:row>
    <x:row r="819">
      <x:c r="A819" s="59" t="n">
        <x:v>818</x:v>
      </x:c>
      <x:c r="B819" s="59" t="str">
        <x:v>\text{quantum geometry}</x:v>
      </x:c>
    </x:row>
    <x:row r="820">
      <x:c r="A820" s="59" t="n">
        <x:v>819</x:v>
      </x:c>
      <x:c r="B820" s="59" t="str">
        <x:v>\rightarrow</x:v>
      </x:c>
    </x:row>
    <x:row r="821">
      <x:c r="A821" s="59" t="n">
        <x:v>820</x:v>
      </x:c>
      <x:c r="B821" s="59" t="str">
        <x:v>\text{GR}.</x:v>
      </x:c>
    </x:row>
    <x:row r="822">
      <x:c r="A822" s="59" t="n">
        <x:v>821</x:v>
      </x:c>
      <x:c r="B822" s="59" t="str">
        <x:v>]</x:v>
      </x:c>
    </x:row>
    <x:row r="823">
      <x:c r="A823" s="59" t="n">
        <x:v>822</x:v>
      </x:c>
      <x:c r="B823" s="59" t="str"/>
    </x:row>
    <x:row r="824">
      <x:c r="A824" s="59" t="n">
        <x:v>823</x:v>
      </x:c>
      <x:c r="B824" s="59" t="str">
        <x:v>So we need at least:</x:v>
      </x:c>
    </x:row>
    <x:row r="825">
      <x:c r="A825" s="59" t="n">
        <x:v>824</x:v>
      </x:c>
      <x:c r="B825" s="59" t="str"/>
    </x:row>
    <x:row r="826">
      <x:c r="A826" s="59" t="n">
        <x:v>825</x:v>
      </x:c>
      <x:c r="B826" s="59" t="str">
        <x:v>[</x:v>
      </x:c>
    </x:row>
    <x:row r="827">
      <x:c r="A827" s="59" t="n">
        <x:v>826</x:v>
      </x:c>
      <x:c r="B827" s="59" t="str">
        <x:v>\boxed{</x:v>
      </x:c>
    </x:row>
    <x:row r="828">
      <x:c r="A828" s="59" t="n">
        <x:v>827</x:v>
      </x:c>
      <x:c r="B828" s="59" t="str">
        <x:v>D\_{\rm quantum}</x:v>
      </x:c>
    </x:row>
    <x:row r="829">
      <x:c r="A829" s="59" t="n">
        <x:v>828</x:v>
      </x:c>
      <x:c r="B829" s="59" t="str">
        <x:v>\rightarrow</x:v>
      </x:c>
    </x:row>
    <x:row r="830">
      <x:c r="A830" s="59" t="n">
        <x:v>829</x:v>
      </x:c>
      <x:c r="B830" s="59" t="str">
        <x:v>D\_{\rm classical}</x:v>
      </x:c>
    </x:row>
    <x:row r="831">
      <x:c r="A831" s="59" t="n">
        <x:v>830</x:v>
      </x:c>
      <x:c r="B831" s="59" t="str">
        <x:v>}</x:v>
      </x:c>
    </x:row>
    <x:row r="832">
      <x:c r="A832" s="59" t="n">
        <x:v>831</x:v>
      </x:c>
      <x:c r="B832" s="59" t="str">
        <x:v>]</x:v>
      </x:c>
    </x:row>
    <x:row r="833">
      <x:c r="A833" s="59" t="n">
        <x:v>832</x:v>
      </x:c>
      <x:c r="B833" s="59" t="str"/>
    </x:row>
    <x:row r="834">
      <x:c r="A834" s="59" t="n">
        <x:v>833</x:v>
      </x:c>
      <x:c r="B834" s="59" t="str">
        <x:v>and</x:v>
      </x:c>
    </x:row>
    <x:row r="835">
      <x:c r="A835" s="59" t="n">
        <x:v>834</x:v>
      </x:c>
      <x:c r="B835" s="59" t="str"/>
    </x:row>
    <x:row r="836">
      <x:c r="A836" s="59" t="n">
        <x:v>835</x:v>
      </x:c>
      <x:c r="B836" s="59" t="str">
        <x:v>[</x:v>
      </x:c>
    </x:row>
    <x:row r="837">
      <x:c r="A837" s="59" t="n">
        <x:v>836</x:v>
      </x:c>
      <x:c r="B837" s="59" t="str">
        <x:v>\boxed{</x:v>
      </x:c>
    </x:row>
    <x:row r="838">
      <x:c r="A838" s="59" t="n">
        <x:v>837</x:v>
      </x:c>
      <x:c r="B838" s="59" t="str">
        <x:v>\langle\hat g\_{\mu\nu}\rangle</x:v>
      </x:c>
    </x:row>
    <x:row r="839">
      <x:c r="A839" s="59" t="n">
        <x:v>838</x:v>
      </x:c>
      <x:c r="B839" s="59" t="str">
        <x:v>\rightarrow</x:v>
      </x:c>
    </x:row>
    <x:row r="840">
      <x:c r="A840" s="59" t="n">
        <x:v>839</x:v>
      </x:c>
      <x:c r="B840" s="59" t="str">
        <x:v>g\_{\mu\nu}.</x:v>
      </x:c>
    </x:row>
    <x:row r="841">
      <x:c r="A841" s="59" t="n">
        <x:v>840</x:v>
      </x:c>
      <x:c r="B841" s="59" t="str">
        <x:v>}</x:v>
      </x:c>
    </x:row>
    <x:row r="842">
      <x:c r="A842" s="59" t="n">
        <x:v>841</x:v>
      </x:c>
      <x:c r="B842" s="59" t="str">
        <x:v>]</x:v>
      </x:c>
    </x:row>
    <x:row r="843">
      <x:c r="A843" s="59" t="n">
        <x:v>842</x:v>
      </x:c>
      <x:c r="B843" s="59" t="str"/>
    </x:row>
    <x:row r="844">
      <x:c r="A844" s="59" t="n">
        <x:v>843</x:v>
      </x:c>
      <x:c r="B844" s="59" t="str">
        <x:v>This is separate from merely reproducing the formal equations.</x:v>
      </x:c>
    </x:row>
    <x:row r="845">
      <x:c r="A845" s="59" t="n">
        <x:v>844</x:v>
      </x:c>
      <x:c r="B845" s="59" t="str"/>
    </x:row>
    <x:row r="846">
      <x:c r="A846" s="59" t="n">
        <x:v>845</x:v>
      </x:c>
      <x:c r="B846" s="59" t="str">
        <x:v>---</x:v>
      </x:c>
    </x:row>
    <x:row r="847">
      <x:c r="A847" s="59" t="n">
        <x:v>846</x:v>
      </x:c>
      <x:c r="B847" s="59" t="str"/>
    </x:row>
    <x:row r="848">
      <x:c r="A848" s="59" t="n">
        <x:v>847</x:v>
      </x:c>
      <x:c r="B848" s="59" t="str">
        <x:v># 14. The Standard Model limit must be quantitatively correct</x:v>
      </x:c>
    </x:row>
    <x:row r="849">
      <x:c r="A849" s="59" t="n">
        <x:v>848</x:v>
      </x:c>
      <x:c r="B849" s="59" t="str"/>
    </x:row>
    <x:row r="850">
      <x:c r="A850" s="59" t="n">
        <x:v>849</x:v>
      </x:c>
      <x:c r="B850" s="59" t="str">
        <x:v>This is where the open spreadsheet's C5 section becomes the real particle-physics closure program.</x:v>
      </x:c>
    </x:row>
    <x:row r="851">
      <x:c r="A851" s="59" t="n">
        <x:v>850</x:v>
      </x:c>
      <x:c r="B851" s="59" t="str"/>
    </x:row>
    <x:row r="852">
      <x:c r="A852" s="59" t="n">
        <x:v>851</x:v>
      </x:c>
      <x:c r="B852" s="59" t="str">
        <x:v>A successful ToE needs all of these:</x:v>
      </x:c>
    </x:row>
    <x:row r="853">
      <x:c r="A853" s="59" t="n">
        <x:v>852</x:v>
      </x:c>
      <x:c r="B853" s="59" t="str"/>
    </x:row>
    <x:row r="854">
      <x:c r="A854" s="59" t="n">
        <x:v>853</x:v>
      </x:c>
      <x:c r="B854" s="59" t="str">
        <x:v>[</x:v>
      </x:c>
    </x:row>
    <x:row r="855">
      <x:c r="A855" s="59" t="n">
        <x:v>854</x:v>
      </x:c>
      <x:c r="B855" s="59" t="str">
        <x:v>\boxed{</x:v>
      </x:c>
    </x:row>
    <x:row r="856">
      <x:c r="A856" s="59" t="n">
        <x:v>855</x:v>
      </x:c>
      <x:c r="B856" s="59" t="str">
        <x:v>\begin{aligned}</x:v>
      </x:c>
    </x:row>
    <x:row r="857">
      <x:c r="A857" s="59" t="n">
        <x:v>856</x:v>
      </x:c>
      <x:c r="B857" s="59" t="str">
        <x:v>&amp;SU(3)\times SU(2)\times U(1)\\</x:v>
      </x:c>
    </x:row>
    <x:row r="858">
      <x:c r="A858" s="59" t="n">
        <x:v>857</x:v>
      </x:c>
      <x:c r="B858" s="59" t="str">
        <x:v>&amp;\text{fermion representations}\\</x:v>
      </x:c>
    </x:row>
    <x:row r="859">
      <x:c r="A859" s="59" t="n">
        <x:v>858</x:v>
      </x:c>
      <x:c r="B859" s="59" t="str">
        <x:v>&amp;\text{chirality}\\</x:v>
      </x:c>
    </x:row>
    <x:row r="860">
      <x:c r="A860" s="59" t="n">
        <x:v>859</x:v>
      </x:c>
      <x:c r="B860" s="59" t="str">
        <x:v>&amp;3\text{ generations}\\</x:v>
      </x:c>
    </x:row>
    <x:row r="861">
      <x:c r="A861" s="59" t="n">
        <x:v>860</x:v>
      </x:c>
      <x:c r="B861" s="59" t="str">
        <x:v>&amp;\text{Higgs mechanism}\\</x:v>
      </x:c>
    </x:row>
    <x:row r="862">
      <x:c r="A862" s="59" t="n">
        <x:v>861</x:v>
      </x:c>
      <x:c r="B862" s="59" t="str">
        <x:v>&amp;\text{Yukawa structure}\\</x:v>
      </x:c>
    </x:row>
    <x:row r="863">
      <x:c r="A863" s="59" t="n">
        <x:v>862</x:v>
      </x:c>
      <x:c r="B863" s="59" t="str">
        <x:v>&amp;\text{neutrino masses}\\</x:v>
      </x:c>
    </x:row>
    <x:row r="864">
      <x:c r="A864" s="59" t="n">
        <x:v>863</x:v>
      </x:c>
      <x:c r="B864" s="59" t="str">
        <x:v>&amp;\text{gauge couplings}\\</x:v>
      </x:c>
    </x:row>
    <x:row r="865">
      <x:c r="A865" s="59" t="n">
        <x:v>864</x:v>
      </x:c>
      <x:c r="B865" s="59" t="str">
        <x:v>&amp;\text{mass ratios}\\</x:v>
      </x:c>
    </x:row>
    <x:row r="866">
      <x:c r="A866" s="59" t="n">
        <x:v>865</x:v>
      </x:c>
      <x:c r="B866" s="59" t="str">
        <x:v>&amp;\text{anomaly cancellation}\\</x:v>
      </x:c>
    </x:row>
    <x:row r="867">
      <x:c r="A867" s="59" t="n">
        <x:v>866</x:v>
      </x:c>
      <x:c r="B867" s="59" t="str">
        <x:v>&amp;\text{low-energy running}.</x:v>
      </x:c>
    </x:row>
    <x:row r="868">
      <x:c r="A868" s="59" t="n">
        <x:v>867</x:v>
      </x:c>
      <x:c r="B868" s="59" t="str">
        <x:v>\end{aligned}}</x:v>
      </x:c>
    </x:row>
    <x:row r="869">
      <x:c r="A869" s="59" t="n">
        <x:v>868</x:v>
      </x:c>
      <x:c r="B869" s="59" t="str">
        <x:v>]</x:v>
      </x:c>
    </x:row>
    <x:row r="870">
      <x:c r="A870" s="59" t="n">
        <x:v>869</x:v>
      </x:c>
      <x:c r="B870" s="59" t="str"/>
    </x:row>
    <x:row r="871">
      <x:c r="A871" s="59" t="n">
        <x:v>870</x:v>
      </x:c>
      <x:c r="B871" s="59" t="str">
        <x:v>String theory is a useful benchmark precisely because matching the Standard Model after compactification involves geometry/topology, gauge sectors, matter, moduli and phenomenology all at once. ([Annual Reviews](https://www.annualreviews.org/content/journals/10.1146/annurev-nucl-102622-012235?utm_source=chatgpt.com "The Standard Model from String Theory: What Have We Learned? | Annual Reviews"))</x:v>
      </x:c>
    </x:row>
    <x:row r="872">
      <x:c r="A872" s="59" t="n">
        <x:v>871</x:v>
      </x:c>
      <x:c r="B872" s="59" t="str"/>
    </x:row>
    <x:row r="873">
      <x:c r="A873" s="59" t="n">
        <x:v>872</x:v>
      </x:c>
      <x:c r="B873" s="59" t="str">
        <x:v>UOC should be held to the same standard.</x:v>
      </x:c>
    </x:row>
    <x:row r="874">
      <x:c r="A874" s="59" t="n">
        <x:v>873</x:v>
      </x:c>
      <x:c r="B874" s="59" t="str"/>
    </x:row>
    <x:row r="875">
      <x:c r="A875" s="59" t="n">
        <x:v>874</x:v>
      </x:c>
      <x:c r="B875" s="59" t="str">
        <x:v>---</x:v>
      </x:c>
    </x:row>
    <x:row r="876">
      <x:c r="A876" s="59" t="n">
        <x:v>875</x:v>
      </x:c>
      <x:c r="B876" s="59" t="str"/>
    </x:row>
    <x:row r="877">
      <x:c r="A877" s="59" t="n">
        <x:v>876</x:v>
      </x:c>
      <x:c r="B877" s="59" t="str">
        <x:v># 15. The ToE needs a parameter-count theorem</x:v>
      </x:c>
    </x:row>
    <x:row r="878">
      <x:c r="A878" s="59" t="n">
        <x:v>877</x:v>
      </x:c>
      <x:c r="B878" s="59" t="str"/>
    </x:row>
    <x:row r="879">
      <x:c r="A879" s="59" t="n">
        <x:v>878</x:v>
      </x:c>
      <x:c r="B879" s="59" t="str">
        <x:v>This is one of the biggest pieces I would add to our current closure architecture.</x:v>
      </x:c>
    </x:row>
    <x:row r="880">
      <x:c r="A880" s="59" t="n">
        <x:v>879</x:v>
      </x:c>
      <x:c r="B880" s="59" t="str"/>
    </x:row>
    <x:row r="881">
      <x:c r="A881" s="59" t="n">
        <x:v>880</x:v>
      </x:c>
      <x:c r="B881" s="59" t="str">
        <x:v>The theory must eventually produce:</x:v>
      </x:c>
    </x:row>
    <x:row r="882">
      <x:c r="A882" s="59" t="n">
        <x:v>881</x:v>
      </x:c>
      <x:c r="B882" s="59" t="str"/>
    </x:row>
    <x:row r="883">
      <x:c r="A883" s="59" t="n">
        <x:v>882</x:v>
      </x:c>
      <x:c r="B883" s="59" t="str">
        <x:v>[</x:v>
      </x:c>
    </x:row>
    <x:row r="884">
      <x:c r="A884" s="59" t="n">
        <x:v>883</x:v>
      </x:c>
      <x:c r="B884" s="59" t="str">
        <x:v>\boxed{</x:v>
      </x:c>
    </x:row>
    <x:row r="885">
      <x:c r="A885" s="59" t="n">
        <x:v>884</x:v>
      </x:c>
      <x:c r="B885" s="59" t="str">
        <x:v>N\_{\rm free,UOC}</x:v>
      </x:c>
    </x:row>
    <x:row r="886">
      <x:c r="A886" s="59" t="n">
        <x:v>885</x:v>
      </x:c>
      <x:c r="B886" s="59" t="str">
        <x:v>}</x:v>
      </x:c>
    </x:row>
    <x:row r="887">
      <x:c r="A887" s="59" t="n">
        <x:v>886</x:v>
      </x:c>
      <x:c r="B887" s="59" t="str">
        <x:v>]</x:v>
      </x:c>
    </x:row>
    <x:row r="888">
      <x:c r="A888" s="59" t="n">
        <x:v>887</x:v>
      </x:c>
      <x:c r="B888" s="59" t="str"/>
    </x:row>
    <x:row r="889">
      <x:c r="A889" s="59" t="n">
        <x:v>888</x:v>
      </x:c>
      <x:c r="B889" s="59" t="str">
        <x:v>and demonstrate that every surviving free parameter is either:</x:v>
      </x:c>
    </x:row>
    <x:row r="890">
      <x:c r="A890" s="59" t="n">
        <x:v>889</x:v>
      </x:c>
      <x:c r="B890" s="59" t="str"/>
    </x:row>
    <x:row r="891">
      <x:c r="A891" s="59" t="n">
        <x:v>890</x:v>
      </x:c>
      <x:c r="B891" s="59" t="str">
        <x:v>1. a genuine boundary condition,</x:v>
      </x:c>
    </x:row>
    <x:row r="892">
      <x:c r="A892" s="59" t="n">
        <x:v>891</x:v>
      </x:c>
      <x:c r="B892" s="59" t="str">
        <x:v>2. a unit/convention,</x:v>
      </x:c>
    </x:row>
    <x:row r="893">
      <x:c r="A893" s="59" t="n">
        <x:v>892</x:v>
      </x:c>
      <x:c r="B893" s="59" t="str">
        <x:v>3. an experimentally determined input that cannot be derived,</x:v>
      </x:c>
    </x:row>
    <x:row r="894">
      <x:c r="A894" s="59" t="n">
        <x:v>893</x:v>
      </x:c>
      <x:c r="B894" s="59" t="str">
        <x:v>4. or a theoretically predicted quantity.</x:v>
      </x:c>
    </x:row>
    <x:row r="895">
      <x:c r="A895" s="59" t="n">
        <x:v>894</x:v>
      </x:c>
      <x:c r="B895" s="59" t="str"/>
    </x:row>
    <x:row r="896">
      <x:c r="A896" s="59" t="n">
        <x:v>895</x:v>
      </x:c>
      <x:c r="B896" s="59" t="str">
        <x:v>A theory with 40 hidden arbitrary constants has not solved unification merely because all 40 are stored in a registry.</x:v>
      </x:c>
    </x:row>
    <x:row r="897">
      <x:c r="A897" s="59" t="n">
        <x:v>896</x:v>
      </x:c>
      <x:c r="B897" s="59" t="str"/>
    </x:row>
    <x:row r="898">
      <x:c r="A898" s="59" t="n">
        <x:v>897</x:v>
      </x:c>
      <x:c r="B898" s="59" t="str">
        <x:v>This connects directly to the asymptotic-safety benchmark: predictivity depends on the dimension of the UV-critical surface, not merely on the existence of a formal RG flow. ([Springer](https://link.springer.com/article/10.1007/s10701-019-00263-1?utm_source=chatgpt.com "Scales and Hierachies in Asymptotically Safe Quantum Gravity: A Review | Foundations of Physics | Springer Nature Link"))</x:v>
      </x:c>
    </x:row>
    <x:row r="899">
      <x:c r="A899" s="59" t="n">
        <x:v>898</x:v>
      </x:c>
      <x:c r="B899" s="59" t="str"/>
    </x:row>
    <x:row r="900">
      <x:c r="A900" s="59" t="n">
        <x:v>899</x:v>
      </x:c>
      <x:c r="B900" s="59" t="str">
        <x:v>---</x:v>
      </x:c>
    </x:row>
    <x:row r="901">
      <x:c r="A901" s="59" t="n">
        <x:v>900</x:v>
      </x:c>
      <x:c r="B901" s="59" t="str"/>
    </x:row>
    <x:row r="902">
      <x:c r="A902" s="59" t="n">
        <x:v>901</x:v>
      </x:c>
      <x:c r="B902" s="59" t="str">
        <x:v># 16. Then we need anomalies, unitarity, causality and consistency</x:v>
      </x:c>
    </x:row>
    <x:row r="903">
      <x:c r="A903" s="59" t="n">
        <x:v>902</x:v>
      </x:c>
      <x:c r="B903" s="59" t="str"/>
    </x:row>
    <x:row r="904">
      <x:c r="A904" s="59" t="n">
        <x:v>903</x:v>
      </x:c>
      <x:c r="B904" s="59" t="str">
        <x:v>These haven't been prominent enough in our internal DAG.</x:v>
      </x:c>
    </x:row>
    <x:row r="905">
      <x:c r="A905" s="59" t="n">
        <x:v>904</x:v>
      </x:c>
      <x:c r="B905" s="59" t="str"/>
    </x:row>
    <x:row r="906">
      <x:c r="A906" s="59" t="n">
        <x:v>905</x:v>
      </x:c>
      <x:c r="B906" s="59" t="str">
        <x:v>They need explicit closure programs.</x:v>
      </x:c>
    </x:row>
    <x:row r="907">
      <x:c r="A907" s="59" t="n">
        <x:v>906</x:v>
      </x:c>
      <x:c r="B907" s="59" t="str"/>
    </x:row>
    <x:row r="908">
      <x:c r="A908" s="59" t="n">
        <x:v>907</x:v>
      </x:c>
      <x:c r="B908" s="59" t="str">
        <x:v>At minimum:</x:v>
      </x:c>
    </x:row>
    <x:row r="909">
      <x:c r="A909" s="59" t="n">
        <x:v>908</x:v>
      </x:c>
      <x:c r="B909" s="59" t="str"/>
    </x:row>
    <x:row r="910">
      <x:c r="A910" s="59" t="n">
        <x:v>909</x:v>
      </x:c>
      <x:c r="B910" s="59" t="str">
        <x:v>[</x:v>
      </x:c>
    </x:row>
    <x:row r="911">
      <x:c r="A911" s="59" t="n">
        <x:v>910</x:v>
      </x:c>
      <x:c r="B911" s="59" t="str">
        <x:v>\boxed{</x:v>
      </x:c>
    </x:row>
    <x:row r="912">
      <x:c r="A912" s="59" t="n">
        <x:v>911</x:v>
      </x:c>
      <x:c r="B912" s="59" t="str">
        <x:v>\text{unitarity}</x:v>
      </x:c>
    </x:row>
    <x:row r="913">
      <x:c r="A913" s="59" t="n">
        <x:v>912</x:v>
      </x:c>
      <x:c r="B913" s="59" t="str">
        <x:v>}</x:v>
      </x:c>
    </x:row>
    <x:row r="914">
      <x:c r="A914" s="59" t="n">
        <x:v>913</x:v>
      </x:c>
      <x:c r="B914" s="59" t="str">
        <x:v>]</x:v>
      </x:c>
    </x:row>
    <x:row r="915">
      <x:c r="A915" s="59" t="n">
        <x:v>914</x:v>
      </x:c>
      <x:c r="B915" s="59" t="str"/>
    </x:row>
    <x:row r="916">
      <x:c r="A916" s="59" t="n">
        <x:v>915</x:v>
      </x:c>
      <x:c r="B916" s="59" t="str">
        <x:v>[</x:v>
      </x:c>
    </x:row>
    <x:row r="917">
      <x:c r="A917" s="59" t="n">
        <x:v>916</x:v>
      </x:c>
      <x:c r="B917" s="59" t="str">
        <x:v>\boxed{</x:v>
      </x:c>
    </x:row>
    <x:row r="918">
      <x:c r="A918" s="59" t="n">
        <x:v>917</x:v>
      </x:c>
      <x:c r="B918" s="59" t="str">
        <x:v>\text{causality}</x:v>
      </x:c>
    </x:row>
    <x:row r="919">
      <x:c r="A919" s="59" t="n">
        <x:v>918</x:v>
      </x:c>
      <x:c r="B919" s="59" t="str">
        <x:v>}</x:v>
      </x:c>
    </x:row>
    <x:row r="920">
      <x:c r="A920" s="59" t="n">
        <x:v>919</x:v>
      </x:c>
      <x:c r="B920" s="59" t="str">
        <x:v>]</x:v>
      </x:c>
    </x:row>
    <x:row r="921">
      <x:c r="A921" s="59" t="n">
        <x:v>920</x:v>
      </x:c>
      <x:c r="B921" s="59" t="str"/>
    </x:row>
    <x:row r="922">
      <x:c r="A922" s="59" t="n">
        <x:v>921</x:v>
      </x:c>
      <x:c r="B922" s="59" t="str">
        <x:v>[</x:v>
      </x:c>
    </x:row>
    <x:row r="923">
      <x:c r="A923" s="59" t="n">
        <x:v>922</x:v>
      </x:c>
      <x:c r="B923" s="59" t="str">
        <x:v>\boxed{</x:v>
      </x:c>
    </x:row>
    <x:row r="924">
      <x:c r="A924" s="59" t="n">
        <x:v>923</x:v>
      </x:c>
      <x:c r="B924" s="59" t="str">
        <x:v>\text{Lorentz/diffeomorphism consistency}</x:v>
      </x:c>
    </x:row>
    <x:row r="925">
      <x:c r="A925" s="59" t="n">
        <x:v>924</x:v>
      </x:c>
      <x:c r="B925" s="59" t="str">
        <x:v>}</x:v>
      </x:c>
    </x:row>
    <x:row r="926">
      <x:c r="A926" s="59" t="n">
        <x:v>925</x:v>
      </x:c>
      <x:c r="B926" s="59" t="str">
        <x:v>]</x:v>
      </x:c>
    </x:row>
    <x:row r="927">
      <x:c r="A927" s="59" t="n">
        <x:v>926</x:v>
      </x:c>
      <x:c r="B927" s="59" t="str"/>
    </x:row>
    <x:row r="928">
      <x:c r="A928" s="59" t="n">
        <x:v>927</x:v>
      </x:c>
      <x:c r="B928" s="59" t="str">
        <x:v>[</x:v>
      </x:c>
    </x:row>
    <x:row r="929">
      <x:c r="A929" s="59" t="n">
        <x:v>928</x:v>
      </x:c>
      <x:c r="B929" s="59" t="str">
        <x:v>\boxed{</x:v>
      </x:c>
    </x:row>
    <x:row r="930">
      <x:c r="A930" s="59" t="n">
        <x:v>929</x:v>
      </x:c>
      <x:c r="B930" s="59" t="str">
        <x:v>\text{gauge anomaly cancellation}</x:v>
      </x:c>
    </x:row>
    <x:row r="931">
      <x:c r="A931" s="59" t="n">
        <x:v>930</x:v>
      </x:c>
      <x:c r="B931" s="59" t="str">
        <x:v>}</x:v>
      </x:c>
    </x:row>
    <x:row r="932">
      <x:c r="A932" s="59" t="n">
        <x:v>931</x:v>
      </x:c>
      <x:c r="B932" s="59" t="str">
        <x:v>]</x:v>
      </x:c>
    </x:row>
    <x:row r="933">
      <x:c r="A933" s="59" t="n">
        <x:v>932</x:v>
      </x:c>
      <x:c r="B933" s="59" t="str"/>
    </x:row>
    <x:row r="934">
      <x:c r="A934" s="59" t="n">
        <x:v>933</x:v>
      </x:c>
      <x:c r="B934" s="59" t="str">
        <x:v>[</x:v>
      </x:c>
    </x:row>
    <x:row r="935">
      <x:c r="A935" s="59" t="n">
        <x:v>934</x:v>
      </x:c>
      <x:c r="B935" s="59" t="str">
        <x:v>\boxed{</x:v>
      </x:c>
    </x:row>
    <x:row r="936">
      <x:c r="A936" s="59" t="n">
        <x:v>935</x:v>
      </x:c>
      <x:c r="B936" s="59" t="str">
        <x:v>\text{gravitational anomaly consistency}</x:v>
      </x:c>
    </x:row>
    <x:row r="937">
      <x:c r="A937" s="59" t="n">
        <x:v>936</x:v>
      </x:c>
      <x:c r="B937" s="59" t="str">
        <x:v>}</x:v>
      </x:c>
    </x:row>
    <x:row r="938">
      <x:c r="A938" s="59" t="n">
        <x:v>937</x:v>
      </x:c>
      <x:c r="B938" s="59" t="str">
        <x:v>]</x:v>
      </x:c>
    </x:row>
    <x:row r="939">
      <x:c r="A939" s="59" t="n">
        <x:v>938</x:v>
      </x:c>
      <x:c r="B939" s="59" t="str"/>
    </x:row>
    <x:row r="940">
      <x:c r="A940" s="59" t="n">
        <x:v>939</x:v>
      </x:c>
      <x:c r="B940" s="59" t="str">
        <x:v>[</x:v>
      </x:c>
    </x:row>
    <x:row r="941">
      <x:c r="A941" s="59" t="n">
        <x:v>940</x:v>
      </x:c>
      <x:c r="B941" s="59" t="str">
        <x:v>\boxed{</x:v>
      </x:c>
    </x:row>
    <x:row r="942">
      <x:c r="A942" s="59" t="n">
        <x:v>941</x:v>
      </x:c>
      <x:c r="B942" s="59" t="str">
        <x:v>\text{CPT}</x:v>
      </x:c>
    </x:row>
    <x:row r="943">
      <x:c r="A943" s="59" t="n">
        <x:v>942</x:v>
      </x:c>
      <x:c r="B943" s="59" t="str">
        <x:v>}</x:v>
      </x:c>
    </x:row>
    <x:row r="944">
      <x:c r="A944" s="59" t="n">
        <x:v>943</x:v>
      </x:c>
      <x:c r="B944" s="59" t="str">
        <x:v>]</x:v>
      </x:c>
    </x:row>
    <x:row r="945">
      <x:c r="A945" s="59" t="n">
        <x:v>944</x:v>
      </x:c>
      <x:c r="B945" s="59" t="str"/>
    </x:row>
    <x:row r="946">
      <x:c r="A946" s="59" t="n">
        <x:v>945</x:v>
      </x:c>
      <x:c r="B946" s="59" t="str">
        <x:v>[</x:v>
      </x:c>
    </x:row>
    <x:row r="947">
      <x:c r="A947" s="59" t="n">
        <x:v>946</x:v>
      </x:c>
      <x:c r="B947" s="59" t="str">
        <x:v>\boxed{</x:v>
      </x:c>
    </x:row>
    <x:row r="948">
      <x:c r="A948" s="59" t="n">
        <x:v>947</x:v>
      </x:c>
      <x:c r="B948" s="59" t="str">
        <x:v>\text{positive-probability/Born rule}</x:v>
      </x:c>
    </x:row>
    <x:row r="949">
      <x:c r="A949" s="59" t="n">
        <x:v>948</x:v>
      </x:c>
      <x:c r="B949" s="59" t="str">
        <x:v>}</x:v>
      </x:c>
    </x:row>
    <x:row r="950">
      <x:c r="A950" s="59" t="n">
        <x:v>949</x:v>
      </x:c>
      <x:c r="B950" s="59" t="str">
        <x:v>]</x:v>
      </x:c>
    </x:row>
    <x:row r="951">
      <x:c r="A951" s="59" t="n">
        <x:v>950</x:v>
      </x:c>
      <x:c r="B951" s="59" t="str"/>
    </x:row>
    <x:row r="952">
      <x:c r="A952" s="59" t="n">
        <x:v>951</x:v>
      </x:c>
      <x:c r="B952" s="59" t="str">
        <x:v>and</x:v>
      </x:c>
    </x:row>
    <x:row r="953">
      <x:c r="A953" s="59" t="n">
        <x:v>952</x:v>
      </x:c>
      <x:c r="B953" s="59" t="str"/>
    </x:row>
    <x:row r="954">
      <x:c r="A954" s="59" t="n">
        <x:v>953</x:v>
      </x:c>
      <x:c r="B954" s="59" t="str">
        <x:v>[</x:v>
      </x:c>
    </x:row>
    <x:row r="955">
      <x:c r="A955" s="59" t="n">
        <x:v>954</x:v>
      </x:c>
      <x:c r="B955" s="59" t="str">
        <x:v>\boxed{</x:v>
      </x:c>
    </x:row>
    <x:row r="956">
      <x:c r="A956" s="59" t="n">
        <x:v>955</x:v>
      </x:c>
      <x:c r="B956" s="59" t="str">
        <x:v>\text{thermodynamic consistency}.</x:v>
      </x:c>
    </x:row>
    <x:row r="957">
      <x:c r="A957" s="59" t="n">
        <x:v>956</x:v>
      </x:c>
      <x:c r="B957" s="59" t="str">
        <x:v>}</x:v>
      </x:c>
    </x:row>
    <x:row r="958">
      <x:c r="A958" s="59" t="n">
        <x:v>957</x:v>
      </x:c>
      <x:c r="B958" s="59" t="str">
        <x:v>]</x:v>
      </x:c>
    </x:row>
    <x:row r="959">
      <x:c r="A959" s="59" t="n">
        <x:v>958</x:v>
      </x:c>
      <x:c r="B959" s="59" t="str"/>
    </x:row>
    <x:row r="960">
      <x:c r="A960" s="59" t="n">
        <x:v>959</x:v>
      </x:c>
      <x:c r="B960" s="59" t="str">
        <x:v>These should not be treated as "external physics checks." They are mathematical admissibility conditions on the proposed universal theory.</x:v>
      </x:c>
    </x:row>
    <x:row r="961">
      <x:c r="A961" s="59" t="n">
        <x:v>960</x:v>
      </x:c>
      <x:c r="B961" s="59" t="str"/>
    </x:row>
    <x:row r="962">
      <x:c r="A962" s="59" t="n">
        <x:v>961</x:v>
      </x:c>
      <x:c r="B962" s="59" t="str">
        <x:v>---</x:v>
      </x:c>
    </x:row>
    <x:row r="963">
      <x:c r="A963" s="59" t="n">
        <x:v>962</x:v>
      </x:c>
      <x:c r="B963" s="59" t="str"/>
    </x:row>
    <x:row r="964">
      <x:c r="A964" s="59" t="n">
        <x:v>963</x:v>
      </x:c>
      <x:c r="B964" s="59" t="str">
        <x:v># 17. The theory must recover actual quantum measurement structure</x:v>
      </x:c>
    </x:row>
    <x:row r="965">
      <x:c r="A965" s="59" t="n">
        <x:v>964</x:v>
      </x:c>
      <x:c r="B965" s="59" t="str"/>
    </x:row>
    <x:row r="966">
      <x:c r="A966" s="59" t="n">
        <x:v>965</x:v>
      </x:c>
      <x:c r="B966" s="59" t="str">
        <x:v>Our QRC is extensive, but a ToE still needs the complete bridge:</x:v>
      </x:c>
    </x:row>
    <x:row r="967">
      <x:c r="A967" s="59" t="n">
        <x:v>966</x:v>
      </x:c>
      <x:c r="B967" s="59" t="str"/>
    </x:row>
    <x:row r="968">
      <x:c r="A968" s="59" t="n">
        <x:v>967</x:v>
      </x:c>
      <x:c r="B968" s="59" t="str">
        <x:v>[</x:v>
      </x:c>
    </x:row>
    <x:row r="969">
      <x:c r="A969" s="59" t="n">
        <x:v>968</x:v>
      </x:c>
      <x:c r="B969" s="59" t="str">
        <x:v>\boxed{</x:v>
      </x:c>
    </x:row>
    <x:row r="970">
      <x:c r="A970" s="59" t="n">
        <x:v>969</x:v>
      </x:c>
      <x:c r="B970" s="59" t="str">
        <x:v>\text{organizational/spectral state}</x:v>
      </x:c>
    </x:row>
    <x:row r="971">
      <x:c r="A971" s="59" t="n">
        <x:v>970</x:v>
      </x:c>
      <x:c r="B971" s="59" t="str">
        <x:v>\rightarrow</x:v>
      </x:c>
    </x:row>
    <x:row r="972">
      <x:c r="A972" s="59" t="n">
        <x:v>971</x:v>
      </x:c>
      <x:c r="B972" s="59" t="str">
        <x:v>|\psi|^2</x:v>
      </x:c>
    </x:row>
    <x:row r="973">
      <x:c r="A973" s="59" t="n">
        <x:v>972</x:v>
      </x:c>
      <x:c r="B973" s="59" t="str">
        <x:v>\rightarrow</x:v>
      </x:c>
    </x:row>
    <x:row r="974">
      <x:c r="A974" s="59" t="n">
        <x:v>973</x:v>
      </x:c>
      <x:c r="B974" s="59" t="str">
        <x:v>\text{Born rule}</x:v>
      </x:c>
    </x:row>
    <x:row r="975">
      <x:c r="A975" s="59" t="n">
        <x:v>974</x:v>
      </x:c>
      <x:c r="B975" s="59" t="str">
        <x:v>\rightarrow</x:v>
      </x:c>
    </x:row>
    <x:row r="976">
      <x:c r="A976" s="59" t="n">
        <x:v>975</x:v>
      </x:c>
      <x:c r="B976" s="59" t="str">
        <x:v>\text{measurement}.</x:v>
      </x:c>
    </x:row>
    <x:row r="977">
      <x:c r="A977" s="59" t="n">
        <x:v>976</x:v>
      </x:c>
      <x:c r="B977" s="59" t="str">
        <x:v>}</x:v>
      </x:c>
    </x:row>
    <x:row r="978">
      <x:c r="A978" s="59" t="n">
        <x:v>977</x:v>
      </x:c>
      <x:c r="B978" s="59" t="str">
        <x:v>]</x:v>
      </x:c>
    </x:row>
    <x:row r="979">
      <x:c r="A979" s="59" t="n">
        <x:v>978</x:v>
      </x:c>
      <x:c r="B979" s="59" t="str"/>
    </x:row>
    <x:row r="980">
      <x:c r="A980" s="59" t="n">
        <x:v>979</x:v>
      </x:c>
      <x:c r="B980" s="59" t="str">
        <x:v>That includes:</x:v>
      </x:c>
    </x:row>
    <x:row r="981">
      <x:c r="A981" s="59" t="n">
        <x:v>980</x:v>
      </x:c>
      <x:c r="B981" s="59" t="str"/>
    </x:row>
    <x:row r="982">
      <x:c r="A982" s="59" t="n">
        <x:v>981</x:v>
      </x:c>
      <x:c r="B982" s="59" t="str">
        <x:v>[</x:v>
      </x:c>
    </x:row>
    <x:row r="983">
      <x:c r="A983" s="59" t="n">
        <x:v>982</x:v>
      </x:c>
      <x:c r="B983" s="59" t="str">
        <x:v>[\hat x,\hat p]=i\hbar,</x:v>
      </x:c>
    </x:row>
    <x:row r="984">
      <x:c r="A984" s="59" t="n">
        <x:v>983</x:v>
      </x:c>
      <x:c r="B984" s="59" t="str">
        <x:v>]</x:v>
      </x:c>
    </x:row>
    <x:row r="985">
      <x:c r="A985" s="59" t="n">
        <x:v>984</x:v>
      </x:c>
      <x:c r="B985" s="59" t="str"/>
    </x:row>
    <x:row r="986">
      <x:c r="A986" s="59" t="n">
        <x:v>985</x:v>
      </x:c>
      <x:c r="B986" s="59" t="str">
        <x:v>unitary evolution,</x:v>
      </x:c>
    </x:row>
    <x:row r="987">
      <x:c r="A987" s="59" t="n">
        <x:v>986</x:v>
      </x:c>
      <x:c r="B987" s="59" t="str"/>
    </x:row>
    <x:row r="988">
      <x:c r="A988" s="59" t="n">
        <x:v>987</x:v>
      </x:c>
      <x:c r="B988" s="59" t="str">
        <x:v>density operators,</x:v>
      </x:c>
    </x:row>
    <x:row r="989">
      <x:c r="A989" s="59" t="n">
        <x:v>988</x:v>
      </x:c>
      <x:c r="B989" s="59" t="str"/>
    </x:row>
    <x:row r="990">
      <x:c r="A990" s="59" t="n">
        <x:v>989</x:v>
      </x:c>
      <x:c r="B990" s="59" t="str">
        <x:v>completely positive measurement maps,</x:v>
      </x:c>
    </x:row>
    <x:row r="991">
      <x:c r="A991" s="59" t="n">
        <x:v>990</x:v>
      </x:c>
      <x:c r="B991" s="59" t="str"/>
    </x:row>
    <x:row r="992">
      <x:c r="A992" s="59" t="n">
        <x:v>991</x:v>
      </x:c>
      <x:c r="B992" s="59" t="str">
        <x:v>entanglement,</x:v>
      </x:c>
    </x:row>
    <x:row r="993">
      <x:c r="A993" s="59" t="n">
        <x:v>992</x:v>
      </x:c>
      <x:c r="B993" s="59" t="str"/>
    </x:row>
    <x:row r="994">
      <x:c r="A994" s="59" t="n">
        <x:v>993</x:v>
      </x:c>
      <x:c r="B994" s="59" t="str">
        <x:v>Bell correlations,</x:v>
      </x:c>
    </x:row>
    <x:row r="995">
      <x:c r="A995" s="59" t="n">
        <x:v>994</x:v>
      </x:c>
      <x:c r="B995" s="59" t="str"/>
    </x:row>
    <x:row r="996">
      <x:c r="A996" s="59" t="n">
        <x:v>995</x:v>
      </x:c>
      <x:c r="B996" s="59" t="str">
        <x:v>and the classical limit.</x:v>
      </x:c>
    </x:row>
    <x:row r="997">
      <x:c r="A997" s="59" t="n">
        <x:v>996</x:v>
      </x:c>
      <x:c r="B997" s="59" t="str"/>
    </x:row>
    <x:row r="998">
      <x:c r="A998" s="59" t="n">
        <x:v>997</x:v>
      </x:c>
      <x:c r="B998" s="59" t="str">
        <x:v>The hard question for UOC is whether (\Pi) or the persistence functional actually produces the quantum probability structure uniquely.</x:v>
      </x:c>
    </x:row>
    <x:row r="999">
      <x:c r="A999" s="59" t="n">
        <x:v>998</x:v>
      </x:c>
      <x:c r="B999" s="59" t="str"/>
    </x:row>
    <x:row r="1000">
      <x:c r="A1000" s="59" t="n">
        <x:v>999</x:v>
      </x:c>
      <x:c r="B1000" s="59" t="str">
        <x:v>That would be a much stronger result than simply recovering Schrödinger's equation.</x:v>
      </x:c>
    </x:row>
    <x:row r="1001">
      <x:c r="A1001" s="59" t="n">
        <x:v>1000</x:v>
      </x:c>
      <x:c r="B1001" s="59" t="str"/>
    </x:row>
    <x:row r="1002">
      <x:c r="A1002" s="59" t="n">
        <x:v>1001</x:v>
      </x:c>
      <x:c r="B1002" s="59" t="str">
        <x:v>---</x:v>
      </x:c>
    </x:row>
    <x:row r="1003">
      <x:c r="A1003" s="59" t="n">
        <x:v>1002</x:v>
      </x:c>
      <x:c r="B1003" s="59" t="str"/>
    </x:row>
    <x:row r="1004">
      <x:c r="A1004" s="59" t="n">
        <x:v>1003</x:v>
      </x:c>
      <x:c r="B1004" s="59" t="str">
        <x:v># 18. The theory must explain the cosmological sector quantitatively</x:v>
      </x:c>
    </x:row>
    <x:row r="1005">
      <x:c r="A1005" s="59" t="n">
        <x:v>1004</x:v>
      </x:c>
      <x:c r="B1005" s="59" t="str"/>
    </x:row>
    <x:row r="1006">
      <x:c r="A1006" s="59" t="n">
        <x:v>1005</x:v>
      </x:c>
      <x:c r="B1006" s="59" t="str">
        <x:v>Beyond (\Lambda), we need:</x:v>
      </x:c>
    </x:row>
    <x:row r="1007">
      <x:c r="A1007" s="59" t="n">
        <x:v>1006</x:v>
      </x:c>
      <x:c r="B1007" s="59" t="str"/>
    </x:row>
    <x:row r="1008">
      <x:c r="A1008" s="59" t="n">
        <x:v>1007</x:v>
      </x:c>
      <x:c r="B1008" s="59" t="str">
        <x:v>[</x:v>
      </x:c>
    </x:row>
    <x:row r="1009">
      <x:c r="A1009" s="59" t="n">
        <x:v>1008</x:v>
      </x:c>
      <x:c r="B1009" s="59" t="str">
        <x:v>\boxed{</x:v>
      </x:c>
    </x:row>
    <x:row r="1010">
      <x:c r="A1010" s="59" t="n">
        <x:v>1009</x:v>
      </x:c>
      <x:c r="B1010" s="59" t="str">
        <x:v>H(t),\quad</x:v>
      </x:c>
    </x:row>
    <x:row r="1011">
      <x:c r="A1011" s="59" t="n">
        <x:v>1010</x:v>
      </x:c>
      <x:c r="B1011" s="59" t="str">
        <x:v>a(t),\quad</x:v>
      </x:c>
    </x:row>
    <x:row r="1012">
      <x:c r="A1012" s="59" t="n">
        <x:v>1011</x:v>
      </x:c>
      <x:c r="B1012" s="59" t="str">
        <x:v>\rho(t),\quad</x:v>
      </x:c>
    </x:row>
    <x:row r="1013">
      <x:c r="A1013" s="59" t="n">
        <x:v>1012</x:v>
      </x:c>
      <x:c r="B1013" s="59" t="str">
        <x:v>p(t)</x:v>
      </x:c>
    </x:row>
    <x:row r="1014">
      <x:c r="A1014" s="59" t="n">
        <x:v>1013</x:v>
      </x:c>
      <x:c r="B1014" s="59" t="str">
        <x:v>}</x:v>
      </x:c>
    </x:row>
    <x:row r="1015">
      <x:c r="A1015" s="59" t="n">
        <x:v>1014</x:v>
      </x:c>
      <x:c r="B1015" s="59" t="str">
        <x:v>]</x:v>
      </x:c>
    </x:row>
    <x:row r="1016">
      <x:c r="A1016" s="59" t="n">
        <x:v>1015</x:v>
      </x:c>
      <x:c r="B1016" s="59" t="str"/>
    </x:row>
    <x:row r="1017">
      <x:c r="A1017" s="59" t="n">
        <x:v>1016</x:v>
      </x:c>
      <x:c r="B1017" s="59" t="str">
        <x:v>including:</x:v>
      </x:c>
    </x:row>
    <x:row r="1018">
      <x:c r="A1018" s="59" t="n">
        <x:v>1017</x:v>
      </x:c>
      <x:c r="B1018" s="59" t="str"/>
    </x:row>
    <x:row r="1019">
      <x:c r="A1019" s="59" t="n">
        <x:v>1018</x:v>
      </x:c>
      <x:c r="B1019" s="59" t="str">
        <x:v>- radiation,</x:v>
      </x:c>
    </x:row>
    <x:row r="1020">
      <x:c r="A1020" s="59" t="n">
        <x:v>1019</x:v>
      </x:c>
      <x:c r="B1020" s="59" t="str">
        <x:v>- matter,</x:v>
      </x:c>
    </x:row>
    <x:row r="1021">
      <x:c r="A1021" s="59" t="n">
        <x:v>1020</x:v>
      </x:c>
      <x:c r="B1021" s="59" t="str">
        <x:v>- dark matter,</x:v>
      </x:c>
    </x:row>
    <x:row r="1022">
      <x:c r="A1022" s="59" t="n">
        <x:v>1021</x:v>
      </x:c>
      <x:c r="B1022" s="59" t="str">
        <x:v>- dark energy,</x:v>
      </x:c>
    </x:row>
    <x:row r="1023">
      <x:c r="A1023" s="59" t="n">
        <x:v>1022</x:v>
      </x:c>
      <x:c r="B1023" s="59" t="str">
        <x:v>- neutrinos,</x:v>
      </x:c>
    </x:row>
    <x:row r="1024">
      <x:c r="A1024" s="59" t="n">
        <x:v>1023</x:v>
      </x:c>
      <x:c r="B1024" s="59" t="str">
        <x:v>- early-universe initial conditions,</x:v>
      </x:c>
    </x:row>
    <x:row r="1025">
      <x:c r="A1025" s="59" t="n">
        <x:v>1024</x:v>
      </x:c>
      <x:c r="B1025" s="59" t="str">
        <x:v>- inflation or an alternative mechanism,</x:v>
      </x:c>
    </x:row>
    <x:row r="1026">
      <x:c r="A1026" s="59" t="n">
        <x:v>1025</x:v>
      </x:c>
      <x:c r="B1026" s="59" t="str">
        <x:v>- reheating,</x:v>
      </x:c>
    </x:row>
    <x:row r="1027">
      <x:c r="A1027" s="59" t="n">
        <x:v>1026</x:v>
      </x:c>
      <x:c r="B1027" s="59" t="str">
        <x:v>- nucleosynthesis,</x:v>
      </x:c>
    </x:row>
    <x:row r="1028">
      <x:c r="A1028" s="59" t="n">
        <x:v>1027</x:v>
      </x:c>
      <x:c r="B1028" s="59" t="str">
        <x:v>- recombination,</x:v>
      </x:c>
    </x:row>
    <x:row r="1029">
      <x:c r="A1029" s="59" t="n">
        <x:v>1028</x:v>
      </x:c>
      <x:c r="B1029" s="59" t="str">
        <x:v>- CMB perturbations,</x:v>
      </x:c>
    </x:row>
    <x:row r="1030">
      <x:c r="A1030" s="59" t="n">
        <x:v>1029</x:v>
      </x:c>
      <x:c r="B1030" s="59" t="str">
        <x:v>- structure growth,</x:v>
      </x:c>
    </x:row>
    <x:row r="1031">
      <x:c r="A1031" s="59" t="n">
        <x:v>1030</x:v>
      </x:c>
      <x:c r="B1031" s="59" t="str">
        <x:v>- gravitational waves.</x:v>
      </x:c>
    </x:row>
    <x:row r="1032">
      <x:c r="A1032" s="59" t="n">
        <x:v>1031</x:v>
      </x:c>
      <x:c r="B1032" s="59" t="str"/>
    </x:row>
    <x:row r="1033">
      <x:c r="A1033" s="59" t="n">
        <x:v>1032</x:v>
      </x:c>
      <x:c r="B1033" s="59" t="str">
        <x:v>Our current vacuum branch solves one piece of this.</x:v>
      </x:c>
    </x:row>
    <x:row r="1034">
      <x:c r="A1034" s="59" t="n">
        <x:v>1033</x:v>
      </x:c>
      <x:c r="B1034" s="59" t="str"/>
    </x:row>
    <x:row r="1035">
      <x:c r="A1035" s="59" t="n">
        <x:v>1034</x:v>
      </x:c>
      <x:c r="B1035" s="59" t="str">
        <x:v>It does not yet constitute a cosmological ToE.</x:v>
      </x:c>
    </x:row>
    <x:row r="1036">
      <x:c r="A1036" s="59" t="n">
        <x:v>1035</x:v>
      </x:c>
      <x:c r="B1036" s="59" t="str"/>
    </x:row>
    <x:row r="1037">
      <x:c r="A1037" s="59" t="n">
        <x:v>1036</x:v>
      </x:c>
      <x:c r="B1037" s="59" t="str">
        <x:v>That is exactly the sort of broad low-energy/cosmological phenomenology that mature candidate theories have to confront. String cosmology reviews, for example, treat compactification, moduli stabilization, inflation, reheating, dark energy and observational signatures together rather than as isolated equations. ([ScienceDirect](https://www.sciencedirect.com/science/article/pii/S0370157324000103?utm_source=chatgpt.com "String cosmology: From the early universe to today - ScienceDirect"))</x:v>
      </x:c>
    </x:row>
    <x:row r="1038">
      <x:c r="A1038" s="59" t="n">
        <x:v>1037</x:v>
      </x:c>
      <x:c r="B1038" s="59" t="str"/>
    </x:row>
    <x:row r="1039">
      <x:c r="A1039" s="59" t="n">
        <x:v>1038</x:v>
      </x:c>
      <x:c r="B1039" s="59" t="str">
        <x:v>---</x:v>
      </x:c>
    </x:row>
    <x:row r="1040">
      <x:c r="A1040" s="59" t="n">
        <x:v>1039</x:v>
      </x:c>
      <x:c r="B1040" s="59" t="str"/>
    </x:row>
    <x:row r="1041">
      <x:c r="A1041" s="59" t="n">
        <x:v>1040</x:v>
      </x:c>
      <x:c r="B1041" s="59" t="str">
        <x:v># 19. Black holes become the universal stress test</x:v>
      </x:c>
    </x:row>
    <x:row r="1042">
      <x:c r="A1042" s="59" t="n">
        <x:v>1041</x:v>
      </x:c>
      <x:c r="B1042" s="59" t="str"/>
    </x:row>
    <x:row r="1043">
      <x:c r="A1043" s="59" t="n">
        <x:v>1042</x:v>
      </x:c>
      <x:c r="B1043" s="59" t="str">
        <x:v>If the same theory generates:</x:v>
      </x:c>
    </x:row>
    <x:row r="1044">
      <x:c r="A1044" s="59" t="n">
        <x:v>1043</x:v>
      </x:c>
      <x:c r="B1044" s="59" t="str"/>
    </x:row>
    <x:row r="1045">
      <x:c r="A1045" s="59" t="n">
        <x:v>1044</x:v>
      </x:c>
      <x:c r="B1045" s="59" t="str">
        <x:v>[</x:v>
      </x:c>
    </x:row>
    <x:row r="1046">
      <x:c r="A1046" s="59" t="n">
        <x:v>1045</x:v>
      </x:c>
      <x:c r="B1046" s="59" t="str">
        <x:v>G\_{\mu\nu},</x:v>
      </x:c>
    </x:row>
    <x:row r="1047">
      <x:c r="A1047" s="59" t="n">
        <x:v>1046</x:v>
      </x:c>
      <x:c r="B1047" s="59" t="str">
        <x:v>\quad</x:v>
      </x:c>
    </x:row>
    <x:row r="1048">
      <x:c r="A1048" s="59" t="n">
        <x:v>1047</x:v>
      </x:c>
      <x:c r="B1048" s="59" t="str">
        <x:v>D,</x:v>
      </x:c>
    </x:row>
    <x:row r="1049">
      <x:c r="A1049" s="59" t="n">
        <x:v>1048</x:v>
      </x:c>
      <x:c r="B1049" s="59" t="str">
        <x:v>\quad</x:v>
      </x:c>
    </x:row>
    <x:row r="1050">
      <x:c r="A1050" s="59" t="n">
        <x:v>1049</x:v>
      </x:c>
      <x:c r="B1050" s="59" t="str">
        <x:v>\text{quantum states},</x:v>
      </x:c>
    </x:row>
    <x:row r="1051">
      <x:c r="A1051" s="59" t="n">
        <x:v>1050</x:v>
      </x:c>
      <x:c r="B1051" s="59" t="str">
        <x:v>\quad</x:v>
      </x:c>
    </x:row>
    <x:row r="1052">
      <x:c r="A1052" s="59" t="n">
        <x:v>1051</x:v>
      </x:c>
      <x:c r="B1052" s="59" t="str">
        <x:v>N\_H,</x:v>
      </x:c>
    </x:row>
    <x:row r="1053">
      <x:c r="A1053" s="59" t="n">
        <x:v>1052</x:v>
      </x:c>
      <x:c r="B1053" s="59" t="str">
        <x:v>]</x:v>
      </x:c>
    </x:row>
    <x:row r="1054">
      <x:c r="A1054" s="59" t="n">
        <x:v>1053</x:v>
      </x:c>
      <x:c r="B1054" s="59" t="str"/>
    </x:row>
    <x:row r="1055">
      <x:c r="A1055" s="59" t="n">
        <x:v>1054</x:v>
      </x:c>
      <x:c r="B1055" s="59" t="str">
        <x:v>then the black-hole calculation becomes the strongest integrated test.</x:v>
      </x:c>
    </x:row>
    <x:row r="1056">
      <x:c r="A1056" s="59" t="n">
        <x:v>1055</x:v>
      </x:c>
      <x:c r="B1056" s="59" t="str"/>
    </x:row>
    <x:row r="1057">
      <x:c r="A1057" s="59" t="n">
        <x:v>1056</x:v>
      </x:c>
      <x:c r="B1057" s="59" t="str">
        <x:v>It has to reproduce:</x:v>
      </x:c>
    </x:row>
    <x:row r="1058">
      <x:c r="A1058" s="59" t="n">
        <x:v>1057</x:v>
      </x:c>
      <x:c r="B1058" s="59" t="str"/>
    </x:row>
    <x:row r="1059">
      <x:c r="A1059" s="59" t="n">
        <x:v>1058</x:v>
      </x:c>
      <x:c r="B1059" s="59" t="str">
        <x:v># [ \boxed{ S\_{\rm BH}</x:v>
      </x:c>
    </x:row>
    <x:row r="1060">
      <x:c r="A1060" s="59" t="n">
        <x:v>1059</x:v>
      </x:c>
      <x:c r="B1060" s="59" t="str"/>
    </x:row>
    <x:row r="1061">
      <x:c r="A1061" s="59" t="n">
        <x:v>1060</x:v>
      </x:c>
      <x:c r="B1061" s="59" t="str">
        <x:v>\frac{A}{4\ell\_p^2}</x:v>
      </x:c>
    </x:row>
    <x:row r="1062">
      <x:c r="A1062" s="59" t="n">
        <x:v>1061</x:v>
      </x:c>
      <x:c r="B1062" s="59" t="str">
        <x:v>}</x:v>
      </x:c>
    </x:row>
    <x:row r="1063">
      <x:c r="A1063" s="59" t="n">
        <x:v>1062</x:v>
      </x:c>
      <x:c r="B1063" s="59" t="str">
        <x:v>]</x:v>
      </x:c>
    </x:row>
    <x:row r="1064">
      <x:c r="A1064" s="59" t="n">
        <x:v>1063</x:v>
      </x:c>
      <x:c r="B1064" s="59" t="str"/>
    </x:row>
    <x:row r="1065">
      <x:c r="A1065" s="59" t="n">
        <x:v>1064</x:v>
      </x:c>
      <x:c r="B1065" s="59" t="str">
        <x:v>and ideally derive:</x:v>
      </x:c>
    </x:row>
    <x:row r="1066">
      <x:c r="A1066" s="59" t="n">
        <x:v>1065</x:v>
      </x:c>
      <x:c r="B1066" s="59" t="str"/>
    </x:row>
    <x:row r="1067">
      <x:c r="A1067" s="59" t="n">
        <x:v>1066</x:v>
      </x:c>
      <x:c r="B1067" s="59" t="str">
        <x:v>[</x:v>
      </x:c>
    </x:row>
    <x:row r="1068">
      <x:c r="A1068" s="59" t="n">
        <x:v>1067</x:v>
      </x:c>
      <x:c r="B1068" s="59" t="str">
        <x:v>\boxed{</x:v>
      </x:c>
    </x:row>
    <x:row r="1069">
      <x:c r="A1069" s="59" t="n">
        <x:v>1068</x:v>
      </x:c>
      <x:c r="B1069" s="59" t="str">
        <x:v>T\_H,</x:v>
      </x:c>
    </x:row>
    <x:row r="1070">
      <x:c r="A1070" s="59" t="n">
        <x:v>1069</x:v>
      </x:c>
      <x:c r="B1070" s="59" t="str">
        <x:v>\quad</x:v>
      </x:c>
    </x:row>
    <x:row r="1071">
      <x:c r="A1071" s="59" t="n">
        <x:v>1070</x:v>
      </x:c>
      <x:c r="B1071" s="59" t="str">
        <x:v>\text{entropy variation},</x:v>
      </x:c>
    </x:row>
    <x:row r="1072">
      <x:c r="A1072" s="59" t="n">
        <x:v>1071</x:v>
      </x:c>
      <x:c r="B1072" s="59" t="str">
        <x:v>\quad</x:v>
      </x:c>
    </x:row>
    <x:row r="1073">
      <x:c r="A1073" s="59" t="n">
        <x:v>1072</x:v>
      </x:c>
      <x:c r="B1073" s="59" t="str">
        <x:v>\text{Page curve},</x:v>
      </x:c>
    </x:row>
    <x:row r="1074">
      <x:c r="A1074" s="59" t="n">
        <x:v>1073</x:v>
      </x:c>
      <x:c r="B1074" s="59" t="str">
        <x:v>\quad</x:v>
      </x:c>
    </x:row>
    <x:row r="1075">
      <x:c r="A1075" s="59" t="n">
        <x:v>1074</x:v>
      </x:c>
      <x:c r="B1075" s="59" t="str">
        <x:v>\text{unitary evaporation}.</x:v>
      </x:c>
    </x:row>
    <x:row r="1076">
      <x:c r="A1076" s="59" t="n">
        <x:v>1075</x:v>
      </x:c>
      <x:c r="B1076" s="59" t="str">
        <x:v>}</x:v>
      </x:c>
    </x:row>
    <x:row r="1077">
      <x:c r="A1077" s="59" t="n">
        <x:v>1076</x:v>
      </x:c>
      <x:c r="B1077" s="59" t="str">
        <x:v>]</x:v>
      </x:c>
    </x:row>
    <x:row r="1078">
      <x:c r="A1078" s="59" t="n">
        <x:v>1077</x:v>
      </x:c>
      <x:c r="B1078" s="59" t="str"/>
    </x:row>
    <x:row r="1079">
      <x:c r="A1079" s="59" t="n">
        <x:v>1078</x:v>
      </x:c>
      <x:c r="B1079" s="59" t="str">
        <x:v>This one branch tests:</x:v>
      </x:c>
    </x:row>
    <x:row r="1080">
      <x:c r="A1080" s="59" t="n">
        <x:v>1079</x:v>
      </x:c>
      <x:c r="B1080" s="59" t="str"/>
    </x:row>
    <x:row r="1081">
      <x:c r="A1081" s="59" t="n">
        <x:v>1080</x:v>
      </x:c>
      <x:c r="B1081" s="59" t="str">
        <x:v>[</x:v>
      </x:c>
    </x:row>
    <x:row r="1082">
      <x:c r="A1082" s="59" t="n">
        <x:v>1081</x:v>
      </x:c>
      <x:c r="B1082" s="59" t="str">
        <x:v>\text{gravity}</x:v>
      </x:c>
    </x:row>
    <x:row r="1083">
      <x:c r="A1083" s="59" t="n">
        <x:v>1082</x:v>
      </x:c>
      <x:c r="B1083" s="59" t="str">
        <x:v>\+</x:v>
      </x:c>
    </x:row>
    <x:row r="1084">
      <x:c r="A1084" s="59" t="n">
        <x:v>1083</x:v>
      </x:c>
      <x:c r="B1084" s="59" t="str">
        <x:v>\text{quantum theory}</x:v>
      </x:c>
    </x:row>
    <x:row r="1085">
      <x:c r="A1085" s="59" t="n">
        <x:v>1084</x:v>
      </x:c>
      <x:c r="B1085" s="59" t="str">
        <x:v>\+</x:v>
      </x:c>
    </x:row>
    <x:row r="1086">
      <x:c r="A1086" s="59" t="n">
        <x:v>1085</x:v>
      </x:c>
      <x:c r="B1086" s="59" t="str">
        <x:v>\text{information}</x:v>
      </x:c>
    </x:row>
    <x:row r="1087">
      <x:c r="A1087" s="59" t="n">
        <x:v>1086</x:v>
      </x:c>
      <x:c r="B1087" s="59" t="str">
        <x:v>\+</x:v>
      </x:c>
    </x:row>
    <x:row r="1088">
      <x:c r="A1088" s="59" t="n">
        <x:v>1087</x:v>
      </x:c>
      <x:c r="B1088" s="59" t="str">
        <x:v>\text{thermodynamics}</x:v>
      </x:c>
    </x:row>
    <x:row r="1089">
      <x:c r="A1089" s="59" t="n">
        <x:v>1088</x:v>
      </x:c>
      <x:c r="B1089" s="59" t="str">
        <x:v>\+</x:v>
      </x:c>
    </x:row>
    <x:row r="1090">
      <x:c r="A1090" s="59" t="n">
        <x:v>1089</x:v>
      </x:c>
      <x:c r="B1090" s="59" t="str">
        <x:v>\text{horizon geometry}.</x:v>
      </x:c>
    </x:row>
    <x:row r="1091">
      <x:c r="A1091" s="59" t="n">
        <x:v>1090</x:v>
      </x:c>
      <x:c r="B1091" s="59" t="str">
        <x:v>]</x:v>
      </x:c>
    </x:row>
    <x:row r="1092">
      <x:c r="A1092" s="59" t="n">
        <x:v>1091</x:v>
      </x:c>
      <x:c r="B1092" s="59" t="str"/>
    </x:row>
    <x:row r="1093">
      <x:c r="A1093" s="59" t="n">
        <x:v>1092</x:v>
      </x:c>
      <x:c r="B1093" s="59" t="str">
        <x:v>That is why I'd elevate it to one of the central validation programs rather than a downstream curiosity.</x:v>
      </x:c>
    </x:row>
    <x:row r="1094">
      <x:c r="A1094" s="59" t="n">
        <x:v>1093</x:v>
      </x:c>
      <x:c r="B1094" s="59" t="str"/>
    </x:row>
    <x:row r="1095">
      <x:c r="A1095" s="59" t="n">
        <x:v>1094</x:v>
      </x:c>
      <x:c r="B1095" s="59" t="str">
        <x:v>---</x:v>
      </x:c>
    </x:row>
    <x:row r="1096">
      <x:c r="A1096" s="59" t="n">
        <x:v>1095</x:v>
      </x:c>
      <x:c r="B1096" s="59" t="str"/>
    </x:row>
    <x:row r="1097">
      <x:c r="A1097" s="59" t="n">
        <x:v>1096</x:v>
      </x:c>
      <x:c r="B1097" s="59" t="str">
        <x:v># 20. Then the theory has to produce genuinely new predictions</x:v>
      </x:c>
    </x:row>
    <x:row r="1098">
      <x:c r="A1098" s="59" t="n">
        <x:v>1097</x:v>
      </x:c>
      <x:c r="B1098" s="59" t="str"/>
    </x:row>
    <x:row r="1099">
      <x:c r="A1099" s="59" t="n">
        <x:v>1098</x:v>
      </x:c>
      <x:c r="B1099" s="59" t="str">
        <x:v>This is the final distinction between a grand reconstruction framework and a successful physical ToE.</x:v>
      </x:c>
    </x:row>
    <x:row r="1100">
      <x:c r="A1100" s="59" t="n">
        <x:v>1099</x:v>
      </x:c>
      <x:c r="B1100" s="59" t="str"/>
    </x:row>
    <x:row r="1101">
      <x:c r="A1101" s="59" t="n">
        <x:v>1100</x:v>
      </x:c>
      <x:c r="B1101" s="59" t="str">
        <x:v>We need:</x:v>
      </x:c>
    </x:row>
    <x:row r="1102">
      <x:c r="A1102" s="59" t="n">
        <x:v>1101</x:v>
      </x:c>
      <x:c r="B1102" s="59" t="str"/>
    </x:row>
    <x:row r="1103">
      <x:c r="A1103" s="59" t="n">
        <x:v>1102</x:v>
      </x:c>
      <x:c r="B1103" s="59" t="str">
        <x:v>[</x:v>
      </x:c>
    </x:row>
    <x:row r="1104">
      <x:c r="A1104" s="59" t="n">
        <x:v>1103</x:v>
      </x:c>
      <x:c r="B1104" s="59" t="str">
        <x:v>\boxed{</x:v>
      </x:c>
    </x:row>
    <x:row r="1105">
      <x:c r="A1105" s="59" t="n">
        <x:v>1104</x:v>
      </x:c>
      <x:c r="B1105" s="59" t="str">
        <x:v>\text{UOC parameters}</x:v>
      </x:c>
    </x:row>
    <x:row r="1106">
      <x:c r="A1106" s="59" t="n">
        <x:v>1105</x:v>
      </x:c>
      <x:c r="B1106" s="59" t="str">
        <x:v>\rightarrow</x:v>
      </x:c>
    </x:row>
    <x:row r="1107">
      <x:c r="A1107" s="59" t="n">
        <x:v>1106</x:v>
      </x:c>
      <x:c r="B1107" s="59" t="str">
        <x:v>\text{observable}</x:v>
      </x:c>
    </x:row>
    <x:row r="1108">
      <x:c r="A1108" s="59" t="n">
        <x:v>1107</x:v>
      </x:c>
      <x:c r="B1108" s="59" t="str">
        <x:v>\rightarrow</x:v>
      </x:c>
    </x:row>
    <x:row r="1109">
      <x:c r="A1109" s="59" t="n">
        <x:v>1108</x:v>
      </x:c>
      <x:c r="B1109" s="59" t="str">
        <x:v>\text{number/range}</x:v>
      </x:c>
    </x:row>
    <x:row r="1110">
      <x:c r="A1110" s="59" t="n">
        <x:v>1109</x:v>
      </x:c>
      <x:c r="B1110" s="59" t="str">
        <x:v>\rightarrow</x:v>
      </x:c>
    </x:row>
    <x:row r="1111">
      <x:c r="A1111" s="59" t="n">
        <x:v>1110</x:v>
      </x:c>
      <x:c r="B1111" s="59" t="str">
        <x:v>\text{experimental bound}.</x:v>
      </x:c>
    </x:row>
    <x:row r="1112">
      <x:c r="A1112" s="59" t="n">
        <x:v>1111</x:v>
      </x:c>
      <x:c r="B1112" s="59" t="str">
        <x:v>}</x:v>
      </x:c>
    </x:row>
    <x:row r="1113">
      <x:c r="A1113" s="59" t="n">
        <x:v>1112</x:v>
      </x:c>
      <x:c r="B1113" s="59" t="str">
        <x:v>]</x:v>
      </x:c>
    </x:row>
    <x:row r="1114">
      <x:c r="A1114" s="59" t="n">
        <x:v>1113</x:v>
      </x:c>
      <x:c r="B1114" s="59" t="str"/>
    </x:row>
    <x:row r="1115">
      <x:c r="A1115" s="59" t="n">
        <x:v>1114</x:v>
      </x:c>
      <x:c r="B1115" s="59" t="str">
        <x:v>The existing project already has candidate directions:</x:v>
      </x:c>
    </x:row>
    <x:row r="1116">
      <x:c r="A1116" s="59" t="n">
        <x:v>1115</x:v>
      </x:c>
      <x:c r="B1116" s="59" t="str"/>
    </x:row>
    <x:row r="1117">
      <x:c r="A1117" s="59" t="n">
        <x:v>1116</x:v>
      </x:c>
      <x:c r="B1117" s="59" t="str">
        <x:v>[</x:v>
      </x:c>
    </x:row>
    <x:row r="1118">
      <x:c r="A1118" s="59" t="n">
        <x:v>1117</x:v>
      </x:c>
      <x:c r="B1118" s="59" t="str">
        <x:v>\Delta t(E),</x:v>
      </x:c>
    </x:row>
    <x:row r="1119">
      <x:c r="A1119" s="59" t="n">
        <x:v>1118</x:v>
      </x:c>
      <x:c r="B1119" s="59" t="str">
        <x:v>]</x:v>
      </x:c>
    </x:row>
    <x:row r="1120">
      <x:c r="A1120" s="59" t="n">
        <x:v>1119</x:v>
      </x:c>
      <x:c r="B1120" s="59" t="str"/>
    </x:row>
    <x:row r="1121">
      <x:c r="A1121" s="59" t="n">
        <x:v>1120</x:v>
      </x:c>
      <x:c r="B1121" s="59" t="str">
        <x:v>[</x:v>
      </x:c>
    </x:row>
    <x:row r="1122">
      <x:c r="A1122" s="59" t="n">
        <x:v>1121</x:v>
      </x:c>
      <x:c r="B1122" s="59" t="str">
        <x:v>\Phi\_{\rm lens}(r),</x:v>
      </x:c>
    </x:row>
    <x:row r="1123">
      <x:c r="A1123" s="59" t="n">
        <x:v>1122</x:v>
      </x:c>
      <x:c r="B1123" s="59" t="str">
        <x:v>]</x:v>
      </x:c>
    </x:row>
    <x:row r="1124">
      <x:c r="A1124" s="59" t="n">
        <x:v>1123</x:v>
      </x:c>
      <x:c r="B1124" s="59" t="str"/>
    </x:row>
    <x:row r="1125">
      <x:c r="A1125" s="59" t="n">
        <x:v>1124</x:v>
      </x:c>
      <x:c r="B1125" s="59" t="str">
        <x:v>[</x:v>
      </x:c>
    </x:row>
    <x:row r="1126">
      <x:c r="A1126" s="59" t="n">
        <x:v>1125</x:v>
      </x:c>
      <x:c r="B1126" s="59" t="str">
        <x:v>S\_h(f),</x:v>
      </x:c>
    </x:row>
    <x:row r="1127">
      <x:c r="A1127" s="59" t="n">
        <x:v>1126</x:v>
      </x:c>
      <x:c r="B1127" s="59" t="str">
        <x:v>]</x:v>
      </x:c>
    </x:row>
    <x:row r="1128">
      <x:c r="A1128" s="59" t="n">
        <x:v>1127</x:v>
      </x:c>
      <x:c r="B1128" s="59" t="str"/>
    </x:row>
    <x:row r="1129">
      <x:c r="A1129" s="59" t="n">
        <x:v>1128</x:v>
      </x:c>
      <x:c r="B1129" s="59" t="str">
        <x:v>and the broader calculated/simulation infrastructure.</x:v>
      </x:c>
    </x:row>
    <x:row r="1130">
      <x:c r="A1130" s="59" t="n">
        <x:v>1129</x:v>
      </x:c>
      <x:c r="B1130" s="59" t="str"/>
    </x:row>
    <x:row r="1131">
      <x:c r="A1131" s="59" t="n">
        <x:v>1130</x:v>
      </x:c>
      <x:c r="B1131" s="59" t="str">
        <x:v>Those need to become **parameter-free or tightly parameterized predictions**, not merely candidate observables.</x:v>
      </x:c>
    </x:row>
    <x:row r="1132">
      <x:c r="A1132" s="59" t="n">
        <x:v>1131</x:v>
      </x:c>
      <x:c r="B1132" s="59" t="str"/>
    </x:row>
    <x:row r="1133">
      <x:c r="A1133" s="59" t="n">
        <x:v>1132</x:v>
      </x:c>
      <x:c r="B1133" s="59" t="str">
        <x:v>Then the theory needs the courage to try to falsify itself.</x:v>
      </x:c>
    </x:row>
    <x:row r="1134">
      <x:c r="A1134" s="59" t="n">
        <x:v>1133</x:v>
      </x:c>
      <x:c r="B1134" s="59" t="str"/>
    </x:row>
    <x:row r="1135">
      <x:c r="A1135" s="59" t="n">
        <x:v>1134</x:v>
      </x:c>
      <x:c r="B1135" s="59" t="str">
        <x:v>---</x:v>
      </x:c>
    </x:row>
    <x:row r="1136">
      <x:c r="A1136" s="59" t="n">
        <x:v>1135</x:v>
      </x:c>
      <x:c r="B1136" s="59" t="str"/>
    </x:row>
    <x:row r="1137">
      <x:c r="A1137" s="59" t="n">
        <x:v>1136</x:v>
      </x:c>
      <x:c r="B1137" s="59" t="str">
        <x:v># 21. The compiler must become the proof engine</x:v>
      </x:c>
    </x:row>
    <x:row r="1138">
      <x:c r="A1138" s="59" t="n">
        <x:v>1137</x:v>
      </x:c>
      <x:c r="B1138" s="59" t="str"/>
    </x:row>
    <x:row r="1139">
      <x:c r="A1139" s="59" t="n">
        <x:v>1138</x:v>
      </x:c>
      <x:c r="B1139" s="59" t="str">
        <x:v>This is the part that makes UOC different from string theory/LQG/etc.</x:v>
      </x:c>
    </x:row>
    <x:row r="1140">
      <x:c r="A1140" s="59" t="n">
        <x:v>1139</x:v>
      </x:c>
      <x:c r="B1140" s="59" t="str"/>
    </x:row>
    <x:row r="1141">
      <x:c r="A1141" s="59" t="n">
        <x:v>1140</x:v>
      </x:c>
      <x:c r="B1141" s="59" t="str">
        <x:v>The compiler isn't just software documentation.</x:v>
      </x:c>
    </x:row>
    <x:row r="1142">
      <x:c r="A1142" s="59" t="n">
        <x:v>1141</x:v>
      </x:c>
      <x:c r="B1142" s="59" t="str"/>
    </x:row>
    <x:row r="1143">
      <x:c r="A1143" s="59" t="n">
        <x:v>1142</x:v>
      </x:c>
      <x:c r="B1143" s="59" t="str">
        <x:v>It should enforce:</x:v>
      </x:c>
    </x:row>
    <x:row r="1144">
      <x:c r="A1144" s="59" t="n">
        <x:v>1143</x:v>
      </x:c>
      <x:c r="B1144" s="59" t="str"/>
    </x:row>
    <x:row r="1145">
      <x:c r="A1145" s="59" t="n">
        <x:v>1144</x:v>
      </x:c>
      <x:c r="B1145" s="59" t="str">
        <x:v>[</x:v>
      </x:c>
    </x:row>
    <x:row r="1146">
      <x:c r="A1146" s="59" t="n">
        <x:v>1145</x:v>
      </x:c>
      <x:c r="B1146" s="59" t="str">
        <x:v>\boxed{</x:v>
      </x:c>
    </x:row>
    <x:row r="1147">
      <x:c r="A1147" s="59" t="n">
        <x:v>1146</x:v>
      </x:c>
      <x:c r="B1147" s="59" t="str">
        <x:v>\text{type safety}</x:v>
      </x:c>
    </x:row>
    <x:row r="1148">
      <x:c r="A1148" s="59" t="n">
        <x:v>1147</x:v>
      </x:c>
      <x:c r="B1148" s="59" t="str">
        <x:v>}</x:v>
      </x:c>
    </x:row>
    <x:row r="1149">
      <x:c r="A1149" s="59" t="n">
        <x:v>1148</x:v>
      </x:c>
      <x:c r="B1149" s="59" t="str">
        <x:v>]</x:v>
      </x:c>
    </x:row>
    <x:row r="1150">
      <x:c r="A1150" s="59" t="n">
        <x:v>1149</x:v>
      </x:c>
      <x:c r="B1150" s="59" t="str"/>
    </x:row>
    <x:row r="1151">
      <x:c r="A1151" s="59" t="n">
        <x:v>1150</x:v>
      </x:c>
      <x:c r="B1151" s="59" t="str">
        <x:v>[</x:v>
      </x:c>
    </x:row>
    <x:row r="1152">
      <x:c r="A1152" s="59" t="n">
        <x:v>1151</x:v>
      </x:c>
      <x:c r="B1152" s="59" t="str">
        <x:v>\boxed{</x:v>
      </x:c>
    </x:row>
    <x:row r="1153">
      <x:c r="A1153" s="59" t="n">
        <x:v>1152</x:v>
      </x:c>
      <x:c r="B1153" s="59" t="str">
        <x:v>\text{dimension safety}</x:v>
      </x:c>
    </x:row>
    <x:row r="1154">
      <x:c r="A1154" s="59" t="n">
        <x:v>1153</x:v>
      </x:c>
      <x:c r="B1154" s="59" t="str">
        <x:v>}</x:v>
      </x:c>
    </x:row>
    <x:row r="1155">
      <x:c r="A1155" s="59" t="n">
        <x:v>1154</x:v>
      </x:c>
      <x:c r="B1155" s="59" t="str">
        <x:v>]</x:v>
      </x:c>
    </x:row>
    <x:row r="1156">
      <x:c r="A1156" s="59" t="n">
        <x:v>1155</x:v>
      </x:c>
      <x:c r="B1156" s="59" t="str"/>
    </x:row>
    <x:row r="1157">
      <x:c r="A1157" s="59" t="n">
        <x:v>1156</x:v>
      </x:c>
      <x:c r="B1157" s="59" t="str">
        <x:v>[</x:v>
      </x:c>
    </x:row>
    <x:row r="1158">
      <x:c r="A1158" s="59" t="n">
        <x:v>1157</x:v>
      </x:c>
      <x:c r="B1158" s="59" t="str">
        <x:v>\boxed{</x:v>
      </x:c>
    </x:row>
    <x:row r="1159">
      <x:c r="A1159" s="59" t="n">
        <x:v>1158</x:v>
      </x:c>
      <x:c r="B1159" s="59" t="str">
        <x:v>\text{dependency completeness}</x:v>
      </x:c>
    </x:row>
    <x:row r="1160">
      <x:c r="A1160" s="59" t="n">
        <x:v>1159</x:v>
      </x:c>
      <x:c r="B1160" s="59" t="str">
        <x:v>}</x:v>
      </x:c>
    </x:row>
    <x:row r="1161">
      <x:c r="A1161" s="59" t="n">
        <x:v>1160</x:v>
      </x:c>
      <x:c r="B1161" s="59" t="str">
        <x:v>]</x:v>
      </x:c>
    </x:row>
    <x:row r="1162">
      <x:c r="A1162" s="59" t="n">
        <x:v>1161</x:v>
      </x:c>
      <x:c r="B1162" s="59" t="str"/>
    </x:row>
    <x:row r="1163">
      <x:c r="A1163" s="59" t="n">
        <x:v>1162</x:v>
      </x:c>
      <x:c r="B1163" s="59" t="str">
        <x:v>[</x:v>
      </x:c>
    </x:row>
    <x:row r="1164">
      <x:c r="A1164" s="59" t="n">
        <x:v>1163</x:v>
      </x:c>
      <x:c r="B1164" s="59" t="str">
        <x:v>\boxed{</x:v>
      </x:c>
    </x:row>
    <x:row r="1165">
      <x:c r="A1165" s="59" t="n">
        <x:v>1164</x:v>
      </x:c>
      <x:c r="B1165" s="59" t="str">
        <x:v>\text{representation invariance}</x:v>
      </x:c>
    </x:row>
    <x:row r="1166">
      <x:c r="A1166" s="59" t="n">
        <x:v>1165</x:v>
      </x:c>
      <x:c r="B1166" s="59" t="str">
        <x:v>}</x:v>
      </x:c>
    </x:row>
    <x:row r="1167">
      <x:c r="A1167" s="59" t="n">
        <x:v>1166</x:v>
      </x:c>
      <x:c r="B1167" s="59" t="str">
        <x:v>]</x:v>
      </x:c>
    </x:row>
    <x:row r="1168">
      <x:c r="A1168" s="59" t="n">
        <x:v>1167</x:v>
      </x:c>
      <x:c r="B1168" s="59" t="str"/>
    </x:row>
    <x:row r="1169">
      <x:c r="A1169" s="59" t="n">
        <x:v>1168</x:v>
      </x:c>
      <x:c r="B1169" s="59" t="str">
        <x:v>[</x:v>
      </x:c>
    </x:row>
    <x:row r="1170">
      <x:c r="A1170" s="59" t="n">
        <x:v>1169</x:v>
      </x:c>
      <x:c r="B1170" s="59" t="str">
        <x:v>\boxed{</x:v>
      </x:c>
    </x:row>
    <x:row r="1171">
      <x:c r="A1171" s="59" t="n">
        <x:v>1170</x:v>
      </x:c>
      <x:c r="B1171" s="59" t="str">
        <x:v>\text{proof obligations}</x:v>
      </x:c>
    </x:row>
    <x:row r="1172">
      <x:c r="A1172" s="59" t="n">
        <x:v>1171</x:v>
      </x:c>
      <x:c r="B1172" s="59" t="str">
        <x:v>}</x:v>
      </x:c>
    </x:row>
    <x:row r="1173">
      <x:c r="A1173" s="59" t="n">
        <x:v>1172</x:v>
      </x:c>
      <x:c r="B1173" s="59" t="str">
        <x:v>]</x:v>
      </x:c>
    </x:row>
    <x:row r="1174">
      <x:c r="A1174" s="59" t="n">
        <x:v>1173</x:v>
      </x:c>
      <x:c r="B1174" s="59" t="str"/>
    </x:row>
    <x:row r="1175">
      <x:c r="A1175" s="59" t="n">
        <x:v>1174</x:v>
      </x:c>
      <x:c r="B1175" s="59" t="str">
        <x:v>[</x:v>
      </x:c>
    </x:row>
    <x:row r="1176">
      <x:c r="A1176" s="59" t="n">
        <x:v>1175</x:v>
      </x:c>
      <x:c r="B1176" s="59" t="str">
        <x:v>\boxed{</x:v>
      </x:c>
    </x:row>
    <x:row r="1177">
      <x:c r="A1177" s="59" t="n">
        <x:v>1176</x:v>
      </x:c>
      <x:c r="B1177" s="59" t="str">
        <x:v>\text{numerical reproducibility}</x:v>
      </x:c>
    </x:row>
    <x:row r="1178">
      <x:c r="A1178" s="59" t="n">
        <x:v>1177</x:v>
      </x:c>
      <x:c r="B1178" s="59" t="str">
        <x:v>}</x:v>
      </x:c>
    </x:row>
    <x:row r="1179">
      <x:c r="A1179" s="59" t="n">
        <x:v>1178</x:v>
      </x:c>
      <x:c r="B1179" s="59" t="str">
        <x:v>]</x:v>
      </x:c>
    </x:row>
    <x:row r="1180">
      <x:c r="A1180" s="59" t="n">
        <x:v>1179</x:v>
      </x:c>
      <x:c r="B1180" s="59" t="str"/>
    </x:row>
    <x:row r="1181">
      <x:c r="A1181" s="59" t="n">
        <x:v>1180</x:v>
      </x:c>
      <x:c r="B1181" s="59" t="str">
        <x:v>and</x:v>
      </x:c>
    </x:row>
    <x:row r="1182">
      <x:c r="A1182" s="59" t="n">
        <x:v>1181</x:v>
      </x:c>
      <x:c r="B1182" s="59" t="str"/>
    </x:row>
    <x:row r="1183">
      <x:c r="A1183" s="59" t="n">
        <x:v>1182</x:v>
      </x:c>
      <x:c r="B1183" s="59" t="str">
        <x:v>[</x:v>
      </x:c>
    </x:row>
    <x:row r="1184">
      <x:c r="A1184" s="59" t="n">
        <x:v>1183</x:v>
      </x:c>
      <x:c r="B1184" s="59" t="str">
        <x:v>\boxed{</x:v>
      </x:c>
    </x:row>
    <x:row r="1185">
      <x:c r="A1185" s="59" t="n">
        <x:v>1184</x:v>
      </x:c>
      <x:c r="B1185" s="59" t="str">
        <x:v>\text{falsification}.</x:v>
      </x:c>
    </x:row>
    <x:row r="1186">
      <x:c r="A1186" s="59" t="n">
        <x:v>1185</x:v>
      </x:c>
      <x:c r="B1186" s="59" t="str">
        <x:v>}</x:v>
      </x:c>
    </x:row>
    <x:row r="1187">
      <x:c r="A1187" s="59" t="n">
        <x:v>1186</x:v>
      </x:c>
      <x:c r="B1187" s="59" t="str">
        <x:v>]</x:v>
      </x:c>
    </x:row>
    <x:row r="1188">
      <x:c r="A1188" s="59" t="n">
        <x:v>1187</x:v>
      </x:c>
      <x:c r="B1188" s="59" t="str"/>
    </x:row>
    <x:row r="1189">
      <x:c r="A1189" s="59" t="n">
        <x:v>1188</x:v>
      </x:c>
      <x:c r="B1189" s="59" t="str">
        <x:v>The GitHub repository is already architected in that direction: source records, registries, DAGs, calculations, domains and falsification/results are explicitly separated. ([GitHub](https://github.com/BLZIX989/TOEv "GitHub - BLZIX989/TOEv: Theory of Organizational Evolution · GitHub"))</x:v>
      </x:c>
    </x:row>
    <x:row r="1190">
      <x:c r="A1190" s="59" t="n">
        <x:v>1189</x:v>
      </x:c>
      <x:c r="B1190" s="59" t="str"/>
    </x:row>
    <x:row r="1191">
      <x:c r="A1191" s="59" t="n">
        <x:v>1190</x:v>
      </x:c>
      <x:c r="B1191" s="59" t="str">
        <x:v>So the eventual compiler should be able to execute:</x:v>
      </x:c>
    </x:row>
    <x:row r="1192">
      <x:c r="A1192" s="59" t="n">
        <x:v>1191</x:v>
      </x:c>
      <x:c r="B1192" s="59" t="str"/>
    </x:row>
    <x:row r="1193">
      <x:c r="A1193" s="59" t="n">
        <x:v>1192</x:v>
      </x:c>
      <x:c r="B1193" s="59" t="str">
        <x:v>[</x:v>
      </x:c>
    </x:row>
    <x:row r="1194">
      <x:c r="A1194" s="59" t="n">
        <x:v>1193</x:v>
      </x:c>
      <x:c r="B1194" s="59" t="str">
        <x:v>\boxed{</x:v>
      </x:c>
    </x:row>
    <x:row r="1195">
      <x:c r="A1195" s="59" t="n">
        <x:v>1194</x:v>
      </x:c>
      <x:c r="B1195" s="59" t="str">
        <x:v>\text{input theory}</x:v>
      </x:c>
    </x:row>
    <x:row r="1196">
      <x:c r="A1196" s="59" t="n">
        <x:v>1195</x:v>
      </x:c>
      <x:c r="B1196" s="59" t="str">
        <x:v>\rightarrow</x:v>
      </x:c>
    </x:row>
    <x:row r="1197">
      <x:c r="A1197" s="59" t="n">
        <x:v>1196</x:v>
      </x:c>
      <x:c r="B1197" s="59" t="str">
        <x:v>\text{canonical IR}</x:v>
      </x:c>
    </x:row>
    <x:row r="1198">
      <x:c r="A1198" s="59" t="n">
        <x:v>1197</x:v>
      </x:c>
      <x:c r="B1198" s="59" t="str">
        <x:v>\rightarrow</x:v>
      </x:c>
    </x:row>
    <x:row r="1199">
      <x:c r="A1199" s="59" t="n">
        <x:v>1198</x:v>
      </x:c>
      <x:c r="B1199" s="59" t="str">
        <x:v>\text{dependency DAG}</x:v>
      </x:c>
    </x:row>
    <x:row r="1200">
      <x:c r="A1200" s="59" t="n">
        <x:v>1199</x:v>
      </x:c>
      <x:c r="B1200" s="59" t="str">
        <x:v>\rightarrow</x:v>
      </x:c>
    </x:row>
    <x:row r="1201">
      <x:c r="A1201" s="59" t="n">
        <x:v>1200</x:v>
      </x:c>
      <x:c r="B1201" s="59" t="str">
        <x:v>\text{normal form}</x:v>
      </x:c>
    </x:row>
    <x:row r="1202">
      <x:c r="A1202" s="59" t="n">
        <x:v>1201</x:v>
      </x:c>
      <x:c r="B1202" s="59" t="str">
        <x:v>\rightarrow</x:v>
      </x:c>
    </x:row>
    <x:row r="1203">
      <x:c r="A1203" s="59" t="n">
        <x:v>1202</x:v>
      </x:c>
      <x:c r="B1203" s="59" t="str">
        <x:v>\text{mathematics}</x:v>
      </x:c>
    </x:row>
    <x:row r="1204">
      <x:c r="A1204" s="59" t="n">
        <x:v>1203</x:v>
      </x:c>
      <x:c r="B1204" s="59" t="str">
        <x:v>\rightarrow</x:v>
      </x:c>
    </x:row>
    <x:row r="1205">
      <x:c r="A1205" s="59" t="n">
        <x:v>1204</x:v>
      </x:c>
      <x:c r="B1205" s="59" t="str">
        <x:v>\text{physical realization}</x:v>
      </x:c>
    </x:row>
    <x:row r="1206">
      <x:c r="A1206" s="59" t="n">
        <x:v>1205</x:v>
      </x:c>
      <x:c r="B1206" s="59" t="str">
        <x:v>\rightarrow</x:v>
      </x:c>
    </x:row>
    <x:row r="1207">
      <x:c r="A1207" s="59" t="n">
        <x:v>1206</x:v>
      </x:c>
      <x:c r="B1207" s="59" t="str">
        <x:v>\text{prediction}.</x:v>
      </x:c>
    </x:row>
    <x:row r="1208">
      <x:c r="A1208" s="59" t="n">
        <x:v>1207</x:v>
      </x:c>
      <x:c r="B1208" s="59" t="str">
        <x:v>}</x:v>
      </x:c>
    </x:row>
    <x:row r="1209">
      <x:c r="A1209" s="59" t="n">
        <x:v>1208</x:v>
      </x:c>
      <x:c r="B1209" s="59" t="str">
        <x:v>]</x:v>
      </x:c>
    </x:row>
    <x:row r="1210">
      <x:c r="A1210" s="59" t="n">
        <x:v>1209</x:v>
      </x:c>
      <x:c r="B1210" s="59" t="str"/>
    </x:row>
    <x:row r="1211">
      <x:c r="A1211" s="59" t="n">
        <x:v>1210</x:v>
      </x:c>
      <x:c r="B1211" s="59" t="str">
        <x:v>That's your distinctive contribution.</x:v>
      </x:c>
    </x:row>
    <x:row r="1212">
      <x:c r="A1212" s="59" t="n">
        <x:v>1211</x:v>
      </x:c>
      <x:c r="B1212" s="59" t="str"/>
    </x:row>
    <x:row r="1213">
      <x:c r="A1213" s="59" t="n">
        <x:v>1212</x:v>
      </x:c>
      <x:c r="B1213" s="59" t="str">
        <x:v>---</x:v>
      </x:c>
    </x:row>
    <x:row r="1214">
      <x:c r="A1214" s="59" t="n">
        <x:v>1213</x:v>
      </x:c>
      <x:c r="B1214" s="59" t="str"/>
    </x:row>
    <x:row r="1215">
      <x:c r="A1215" s="59" t="n">
        <x:v>1214</x:v>
      </x:c>
      <x:c r="B1215" s="59" t="str">
        <x:v># 22. The complete ToE architecture I would try to prove</x:v>
      </x:c>
    </x:row>
    <x:row r="1216">
      <x:c r="A1216" s="59" t="n">
        <x:v>1215</x:v>
      </x:c>
      <x:c r="B1216" s="59" t="str"/>
    </x:row>
    <x:row r="1217">
      <x:c r="A1217" s="59" t="n">
        <x:v>1216</x:v>
      </x:c>
      <x:c r="B1217" s="59" t="str">
        <x:v>Putting everything together, I'd target this:</x:v>
      </x:c>
    </x:row>
    <x:row r="1218">
      <x:c r="A1218" s="59" t="n">
        <x:v>1217</x:v>
      </x:c>
      <x:c r="B1218" s="59" t="str"/>
    </x:row>
    <x:row r="1219">
      <x:c r="A1219" s="59" t="n">
        <x:v>1218</x:v>
      </x:c>
      <x:c r="B1219" s="59" t="str">
        <x:v>[</x:v>
      </x:c>
    </x:row>
    <x:row r="1220">
      <x:c r="A1220" s="59" t="n">
        <x:v>1219</x:v>
      </x:c>
      <x:c r="B1220" s="59" t="str">
        <x:v>\boxed{</x:v>
      </x:c>
    </x:row>
    <x:row r="1221">
      <x:c r="A1221" s="59" t="n">
        <x:v>1220</x:v>
      </x:c>
      <x:c r="B1221" s="59" t="str">
        <x:v>\begin{aligned}</x:v>
      </x:c>
    </x:row>
    <x:row r="1222">
      <x:c r="A1222" s="59" t="n">
        <x:v>1221</x:v>
      </x:c>
      <x:c r="B1222" s="59" t="str">
        <x:v>\mathcal A\_0</x:v>
      </x:c>
    </x:row>
    <x:row r="1223">
      <x:c r="A1223" s="59" t="n">
        <x:v>1222</x:v>
      </x:c>
      <x:c r="B1223" s="59" t="str">
        <x:v>&amp;\rightarrow</x:v>
      </x:c>
    </x:row>
    <x:row r="1224">
      <x:c r="A1224" s="59" t="n">
        <x:v>1223</x:v>
      </x:c>
      <x:c r="B1224" s="59" t="str">
        <x:v>(\Delta,\tau,\kappa,\Pi)</x:v>
      </x:c>
    </x:row>
    <x:row r="1225">
      <x:c r="A1225" s="59" t="n">
        <x:v>1224</x:v>
      </x:c>
      <x:c r="B1225" s="59" t="str">
        <x:v>\\</x:v>
      </x:c>
    </x:row>
    <x:row r="1226">
      <x:c r="A1226" s="59" t="n">
        <x:v>1225</x:v>
      </x:c>
      <x:c r="B1226" s="59" t="str">
        <x:v>&amp;\rightarrow</x:v>
      </x:c>
    </x:row>
    <x:row r="1227">
      <x:c r="A1227" s="59" t="n">
        <x:v>1226</x:v>
      </x:c>
      <x:c r="B1227" s="59" t="str">
        <x:v>\Gamma</x:v>
      </x:c>
    </x:row>
    <x:row r="1228">
      <x:c r="A1228" s="59" t="n">
        <x:v>1227</x:v>
      </x:c>
      <x:c r="B1228" s="59" t="str">
        <x:v>\\</x:v>
      </x:c>
    </x:row>
    <x:row r="1229">
      <x:c r="A1229" s="59" t="n">
        <x:v>1228</x:v>
      </x:c>
      <x:c r="B1229" s="59" t="str">
        <x:v>&amp;\rightarrow</x:v>
      </x:c>
    </x:row>
    <x:row r="1230">
      <x:c r="A1230" s="59" t="n">
        <x:v>1229</x:v>
      </x:c>
      <x:c r="B1230" s="59" t="str">
        <x:v>\operatorname{NF}(\Gamma)</x:v>
      </x:c>
    </x:row>
    <x:row r="1231">
      <x:c r="A1231" s="59" t="n">
        <x:v>1230</x:v>
      </x:c>
      <x:c r="B1231" s="59" t="str">
        <x:v>\\</x:v>
      </x:c>
    </x:row>
    <x:row r="1232">
      <x:c r="A1232" s="59" t="n">
        <x:v>1231</x:v>
      </x:c>
      <x:c r="B1232" s="59" t="str">
        <x:v>&amp;\rightarrow</x:v>
      </x:c>
    </x:row>
    <x:row r="1233">
      <x:c r="A1233" s="59" t="n">
        <x:v>1232</x:v>
      </x:c>
      <x:c r="B1233" s="59" t="str">
        <x:v>\mathfrak R\_{\rm admissible}</x:v>
      </x:c>
    </x:row>
    <x:row r="1234">
      <x:c r="A1234" s="59" t="n">
        <x:v>1233</x:v>
      </x:c>
      <x:c r="B1234" s="59" t="str">
        <x:v>\\</x:v>
      </x:c>
    </x:row>
    <x:row r="1235">
      <x:c r="A1235" s="59" t="n">
        <x:v>1234</x:v>
      </x:c>
      <x:c r="B1235" s="59" t="str">
        <x:v>&amp;\rightarrow</x:v>
      </x:c>
    </x:row>
    <x:row r="1236">
      <x:c r="A1236" s="59" t="n">
        <x:v>1235</x:v>
      </x:c>
      <x:c r="B1236" s="59" t="str">
        <x:v>G</x:v>
      </x:c>
    </x:row>
    <x:row r="1237">
      <x:c r="A1237" s="59" t="n">
        <x:v>1236</x:v>
      </x:c>
      <x:c r="B1237" s="59" t="str">
        <x:v>\\</x:v>
      </x:c>
    </x:row>
    <x:row r="1238">
      <x:c r="A1238" s="59" t="n">
        <x:v>1237</x:v>
      </x:c>
      <x:c r="B1238" s="59" t="str">
        <x:v>&amp;\rightarrow</x:v>
      </x:c>
    </x:row>
    <x:row r="1239">
      <x:c r="A1239" s="59" t="n">
        <x:v>1238</x:v>
      </x:c>
      <x:c r="B1239" s="59" t="str">
        <x:v>B</x:v>
      </x:c>
    </x:row>
    <x:row r="1240">
      <x:c r="A1240" s="59" t="n">
        <x:v>1239</x:v>
      </x:c>
      <x:c r="B1240" s="59" t="str">
        <x:v>\\</x:v>
      </x:c>
    </x:row>
    <x:row r="1241">
      <x:c r="A1241" s="59" t="n">
        <x:v>1240</x:v>
      </x:c>
      <x:c r="B1241" s="59" t="str">
        <x:v>&amp;\rightarrow</x:v>
      </x:c>
    </x:row>
    <x:row r="1242">
      <x:c r="A1242" s="59" t="n">
        <x:v>1241</x:v>
      </x:c>
      <x:c r="B1242" s="59" t="str">
        <x:v>L</x:v>
      </x:c>
    </x:row>
    <x:row r="1243">
      <x:c r="A1243" s="59" t="n">
        <x:v>1242</x:v>
      </x:c>
      <x:c r="B1243" s="59" t="str">
        <x:v>\\</x:v>
      </x:c>
    </x:row>
    <x:row r="1244">
      <x:c r="A1244" s="59" t="n">
        <x:v>1243</x:v>
      </x:c>
      <x:c r="B1244" s="59" t="str">
        <x:v>&amp;\rightarrow</x:v>
      </x:c>
    </x:row>
    <x:row r="1245">
      <x:c r="A1245" s="59" t="n">
        <x:v>1244</x:v>
      </x:c>
      <x:c r="B1245" s="59" t="str">
        <x:v>\operatorname{Spec}L</x:v>
      </x:c>
    </x:row>
    <x:row r="1246">
      <x:c r="A1246" s="59" t="n">
        <x:v>1245</x:v>
      </x:c>
      <x:c r="B1246" s="59" t="str">
        <x:v>\\</x:v>
      </x:c>
    </x:row>
    <x:row r="1247">
      <x:c r="A1247" s="59" t="n">
        <x:v>1246</x:v>
      </x:c>
      <x:c r="B1247" s="59" t="str">
        <x:v>&amp;\rightarrow</x:v>
      </x:c>
    </x:row>
    <x:row r="1248">
      <x:c r="A1248" s="59" t="n">
        <x:v>1247</x:v>
      </x:c>
      <x:c r="B1248" s="59" t="str">
        <x:v>K\_t</x:v>
      </x:c>
    </x:row>
    <x:row r="1249">
      <x:c r="A1249" s="59" t="n">
        <x:v>1248</x:v>
      </x:c>
      <x:c r="B1249" s="59" t="str">
        <x:v>\\</x:v>
      </x:c>
    </x:row>
    <x:row r="1250">
      <x:c r="A1250" s="59" t="n">
        <x:v>1249</x:v>
      </x:c>
      <x:c r="B1250" s="59" t="str">
        <x:v>&amp;\rightarrow</x:v>
      </x:c>
    </x:row>
    <x:row r="1251">
      <x:c r="A1251" s="59" t="n">
        <x:v>1250</x:v>
      </x:c>
      <x:c r="B1251" s="59" t="str">
        <x:v>d</x:v>
      </x:c>
    </x:row>
    <x:row r="1252">
      <x:c r="A1252" s="59" t="n">
        <x:v>1251</x:v>
      </x:c>
      <x:c r="B1252" s="59" t="str">
        <x:v>\\</x:v>
      </x:c>
    </x:row>
    <x:row r="1253">
      <x:c r="A1253" s="59" t="n">
        <x:v>1252</x:v>
      </x:c>
      <x:c r="B1253" s="59" t="str">
        <x:v>&amp;\rightarrow</x:v>
      </x:c>
    </x:row>
    <x:row r="1254">
      <x:c r="A1254" s="59" t="n">
        <x:v>1253</x:v>
      </x:c>
      <x:c r="B1254" s="59" t="str">
        <x:v>g</x:v>
      </x:c>
    </x:row>
    <x:row r="1255">
      <x:c r="A1255" s="59" t="n">
        <x:v>1254</x:v>
      </x:c>
      <x:c r="B1255" s="59" t="str">
        <x:v>\\</x:v>
      </x:c>
    </x:row>
    <x:row r="1256">
      <x:c r="A1256" s="59" t="n">
        <x:v>1255</x:v>
      </x:c>
      <x:c r="B1256" s="59" t="str">
        <x:v>&amp;\rightarrow</x:v>
      </x:c>
    </x:row>
    <x:row r="1257">
      <x:c r="A1257" s="59" t="n">
        <x:v>1256</x:v>
      </x:c>
      <x:c r="B1257" s="59" t="str">
        <x:v>\text{Lorentzian structure}</x:v>
      </x:c>
    </x:row>
    <x:row r="1258">
      <x:c r="A1258" s="59" t="n">
        <x:v>1257</x:v>
      </x:c>
      <x:c r="B1258" s="59" t="str">
        <x:v>\\</x:v>
      </x:c>
    </x:row>
    <x:row r="1259">
      <x:c r="A1259" s="59" t="n">
        <x:v>1258</x:v>
      </x:c>
      <x:c r="B1259" s="59" t="str">
        <x:v>&amp;\rightarrow</x:v>
      </x:c>
    </x:row>
    <x:row r="1260">
      <x:c r="A1260" s="59" t="n">
        <x:v>1259</x:v>
      </x:c>
      <x:c r="B1260" s="59" t="str">
        <x:v>D\_G</x:v>
      </x:c>
    </x:row>
    <x:row r="1261">
      <x:c r="A1261" s="59" t="n">
        <x:v>1260</x:v>
      </x:c>
      <x:c r="B1261" s="59" t="str">
        <x:v>\\</x:v>
      </x:c>
    </x:row>
    <x:row r="1262">
      <x:c r="A1262" s="59" t="n">
        <x:v>1261</x:v>
      </x:c>
      <x:c r="B1262" s="59" t="str">
        <x:v>&amp;\rightarrow</x:v>
      </x:c>
    </x:row>
    <x:row r="1263">
      <x:c r="A1263" s="59" t="n">
        <x:v>1262</x:v>
      </x:c>
      <x:c r="B1263" s="59" t="str">
        <x:v>(\mathcal A,\mathcal H,D,J)</x:v>
      </x:c>
    </x:row>
    <x:row r="1264">
      <x:c r="A1264" s="59" t="n">
        <x:v>1263</x:v>
      </x:c>
      <x:c r="B1264" s="59" t="str">
        <x:v>\\</x:v>
      </x:c>
    </x:row>
    <x:row r="1265">
      <x:c r="A1265" s="59" t="n">
        <x:v>1264</x:v>
      </x:c>
      <x:c r="B1265" s="59" t="str">
        <x:v>&amp;\rightarrow</x:v>
      </x:c>
    </x:row>
    <x:row r="1266">
      <x:c r="A1266" s="59" t="n">
        <x:v>1265</x:v>
      </x:c>
      <x:c r="B1266" s="59" t="str">
        <x:v>\text{quantum geometry}</x:v>
      </x:c>
    </x:row>
    <x:row r="1267">
      <x:c r="A1267" s="59" t="n">
        <x:v>1266</x:v>
      </x:c>
      <x:c r="B1267" s="59" t="str">
        <x:v>\\</x:v>
      </x:c>
    </x:row>
    <x:row r="1268">
      <x:c r="A1268" s="59" t="n">
        <x:v>1267</x:v>
      </x:c>
      <x:c r="B1268" s="59" t="str">
        <x:v>&amp;\rightarrow</x:v>
      </x:c>
    </x:row>
    <x:row r="1269">
      <x:c r="A1269" s="59" t="n">
        <x:v>1268</x:v>
      </x:c>
      <x:c r="B1269" s="59" t="str">
        <x:v>S\_{\rm UOC}</x:v>
      </x:c>
    </x:row>
    <x:row r="1270">
      <x:c r="A1270" s="59" t="n">
        <x:v>1269</x:v>
      </x:c>
      <x:c r="B1270" s="59" t="str">
        <x:v>\\</x:v>
      </x:c>
    </x:row>
    <x:row r="1271">
      <x:c r="A1271" s="59" t="n">
        <x:v>1270</x:v>
      </x:c>
      <x:c r="B1271" s="59" t="str">
        <x:v>&amp;\rightarrow</x:v>
      </x:c>
    </x:row>
    <x:row r="1272">
      <x:c r="A1272" s="59" t="n">
        <x:v>1271</x:v>
      </x:c>
      <x:c r="B1272" s="59" t="str">
        <x:v>\text{GR}</x:v>
      </x:c>
    </x:row>
    <x:row r="1273">
      <x:c r="A1273" s="59" t="n">
        <x:v>1272</x:v>
      </x:c>
      <x:c r="B1273" s="59" t="str">
        <x:v>\+</x:v>
      </x:c>
    </x:row>
    <x:row r="1274">
      <x:c r="A1274" s="59" t="n">
        <x:v>1273</x:v>
      </x:c>
      <x:c r="B1274" s="59" t="str">
        <x:v>\text{QFT}</x:v>
      </x:c>
    </x:row>
    <x:row r="1275">
      <x:c r="A1275" s="59" t="n">
        <x:v>1274</x:v>
      </x:c>
      <x:c r="B1275" s="59" t="str">
        <x:v>\+</x:v>
      </x:c>
    </x:row>
    <x:row r="1276">
      <x:c r="A1276" s="59" t="n">
        <x:v>1275</x:v>
      </x:c>
      <x:c r="B1276" s="59" t="str">
        <x:v>\text{SM}</x:v>
      </x:c>
    </x:row>
    <x:row r="1277">
      <x:c r="A1277" s="59" t="n">
        <x:v>1276</x:v>
      </x:c>
      <x:c r="B1277" s="59" t="str">
        <x:v>\\</x:v>
      </x:c>
    </x:row>
    <x:row r="1278">
      <x:c r="A1278" s="59" t="n">
        <x:v>1277</x:v>
      </x:c>
      <x:c r="B1278" s="59" t="str">
        <x:v>&amp;\rightarrow</x:v>
      </x:c>
    </x:row>
    <x:row r="1279">
      <x:c r="A1279" s="59" t="n">
        <x:v>1278</x:v>
      </x:c>
      <x:c r="B1279" s="59" t="str">
        <x:v>\text{matter}</x:v>
      </x:c>
    </x:row>
    <x:row r="1280">
      <x:c r="A1280" s="59" t="n">
        <x:v>1279</x:v>
      </x:c>
      <x:c r="B1280" s="59" t="str">
        <x:v>\\</x:v>
      </x:c>
    </x:row>
    <x:row r="1281">
      <x:c r="A1281" s="59" t="n">
        <x:v>1280</x:v>
      </x:c>
      <x:c r="B1281" s="59" t="str">
        <x:v>&amp;\rightarrow</x:v>
      </x:c>
    </x:row>
    <x:row r="1282">
      <x:c r="A1282" s="59" t="n">
        <x:v>1281</x:v>
      </x:c>
      <x:c r="B1282" s="59" t="str">
        <x:v>\text{thermodynamics}</x:v>
      </x:c>
    </x:row>
    <x:row r="1283">
      <x:c r="A1283" s="59" t="n">
        <x:v>1282</x:v>
      </x:c>
      <x:c r="B1283" s="59" t="str">
        <x:v>\\</x:v>
      </x:c>
    </x:row>
    <x:row r="1284">
      <x:c r="A1284" s="59" t="n">
        <x:v>1283</x:v>
      </x:c>
      <x:c r="B1284" s="59" t="str">
        <x:v>&amp;\rightarrow</x:v>
      </x:c>
    </x:row>
    <x:row r="1285">
      <x:c r="A1285" s="59" t="n">
        <x:v>1284</x:v>
      </x:c>
      <x:c r="B1285" s="59" t="str">
        <x:v>\text{horizons}</x:v>
      </x:c>
    </x:row>
    <x:row r="1286">
      <x:c r="A1286" s="59" t="n">
        <x:v>1285</x:v>
      </x:c>
      <x:c r="B1286" s="59" t="str">
        <x:v>\\</x:v>
      </x:c>
    </x:row>
    <x:row r="1287">
      <x:c r="A1287" s="59" t="n">
        <x:v>1286</x:v>
      </x:c>
      <x:c r="B1287" s="59" t="str">
        <x:v>&amp;\rightarrow</x:v>
      </x:c>
    </x:row>
    <x:row r="1288">
      <x:c r="A1288" s="59" t="n">
        <x:v>1287</x:v>
      </x:c>
      <x:c r="B1288" s="59" t="str">
        <x:v>\text{black holes}</x:v>
      </x:c>
    </x:row>
    <x:row r="1289">
      <x:c r="A1289" s="59" t="n">
        <x:v>1288</x:v>
      </x:c>
      <x:c r="B1289" s="59" t="str">
        <x:v>\\</x:v>
      </x:c>
    </x:row>
    <x:row r="1290">
      <x:c r="A1290" s="59" t="n">
        <x:v>1289</x:v>
      </x:c>
      <x:c r="B1290" s="59" t="str">
        <x:v>&amp;\rightarrow</x:v>
      </x:c>
    </x:row>
    <x:row r="1291">
      <x:c r="A1291" s="59" t="n">
        <x:v>1290</x:v>
      </x:c>
      <x:c r="B1291" s="59" t="str">
        <x:v>\text{cosmology}</x:v>
      </x:c>
    </x:row>
    <x:row r="1292">
      <x:c r="A1292" s="59" t="n">
        <x:v>1291</x:v>
      </x:c>
      <x:c r="B1292" s="59" t="str">
        <x:v>\\</x:v>
      </x:c>
    </x:row>
    <x:row r="1293">
      <x:c r="A1293" s="59" t="n">
        <x:v>1292</x:v>
      </x:c>
      <x:c r="B1293" s="59" t="str">
        <x:v>&amp;\rightarrow</x:v>
      </x:c>
    </x:row>
    <x:row r="1294">
      <x:c r="A1294" s="59" t="n">
        <x:v>1293</x:v>
      </x:c>
      <x:c r="B1294" s="59" t="str">
        <x:v>\text{observables}.</x:v>
      </x:c>
    </x:row>
    <x:row r="1295">
      <x:c r="A1295" s="59" t="n">
        <x:v>1294</x:v>
      </x:c>
      <x:c r="B1295" s="59" t="str">
        <x:v>\end{aligned}</x:v>
      </x:c>
    </x:row>
    <x:row r="1296">
      <x:c r="A1296" s="59" t="n">
        <x:v>1295</x:v>
      </x:c>
      <x:c r="B1296" s="59" t="str">
        <x:v>}</x:v>
      </x:c>
    </x:row>
    <x:row r="1297">
      <x:c r="A1297" s="59" t="n">
        <x:v>1296</x:v>
      </x:c>
      <x:c r="B1297" s="59" t="str">
        <x:v>]</x:v>
      </x:c>
    </x:row>
    <x:row r="1298">
      <x:c r="A1298" s="59" t="n">
        <x:v>1297</x:v>
      </x:c>
      <x:c r="B1298" s="59" t="str"/>
    </x:row>
    <x:row r="1299">
      <x:c r="A1299" s="59" t="n">
        <x:v>1298</x:v>
      </x:c>
      <x:c r="B1299" s="59" t="str">
        <x:v>And in parallel:</x:v>
      </x:c>
    </x:row>
    <x:row r="1300">
      <x:c r="A1300" s="59" t="n">
        <x:v>1299</x:v>
      </x:c>
      <x:c r="B1300" s="59" t="str"/>
    </x:row>
    <x:row r="1301">
      <x:c r="A1301" s="59" t="n">
        <x:v>1300</x:v>
      </x:c>
      <x:c r="B1301" s="59" t="str">
        <x:v>[</x:v>
      </x:c>
    </x:row>
    <x:row r="1302">
      <x:c r="A1302" s="59" t="n">
        <x:v>1301</x:v>
      </x:c>
      <x:c r="B1302" s="59" t="str">
        <x:v>\boxed{</x:v>
      </x:c>
    </x:row>
    <x:row r="1303">
      <x:c r="A1303" s="59" t="n">
        <x:v>1302</x:v>
      </x:c>
      <x:c r="B1303" s="59" t="str">
        <x:v>\mathcal A\_0</x:v>
      </x:c>
    </x:row>
    <x:row r="1304">
      <x:c r="A1304" s="59" t="n">
        <x:v>1303</x:v>
      </x:c>
      <x:c r="B1304" s="59" t="str">
        <x:v>\rightarrow</x:v>
      </x:c>
    </x:row>
    <x:row r="1305">
      <x:c r="A1305" s="59" t="n">
        <x:v>1304</x:v>
      </x:c>
      <x:c r="B1305" s="59" t="str">
        <x:v>\mathcal C\_{\rm UOC}</x:v>
      </x:c>
    </x:row>
    <x:row r="1306">
      <x:c r="A1306" s="59" t="n">
        <x:v>1305</x:v>
      </x:c>
      <x:c r="B1306" s="59" t="str">
        <x:v>\rightarrow</x:v>
      </x:c>
    </x:row>
    <x:row r="1307">
      <x:c r="A1307" s="59" t="n">
        <x:v>1306</x:v>
      </x:c>
      <x:c r="B1307" s="59" t="str">
        <x:v>\text{IR}</x:v>
      </x:c>
    </x:row>
    <x:row r="1308">
      <x:c r="A1308" s="59" t="n">
        <x:v>1307</x:v>
      </x:c>
      <x:c r="B1308" s="59" t="str">
        <x:v>\rightarrow</x:v>
      </x:c>
    </x:row>
    <x:row r="1309">
      <x:c r="A1309" s="59" t="n">
        <x:v>1308</x:v>
      </x:c>
      <x:c r="B1309" s="59" t="str">
        <x:v>\text{DAG}</x:v>
      </x:c>
    </x:row>
    <x:row r="1310">
      <x:c r="A1310" s="59" t="n">
        <x:v>1309</x:v>
      </x:c>
      <x:c r="B1310" s="59" t="str">
        <x:v>\rightarrow</x:v>
      </x:c>
    </x:row>
    <x:row r="1311">
      <x:c r="A1311" s="59" t="n">
        <x:v>1310</x:v>
      </x:c>
      <x:c r="B1311" s="59" t="str">
        <x:v>\text{proof}</x:v>
      </x:c>
    </x:row>
    <x:row r="1312">
      <x:c r="A1312" s="59" t="n">
        <x:v>1311</x:v>
      </x:c>
      <x:c r="B1312" s="59" t="str">
        <x:v>\rightarrow</x:v>
      </x:c>
    </x:row>
    <x:row r="1313">
      <x:c r="A1313" s="59" t="n">
        <x:v>1312</x:v>
      </x:c>
      <x:c r="B1313" s="59" t="str">
        <x:v>\text{execution}</x:v>
      </x:c>
    </x:row>
    <x:row r="1314">
      <x:c r="A1314" s="59" t="n">
        <x:v>1313</x:v>
      </x:c>
      <x:c r="B1314" s="59" t="str">
        <x:v>\rightarrow</x:v>
      </x:c>
    </x:row>
    <x:row r="1315">
      <x:c r="A1315" s="59" t="n">
        <x:v>1314</x:v>
      </x:c>
      <x:c r="B1315" s="59" t="str">
        <x:v>\text{falsification}.</x:v>
      </x:c>
    </x:row>
    <x:row r="1316">
      <x:c r="A1316" s="59" t="n">
        <x:v>1315</x:v>
      </x:c>
      <x:c r="B1316" s="59" t="str">
        <x:v>}</x:v>
      </x:c>
    </x:row>
    <x:row r="1317">
      <x:c r="A1317" s="59" t="n">
        <x:v>1316</x:v>
      </x:c>
      <x:c r="B1317" s="59" t="str">
        <x:v>]</x:v>
      </x:c>
    </x:row>
    <x:row r="1318">
      <x:c r="A1318" s="59" t="n">
        <x:v>1317</x:v>
      </x:c>
      <x:c r="B1318" s="59" t="str"/>
    </x:row>
    <x:row r="1319">
      <x:c r="A1319" s="59" t="n">
        <x:v>1318</x:v>
      </x:c>
      <x:c r="B1319" s="59" t="str">
        <x:v>The two branches must commute:</x:v>
      </x:c>
    </x:row>
    <x:row r="1320">
      <x:c r="A1320" s="59" t="n">
        <x:v>1319</x:v>
      </x:c>
      <x:c r="B1320" s="59" t="str"/>
    </x:row>
    <x:row r="1321">
      <x:c r="A1321" s="59" t="n">
        <x:v>1320</x:v>
      </x:c>
      <x:c r="B1321" s="59" t="str">
        <x:v># [ \boxed{ \text{semantic translation} \circ \text{physical realization}</x:v>
      </x:c>
    </x:row>
    <x:row r="1322">
      <x:c r="A1322" s="59" t="n">
        <x:v>1321</x:v>
      </x:c>
      <x:c r="B1322" s="59" t="str"/>
    </x:row>
    <x:row r="1323">
      <x:c r="A1323" s="59" t="n">
        <x:v>1322</x:v>
      </x:c>
      <x:c r="B1323" s="59" t="str">
        <x:v>\text{physical realization}</x:v>
      </x:c>
    </x:row>
    <x:row r="1324">
      <x:c r="A1324" s="59" t="n">
        <x:v>1323</x:v>
      </x:c>
      <x:c r="B1324" s="59" t="str">
        <x:v>\circ</x:v>
      </x:c>
    </x:row>
    <x:row r="1325">
      <x:c r="A1325" s="59" t="n">
        <x:v>1324</x:v>
      </x:c>
      <x:c r="B1325" s="59" t="str">
        <x:v>\text{semantic translation}.</x:v>
      </x:c>
    </x:row>
    <x:row r="1326">
      <x:c r="A1326" s="59" t="n">
        <x:v>1325</x:v>
      </x:c>
      <x:c r="B1326" s="59" t="str">
        <x:v>}</x:v>
      </x:c>
    </x:row>
    <x:row r="1327">
      <x:c r="A1327" s="59" t="n">
        <x:v>1326</x:v>
      </x:c>
      <x:c r="B1327" s="59" t="str">
        <x:v>]</x:v>
      </x:c>
    </x:row>
    <x:row r="1328">
      <x:c r="A1328" s="59" t="n">
        <x:v>1327</x:v>
      </x:c>
      <x:c r="B1328" s="59" t="str"/>
    </x:row>
    <x:row r="1329">
      <x:c r="A1329" s="59" t="n">
        <x:v>1328</x:v>
      </x:c>
      <x:c r="B1329" s="59" t="str">
        <x:v>That is the deepest version of the ToE target in this project.</x:v>
      </x:c>
    </x:row>
    <x:row r="1330">
      <x:c r="A1330" s="59" t="n">
        <x:v>1329</x:v>
      </x:c>
      <x:c r="B1330" s="59" t="str"/>
    </x:row>
    <x:row r="1331">
      <x:c r="A1331" s="59" t="n">
        <x:v>1330</x:v>
      </x:c>
      <x:c r="B1331" s="59" t="str">
        <x:v>---</x:v>
      </x:c>
    </x:row>
    <x:row r="1332">
      <x:c r="A1332" s="59" t="n">
        <x:v>1331</x:v>
      </x:c>
      <x:c r="B1332" s="59" t="str"/>
    </x:row>
    <x:row r="1333">
      <x:c r="A1333" s="59" t="n">
        <x:v>1332</x:v>
      </x:c>
      <x:c r="B1333" s="59" t="str">
        <x:v># 23. What I think the actual closure campaign should be</x:v>
      </x:c>
    </x:row>
    <x:row r="1334">
      <x:c r="A1334" s="59" t="n">
        <x:v>1333</x:v>
      </x:c>
      <x:c r="B1334" s="59" t="str"/>
    </x:row>
    <x:row r="1335">
      <x:c r="A1335" s="59" t="n">
        <x:v>1334</x:v>
      </x:c>
      <x:c r="B1335" s="59" t="str">
        <x:v>I would reduce the enormous open workbook to **ten actual campaigns**, not ten documents:</x:v>
      </x:c>
    </x:row>
    <x:row r="1336">
      <x:c r="A1336" s="59" t="n">
        <x:v>1335</x:v>
      </x:c>
      <x:c r="B1336" s="59" t="str"/>
    </x:row>
    <x:row r="1337">
      <x:c r="A1337" s="59" t="n">
        <x:v>1336</x:v>
      </x:c>
      <x:c r="B1337" s="59" t="str">
        <x:v>| CampaignRequired achievement           |                                                                                      |</x:v>
      </x:c>
    </x:row>
    <x:row r="1338">
      <x:c r="A1338" s="59" t="n">
        <x:v>1337</x:v>
      </x:c>
      <x:c r="B1338" s="59" t="str">
        <x:v>| -------------------------------------- | ------------------------------------------------------------------------------------ |</x:v>
      </x:c>
    </x:row>
    <x:row r="1339">
      <x:c r="A1339" s="59" t="n">
        <x:v>1338</x:v>
      </x:c>
      <x:c r="B1339" s="59" t="str">
        <x:v>| **C0 — Canonical semantics**           | Prove the organizational normal form is representation-independent                   |</x:v>
      </x:c>
    </x:row>
    <x:row r="1340">
      <x:c r="A1340" s="59" t="n">
        <x:v>1339</x:v>
      </x:c>
      <x:c r="B1340" s="59" t="str">
        <x:v>| **C1 — Organizational dynamics**       | Prove fixed points/attractors and persistence law                                    |</x:v>
      </x:c>
    </x:row>
    <x:row r="1341">
      <x:c r="A1341" s="59" t="n">
        <x:v>1340</x:v>
      </x:c>
      <x:c r="B1341" s="59" t="str">
        <x:v>| **C2 — Spectral substrate**            | Establish the canonical spectral quotient and its invariants                         |</x:v>
      </x:c>
    </x:row>
    <x:row r="1342">
      <x:c r="A1342" s="59" t="n">
        <x:v>1341</x:v>
      </x:c>
      <x:c r="B1342" s="59" t="str">
        <x:v>| **C3 — Geometry**                      | Derive Riemannian and then Lorentzian continuum spacetime                            |</x:v>
      </x:c>
    </x:row>
    <x:row r="1343">
      <x:c r="A1343" s="59" t="n">
        <x:v>1342</x:v>
      </x:c>
      <x:c r="B1343" s="59" t="str">
        <x:v>| **C4 — Quantum geometry**              | Complete (D\_G\rightarrow(\mathcal A,\mathcal H,D,J)\rightarrow) quantum geometry    |</x:v>
      </x:c>
    </x:row>
    <x:row r="1344">
      <x:c r="A1344" s="59" t="n">
        <x:v>1343</x:v>
      </x:c>
      <x:c r="B1344" s="59" t="str">
        <x:v>| **C5 — Universal dynamics**            | Derive the common variational/dynamical law                                          |</x:v>
      </x:c>
    </x:row>
    <x:row r="1345">
      <x:c r="A1345" s="59" t="n">
        <x:v>1344</x:v>
      </x:c>
      <x:c r="B1345" s="59" t="str">
        <x:v>| **C6 — Gauge + matter**                | Derive SM gauge group, representations, generations, masses and couplings            |</x:v>
      </x:c>
    </x:row>
    <x:row r="1346">
      <x:c r="A1346" s="59" t="n">
        <x:v>1345</x:v>
      </x:c>
      <x:c r="B1346" s="59" t="str">
        <x:v>| **C7 — Scale + constants**             | Generate dimensional scales/constants or classify irreducible inputs                 |</x:v>
      </x:c>
    </x:row>
    <x:row r="1347">
      <x:c r="A1347" s="59" t="n">
        <x:v>1346</x:v>
      </x:c>
      <x:c r="B1347" s="59" t="str">
        <x:v>| **C8 — Horizon/cosmology/black holes** | Derive horizon information, (\Lambda), black-hole entropy and cosmological evolution |</x:v>
      </x:c>
    </x:row>
    <x:row r="1348">
      <x:c r="A1348" s="59" t="n">
        <x:v>1347</x:v>
      </x:c>
      <x:c r="B1348" s="59" t="str">
        <x:v>| **C9 — Validation/compiler**           | Reproduce established theories and produce independent falsifiable predictions       |</x:v>
      </x:c>
    </x:row>
    <x:row r="1349">
      <x:c r="A1349" s="59" t="n">
        <x:v>1348</x:v>
      </x:c>
      <x:c r="B1349" s="59" t="str"/>
    </x:row>
    <x:row r="1350">
      <x:c r="A1350" s="59" t="n">
        <x:v>1349</x:v>
      </x:c>
      <x:c r="B1350" s="59" t="str">
        <x:v>And then:</x:v>
      </x:c>
    </x:row>
    <x:row r="1351">
      <x:c r="A1351" s="59" t="n">
        <x:v>1350</x:v>
      </x:c>
      <x:c r="B1351" s="59" t="str"/>
    </x:row>
    <x:row r="1352">
      <x:c r="A1352" s="59" t="n">
        <x:v>1351</x:v>
      </x:c>
      <x:c r="B1352" s="59" t="str">
        <x:v>[</x:v>
      </x:c>
    </x:row>
    <x:row r="1353">
      <x:c r="A1353" s="59" t="n">
        <x:v>1352</x:v>
      </x:c>
      <x:c r="B1353" s="59" t="str">
        <x:v>\boxed{</x:v>
      </x:c>
    </x:row>
    <x:row r="1354">
      <x:c r="A1354" s="59" t="n">
        <x:v>1353</x:v>
      </x:c>
      <x:c r="B1354" s="59" t="str">
        <x:v>C0\rightarrow C9</x:v>
      </x:c>
    </x:row>
    <x:row r="1355">
      <x:c r="A1355" s="59" t="n">
        <x:v>1354</x:v>
      </x:c>
      <x:c r="B1355" s="59" t="str">
        <x:v>}</x:v>
      </x:c>
    </x:row>
    <x:row r="1356">
      <x:c r="A1356" s="59" t="n">
        <x:v>1355</x:v>
      </x:c>
      <x:c r="B1356" s="59" t="str">
        <x:v>]</x:v>
      </x:c>
    </x:row>
    <x:row r="1357">
      <x:c r="A1357" s="59" t="n">
        <x:v>1356</x:v>
      </x:c>
      <x:c r="B1357" s="59" t="str"/>
    </x:row>
    <x:row r="1358">
      <x:c r="A1358" s="59" t="n">
        <x:v>1357</x:v>
      </x:c>
      <x:c r="B1358" s="59" t="str">
        <x:v>isn't a simple linear sequence. It is the master DAG with feedback constraints.</x:v>
      </x:c>
    </x:row>
    <x:row r="1359">
      <x:c r="A1359" s="59" t="n">
        <x:v>1358</x:v>
      </x:c>
      <x:c r="B1359" s="59" t="str"/>
    </x:row>
    <x:row r="1360">
      <x:c r="A1360" s="59" t="n">
        <x:v>1359</x:v>
      </x:c>
      <x:c r="B1360" s="59" t="str">
        <x:v>---</x:v>
      </x:c>
    </x:row>
    <x:row r="1361">
      <x:c r="A1361" s="59" t="n">
        <x:v>1360</x:v>
      </x:c>
      <x:c r="B1361" s="59" t="str"/>
    </x:row>
    <x:row r="1362">
      <x:c r="A1362" s="59" t="n">
        <x:v>1361</x:v>
      </x:c>
      <x:c r="B1362" s="59" t="str">
        <x:v># 24. The real final theorem</x:v>
      </x:c>
    </x:row>
    <x:row r="1363">
      <x:c r="A1363" s="59" t="n">
        <x:v>1362</x:v>
      </x:c>
      <x:c r="B1363" s="59" t="str"/>
    </x:row>
    <x:row r="1364">
      <x:c r="A1364" s="59" t="n">
        <x:v>1363</x:v>
      </x:c>
      <x:c r="B1364" s="59" t="str">
        <x:v>I think the final theorem we should ultimately be trying to prove is something like:</x:v>
      </x:c>
    </x:row>
    <x:row r="1365">
      <x:c r="A1365" s="59" t="n">
        <x:v>1364</x:v>
      </x:c>
      <x:c r="B1365" s="59" t="str"/>
    </x:row>
    <x:row r="1366">
      <x:c r="A1366" s="59" t="n">
        <x:v>1365</x:v>
      </x:c>
      <x:c r="B1366" s="59" t="str">
        <x:v>[</x:v>
      </x:c>
    </x:row>
    <x:row r="1367">
      <x:c r="A1367" s="59" t="n">
        <x:v>1366</x:v>
      </x:c>
      <x:c r="B1367" s="59" t="str">
        <x:v>\boxed{</x:v>
      </x:c>
    </x:row>
    <x:row r="1368">
      <x:c r="A1368" s="59" t="n">
        <x:v>1367</x:v>
      </x:c>
      <x:c r="B1368" s="59" t="str">
        <x:v>\exists,</x:v>
      </x:c>
    </x:row>
    <x:row r="1369">
      <x:c r="A1369" s="59" t="n">
        <x:v>1368</x:v>
      </x:c>
      <x:c r="B1369" s="59" t="str">
        <x:v>\mathfrak T\_{\rm UOC}</x:v>
      </x:c>
    </x:row>
    <x:row r="1370">
      <x:c r="A1370" s="59" t="n">
        <x:v>1369</x:v>
      </x:c>
      <x:c r="B1370" s="59" t="str">
        <x:v>}</x:v>
      </x:c>
    </x:row>
    <x:row r="1371">
      <x:c r="A1371" s="59" t="n">
        <x:v>1370</x:v>
      </x:c>
      <x:c r="B1371" s="59" t="str">
        <x:v>]</x:v>
      </x:c>
    </x:row>
    <x:row r="1372">
      <x:c r="A1372" s="59" t="n">
        <x:v>1371</x:v>
      </x:c>
      <x:c r="B1372" s="59" t="str"/>
    </x:row>
    <x:row r="1373">
      <x:c r="A1373" s="59" t="n">
        <x:v>1372</x:v>
      </x:c>
      <x:c r="B1373" s="59" t="str">
        <x:v>such that:</x:v>
      </x:c>
    </x:row>
    <x:row r="1374">
      <x:c r="A1374" s="59" t="n">
        <x:v>1373</x:v>
      </x:c>
      <x:c r="B1374" s="59" t="str"/>
    </x:row>
    <x:row r="1375">
      <x:c r="A1375" s="59" t="n">
        <x:v>1374</x:v>
      </x:c>
      <x:c r="B1375" s="59" t="str">
        <x:v>### Generativity</x:v>
      </x:c>
    </x:row>
    <x:row r="1376">
      <x:c r="A1376" s="59" t="n">
        <x:v>1375</x:v>
      </x:c>
      <x:c r="B1376" s="59" t="str"/>
    </x:row>
    <x:row r="1377">
      <x:c r="A1377" s="59" t="n">
        <x:v>1376</x:v>
      </x:c>
      <x:c r="B1377" s="59" t="str">
        <x:v># [ \boxed{ \mathfrak T\_{\rm UOC}(\mathcal I)</x:v>
      </x:c>
    </x:row>
    <x:row r="1378">
      <x:c r="A1378" s="59" t="n">
        <x:v>1377</x:v>
      </x:c>
      <x:c r="B1378" s="59" t="str"/>
    </x:row>
    <x:row r="1379">
      <x:c r="A1379" s="59" t="n">
        <x:v>1378</x:v>
      </x:c>
      <x:c r="B1379" s="59" t="str">
        <x:v>\text{law generated from the canonical organizational IR}</x:v>
      </x:c>
    </x:row>
    <x:row r="1380">
      <x:c r="A1380" s="59" t="n">
        <x:v>1379</x:v>
      </x:c>
      <x:c r="B1380" s="59" t="str">
        <x:v>}</x:v>
      </x:c>
    </x:row>
    <x:row r="1381">
      <x:c r="A1381" s="59" t="n">
        <x:v>1380</x:v>
      </x:c>
      <x:c r="B1381" s="59" t="str">
        <x:v>]</x:v>
      </x:c>
    </x:row>
    <x:row r="1382">
      <x:c r="A1382" s="59" t="n">
        <x:v>1381</x:v>
      </x:c>
      <x:c r="B1382" s="59" t="str"/>
    </x:row>
    <x:row r="1383">
      <x:c r="A1383" s="59" t="n">
        <x:v>1382</x:v>
      </x:c>
      <x:c r="B1383" s="59" t="str">
        <x:v>### Representation invariance</x:v>
      </x:c>
    </x:row>
    <x:row r="1384">
      <x:c r="A1384" s="59" t="n">
        <x:v>1383</x:v>
      </x:c>
      <x:c r="B1384" s="59" t="str"/>
    </x:row>
    <x:row r="1385">
      <x:c r="A1385" s="59" t="n">
        <x:v>1384</x:v>
      </x:c>
      <x:c r="B1385" s="59" t="str">
        <x:v># [ \boxed{ \mathcal I\_1\cong\mathcal I\_2 \Rightarrow \operatorname{Obs}(\mathfrak T(\mathcal I\_1))</x:v>
      </x:c>
    </x:row>
    <x:row r="1386">
      <x:c r="A1386" s="59" t="n">
        <x:v>1385</x:v>
      </x:c>
      <x:c r="B1386" s="59" t="str"/>
    </x:row>
    <x:row r="1387">
      <x:c r="A1387" s="59" t="n">
        <x:v>1386</x:v>
      </x:c>
      <x:c r="B1387" s="59" t="str">
        <x:v>\operatorname{Obs}(\mathfrak T(\mathcal I\_2)).</x:v>
      </x:c>
    </x:row>
    <x:row r="1388">
      <x:c r="A1388" s="59" t="n">
        <x:v>1387</x:v>
      </x:c>
      <x:c r="B1388" s="59" t="str">
        <x:v>}</x:v>
      </x:c>
    </x:row>
    <x:row r="1389">
      <x:c r="A1389" s="59" t="n">
        <x:v>1388</x:v>
      </x:c>
      <x:c r="B1389" s="59" t="str">
        <x:v>]</x:v>
      </x:c>
    </x:row>
    <x:row r="1390">
      <x:c r="A1390" s="59" t="n">
        <x:v>1389</x:v>
      </x:c>
      <x:c r="B1390" s="59" t="str"/>
    </x:row>
    <x:row r="1391">
      <x:c r="A1391" s="59" t="n">
        <x:v>1390</x:v>
      </x:c>
      <x:c r="B1391" s="59" t="str">
        <x:v>### Classical recovery</x:v>
      </x:c>
    </x:row>
    <x:row r="1392">
      <x:c r="A1392" s="59" t="n">
        <x:v>1391</x:v>
      </x:c>
      <x:c r="B1392" s="59" t="str"/>
    </x:row>
    <x:row r="1393">
      <x:c r="A1393" s="59" t="n">
        <x:v>1392</x:v>
      </x:c>
      <x:c r="B1393" s="59" t="str">
        <x:v>[</x:v>
      </x:c>
    </x:row>
    <x:row r="1394">
      <x:c r="A1394" s="59" t="n">
        <x:v>1393</x:v>
      </x:c>
      <x:c r="B1394" s="59" t="str">
        <x:v>\boxed{</x:v>
      </x:c>
    </x:row>
    <x:row r="1395">
      <x:c r="A1395" s="59" t="n">
        <x:v>1394</x:v>
      </x:c>
      <x:c r="B1395" s="59" t="str">
        <x:v>\mathfrak T</x:v>
      </x:c>
    </x:row>
    <x:row r="1396">
      <x:c r="A1396" s="59" t="n">
        <x:v>1395</x:v>
      </x:c>
      <x:c r="B1396" s="59" t="str">
        <x:v>\rightarrow</x:v>
      </x:c>
    </x:row>
    <x:row r="1397">
      <x:c r="A1397" s="59" t="n">
        <x:v>1396</x:v>
      </x:c>
      <x:c r="B1397" s="59" t="str">
        <x:v>GR</x:v>
      </x:c>
    </x:row>
    <x:row r="1398">
      <x:c r="A1398" s="59" t="n">
        <x:v>1397</x:v>
      </x:c>
      <x:c r="B1398" s="59" t="str">
        <x:v>}</x:v>
      </x:c>
    </x:row>
    <x:row r="1399">
      <x:c r="A1399" s="59" t="n">
        <x:v>1398</x:v>
      </x:c>
      <x:c r="B1399" s="59" t="str">
        <x:v>]</x:v>
      </x:c>
    </x:row>
    <x:row r="1400">
      <x:c r="A1400" s="59" t="n">
        <x:v>1399</x:v>
      </x:c>
      <x:c r="B1400" s="59" t="str"/>
    </x:row>
    <x:row r="1401">
      <x:c r="A1401" s="59" t="n">
        <x:v>1400</x:v>
      </x:c>
      <x:c r="B1401" s="59" t="str">
        <x:v>### Quantum recovery</x:v>
      </x:c>
    </x:row>
    <x:row r="1402">
      <x:c r="A1402" s="59" t="n">
        <x:v>1401</x:v>
      </x:c>
      <x:c r="B1402" s="59" t="str"/>
    </x:row>
    <x:row r="1403">
      <x:c r="A1403" s="59" t="n">
        <x:v>1402</x:v>
      </x:c>
      <x:c r="B1403" s="59" t="str">
        <x:v>[</x:v>
      </x:c>
    </x:row>
    <x:row r="1404">
      <x:c r="A1404" s="59" t="n">
        <x:v>1403</x:v>
      </x:c>
      <x:c r="B1404" s="59" t="str">
        <x:v>\boxed{</x:v>
      </x:c>
    </x:row>
    <x:row r="1405">
      <x:c r="A1405" s="59" t="n">
        <x:v>1404</x:v>
      </x:c>
      <x:c r="B1405" s="59" t="str">
        <x:v>\mathfrak T</x:v>
      </x:c>
    </x:row>
    <x:row r="1406">
      <x:c r="A1406" s="59" t="n">
        <x:v>1405</x:v>
      </x:c>
      <x:c r="B1406" s="59" t="str">
        <x:v>\rightarrow</x:v>
      </x:c>
    </x:row>
    <x:row r="1407">
      <x:c r="A1407" s="59" t="n">
        <x:v>1406</x:v>
      </x:c>
      <x:c r="B1407" s="59" t="str">
        <x:v>QM/QFT</x:v>
      </x:c>
    </x:row>
    <x:row r="1408">
      <x:c r="A1408" s="59" t="n">
        <x:v>1407</x:v>
      </x:c>
      <x:c r="B1408" s="59" t="str">
        <x:v>}</x:v>
      </x:c>
    </x:row>
    <x:row r="1409">
      <x:c r="A1409" s="59" t="n">
        <x:v>1408</x:v>
      </x:c>
      <x:c r="B1409" s="59" t="str">
        <x:v>]</x:v>
      </x:c>
    </x:row>
    <x:row r="1410">
      <x:c r="A1410" s="59" t="n">
        <x:v>1409</x:v>
      </x:c>
      <x:c r="B1410" s="59" t="str"/>
    </x:row>
    <x:row r="1411">
      <x:c r="A1411" s="59" t="n">
        <x:v>1410</x:v>
      </x:c>
      <x:c r="B1411" s="59" t="str">
        <x:v>### Matter recovery</x:v>
      </x:c>
    </x:row>
    <x:row r="1412">
      <x:c r="A1412" s="59" t="n">
        <x:v>1411</x:v>
      </x:c>
      <x:c r="B1412" s="59" t="str"/>
    </x:row>
    <x:row r="1413">
      <x:c r="A1413" s="59" t="n">
        <x:v>1412</x:v>
      </x:c>
      <x:c r="B1413" s="59" t="str">
        <x:v>[</x:v>
      </x:c>
    </x:row>
    <x:row r="1414">
      <x:c r="A1414" s="59" t="n">
        <x:v>1413</x:v>
      </x:c>
      <x:c r="B1414" s="59" t="str">
        <x:v>\boxed{</x:v>
      </x:c>
    </x:row>
    <x:row r="1415">
      <x:c r="A1415" s="59" t="n">
        <x:v>1414</x:v>
      </x:c>
      <x:c r="B1415" s="59" t="str">
        <x:v>\mathfrak T</x:v>
      </x:c>
    </x:row>
    <x:row r="1416">
      <x:c r="A1416" s="59" t="n">
        <x:v>1415</x:v>
      </x:c>
      <x:c r="B1416" s="59" t="str">
        <x:v>\rightarrow</x:v>
      </x:c>
    </x:row>
    <x:row r="1417">
      <x:c r="A1417" s="59" t="n">
        <x:v>1416</x:v>
      </x:c>
      <x:c r="B1417" s="59" t="str">
        <x:v>SM</x:v>
      </x:c>
    </x:row>
    <x:row r="1418">
      <x:c r="A1418" s="59" t="n">
        <x:v>1417</x:v>
      </x:c>
      <x:c r="B1418" s="59" t="str">
        <x:v>}</x:v>
      </x:c>
    </x:row>
    <x:row r="1419">
      <x:c r="A1419" s="59" t="n">
        <x:v>1418</x:v>
      </x:c>
      <x:c r="B1419" s="59" t="str">
        <x:v>]</x:v>
      </x:c>
    </x:row>
    <x:row r="1420">
      <x:c r="A1420" s="59" t="n">
        <x:v>1419</x:v>
      </x:c>
      <x:c r="B1420" s="59" t="str"/>
    </x:row>
    <x:row r="1421">
      <x:c r="A1421" s="59" t="n">
        <x:v>1420</x:v>
      </x:c>
      <x:c r="B1421" s="59" t="str">
        <x:v>### Thermodynamic recovery</x:v>
      </x:c>
    </x:row>
    <x:row r="1422">
      <x:c r="A1422" s="59" t="n">
        <x:v>1421</x:v>
      </x:c>
      <x:c r="B1422" s="59" t="str"/>
    </x:row>
    <x:row r="1423">
      <x:c r="A1423" s="59" t="n">
        <x:v>1422</x:v>
      </x:c>
      <x:c r="B1423" s="59" t="str">
        <x:v>[</x:v>
      </x:c>
    </x:row>
    <x:row r="1424">
      <x:c r="A1424" s="59" t="n">
        <x:v>1423</x:v>
      </x:c>
      <x:c r="B1424" s="59" t="str">
        <x:v>\boxed{</x:v>
      </x:c>
    </x:row>
    <x:row r="1425">
      <x:c r="A1425" s="59" t="n">
        <x:v>1424</x:v>
      </x:c>
      <x:c r="B1425" s="59" t="str">
        <x:v>\mathfrak T</x:v>
      </x:c>
    </x:row>
    <x:row r="1426">
      <x:c r="A1426" s="59" t="n">
        <x:v>1425</x:v>
      </x:c>
      <x:c r="B1426" s="59" t="str">
        <x:v>\rightarrow</x:v>
      </x:c>
    </x:row>
    <x:row r="1427">
      <x:c r="A1427" s="59" t="n">
        <x:v>1426</x:v>
      </x:c>
      <x:c r="B1427" s="59" t="str">
        <x:v>\text{statistical mechanics}</x:v>
      </x:c>
    </x:row>
    <x:row r="1428">
      <x:c r="A1428" s="59" t="n">
        <x:v>1427</x:v>
      </x:c>
      <x:c r="B1428" s="59" t="str">
        <x:v>}</x:v>
      </x:c>
    </x:row>
    <x:row r="1429">
      <x:c r="A1429" s="59" t="n">
        <x:v>1428</x:v>
      </x:c>
      <x:c r="B1429" s="59" t="str">
        <x:v>]</x:v>
      </x:c>
    </x:row>
    <x:row r="1430">
      <x:c r="A1430" s="59" t="n">
        <x:v>1429</x:v>
      </x:c>
      <x:c r="B1430" s="59" t="str"/>
    </x:row>
    <x:row r="1431">
      <x:c r="A1431" s="59" t="n">
        <x:v>1430</x:v>
      </x:c>
      <x:c r="B1431" s="59" t="str">
        <x:v>### Cosmological recovery</x:v>
      </x:c>
    </x:row>
    <x:row r="1432">
      <x:c r="A1432" s="59" t="n">
        <x:v>1431</x:v>
      </x:c>
      <x:c r="B1432" s="59" t="str"/>
    </x:row>
    <x:row r="1433">
      <x:c r="A1433" s="59" t="n">
        <x:v>1432</x:v>
      </x:c>
      <x:c r="B1433" s="59" t="str">
        <x:v>[</x:v>
      </x:c>
    </x:row>
    <x:row r="1434">
      <x:c r="A1434" s="59" t="n">
        <x:v>1433</x:v>
      </x:c>
      <x:c r="B1434" s="59" t="str">
        <x:v>\boxed{</x:v>
      </x:c>
    </x:row>
    <x:row r="1435">
      <x:c r="A1435" s="59" t="n">
        <x:v>1434</x:v>
      </x:c>
      <x:c r="B1435" s="59" t="str">
        <x:v>\mathfrak T</x:v>
      </x:c>
    </x:row>
    <x:row r="1436">
      <x:c r="A1436" s="59" t="n">
        <x:v>1435</x:v>
      </x:c>
      <x:c r="B1436" s="59" t="str">
        <x:v>\rightarrow</x:v>
      </x:c>
    </x:row>
    <x:row r="1437">
      <x:c r="A1437" s="59" t="n">
        <x:v>1436</x:v>
      </x:c>
      <x:c r="B1437" s="59" t="str">
        <x:v>\Lambda,H,a(t),\text{perturbations}</x:v>
      </x:c>
    </x:row>
    <x:row r="1438">
      <x:c r="A1438" s="59" t="n">
        <x:v>1437</x:v>
      </x:c>
      <x:c r="B1438" s="59" t="str">
        <x:v>}</x:v>
      </x:c>
    </x:row>
    <x:row r="1439">
      <x:c r="A1439" s="59" t="n">
        <x:v>1438</x:v>
      </x:c>
      <x:c r="B1439" s="59" t="str">
        <x:v>]</x:v>
      </x:c>
    </x:row>
    <x:row r="1440">
      <x:c r="A1440" s="59" t="n">
        <x:v>1439</x:v>
      </x:c>
      <x:c r="B1440" s="59" t="str"/>
    </x:row>
    <x:row r="1441">
      <x:c r="A1441" s="59" t="n">
        <x:v>1440</x:v>
      </x:c>
      <x:c r="B1441" s="59" t="str">
        <x:v>### Information recovery</x:v>
      </x:c>
    </x:row>
    <x:row r="1442">
      <x:c r="A1442" s="59" t="n">
        <x:v>1441</x:v>
      </x:c>
      <x:c r="B1442" s="59" t="str"/>
    </x:row>
    <x:row r="1443">
      <x:c r="A1443" s="59" t="n">
        <x:v>1442</x:v>
      </x:c>
      <x:c r="B1443" s="59" t="str">
        <x:v>[</x:v>
      </x:c>
    </x:row>
    <x:row r="1444">
      <x:c r="A1444" s="59" t="n">
        <x:v>1443</x:v>
      </x:c>
      <x:c r="B1444" s="59" t="str">
        <x:v>\boxed{</x:v>
      </x:c>
    </x:row>
    <x:row r="1445">
      <x:c r="A1445" s="59" t="n">
        <x:v>1444</x:v>
      </x:c>
      <x:c r="B1445" s="59" t="str">
        <x:v>\mathfrak T</x:v>
      </x:c>
    </x:row>
    <x:row r="1446">
      <x:c r="A1446" s="59" t="n">
        <x:v>1445</x:v>
      </x:c>
      <x:c r="B1446" s="59" t="str">
        <x:v>\rightarrow</x:v>
      </x:c>
    </x:row>
    <x:row r="1447">
      <x:c r="A1447" s="59" t="n">
        <x:v>1446</x:v>
      </x:c>
      <x:c r="B1447" s="59" t="str">
        <x:v>S\_{\rm BH}</x:v>
      </x:c>
    </x:row>
    <x:row r="1448">
      <x:c r="A1448" s="59" t="n">
        <x:v>1447</x:v>
      </x:c>
      <x:c r="B1448" s="59" t="str">
        <x:v>\rightarrow</x:v>
      </x:c>
    </x:row>
    <x:row r="1449">
      <x:c r="A1449" s="59" t="n">
        <x:v>1448</x:v>
      </x:c>
      <x:c r="B1449" s="59" t="str">
        <x:v>\text{unitarity}.</x:v>
      </x:c>
    </x:row>
    <x:row r="1450">
      <x:c r="A1450" s="59" t="n">
        <x:v>1449</x:v>
      </x:c>
      <x:c r="B1450" s="59" t="str">
        <x:v>}</x:v>
      </x:c>
    </x:row>
    <x:row r="1451">
      <x:c r="A1451" s="59" t="n">
        <x:v>1450</x:v>
      </x:c>
      <x:c r="B1451" s="59" t="str">
        <x:v>]</x:v>
      </x:c>
    </x:row>
    <x:row r="1452">
      <x:c r="A1452" s="59" t="n">
        <x:v>1451</x:v>
      </x:c>
      <x:c r="B1452" s="59" t="str"/>
    </x:row>
    <x:row r="1453">
      <x:c r="A1453" s="59" t="n">
        <x:v>1452</x:v>
      </x:c>
      <x:c r="B1453" s="59" t="str">
        <x:v>### Predictivity</x:v>
      </x:c>
    </x:row>
    <x:row r="1454">
      <x:c r="A1454" s="59" t="n">
        <x:v>1453</x:v>
      </x:c>
      <x:c r="B1454" s="59" t="str"/>
    </x:row>
    <x:row r="1455">
      <x:c r="A1455" s="59" t="n">
        <x:v>1454</x:v>
      </x:c>
      <x:c r="B1455" s="59" t="str">
        <x:v>[</x:v>
      </x:c>
    </x:row>
    <x:row r="1456">
      <x:c r="A1456" s="59" t="n">
        <x:v>1455</x:v>
      </x:c>
      <x:c r="B1456" s="59" t="str">
        <x:v>\boxed{</x:v>
      </x:c>
    </x:row>
    <x:row r="1457">
      <x:c r="A1457" s="59" t="n">
        <x:v>1456</x:v>
      </x:c>
      <x:c r="B1457" s="59" t="str">
        <x:v>\#{\text{free physical parameters}}</x:v>
      </x:c>
    </x:row>
    <x:row r="1458">
      <x:c r="A1458" s="59" t="n">
        <x:v>1457</x:v>
      </x:c>
      <x:c r="B1458" s="59" t="str">
        <x:v>\text{ is finite and explicitly classified}.</x:v>
      </x:c>
    </x:row>
    <x:row r="1459">
      <x:c r="A1459" s="59" t="n">
        <x:v>1458</x:v>
      </x:c>
      <x:c r="B1459" s="59" t="str">
        <x:v>}</x:v>
      </x:c>
    </x:row>
    <x:row r="1460">
      <x:c r="A1460" s="59" t="n">
        <x:v>1459</x:v>
      </x:c>
      <x:c r="B1460" s="59" t="str">
        <x:v>]</x:v>
      </x:c>
    </x:row>
    <x:row r="1461">
      <x:c r="A1461" s="59" t="n">
        <x:v>1460</x:v>
      </x:c>
      <x:c r="B1461" s="59" t="str"/>
    </x:row>
    <x:row r="1462">
      <x:c r="A1462" s="59" t="n">
        <x:v>1461</x:v>
      </x:c>
      <x:c r="B1462" s="59" t="str">
        <x:v>### Falsifiability</x:v>
      </x:c>
    </x:row>
    <x:row r="1463">
      <x:c r="A1463" s="59" t="n">
        <x:v>1462</x:v>
      </x:c>
      <x:c r="B1463" s="59" t="str"/>
    </x:row>
    <x:row r="1464">
      <x:c r="A1464" s="59" t="n">
        <x:v>1463</x:v>
      </x:c>
      <x:c r="B1464" s="59" t="str">
        <x:v>[</x:v>
      </x:c>
    </x:row>
    <x:row r="1465">
      <x:c r="A1465" s="59" t="n">
        <x:v>1464</x:v>
      </x:c>
      <x:c r="B1465" s="59" t="str">
        <x:v>\boxed{</x:v>
      </x:c>
    </x:row>
    <x:row r="1466">
      <x:c r="A1466" s="59" t="n">
        <x:v>1465</x:v>
      </x:c>
      <x:c r="B1466" s="59" t="str">
        <x:v>\exists,O\_i:</x:v>
      </x:c>
    </x:row>
    <x:row r="1467">
      <x:c r="A1467" s="59" t="n">
        <x:v>1466</x:v>
      </x:c>
      <x:c r="B1467" s="59" t="str">
        <x:v>\mathfrak T\rightarrow O\_i</x:v>
      </x:c>
    </x:row>
    <x:row r="1468">
      <x:c r="A1468" s="59" t="n">
        <x:v>1467</x:v>
      </x:c>
      <x:c r="B1468" s="59" t="str">
        <x:v>}</x:v>
      </x:c>
    </x:row>
    <x:row r="1469">
      <x:c r="A1469" s="59" t="n">
        <x:v>1468</x:v>
      </x:c>
      <x:c r="B1469" s="59" t="str">
        <x:v>]</x:v>
      </x:c>
    </x:row>
    <x:row r="1470">
      <x:c r="A1470" s="59" t="n">
        <x:v>1469</x:v>
      </x:c>
      <x:c r="B1470" s="59" t="str"/>
    </x:row>
    <x:row r="1471">
      <x:c r="A1471" s="59" t="n">
        <x:v>1470</x:v>
      </x:c>
      <x:c r="B1471" s="59" t="str">
        <x:v>such that experiment can rule out the theory.</x:v>
      </x:c>
    </x:row>
    <x:row r="1472">
      <x:c r="A1472" s="59" t="n">
        <x:v>1471</x:v>
      </x:c>
      <x:c r="B1472" s="59" t="str"/>
    </x:row>
    <x:row r="1473">
      <x:c r="A1473" s="59" t="n">
        <x:v>1472</x:v>
      </x:c>
      <x:c r="B1473" s="59" t="str">
        <x:v>---</x:v>
      </x:c>
    </x:row>
    <x:row r="1474">
      <x:c r="A1474" s="59" t="n">
        <x:v>1473</x:v>
      </x:c>
      <x:c r="B1474" s="59" t="str"/>
    </x:row>
    <x:row r="1475">
      <x:c r="A1475" s="59" t="n">
        <x:v>1474</x:v>
      </x:c>
      <x:c r="B1475" s="59" t="str">
        <x:v>## The most important conceptual change</x:v>
      </x:c>
    </x:row>
    <x:row r="1476">
      <x:c r="A1476" s="59" t="n">
        <x:v>1475</x:v>
      </x:c>
      <x:c r="B1476" s="59" t="str"/>
    </x:row>
    <x:row r="1477">
      <x:c r="A1477" s="59" t="n">
        <x:v>1476</x:v>
      </x:c>
      <x:c r="B1477" s="59" t="str">
        <x:v>After looking at everything together, I don't think the end product should be called merely a **“theory of everything equation.”**</x:v>
      </x:c>
    </x:row>
    <x:row r="1478">
      <x:c r="A1478" s="59" t="n">
        <x:v>1477</x:v>
      </x:c>
      <x:c r="B1478" s="59" t="str"/>
    </x:row>
    <x:row r="1479">
      <x:c r="A1479" s="59" t="n">
        <x:v>1478</x:v>
      </x:c>
      <x:c r="B1479" s="59" t="str">
        <x:v>It should be:</x:v>
      </x:c>
    </x:row>
    <x:row r="1480">
      <x:c r="A1480" s="59" t="n">
        <x:v>1479</x:v>
      </x:c>
      <x:c r="B1480" s="59" t="str"/>
    </x:row>
    <x:row r="1481">
      <x:c r="A1481" s="59" t="n">
        <x:v>1480</x:v>
      </x:c>
      <x:c r="B1481" s="59" t="str">
        <x:v>[</x:v>
      </x:c>
    </x:row>
    <x:row r="1482">
      <x:c r="A1482" s="59" t="n">
        <x:v>1481</x:v>
      </x:c>
      <x:c r="B1482" s="59" t="str">
        <x:v>\boxed{</x:v>
      </x:c>
    </x:row>
    <x:row r="1483">
      <x:c r="A1483" s="59" t="n">
        <x:v>1482</x:v>
      </x:c>
      <x:c r="B1483" s="59" t="str">
        <x:v>\textbf{a universal generative physical theory with a verified compiler.}</x:v>
      </x:c>
    </x:row>
    <x:row r="1484">
      <x:c r="A1484" s="59" t="n">
        <x:v>1483</x:v>
      </x:c>
      <x:c r="B1484" s="59" t="str">
        <x:v>}</x:v>
      </x:c>
    </x:row>
    <x:row r="1485">
      <x:c r="A1485" s="59" t="n">
        <x:v>1484</x:v>
      </x:c>
      <x:c r="B1485" s="59" t="str">
        <x:v>]</x:v>
      </x:c>
    </x:row>
    <x:row r="1486">
      <x:c r="A1486" s="59" t="n">
        <x:v>1485</x:v>
      </x:c>
      <x:c r="B1486" s="59" t="str"/>
    </x:row>
    <x:row r="1487">
      <x:c r="A1487" s="59" t="n">
        <x:v>1486</x:v>
      </x:c>
      <x:c r="B1487" s="59" t="str">
        <x:v>String theory's benchmark teaches us that a fundamental structure isn't enough; it has to generate the observed four-dimensional gauge/matter world. ([arXiv](https://arxiv.org/abs/2401.01939?utm_source=chatgpt.com "The Standard Model from String Theory: What Have We Learned?")) LQG teaches us that quantum geometry has to be defined nonperturbatively and consistently with the classical limit. ([arXiv](https://arxiv.org/abs/gr-qc/0404018?utm_source=chatgpt.com "Background Independent Quantum Gravity: A Status Report")) CDT teaches us that a discrete substrate needs an actual controlled continuum limit. ([arXiv](https://arxiv.org/abs/1905.08669?utm_source=chatgpt.com "Quantum Gravity from Causal Dynamical Triangulations: A Review")) Asymptotic safety teaches us that UV completion and predictivity need a concrete fixed-point/critical-surface criterion. ([Springer](https://link.springer.com/article/10.1007/s10701-019-00263-1?utm_source=chatgpt.com "Scales and Hierachies in Asymptotically Safe Quantum Gravity: A Review | Foundations of Physics | Springer Nature Link"))</x:v>
      </x:c>
    </x:row>
    <x:row r="1488">
      <x:c r="A1488" s="59" t="n">
        <x:v>1487</x:v>
      </x:c>
      <x:c r="B1488" s="59" t="str"/>
    </x:row>
    <x:row r="1489">
      <x:c r="A1489" s="59" t="n">
        <x:v>1488</x:v>
      </x:c>
      <x:c r="B1489" s="59" t="str">
        <x:v>**Your project can combine those requirements with something the conventional programs generally don't have: an explicit representation/compilation layer that says how a single organizational substrate becomes different mathematical theories without identifying their domain-specific representations.**</x:v>
      </x:c>
    </x:row>
    <x:row r="1490">
      <x:c r="A1490" s="59" t="n">
        <x:v>1489</x:v>
      </x:c>
      <x:c r="B1490" s="59" t="str"/>
    </x:row>
    <x:row r="1491">
      <x:c r="A1491" s="59" t="n">
        <x:v>1490</x:v>
      </x:c>
      <x:c r="B1491" s="59" t="str">
        <x:v>That is the part I'd make the centerpiece.</x:v>
      </x:c>
    </x:row>
    <x:row r="1492">
      <x:c r="A1492" s="59" t="n">
        <x:v>1491</x:v>
      </x:c>
      <x:c r="B1492" s="59" t="str"/>
    </x:row>
    <x:row r="1493">
      <x:c r="A1493" s="59" t="n">
        <x:v>1492</x:v>
      </x:c>
      <x:c r="B1493" s="59" t="str">
        <x:v>And the two spreadsheets now line up very naturally:</x:v>
      </x:c>
    </x:row>
    <x:row r="1494">
      <x:c r="A1494" s="59" t="n">
        <x:v>1493</x:v>
      </x:c>
      <x:c r="B1494" s="59" t="str"/>
    </x:row>
    <x:row r="1495">
      <x:c r="A1495" s="59" t="n">
        <x:v>1494</x:v>
      </x:c>
      <x:c r="B1495" s="59" t="str">
        <x:v>[Calculated Master — everything we've actually derived/calculated](sandbox:/mnt/data/UOC_ToE_Canonical_Calculated_Master_v1.0.xlsx)</x:v>
      </x:c>
    </x:row>
    <x:row r="1496">
      <x:c r="A1496" s="59" t="n">
        <x:v>1495</x:v>
      </x:c>
      <x:c r="B1496" s="59" t="str"/>
    </x:row>
    <x:row r="1497">
      <x:c r="A1497" s="59" t="n">
        <x:v>1496</x:v>
      </x:c>
      <x:c r="B1497" s="59" t="str">
        <x:v>[Open Closure Master — everything that still has to be closed, including the broader ToE benchmark](sandbox:/mnt/data/UOC_ToE_Open_Closure_Master_v1.0.xlsx)</x:v>
      </x:c>
    </x:row>
    <x:row r="1498">
      <x:c r="A1498" s="59" t="n">
        <x:v>1497</x:v>
      </x:c>
      <x:c r="B1498" s="59" t="str"/>
    </x:row>
    <x:row r="1499">
      <x:c r="A1499" s="59" t="n">
        <x:v>1498</x:v>
      </x:c>
      <x:c r="B1499" s="59" t="str">
        <x:v>The **calculated master is the theorem/evidence base**; the **open master is the closure specification**. The next step is to make those two commute at the registry level: every open obligation should point to the exact calculated parent(s) that already constrain it, and every completed calculation should identify which future closure obligations it unlocks. That would give us the actual **ToE Master Proof DAG**, rather than another list.</x:v>
      </x:c>
    </x:row>
  </x:sheetData>
  <x:pageMargins left="0.7" right="0.7" top="0.75" bottom="0.75" header="0.3" footer="0.3"/>
</x:worksheet>
</file>

<file path=xl/worksheets/sheet219.xml><?xml version="1.0" encoding="utf-8"?>
<x:worksheet xmlns:x="http://schemas.openxmlformats.org/spreadsheetml/2006/main">
  <x:sheetFormatPr defaultRowHeight="15"/>
  <x:cols>
    <x:col min="1" max="1" width="12" hidden="0" customWidth="1"/>
    <x:col min="2" max="2" width="36" hidden="0" customWidth="1"/>
    <x:col min="3" max="3" width="16" hidden="0" customWidth="1"/>
    <x:col min="4" max="4" width="55" hidden="0" customWidth="1"/>
    <x:col min="5" max="5" width="55" hidden="0" customWidth="1"/>
    <x:col min="6" max="6" width="51" hidden="0" customWidth="1"/>
  </x:cols>
  <x:sheetData>
    <x:row r="1">
      <x:c r="A1" s="58" t="str">
        <x:v>Gate</x:v>
      </x:c>
      <x:c r="B1" s="58" t="str">
        <x:v>Statement</x:v>
      </x:c>
      <x:c r="C1" s="58" t="str">
        <x:v>Current Status</x:v>
      </x:c>
      <x:c r="D1" s="58" t="str">
        <x:v>Closure Condition</x:v>
      </x:c>
      <x:c r="E1" s="58" t="str">
        <x:v>Known Calculated Parent(s)</x:v>
      </x:c>
      <x:c r="F1" s="58" t="str">
        <x:v>Primary Falsifier</x:v>
      </x:c>
    </x:row>
    <x:row r="2">
      <x:c r="A2" s="59" t="str">
        <x:v>G0</x:v>
      </x:c>
      <x:c r="B2" s="59" t="str">
        <x:v>Canonical semantic normal form</x:v>
      </x:c>
      <x:c r="C2" s="59" t="str">
        <x:v>PARTIAL</x:v>
      </x:c>
      <x:c r="D2" s="59" t="str">
        <x:v>Universal proof or maximal admissible class</x:v>
      </x:c>
      <x:c r="E2" s="59" t="str">
        <x:v>NX-001E finite relational theorem; C0 calculations</x:v>
      </x:c>
      <x:c r="F2" s="59" t="str">
        <x:v>Counterexample within admitted class</x:v>
      </x:c>
    </x:row>
    <x:row r="3">
      <x:c r="A3" s="59" t="str">
        <x:v>G1</x:v>
      </x:c>
      <x:c r="B3" s="59" t="str">
        <x:v>Admissible representation quotient</x:v>
      </x:c>
      <x:c r="C3" s="59" t="str">
        <x:v>OPEN</x:v>
      </x:c>
      <x:c r="D3" s="59" t="str">
        <x:v>Define representation category and invariant observables</x:v>
      </x:c>
      <x:c r="E3" s="59" t="str">
        <x:v>NX-001G counterexample; NX-001G-R characterization</x:v>
      </x:c>
      <x:c r="F3" s="59" t="str">
        <x:v>Nonexistent invariant quotient</x:v>
      </x:c>
    </x:row>
    <x:row r="4">
      <x:c r="A4" s="59" t="str">
        <x:v>G2</x:v>
      </x:c>
      <x:c r="B4" s="59" t="str">
        <x:v>Spectral continuum</x:v>
      </x:c>
      <x:c r="C4" s="59" t="str">
        <x:v>PARTIAL</x:v>
      </x:c>
      <x:c r="D4" s="59" t="str">
        <x:v>Refinement-independent continuum limit</x:v>
      </x:c>
      <x:c r="E4" s="59" t="str">
        <x:v>B6 periodic lattice</x:v>
      </x:c>
      <x:c r="F4" s="59" t="str">
        <x:v>Path-dependent continuum result</x:v>
      </x:c>
    </x:row>
    <x:row r="5">
      <x:c r="A5" s="59" t="str">
        <x:v>G3</x:v>
      </x:c>
      <x:c r="B5" s="59" t="str">
        <x:v>Lorentzian spacetime</x:v>
      </x:c>
      <x:c r="C5" s="59" t="str">
        <x:v>OPEN/PARTIAL</x:v>
      </x:c>
      <x:c r="D5" s="59" t="str">
        <x:v>Derive signature/causal structure</x:v>
      </x:c>
      <x:c r="E5" s="59" t="str">
        <x:v>Spatial continuum + Lorentzian candidate branch</x:v>
      </x:c>
      <x:c r="F5" s="59" t="str">
        <x:v>Wrong signature or non-causal limit</x:v>
      </x:c>
    </x:row>
    <x:row r="6">
      <x:c r="A6" s="59" t="str">
        <x:v>G4</x:v>
      </x:c>
      <x:c r="B6" s="59" t="str">
        <x:v>Quantum/NCG</x:v>
      </x:c>
      <x:c r="C6" s="59" t="str">
        <x:v>PARTIAL</x:v>
      </x:c>
      <x:c r="D6" s="59" t="str">
        <x:v>Real spectral triple + continuum Dirac + quantum measurement</x:v>
      </x:c>
      <x:c r="E6" s="59" t="str">
        <x:v>H-003/H-004/H-006</x:v>
      </x:c>
      <x:c r="F6" s="59" t="str">
        <x:v>No admissible J/Q or continuum mismatch</x:v>
      </x:c>
    </x:row>
    <x:row r="7">
      <x:c r="A7" s="59" t="str">
        <x:v>G5</x:v>
      </x:c>
      <x:c r="B7" s="59" t="str">
        <x:v>Universal dynamics</x:v>
      </x:c>
      <x:c r="C7" s="59" t="str">
        <x:v>OPEN</x:v>
      </x:c>
      <x:c r="D7" s="59" t="str">
        <x:v>Common generative action/flow or proven equivalence</x:v>
      </x:c>
      <x:c r="E7" s="59" t="str">
        <x:v>GR/QM/statistical recovered branches</x:v>
      </x:c>
      <x:c r="F7" s="59" t="str">
        <x:v>Incompatible variational laws</x:v>
      </x:c>
    </x:row>
    <x:row r="8">
      <x:c r="A8" s="59" t="str">
        <x:v>G6</x:v>
      </x:c>
      <x:c r="B8" s="59" t="str">
        <x:v>SM gauge/matter</x:v>
      </x:c>
      <x:c r="C8" s="59" t="str">
        <x:v>OPEN</x:v>
      </x:c>
      <x:c r="D8" s="59" t="str">
        <x:v>Unique group/reps/generations/masses/couplings</x:v>
      </x:c>
      <x:c r="E8" s="59" t="str">
        <x:v>Gauge dynamics + NCG source equations</x:v>
      </x:c>
      <x:c r="F8" s="59" t="str">
        <x:v>Wrong phenomenology/anomalies</x:v>
      </x:c>
    </x:row>
    <x:row r="9">
      <x:c r="A9" s="59" t="str">
        <x:v>G7</x:v>
      </x:c>
      <x:c r="B9" s="59" t="str">
        <x:v>Constants/scales</x:v>
      </x:c>
      <x:c r="C9" s="59" t="str">
        <x:v>OPEN</x:v>
      </x:c>
      <x:c r="D9" s="59" t="str">
        <x:v>Internal scale/constants theorem or explicit irreducible-input proof</x:v>
      </x:c>
      <x:c r="E9" s="59" t="str">
        <x:v>Scale nonuniqueness + Planck mapping</x:v>
      </x:c>
      <x:c r="F9" s="59" t="str">
        <x:v>Hidden scale insertion</x:v>
      </x:c>
    </x:row>
    <x:row r="10">
      <x:c r="A10" s="59" t="str">
        <x:v>G8</x:v>
      </x:c>
      <x:c r="B10" s="59" t="str">
        <x:v>Horizons/cosmology</x:v>
      </x:c>
      <x:c r="C10" s="59" t="str">
        <x:v>PARTIAL</x:v>
      </x:c>
      <x:c r="D10" s="59" t="str">
        <x:v>Independent P_H, N_H, Xi and full cosmology</x:v>
      </x:c>
      <x:c r="E10" s="59" t="str">
        <x:v>COSMO-DYN downstream calculations</x:v>
      </x:c>
      <x:c r="F10" s="59" t="str">
        <x:v>Observational mismatch or circular selector</x:v>
      </x:c>
    </x:row>
    <x:row r="11">
      <x:c r="A11" s="59" t="str">
        <x:v>G9</x:v>
      </x:c>
      <x:c r="B11" s="59" t="str">
        <x:v>Black-hole information</x:v>
      </x:c>
      <x:c r="C11" s="59" t="str">
        <x:v>OPEN</x:v>
      </x:c>
      <x:c r="D11" s="59" t="str">
        <x:v>BH entropy + unitary evaporation/Page curve</x:v>
      </x:c>
      <x:c r="E11" s="59" t="str">
        <x:v>Horizon heat-kernel geometry</x:v>
      </x:c>
      <x:c r="F11" s="59" t="str">
        <x:v>Information-loss inconsistency</x:v>
      </x:c>
    </x:row>
    <x:row r="12">
      <x:c r="A12" s="59" t="str">
        <x:v>G10</x:v>
      </x:c>
      <x:c r="B12" s="59" t="str">
        <x:v>Compiler closure</x:v>
      </x:c>
      <x:c r="C12" s="59" t="str">
        <x:v>PARTIAL</x:v>
      </x:c>
      <x:c r="D12" s="59" t="str">
        <x:v>Executable typed IR→DAG→proof→prediction</x:v>
      </x:c>
      <x:c r="E12" s="59" t="str">
        <x:v>TOEv repository/DAG</x:v>
      </x:c>
      <x:c r="F12" s="59" t="str">
        <x:v>Nontermination/type or reproducibility failure</x:v>
      </x:c>
    </x:row>
    <x:row r="13">
      <x:c r="A13" s="59" t="str">
        <x:v>G11</x:v>
      </x:c>
      <x:c r="B13" s="59" t="str">
        <x:v>Validation/falsification</x:v>
      </x:c>
      <x:c r="C13" s="59" t="str">
        <x:v>PARTIAL</x:v>
      </x:c>
      <x:c r="D13" s="59" t="str">
        <x:v>All domains + novel predictions tested</x:v>
      </x:c>
      <x:c r="E13" s="59" t="str">
        <x:v>Simulation/recovery corpus</x:v>
      </x:c>
      <x:c r="F13" s="59" t="str">
        <x:v>Independent counterexample</x:v>
      </x:c>
    </x:row>
    <x:row r="14">
      <x:c r="A14" s="59" t="str">
        <x:v>FINAL</x:v>
      </x:c>
      <x:c r="B14" s="59" t="str">
        <x:v>𝔗_UOC</x:v>
      </x:c>
      <x:c r="C14" s="59" t="str">
        <x:v>NOT CLOSED</x:v>
      </x:c>
      <x:c r="D14" s="59" t="str">
        <x:v>All gates G0–G11 pass with no hidden assumptions</x:v>
      </x:c>
      <x:c r="E14" s="59" t="str">
        <x:v>This workbook is the canonical closure specification/evidence base</x:v>
      </x:c>
      <x:c r="F14" s="59" t="str">
        <x:v>Any failed gate falsifies the corresponding claim</x:v>
      </x:c>
    </x:row>
  </x:sheetData>
  <x:pageMargins left="0.7" right="0.7" top="0.75" bottom="0.75" header="0.3" footer="0.3"/>
</x:worksheet>
</file>

<file path=xl/worksheets/sheet220.xml><?xml version="1.0" encoding="utf-8"?>
<x:worksheet xmlns:x="http://schemas.openxmlformats.org/spreadsheetml/2006/main">
  <x:sheetFormatPr defaultRowHeight="15"/>
  <x:cols>
    <x:col min="1" max="1" width="12" hidden="0" customWidth="1"/>
    <x:col min="2" max="2" width="33" hidden="0" customWidth="1"/>
    <x:col min="3" max="3" width="55" hidden="0" customWidth="1"/>
    <x:col min="4" max="4" width="15" hidden="0" customWidth="1"/>
    <x:col min="5" max="5" width="21" hidden="0" customWidth="1"/>
    <x:col min="6" max="6" width="55" hidden="0" customWidth="1"/>
    <x:col min="7" max="7" width="14" hidden="0" customWidth="1"/>
    <x:col min="8" max="8" width="55" hidden="0" customWidth="1"/>
  </x:cols>
  <x:sheetData>
    <x:row r="1">
      <x:c r="A1" s="102" t="str">
        <x:v>ID</x:v>
      </x:c>
      <x:c r="B1" s="102" t="str">
        <x:v>Requirement</x:v>
      </x:c>
      <x:c r="C1" s="102" t="str">
        <x:v>What a complete theory should deliver</x:v>
      </x:c>
      <x:c r="D1" s="102" t="str">
        <x:v>Class</x:v>
      </x:c>
      <x:c r="E1" s="102" t="str">
        <x:v>UOC Mapping</x:v>
      </x:c>
      <x:c r="F1" s="102" t="str">
        <x:v>Calculated closure target</x:v>
      </x:c>
      <x:c r="G1" s="102" t="str">
        <x:v>Status</x:v>
      </x:c>
      <x:c r="H1" s="102" t="str">
        <x:v>Research basis</x:v>
      </x:c>
    </x:row>
    <x:row r="2">
      <x:c r="A2" s="59" t="str">
        <x:v>TOE-001</x:v>
      </x:c>
      <x:c r="B2" s="59" t="str">
        <x:v>Quantum gravity</x:v>
      </x:c>
      <x:c r="C2" s="59" t="str">
        <x:v>Single framework must provide quantum description of gravity and recover classical GR.</x:v>
      </x:c>
      <x:c r="D2" s="59" t="str">
        <x:v>CORE</x:v>
      </x:c>
      <x:c r="E2" s="59" t="str">
        <x:v>UOC C5/C6/C7</x:v>
      </x:c>
      <x:c r="F2" s="59" t="str">
        <x:v>QG → GR limit; graviton/geometry recovery; black-hole consistency</x:v>
      </x:c>
      <x:c r="G2" s="59" t="str">
        <x:v>Open</x:v>
      </x:c>
      <x:c r="H2" s="59" t="str">
        <x:v>CERN describes the SM/GR split as the central unification problem.</x:v>
      </x:c>
    </x:row>
    <x:row r="3">
      <x:c r="A3" s="59" t="str">
        <x:v>TOE-002</x:v>
      </x:c>
      <x:c r="B3" s="59" t="str">
        <x:v>Standard Model recovery</x:v>
      </x:c>
      <x:c r="C3" s="59" t="str">
        <x:v>Recover gauge structure, particles, representations, Higgs/EWSB, QCD, flavor and neutrino sector.</x:v>
      </x:c>
      <x:c r="D3" s="59" t="str">
        <x:v>CORE</x:v>
      </x:c>
      <x:c r="E3" s="59" t="str">
        <x:v>UOC C5/C6</x:v>
      </x:c>
      <x:c r="F3" s="59" t="str">
        <x:v>Derive G_SM, reps, masses, mixings, interactions</x:v>
      </x:c>
      <x:c r="G3" s="59" t="str">
        <x:v>Partial/Open</x:v>
      </x:c>
      <x:c r="H3" s="59" t="str">
        <x:v>SM is highly tested but incomplete and excludes gravity.</x:v>
      </x:c>
    </x:row>
    <x:row r="4">
      <x:c r="A4" s="59" t="str">
        <x:v>TOE-003</x:v>
      </x:c>
      <x:c r="B4" s="59" t="str">
        <x:v>Classical GR limit</x:v>
      </x:c>
      <x:c r="C4" s="59" t="str">
        <x:v>Recover Einstein equations and known classical tests from deeper dynamics.</x:v>
      </x:c>
      <x:c r="D4" s="59" t="str">
        <x:v>CORE</x:v>
      </x:c>
      <x:c r="E4" s="59" t="str">
        <x:v>PRC/C3/C5</x:v>
      </x:c>
      <x:c r="F4" s="59" t="str">
        <x:v>lim_{quantum→classical} E_UOC = G_{μν}+Λg_{μν}−8πGT_{μν}/c^4=0</x:v>
      </x:c>
      <x:c r="G4" s="59" t="str">
        <x:v>Partial</x:v>
      </x:c>
      <x:c r="H4" s="59" t="str">
        <x:v>GR is a high-precision tested classical theory.</x:v>
      </x:c>
    </x:row>
    <x:row r="5">
      <x:c r="A5" s="59" t="str">
        <x:v>TOE-004</x:v>
      </x:c>
      <x:c r="B5" s="59" t="str">
        <x:v>QFT limit</x:v>
      </x:c>
      <x:c r="C5" s="59" t="str">
        <x:v>Recover relativistic quantum field theory in its validated regime.</x:v>
      </x:c>
      <x:c r="D5" s="59" t="str">
        <x:v>CORE</x:v>
      </x:c>
      <x:c r="E5" s="59" t="str">
        <x:v>QRC/C6</x:v>
      </x:c>
      <x:c r="F5" s="59" t="str">
        <x:v>Effective action / S-matrix / correlator limit</x:v>
      </x:c>
      <x:c r="G5" s="59" t="str">
        <x:v>Open</x:v>
      </x:c>
      <x:c r="H5" s="59" t="str">
        <x:v>Standard Model is a relativistic QFT framework.</x:v>
      </x:c>
    </x:row>
    <x:row r="6">
      <x:c r="A6" s="59" t="str">
        <x:v>TOE-005</x:v>
      </x:c>
      <x:c r="B6" s="59" t="str">
        <x:v>UV consistency</x:v>
      </x:c>
      <x:c r="C6" s="59" t="str">
        <x:v>Well-defined high-energy completion: finite/renormalizable/asymptotically safe/string-complete or equivalent.</x:v>
      </x:c>
      <x:c r="D6" s="59" t="str">
        <x:v>CORE</x:v>
      </x:c>
      <x:c r="E6" s="59" t="str">
        <x:v>C11 + new UV branch</x:v>
      </x:c>
      <x:c r="F6" s="59" t="str">
        <x:v>RG fixed point, constructive definition, or UV-complete dynamics</x:v>
      </x:c>
      <x:c r="G6" s="59" t="str">
        <x:v>Open</x:v>
      </x:c>
      <x:c r="H6" s="59" t="str">
        <x:v>Candidate approaches differ on how this is achieved.</x:v>
      </x:c>
    </x:row>
    <x:row r="7">
      <x:c r="A7" s="59" t="str">
        <x:v>TOE-006</x:v>
      </x:c>
      <x:c r="B7" s="59" t="str">
        <x:v>Unitarity</x:v>
      </x:c>
      <x:c r="C7" s="59" t="str">
        <x:v>Preserve quantum probability and consistent scattering/evolution.</x:v>
      </x:c>
      <x:c r="D7" s="59" t="str">
        <x:v>CORE</x:v>
      </x:c>
      <x:c r="E7" s="59" t="str">
        <x:v>C6/C11</x:v>
      </x:c>
      <x:c r="F7" s="59" t="str">
        <x:v>U†U=I or equivalent conserved inner product</x:v>
      </x:c>
      <x:c r="G7" s="59" t="str">
        <x:v>Open</x:v>
      </x:c>
      <x:c r="H7" s="59" t="str">
        <x:v>A fundamental consistency requirement.</x:v>
      </x:c>
    </x:row>
    <x:row r="8">
      <x:c r="A8" s="59" t="str">
        <x:v>TOE-007</x:v>
      </x:c>
      <x:c r="B8" s="59" t="str">
        <x:v>Anomaly consistency</x:v>
      </x:c>
      <x:c r="C8" s="59" t="str">
        <x:v>Gauge/gravitational anomalies must cancel or be otherwise consistently handled.</x:v>
      </x:c>
      <x:c r="D8" s="59" t="str">
        <x:v>CORE</x:v>
      </x:c>
      <x:c r="E8" s="59" t="str">
        <x:v>C5/C11</x:v>
      </x:c>
      <x:c r="F8" s="59" t="str">
        <x:v>A_anomaly=0; anomaly polynomial constraints</x:v>
      </x:c>
      <x:c r="G8" s="59" t="str">
        <x:v>Partial/Open</x:v>
      </x:c>
      <x:c r="H8" s="59" t="str">
        <x:v>Anomaly cancellation is an internal consistency condition.</x:v>
      </x:c>
    </x:row>
    <x:row r="9">
      <x:c r="A9" s="59" t="str">
        <x:v>TOE-008</x:v>
      </x:c>
      <x:c r="B9" s="59" t="str">
        <x:v>Lorentz/covariance recovery</x:v>
      </x:c>
      <x:c r="C9" s="59" t="str">
        <x:v>Recover observed local Lorentz symmetry or derive a controlled replacement.</x:v>
      </x:c>
      <x:c r="D9" s="59" t="str">
        <x:v>CORE</x:v>
      </x:c>
      <x:c r="E9" s="59" t="str">
        <x:v>C3/C11</x:v>
      </x:c>
      <x:c r="F9" s="59" t="str">
        <x:v>η→g Lorentzian; dispersion tests</x:v>
      </x:c>
      <x:c r="G9" s="59" t="str">
        <x:v>Partial/Open</x:v>
      </x:c>
      <x:c r="H9" s="59" t="str">
        <x:v>Lorentzian emergence remains an internal UOC gap.</x:v>
      </x:c>
    </x:row>
    <x:row r="10">
      <x:c r="A10" s="59" t="str">
        <x:v>TOE-009</x:v>
      </x:c>
      <x:c r="B10" s="59" t="str">
        <x:v>Renormalization/coarse-graining</x:v>
      </x:c>
      <x:c r="C10" s="59" t="str">
        <x:v>Explain how effective low-energy laws arise from fundamental dynamics.</x:v>
      </x:c>
      <x:c r="D10" s="59" t="str">
        <x:v>CORE</x:v>
      </x:c>
      <x:c r="E10" s="59" t="str">
        <x:v>C3/C13</x:v>
      </x:c>
      <x:c r="F10" s="59" t="str">
        <x:v>RG flow, fixed points, universality classes</x:v>
      </x:c>
      <x:c r="G10" s="59" t="str">
        <x:v>Partial/Open</x:v>
      </x:c>
      <x:c r="H10" s="59" t="str">
        <x:v>Central to QFT and asymptotic-safety programs.</x:v>
      </x:c>
    </x:row>
    <x:row r="11">
      <x:c r="A11" s="59" t="str">
        <x:v>TOE-010</x:v>
      </x:c>
      <x:c r="B11" s="59" t="str">
        <x:v>Black holes</x:v>
      </x:c>
      <x:c r="C11" s="59" t="str">
        <x:v>Recover entropy, thermodynamics, Hawking radiation and information consistency.</x:v>
      </x:c>
      <x:c r="D11" s="59" t="str">
        <x:v>CORE</x:v>
      </x:c>
      <x:c r="E11" s="59" t="str">
        <x:v>C7</x:v>
      </x:c>
      <x:c r="F11" s="59" t="str">
        <x:v>S_BH=k_B c^3 A/(4Gℏ); Page curve/unitarity</x:v>
      </x:c>
      <x:c r="G11" s="59" t="str">
        <x:v>Open</x:v>
      </x:c>
      <x:c r="H11" s="59" t="str">
        <x:v>Modern quantum-gravity work treats black-hole information as a central test.</x:v>
      </x:c>
    </x:row>
    <x:row r="12">
      <x:c r="A12" s="59" t="str">
        <x:v>TOE-011</x:v>
      </x:c>
      <x:c r="B12" s="59" t="str">
        <x:v>Cosmology</x:v>
      </x:c>
      <x:c r="C12" s="59" t="str">
        <x:v>Provide a coherent early-universe and late-time cosmology, including dark matter/energy and initial conditions.</x:v>
      </x:c>
      <x:c r="D12" s="59" t="str">
        <x:v>CORE/EXTENDED</x:v>
      </x:c>
      <x:c r="E12" s="59" t="str">
        <x:v>C7/C10</x:v>
      </x:c>
      <x:c r="F12" s="59" t="str">
        <x:v>Friedmann + perturbations + matter/DE sector</x:v>
      </x:c>
      <x:c r="G12" s="59" t="str">
        <x:v>Open</x:v>
      </x:c>
      <x:c r="H12" s="59" t="str">
        <x:v>PDG treats DM, DE, inflation, CMB and cosmological parameters as active sectors.</x:v>
      </x:c>
    </x:row>
    <x:row r="13">
      <x:c r="A13" s="59" t="str">
        <x:v>TOE-012</x:v>
      </x:c>
      <x:c r="B13" s="59" t="str">
        <x:v>Constants/parameters</x:v>
      </x:c>
      <x:c r="C13" s="59" t="str">
        <x:v>Derive or sharply constrain dimensionless couplings, masses, mixing parameters and cosmological constants.</x:v>
      </x:c>
      <x:c r="D13" s="59" t="str">
        <x:v>CORE</x:v>
      </x:c>
      <x:c r="E13" s="59" t="str">
        <x:v>C4/C5/C7</x:v>
      </x:c>
      <x:c r="F13" s="59" t="str">
        <x:v>parameter count → 0 or uniquely selected finite set</x:v>
      </x:c>
      <x:c r="G13" s="59" t="str">
        <x:v>Open</x:v>
      </x:c>
      <x:c r="H13" s="59" t="str">
        <x:v>SM has many measured inputs; Higgs/fermion/Yukawa sector is a major source.</x:v>
      </x:c>
    </x:row>
    <x:row r="14">
      <x:c r="A14" s="59" t="str">
        <x:v>TOE-013</x:v>
      </x:c>
      <x:c r="B14" s="59" t="str">
        <x:v>Vacuum/selection</x:v>
      </x:c>
      <x:c r="C14" s="59" t="str">
        <x:v>Explain why the realized vacuum/solution is selected from allowed solutions.</x:v>
      </x:c>
      <x:c r="D14" s="59" t="str">
        <x:v>CORE/EXTENDED</x:v>
      </x:c>
      <x:c r="E14" s="59" t="str">
        <x:v>C7/C16</x:v>
      </x:c>
      <x:c r="F14" s="59" t="str">
        <x:v>unique minimizer/fixed point/selection functional</x:v>
      </x:c>
      <x:c r="G14" s="59" t="str">
        <x:v>Open</x:v>
      </x:c>
      <x:c r="H14" s="59" t="str">
        <x:v>String compactification illustrates the vacuum-selection problem.</x:v>
      </x:c>
    </x:row>
    <x:row r="15">
      <x:c r="A15" s="59" t="str">
        <x:v>TOE-014</x:v>
      </x:c>
      <x:c r="B15" s="59" t="str">
        <x:v>Empirical discrimination</x:v>
      </x:c>
      <x:c r="C15" s="59" t="str">
        <x:v>Produce quantitative observables not shared by competing theories.</x:v>
      </x:c>
      <x:c r="D15" s="59" t="str">
        <x:v>CORE</x:v>
      </x:c>
      <x:c r="E15" s="59" t="str">
        <x:v>C10</x:v>
      </x:c>
      <x:c r="F15" s="59" t="str">
        <x:v>ΔO ≠ 0 with uncertainty budget and falsifier</x:v>
      </x:c>
      <x:c r="G15" s="59" t="str">
        <x:v>Open</x:v>
      </x:c>
      <x:c r="H15" s="59" t="str">
        <x:v>A ToE candidate must be experimentally distinguishable to become physics.</x:v>
      </x:c>
    </x:row>
    <x:row r="16">
      <x:c r="A16" s="59" t="str">
        <x:v>TOE-015</x:v>
      </x:c>
      <x:c r="B16" s="59" t="str">
        <x:v>Mathematical definition</x:v>
      </x:c>
      <x:c r="C16" s="59" t="str">
        <x:v>Specify state space, dynamics, observables, symmetries and admissible solutions unambiguously.</x:v>
      </x:c>
      <x:c r="D16" s="59" t="str">
        <x:v>CORE</x:v>
      </x:c>
      <x:c r="E16" s="59" t="str">
        <x:v>C0/C9/C11</x:v>
      </x:c>
      <x:c r="F16" s="59" t="str">
        <x:v>formal semantics + proof obligations</x:v>
      </x:c>
      <x:c r="G16" s="59" t="str">
        <x:v>Open</x:v>
      </x:c>
      <x:c r="H16" s="59"/>
    </x:row>
    <x:row r="17">
      <x:c r="A17" s="59" t="str">
        <x:v>TOE-016</x:v>
      </x:c>
      <x:c r="B17" s="59" t="str">
        <x:v>Known-limit hierarchy</x:v>
      </x:c>
      <x:c r="C17" s="59" t="str">
        <x:v>Recover Newtonian, classical, thermodynamic, statistical and QFT limits without inserting them by hand.</x:v>
      </x:c>
      <x:c r="D17" s="59" t="str">
        <x:v>CORE</x:v>
      </x:c>
      <x:c r="E17" s="59" t="str">
        <x:v>C12/C13</x:v>
      </x:c>
      <x:c r="F17" s="59" t="str">
        <x:v>explicit asymptotic maps</x:v>
      </x:c>
      <x:c r="G17" s="59" t="str">
        <x:v>Open</x:v>
      </x:c>
      <x:c r="H17" s="59"/>
    </x:row>
    <x:row r="18">
      <x:c r="A18" s="59" t="str">
        <x:v>TOE-017</x:v>
      </x:c>
      <x:c r="B18" s="59" t="str">
        <x:v>Matter/geometry common origin</x:v>
      </x:c>
      <x:c r="C18" s="59" t="str">
        <x:v>Explain whether matter and spacetime geometry are separate or emergent from one substrate.</x:v>
      </x:c>
      <x:c r="D18" s="59" t="str">
        <x:v>EXTENDED</x:v>
      </x:c>
      <x:c r="E18" s="59" t="str">
        <x:v>C5/C6</x:v>
      </x:c>
      <x:c r="F18" s="59" t="str">
        <x:v>common operator/algebraic substrate</x:v>
      </x:c>
      <x:c r="G18" s="59" t="str">
        <x:v>Open</x:v>
      </x:c>
      <x:c r="H18" s="59"/>
    </x:row>
    <x:row r="19">
      <x:c r="A19" s="59" t="str">
        <x:v>TOE-018</x:v>
      </x:c>
      <x:c r="B19" s="59" t="str">
        <x:v>Information/entropy</x:v>
      </x:c>
      <x:c r="C19" s="59" t="str">
        <x:v>Connect quantum information, thermodynamic entropy and gravitational entropy if claimed as fundamental.</x:v>
      </x:c>
      <x:c r="D19" s="59" t="str">
        <x:v>EXTENDED</x:v>
      </x:c>
      <x:c r="E19" s="59" t="str">
        <x:v>C2/C7/C14</x:v>
      </x:c>
      <x:c r="F19" s="59" t="str">
        <x:v>single entropy/information functional + limits</x:v>
      </x:c>
      <x:c r="G19" s="59" t="str">
        <x:v>Open</x:v>
      </x:c>
      <x:c r="H19" s="59"/>
    </x:row>
  </x:sheetData>
  <x:pageMargins left="0.7" right="0.7" top="0.75" bottom="0.75" header="0.3" footer="0.3"/>
</x:worksheet>
</file>

<file path=xl/worksheets/sheet221.xml><?xml version="1.0" encoding="utf-8"?>
<x:worksheet xmlns:x="http://schemas.openxmlformats.org/spreadsheetml/2006/main">
  <x:sheetFormatPr defaultRowHeight="15"/>
  <x:cols>
    <x:col min="1" max="1" width="12" hidden="0" customWidth="1"/>
    <x:col min="2" max="2" width="25" hidden="0" customWidth="1"/>
    <x:col min="3" max="3" width="55" hidden="0" customWidth="1"/>
    <x:col min="4" max="4" width="40" hidden="0" customWidth="1"/>
    <x:col min="5" max="5" width="55" hidden="0" customWidth="1"/>
    <x:col min="6" max="6" width="32" hidden="0" customWidth="1"/>
    <x:col min="7" max="7" width="14" hidden="0" customWidth="1"/>
  </x:cols>
  <x:sheetData>
    <x:row r="1">
      <x:c r="A1" s="102" t="str">
        <x:v>ID</x:v>
      </x:c>
      <x:c r="B1" s="102" t="str">
        <x:v>Attempt</x:v>
      </x:c>
      <x:c r="C1" s="102" t="str">
        <x:v>Core Structure</x:v>
      </x:c>
      <x:c r="D1" s="102" t="str">
        <x:v>What It Achieved</x:v>
      </x:c>
      <x:c r="E1" s="102" t="str">
        <x:v>Current Recommendation</x:v>
      </x:c>
      <x:c r="F1" s="102" t="str">
        <x:v>Action</x:v>
      </x:c>
      <x:c r="G1" s="102" t="str">
        <x:v>Target Layer</x:v>
      </x:c>
    </x:row>
    <x:row r="2">
      <x:c r="A2" s="59" t="str">
        <x:v>ATT-001</x:v>
      </x:c>
      <x:c r="B2" s="59" t="str">
        <x:v>DTC grammar</x:v>
      </x:c>
      <x:c r="C2" s="59" t="str">
        <x:v>Δ,T,C(+Π)</x:v>
      </x:c>
      <x:c r="D2" s="59" t="str">
        <x:v>Canonical primitive grammar</x:v>
      </x:c>
      <x:c r="E2" s="59" t="str">
        <x:v>Reconcile with UDP/gradient/NCG instead of adding another grammar</x:v>
      </x:c>
      <x:c r="F2" s="59" t="str">
        <x:v>Continue as equivalence target</x:v>
      </x:c>
      <x:c r="G2" s="59" t="str">
        <x:v>C0</x:v>
      </x:c>
    </x:row>
    <x:row r="3">
      <x:c r="A3" s="59" t="str">
        <x:v>ATT-002</x:v>
      </x:c>
      <x:c r="B3" s="59" t="str">
        <x:v>UDP</x:v>
      </x:c>
      <x:c r="C3" s="59" t="str">
        <x:v>Reality→Variables→Operators→Constraints→Equations→Predictions</x:v>
      </x:c>
      <x:c r="D3" s="59" t="str">
        <x:v>Execution ordering</x:v>
      </x:c>
      <x:c r="E3" s="59" t="str">
        <x:v>Use as compiler pipeline, not competing ontology</x:v>
      </x:c>
      <x:c r="F3" s="59" t="str">
        <x:v>Continue/merge</x:v>
      </x:c>
      <x:c r="G3" s="59" t="str">
        <x:v>C0/C9</x:v>
      </x:c>
    </x:row>
    <x:row r="4">
      <x:c r="A4" s="59" t="str">
        <x:v>ATT-003</x:v>
      </x:c>
      <x:c r="B4" s="59" t="str">
        <x:v>MDCL</x:v>
      </x:c>
      <x:c r="C4" s="59" t="str">
        <x:v>Dependency-first DAG</x:v>
      </x:c>
      <x:c r="D4" s="59" t="str">
        <x:v>Ordering/governance</x:v>
      </x:c>
      <x:c r="E4" s="59" t="str">
        <x:v>Keep canonical; enforce no circular dependencies</x:v>
      </x:c>
      <x:c r="F4" s="59" t="str">
        <x:v>Continue</x:v>
      </x:c>
      <x:c r="G4" s="59" t="str">
        <x:v>C0/C9</x:v>
      </x:c>
    </x:row>
    <x:row r="5">
      <x:c r="A5" s="59" t="str">
        <x:v>ATT-004</x:v>
      </x:c>
      <x:c r="B5" s="59" t="str">
        <x:v>ARBS/UPG</x:v>
      </x:c>
      <x:c r="C5" s="59" t="str">
        <x:v>Persistence graph architecture</x:v>
      </x:c>
      <x:c r="D5" s="59" t="str">
        <x:v>Earlier graph substrate</x:v>
      </x:c>
      <x:c r="E5" s="59" t="str">
        <x:v>Retire as canonical; preserve transferable results; re-derive ARBS-dependent claims in TDIC</x:v>
      </x:c>
      <x:c r="F5" s="59" t="str">
        <x:v>Retire/translate</x:v>
      </x:c>
      <x:c r="G5" s="59" t="str">
        <x:v>C0/C3</x:v>
      </x:c>
    </x:row>
    <x:row r="6">
      <x:c r="A6" s="59" t="str">
        <x:v>ATT-005</x:v>
      </x:c>
      <x:c r="B6" s="59" t="str">
        <x:v>TDIC</x:v>
      </x:c>
      <x:c r="C6" s="59" t="str">
        <x:v>Typed Dependency Incidence Complex</x:v>
      </x:c>
      <x:c r="D6" s="59" t="str">
        <x:v>Proposed canonical substrate</x:v>
      </x:c>
      <x:c r="E6" s="59" t="str">
        <x:v>Implement as normalized table/executable substrate</x:v>
      </x:c>
      <x:c r="F6" s="59" t="str">
        <x:v>Continue</x:v>
      </x:c>
      <x:c r="G6" s="59" t="str">
        <x:v>C0/C9</x:v>
      </x:c>
    </x:row>
    <x:row r="7">
      <x:c r="A7" s="59" t="str">
        <x:v>ATT-006</x:v>
      </x:c>
      <x:c r="B7" s="59" t="str">
        <x:v>SEIT</x:v>
      </x:c>
      <x:c r="C7" s="59" t="str">
        <x:v>Spectral emergence framework</x:v>
      </x:c>
      <x:c r="D7" s="59" t="str">
        <x:v>Spectral/geometry/persistence pipeline</x:v>
      </x:c>
      <x:c r="E7" s="59" t="str">
        <x:v>Keep L→Spec→heat→geometry; close Γ, λ_c, gauge, masses, cosmology</x:v>
      </x:c>
      <x:c r="F7" s="59" t="str">
        <x:v>Continue</x:v>
      </x:c>
      <x:c r="G7" s="59" t="str">
        <x:v>C2/C3/C5/C7</x:v>
      </x:c>
    </x:row>
    <x:row r="8">
      <x:c r="A8" s="59" t="str">
        <x:v>ATT-007</x:v>
      </x:c>
      <x:c r="B8" s="59" t="str">
        <x:v>TNDS/NEDS/Fokker-Planck</x:v>
      </x:c>
      <x:c r="C8" s="59" t="str">
        <x:v>Dissipative organization</x:v>
      </x:c>
      <x:c r="D8" s="59" t="str">
        <x:v>Persistence derivation route</x:v>
      </x:c>
      <x:c r="E8" s="59" t="str">
        <x:v>Use to derive Π_O and λ_c; test against known dissipative systems</x:v>
      </x:c>
      <x:c r="F8" s="59" t="str">
        <x:v>Continue/test</x:v>
      </x:c>
      <x:c r="G8" s="59" t="str">
        <x:v>C2</x:v>
      </x:c>
    </x:row>
    <x:row r="9">
      <x:c r="A9" s="59" t="str">
        <x:v>ATT-008</x:v>
      </x:c>
      <x:c r="B9" s="59" t="str">
        <x:v>NCG route</x:v>
      </x:c>
      <x:c r="C9" s="59" t="str">
        <x:v>Graph/finite algebra/Dirac</x:v>
      </x:c>
      <x:c r="D9" s="59" t="str">
        <x:v>Gauge/quantum geometry route</x:v>
      </x:c>
      <x:c r="E9" s="59" t="str">
        <x:v>Keep incidence Dirac; treat naive real structure as falsified on test families</x:v>
      </x:c>
      <x:c r="F9" s="59" t="str">
        <x:v>Continue with constraints</x:v>
      </x:c>
      <x:c r="G9" s="59" t="str">
        <x:v>C5/C6</x:v>
      </x:c>
    </x:row>
    <x:row r="10">
      <x:c r="A10" s="59" t="str">
        <x:v>ATT-009</x:v>
      </x:c>
      <x:c r="B10" s="59" t="str">
        <x:v>H-003</x:v>
      </x:c>
      <x:c r="C10" s="59" t="str">
        <x:v>D_G=[[0,B],[Bᵀ,0]]</x:v>
      </x:c>
      <x:c r="D10" s="59" t="str">
        <x:v>Incidence Dirac construction</x:v>
      </x:c>
      <x:c r="E10" s="59" t="str">
        <x:v>Canonical candidate for first-order operator</x:v>
      </x:c>
      <x:c r="F10" s="59" t="str">
        <x:v>Continue</x:v>
      </x:c>
      <x:c r="G10" s="59" t="str">
        <x:v>C5/C6</x:v>
      </x:c>
    </x:row>
    <x:row r="11">
      <x:c r="A11" s="59" t="str">
        <x:v>ATT-010</x:v>
      </x:c>
      <x:c r="B11" s="59" t="str">
        <x:v>H-004</x:v>
      </x:c>
      <x:c r="C11" s="59" t="str">
        <x:v>Finite admissibility tests</x:v>
      </x:c>
      <x:c r="D11" s="59" t="str">
        <x:v>NCG representation constraints</x:v>
      </x:c>
      <x:c r="E11" s="59" t="str">
        <x:v>Use source/target endpoint representations; reject naive midpoint and naive J=K first-order route</x:v>
      </x:c>
      <x:c r="F11" s="59" t="str">
        <x:v>Continue/falsify</x:v>
      </x:c>
      <x:c r="G11" s="59" t="str">
        <x:v>C6</x:v>
      </x:c>
    </x:row>
    <x:row r="12">
      <x:c r="A12" s="59" t="str">
        <x:v>ATT-011</x:v>
      </x:c>
      <x:c r="B12" s="59" t="str">
        <x:v>H-006</x:v>
      </x:c>
      <x:c r="C12" s="59" t="str">
        <x:v>Graph-class universality</x:v>
      </x:c>
      <x:c r="D12" s="59" t="str">
        <x:v>Real-structure universality test</x:v>
      </x:c>
      <x:c r="E12" s="59" t="str">
        <x:v>Edge-reversal closure survives bidirected pair; balance alone insufficient</x:v>
      </x:c>
      <x:c r="F12" s="59" t="str">
        <x:v>Continue general theorem</x:v>
      </x:c>
      <x:c r="G12" s="59" t="str">
        <x:v>C6</x:v>
      </x:c>
    </x:row>
    <x:row r="13">
      <x:c r="A13" s="59" t="str">
        <x:v>ATT-012</x:v>
      </x:c>
      <x:c r="B13" s="59" t="str">
        <x:v>COSMO-DYN</x:v>
      </x:c>
      <x:c r="C13" s="59" t="str">
        <x:v>Spectral vacuum/cosmology</x:v>
      </x:c>
      <x:c r="D13" s="59" t="str">
        <x:v>Cutoff→vacuum→Λ→H→a</x:v>
      </x:c>
      <x:c r="E13" s="59" t="str">
        <x:v>Preserve downstream calculations; close P_H, N_H, C_UOC, F</x:v>
      </x:c>
      <x:c r="F13" s="59" t="str">
        <x:v>Continue</x:v>
      </x:c>
      <x:c r="G13" s="59" t="str">
        <x:v>C7</x:v>
      </x:c>
    </x:row>
    <x:row r="14">
      <x:c r="A14" s="59" t="str">
        <x:v>ATT-013</x:v>
      </x:c>
      <x:c r="B14" s="59" t="str">
        <x:v>String recovery</x:v>
      </x:c>
      <x:c r="C14" s="59" t="str">
        <x:v>Ω→Σ→X→TΣ→h→A→Polyakov→δS→T_ab→Virasoro→BRST→β(g)=0→R_μν=0</x:v>
      </x:c>
      <x:c r="D14" s="59" t="str">
        <x:v>UV/QG benchmark</x:v>
      </x:c>
      <x:c r="E14" s="59" t="str">
        <x:v>Reuse as external consistency path; do not import string ontology</x:v>
      </x:c>
      <x:c r="F14" s="59" t="str">
        <x:v>Benchmark</x:v>
      </x:c>
      <x:c r="G14" s="59" t="str">
        <x:v>C11</x:v>
      </x:c>
    </x:row>
    <x:row r="15">
      <x:c r="A15" s="59" t="str">
        <x:v>ATT-014</x:v>
      </x:c>
      <x:c r="B15" s="59" t="str">
        <x:v>GUT</x:v>
      </x:c>
      <x:c r="C15" s="59" t="str">
        <x:v>SU(5)/SO(10)/Pati-Salam</x:v>
      </x:c>
      <x:c r="D15" s="59" t="str">
        <x:v>Gauge unification benchmark</x:v>
      </x:c>
      <x:c r="E15" s="59" t="str">
        <x:v>Use group/representation/anomaly constraints as filters</x:v>
      </x:c>
      <x:c r="F15" s="59" t="str">
        <x:v>Benchmark</x:v>
      </x:c>
      <x:c r="G15" s="59" t="str">
        <x:v>C5</x:v>
      </x:c>
    </x:row>
    <x:row r="16">
      <x:c r="A16" s="59" t="str">
        <x:v>ATT-015</x:v>
      </x:c>
      <x:c r="B16" s="59" t="str">
        <x:v>LQG</x:v>
      </x:c>
      <x:c r="C16" s="59" t="str">
        <x:v>Spin-network/geometry quantization</x:v>
      </x:c>
      <x:c r="D16" s="59" t="str">
        <x:v>Background-independent QG benchmark</x:v>
      </x:c>
      <x:c r="E16" s="59" t="str">
        <x:v>Test semiclassical observables against UOC geometry</x:v>
      </x:c>
      <x:c r="F16" s="59" t="str">
        <x:v>Benchmark</x:v>
      </x:c>
      <x:c r="G16" s="59" t="str">
        <x:v>C6/C7</x:v>
      </x:c>
    </x:row>
    <x:row r="17">
      <x:c r="A17" s="59" t="str">
        <x:v>ATT-016</x:v>
      </x:c>
      <x:c r="B17" s="59" t="str">
        <x:v>Asymptotic safety</x:v>
      </x:c>
      <x:c r="C17" s="59" t="str">
        <x:v>β_i(g*)=0</x:v>
      </x:c>
      <x:c r="D17" s="59" t="str">
        <x:v>UV fixed point benchmark</x:v>
      </x:c>
      <x:c r="E17" s="59" t="str">
        <x:v>Use fixed-point/critical-surface logic for λ_c/Γ</x:v>
      </x:c>
      <x:c r="F17" s="59" t="str">
        <x:v>Benchmark</x:v>
      </x:c>
      <x:c r="G17" s="59" t="str">
        <x:v>C11/C13</x:v>
      </x:c>
    </x:row>
    <x:row r="18">
      <x:c r="A18" s="59" t="str">
        <x:v>ATT-017</x:v>
      </x:c>
      <x:c r="B18" s="59" t="str">
        <x:v>CDT</x:v>
      </x:c>
      <x:c r="C18" s="59" t="str">
        <x:v>Causal triangulations + continuum scaling</x:v>
      </x:c>
      <x:c r="D18" s="59" t="str">
        <x:v>Discrete QG benchmark</x:v>
      </x:c>
      <x:c r="E18" s="59" t="str">
        <x:v>Reuse refinement/continuum methodology</x:v>
      </x:c>
      <x:c r="F18" s="59" t="str">
        <x:v>Benchmark</x:v>
      </x:c>
      <x:c r="G18" s="59" t="str">
        <x:v>C3/C11</x:v>
      </x:c>
    </x:row>
    <x:row r="19">
      <x:c r="A19" s="59" t="str">
        <x:v>ATT-018</x:v>
      </x:c>
      <x:c r="B19" s="59" t="str">
        <x:v>Causal sets</x:v>
      </x:c>
      <x:c r="C19" s="59" t="str">
        <x:v>Order + discreteness</x:v>
      </x:c>
      <x:c r="D19" s="59" t="str">
        <x:v>Pre-geometric causal benchmark</x:v>
      </x:c>
      <x:c r="E19" s="59" t="str">
        <x:v>Use as test family for causality without metric</x:v>
      </x:c>
      <x:c r="F19" s="59" t="str">
        <x:v>Benchmark</x:v>
      </x:c>
      <x:c r="G19" s="59" t="str">
        <x:v>C3/C11</x:v>
      </x:c>
    </x:row>
    <x:row r="20">
      <x:c r="A20" s="59" t="str">
        <x:v>ATT-019</x:v>
      </x:c>
      <x:c r="B20" s="59" t="str">
        <x:v>Holography</x:v>
      </x:c>
      <x:c r="C20" s="59" t="str">
        <x:v>Boundary↔bulk duality</x:v>
      </x:c>
      <x:c r="D20" s="59" t="str">
        <x:v>Information/geometry benchmark</x:v>
      </x:c>
      <x:c r="E20" s="59" t="str">
        <x:v>Use entropy/encoding ideas, avoid assuming AdS cosmology</x:v>
      </x:c>
      <x:c r="F20" s="59" t="str">
        <x:v>Benchmark</x:v>
      </x:c>
      <x:c r="G20" s="59" t="str">
        <x:v>C7/C14</x:v>
      </x:c>
    </x:row>
  </x:sheetData>
  <x:pageMargins left="0.7" right="0.7" top="0.75" bottom="0.75" header="0.3" footer="0.3"/>
</x:worksheet>
</file>

<file path=xl/worksheets/sheet222.xml><?xml version="1.0" encoding="utf-8"?>
<x:worksheet xmlns:x="http://schemas.openxmlformats.org/spreadsheetml/2006/main">
  <x:sheetFormatPr defaultRowHeight="15"/>
  <x:cols>
    <x:col min="1" max="1" width="12" hidden="0" customWidth="1"/>
    <x:col min="2" max="2" width="40" hidden="0" customWidth="1"/>
    <x:col min="3" max="3" width="55" hidden="0" customWidth="1"/>
    <x:col min="4" max="4" width="55" hidden="0" customWidth="1"/>
    <x:col min="5" max="5" width="55" hidden="0" customWidth="1"/>
    <x:col min="6" max="6" width="55" hidden="0" customWidth="1"/>
    <x:col min="7" max="7" width="55" hidden="0" customWidth="1"/>
    <x:col min="8" max="8" width="55" hidden="0" customWidth="1"/>
    <x:col min="9" max="9" width="55" hidden="0" customWidth="1"/>
    <x:col min="10" max="10" width="15" hidden="0" customWidth="1"/>
    <x:col min="11" max="11" width="55" hidden="0" customWidth="1"/>
  </x:cols>
  <x:sheetData>
    <x:row r="1">
      <x:c r="A1" s="78" t="str">
        <x:v>Q_ID</x:v>
      </x:c>
      <x:c r="B1" s="78" t="str">
        <x:v>Section</x:v>
      </x:c>
      <x:c r="C1" s="78" t="str">
        <x:v>Question</x:v>
      </x:c>
      <x:c r="D1" s="78" t="str">
        <x:v>Current Physics Status</x:v>
      </x:c>
      <x:c r="E1" s="78" t="str">
        <x:v>Required ToE Result</x:v>
      </x:c>
      <x:c r="F1" s="78" t="str">
        <x:v>Existing Candidate Approaches</x:v>
      </x:c>
      <x:c r="G1" s="78" t="str">
        <x:v>What Remains Unexplained</x:v>
      </x:c>
      <x:c r="H1" s="78" t="str">
        <x:v>Falsifiable Test</x:v>
      </x:c>
      <x:c r="I1" s="78" t="str">
        <x:v>UOC Closure Action</x:v>
      </x:c>
      <x:c r="J1" s="78" t="str">
        <x:v>Relevance</x:v>
      </x:c>
      <x:c r="K1" s="78" t="str">
        <x:v>UOC Status</x:v>
      </x:c>
    </x:row>
    <x:row r="2">
      <x:c r="A2" s="59" t="n">
        <x:v>1</x:v>
      </x:c>
      <x:c r="B2" s="59" t="str">
        <x:v>I. Ontological Foundation</x:v>
      </x:c>
      <x:c r="C2" s="59" t="str">
        <x:v>What must exist for any physically observable universe to exist at all?</x:v>
      </x:c>
      <x:c r="D2" s="59" t="str">
        <x:v>Open. No consensus minimal ontology.</x:v>
      </x:c>
      <x:c r="E2" s="59" t="str">
        <x:v>A unique, non-arbitrary minimal set of primitives from which observable physics follows.</x:v>
      </x:c>
      <x:c r="F2" s="59" t="str">
        <x:v>Strings/branes; loop quantum gravity spin networks; causal sets; cellular automata; it-from-qubit/quantum information ontology; Tegmark's Mathematical Universe Hypothesis</x:v>
      </x:c>
      <x:c r="G2" s="59" t="str">
        <x:v>No principle selects one ontology over the others; no empirical discriminant between them</x:v>
      </x:c>
      <x:c r="H2" s="59" t="str">
        <x:v>None proposed; largely outside current empirical reach</x:v>
      </x:c>
      <x:c r="I2" s="59" t="str">
        <x:v>Formalize minimal substrate and distinguish physics-required axioms from philosophical scope.</x:v>
      </x:c>
      <x:c r="J2" s="59" t="str">
        <x:v>CORE/EXTENDED</x:v>
      </x:c>
      <x:c r="K2" s="59" t="str">
        <x:v>OPEN — not individually certified as closed in master</x:v>
      </x:c>
    </x:row>
    <x:row r="3">
      <x:c r="A3" s="59" t="n">
        <x:v>2</x:v>
      </x:c>
      <x:c r="B3" s="59" t="str">
        <x:v>I. Ontological Foundation</x:v>
      </x:c>
      <x:c r="C3" s="59" t="str">
        <x:v>What is the minimum ontological commitment required to formulate a fundamental physical theory?</x:v>
      </x:c>
      <x:c r="D3" s="59" t="str">
        <x:v>Open.</x:v>
      </x:c>
      <x:c r="E3" s="59" t="str">
        <x:v>A demonstrated minimal axiom set with no redundant primitives.</x:v>
      </x:c>
      <x:c r="F3" s="59" t="str">
        <x:v>Strings/branes; loop quantum gravity spin networks; causal sets; cellular automata; it-from-qubit/quantum information ontology; Tegmark's Mathematical Universe Hypothesis</x:v>
      </x:c>
      <x:c r="G3" s="59" t="str">
        <x:v>No principle selects one ontology over the others; no empirical discriminant between them</x:v>
      </x:c>
      <x:c r="H3" s="59" t="str">
        <x:v>None proposed; largely outside current empirical reach</x:v>
      </x:c>
      <x:c r="I3" s="59" t="str">
        <x:v>Formalize minimal substrate and distinguish physics-required axioms from philosophical scope.</x:v>
      </x:c>
      <x:c r="J3" s="59" t="str">
        <x:v>CORE/EXTENDED</x:v>
      </x:c>
      <x:c r="K3" s="59" t="str">
        <x:v>OPEN — not individually certified as closed in master</x:v>
      </x:c>
    </x:row>
    <x:row r="4">
      <x:c r="A4" s="59" t="n">
        <x:v>3</x:v>
      </x:c>
      <x:c r="B4" s="59" t="str">
        <x:v>I. Ontological Foundation</x:v>
      </x:c>
      <x:c r="C4" s="59" t="str">
        <x:v>Which entities or structures are genuinely fundamental, and which are emergent descriptions?</x:v>
      </x:c>
      <x:c r="D4" s="59" t="str">
        <x:v>Open. Candidate answers conflict (fields vs. strings vs. discrete structures vs. information).</x:v>
      </x:c>
      <x:c r="E4" s="59" t="str">
        <x:v>A derivation showing which structures are irreducible and which follow from them.</x:v>
      </x:c>
      <x:c r="F4" s="59" t="str">
        <x:v>Strings/branes; loop quantum gravity spin networks; causal sets; cellular automata; it-from-qubit/quantum information ontology; Tegmark's Mathematical Universe Hypothesis</x:v>
      </x:c>
      <x:c r="G4" s="59" t="str">
        <x:v>No principle selects one ontology over the others; no empirical discriminant between them</x:v>
      </x:c>
      <x:c r="H4" s="59" t="str">
        <x:v>None proposed; largely outside current empirical reach</x:v>
      </x:c>
      <x:c r="I4" s="59" t="str">
        <x:v>Formalize minimal substrate and distinguish physics-required axioms from philosophical scope.</x:v>
      </x:c>
      <x:c r="J4" s="59" t="str">
        <x:v>CORE/EXTENDED</x:v>
      </x:c>
      <x:c r="K4" s="59" t="str">
        <x:v>OPEN — not individually certified as closed in master</x:v>
      </x:c>
    </x:row>
    <x:row r="5">
      <x:c r="A5" s="59" t="n">
        <x:v>4</x:v>
      </x:c>
      <x:c r="B5" s="59" t="str">
        <x:v>I. Ontological Foundation</x:v>
      </x:c>
      <x:c r="C5" s="59" t="str">
        <x:v>Can the fundamental theory be formulated without presupposing spacetime?</x:v>
      </x:c>
      <x:c r="D5" s="59" t="str">
        <x:v>Partially attempted, not achieved. Background-independent programs exist but none complete.</x:v>
      </x:c>
      <x:c r="E5" s="59" t="str">
        <x:v>A full formulation with spacetime demonstrably emergent, not assumed.</x:v>
      </x:c>
      <x:c r="F5" s="59" t="str">
        <x:v>Loop quantum gravity; causal dynamical triangulations; causal sets; matrix models</x:v>
      </x:c>
      <x:c r="G5" s="59" t="str">
        <x:v>No candidate has produced an extended, realistic 3+1D spacetime from a spaceless substrate.</x:v>
      </x:c>
      <x:c r="H5" s="59" t="str">
        <x:v>None confirmed; CDT's dimensional-reduction signature at short scales is the closest indirect probe.</x:v>
      </x:c>
      <x:c r="I5" s="59" t="str">
        <x:v>Formalize minimal substrate and distinguish physics-required axioms from philosophical scope.</x:v>
      </x:c>
      <x:c r="J5" s="59" t="str">
        <x:v>CORE/EXTENDED</x:v>
      </x:c>
      <x:c r="K5" s="59" t="str">
        <x:v>OPEN — not individually certified as closed in master</x:v>
      </x:c>
    </x:row>
    <x:row r="6">
      <x:c r="A6" s="59" t="n">
        <x:v>5</x:v>
      </x:c>
      <x:c r="B6" s="59" t="str">
        <x:v>I. Ontological Foundation</x:v>
      </x:c>
      <x:c r="C6" s="59" t="str">
        <x:v>Can it be formulated without presupposing time?</x:v>
      </x:c>
      <x:c r="D6" s="59" t="str">
        <x:v>Open; this is the formal 'problem of time' in quantum gravity, unresolved over 50 years.</x:v>
      </x:c>
      <x:c r="E6" s="59" t="str">
        <x:v>A dynamics with time genuinely emergent, not a relabeled constraint.</x:v>
      </x:c>
      <x:c r="F6" s="59" t="str">
        <x:v>Page-Wootters relational time; Hamiltonian constraint formulations in LQG</x:v>
      </x:c>
      <x:c r="G6" s="59" t="str">
        <x:v>No confirmed mechanism by which a timeless state yields observed temporal evolution.</x:v>
      </x:c>
      <x:c r="H6" s="59" t="str">
        <x:v>None confirmed.</x:v>
      </x:c>
      <x:c r="I6" s="59" t="str">
        <x:v>Formalize minimal substrate and distinguish physics-required axioms from philosophical scope.</x:v>
      </x:c>
      <x:c r="J6" s="59" t="str">
        <x:v>CORE/EXTENDED</x:v>
      </x:c>
      <x:c r="K6" s="59" t="str">
        <x:v>OPEN — not individually certified as closed in master</x:v>
      </x:c>
    </x:row>
    <x:row r="7">
      <x:c r="A7" s="59" t="n">
        <x:v>6</x:v>
      </x:c>
      <x:c r="B7" s="59" t="str">
        <x:v>I. Ontological Foundation</x:v>
      </x:c>
      <x:c r="C7" s="59" t="str">
        <x:v>Can it be formulated without presupposing matter, particles, fields, or quantum states?</x:v>
      </x:c>
      <x:c r="D7" s="59" t="str">
        <x:v>Open.</x:v>
      </x:c>
      <x:c r="E7" s="59" t="str">
        <x:v>A derivation of matter/fields as emergent excitations of a more primitive structure.</x:v>
      </x:c>
      <x:c r="F7" s="59" t="str">
        <x:v>Strings/branes; loop quantum gravity spin networks; causal sets; cellular automata; it-from-qubit/quantum information ontology; Tegmark's Mathematical Universe Hypothesis</x:v>
      </x:c>
      <x:c r="G7" s="59" t="str">
        <x:v>No principle selects one ontology over the others; no empirical discriminant between them</x:v>
      </x:c>
      <x:c r="H7" s="59" t="str">
        <x:v>None proposed; largely outside current empirical reach</x:v>
      </x:c>
      <x:c r="I7" s="59" t="str">
        <x:v>Formalize minimal substrate and distinguish physics-required axioms from philosophical scope.</x:v>
      </x:c>
      <x:c r="J7" s="59" t="str">
        <x:v>CORE/EXTENDED</x:v>
      </x:c>
      <x:c r="K7" s="59" t="str">
        <x:v>OPEN — not individually certified as closed in master</x:v>
      </x:c>
    </x:row>
    <x:row r="8">
      <x:c r="A8" s="59" t="n">
        <x:v>7</x:v>
      </x:c>
      <x:c r="B8" s="59" t="str">
        <x:v>I. Ontological Foundation</x:v>
      </x:c>
      <x:c r="C8" s="59" t="str">
        <x:v>Does the theory require an underlying substrate, or can physical reality be defined entirely relationally?</x:v>
      </x:c>
      <x:c r="D8" s="59" t="str">
        <x:v>Open philosophical/physical question.</x:v>
      </x:c>
      <x:c r="E8" s="59" t="str">
        <x:v>A working relational formulation with full predictive equivalence to substrate-based physics.</x:v>
      </x:c>
      <x:c r="F8" s="59" t="str">
        <x:v>Relational quantum mechanics; structural realism</x:v>
      </x:c>
      <x:c r="G8" s="59" t="str">
        <x:v>No principle selects one ontology over the others; no empirical discriminant between them</x:v>
      </x:c>
      <x:c r="H8" s="59" t="str">
        <x:v>None proposed; largely outside current empirical reach</x:v>
      </x:c>
      <x:c r="I8" s="59" t="str">
        <x:v>Formalize minimal substrate and distinguish physics-required axioms from philosophical scope.</x:v>
      </x:c>
      <x:c r="J8" s="59" t="str">
        <x:v>CORE/EXTENDED</x:v>
      </x:c>
      <x:c r="K8" s="59" t="str">
        <x:v>OPEN — not individually certified as closed in master</x:v>
      </x:c>
    </x:row>
    <x:row r="9">
      <x:c r="A9" s="59" t="n">
        <x:v>8</x:v>
      </x:c>
      <x:c r="B9" s="59" t="str">
        <x:v>I. Ontological Foundation</x:v>
      </x:c>
      <x:c r="C9" s="59" t="str">
        <x:v>What distinguishes physical existence from mathematical possibility?</x:v>
      </x:c>
      <x:c r="D9" s="59" t="str">
        <x:v>Open; largely philosophical, not currently falsifiable.</x:v>
      </x:c>
      <x:c r="E9" s="59" t="str">
        <x:v>A criterion, testable in principle, separating realized from merely consistent structures.</x:v>
      </x:c>
      <x:c r="F9" s="59" t="str">
        <x:v>Mathematical Universe Hypothesis (unfalsifiable as posed)</x:v>
      </x:c>
      <x:c r="G9" s="59" t="str">
        <x:v>No known empirical handle on this distinction.</x:v>
      </x:c>
      <x:c r="H9" s="59" t="str">
        <x:v>None known; widely regarded as outside current science.</x:v>
      </x:c>
      <x:c r="I9" s="59" t="str">
        <x:v>Formalize minimal substrate and distinguish physics-required axioms from philosophical scope.</x:v>
      </x:c>
      <x:c r="J9" s="59" t="str">
        <x:v>CORE/EXTENDED</x:v>
      </x:c>
      <x:c r="K9" s="59" t="str">
        <x:v>OPEN — not individually certified as closed in master</x:v>
      </x:c>
    </x:row>
    <x:row r="10">
      <x:c r="A10" s="59" t="n">
        <x:v>9</x:v>
      </x:c>
      <x:c r="B10" s="59" t="str">
        <x:v>I. Ontological Foundation</x:v>
      </x:c>
      <x:c r="C10" s="59" t="str">
        <x:v>What determines which mathematically possible structures are physically realized?</x:v>
      </x:c>
      <x:c r="D10" s="59" t="str">
        <x:v>Open.</x:v>
      </x:c>
      <x:c r="E10" s="59" t="str">
        <x:v>A selection principle, not merely an anthropic restatement of the question.</x:v>
      </x:c>
      <x:c r="F10" s="59" t="str">
        <x:v>String landscape + anthropic selection (contested)</x:v>
      </x:c>
      <x:c r="G10" s="59" t="str">
        <x:v>Anthropic reasoning offers no independent predictive test.</x:v>
      </x:c>
      <x:c r="H10" s="59" t="str">
        <x:v>None confirmed.</x:v>
      </x:c>
      <x:c r="I10" s="59" t="str">
        <x:v>Formalize minimal substrate and distinguish physics-required axioms from philosophical scope.</x:v>
      </x:c>
      <x:c r="J10" s="59" t="str">
        <x:v>CORE/EXTENDED</x:v>
      </x:c>
      <x:c r="K10" s="59" t="str">
        <x:v>OPEN — not individually certified as closed in master</x:v>
      </x:c>
    </x:row>
    <x:row r="11">
      <x:c r="A11" s="59" t="n">
        <x:v>10</x:v>
      </x:c>
      <x:c r="B11" s="59" t="str">
        <x:v>I. Ontological Foundation</x:v>
      </x:c>
      <x:c r="C11" s="59" t="str">
        <x:v>Does the theory need to explain why something exists, or is existence itself a legitimate primitive?</x:v>
      </x:c>
      <x:c r="D11" s="59" t="str">
        <x:v>Open; contested whether this is a physics question at all.</x:v>
      </x:c>
      <x:c r="E11" s="59" t="str">
        <x:v>Not a physics requirement in the conventional sense; depends on the theory's explanatory scope.</x:v>
      </x:c>
      <x:c r="F11" s="59" t="str">
        <x:v>N/A</x:v>
      </x:c>
      <x:c r="G11" s="59" t="str">
        <x:v>Disagreement over whether this is answerable by physics.</x:v>
      </x:c>
      <x:c r="H11" s="59" t="str">
        <x:v>N/A</x:v>
      </x:c>
      <x:c r="I11" s="59" t="str">
        <x:v>Formalize minimal substrate and distinguish physics-required axioms from philosophical scope.</x:v>
      </x:c>
      <x:c r="J11" s="59" t="str">
        <x:v>CORE/EXTENDED</x:v>
      </x:c>
      <x:c r="K11" s="59" t="str">
        <x:v>OPEN — not individually certified as closed in master</x:v>
      </x:c>
    </x:row>
    <x:row r="12">
      <x:c r="A12" s="59" t="n">
        <x:v>11</x:v>
      </x:c>
      <x:c r="B12" s="59" t="str">
        <x:v>II. Fundamental Organizational Process</x:v>
      </x:c>
      <x:c r="C12" s="59" t="str">
        <x:v>What organizational process is occurring at the deepest physically meaningful level?</x:v>
      </x:c>
      <x:c r="D12" s="59" t="str">
        <x:v>Not operationalized in mainstream physics; several informal candidate proposals exist.</x:v>
      </x:c>
      <x:c r="E12" s="59" t="str">
        <x:v>A defined generative process with derivable consequences matching known physics.</x:v>
      </x:c>
      <x:c r="F12" s="59" t="str">
        <x:v>Entropic/emergent gravity (Verlinde); causal set sequential growth dynamics; it-from-bit/it-from-qubit (Wheeler, Van Raamsdonk); tensor network models of geometry</x:v>
      </x:c>
      <x:c r="G12" s="59" t="str">
        <x:v>No single organizational process is established or confirmed; 'process ontology' itself is a non-standard framing in mainstream physics</x:v>
      </x:c>
      <x:c r="H12" s="59" t="str">
        <x:v>None confirmed; entropic gravity makes some claimed predictions (e.g. modified inertia at low acceleration) that remain contested against data</x:v>
      </x:c>
      <x:c r="I12" s="59" t="str">
        <x:v>Instantiate Γ/O/Ψ and test universal organizational dynamics.</x:v>
      </x:c>
      <x:c r="J12" s="59" t="str">
        <x:v>CORE/EXTENDED</x:v>
      </x:c>
      <x:c r="K12" s="59" t="str">
        <x:v>OPEN — not individually certified as closed in master</x:v>
      </x:c>
    </x:row>
    <x:row r="13">
      <x:c r="A13" s="59" t="n">
        <x:v>12</x:v>
      </x:c>
      <x:c r="B13" s="59" t="str">
        <x:v>II. Fundamental Organizational Process</x:v>
      </x:c>
      <x:c r="C13" s="59" t="str">
        <x:v>What changes, and what remains invariant, during that process?</x:v>
      </x:c>
      <x:c r="D13" s="59" t="str">
        <x:v>Open, contingent on which candidate process (if any) is adopted.</x:v>
      </x:c>
      <x:c r="E13" s="59" t="str">
        <x:v>A clear invariant/variant decomposition tied to observed conservation laws.</x:v>
      </x:c>
      <x:c r="F13" s="59" t="str">
        <x:v>Entropic/emergent gravity (Verlinde); causal set sequential growth dynamics; it-from-bit/it-from-qubit (Wheeler, Van Raamsdonk); tensor network models of geometry</x:v>
      </x:c>
      <x:c r="G13" s="59" t="str">
        <x:v>No single organizational process is established or confirmed; 'process ontology' itself is a non-standard framing in mainstream physics</x:v>
      </x:c>
      <x:c r="H13" s="59" t="str">
        <x:v>None confirmed; entropic gravity makes some claimed predictions (e.g. modified inertia at low acceleration) that remain contested against data</x:v>
      </x:c>
      <x:c r="I13" s="59" t="str">
        <x:v>Instantiate Γ/O/Ψ and test universal organizational dynamics.</x:v>
      </x:c>
      <x:c r="J13" s="59" t="str">
        <x:v>CORE/EXTENDED</x:v>
      </x:c>
      <x:c r="K13" s="59" t="str">
        <x:v>OPEN — not individually certified as closed in master</x:v>
      </x:c>
    </x:row>
    <x:row r="14">
      <x:c r="A14" s="59" t="n">
        <x:v>13</x:v>
      </x:c>
      <x:c r="B14" s="59" t="str">
        <x:v>II. Fundamental Organizational Process</x:v>
      </x:c>
      <x:c r="C14" s="59" t="str">
        <x:v>What relationships are necessary for the process to occur?</x:v>
      </x:c>
      <x:c r="D14" s="59" t="str">
        <x:v>Open.</x:v>
      </x:c>
      <x:c r="E14" s="59" t="str">
        <x:v>Necessary and sufficient relational conditions, derived rather than assumed.</x:v>
      </x:c>
      <x:c r="F14" s="59" t="str">
        <x:v>Entropic/emergent gravity (Verlinde); causal set sequential growth dynamics; it-from-bit/it-from-qubit (Wheeler, Van Raamsdonk); tensor network models of geometry</x:v>
      </x:c>
      <x:c r="G14" s="59" t="str">
        <x:v>No single organizational process is established or confirmed; 'process ontology' itself is a non-standard framing in mainstream physics</x:v>
      </x:c>
      <x:c r="H14" s="59" t="str">
        <x:v>None confirmed; entropic gravity makes some claimed predictions (e.g. modified inertia at low acceleration) that remain contested against data</x:v>
      </x:c>
      <x:c r="I14" s="59" t="str">
        <x:v>Instantiate Γ/O/Ψ and test universal organizational dynamics.</x:v>
      </x:c>
      <x:c r="J14" s="59" t="str">
        <x:v>CORE/EXTENDED</x:v>
      </x:c>
      <x:c r="K14" s="59" t="str">
        <x:v>OPEN — not individually certified as closed in master</x:v>
      </x:c>
    </x:row>
    <x:row r="15">
      <x:c r="A15" s="59" t="n">
        <x:v>14</x:v>
      </x:c>
      <x:c r="B15" s="59" t="str">
        <x:v>II. Fundamental Organizational Process</x:v>
      </x:c>
      <x:c r="C15" s="59" t="str">
        <x:v>What structures can participate in the process?</x:v>
      </x:c>
      <x:c r="D15" s="59" t="str">
        <x:v>Open.</x:v>
      </x:c>
      <x:c r="E15" s="59" t="str">
        <x:v>A closed characterization of admissible structures.</x:v>
      </x:c>
      <x:c r="F15" s="59" t="str">
        <x:v>Entropic/emergent gravity (Verlinde); causal set sequential growth dynamics; it-from-bit/it-from-qubit (Wheeler, Van Raamsdonk); tensor network models of geometry</x:v>
      </x:c>
      <x:c r="G15" s="59" t="str">
        <x:v>No single organizational process is established or confirmed; 'process ontology' itself is a non-standard framing in mainstream physics</x:v>
      </x:c>
      <x:c r="H15" s="59" t="str">
        <x:v>None confirmed; entropic gravity makes some claimed predictions (e.g. modified inertia at low acceleration) that remain contested against data</x:v>
      </x:c>
      <x:c r="I15" s="59" t="str">
        <x:v>Instantiate Γ/O/Ψ and test universal organizational dynamics.</x:v>
      </x:c>
      <x:c r="J15" s="59" t="str">
        <x:v>CORE/EXTENDED</x:v>
      </x:c>
      <x:c r="K15" s="59" t="str">
        <x:v>OPEN — not individually certified as closed in master</x:v>
      </x:c>
    </x:row>
    <x:row r="16">
      <x:c r="A16" s="59" t="n">
        <x:v>15</x:v>
      </x:c>
      <x:c r="B16" s="59" t="str">
        <x:v>II. Fundamental Organizational Process</x:v>
      </x:c>
      <x:c r="C16" s="59" t="str">
        <x:v>What structures can emerge from the process without being fundamental assumptions?</x:v>
      </x:c>
      <x:c r="D16" s="59" t="str">
        <x:v>Open; partial results only within specific toy models (e.g. tensor network geometry).</x:v>
      </x:c>
      <x:c r="E16" s="59" t="str">
        <x:v>Demonstrated emergence of known physical structures without additional input.</x:v>
      </x:c>
      <x:c r="F16" s="59" t="str">
        <x:v>Entropic/emergent gravity (Verlinde); causal set sequential growth dynamics; it-from-bit/it-from-qubit (Wheeler, Van Raamsdonk); tensor network models of geometry</x:v>
      </x:c>
      <x:c r="G16" s="59" t="str">
        <x:v>No single organizational process is established or confirmed; 'process ontology' itself is a non-standard framing in mainstream physics</x:v>
      </x:c>
      <x:c r="H16" s="59" t="str">
        <x:v>None confirmed; entropic gravity makes some claimed predictions (e.g. modified inertia at low acceleration) that remain contested against data</x:v>
      </x:c>
      <x:c r="I16" s="59" t="str">
        <x:v>Instantiate Γ/O/Ψ and test universal organizational dynamics.</x:v>
      </x:c>
      <x:c r="J16" s="59" t="str">
        <x:v>CORE/EXTENDED</x:v>
      </x:c>
      <x:c r="K16" s="59" t="str">
        <x:v>OPEN — not individually certified as closed in master</x:v>
      </x:c>
    </x:row>
    <x:row r="17">
      <x:c r="A17" s="59" t="n">
        <x:v>16</x:v>
      </x:c>
      <x:c r="B17" s="59" t="str">
        <x:v>II. Fundamental Organizational Process</x:v>
      </x:c>
      <x:c r="C17" s="59" t="str">
        <x:v>Is there one universal organizational process underlying apparently different physical phenomena?</x:v>
      </x:c>
      <x:c r="D17" s="59" t="str">
        <x:v>Open; no confirmed universal process.</x:v>
      </x:c>
      <x:c r="E17" s="59" t="str">
        <x:v>A single process shown to generate gravity, gauge structure, and matter alike.</x:v>
      </x:c>
      <x:c r="F17" s="59" t="str">
        <x:v>Entropic/emergent gravity (Verlinde); causal set sequential growth dynamics; it-from-bit/it-from-qubit (Wheeler, Van Raamsdonk); tensor network models of geometry</x:v>
      </x:c>
      <x:c r="G17" s="59" t="str">
        <x:v>No single organizational process is established or confirmed; 'process ontology' itself is a non-standard framing in mainstream physics</x:v>
      </x:c>
      <x:c r="H17" s="59" t="str">
        <x:v>None confirmed; entropic gravity makes some claimed predictions (e.g. modified inertia at low acceleration) that remain contested against data</x:v>
      </x:c>
      <x:c r="I17" s="59" t="str">
        <x:v>Instantiate Γ/O/Ψ and test universal organizational dynamics.</x:v>
      </x:c>
      <x:c r="J17" s="59" t="str">
        <x:v>CORE/EXTENDED</x:v>
      </x:c>
      <x:c r="K17" s="59" t="str">
        <x:v>OPEN — not individually certified as closed in master</x:v>
      </x:c>
    </x:row>
    <x:row r="18">
      <x:c r="A18" s="59" t="n">
        <x:v>17</x:v>
      </x:c>
      <x:c r="B18" s="59" t="str">
        <x:v>II. Fundamental Organizational Process</x:v>
      </x:c>
      <x:c r="C18" s="59" t="str">
        <x:v>If multiple processes exist, what relates them?</x:v>
      </x:c>
      <x:c r="D18" s="59" t="str">
        <x:v>Open; not addressed by any confirmed theory.</x:v>
      </x:c>
      <x:c r="E18" s="59" t="str">
        <x:v>A relating structure or meta-principle, itself justified rather than assumed.</x:v>
      </x:c>
      <x:c r="F18" s="59" t="str">
        <x:v>Entropic/emergent gravity (Verlinde); causal set sequential growth dynamics; it-from-bit/it-from-qubit (Wheeler, Van Raamsdonk); tensor network models of geometry</x:v>
      </x:c>
      <x:c r="G18" s="59" t="str">
        <x:v>No single organizational process is established or confirmed; 'process ontology' itself is a non-standard framing in mainstream physics</x:v>
      </x:c>
      <x:c r="H18" s="59" t="str">
        <x:v>None confirmed; entropic gravity makes some claimed predictions (e.g. modified inertia at low acceleration) that remain contested against data</x:v>
      </x:c>
      <x:c r="I18" s="59" t="str">
        <x:v>Instantiate Γ/O/Ψ and test universal organizational dynamics.</x:v>
      </x:c>
      <x:c r="J18" s="59" t="str">
        <x:v>CORE/EXTENDED</x:v>
      </x:c>
      <x:c r="K18" s="59" t="str">
        <x:v>OPEN — not individually certified as closed in master</x:v>
      </x:c>
    </x:row>
    <x:row r="19">
      <x:c r="A19" s="59" t="n">
        <x:v>18</x:v>
      </x:c>
      <x:c r="B19" s="59" t="str">
        <x:v>II. Fundamental Organizational Process</x:v>
      </x:c>
      <x:c r="C19" s="59" t="str">
        <x:v>Can the fundamental process be expressed independently of any particular mathematical representation?</x:v>
      </x:c>
      <x:c r="D19" s="59" t="str">
        <x:v>Open; most candidates are representation-dependent by construction.</x:v>
      </x:c>
      <x:c r="E19" s="59" t="str">
        <x:v>A representation-independent formulation, or a proof that none is possible.</x:v>
      </x:c>
      <x:c r="F19" s="59" t="str">
        <x:v>Entropic/emergent gravity (Verlinde); causal set sequential growth dynamics; it-from-bit/it-from-qubit (Wheeler, Van Raamsdonk); tensor network models of geometry</x:v>
      </x:c>
      <x:c r="G19" s="59" t="str">
        <x:v>No single organizational process is established or confirmed; 'process ontology' itself is a non-standard framing in mainstream physics</x:v>
      </x:c>
      <x:c r="H19" s="59" t="str">
        <x:v>None confirmed; entropic gravity makes some claimed predictions (e.g. modified inertia at low acceleration) that remain contested against data</x:v>
      </x:c>
      <x:c r="I19" s="59" t="str">
        <x:v>Instantiate Γ/O/Ψ and test universal organizational dynamics.</x:v>
      </x:c>
      <x:c r="J19" s="59" t="str">
        <x:v>CORE/EXTENDED</x:v>
      </x:c>
      <x:c r="K19" s="59" t="str">
        <x:v>OPEN — not individually certified as closed in master</x:v>
      </x:c>
    </x:row>
    <x:row r="20">
      <x:c r="A20" s="59" t="n">
        <x:v>19</x:v>
      </x:c>
      <x:c r="B20" s="59" t="str">
        <x:v>II. Fundamental Organizational Process</x:v>
      </x:c>
      <x:c r="C20" s="59" t="str">
        <x:v>What distinguishes a physical process from an arbitrary mathematical transformation?</x:v>
      </x:c>
      <x:c r="D20" s="59" t="str">
        <x:v>Open; unresolved in general, though physically admissible transformations are constrained case by case (e.g. by unitarity, causality) within existing theories.</x:v>
      </x:c>
      <x:c r="E20" s="59" t="str">
        <x:v>A general criterion, not just case-by-case constraints.</x:v>
      </x:c>
      <x:c r="F20" s="59" t="str">
        <x:v>Constraints from unitarity, causality, and gauge invariance within QFT/GR</x:v>
      </x:c>
      <x:c r="G20" s="59" t="str">
        <x:v>No general theory-independent criterion exists.</x:v>
      </x:c>
      <x:c r="H20" s="59" t="str">
        <x:v>N/A</x:v>
      </x:c>
      <x:c r="I20" s="59" t="str">
        <x:v>Instantiate Γ/O/Ψ and test universal organizational dynamics.</x:v>
      </x:c>
      <x:c r="J20" s="59" t="str">
        <x:v>CORE/EXTENDED</x:v>
      </x:c>
      <x:c r="K20" s="59" t="str">
        <x:v>OPEN — not individually certified as closed in master</x:v>
      </x:c>
    </x:row>
    <x:row r="21">
      <x:c r="A21" s="59" t="n">
        <x:v>20</x:v>
      </x:c>
      <x:c r="B21" s="59" t="str">
        <x:v>II. Fundamental Organizational Process</x:v>
      </x:c>
      <x:c r="C21" s="59" t="str">
        <x:v>Does the fundamental process possess a natural notion of composition, succession, or interaction without presupposing time?</x:v>
      </x:c>
      <x:c r="D21" s="59" t="str">
        <x:v>Open; tied directly to the problem of time in Question 5.</x:v>
      </x:c>
      <x:c r="E21" s="59" t="str">
        <x:v>A timeless compositional structure from which temporal succession is recovered.</x:v>
      </x:c>
      <x:c r="F21" s="59" t="str">
        <x:v>Page-Wootters mechanism; category-theoretic process formulations</x:v>
      </x:c>
      <x:c r="G21" s="59" t="str">
        <x:v>Not demonstrated for a full, realistic physical theory.</x:v>
      </x:c>
      <x:c r="H21" s="59" t="str">
        <x:v>None confirmed.</x:v>
      </x:c>
      <x:c r="I21" s="59" t="str">
        <x:v>Instantiate Γ/O/Ψ and test universal organizational dynamics.</x:v>
      </x:c>
      <x:c r="J21" s="59" t="str">
        <x:v>CORE/EXTENDED</x:v>
      </x:c>
      <x:c r="K21" s="59" t="str">
        <x:v>OPEN — not individually certified as closed in master</x:v>
      </x:c>
    </x:row>
    <x:row r="22">
      <x:c r="A22" s="59" t="n">
        <x:v>21</x:v>
      </x:c>
      <x:c r="B22" s="59" t="str">
        <x:v>III. Fundamental Invariants</x:v>
      </x:c>
      <x:c r="C22" s="59" t="str">
        <x:v>What quantities, relationships, or structures must remain invariant under fundamental physical transformations?</x:v>
      </x:c>
      <x:c r="D22" s="59" t="str">
        <x:v>Partially established. Noether's theorem (1918) rigorously derives conserved quantities from continuous symmetries.</x:v>
      </x:c>
      <x:c r="E22" s="59" t="str">
        <x:v>A complete inventory of invariants, derived rather than postulated where currently postulated (gauge invariance, unitarity, locality).</x:v>
      </x:c>
      <x:c r="F22" s="59" t="str">
        <x:v>Noether's theorem (proven); gauge theory; general covariance</x:v>
      </x:c>
      <x:c r="G22" s="59" t="str">
        <x:v>Energy, momentum, angular momentum are derived; gauge invariance, unitarity, and Lorentz invariance remain structural postulates, not derived consequences.</x:v>
      </x:c>
      <x:c r="H22" s="59" t="str">
        <x:v>Precision tests of conservation laws (ongoing, all consistent to date).</x:v>
      </x:c>
      <x:c r="I22" s="59" t="str">
        <x:v>Derive representation-independent invariants and conservation/symmetry relations.</x:v>
      </x:c>
      <x:c r="J22" s="59" t="str">
        <x:v>CORE</x:v>
      </x:c>
      <x:c r="K22" s="59" t="str">
        <x:v>OPEN — not individually certified as closed in master</x:v>
      </x:c>
    </x:row>
    <x:row r="23">
      <x:c r="A23" s="59" t="n">
        <x:v>22</x:v>
      </x:c>
      <x:c r="B23" s="59" t="str">
        <x:v>III. Fundamental Invariants</x:v>
      </x:c>
      <x:c r="C23" s="59" t="str">
        <x:v>Which invariants are representation-independent?</x:v>
      </x:c>
      <x:c r="D23" s="59" t="str">
        <x:v>Partially known for established symmetries; open in general for a deeper theory.</x:v>
      </x:c>
      <x:c r="E23" s="59" t="str">
        <x:v>A classification separating representation-independent from representation-dependent invariants.</x:v>
      </x:c>
      <x:c r="F23" s="59" t="str">
        <x:v>Group theory classification of Standard Model + GR symmetries</x:v>
      </x:c>
      <x:c r="G23" s="59" t="str">
        <x:v>No general classification exists for a hypothetical deeper theory.</x:v>
      </x:c>
      <x:c r="H23" s="59" t="str">
        <x:v>N/A</x:v>
      </x:c>
      <x:c r="I23" s="59" t="str">
        <x:v>Derive representation-independent invariants and conservation/symmetry relations.</x:v>
      </x:c>
      <x:c r="J23" s="59" t="str">
        <x:v>CORE</x:v>
      </x:c>
      <x:c r="K23" s="59" t="str">
        <x:v>OPEN — not individually certified as closed in master</x:v>
      </x:c>
    </x:row>
    <x:row r="24">
      <x:c r="A24" s="59" t="n">
        <x:v>23</x:v>
      </x:c>
      <x:c r="B24" s="59" t="str">
        <x:v>III. Fundamental Invariants</x:v>
      </x:c>
      <x:c r="C24" s="59" t="str">
        <x:v>Which invariants are merely artifacts of a particular mathematical description?</x:v>
      </x:c>
      <x:c r="D24" s="59" t="str">
        <x:v>Open in general; known case by case (e.g. gauge redundancy is representation artifact).</x:v>
      </x:c>
      <x:c r="E24" s="59" t="str">
        <x:v>A systematic method for identifying artifacts versus physical invariants.</x:v>
      </x:c>
      <x:c r="F24" s="59" t="str">
        <x:v>Gauge-fixing and gauge-invariant observable programs in QFT</x:v>
      </x:c>
      <x:c r="G24" s="59" t="str">
        <x:v>No general, theory-independent method exists.</x:v>
      </x:c>
      <x:c r="H24" s="59" t="str">
        <x:v>N/A</x:v>
      </x:c>
      <x:c r="I24" s="59" t="str">
        <x:v>Derive representation-independent invariants and conservation/symmetry relations.</x:v>
      </x:c>
      <x:c r="J24" s="59" t="str">
        <x:v>CORE</x:v>
      </x:c>
      <x:c r="K24" s="59" t="str">
        <x:v>OPEN — not individually certified as closed in master</x:v>
      </x:c>
    </x:row>
    <x:row r="25">
      <x:c r="A25" s="59" t="n">
        <x:v>24</x:v>
      </x:c>
      <x:c r="B25" s="59" t="str">
        <x:v>III. Fundamental Invariants</x:v>
      </x:c>
      <x:c r="C25" s="59" t="str">
        <x:v>Can conservation laws be derived from deeper invariance principles?</x:v>
      </x:c>
      <x:c r="D25" s="59" t="str">
        <x:v>Established for the known conservation laws via Noether's theorem; not established from anything deeper than symmetry itself.</x:v>
      </x:c>
      <x:c r="E25" s="59" t="str">
        <x:v>A derivation of the symmetries themselves from a still deeper structure.</x:v>
      </x:c>
      <x:c r="F25" s="59" t="str">
        <x:v>Noether's theorem (derives laws from symmetries, not symmetries from anything deeper)</x:v>
      </x:c>
      <x:c r="G25" s="59" t="str">
        <x:v>The symmetries themselves remain unexplained inputs.</x:v>
      </x:c>
      <x:c r="H25" s="59" t="str">
        <x:v>N/A; already well confirmed at the level of Noether's theorem.</x:v>
      </x:c>
      <x:c r="I25" s="59" t="str">
        <x:v>Derive representation-independent invariants and conservation/symmetry relations.</x:v>
      </x:c>
      <x:c r="J25" s="59" t="str">
        <x:v>CORE</x:v>
      </x:c>
      <x:c r="K25" s="59" t="str">
        <x:v>OPEN — not individually certified as closed in master</x:v>
      </x:c>
    </x:row>
    <x:row r="26">
      <x:c r="A26" s="59" t="n">
        <x:v>25</x:v>
      </x:c>
      <x:c r="B26" s="59" t="str">
        <x:v>III. Fundamental Invariants</x:v>
      </x:c>
      <x:c r="C26" s="59" t="str">
        <x:v>Can symmetries be derived rather than assumed?</x:v>
      </x:c>
      <x:c r="D26" s="59" t="str">
        <x:v>Open. No confirmed derivation of Standard Model symmetries from a deeper principle.</x:v>
      </x:c>
      <x:c r="E26" s="59" t="str">
        <x:v>A derivation of SU(3)xSU(2)xU(1), Lorentz invariance, etc. from prior structure.</x:v>
      </x:c>
      <x:c r="F26" s="59" t="str">
        <x:v>Grand unified theories (partial, unconfirmed); emergent gauge symmetry from entanglement (speculative)</x:v>
      </x:c>
      <x:c r="G26" s="59" t="str">
        <x:v>No confirmed derivation exists at any level.</x:v>
      </x:c>
      <x:c r="H26" s="59" t="str">
        <x:v>GUT-scale proton decay searches (largely null so far).</x:v>
      </x:c>
      <x:c r="I26" s="59" t="str">
        <x:v>Derive representation-independent invariants and conservation/symmetry relations.</x:v>
      </x:c>
      <x:c r="J26" s="59" t="str">
        <x:v>CORE</x:v>
      </x:c>
      <x:c r="K26" s="59" t="str">
        <x:v>OPEN — not individually certified as closed in master</x:v>
      </x:c>
    </x:row>
    <x:row r="27">
      <x:c r="A27" s="59" t="n">
        <x:v>26</x:v>
      </x:c>
      <x:c r="B27" s="59" t="str">
        <x:v>III. Fundamental Invariants</x:v>
      </x:c>
      <x:c r="C27" s="59" t="str">
        <x:v>Can gauge invariance be derived from deeper structure?</x:v>
      </x:c>
      <x:c r="D27" s="59" t="str">
        <x:v>Open.</x:v>
      </x:c>
      <x:c r="E27" s="59" t="str">
        <x:v>A derivation of gauge symmetry, not its assumption.</x:v>
      </x:c>
      <x:c r="F27" s="59" t="str">
        <x:v>Emergent gauge symmetry proposals in holographic/tensor-network models</x:v>
      </x:c>
      <x:c r="G27" s="59" t="str">
        <x:v>Speculative only; no confirmed derivation.</x:v>
      </x:c>
      <x:c r="H27" s="59" t="str">
        <x:v>None confirmed.</x:v>
      </x:c>
      <x:c r="I27" s="59" t="str">
        <x:v>Derive representation-independent invariants and conservation/symmetry relations.</x:v>
      </x:c>
      <x:c r="J27" s="59" t="str">
        <x:v>CORE</x:v>
      </x:c>
      <x:c r="K27" s="59" t="str">
        <x:v>OPEN — not individually certified as closed in master</x:v>
      </x:c>
    </x:row>
    <x:row r="28">
      <x:c r="A28" s="59" t="n">
        <x:v>27</x:v>
      </x:c>
      <x:c r="B28" s="59" t="str">
        <x:v>III. Fundamental Invariants</x:v>
      </x:c>
      <x:c r="C28" s="59" t="str">
        <x:v>Can Lorentz invariance be derived rather than postulated?</x:v>
      </x:c>
      <x:c r="D28" s="59" t="str">
        <x:v>Open; Lorentz invariance is a postulate, though tested to extraordinary precision with no violation found.</x:v>
      </x:c>
      <x:c r="E28" s="59" t="str">
        <x:v>A derivation from a more fundamental, possibly discrete, structure.</x:v>
      </x:c>
      <x:c r="F28" s="59" t="str">
        <x:v>Doubly special relativity; Lorentz-violating quantum gravity phenomenology (constrained, not confirmed)</x:v>
      </x:c>
      <x:c r="G28" s="59" t="str">
        <x:v>No violation has ever been detected, and no derivation from deeper structure is confirmed.</x:v>
      </x:c>
      <x:c r="H28" s="59" t="str">
        <x:v>Gamma-ray burst timing; astrophysical polarization tests (ongoing, null so far).</x:v>
      </x:c>
      <x:c r="I28" s="59" t="str">
        <x:v>Derive representation-independent invariants and conservation/symmetry relations.</x:v>
      </x:c>
      <x:c r="J28" s="59" t="str">
        <x:v>CORE</x:v>
      </x:c>
      <x:c r="K28" s="59" t="str">
        <x:v>OPEN — not individually certified as closed in master</x:v>
      </x:c>
    </x:row>
    <x:row r="29">
      <x:c r="A29" s="59" t="n">
        <x:v>28</x:v>
      </x:c>
      <x:c r="B29" s="59" t="str">
        <x:v>III. Fundamental Invariants</x:v>
      </x:c>
      <x:c r="C29" s="59" t="str">
        <x:v>Can unitarity be derived rather than assumed?</x:v>
      </x:c>
      <x:c r="D29" s="59" t="str">
        <x:v>Open. Unitarity is a foundational postulate of quantum mechanics.</x:v>
      </x:c>
      <x:c r="E29" s="59" t="str">
        <x:v>A derivation of unitarity from a non-quantum substrate, or proof it is irreducible.</x:v>
      </x:c>
      <x:c r="F29" s="59" t="str">
        <x:v>None confirmed; decoherence explains apparent non-unitarity of subsystems only</x:v>
      </x:c>
      <x:c r="G29" s="59" t="str">
        <x:v>No derivation of exact unitarity from anything deeper exists.</x:v>
      </x:c>
      <x:c r="H29" s="59" t="str">
        <x:v>N/A</x:v>
      </x:c>
      <x:c r="I29" s="59" t="str">
        <x:v>Derive representation-independent invariants and conservation/symmetry relations.</x:v>
      </x:c>
      <x:c r="J29" s="59" t="str">
        <x:v>CORE</x:v>
      </x:c>
      <x:c r="K29" s="59" t="str">
        <x:v>OPEN — not individually certified as closed in master</x:v>
      </x:c>
    </x:row>
    <x:row r="30">
      <x:c r="A30" s="59" t="n">
        <x:v>29</x:v>
      </x:c>
      <x:c r="B30" s="59" t="str">
        <x:v>III. Fundamental Invariants</x:v>
      </x:c>
      <x:c r="C30" s="59" t="str">
        <x:v>Can locality or an appropriate replacement for locality be derived?</x:v>
      </x:c>
      <x:c r="D30" s="59" t="str">
        <x:v>Partially explored. Strict signal locality is confirmed; quantum correlations are non-local in the Bell sense.</x:v>
      </x:c>
      <x:c r="E30" s="59" t="str">
        <x:v>A principled account of when and why locality holds or fails to hold.</x:v>
      </x:c>
      <x:c r="F30" s="59" t="str">
        <x:v>Bell's theorem (proven); holographic non-locality in AdS/CFT</x:v>
      </x:c>
      <x:c r="G30" s="59" t="str">
        <x:v>Entanglement-based non-locality is confirmed but not derived from a deeper local structure.</x:v>
      </x:c>
      <x:c r="H30" s="59" t="str">
        <x:v>Loophole-free Bell tests (already performed, confirm quantum non-locality).</x:v>
      </x:c>
      <x:c r="I30" s="59" t="str">
        <x:v>Derive representation-independent invariants and conservation/symmetry relations.</x:v>
      </x:c>
      <x:c r="J30" s="59" t="str">
        <x:v>CORE</x:v>
      </x:c>
      <x:c r="K30" s="59" t="str">
        <x:v>OPEN — not individually certified as closed in master</x:v>
      </x:c>
    </x:row>
    <x:row r="31">
      <x:c r="A31" s="59" t="n">
        <x:v>30</x:v>
      </x:c>
      <x:c r="B31" s="59" t="str">
        <x:v>III. Fundamental Invariants</x:v>
      </x:c>
      <x:c r="C31" s="59" t="str">
        <x:v>What is the smallest set of fundamental invariants from which known physical laws can emerge?</x:v>
      </x:c>
      <x:c r="D31" s="59" t="str">
        <x:v>Open.</x:v>
      </x:c>
      <x:c r="E31" s="59" t="str">
        <x:v>A minimal, closed, derived set.</x:v>
      </x:c>
      <x:c r="F31" s="59" t="str">
        <x:v>Group-theoretic and axiomatic reconstruction programs</x:v>
      </x:c>
      <x:c r="G31" s="59" t="str">
        <x:v>No confirmed minimal set exists.</x:v>
      </x:c>
      <x:c r="H31" s="59" t="str">
        <x:v>N/A</x:v>
      </x:c>
      <x:c r="I31" s="59" t="str">
        <x:v>Derive representation-independent invariants and conservation/symmetry relations.</x:v>
      </x:c>
      <x:c r="J31" s="59" t="str">
        <x:v>CORE</x:v>
      </x:c>
      <x:c r="K31" s="59" t="str">
        <x:v>OPEN — not individually certified as closed in master</x:v>
      </x:c>
    </x:row>
    <x:row r="32">
      <x:c r="A32" s="59" t="n">
        <x:v>31</x:v>
      </x:c>
      <x:c r="B32" s="59" t="str">
        <x:v>IV. Transformation and Dynamics</x:v>
      </x:c>
      <x:c r="C32" s="59" t="str">
        <x:v>What is the fundamental notion of physical transformation?</x:v>
      </x:c>
      <x:c r="D32" s="59" t="str">
        <x:v>Open at the deepest level; well defined within each existing framework (unitary evolution, diffeomorphisms).</x:v>
      </x:c>
      <x:c r="E32" s="59" t="str">
        <x:v>A framework-independent notion of transformation.</x:v>
      </x:c>
      <x:c r="F32" s="59" t="str">
        <x:v>Hamiltonian/Lagrangian/path-integral formalisms (all presuppose time); LQG Hamiltonian constraint; causal dynamical triangulations; Page-Wootters relational time</x:v>
      </x:c>
      <x:c r="G32" s="59" t="str">
        <x:v>No framework-independent definition confirmed.</x:v>
      </x:c>
      <x:c r="H32" s="59" t="str">
        <x:v>N/A</x:v>
      </x:c>
      <x:c r="I32" s="59" t="str">
        <x:v>Derive universal generator and temporal/causal emergence.</x:v>
      </x:c>
      <x:c r="J32" s="59" t="str">
        <x:v>CORE</x:v>
      </x:c>
      <x:c r="K32" s="59" t="str">
        <x:v>OPEN — not individually certified as closed in master</x:v>
      </x:c>
    </x:row>
    <x:row r="33">
      <x:c r="A33" s="59" t="n">
        <x:v>32</x:v>
      </x:c>
      <x:c r="B33" s="59" t="str">
        <x:v>IV. Transformation and Dynamics</x:v>
      </x:c>
      <x:c r="C33" s="59" t="str">
        <x:v>What determines which transformations are physically admissible?</x:v>
      </x:c>
      <x:c r="D33" s="59" t="str">
        <x:v>Partially known within existing theories (symmetry, unitarity, causality constraints); not derived from first principles.</x:v>
      </x:c>
      <x:c r="E33" s="59" t="str">
        <x:v>A first-principles derivation of admissibility conditions.</x:v>
      </x:c>
      <x:c r="F33" s="59" t="str">
        <x:v>Hamiltonian/Lagrangian/path-integral formalisms (all presuppose time); LQG Hamiltonian constraint; causal dynamical triangulations; Page-Wootters relational time</x:v>
      </x:c>
      <x:c r="G33" s="59" t="str">
        <x:v>Admissibility rules are imposed, not derived, in every existing theory.</x:v>
      </x:c>
      <x:c r="H33" s="59" t="str">
        <x:v>N/A</x:v>
      </x:c>
      <x:c r="I33" s="59" t="str">
        <x:v>Derive universal generator and temporal/causal emergence.</x:v>
      </x:c>
      <x:c r="J33" s="59" t="str">
        <x:v>CORE</x:v>
      </x:c>
      <x:c r="K33" s="59" t="str">
        <x:v>OPEN — not individually certified as closed in master</x:v>
      </x:c>
    </x:row>
    <x:row r="34">
      <x:c r="A34" s="59" t="n">
        <x:v>33</x:v>
      </x:c>
      <x:c r="B34" s="59" t="str">
        <x:v>IV. Transformation and Dynamics</x:v>
      </x:c>
      <x:c r="C34" s="59" t="str">
        <x:v>What determines the dynamics of the fundamental system?</x:v>
      </x:c>
      <x:c r="D34" s="59" t="str">
        <x:v>Open for any candidate 'final' theory; well defined for each existing theory individually.</x:v>
      </x:c>
      <x:c r="E34" s="59" t="str">
        <x:v>A unique dynamical principle from which known dynamics follow as limits.</x:v>
      </x:c>
      <x:c r="F34" s="59" t="str">
        <x:v>Hamiltonian/Lagrangian/path-integral formalisms (all presuppose time); LQG Hamiltonian constraint; causal dynamical triangulations; Page-Wootters relational time</x:v>
      </x:c>
      <x:c r="G34" s="59" t="str">
        <x:v>No unique fundamental dynamical principle is confirmed.</x:v>
      </x:c>
      <x:c r="H34" s="59" t="str">
        <x:v>N/A</x:v>
      </x:c>
      <x:c r="I34" s="59" t="str">
        <x:v>Derive universal generator and temporal/causal emergence.</x:v>
      </x:c>
      <x:c r="J34" s="59" t="str">
        <x:v>CORE</x:v>
      </x:c>
      <x:c r="K34" s="59" t="str">
        <x:v>OPEN — not individually certified as closed in master</x:v>
      </x:c>
    </x:row>
    <x:row r="35">
      <x:c r="A35" s="59" t="n">
        <x:v>34</x:v>
      </x:c>
      <x:c r="B35" s="59" t="str">
        <x:v>IV. Transformation and Dynamics</x:v>
      </x:c>
      <x:c r="C35" s="59" t="str">
        <x:v>Can the fundamental dynamics be expressed without a background spacetime?</x:v>
      </x:c>
      <x:c r="D35" s="59" t="str">
        <x:v>Attempted, not achieved with full generality.</x:v>
      </x:c>
      <x:c r="E35" s="59" t="str">
        <x:v>A background-independent dynamics with a demonstrated semiclassical limit recovering GR.</x:v>
      </x:c>
      <x:c r="F35" s="59" t="str">
        <x:v>Loop quantum gravity Hamiltonian constraint; spin foam models</x:v>
      </x:c>
      <x:c r="G35" s="59" t="str">
        <x:v>Semiclassical limit recovery remains technically incomplete and not fully general.</x:v>
      </x:c>
      <x:c r="H35" s="59" t="str">
        <x:v>None confirmed.</x:v>
      </x:c>
      <x:c r="I35" s="59" t="str">
        <x:v>Derive universal generator and temporal/causal emergence.</x:v>
      </x:c>
      <x:c r="J35" s="59" t="str">
        <x:v>CORE</x:v>
      </x:c>
      <x:c r="K35" s="59" t="str">
        <x:v>OPEN — not individually certified as closed in master</x:v>
      </x:c>
    </x:row>
    <x:row r="36">
      <x:c r="A36" s="59" t="n">
        <x:v>35</x:v>
      </x:c>
      <x:c r="B36" s="59" t="str">
        <x:v>IV. Transformation and Dynamics</x:v>
      </x:c>
      <x:c r="C36" s="59" t="str">
        <x:v>Can dynamics exist without a primitive time parameter?</x:v>
      </x:c>
      <x:c r="D36" s="59" t="str">
        <x:v>This is the 'problem of time,' unresolved for over 50 years.</x:v>
      </x:c>
      <x:c r="E36" s="59" t="str">
        <x:v>A working timeless dynamics with observed time demonstrably emergent.</x:v>
      </x:c>
      <x:c r="F36" s="59" t="str">
        <x:v>Page-Wootters mechanism; Wheeler-DeWitt equation (timeless by construction)</x:v>
      </x:c>
      <x:c r="G36" s="59" t="str">
        <x:v>No confirmed resolution; regarded as one of the deepest open problems in quantum gravity.</x:v>
      </x:c>
      <x:c r="H36" s="59" t="str">
        <x:v>None confirmed.</x:v>
      </x:c>
      <x:c r="I36" s="59" t="str">
        <x:v>Derive universal generator and temporal/causal emergence.</x:v>
      </x:c>
      <x:c r="J36" s="59" t="str">
        <x:v>CORE</x:v>
      </x:c>
      <x:c r="K36" s="59" t="str">
        <x:v>OPEN — not individually certified as closed in master</x:v>
      </x:c>
    </x:row>
    <x:row r="37">
      <x:c r="A37" s="59" t="n">
        <x:v>36</x:v>
      </x:c>
      <x:c r="B37" s="59" t="str">
        <x:v>IV. Transformation and Dynamics</x:v>
      </x:c>
      <x:c r="C37" s="59" t="str">
        <x:v>Can temporal evolution emerge from a deeper transformation structure?</x:v>
      </x:c>
      <x:c r="D37" s="59" t="str">
        <x:v>Open; same status as Question 35.</x:v>
      </x:c>
      <x:c r="E37" s="59" t="str">
        <x:v>Same as above.</x:v>
      </x:c>
      <x:c r="F37" s="59" t="str">
        <x:v>Page-Wootters mechanism</x:v>
      </x:c>
      <x:c r="G37" s="59" t="str">
        <x:v>Not demonstrated for a full, realistic theory.</x:v>
      </x:c>
      <x:c r="H37" s="59" t="str">
        <x:v>None confirmed.</x:v>
      </x:c>
      <x:c r="I37" s="59" t="str">
        <x:v>Derive universal generator and temporal/causal emergence.</x:v>
      </x:c>
      <x:c r="J37" s="59" t="str">
        <x:v>CORE</x:v>
      </x:c>
      <x:c r="K37" s="59" t="str">
        <x:v>OPEN — not individually certified as closed in master</x:v>
      </x:c>
    </x:row>
    <x:row r="38">
      <x:c r="A38" s="59" t="n">
        <x:v>37</x:v>
      </x:c>
      <x:c r="B38" s="59" t="str">
        <x:v>IV. Transformation and Dynamics</x:v>
      </x:c>
      <x:c r="C38" s="59" t="str">
        <x:v>What mathematical object generates fundamental dynamics?</x:v>
      </x:c>
      <x:c r="D38" s="59" t="str">
        <x:v>Open for a final theory; known within each existing framework (Hamiltonian, action, path integral, spin foam amplitude).</x:v>
      </x:c>
      <x:c r="E38" s="59" t="str">
        <x:v>A confirmed generator for the fundamental theory itself.</x:v>
      </x:c>
      <x:c r="F38" s="59" t="str">
        <x:v>Action principles; spin foam amplitudes; S-matrix bootstrap approaches</x:v>
      </x:c>
      <x:c r="G38" s="59" t="str">
        <x:v>No confirmed single generator exists across frameworks.</x:v>
      </x:c>
      <x:c r="H38" s="59" t="str">
        <x:v>N/A</x:v>
      </x:c>
      <x:c r="I38" s="59" t="str">
        <x:v>Derive universal generator and temporal/causal emergence.</x:v>
      </x:c>
      <x:c r="J38" s="59" t="str">
        <x:v>CORE</x:v>
      </x:c>
      <x:c r="K38" s="59" t="str">
        <x:v>OPEN — not individually certified as closed in master</x:v>
      </x:c>
    </x:row>
    <x:row r="39">
      <x:c r="A39" s="59" t="n">
        <x:v>38</x:v>
      </x:c>
      <x:c r="B39" s="59" t="str">
        <x:v>IV. Transformation and Dynamics</x:v>
      </x:c>
      <x:c r="C39" s="59" t="str">
        <x:v>Does the theory require an action principle, Hamiltonian structure, path integral, transition operator, category, algebra, or something more fundamental?</x:v>
      </x:c>
      <x:c r="D39" s="59" t="str">
        <x:v>Open; a genuine unresolved methodological question, not just a technical one.</x:v>
      </x:c>
      <x:c r="E39" s="59" t="str">
        <x:v>A demonstrated necessity or non-necessity of each structure.</x:v>
      </x:c>
      <x:c r="F39" s="59" t="str">
        <x:v>Category-theoretic and algebraic QFT approaches (exploratory)</x:v>
      </x:c>
      <x:c r="G39" s="59" t="str">
        <x:v>No consensus on which structure, if any, is truly fundamental.</x:v>
      </x:c>
      <x:c r="H39" s="59" t="str">
        <x:v>N/A</x:v>
      </x:c>
      <x:c r="I39" s="59" t="str">
        <x:v>Derive universal generator and temporal/causal emergence.</x:v>
      </x:c>
      <x:c r="J39" s="59" t="str">
        <x:v>CORE</x:v>
      </x:c>
      <x:c r="K39" s="59" t="str">
        <x:v>OPEN — not individually certified as closed in master</x:v>
      </x:c>
    </x:row>
    <x:row r="40">
      <x:c r="A40" s="59" t="n">
        <x:v>39</x:v>
      </x:c>
      <x:c r="B40" s="59" t="str">
        <x:v>IV. Transformation and Dynamics</x:v>
      </x:c>
      <x:c r="C40" s="59" t="str">
        <x:v>Can apparently different dynamical laws be derived as different limits of one fundamental law?</x:v>
      </x:c>
      <x:c r="D40" s="59" t="str">
        <x:v>Partially achieved within specific programs (e.g. GR as a limit of string theory in some backgrounds).</x:v>
      </x:c>
      <x:c r="E40" s="59" t="str">
        <x:v>A general demonstration across all known dynamical regimes.</x:v>
      </x:c>
      <x:c r="F40" s="59" t="str">
        <x:v>String theory low-energy effective actions; asymptotic safety RG flows</x:v>
      </x:c>
      <x:c r="G40" s="59" t="str">
        <x:v>Only shown in restricted regimes, not comprehensively.</x:v>
      </x:c>
      <x:c r="H40" s="59" t="str">
        <x:v>N/A</x:v>
      </x:c>
      <x:c r="I40" s="59" t="str">
        <x:v>Derive universal generator and temporal/causal emergence.</x:v>
      </x:c>
      <x:c r="J40" s="59" t="str">
        <x:v>CORE</x:v>
      </x:c>
      <x:c r="K40" s="59" t="str">
        <x:v>OPEN — not individually certified as closed in master</x:v>
      </x:c>
    </x:row>
    <x:row r="41">
      <x:c r="A41" s="59" t="n">
        <x:v>40</x:v>
      </x:c>
      <x:c r="B41" s="59" t="str">
        <x:v>IV. Transformation and Dynamics</x:v>
      </x:c>
      <x:c r="C41" s="59" t="str">
        <x:v>What determines the arrow of time, if time itself is emergent?</x:v>
      </x:c>
      <x:c r="D41" s="59" t="str">
        <x:v>Partially understood statistically (low-entropy initial condition, i.e. the 'past hypothesis'), not derived from fundamental dynamics.</x:v>
      </x:c>
      <x:c r="E41" s="59" t="str">
        <x:v>A derivation of the initial low-entropy condition itself, not just its consequences.</x:v>
      </x:c>
      <x:c r="F41" s="59" t="str">
        <x:v>Boltzmann's statistical mechanics; past hypothesis (Penrose, Albert)</x:v>
      </x:c>
      <x:c r="G41" s="59" t="str">
        <x:v>Why the initial state had low entropy is unexplained.</x:v>
      </x:c>
      <x:c r="H41" s="59" t="str">
        <x:v>Cosmological observations of the early universe (indirect, ongoing).</x:v>
      </x:c>
      <x:c r="I41" s="59" t="str">
        <x:v>Derive universal generator and temporal/causal emergence.</x:v>
      </x:c>
      <x:c r="J41" s="59" t="str">
        <x:v>CORE</x:v>
      </x:c>
      <x:c r="K41" s="59" t="str">
        <x:v>OPEN — not individually certified as closed in master</x:v>
      </x:c>
    </x:row>
    <x:row r="42">
      <x:c r="A42" s="59" t="n">
        <x:v>41</x:v>
      </x:c>
      <x:c r="B42" s="59" t="str">
        <x:v>V. Emergence of Spacetime</x:v>
      </x:c>
      <x:c r="C42" s="59" t="str">
        <x:v>Is spacetime fundamental or emergent?</x:v>
      </x:c>
      <x:c r="D42" s="59" t="str">
        <x:v>Open; strong theoretical evidence for emergence within AdS/CFT, not demonstrated for our actual universe.</x:v>
      </x:c>
      <x:c r="E42" s="59" t="str">
        <x:v>A confirmed emergence mechanism for realistic, de Sitter-like spacetime.</x:v>
      </x:c>
      <x:c r="F42" s="59" t="str">
        <x:v>AdS/CFT correspondence (Maldacena, 1997); Ryu-Takayanagi entanglement entropy formula; loop quantum gravity spin networks; causal sets; Jacobson's thermodynamic derivation of Einstein's equations (1995, 2016)</x:v>
      </x:c>
      <x:c r="G42" s="59" t="str">
        <x:v>AdS/CFT works for anti-de Sitter space, not the accelerating universe we inhabit.</x:v>
      </x:c>
      <x:c r="H42" s="59" t="str">
        <x:v>None confirmed for our universe.</x:v>
      </x:c>
      <x:c r="I42" s="59" t="str">
        <x:v>Complete spectral→metric→Lorentzian→causal→Einstein chain.</x:v>
      </x:c>
      <x:c r="J42" s="59" t="str">
        <x:v>CORE</x:v>
      </x:c>
      <x:c r="K42" s="59" t="str">
        <x:v>OPEN — not individually certified as closed in master</x:v>
      </x:c>
    </x:row>
    <x:row r="43">
      <x:c r="A43" s="59" t="n">
        <x:v>42</x:v>
      </x:c>
      <x:c r="B43" s="59" t="str">
        <x:v>V. Emergence of Spacetime</x:v>
      </x:c>
      <x:c r="C43" s="59" t="str">
        <x:v>If spacetime is emergent, what underlying structure generates it?</x:v>
      </x:c>
      <x:c r="D43" s="59" t="str">
        <x:v>Partially answered within AdS/CFT: boundary entanglement structure generates bulk geometry.</x:v>
      </x:c>
      <x:c r="E43" s="59" t="str">
        <x:v>A generating structure confirmed to work outside idealized holographic settings.</x:v>
      </x:c>
      <x:c r="F43" s="59" t="str">
        <x:v>AdS/CFT correspondence (Maldacena, 1997); Ryu-Takayanagi entanglement entropy formula; loop quantum gravity spin networks; causal sets; Jacobson's thermodynamic derivation of Einstein's equations (1995, 2016)</x:v>
      </x:c>
      <x:c r="G43" s="59" t="str">
        <x:v>Restricted to special, non-realistic spacetimes.</x:v>
      </x:c>
      <x:c r="H43" s="59" t="str">
        <x:v>None confirmed.</x:v>
      </x:c>
      <x:c r="I43" s="59" t="str">
        <x:v>Complete spectral→metric→Lorentzian→causal→Einstein chain.</x:v>
      </x:c>
      <x:c r="J43" s="59" t="str">
        <x:v>CORE</x:v>
      </x:c>
      <x:c r="K43" s="59" t="str">
        <x:v>OPEN — not individually certified as closed in master</x:v>
      </x:c>
    </x:row>
    <x:row r="44">
      <x:c r="A44" s="59" t="n">
        <x:v>43</x:v>
      </x:c>
      <x:c r="B44" s="59" t="str">
        <x:v>V. Emergence of Spacetime</x:v>
      </x:c>
      <x:c r="C44" s="59" t="str">
        <x:v>What mechanism produces dimensionality?</x:v>
      </x:c>
      <x:c r="D44" s="59" t="str">
        <x:v>Open.</x:v>
      </x:c>
      <x:c r="E44" s="59" t="str">
        <x:v>A derivation of the number of macroscopic dimensions, not a compactification chosen by hand.</x:v>
      </x:c>
      <x:c r="F44" s="59" t="str">
        <x:v>String theory compactification (chosen, not derived); CDT dimensional reduction at short distance</x:v>
      </x:c>
      <x:c r="G44" s="59" t="str">
        <x:v>Dimensionality is put in by hand in every current candidate.</x:v>
      </x:c>
      <x:c r="H44" s="59" t="str">
        <x:v>CDT's short-distance dimensional-reduction signature (indirect, unconfirmed).</x:v>
      </x:c>
      <x:c r="I44" s="59" t="str">
        <x:v>Complete spectral→metric→Lorentzian→causal→Einstein chain.</x:v>
      </x:c>
      <x:c r="J44" s="59" t="str">
        <x:v>CORE</x:v>
      </x:c>
      <x:c r="K44" s="59" t="str">
        <x:v>OPEN — not individually certified as closed in master</x:v>
      </x:c>
    </x:row>
    <x:row r="45">
      <x:c r="A45" s="59" t="n">
        <x:v>44</x:v>
      </x:c>
      <x:c r="B45" s="59" t="str">
        <x:v>V. Emergence of Spacetime</x:v>
      </x:c>
      <x:c r="C45" s="59" t="str">
        <x:v>Why does effective spacetime have approximately 3+1 dimensions?</x:v>
      </x:c>
      <x:c r="D45" s="59" t="str">
        <x:v>Open. Not derived in any confirmed theory.</x:v>
      </x:c>
      <x:c r="E45" s="59" t="str">
        <x:v>A first-principles derivation of 3 spatial + 1 time dimension.</x:v>
      </x:c>
      <x:c r="F45" s="59" t="str">
        <x:v>String theory (requires 10-11D, needs compactification); anthropic arguments (contested)</x:v>
      </x:c>
      <x:c r="G45" s="59" t="str">
        <x:v>No confirmed derivation; string theory's natural dimensionality actually disagrees with observation absent an added assumption.</x:v>
      </x:c>
      <x:c r="H45" s="59" t="str">
        <x:v>None confirmed.</x:v>
      </x:c>
      <x:c r="I45" s="59" t="str">
        <x:v>Complete spectral→metric→Lorentzian→causal→Einstein chain.</x:v>
      </x:c>
      <x:c r="J45" s="59" t="str">
        <x:v>CORE</x:v>
      </x:c>
      <x:c r="K45" s="59" t="str">
        <x:v>OPEN — not individually certified as closed in master</x:v>
      </x:c>
    </x:row>
    <x:row r="46">
      <x:c r="A46" s="59" t="n">
        <x:v>45</x:v>
      </x:c>
      <x:c r="B46" s="59" t="str">
        <x:v>V. Emergence of Spacetime</x:v>
      </x:c>
      <x:c r="C46" s="59" t="str">
        <x:v>Can locality emerge from a nonlocal or pre-geometric structure?</x:v>
      </x:c>
      <x:c r="D46" s="59" t="str">
        <x:v>Partially explored within holography (bulk locality emergent from boundary entanglement).</x:v>
      </x:c>
      <x:c r="E46" s="59" t="str">
        <x:v>A general demonstration outside special holographic cases.</x:v>
      </x:c>
      <x:c r="F46" s="59" t="str">
        <x:v>AdS/CFT correspondence (Maldacena, 1997); Ryu-Takayanagi entanglement entropy formula; loop quantum gravity spin networks; causal sets; Jacobson's thermodynamic derivation of Einstein's equations (1995, 2016)</x:v>
      </x:c>
      <x:c r="G46" s="59" t="str">
        <x:v>Confirmed only in idealized settings.</x:v>
      </x:c>
      <x:c r="H46" s="59" t="str">
        <x:v>None confirmed generally.</x:v>
      </x:c>
      <x:c r="I46" s="59" t="str">
        <x:v>Complete spectral→metric→Lorentzian→causal→Einstein chain.</x:v>
      </x:c>
      <x:c r="J46" s="59" t="str">
        <x:v>CORE</x:v>
      </x:c>
      <x:c r="K46" s="59" t="str">
        <x:v>OPEN — not individually certified as closed in master</x:v>
      </x:c>
    </x:row>
    <x:row r="47">
      <x:c r="A47" s="59" t="n">
        <x:v>46</x:v>
      </x:c>
      <x:c r="B47" s="59" t="str">
        <x:v>V. Emergence of Spacetime</x:v>
      </x:c>
      <x:c r="C47" s="59" t="str">
        <x:v>Can causal structure emerge without assuming causality at the fundamental level?</x:v>
      </x:c>
      <x:c r="D47" s="59" t="str">
        <x:v>Open; causal sets take causality as fundamental rather than deriving it, which is itself a limitation relative to this question.</x:v>
      </x:c>
      <x:c r="E47" s="59" t="str">
        <x:v>A derivation of causal structure from a genuinely acausal substrate.</x:v>
      </x:c>
      <x:c r="F47" s="59" t="str">
        <x:v>Causal set theory (assumes causal order as primitive)</x:v>
      </x:c>
      <x:c r="G47" s="59" t="str">
        <x:v>Causal sets assume rather than derive causal order.</x:v>
      </x:c>
      <x:c r="H47" s="59" t="str">
        <x:v>None confirmed.</x:v>
      </x:c>
      <x:c r="I47" s="59" t="str">
        <x:v>Complete spectral→metric→Lorentzian→causal→Einstein chain.</x:v>
      </x:c>
      <x:c r="J47" s="59" t="str">
        <x:v>CORE</x:v>
      </x:c>
      <x:c r="K47" s="59" t="str">
        <x:v>OPEN — not individually certified as closed in master</x:v>
      </x:c>
    </x:row>
    <x:row r="48">
      <x:c r="A48" s="59" t="n">
        <x:v>47</x:v>
      </x:c>
      <x:c r="B48" s="59" t="str">
        <x:v>V. Emergence of Spacetime</x:v>
      </x:c>
      <x:c r="C48" s="59" t="str">
        <x:v>Can metric structure emerge from more primitive relationships?</x:v>
      </x:c>
      <x:c r="D48" s="59" t="str">
        <x:v>Partially explored (entanglement-to-geometry proposals); not established outside holography.</x:v>
      </x:c>
      <x:c r="E48" s="59" t="str">
        <x:v>A general derivation of the metric from non-geometric primitives.</x:v>
      </x:c>
      <x:c r="F48" s="59" t="str">
        <x:v>Ryu-Takayanagi formula; tensor network geometry models</x:v>
      </x:c>
      <x:c r="G48" s="59" t="str">
        <x:v>Restricted to holographic/toy settings.</x:v>
      </x:c>
      <x:c r="H48" s="59" t="str">
        <x:v>None confirmed.</x:v>
      </x:c>
      <x:c r="I48" s="59" t="str">
        <x:v>Complete spectral→metric→Lorentzian→causal→Einstein chain.</x:v>
      </x:c>
      <x:c r="J48" s="59" t="str">
        <x:v>CORE</x:v>
      </x:c>
      <x:c r="K48" s="59" t="str">
        <x:v>OPEN — not individually certified as closed in master</x:v>
      </x:c>
    </x:row>
    <x:row r="49">
      <x:c r="A49" s="59" t="n">
        <x:v>48</x:v>
      </x:c>
      <x:c r="B49" s="59" t="str">
        <x:v>V. Emergence of Spacetime</x:v>
      </x:c>
      <x:c r="C49" s="59" t="str">
        <x:v>Can curvature emerge from organizational or relational structure?</x:v>
      </x:c>
      <x:c r="D49" s="59" t="str">
        <x:v>Partially explored; entropic gravity proposes this but is contested.</x:v>
      </x:c>
      <x:c r="E49" s="59" t="str">
        <x:v>A confirmed derivation matching GR's curvature dynamics in general settings.</x:v>
      </x:c>
      <x:c r="F49" s="59" t="str">
        <x:v>Verlinde's entropic gravity (contested, not confirmed by data)</x:v>
      </x:c>
      <x:c r="G49" s="59" t="str">
        <x:v>Entropic gravity's specific predictions are disputed against galactic dynamics data.</x:v>
      </x:c>
      <x:c r="H49" s="59" t="str">
        <x:v>Galaxy rotation curve and lensing comparisons (ongoing, contested).</x:v>
      </x:c>
      <x:c r="I49" s="59" t="str">
        <x:v>Complete spectral→metric→Lorentzian→causal→Einstein chain.</x:v>
      </x:c>
      <x:c r="J49" s="59" t="str">
        <x:v>CORE</x:v>
      </x:c>
      <x:c r="K49" s="59" t="str">
        <x:v>OPEN — not individually certified as closed in master</x:v>
      </x:c>
    </x:row>
    <x:row r="50">
      <x:c r="A50" s="59" t="n">
        <x:v>49</x:v>
      </x:c>
      <x:c r="B50" s="59" t="str">
        <x:v>V. Emergence of Spacetime</x:v>
      </x:c>
      <x:c r="C50" s="59" t="str">
        <x:v>Can the Einstein field equations emerge from the deeper theory?</x:v>
      </x:c>
      <x:c r="D50" s="59" t="str">
        <x:v>Partially achieved. Jacobson (1995, 2016) derived the Einstein equations as a thermodynamic equation of state, assuming a pre-existing spacetime.</x:v>
      </x:c>
      <x:c r="E50" s="59" t="str">
        <x:v>A derivation that does not presuppose the spacetime it is meant to explain.</x:v>
      </x:c>
      <x:c r="F50" s="59" t="str">
        <x:v>Jacobson's thermodynamic derivation; AdS/CFT bulk reconstruction</x:v>
      </x:c>
      <x:c r="G50" s="59" t="str">
        <x:v>Existing derivations presuppose smooth spacetime rather than deriving it from nothing.</x:v>
      </x:c>
      <x:c r="H50" s="59" t="str">
        <x:v>None confirmed as a from-scratch derivation.</x:v>
      </x:c>
      <x:c r="I50" s="59" t="str">
        <x:v>Complete spectral→metric→Lorentzian→causal→Einstein chain.</x:v>
      </x:c>
      <x:c r="J50" s="59" t="str">
        <x:v>CORE</x:v>
      </x:c>
      <x:c r="K50" s="59" t="str">
        <x:v>OPEN — not individually certified as closed in master</x:v>
      </x:c>
    </x:row>
    <x:row r="51">
      <x:c r="A51" s="59" t="n">
        <x:v>50</x:v>
      </x:c>
      <x:c r="B51" s="59" t="str">
        <x:v>V. Emergence of Spacetime</x:v>
      </x:c>
      <x:c r="C51" s="59" t="str">
        <x:v>Under what limit does the fundamental theory reproduce General Relativity?</x:v>
      </x:c>
      <x:c r="D51" s="59" t="str">
        <x:v>Partially answered within specific candidate theories (string theory low-energy limit; LQG semiclassical limit), not demonstrated with full generality.</x:v>
      </x:c>
      <x:c r="E51" s="59" t="str">
        <x:v>A general, rigorously controlled classical limit recovering all of GR.</x:v>
      </x:c>
      <x:c r="F51" s="59" t="str">
        <x:v>String theory supergravity limit; LQG coherent-state semiclassical limit</x:v>
      </x:c>
      <x:c r="G51" s="59" t="str">
        <x:v>Neither limit is fully general or free of technical gaps.</x:v>
      </x:c>
      <x:c r="H51" s="59" t="str">
        <x:v>None confirmed beyond internal consistency checks.</x:v>
      </x:c>
      <x:c r="I51" s="59" t="str">
        <x:v>Complete spectral→metric→Lorentzian→causal→Einstein chain.</x:v>
      </x:c>
      <x:c r="J51" s="59" t="str">
        <x:v>CORE</x:v>
      </x:c>
      <x:c r="K51" s="59" t="str">
        <x:v>OPEN — not individually certified as closed in master</x:v>
      </x:c>
    </x:row>
    <x:row r="52">
      <x:c r="A52" s="59" t="n">
        <x:v>51</x:v>
      </x:c>
      <x:c r="B52" s="59" t="str">
        <x:v>VI. Quantum Structure</x:v>
      </x:c>
      <x:c r="C52" s="59" t="str">
        <x:v>Why is nature quantum mechanical?</x:v>
      </x:c>
      <x:c r="D52" s="59" t="str">
        <x:v>Open. No confirmed derivation from a non-quantum substrate.</x:v>
      </x:c>
      <x:c r="E52" s="59" t="str">
        <x:v>A derivation of quantum mechanics from deeper, non-quantum principles.</x:v>
      </x:c>
      <x:c r="F52" s="59" t="str">
        <x:v>Quantum reconstruction from operational axioms (Hardy; Chiribella et al.); Everettian/many-worlds decision-theoretic Born rule arguments (Deutsch, Wallace); decoherence theory (well established); objective collapse models (GRW, CSL)</x:v>
      </x:c>
      <x:c r="G52" s="59" t="str">
        <x:v>Reconstruction theorems derive QM from operational axioms, not from an independent physical substrate.</x:v>
      </x:c>
      <x:c r="H52" s="59" t="str">
        <x:v>None confirmed.</x:v>
      </x:c>
      <x:c r="I52" s="59" t="str">
        <x:v>Derive Hilbert/probability/entanglement/unitarity structure or exact equivalent.</x:v>
      </x:c>
      <x:c r="J52" s="59" t="str">
        <x:v>CORE</x:v>
      </x:c>
      <x:c r="K52" s="59" t="str">
        <x:v>OPEN — not individually certified as closed in master</x:v>
      </x:c>
    </x:row>
    <x:row r="53">
      <x:c r="A53" s="59" t="n">
        <x:v>52</x:v>
      </x:c>
      <x:c r="B53" s="59" t="str">
        <x:v>VI. Quantum Structure</x:v>
      </x:c>
      <x:c r="C53" s="59" t="str">
        <x:v>Can the Hilbert-space structure of quantum theory be derived?</x:v>
      </x:c>
      <x:c r="D53" s="59" t="str">
        <x:v>Partially achieved. Reconstruction theorems derive it from operational/probabilistic axioms.</x:v>
      </x:c>
      <x:c r="E53" s="59" t="str">
        <x:v>A derivation from physical rather than operational/axiomatic starting points.</x:v>
      </x:c>
      <x:c r="F53" s="59" t="str">
        <x:v>Hardy's axioms; Chiribella-D'Ariano-Perinotti reconstruction</x:v>
      </x:c>
      <x:c r="G53" s="59" t="str">
        <x:v>The axioms themselves are chosen, not independently derived.</x:v>
      </x:c>
      <x:c r="H53" s="59" t="str">
        <x:v>None needed; this is a formal result, not an empirical claim.</x:v>
      </x:c>
      <x:c r="I53" s="59" t="str">
        <x:v>Derive Hilbert/probability/entanglement/unitarity structure or exact equivalent.</x:v>
      </x:c>
      <x:c r="J53" s="59" t="str">
        <x:v>CORE</x:v>
      </x:c>
      <x:c r="K53" s="59" t="str">
        <x:v>OPEN — not individually certified as closed in master</x:v>
      </x:c>
    </x:row>
    <x:row r="54">
      <x:c r="A54" s="59" t="n">
        <x:v>53</x:v>
      </x:c>
      <x:c r="B54" s="59" t="str">
        <x:v>VI. Quantum Structure</x:v>
      </x:c>
      <x:c r="C54" s="59" t="str">
        <x:v>Can complex amplitudes be derived?</x:v>
      </x:c>
      <x:c r="D54" s="59" t="str">
        <x:v>Partially achieved within reconstruction programs (complex numbers follow from specific operational axioms).</x:v>
      </x:c>
      <x:c r="E54" s="59" t="str">
        <x:v>Same caveat as above.</x:v>
      </x:c>
      <x:c r="F54" s="59" t="str">
        <x:v>Quantum reconstruction from operational axioms (Hardy; Chiribella et al.); Everettian/many-worlds decision-theoretic Born rule arguments (Deutsch, Wallace); decoherence theory (well established); objective collapse models (GRW, CSL)</x:v>
      </x:c>
      <x:c r="G54" s="59" t="str">
        <x:v>Axiom-dependent derivation only.</x:v>
      </x:c>
      <x:c r="H54" s="59" t="str">
        <x:v>N/A</x:v>
      </x:c>
      <x:c r="I54" s="59" t="str">
        <x:v>Derive Hilbert/probability/entanglement/unitarity structure or exact equivalent.</x:v>
      </x:c>
      <x:c r="J54" s="59" t="str">
        <x:v>CORE</x:v>
      </x:c>
      <x:c r="K54" s="59" t="str">
        <x:v>OPEN — not individually certified as closed in master</x:v>
      </x:c>
    </x:row>
    <x:row r="55">
      <x:c r="A55" s="59" t="n">
        <x:v>54</x:v>
      </x:c>
      <x:c r="B55" s="59" t="str">
        <x:v>VI. Quantum Structure</x:v>
      </x:c>
      <x:c r="C55" s="59" t="str">
        <x:v>Can superposition be derived?</x:v>
      </x:c>
      <x:c r="D55" s="59" t="str">
        <x:v>Not derived; built into the linear, tensor-product structure of quantum mechanics from the outset.</x:v>
      </x:c>
      <x:c r="E55" s="59" t="str">
        <x:v>A derivation of linearity itself from something deeper.</x:v>
      </x:c>
      <x:c r="F55" s="59" t="str">
        <x:v>Quantum reconstruction from operational axioms (Hardy; Chiribella et al.); Everettian/many-worlds decision-theoretic Born rule arguments (Deutsch, Wallace); decoherence theory (well established); objective collapse models (GRW, CSL)</x:v>
      </x:c>
      <x:c r="G55" s="59" t="str">
        <x:v>Superposition is a formal consequence of the postulated structure, not independently derived.</x:v>
      </x:c>
      <x:c r="H55" s="59" t="str">
        <x:v>N/A</x:v>
      </x:c>
      <x:c r="I55" s="59" t="str">
        <x:v>Derive Hilbert/probability/entanglement/unitarity structure or exact equivalent.</x:v>
      </x:c>
      <x:c r="J55" s="59" t="str">
        <x:v>CORE</x:v>
      </x:c>
      <x:c r="K55" s="59" t="str">
        <x:v>OPEN — not individually certified as closed in master</x:v>
      </x:c>
    </x:row>
    <x:row r="56">
      <x:c r="A56" s="59" t="n">
        <x:v>55</x:v>
      </x:c>
      <x:c r="B56" s="59" t="str">
        <x:v>VI. Quantum Structure</x:v>
      </x:c>
      <x:c r="C56" s="59" t="str">
        <x:v>Can entanglement be derived?</x:v>
      </x:c>
      <x:c r="D56" s="59" t="str">
        <x:v>Not separately derived; a direct mathematical consequence of the tensor-product formalism.</x:v>
      </x:c>
      <x:c r="E56" s="59" t="str">
        <x:v>Same as above.</x:v>
      </x:c>
      <x:c r="F56" s="59" t="str">
        <x:v>Quantum reconstruction from operational axioms (Hardy; Chiribella et al.); Everettian/many-worlds decision-theoretic Born rule arguments (Deutsch, Wallace); decoherence theory (well established); objective collapse models (GRW, CSL)</x:v>
      </x:c>
      <x:c r="G56" s="59" t="str">
        <x:v>Entanglement follows from assumed structure rather than being derived from something prior.</x:v>
      </x:c>
      <x:c r="H56" s="59" t="str">
        <x:v>Bell tests confirm entanglement's physical reality (already done, repeatedly).</x:v>
      </x:c>
      <x:c r="I56" s="59" t="str">
        <x:v>Derive Hilbert/probability/entanglement/unitarity structure or exact equivalent.</x:v>
      </x:c>
      <x:c r="J56" s="59" t="str">
        <x:v>CORE</x:v>
      </x:c>
      <x:c r="K56" s="59" t="str">
        <x:v>OPEN — not individually certified as closed in master</x:v>
      </x:c>
    </x:row>
    <x:row r="57">
      <x:c r="A57" s="59" t="n">
        <x:v>56</x:v>
      </x:c>
      <x:c r="B57" s="59" t="str">
        <x:v>VI. Quantum Structure</x:v>
      </x:c>
      <x:c r="C57" s="59" t="str">
        <x:v>Can the Born rule be derived?</x:v>
      </x:c>
      <x:c r="D57" s="59" t="str">
        <x:v>Contested. Everettian decision-theoretic arguments claim a derivation; not universally accepted.</x:v>
      </x:c>
      <x:c r="E57" s="59" t="str">
        <x:v>An uncontested derivation, or an accepted proof that it must be postulated.</x:v>
      </x:c>
      <x:c r="F57" s="59" t="str">
        <x:v>Deutsch-Wallace decision theory arguments (contested)</x:v>
      </x:c>
      <x:c r="G57" s="59" t="str">
        <x:v>Philosophy-of-physics community remains split on whether these arguments succeed.</x:v>
      </x:c>
      <x:c r="H57" s="59" t="str">
        <x:v>None decisive; some proposed tests of Born-rule deviations exist and have found none.</x:v>
      </x:c>
      <x:c r="I57" s="59" t="str">
        <x:v>Derive Hilbert/probability/entanglement/unitarity structure or exact equivalent.</x:v>
      </x:c>
      <x:c r="J57" s="59" t="str">
        <x:v>CORE</x:v>
      </x:c>
      <x:c r="K57" s="59" t="str">
        <x:v>OPEN — not individually certified as closed in master</x:v>
      </x:c>
    </x:row>
    <x:row r="58">
      <x:c r="A58" s="59" t="n">
        <x:v>57</x:v>
      </x:c>
      <x:c r="B58" s="59" t="str">
        <x:v>VI. Quantum Structure</x:v>
      </x:c>
      <x:c r="C58" s="59" t="str">
        <x:v>Can quantum probabilities be derived rather than assumed?</x:v>
      </x:c>
      <x:c r="D58" s="59" t="str">
        <x:v>Same status as Question 56.</x:v>
      </x:c>
      <x:c r="E58" s="59" t="str">
        <x:v>Same as above.</x:v>
      </x:c>
      <x:c r="F58" s="59" t="str">
        <x:v>Deutsch-Wallace arguments; frequentist and Bayesian reconstructions</x:v>
      </x:c>
      <x:c r="G58" s="59" t="str">
        <x:v>Contested, not settled.</x:v>
      </x:c>
      <x:c r="H58" s="59" t="str">
        <x:v>Precision tests of Born-rule violation (null results so far).</x:v>
      </x:c>
      <x:c r="I58" s="59" t="str">
        <x:v>Derive Hilbert/probability/entanglement/unitarity structure or exact equivalent.</x:v>
      </x:c>
      <x:c r="J58" s="59" t="str">
        <x:v>CORE</x:v>
      </x:c>
      <x:c r="K58" s="59" t="str">
        <x:v>OPEN — not individually certified as closed in master</x:v>
      </x:c>
    </x:row>
    <x:row r="59">
      <x:c r="A59" s="59" t="n">
        <x:v>58</x:v>
      </x:c>
      <x:c r="B59" s="59" t="str">
        <x:v>VI. Quantum Structure</x:v>
      </x:c>
      <x:c r="C59" s="59" t="str">
        <x:v>Can unitarity emerge from deeper dynamics?</x:v>
      </x:c>
      <x:c r="D59" s="59" t="str">
        <x:v>Open; same status as Question 28.</x:v>
      </x:c>
      <x:c r="E59" s="59" t="str">
        <x:v>A derivation from a non-quantum or pre-quantum substrate.</x:v>
      </x:c>
      <x:c r="F59" s="59" t="str">
        <x:v>None confirmed.</x:v>
      </x:c>
      <x:c r="G59" s="59" t="str">
        <x:v>No derivation exists.</x:v>
      </x:c>
      <x:c r="H59" s="59" t="str">
        <x:v>N/A</x:v>
      </x:c>
      <x:c r="I59" s="59" t="str">
        <x:v>Derive Hilbert/probability/entanglement/unitarity structure or exact equivalent.</x:v>
      </x:c>
      <x:c r="J59" s="59" t="str">
        <x:v>CORE</x:v>
      </x:c>
      <x:c r="K59" s="59" t="str">
        <x:v>OPEN — not individually certified as closed in master</x:v>
      </x:c>
    </x:row>
    <x:row r="60">
      <x:c r="A60" s="59" t="n">
        <x:v>59</x:v>
      </x:c>
      <x:c r="B60" s="59" t="str">
        <x:v>VI. Quantum Structure</x:v>
      </x:c>
      <x:c r="C60" s="59" t="str">
        <x:v>Can measurement and classical definiteness emerge from the fundamental theory?</x:v>
      </x:c>
      <x:c r="D60" s="59" t="str">
        <x:v>Partially explained. Decoherence, well confirmed experimentally, explains the practical disappearance of interference for macroscopic systems.</x:v>
      </x:c>
      <x:c r="E60" s="59" t="str">
        <x:v>A complete account of why any single definite outcome occurs, not just why alternatives become unobservable.</x:v>
      </x:c>
      <x:c r="F60" s="59" t="str">
        <x:v>Decoherence theory (confirmed); Everettian branching; Bohmian mechanics; GRW/CSL collapse models</x:v>
      </x:c>
      <x:c r="G60" s="59" t="str">
        <x:v>Decoherence does not explain single outcomes; the interpretations diverge on this and remain empirically underdetermined.</x:v>
      </x:c>
      <x:c r="H60" s="59" t="str">
        <x:v>GRW/CSL predict tiny deviations from standard QM in principle testable; searches ongoing, no confirmed detection.</x:v>
      </x:c>
      <x:c r="I60" s="59" t="str">
        <x:v>Derive Hilbert/probability/entanglement/unitarity structure or exact equivalent.</x:v>
      </x:c>
      <x:c r="J60" s="59" t="str">
        <x:v>CORE</x:v>
      </x:c>
      <x:c r="K60" s="59" t="str">
        <x:v>OPEN — not individually certified as closed in master</x:v>
      </x:c>
    </x:row>
    <x:row r="61">
      <x:c r="A61" s="59" t="n">
        <x:v>60</x:v>
      </x:c>
      <x:c r="B61" s="59" t="str">
        <x:v>VI. Quantum Structure</x:v>
      </x:c>
      <x:c r="C61" s="59" t="str">
        <x:v>Does quantum mechanics represent a fundamental level of reality or an effective preservation architecture?</x:v>
      </x:c>
      <x:c r="D61" s="59" t="str">
        <x:v>Open; an interpretive question without empirical resolution to date.</x:v>
      </x:c>
      <x:c r="E61" s="59" t="str">
        <x:v>An empirical discriminant between fundamental and effective/emergent quantum mechanics.</x:v>
      </x:c>
      <x:c r="F61" s="59" t="str">
        <x:v>Objective collapse models (offer testable deviations); 't Hooft's deterministic/cellular-automaton QM (fringe, largely unconfirmed)</x:v>
      </x:c>
      <x:c r="G61" s="59" t="str">
        <x:v>No confirmed deviation from standard QM has been found at any tested scale.</x:v>
      </x:c>
      <x:c r="H61" s="59" t="str">
        <x:v>GRW/CSL macroscopic superposition experiments (ongoing, null so far).</x:v>
      </x:c>
      <x:c r="I61" s="59" t="str">
        <x:v>Derive Hilbert/probability/entanglement/unitarity structure or exact equivalent.</x:v>
      </x:c>
      <x:c r="J61" s="59" t="str">
        <x:v>CORE</x:v>
      </x:c>
      <x:c r="K61" s="59" t="str">
        <x:v>OPEN — not individually certified as closed in master</x:v>
      </x:c>
    </x:row>
    <x:row r="62">
      <x:c r="A62" s="59" t="n">
        <x:v>61</x:v>
      </x:c>
      <x:c r="B62" s="59" t="str">
        <x:v>VII. Gravity</x:v>
      </x:c>
      <x:c r="C62" s="59" t="str">
        <x:v>What is gravity fundamentally?</x:v>
      </x:c>
      <x:c r="D62" s="59" t="str">
        <x:v>Open at the unification level. Well described classically by GR; not derived from a deeper quantum structure in any confirmed theory.</x:v>
      </x:c>
      <x:c r="E62" s="59" t="str">
        <x:v>A confirmed quantum-mechanical origin of gravity.</x:v>
      </x:c>
      <x:c r="F62" s="59" t="str">
        <x:v>Semiclassical QFT in curved spacetime (Hawking, 1974 - established); Strominger-Vafa string microstate counting (1996, special cases); loop quantum gravity horizon microstate counting; island formula / replica wormholes (Penington, Almheiri, Engelhardt, Marolf, Maxfield, 2019-2020)</x:v>
      </x:c>
      <x:c r="G62" s="59" t="str">
        <x:v>No confirmed quantum theory of gravity exists.</x:v>
      </x:c>
      <x:c r="H62" s="59" t="str">
        <x:v>None confirmed.</x:v>
      </x:c>
      <x:c r="I62" s="59" t="str">
        <x:v>Complete quantum gravity, equivalence, black holes and information.</x:v>
      </x:c>
      <x:c r="J62" s="59" t="str">
        <x:v>CORE</x:v>
      </x:c>
      <x:c r="K62" s="59" t="str">
        <x:v>OPEN — not individually certified as closed in master</x:v>
      </x:c>
    </x:row>
    <x:row r="63">
      <x:c r="A63" s="59" t="n">
        <x:v>62</x:v>
      </x:c>
      <x:c r="B63" s="59" t="str">
        <x:v>VII. Gravity</x:v>
      </x:c>
      <x:c r="C63" s="59" t="str">
        <x:v>Is gravity a fundamental interaction, emergent geometry, collective phenomenon, or something else?</x:v>
      </x:c>
      <x:c r="D63" s="59" t="str">
        <x:v>Open; GR treats it as geometry; entropic gravity treats it as emergent thermodynamics; neither settled beyond GR's classical success.</x:v>
      </x:c>
      <x:c r="E63" s="59" t="str">
        <x:v>A confirmed classification.</x:v>
      </x:c>
      <x:c r="F63" s="59" t="str">
        <x:v>Verlinde's entropic gravity (contested); Jacobson's thermodynamic derivation</x:v>
      </x:c>
      <x:c r="G63" s="59" t="str">
        <x:v>Contested and unconfirmed status.</x:v>
      </x:c>
      <x:c r="H63" s="59" t="str">
        <x:v>Galactic dynamics comparisons (ongoing, contested for entropic gravity).</x:v>
      </x:c>
      <x:c r="I63" s="59" t="str">
        <x:v>Complete quantum gravity, equivalence, black holes and information.</x:v>
      </x:c>
      <x:c r="J63" s="59" t="str">
        <x:v>CORE</x:v>
      </x:c>
      <x:c r="K63" s="59" t="str">
        <x:v>OPEN — not individually certified as closed in master</x:v>
      </x:c>
    </x:row>
    <x:row r="64">
      <x:c r="A64" s="59" t="n">
        <x:v>63</x:v>
      </x:c>
      <x:c r="B64" s="59" t="str">
        <x:v>VII. Gravity</x:v>
      </x:c>
      <x:c r="C64" s="59" t="str">
        <x:v>Why does gravitational interaction correspond to spacetime geometry in General Relativity?</x:v>
      </x:c>
      <x:c r="D64" s="59" t="str">
        <x:v>Established as a postulate confirmed by 100+ years of observation; not derived from anything deeper in a confirmed way.</x:v>
      </x:c>
      <x:c r="E64" s="59" t="str">
        <x:v>A derivation of the geometric correspondence from a pre-geometric substrate.</x:v>
      </x:c>
      <x:c r="F64" s="59" t="str">
        <x:v>Jacobson's thermodynamic derivation (presupposes spacetime)</x:v>
      </x:c>
      <x:c r="G64" s="59" t="str">
        <x:v>Presupposes rather than derives the spacetime it explains.</x:v>
      </x:c>
      <x:c r="H64" s="59" t="str">
        <x:v>GR has passed every test to date, including gravitational wave observations.</x:v>
      </x:c>
      <x:c r="I64" s="59" t="str">
        <x:v>Complete quantum gravity, equivalence, black holes and information.</x:v>
      </x:c>
      <x:c r="J64" s="59" t="str">
        <x:v>CORE</x:v>
      </x:c>
      <x:c r="K64" s="59" t="str">
        <x:v>OPEN — not individually certified as closed in master</x:v>
      </x:c>
    </x:row>
    <x:row r="65">
      <x:c r="A65" s="59" t="n">
        <x:v>64</x:v>
      </x:c>
      <x:c r="B65" s="59" t="str">
        <x:v>VII. Gravity</x:v>
      </x:c>
      <x:c r="C65" s="59" t="str">
        <x:v>Can the equivalence principle be derived?</x:v>
      </x:c>
      <x:c r="D65" s="59" t="str">
        <x:v>Open; it is a foundational postulate, tested to about 1 part in 10^15 by the MICROSCOPE satellite, with no violation found.</x:v>
      </x:c>
      <x:c r="E65" s="59" t="str">
        <x:v>A derivation from deeper structure, or a proof it must be fundamental.</x:v>
      </x:c>
      <x:c r="F65" s="59" t="str">
        <x:v>Entropic gravity (claims derivation, contested)</x:v>
      </x:c>
      <x:c r="G65" s="59" t="str">
        <x:v>No confirmed derivation.</x:v>
      </x:c>
      <x:c r="H65" s="59" t="str">
        <x:v>MICROSCOPE and torsion-balance tests (ongoing, no violation found).</x:v>
      </x:c>
      <x:c r="I65" s="59" t="str">
        <x:v>Complete quantum gravity, equivalence, black holes and information.</x:v>
      </x:c>
      <x:c r="J65" s="59" t="str">
        <x:v>CORE</x:v>
      </x:c>
      <x:c r="K65" s="59" t="str">
        <x:v>OPEN — not individually certified as closed in master</x:v>
      </x:c>
    </x:row>
    <x:row r="66">
      <x:c r="A66" s="59" t="n">
        <x:v>65</x:v>
      </x:c>
      <x:c r="B66" s="59" t="str">
        <x:v>VII. Gravity</x:v>
      </x:c>
      <x:c r="C66" s="59" t="str">
        <x:v>Can gravitational dynamics emerge from the same structure responsible for quantum behavior?</x:v>
      </x:c>
      <x:c r="D66" s="59" t="str">
        <x:v>Partially suggested within AdS/CFT (gravity as dual to an entangled quantum system); not demonstrated for realistic spacetime.</x:v>
      </x:c>
      <x:c r="E66" s="59" t="str">
        <x:v>A demonstration for realistic, non-idealized spacetime.</x:v>
      </x:c>
      <x:c r="F66" s="59" t="str">
        <x:v>Semiclassical QFT in curved spacetime (Hawking, 1974 - established); Strominger-Vafa string microstate counting (1996, special cases); loop quantum gravity horizon microstate counting; island formula / replica wormholes (Penington, Almheiri, Engelhardt, Marolf, Maxfield, 2019-2020)</x:v>
      </x:c>
      <x:c r="G66" s="59" t="str">
        <x:v>AdS/CFT restricted to anti-de Sitter settings.</x:v>
      </x:c>
      <x:c r="H66" s="59" t="str">
        <x:v>None confirmed for our universe.</x:v>
      </x:c>
      <x:c r="I66" s="59" t="str">
        <x:v>Complete quantum gravity, equivalence, black holes and information.</x:v>
      </x:c>
      <x:c r="J66" s="59" t="str">
        <x:v>CORE</x:v>
      </x:c>
      <x:c r="K66" s="59" t="str">
        <x:v>OPEN — not individually certified as closed in master</x:v>
      </x:c>
    </x:row>
    <x:row r="67">
      <x:c r="A67" s="59" t="n">
        <x:v>66</x:v>
      </x:c>
      <x:c r="B67" s="59" t="str">
        <x:v>VII. Gravity</x:v>
      </x:c>
      <x:c r="C67" s="59" t="str">
        <x:v>Can black-hole entropy be derived from the underlying degrees of freedom?</x:v>
      </x:c>
      <x:c r="D67" s="59" t="str">
        <x:v>Achieved for special cases only. Strominger-Vafa (1996) derived it exactly for certain extremal string-theory black holes.</x:v>
      </x:c>
      <x:c r="E67" s="59" t="str">
        <x:v>A derivation for realistic, astrophysical black holes.</x:v>
      </x:c>
      <x:c r="F67" s="59" t="str">
        <x:v>Strominger-Vafa string microstate counting; LQG horizon counting (requires fixing a free parameter)</x:v>
      </x:c>
      <x:c r="G67" s="59" t="str">
        <x:v>Not extended to realistic black holes; LQG's derivation requires an empirically fitted parameter.</x:v>
      </x:c>
      <x:c r="H67" s="59" t="str">
        <x:v>None confirmed for real black holes.</x:v>
      </x:c>
      <x:c r="I67" s="59" t="str">
        <x:v>Complete quantum gravity, equivalence, black holes and information.</x:v>
      </x:c>
      <x:c r="J67" s="59" t="str">
        <x:v>CORE</x:v>
      </x:c>
      <x:c r="K67" s="59" t="str">
        <x:v>OPEN — not individually certified as closed in master</x:v>
      </x:c>
    </x:row>
    <x:row r="68">
      <x:c r="A68" s="59" t="n">
        <x:v>67</x:v>
      </x:c>
      <x:c r="B68" s="59" t="str">
        <x:v>VII. Gravity</x:v>
      </x:c>
      <x:c r="C68" s="59" t="str">
        <x:v>Can black-hole thermodynamics be derived?</x:v>
      </x:c>
      <x:c r="D68" s="59" t="str">
        <x:v>Established. Bekenstein-Hawking entropy and Hawking radiation are rigorously derived from semiclassical QFT in curved spacetime (1974).</x:v>
      </x:c>
      <x:c r="E68" s="59" t="str">
        <x:v>Already achieved at the semiclassical level; full microscopic derivation for real black holes remains open.</x:v>
      </x:c>
      <x:c r="F68" s="59" t="str">
        <x:v>Hawking/Bekenstein semiclassical derivation (confirmed theoretically)</x:v>
      </x:c>
      <x:c r="G68" s="59" t="str">
        <x:v>Semiclassical only; a full quantum-gravitational derivation is not yet achieved.</x:v>
      </x:c>
      <x:c r="H68" s="59" t="str">
        <x:v>Indirect: Hawking radiation itself remains undetected from astrophysical black holes due to its faintness.</x:v>
      </x:c>
      <x:c r="I68" s="59" t="str">
        <x:v>Complete quantum gravity, equivalence, black holes and information.</x:v>
      </x:c>
      <x:c r="J68" s="59" t="str">
        <x:v>CORE</x:v>
      </x:c>
      <x:c r="K68" s="59" t="str">
        <x:v>OPEN — not individually certified as closed in master</x:v>
      </x:c>
    </x:row>
    <x:row r="69">
      <x:c r="A69" s="59" t="n">
        <x:v>68</x:v>
      </x:c>
      <x:c r="B69" s="59" t="str">
        <x:v>VII. Gravity</x:v>
      </x:c>
      <x:c r="C69" s="59" t="str">
        <x:v>Can the Bekenstein-Hawking entropy formula be derived?</x:v>
      </x:c>
      <x:c r="D69" s="59" t="str">
        <x:v>Same status as Question 67, established semiclassically, microscopically confirmed only in special cases.</x:v>
      </x:c>
      <x:c r="E69" s="59" t="str">
        <x:v>Same as Question 66.</x:v>
      </x:c>
      <x:c r="F69" s="59" t="str">
        <x:v>Semiclassical QFT in curved spacetime (Hawking, 1974 - established); Strominger-Vafa string microstate counting (1996, special cases); loop quantum gravity horizon microstate counting; island formula / replica wormholes (Penington, Almheiri, Engelhardt, Marolf, Maxfield, 2019-2020)</x:v>
      </x:c>
      <x:c r="G69" s="59" t="str">
        <x:v>Same as Question 66.</x:v>
      </x:c>
      <x:c r="H69" s="59" t="str">
        <x:v>N/A</x:v>
      </x:c>
      <x:c r="I69" s="59" t="str">
        <x:v>Complete quantum gravity, equivalence, black holes and information.</x:v>
      </x:c>
      <x:c r="J69" s="59" t="str">
        <x:v>CORE</x:v>
      </x:c>
      <x:c r="K69" s="59" t="str">
        <x:v>OPEN — not individually certified as closed in master</x:v>
      </x:c>
    </x:row>
    <x:row r="70">
      <x:c r="A70" s="59" t="n">
        <x:v>69</x:v>
      </x:c>
      <x:c r="B70" s="59" t="str">
        <x:v>VII. Gravity</x:v>
      </x:c>
      <x:c r="C70" s="59" t="str">
        <x:v>Can Hawking radiation be recovered?</x:v>
      </x:c>
      <x:c r="D70" s="59" t="str">
        <x:v>Established theoretically via semiclassical QFT in curved spacetime; never directly observed astrophysically.</x:v>
      </x:c>
      <x:c r="E70" s="59" t="str">
        <x:v>Direct observational confirmation.</x:v>
      </x:c>
      <x:c r="F70" s="59" t="str">
        <x:v>Semiclassical QFT derivation (Hawking, 1974)</x:v>
      </x:c>
      <x:c r="G70" s="59" t="str">
        <x:v>Never directly detected; theoretically robust but observationally unconfirmed.</x:v>
      </x:c>
      <x:c r="H70" s="59" t="str">
        <x:v>Direct detection of Hawking radiation (not yet achieved; signal is far below current sensitivity).</x:v>
      </x:c>
      <x:c r="I70" s="59" t="str">
        <x:v>Complete quantum gravity, equivalence, black holes and information.</x:v>
      </x:c>
      <x:c r="J70" s="59" t="str">
        <x:v>CORE</x:v>
      </x:c>
      <x:c r="K70" s="59" t="str">
        <x:v>OPEN — not individually certified as closed in master</x:v>
      </x:c>
    </x:row>
    <x:row r="71">
      <x:c r="A71" s="59" t="n">
        <x:v>70</x:v>
      </x:c>
      <x:c r="B71" s="59" t="str">
        <x:v>VII. Gravity</x:v>
      </x:c>
      <x:c r="C71" s="59" t="str">
        <x:v>Can the black-hole information problem be resolved without adding ad hoc assumptions?</x:v>
      </x:c>
      <x:c r="D71" s="59" t="str">
        <x:v>Formally unresolved as of 2026, though substantially more constructive than at any prior point. Island formula and replica wormhole calculations reproduce a unitary Page curve.</x:v>
      </x:c>
      <x:c r="E71" s="59" t="str">
        <x:v>A resolution demonstrated for realistic, non-holographic, asymptotically flat black holes.</x:v>
      </x:c>
      <x:c r="F71" s="59" t="str">
        <x:v>Semiclassical QFT in curved spacetime (Hawking, 1974 - established); Strominger-Vafa string microstate counting (1996, special cases); loop quantum gravity horizon microstate counting; island formula / replica wormholes (Penington, Almheiri, Engelhardt, Marolf, Maxfield, 2019-2020)</x:v>
      </x:c>
      <x:c r="G71" s="59" t="str">
        <x:v>Current results rely on holographic/AdS or two-dimensional model settings; the mechanism for real black holes remains uncertain.</x:v>
      </x:c>
      <x:c r="H71" s="59" t="str">
        <x:v>None confirmed observationally; purely theoretical progress to date.</x:v>
      </x:c>
      <x:c r="I71" s="59" t="str">
        <x:v>Complete quantum gravity, equivalence, black holes and information.</x:v>
      </x:c>
      <x:c r="J71" s="59" t="str">
        <x:v>CORE</x:v>
      </x:c>
      <x:c r="K71" s="59" t="str">
        <x:v>OPEN — not individually certified as closed in master</x:v>
      </x:c>
    </x:row>
    <x:row r="72">
      <x:c r="A72" s="59" t="n">
        <x:v>71</x:v>
      </x:c>
      <x:c r="B72" s="59" t="str">
        <x:v>VIII. Standard Model</x:v>
      </x:c>
      <x:c r="C72" s="59" t="str">
        <x:v>Can the Standard Model gauge structure be derived?</x:v>
      </x:c>
      <x:c r="D72" s="59" t="str">
        <x:v>Not derived. SU(3)xSU(2)xU(1) is measured, inserted as an input.</x:v>
      </x:c>
      <x:c r="E72" s="59" t="str">
        <x:v>A derivation of the exact gauge group from a deeper principle.</x:v>
      </x:c>
      <x:c r="F72" s="59" t="str">
        <x:v>Grand unified theories: SU(5), SO(10) (minimal SU(5) largely excluded by proton decay non-observation); string theory model-building; technicolor (largely disfavored); supersymmetry (simplest versions disfavored by LHC null results)</x:v>
      </x:c>
      <x:c r="G72" s="59" t="str">
        <x:v>No confirmed derivation exists.</x:v>
      </x:c>
      <x:c r="H72" s="59" t="str">
        <x:v>GUT proton decay searches (Super-Kamiokande and successors, largely null so far).</x:v>
      </x:c>
      <x:c r="I72" s="59" t="str">
        <x:v>Derive gauge group, reps, Higgs, flavor, neutrino and confinement sectors.</x:v>
      </x:c>
      <x:c r="J72" s="59" t="str">
        <x:v>CORE</x:v>
      </x:c>
      <x:c r="K72" s="59" t="str">
        <x:v>OPEN — not individually certified as closed in master</x:v>
      </x:c>
    </x:row>
    <x:row r="73">
      <x:c r="A73" s="59" t="n">
        <x:v>72</x:v>
      </x:c>
      <x:c r="B73" s="59" t="str">
        <x:v>VIII. Standard Model</x:v>
      </x:c>
      <x:c r="C73" s="59" t="str">
        <x:v>Why is the gauge group SU(3)xSU(2)xU(1) the structure realized by nature?</x:v>
      </x:c>
      <x:c r="D73" s="59" t="str">
        <x:v>Not derived. Measured, not explained.</x:v>
      </x:c>
      <x:c r="E73" s="59" t="str">
        <x:v>Grand unified theories: SU(5), SO(10) (minimal SU(5) largely excluded by proton decay non-observation); string theory model-building; technicolor (largely disfavored); supersymmetry (simplest versions disfavored by LHC null results)</x:v>
      </x:c>
      <x:c r="F73" s="59" t="str">
        <x:v>Grand unified theories: SU(5), SO(10) (minimal SU(5) largely excluded by proton decay non-observation); string theory model-building; technicolor (largely disfavored); supersymmetry (simplest versions disfavored by LHC null results)</x:v>
      </x:c>
      <x:c r="G73" s="59" t="str">
        <x:v>Same as Question 71.</x:v>
      </x:c>
      <x:c r="H73" s="59" t="str">
        <x:v>Same as Question 71.</x:v>
      </x:c>
      <x:c r="I73" s="59" t="str">
        <x:v>Derive gauge group, reps, Higgs, flavor, neutrino and confinement sectors.</x:v>
      </x:c>
      <x:c r="J73" s="59" t="str">
        <x:v>CORE</x:v>
      </x:c>
      <x:c r="K73" s="59" t="str">
        <x:v>OPEN — not individually certified as closed in master</x:v>
      </x:c>
    </x:row>
    <x:row r="74">
      <x:c r="A74" s="59" t="n">
        <x:v>73</x:v>
      </x:c>
      <x:c r="B74" s="59" t="str">
        <x:v>VIII. Standard Model</x:v>
      </x:c>
      <x:c r="C74" s="59" t="str">
        <x:v>Can gauge symmetries emerge from deeper principles?</x:v>
      </x:c>
      <x:c r="D74" s="59" t="str">
        <x:v>Open; same as Question 26.</x:v>
      </x:c>
      <x:c r="E74" s="59" t="str">
        <x:v>Same as Question 26.</x:v>
      </x:c>
      <x:c r="F74" s="59" t="str">
        <x:v>Emergent gauge symmetry from entanglement (speculative)</x:v>
      </x:c>
      <x:c r="G74" s="59" t="str">
        <x:v>No confirmed derivation.</x:v>
      </x:c>
      <x:c r="H74" s="59" t="str">
        <x:v>None confirmed.</x:v>
      </x:c>
      <x:c r="I74" s="59" t="str">
        <x:v>Derive gauge group, reps, Higgs, flavor, neutrino and confinement sectors.</x:v>
      </x:c>
      <x:c r="J74" s="59" t="str">
        <x:v>CORE</x:v>
      </x:c>
      <x:c r="K74" s="59" t="str">
        <x:v>OPEN — not individually certified as closed in master</x:v>
      </x:c>
    </x:row>
    <x:row r="75">
      <x:c r="A75" s="59" t="n">
        <x:v>74</x:v>
      </x:c>
      <x:c r="B75" s="59" t="str">
        <x:v>VIII. Standard Model</x:v>
      </x:c>
      <x:c r="C75" s="59" t="str">
        <x:v>Can the observed particle representations be derived?</x:v>
      </x:c>
      <x:c r="D75" s="59" t="str">
        <x:v>Not derived. Representations (quark/lepton multiplets) are measured inputs to the Standard Model.</x:v>
      </x:c>
      <x:c r="E75" s="59" t="str">
        <x:v>A derivation of the specific representation content.</x:v>
      </x:c>
      <x:c r="F75" s="59" t="str">
        <x:v>GUT embeddings (SU(5), SO(10)) organize but do not derive the representations from first principles.</x:v>
      </x:c>
      <x:c r="G75" s="59" t="str">
        <x:v>Representation content remains an input even within GUTs.</x:v>
      </x:c>
      <x:c r="H75" s="59" t="str">
        <x:v>N/A</x:v>
      </x:c>
      <x:c r="I75" s="59" t="str">
        <x:v>Derive gauge group, reps, Higgs, flavor, neutrino and confinement sectors.</x:v>
      </x:c>
      <x:c r="J75" s="59" t="str">
        <x:v>CORE</x:v>
      </x:c>
      <x:c r="K75" s="59" t="str">
        <x:v>OPEN — not individually certified as closed in master</x:v>
      </x:c>
    </x:row>
    <x:row r="76">
      <x:c r="A76" s="59" t="n">
        <x:v>75</x:v>
      </x:c>
      <x:c r="B76" s="59" t="str">
        <x:v>VIII. Standard Model</x:v>
      </x:c>
      <x:c r="C76" s="59" t="str">
        <x:v>Can the number of particle generations be derived?</x:v>
      </x:c>
      <x:c r="D76" s="59" t="str">
        <x:v>Not derived. Measured to be exactly three via the LEP Z-boson width measurement in the 1990s.</x:v>
      </x:c>
      <x:c r="E76" s="59" t="str">
        <x:v>A derivation of the number three from first principles.</x:v>
      </x:c>
      <x:c r="F76" s="59" t="str">
        <x:v>Anomaly cancellation constraints (necessary but not sufficient to fix the number)</x:v>
      </x:c>
      <x:c r="G76" s="59" t="str">
        <x:v>No theory derives exactly three generations.</x:v>
      </x:c>
      <x:c r="H76" s="59" t="str">
        <x:v>LEP Z-width measurement (already confirms exactly three light neutrino species).</x:v>
      </x:c>
      <x:c r="I76" s="59" t="str">
        <x:v>Derive gauge group, reps, Higgs, flavor, neutrino and confinement sectors.</x:v>
      </x:c>
      <x:c r="J76" s="59" t="str">
        <x:v>CORE</x:v>
      </x:c>
      <x:c r="K76" s="59" t="str">
        <x:v>OPEN — not individually certified as closed in master</x:v>
      </x:c>
    </x:row>
    <x:row r="77">
      <x:c r="A77" s="59" t="n">
        <x:v>76</x:v>
      </x:c>
      <x:c r="B77" s="59" t="str">
        <x:v>VIII. Standard Model</x:v>
      </x:c>
      <x:c r="C77" s="59" t="str">
        <x:v>Can fermionic statistics be derived?</x:v>
      </x:c>
      <x:c r="D77" s="59" t="str">
        <x:v>Established via the spin-statistics theorem, a rigorous result of relativistic quantum field theory.</x:v>
      </x:c>
      <x:c r="E77" s="59" t="str">
        <x:v>Already achieved.</x:v>
      </x:c>
      <x:c r="F77" s="59" t="str">
        <x:v>Spin-statistics theorem (Fierz, Pauli - proven)</x:v>
      </x:c>
      <x:c r="G77" s="59" t="str">
        <x:v>None significant; this is a settled result.</x:v>
      </x:c>
      <x:c r="H77" s="59" t="str">
        <x:v>Extensively confirmed experimentally.</x:v>
      </x:c>
      <x:c r="I77" s="59" t="str">
        <x:v>Derive gauge group, reps, Higgs, flavor, neutrino and confinement sectors.</x:v>
      </x:c>
      <x:c r="J77" s="59" t="str">
        <x:v>CORE</x:v>
      </x:c>
      <x:c r="K77" s="59" t="str">
        <x:v>OPEN — not individually certified as closed in master</x:v>
      </x:c>
    </x:row>
    <x:row r="78">
      <x:c r="A78" s="59" t="n">
        <x:v>77</x:v>
      </x:c>
      <x:c r="B78" s="59" t="str">
        <x:v>VIII. Standard Model</x:v>
      </x:c>
      <x:c r="C78" s="59" t="str">
        <x:v>Can chirality be derived?</x:v>
      </x:c>
      <x:c r="D78" s="59" t="str">
        <x:v>Not derived. The chiral structure of the weak interaction is a measured feature, not a derived necessity.</x:v>
      </x:c>
      <x:c r="E78" s="59" t="str">
        <x:v>A derivation of why weak interactions are chiral.</x:v>
      </x:c>
      <x:c r="F78" s="59" t="str">
        <x:v>Grand unified theories: SU(5), SO(10) (minimal SU(5) largely excluded by proton decay non-observation); string theory model-building; technicolor (largely disfavored); supersymmetry (simplest versions disfavored by LHC null results)</x:v>
      </x:c>
      <x:c r="G78" s="59" t="str">
        <x:v>No confirmed derivation exists.</x:v>
      </x:c>
      <x:c r="H78" s="59" t="str">
        <x:v>N/A</x:v>
      </x:c>
      <x:c r="I78" s="59" t="str">
        <x:v>Derive gauge group, reps, Higgs, flavor, neutrino and confinement sectors.</x:v>
      </x:c>
      <x:c r="J78" s="59" t="str">
        <x:v>CORE</x:v>
      </x:c>
      <x:c r="K78" s="59" t="str">
        <x:v>OPEN — not individually certified as closed in master</x:v>
      </x:c>
    </x:row>
    <x:row r="79">
      <x:c r="A79" s="59" t="n">
        <x:v>78</x:v>
      </x:c>
      <x:c r="B79" s="59" t="str">
        <x:v>VIII. Standard Model</x:v>
      </x:c>
      <x:c r="C79" s="59" t="str">
        <x:v>Can the Higgs mechanism be derived?</x:v>
      </x:c>
      <x:c r="D79" s="59" t="str">
        <x:v>The mechanism itself is established theory, and the Higgs boson was discovered at the LHC in 2012 with properties matching Standard Model predictions to good precision.</x:v>
      </x:c>
      <x:c r="E79" s="59" t="str">
        <x:v>A derivation of why the Higgs potential takes its specific form (the hierarchy problem).</x:v>
      </x:c>
      <x:c r="F79" s="59" t="str">
        <x:v>Supersymmetry (disfavored in simplest forms by LHC null results); compositeness models</x:v>
      </x:c>
      <x:c r="G79" s="59" t="str">
        <x:v>The hierarchy problem, why the Higgs mass is not driven to a much higher scale by quantum corrections, remains unresolved.</x:v>
      </x:c>
      <x:c r="H79" s="59" t="str">
        <x:v>LHC Higgs self-coupling measurements (ongoing, not yet precise); supersymmetric particle searches (null so far).</x:v>
      </x:c>
      <x:c r="I79" s="59" t="str">
        <x:v>Derive gauge group, reps, Higgs, flavor, neutrino and confinement sectors.</x:v>
      </x:c>
      <x:c r="J79" s="59" t="str">
        <x:v>CORE</x:v>
      </x:c>
      <x:c r="K79" s="59" t="str">
        <x:v>OPEN — not individually certified as closed in master</x:v>
      </x:c>
    </x:row>
    <x:row r="80">
      <x:c r="A80" s="59" t="n">
        <x:v>79</x:v>
      </x:c>
      <x:c r="B80" s="59" t="str">
        <x:v>VIII. Standard Model</x:v>
      </x:c>
      <x:c r="C80" s="59" t="str">
        <x:v>Can electroweak symmetry breaking be derived?</x:v>
      </x:c>
      <x:c r="D80" s="59" t="str">
        <x:v>Mechanism established and confirmed by the 2012 Higgs discovery; the specific parameters of the Higgs potential remain unexplained inputs.</x:v>
      </x:c>
      <x:c r="E80" s="59" t="str">
        <x:v>Same as Question 78.</x:v>
      </x:c>
      <x:c r="F80" s="59" t="str">
        <x:v>Same as Question 78.</x:v>
      </x:c>
      <x:c r="G80" s="59" t="str">
        <x:v>Same as Question 78.</x:v>
      </x:c>
      <x:c r="H80" s="59" t="str">
        <x:v>Same as Question 78.</x:v>
      </x:c>
      <x:c r="I80" s="59" t="str">
        <x:v>Derive gauge group, reps, Higgs, flavor, neutrino and confinement sectors.</x:v>
      </x:c>
      <x:c r="J80" s="59" t="str">
        <x:v>CORE</x:v>
      </x:c>
      <x:c r="K80" s="59" t="str">
        <x:v>OPEN — not individually certified as closed in master</x:v>
      </x:c>
    </x:row>
    <x:row r="81">
      <x:c r="A81" s="59" t="n">
        <x:v>80</x:v>
      </x:c>
      <x:c r="B81" s="59" t="str">
        <x:v>VIII. Standard Model</x:v>
      </x:c>
      <x:c r="C81" s="59" t="str">
        <x:v>Can the strong interaction and confinement be derived?</x:v>
      </x:c>
      <x:c r="D81" s="59" t="str">
        <x:v>Qualitatively well understood via asymptotic freedom; a rigorous mathematical proof of confinement and the mass gap is unsolved.</x:v>
      </x:c>
      <x:c r="E81" s="59" t="str">
        <x:v>A rigorous proof, one of the seven Clay Mathematics Institute Millennium Prize Problems.</x:v>
      </x:c>
      <x:c r="F81" s="59" t="str">
        <x:v>Lattice QCD (strong numerical evidence, not a proof); asymptotic freedom (Gross, Politzer, Wilczek - proven)</x:v>
      </x:c>
      <x:c r="G81" s="59" t="str">
        <x:v>The Yang-Mills mass gap problem remains formally unsolved as of 2026.</x:v>
      </x:c>
      <x:c r="H81" s="59" t="str">
        <x:v>Lattice QCD predictions are extensively confirmed experimentally, short of a formal proof.</x:v>
      </x:c>
      <x:c r="I81" s="59" t="str">
        <x:v>Derive gauge group, reps, Higgs, flavor, neutrino and confinement sectors.</x:v>
      </x:c>
      <x:c r="J81" s="59" t="str">
        <x:v>CORE</x:v>
      </x:c>
      <x:c r="K81" s="59" t="str">
        <x:v>OPEN — not individually certified as closed in master</x:v>
      </x:c>
    </x:row>
    <x:row r="82">
      <x:c r="A82" s="59" t="n">
        <x:v>81</x:v>
      </x:c>
      <x:c r="B82" s="59" t="str">
        <x:v>VIII. Standard Model</x:v>
      </x:c>
      <x:c r="C82" s="59" t="str">
        <x:v>Can neutrino masses and mixing be derived?</x:v>
      </x:c>
      <x:c r="D82" s="59" t="str">
        <x:v>Masses and mixing are established experimentally (2015 Nobel Prize for oscillation discovery); their theoretical origin is unresolved.</x:v>
      </x:c>
      <x:c r="E82" s="59" t="str">
        <x:v>A confirmed mechanism (e.g. seesaw) fixing the values from first principles.</x:v>
      </x:c>
      <x:c r="F82" s="59" t="str">
        <x:v>Seesaw mechanism (plausible, unconfirmed); Dirac vs. Majorana nature undetermined</x:v>
      </x:c>
      <x:c r="G82" s="59" t="str">
        <x:v>Whether neutrinos are Dirac or Majorana particles remains experimentally open.</x:v>
      </x:c>
      <x:c r="H82" s="59" t="str">
        <x:v>Neutrinoless double-beta decay searches (ongoing, no confirmed detection).</x:v>
      </x:c>
      <x:c r="I82" s="59" t="str">
        <x:v>Derive gauge group, reps, Higgs, flavor, neutrino and confinement sectors.</x:v>
      </x:c>
      <x:c r="J82" s="59" t="str">
        <x:v>CORE</x:v>
      </x:c>
      <x:c r="K82" s="59" t="str">
        <x:v>OPEN — not individually certified as closed in master</x:v>
      </x:c>
    </x:row>
    <x:row r="83">
      <x:c r="A83" s="59" t="n">
        <x:v>82</x:v>
      </x:c>
      <x:c r="B83" s="59" t="str">
        <x:v>VIII. Standard Model</x:v>
      </x:c>
      <x:c r="C83" s="59" t="str">
        <x:v>Can the absence or presence of additional particles be predicted?</x:v>
      </x:c>
      <x:c r="D83" s="59" t="str">
        <x:v>Not reliably. Various extensions (SUSY, extra generations, new gauge bosons) predict additional particles; none confirmed, some strongly disfavored.</x:v>
      </x:c>
      <x:c r="E83" s="59" t="str">
        <x:v>A confirmed, falsified-or-verified prediction.</x:v>
      </x:c>
      <x:c r="F83" s="59" t="str">
        <x:v>Supersymmetry; extra dimensions; new gauge bosons (Z')</x:v>
      </x:c>
      <x:c r="G83" s="59" t="str">
        <x:v>LHC searches have found no confirmed new particles beyond the Higgs as of 2026.</x:v>
      </x:c>
      <x:c r="H83" s="59" t="str">
        <x:v>LHC direct searches (ongoing, extensive null results to date).</x:v>
      </x:c>
      <x:c r="I83" s="59" t="str">
        <x:v>Derive gauge group, reps, Higgs, flavor, neutrino and confinement sectors.</x:v>
      </x:c>
      <x:c r="J83" s="59" t="str">
        <x:v>CORE</x:v>
      </x:c>
      <x:c r="K83" s="59" t="str">
        <x:v>OPEN — not individually certified as closed in master</x:v>
      </x:c>
    </x:row>
    <x:row r="84">
      <x:c r="A84" s="59" t="n">
        <x:v>83</x:v>
      </x:c>
      <x:c r="B84" s="59" t="str">
        <x:v>IX. Constants and Parameters</x:v>
      </x:c>
      <x:c r="C84" s="59" t="str">
        <x:v>Why do the fundamental dimensionless constants have their observed values?</x:v>
      </x:c>
      <x:c r="D84" s="59" t="str">
        <x:v>Open. Not derived by any confirmed theory.</x:v>
      </x:c>
      <x:c r="E84" s="59" t="str">
        <x:v>A derivation, or a rigorously justified selection principle.</x:v>
      </x:c>
      <x:c r="F84" s="59" t="str">
        <x:v>String landscape (~10^500 vacua) with anthropic selection (Susskind, contested); no confirmed alternative derivation</x:v>
      </x:c>
      <x:c r="G84" s="59" t="str">
        <x:v>No confirmed theory derives any Standard Model or cosmological parameter from first principles; all are measured inputs</x:v>
      </x:c>
      <x:c r="H84" s="59" t="str">
        <x:v>None confirmed.</x:v>
      </x:c>
      <x:c r="I84" s="59" t="str">
        <x:v>Derive or constrain all dimensionless/free parameters.</x:v>
      </x:c>
      <x:c r="J84" s="59" t="str">
        <x:v>CORE</x:v>
      </x:c>
      <x:c r="K84" s="59" t="str">
        <x:v>OPEN — not individually certified as closed in master</x:v>
      </x:c>
    </x:row>
    <x:row r="85">
      <x:c r="A85" s="59" t="n">
        <x:v>84</x:v>
      </x:c>
      <x:c r="B85" s="59" t="str">
        <x:v>IX. Constants and Parameters</x:v>
      </x:c>
      <x:c r="C85" s="59" t="str">
        <x:v>Which constants are genuinely fundamental?</x:v>
      </x:c>
      <x:c r="D85" s="59" t="str">
        <x:v>Open; classification varies by theoretical framework.</x:v>
      </x:c>
      <x:c r="E85" s="59" t="str">
        <x:v>A theory-independent classification.</x:v>
      </x:c>
      <x:c r="F85" s="59" t="str">
        <x:v>String landscape (~10^500 vacua) with anthropic selection (Susskind, contested); no confirmed alternative derivation</x:v>
      </x:c>
      <x:c r="G85" s="59" t="str">
        <x:v>No confirmed theory derives any Standard Model or cosmological parameter from first principles; all are measured inputs</x:v>
      </x:c>
      <x:c r="H85" s="59" t="str">
        <x:v>N/A</x:v>
      </x:c>
      <x:c r="I85" s="59" t="str">
        <x:v>Derive or constrain all dimensionless/free parameters.</x:v>
      </x:c>
      <x:c r="J85" s="59" t="str">
        <x:v>CORE</x:v>
      </x:c>
      <x:c r="K85" s="59" t="str">
        <x:v>OPEN — not individually certified as closed in master</x:v>
      </x:c>
    </x:row>
    <x:row r="86">
      <x:c r="A86" s="59" t="n">
        <x:v>85</x:v>
      </x:c>
      <x:c r="B86" s="59" t="str">
        <x:v>IX. Constants and Parameters</x:v>
      </x:c>
      <x:c r="C86" s="59" t="str">
        <x:v>Which parameters can be derived from deeper structure?</x:v>
      </x:c>
      <x:c r="D86" s="59" t="str">
        <x:v>None, as of 2026, in any confirmed theory.</x:v>
      </x:c>
      <x:c r="E86" s="59" t="str">
        <x:v>String landscape (~10^500 vacua) with anthropic selection (Susskind, contested); no confirmed alternative derivation</x:v>
      </x:c>
      <x:c r="F86" s="59" t="str">
        <x:v>String landscape (~10^500 vacua) with anthropic selection (Susskind, contested); no confirmed alternative derivation</x:v>
      </x:c>
      <x:c r="G86" s="59" t="str">
        <x:v>No confirmed theory derives any Standard Model or cosmological parameter from first principles; all are measured inputs</x:v>
      </x:c>
      <x:c r="H86" s="59" t="str">
        <x:v>None confirmed.</x:v>
      </x:c>
      <x:c r="I86" s="59" t="str">
        <x:v>Derive or constrain all dimensionless/free parameters.</x:v>
      </x:c>
      <x:c r="J86" s="59" t="str">
        <x:v>CORE</x:v>
      </x:c>
      <x:c r="K86" s="59" t="str">
        <x:v>OPEN — not individually certified as closed in master</x:v>
      </x:c>
    </x:row>
    <x:row r="87">
      <x:c r="A87" s="59" t="n">
        <x:v>86</x:v>
      </x:c>
      <x:c r="B87" s="59" t="str">
        <x:v>IX. Constants and Parameters</x:v>
      </x:c>
      <x:c r="C87" s="59" t="str">
        <x:v>Can the fine-structure constant be predicted?</x:v>
      </x:c>
      <x:c r="D87" s="59" t="str">
        <x:v>Not predicted by any confirmed theory; historical numerological proposals (e.g. Eddington's) are not accepted.</x:v>
      </x:c>
      <x:c r="E87" s="59" t="str">
        <x:v>String landscape (~10^500 vacua) with anthropic selection (Susskind, contested); no confirmed alternative derivation</x:v>
      </x:c>
      <x:c r="F87" s="59" t="str">
        <x:v>String landscape (~10^500 vacua) with anthropic selection (Susskind, contested); no confirmed alternative derivation</x:v>
      </x:c>
      <x:c r="G87" s="59" t="str">
        <x:v>No confirmed theory derives any Standard Model or cosmological parameter from first principles; all are measured inputs</x:v>
      </x:c>
      <x:c r="H87" s="59" t="str">
        <x:v>Precision QED tests confirm its measured value to extraordinary accuracy, but do not predict it.</x:v>
      </x:c>
      <x:c r="I87" s="59" t="str">
        <x:v>Derive or constrain all dimensionless/free parameters.</x:v>
      </x:c>
      <x:c r="J87" s="59" t="str">
        <x:v>CORE</x:v>
      </x:c>
      <x:c r="K87" s="59" t="str">
        <x:v>OPEN — not individually certified as closed in master</x:v>
      </x:c>
    </x:row>
    <x:row r="88">
      <x:c r="A88" s="59" t="n">
        <x:v>87</x:v>
      </x:c>
      <x:c r="B88" s="59" t="str">
        <x:v>IX. Constants and Parameters</x:v>
      </x:c>
      <x:c r="C88" s="59" t="str">
        <x:v>Can particle mass ratios be predicted?</x:v>
      </x:c>
      <x:c r="D88" s="59" t="str">
        <x:v>Not predicted; measured inputs.</x:v>
      </x:c>
      <x:c r="E88" s="59" t="str">
        <x:v>String landscape (~10^500 vacua) with anthropic selection (Susskind, contested); no confirmed alternative derivation</x:v>
      </x:c>
      <x:c r="F88" s="59" t="str">
        <x:v>String landscape (~10^500 vacua) with anthropic selection (Susskind, contested); no confirmed alternative derivation</x:v>
      </x:c>
      <x:c r="G88" s="59" t="str">
        <x:v>No confirmed theory derives any Standard Model or cosmological parameter from first principles; all are measured inputs</x:v>
      </x:c>
      <x:c r="H88" s="59" t="str">
        <x:v>None confirmed.</x:v>
      </x:c>
      <x:c r="I88" s="59" t="str">
        <x:v>Derive or constrain all dimensionless/free parameters.</x:v>
      </x:c>
      <x:c r="J88" s="59" t="str">
        <x:v>CORE</x:v>
      </x:c>
      <x:c r="K88" s="59" t="str">
        <x:v>OPEN — not individually certified as closed in master</x:v>
      </x:c>
    </x:row>
    <x:row r="89">
      <x:c r="A89" s="59" t="n">
        <x:v>88</x:v>
      </x:c>
      <x:c r="B89" s="59" t="str">
        <x:v>IX. Constants and Parameters</x:v>
      </x:c>
      <x:c r="C89" s="59" t="str">
        <x:v>Can gauge couplings be predicted?</x:v>
      </x:c>
      <x:c r="D89" s="59" t="str">
        <x:v>Not predicted; measured inputs. GUTs predict specific relationships among couplings at high energy, partially consistent with running coupling data but not confirmed as a full theory.</x:v>
      </x:c>
      <x:c r="E89" s="59" t="str">
        <x:v>GUT coupling unification (suggestive, unconfirmed)</x:v>
      </x:c>
      <x:c r="F89" s="59" t="str">
        <x:v>GUT coupling unification (approximately consistent, not conclusive)</x:v>
      </x:c>
      <x:c r="G89" s="59" t="str">
        <x:v>Simplest GUT predictions for proton decay are excluded, undercutting confidence in this unification.</x:v>
      </x:c>
      <x:c r="H89" s="59" t="str">
        <x:v>Precision running-coupling measurements at LHC and lower-energy colliders (ongoing).</x:v>
      </x:c>
      <x:c r="I89" s="59" t="str">
        <x:v>Derive or constrain all dimensionless/free parameters.</x:v>
      </x:c>
      <x:c r="J89" s="59" t="str">
        <x:v>CORE</x:v>
      </x:c>
      <x:c r="K89" s="59" t="str">
        <x:v>OPEN — not individually certified as closed in master</x:v>
      </x:c>
    </x:row>
    <x:row r="90">
      <x:c r="A90" s="59" t="n">
        <x:v>89</x:v>
      </x:c>
      <x:c r="B90" s="59" t="str">
        <x:v>IX. Constants and Parameters</x:v>
      </x:c>
      <x:c r="C90" s="59" t="str">
        <x:v>Can the cosmological constant be predicted?</x:v>
      </x:c>
      <x:c r="D90" s="59" t="str">
        <x:v>Not predicted. Naive quantum field theory estimates disagree with the observed value by many tens of orders of magnitude, the 'cosmological constant problem.'</x:v>
      </x:c>
      <x:c r="E90" s="59" t="str">
        <x:v>A derivation resolving this discrepancy.</x:v>
      </x:c>
      <x:c r="F90" s="59" t="str">
        <x:v>Anthropic selection within the string landscape (contested); supersymmetric cancellation (does not work at observed scale)</x:v>
      </x:c>
      <x:c r="G90" s="59" t="str">
        <x:v>One of the most severe unsolved problems in theoretical physics.</x:v>
      </x:c>
      <x:c r="H90" s="59" t="str">
        <x:v>Precision dark energy surveys (DESI, Euclid) constrain its value further but do not explain it.</x:v>
      </x:c>
      <x:c r="I90" s="59" t="str">
        <x:v>Derive or constrain all dimensionless/free parameters.</x:v>
      </x:c>
      <x:c r="J90" s="59" t="str">
        <x:v>CORE</x:v>
      </x:c>
      <x:c r="K90" s="59" t="str">
        <x:v>OPEN — not individually certified as closed in master</x:v>
      </x:c>
    </x:row>
    <x:row r="91">
      <x:c r="A91" s="59" t="n">
        <x:v>90</x:v>
      </x:c>
      <x:c r="B91" s="59" t="str">
        <x:v>IX. Constants and Parameters</x:v>
      </x:c>
      <x:c r="C91" s="59" t="str">
        <x:v>Can the number of free parameters in fundamental physics be reduced to zero or to a uniquely determined set?</x:v>
      </x:c>
      <x:c r="D91" s="59" t="str">
        <x:v>Not achieved by any confirmed theory.</x:v>
      </x:c>
      <x:c r="E91" s="59" t="str">
        <x:v>String landscape (~10^500 vacua) with anthropic selection (Susskind, contested); no confirmed alternative derivation</x:v>
      </x:c>
      <x:c r="F91" s="59" t="str">
        <x:v>String landscape (~10^500 vacua) with anthropic selection (Susskind, contested); no confirmed alternative derivation</x:v>
      </x:c>
      <x:c r="G91" s="59" t="str">
        <x:v>No confirmed theory derives any Standard Model or cosmological parameter from first principles; all are measured inputs</x:v>
      </x:c>
      <x:c r="H91" s="59" t="str">
        <x:v>None confirmed.</x:v>
      </x:c>
      <x:c r="I91" s="59" t="str">
        <x:v>Derive or constrain all dimensionless/free parameters.</x:v>
      </x:c>
      <x:c r="J91" s="59" t="str">
        <x:v>CORE</x:v>
      </x:c>
      <x:c r="K91" s="59" t="str">
        <x:v>OPEN — not individually certified as closed in master</x:v>
      </x:c>
    </x:row>
    <x:row r="92">
      <x:c r="A92" s="59" t="n">
        <x:v>91</x:v>
      </x:c>
      <x:c r="B92" s="59" t="str">
        <x:v>IX. Constants and Parameters</x:v>
      </x:c>
      <x:c r="C92" s="59" t="str">
        <x:v>If parameters cannot be derived, what determines their allowed values?</x:v>
      </x:c>
      <x:c r="D92" s="59" t="str">
        <x:v>Open; anthropic selection is the leading but contested proposal.</x:v>
      </x:c>
      <x:c r="E92" s="59" t="str">
        <x:v>A confirmed, testable selection principle.</x:v>
      </x:c>
      <x:c r="F92" s="59" t="str">
        <x:v>String landscape (~10^500 vacua) with anthropic selection (Susskind, contested); no confirmed alternative derivation</x:v>
      </x:c>
      <x:c r="G92" s="59" t="str">
        <x:v>Anthropic reasoning is criticized as unfalsifiable by much of the field.</x:v>
      </x:c>
      <x:c r="H92" s="59" t="str">
        <x:v>None confirmed.</x:v>
      </x:c>
      <x:c r="I92" s="59" t="str">
        <x:v>Derive or constrain all dimensionless/free parameters.</x:v>
      </x:c>
      <x:c r="J92" s="59" t="str">
        <x:v>CORE</x:v>
      </x:c>
      <x:c r="K92" s="59" t="str">
        <x:v>OPEN — not individually certified as closed in master</x:v>
      </x:c>
    </x:row>
    <x:row r="93">
      <x:c r="A93" s="59" t="n">
        <x:v>92</x:v>
      </x:c>
      <x:c r="B93" s="59" t="str">
        <x:v>X. Unification</x:v>
      </x:c>
      <x:c r="C93" s="59" t="str">
        <x:v>Are quantum mechanics and General Relativity different manifestations of one underlying structure?</x:v>
      </x:c>
      <x:c r="D93" s="59" t="str">
        <x:v>Open. No confirmed unification exists.</x:v>
      </x:c>
      <x:c r="E93" s="59" t="str">
        <x:v>A confirmed unifying theory, empirically validated.</x:v>
      </x:c>
      <x:c r="F93" s="59" t="str">
        <x:v>String theory; loop quantum gravity; AdS/CFT correspondence (Maldacena, 1997 - strong theoretical evidence, not a complete proof); asymptotic safety</x:v>
      </x:c>
      <x:c r="G93" s="59" t="str">
        <x:v>Neither leading candidate is confirmed by experiment.</x:v>
      </x:c>
      <x:c r="H93" s="59" t="str">
        <x:v>None confirmed.</x:v>
      </x:c>
      <x:c r="I93" s="59" t="str">
        <x:v>Prove common substrate and translate between theories.</x:v>
      </x:c>
      <x:c r="J93" s="59" t="str">
        <x:v>CORE</x:v>
      </x:c>
      <x:c r="K93" s="59" t="str">
        <x:v>OPEN — not individually certified as closed in master</x:v>
      </x:c>
    </x:row>
    <x:row r="94">
      <x:c r="A94" s="59" t="n">
        <x:v>93</x:v>
      </x:c>
      <x:c r="B94" s="59" t="str">
        <x:v>X. Unification</x:v>
      </x:c>
      <x:c r="C94" s="59" t="str">
        <x:v>Do gauge interactions and gravity arise from a common mathematical structure?</x:v>
      </x:c>
      <x:c r="D94" s="59" t="str">
        <x:v>Open; string theory naturally includes both, unconfirmed as a description of nature.</x:v>
      </x:c>
      <x:c r="E94" s="59" t="str">
        <x:v>String theory; loop quantum gravity; AdS/CFT correspondence (Maldacena, 1997 - strong theoretical evidence, not a complete proof); asymptotic safety</x:v>
      </x:c>
      <x:c r="F94" s="59" t="str">
        <x:v>String theory; loop quantum gravity; AdS/CFT correspondence (Maldacena, 1997 - strong theoretical evidence, not a complete proof); asymptotic safety</x:v>
      </x:c>
      <x:c r="G94" s="59" t="str">
        <x:v>No confirmed common origin established empirically.</x:v>
      </x:c>
      <x:c r="H94" s="59" t="str">
        <x:v>None confirmed.</x:v>
      </x:c>
      <x:c r="I94" s="59" t="str">
        <x:v>Prove common substrate and translate between theories.</x:v>
      </x:c>
      <x:c r="J94" s="59" t="str">
        <x:v>CORE</x:v>
      </x:c>
      <x:c r="K94" s="59" t="str">
        <x:v>OPEN — not individually certified as closed in master</x:v>
      </x:c>
    </x:row>
    <x:row r="95">
      <x:c r="A95" s="59" t="n">
        <x:v>94</x:v>
      </x:c>
      <x:c r="B95" s="59" t="str">
        <x:v>X. Unification</x:v>
      </x:c>
      <x:c r="C95" s="59" t="str">
        <x:v>Can matter and geometry emerge from the same underlying degrees of freedom?</x:v>
      </x:c>
      <x:c r="D95" s="59" t="str">
        <x:v>Partially suggested within AdS/CFT (matter fields and geometry both emergent from boundary data); not demonstrated for realistic spacetime.</x:v>
      </x:c>
      <x:c r="E95" s="59" t="str">
        <x:v>String theory; loop quantum gravity; AdS/CFT correspondence (Maldacena, 1997 - strong theoretical evidence, not a complete proof); asymptotic safety</x:v>
      </x:c>
      <x:c r="F95" s="59" t="str">
        <x:v>String theory; loop quantum gravity; AdS/CFT correspondence (Maldacena, 1997 - strong theoretical evidence, not a complete proof); asymptotic safety</x:v>
      </x:c>
      <x:c r="G95" s="59" t="str">
        <x:v>Restricted to idealized holographic settings.</x:v>
      </x:c>
      <x:c r="H95" s="59" t="str">
        <x:v>None confirmed for our universe.</x:v>
      </x:c>
      <x:c r="I95" s="59" t="str">
        <x:v>Prove common substrate and translate between theories.</x:v>
      </x:c>
      <x:c r="J95" s="59" t="str">
        <x:v>CORE</x:v>
      </x:c>
      <x:c r="K95" s="59" t="str">
        <x:v>OPEN — not individually certified as closed in master</x:v>
      </x:c>
    </x:row>
    <x:row r="96">
      <x:c r="A96" s="59" t="n">
        <x:v>95</x:v>
      </x:c>
      <x:c r="B96" s="59" t="str">
        <x:v>X. Unification</x:v>
      </x:c>
      <x:c r="C96" s="59" t="str">
        <x:v>Can forces be understood as different manifestations of one organizational mechanism?</x:v>
      </x:c>
      <x:c r="D96" s="59" t="str">
        <x:v>Open; electroweak unification is an established, confirmed partial precedent. Full unification with the strong force and gravity is unconfirmed.</x:v>
      </x:c>
      <x:c r="E96" s="59" t="str">
        <x:v>A confirmed extension of unification to all forces including gravity.</x:v>
      </x:c>
      <x:c r="F96" s="59" t="str">
        <x:v>Electroweak unification (confirmed, 1979 Nobel Prize); GUTs (unconfirmed); string theory (unconfirmed)</x:v>
      </x:c>
      <x:c r="G96" s="59" t="str">
        <x:v>Only electroweak unification is empirically confirmed; strong force and gravity remain unintegrated.</x:v>
      </x:c>
      <x:c r="H96" s="59" t="str">
        <x:v>GUT-scale proton decay searches (largely null so far).</x:v>
      </x:c>
      <x:c r="I96" s="59" t="str">
        <x:v>Prove common substrate and translate between theories.</x:v>
      </x:c>
      <x:c r="J96" s="59" t="str">
        <x:v>CORE</x:v>
      </x:c>
      <x:c r="K96" s="59" t="str">
        <x:v>OPEN — not individually certified as closed in master</x:v>
      </x:c>
    </x:row>
    <x:row r="97">
      <x:c r="A97" s="59" t="n">
        <x:v>96</x:v>
      </x:c>
      <x:c r="B97" s="59" t="str">
        <x:v>X. Unification</x:v>
      </x:c>
      <x:c r="C97" s="59" t="str">
        <x:v>Can apparently different mathematical descriptions be translated into a common preservation architecture?</x:v>
      </x:c>
      <x:c r="D97" s="59" t="str">
        <x:v>Partially achieved for specific dualities (e.g. AdS/CFT, various string dualities) shown to be exactly equivalent descriptions.</x:v>
      </x:c>
      <x:c r="E97" s="59" t="str">
        <x:v>A general translation framework across all of fundamental physics.</x:v>
      </x:c>
      <x:c r="F97" s="59" t="str">
        <x:v>String dualities (T-duality, S-duality, AdS/CFT - established within string theory)</x:v>
      </x:c>
      <x:c r="G97" s="59" t="str">
        <x:v>Established only within and between string-theoretic frameworks, not across all of physics.</x:v>
      </x:c>
      <x:c r="H97" s="59" t="str">
        <x:v>N/A</x:v>
      </x:c>
      <x:c r="I97" s="59" t="str">
        <x:v>Prove common substrate and translate between theories.</x:v>
      </x:c>
      <x:c r="J97" s="59" t="str">
        <x:v>CORE</x:v>
      </x:c>
      <x:c r="K97" s="59" t="str">
        <x:v>OPEN — not individually certified as closed in master</x:v>
      </x:c>
    </x:row>
    <x:row r="98">
      <x:c r="A98" s="59" t="n">
        <x:v>97</x:v>
      </x:c>
      <x:c r="B98" s="59" t="str">
        <x:v>X. Unification</x:v>
      </x:c>
      <x:c r="C98" s="59" t="str">
        <x:v>What mathematical equivalences connect currently separate theories?</x:v>
      </x:c>
      <x:c r="D98" s="59" t="str">
        <x:v>Partially known. Several precise dualities exist within string theory and holography.</x:v>
      </x:c>
      <x:c r="E98" s="59" t="str">
        <x:v>A comprehensive map of equivalences across all fundamental theories.</x:v>
      </x:c>
      <x:c r="F98" s="59" t="str">
        <x:v>AdS/CFT; T-duality; S-duality; mirror symmetry</x:v>
      </x:c>
      <x:c r="G98" s="59" t="str">
        <x:v>Limited to specific, often highly symmetric theoretical settings.</x:v>
      </x:c>
      <x:c r="H98" s="59" t="str">
        <x:v>N/A</x:v>
      </x:c>
      <x:c r="I98" s="59" t="str">
        <x:v>Prove common substrate and translate between theories.</x:v>
      </x:c>
      <x:c r="J98" s="59" t="str">
        <x:v>CORE</x:v>
      </x:c>
      <x:c r="K98" s="59" t="str">
        <x:v>OPEN — not individually certified as closed in master</x:v>
      </x:c>
    </x:row>
    <x:row r="99">
      <x:c r="A99" s="59" t="n">
        <x:v>98</x:v>
      </x:c>
      <x:c r="B99" s="59" t="str">
        <x:v>X. Unification</x:v>
      </x:c>
      <x:c r="C99" s="59" t="str">
        <x:v>Which differences between existing theories are physical, and which are representational?</x:v>
      </x:c>
      <x:c r="D99" s="59" t="str">
        <x:v>Partially addressed within known dualities; open in general.</x:v>
      </x:c>
      <x:c r="E99" s="59" t="str">
        <x:v>A general criterion distinguishing physical from representational differences.</x:v>
      </x:c>
      <x:c r="F99" s="59" t="str">
        <x:v>Duality-based equivalence tests within string theory</x:v>
      </x:c>
      <x:c r="G99" s="59" t="str">
        <x:v>No general criterion outside specific known dualities.</x:v>
      </x:c>
      <x:c r="H99" s="59" t="str">
        <x:v>N/A</x:v>
      </x:c>
      <x:c r="I99" s="59" t="str">
        <x:v>Prove common substrate and translate between theories.</x:v>
      </x:c>
      <x:c r="J99" s="59" t="str">
        <x:v>CORE</x:v>
      </x:c>
      <x:c r="K99" s="59" t="str">
        <x:v>OPEN — not individually certified as closed in master</x:v>
      </x:c>
    </x:row>
    <x:row r="100">
      <x:c r="A100" s="59" t="n">
        <x:v>99</x:v>
      </x:c>
      <x:c r="B100" s="59" t="str">
        <x:v>X. Unification</x:v>
      </x:c>
      <x:c r="C100" s="59" t="str">
        <x:v>What is the minimal common structure capable of reproducing all established fundamental theories?</x:v>
      </x:c>
      <x:c r="D100" s="59" t="str">
        <x:v>Open. No confirmed candidate reproduces the Standard Model, GR, and QM together from a single minimal structure.</x:v>
      </x:c>
      <x:c r="E100" s="59" t="str">
        <x:v>String theory; loop quantum gravity; AdS/CFT correspondence (Maldacena, 1997 - strong theoretical evidence, not a complete proof); asymptotic safety</x:v>
      </x:c>
      <x:c r="F100" s="59" t="str">
        <x:v>String theory; loop quantum gravity; AdS/CFT correspondence (Maldacena, 1997 - strong theoretical evidence, not a complete proof); asymptotic safety</x:v>
      </x:c>
      <x:c r="G100" s="59" t="str">
        <x:v>No confirmed candidate achieves this.</x:v>
      </x:c>
      <x:c r="H100" s="59" t="str">
        <x:v>None confirmed.</x:v>
      </x:c>
      <x:c r="I100" s="59" t="str">
        <x:v>Prove common substrate and translate between theories.</x:v>
      </x:c>
      <x:c r="J100" s="59" t="str">
        <x:v>CORE</x:v>
      </x:c>
      <x:c r="K100" s="59" t="str">
        <x:v>OPEN — not individually certified as closed in master</x:v>
      </x:c>
    </x:row>
    <x:row r="101">
      <x:c r="A101" s="59" t="n">
        <x:v>100</x:v>
      </x:c>
      <x:c r="B101" s="59" t="str">
        <x:v>X. Unification</x:v>
      </x:c>
      <x:c r="C101" s="59" t="str">
        <x:v>Does a genuinely unified theory require a single mathematical language, or can fundamentally different mathematical representations describe the same underlying structure?</x:v>
      </x:c>
      <x:c r="D101" s="59" t="str">
        <x:v>Open; dualities suggest the latter is at least possible in restricted settings.</x:v>
      </x:c>
      <x:c r="E101" s="59" t="str">
        <x:v>A general answer, confirmed across the full scope of physics.</x:v>
      </x:c>
      <x:c r="F101" s="59" t="str">
        <x:v>String dualities as existence proof of representational plurality within one theory</x:v>
      </x:c>
      <x:c r="G101" s="59" t="str">
        <x:v>Only demonstrated within string theory itself, not across the Standard Model, GR, and QM jointly.</x:v>
      </x:c>
      <x:c r="H101" s="59" t="str">
        <x:v>N/A</x:v>
      </x:c>
      <x:c r="I101" s="59" t="str">
        <x:v>Prove common substrate and translate between theories.</x:v>
      </x:c>
      <x:c r="J101" s="59" t="str">
        <x:v>CORE</x:v>
      </x:c>
      <x:c r="K101" s="59" t="str">
        <x:v>OPEN — not individually certified as closed in master</x:v>
      </x:c>
    </x:row>
    <x:row r="102">
      <x:c r="A102" s="59" t="n">
        <x:v>101</x:v>
      </x:c>
      <x:c r="B102" s="59" t="str">
        <x:v>XI. Mathematical Consistency</x:v>
      </x:c>
      <x:c r="C102" s="59" t="str">
        <x:v>Is the fundamental theory mathematically well-defined?</x:v>
      </x:c>
      <x:c r="D102" s="59" t="str">
        <x:v>No candidate theory has been shown fully well defined non-perturbatively and in complete generality.</x:v>
      </x:c>
      <x:c r="E102" s="59" t="str">
        <x:v>A complete, non-perturbative, rigorously well-defined formulation.</x:v>
      </x:c>
      <x:c r="F102" s="59" t="str">
        <x:v>String theory (believed consistent in critical dimension; full non-perturbative M-theory formulation incomplete); loop quantum gravity (open anomaly-freedom and semiclassical-limit questions in some formulations)</x:v>
      </x:c>
      <x:c r="G102" s="59" t="str">
        <x:v>M-theory, the conjectured complete formulation of string theory, remains unconstructed more than three decades after being proposed.</x:v>
      </x:c>
      <x:c r="H102" s="59" t="str">
        <x:v>N/A</x:v>
      </x:c>
      <x:c r="I102" s="59" t="str">
        <x:v>State space, dynamics, anomalies, unitarity, continuum/classical/QFT/GR limits.</x:v>
      </x:c>
      <x:c r="J102" s="59" t="str">
        <x:v>CORE</x:v>
      </x:c>
      <x:c r="K102" s="59" t="str">
        <x:v>OPEN — not individually certified as closed in master</x:v>
      </x:c>
    </x:row>
    <x:row r="103">
      <x:c r="A103" s="59" t="n">
        <x:v>102</x:v>
      </x:c>
      <x:c r="B103" s="59" t="str">
        <x:v>XI. Mathematical Consistency</x:v>
      </x:c>
      <x:c r="C103" s="59" t="str">
        <x:v>Does it possess a well-defined state space or equivalent fundamental structure?</x:v>
      </x:c>
      <x:c r="D103" s="59" t="str">
        <x:v>Partially, within specific formulations and limits; not in full generality.</x:v>
      </x:c>
      <x:c r="E103" s="59" t="str">
        <x:v>String theory (believed consistent in critical dimension; full non-perturbative M-theory formulation incomplete); loop quantum gravity (open anomaly-freedom and semiclassical-limit questions in some formulations)</x:v>
      </x:c>
      <x:c r="F103" s="59" t="str">
        <x:v>String theory (believed consistent in critical dimension; full non-perturbative M-theory formulation incomplete); loop quantum gravity (open anomaly-freedom and semiclassical-limit questions in some formulations)</x:v>
      </x:c>
      <x:c r="G103" s="59" t="str">
        <x:v>Same as Question 101.</x:v>
      </x:c>
      <x:c r="H103" s="59" t="str">
        <x:v>N/A</x:v>
      </x:c>
      <x:c r="I103" s="59" t="str">
        <x:v>State space, dynamics, anomalies, unitarity, continuum/classical/QFT/GR limits.</x:v>
      </x:c>
      <x:c r="J103" s="59" t="str">
        <x:v>CORE</x:v>
      </x:c>
      <x:c r="K103" s="59" t="str">
        <x:v>OPEN — not individually certified as closed in master</x:v>
      </x:c>
    </x:row>
    <x:row r="104">
      <x:c r="A104" s="59" t="n">
        <x:v>103</x:v>
      </x:c>
      <x:c r="B104" s="59" t="str">
        <x:v>XI. Mathematical Consistency</x:v>
      </x:c>
      <x:c r="C104" s="59" t="str">
        <x:v>Are its dynamics well-defined?</x:v>
      </x:c>
      <x:c r="D104" s="59" t="str">
        <x:v>Partially, within specific formulations; open in general (see the problem of time, Question 35).</x:v>
      </x:c>
      <x:c r="E104" s="59" t="str">
        <x:v>String theory (believed consistent in critical dimension; full non-perturbative M-theory formulation incomplete); loop quantum gravity (open anomaly-freedom and semiclassical-limit questions in some formulations)</x:v>
      </x:c>
      <x:c r="F104" s="59" t="str">
        <x:v>String theory (believed consistent in critical dimension; full non-perturbative M-theory formulation incomplete); loop quantum gravity (open anomaly-freedom and semiclassical-limit questions in some formulations)</x:v>
      </x:c>
      <x:c r="G104" s="59" t="str">
        <x:v>Same as Questions 35 and 101.</x:v>
      </x:c>
      <x:c r="H104" s="59" t="str">
        <x:v>N/A</x:v>
      </x:c>
      <x:c r="I104" s="59" t="str">
        <x:v>State space, dynamics, anomalies, unitarity, continuum/classical/QFT/GR limits.</x:v>
      </x:c>
      <x:c r="J104" s="59" t="str">
        <x:v>CORE</x:v>
      </x:c>
      <x:c r="K104" s="59" t="str">
        <x:v>OPEN — not individually certified as closed in master</x:v>
      </x:c>
    </x:row>
    <x:row r="105">
      <x:c r="A105" s="59" t="n">
        <x:v>104</x:v>
      </x:c>
      <x:c r="B105" s="59" t="str">
        <x:v>XI. Mathematical Consistency</x:v>
      </x:c>
      <x:c r="C105" s="59" t="str">
        <x:v>Is the theory internally consistent?</x:v>
      </x:c>
      <x:c r="D105" s="59" t="str">
        <x:v>Believed so within specific limits for the leading candidates; not proven in full generality.</x:v>
      </x:c>
      <x:c r="E105" s="59" t="str">
        <x:v>String theory (believed consistent in critical dimension; full non-perturbative M-theory formulation incomplete); loop quantum gravity (open anomaly-freedom and semiclassical-limit questions in some formulations)</x:v>
      </x:c>
      <x:c r="F105" s="59" t="str">
        <x:v>String theory (believed consistent in critical dimension; full non-perturbative M-theory formulation incomplete); loop quantum gravity (open anomaly-freedom and semiclassical-limit questions in some formulations)</x:v>
      </x:c>
      <x:c r="G105" s="59" t="str">
        <x:v>No full consistency proof exists for any candidate as a complete theory.</x:v>
      </x:c>
      <x:c r="H105" s="59" t="str">
        <x:v>N/A</x:v>
      </x:c>
      <x:c r="I105" s="59" t="str">
        <x:v>State space, dynamics, anomalies, unitarity, continuum/classical/QFT/GR limits.</x:v>
      </x:c>
      <x:c r="J105" s="59" t="str">
        <x:v>CORE</x:v>
      </x:c>
      <x:c r="K105" s="59" t="str">
        <x:v>OPEN — not individually certified as closed in master</x:v>
      </x:c>
    </x:row>
    <x:row r="106">
      <x:c r="A106" s="59" t="n">
        <x:v>105</x:v>
      </x:c>
      <x:c r="B106" s="59" t="str">
        <x:v>XI. Mathematical Consistency</x:v>
      </x:c>
      <x:c r="C106" s="59" t="str">
        <x:v>Does it contain anomalies?</x:v>
      </x:c>
      <x:c r="D106" s="59" t="str">
        <x:v>Managed within specific constructions (critical string dimension cancels anomalies); general anomaly-freedom unproven outside those constructions.</x:v>
      </x:c>
      <x:c r="E106" s="59" t="str">
        <x:v>String theory (believed consistent in critical dimension; full non-perturbative M-theory formulation incomplete); loop quantum gravity (open anomaly-freedom and semiclassical-limit questions in some formulations)</x:v>
      </x:c>
      <x:c r="F106" s="59" t="str">
        <x:v>String theory (believed consistent in critical dimension; full non-perturbative M-theory formulation incomplete); loop quantum gravity (open anomaly-freedom and semiclassical-limit questions in some formulations)</x:v>
      </x:c>
      <x:c r="G106" s="59" t="str">
        <x:v>Anomaly cancellation is achieved only in specific, constrained model choices.</x:v>
      </x:c>
      <x:c r="H106" s="59" t="str">
        <x:v>N/A</x:v>
      </x:c>
      <x:c r="I106" s="59" t="str">
        <x:v>State space, dynamics, anomalies, unitarity, continuum/classical/QFT/GR limits.</x:v>
      </x:c>
      <x:c r="J106" s="59" t="str">
        <x:v>CORE</x:v>
      </x:c>
      <x:c r="K106" s="59" t="str">
        <x:v>OPEN — not individually certified as closed in master</x:v>
      </x:c>
    </x:row>
    <x:row r="107">
      <x:c r="A107" s="59" t="n">
        <x:v>106</x:v>
      </x:c>
      <x:c r="B107" s="59" t="str">
        <x:v>XI. Mathematical Consistency</x:v>
      </x:c>
      <x:c r="C107" s="59" t="str">
        <x:v>Does it preserve unitarity?</x:v>
      </x:c>
      <x:c r="D107" s="59" t="str">
        <x:v>Believed to, within perturbative string theory and most LQG formulations; not proven with full non-perturbative generality.</x:v>
      </x:c>
      <x:c r="E107" s="59" t="str">
        <x:v>String theory (believed consistent in critical dimension; full non-perturbative M-theory formulation incomplete); loop quantum gravity (open anomaly-freedom and semiclassical-limit questions in some formulations)</x:v>
      </x:c>
      <x:c r="F107" s="59" t="str">
        <x:v>String theory (believed consistent in critical dimension; full non-perturbative M-theory formulation incomplete); loop quantum gravity (open anomaly-freedom and semiclassical-limit questions in some formulations)</x:v>
      </x:c>
      <x:c r="G107" s="59" t="str">
        <x:v>Non-perturbative unitarity is not rigorously established for either leading candidate.</x:v>
      </x:c>
      <x:c r="H107" s="59" t="str">
        <x:v>N/A</x:v>
      </x:c>
      <x:c r="I107" s="59" t="str">
        <x:v>State space, dynamics, anomalies, unitarity, continuum/classical/QFT/GR limits.</x:v>
      </x:c>
      <x:c r="J107" s="59" t="str">
        <x:v>CORE</x:v>
      </x:c>
      <x:c r="K107" s="59" t="str">
        <x:v>OPEN — not individually certified as closed in master</x:v>
      </x:c>
    </x:row>
    <x:row r="108">
      <x:c r="A108" s="59" t="n">
        <x:v>107</x:v>
      </x:c>
      <x:c r="B108" s="59" t="str">
        <x:v>XI. Mathematical Consistency</x:v>
      </x:c>
      <x:c r="C108" s="59" t="str">
        <x:v>Does it preserve appropriate causality?</x:v>
      </x:c>
      <x:c r="D108" s="59" t="str">
        <x:v>Believed to within known limits; not established with full generality, especially regarding emergent spacetime causal structure.</x:v>
      </x:c>
      <x:c r="E108" s="59" t="str">
        <x:v>String theory (believed consistent in critical dimension; full non-perturbative M-theory formulation incomplete); loop quantum gravity (open anomaly-freedom and semiclassical-limit questions in some formulations)</x:v>
      </x:c>
      <x:c r="F108" s="59" t="str">
        <x:v>String theory (believed consistent in critical dimension; full non-perturbative M-theory formulation incomplete); loop quantum gravity (open anomaly-freedom and semiclassical-limit questions in some formulations)</x:v>
      </x:c>
      <x:c r="G108" s="59" t="str">
        <x:v>Emergent causal structure in background-independent approaches is not fully worked out.</x:v>
      </x:c>
      <x:c r="H108" s="59" t="str">
        <x:v>N/A</x:v>
      </x:c>
      <x:c r="I108" s="59" t="str">
        <x:v>State space, dynamics, anomalies, unitarity, continuum/classical/QFT/GR limits.</x:v>
      </x:c>
      <x:c r="J108" s="59" t="str">
        <x:v>CORE</x:v>
      </x:c>
      <x:c r="K108" s="59" t="str">
        <x:v>OPEN — not individually certified as closed in master</x:v>
      </x:c>
    </x:row>
    <x:row r="109">
      <x:c r="A109" s="59" t="n">
        <x:v>108</x:v>
      </x:c>
      <x:c r="B109" s="59" t="str">
        <x:v>XI. Mathematical Consistency</x:v>
      </x:c>
      <x:c r="C109" s="59" t="str">
        <x:v>Does it possess a sensible continuum limit?</x:v>
      </x:c>
      <x:c r="D109" s="59" t="str">
        <x:v>Partially. Asymptotic safety and CDT programs specifically study this; results suggestive, not conclusive.</x:v>
      </x:c>
      <x:c r="E109" s="59" t="str">
        <x:v>A confirmed, well-controlled continuum limit.</x:v>
      </x:c>
      <x:c r="F109" s="59" t="str">
        <x:v>Asymptotic safety; causal dynamical triangulations</x:v>
      </x:c>
      <x:c r="G109" s="59" t="str">
        <x:v>Suggestive numerical evidence for a UV fixed point, not a confirmed result.</x:v>
      </x:c>
      <x:c r="H109" s="59" t="str">
        <x:v>None confirmed observationally.</x:v>
      </x:c>
      <x:c r="I109" s="59" t="str">
        <x:v>State space, dynamics, anomalies, unitarity, continuum/classical/QFT/GR limits.</x:v>
      </x:c>
      <x:c r="J109" s="59" t="str">
        <x:v>CORE</x:v>
      </x:c>
      <x:c r="K109" s="59" t="str">
        <x:v>OPEN — not individually certified as closed in master</x:v>
      </x:c>
    </x:row>
    <x:row r="110">
      <x:c r="A110" s="59" t="n">
        <x:v>109</x:v>
      </x:c>
      <x:c r="B110" s="59" t="str">
        <x:v>XI. Mathematical Consistency</x:v>
      </x:c>
      <x:c r="C110" s="59" t="str">
        <x:v>Does it possess a sensible classical limit?</x:v>
      </x:c>
      <x:c r="D110" s="59" t="str">
        <x:v>Partially achieved for specific candidates in specific regimes (string theory supergravity limit; LQG semiclassical states).</x:v>
      </x:c>
      <x:c r="E110" s="59" t="str">
        <x:v>String theory (believed consistent in critical dimension; full non-perturbative M-theory formulation incomplete); loop quantum gravity (open anomaly-freedom and semiclassical-limit questions in some formulations)</x:v>
      </x:c>
      <x:c r="F110" s="59" t="str">
        <x:v>String theory (believed consistent in critical dimension; full non-perturbative M-theory formulation incomplete); loop quantum gravity (open anomaly-freedom and semiclassical-limit questions in some formulations)</x:v>
      </x:c>
      <x:c r="G110" s="59" t="str">
        <x:v>Not demonstrated with full generality for any candidate.</x:v>
      </x:c>
      <x:c r="H110" s="59" t="str">
        <x:v>N/A</x:v>
      </x:c>
      <x:c r="I110" s="59" t="str">
        <x:v>State space, dynamics, anomalies, unitarity, continuum/classical/QFT/GR limits.</x:v>
      </x:c>
      <x:c r="J110" s="59" t="str">
        <x:v>CORE</x:v>
      </x:c>
      <x:c r="K110" s="59" t="str">
        <x:v>OPEN — not individually certified as closed in master</x:v>
      </x:c>
    </x:row>
    <x:row r="111">
      <x:c r="A111" s="59" t="n">
        <x:v>110</x:v>
      </x:c>
      <x:c r="B111" s="59" t="str">
        <x:v>XI. Mathematical Consistency</x:v>
      </x:c>
      <x:c r="C111" s="59" t="str">
        <x:v>Does it reproduce ordinary quantum field theory where QFT is known to work?</x:v>
      </x:c>
      <x:c r="D111" s="59" t="str">
        <x:v>Partially achieved for string theory in specific low-energy limits; not comprehensively demonstrated.</x:v>
      </x:c>
      <x:c r="E111" s="59" t="str">
        <x:v>String theory (believed consistent in critical dimension; full non-perturbative M-theory formulation incomplete); loop quantum gravity (open anomaly-freedom and semiclassical-limit questions in some formulations)</x:v>
      </x:c>
      <x:c r="F111" s="59" t="str">
        <x:v>String theory (believed consistent in critical dimension; full non-perturbative M-theory formulation incomplete); loop quantum gravity (open anomaly-freedom and semiclassical-limit questions in some formulations)</x:v>
      </x:c>
      <x:c r="G111" s="59" t="str">
        <x:v>Full, general recovery of the Standard Model as effective QFT is not achieved.</x:v>
      </x:c>
      <x:c r="H111" s="59" t="str">
        <x:v>N/A</x:v>
      </x:c>
      <x:c r="I111" s="59" t="str">
        <x:v>State space, dynamics, anomalies, unitarity, continuum/classical/QFT/GR limits.</x:v>
      </x:c>
      <x:c r="J111" s="59" t="str">
        <x:v>CORE</x:v>
      </x:c>
      <x:c r="K111" s="59" t="str">
        <x:v>OPEN — not individually certified as closed in master</x:v>
      </x:c>
    </x:row>
    <x:row r="112">
      <x:c r="A112" s="59" t="n">
        <x:v>111</x:v>
      </x:c>
      <x:c r="B112" s="59" t="str">
        <x:v>XI. Mathematical Consistency</x:v>
      </x:c>
      <x:c r="C112" s="59" t="str">
        <x:v>Does it reproduce General Relativity where GR is known to work?</x:v>
      </x:c>
      <x:c r="D112" s="59" t="str">
        <x:v>Partially achieved, as discussed in Question 50.</x:v>
      </x:c>
      <x:c r="E112" s="59" t="str">
        <x:v>String theory (believed consistent in critical dimension; full non-perturbative M-theory formulation incomplete); loop quantum gravity (open anomaly-freedom and semiclassical-limit questions in some formulations)</x:v>
      </x:c>
      <x:c r="F112" s="59" t="str">
        <x:v>String theory (believed consistent in critical dimension; full non-perturbative M-theory formulation incomplete); loop quantum gravity (open anomaly-freedom and semiclassical-limit questions in some formulations)</x:v>
      </x:c>
      <x:c r="G112" s="59" t="str">
        <x:v>Same as Question 50.</x:v>
      </x:c>
      <x:c r="H112" s="59" t="str">
        <x:v>N/A</x:v>
      </x:c>
      <x:c r="I112" s="59" t="str">
        <x:v>State space, dynamics, anomalies, unitarity, continuum/classical/QFT/GR limits.</x:v>
      </x:c>
      <x:c r="J112" s="59" t="str">
        <x:v>CORE</x:v>
      </x:c>
      <x:c r="K112" s="59" t="str">
        <x:v>OPEN — not individually certified as closed in master</x:v>
      </x:c>
    </x:row>
    <x:row r="113">
      <x:c r="A113" s="59" t="n">
        <x:v>112</x:v>
      </x:c>
      <x:c r="B113" s="59" t="str">
        <x:v>XI. Mathematical Consistency</x:v>
      </x:c>
      <x:c r="C113" s="59" t="str">
        <x:v>Does it avoid mathematical structures that have no physically meaningful interpretation?</x:v>
      </x:c>
      <x:c r="D113" s="59" t="str">
        <x:v>Contested; string theory's landscape of ~10^500 vacua is criticized by some physicists as an example of exactly this problem.</x:v>
      </x:c>
      <x:c r="E113" s="59" t="str">
        <x:v>String theory (believed consistent in critical dimension; full non-perturbative M-theory formulation incomplete); loop quantum gravity (open anomaly-freedom and semiclassical-limit questions in some formulations)</x:v>
      </x:c>
      <x:c r="F113" s="59" t="str">
        <x:v>String theory (believed consistent in critical dimension; full non-perturbative M-theory formulation incomplete); loop quantum gravity (open anomaly-freedom and semiclassical-limit questions in some formulations)</x:v>
      </x:c>
      <x:c r="G113" s="59" t="str">
        <x:v>The interpretability of extra dimensions, the landscape, and various formal constructs remains disputed within the field itself.</x:v>
      </x:c>
      <x:c r="H113" s="59" t="str">
        <x:v>N/A</x:v>
      </x:c>
      <x:c r="I113" s="59" t="str">
        <x:v>State space, dynamics, anomalies, unitarity, continuum/classical/QFT/GR limits.</x:v>
      </x:c>
      <x:c r="J113" s="59" t="str">
        <x:v>CORE</x:v>
      </x:c>
      <x:c r="K113" s="59" t="str">
        <x:v>OPEN — not individually certified as closed in master</x:v>
      </x:c>
    </x:row>
    <x:row r="114">
      <x:c r="A114" s="59" t="n">
        <x:v>113</x:v>
      </x:c>
      <x:c r="B114" s="59" t="str">
        <x:v>XII. Recovery of Known Physics</x:v>
      </x:c>
      <x:c r="C114" s="59" t="str">
        <x:v>What is the precise limit in which the theory becomes quantum mechanics?</x:v>
      </x:c>
      <x:c r="D114" s="59" t="str">
        <x:v>Not precisely established for any candidate 'final' theory; QM is treated as foundational input, not recovered.</x:v>
      </x:c>
      <x:c r="E114" s="59" t="str">
        <x:v>String theory supergravity limit (specific compactified backgrounds); loop quantum gravity semiclassical coherent-state constructions</x:v>
      </x:c>
      <x:c r="F114" s="59" t="str">
        <x:v>String theory supergravity limit (specific compactified backgrounds); loop quantum gravity semiclassical coherent-state constructions</x:v>
      </x:c>
      <x:c r="G114" s="59" t="str">
        <x:v>Neither candidate recovers the full Standard Model, with its precise gauge group, generation count, and coupling values, without inserting an unexplained choice (compactification geometry, discretization scheme)</x:v>
      </x:c>
      <x:c r="H114" s="59" t="str">
        <x:v>N/A</x:v>
      </x:c>
      <x:c r="I114" s="59" t="str">
        <x:v>Explicitly derive every established low-energy limit.</x:v>
      </x:c>
      <x:c r="J114" s="59" t="str">
        <x:v>CORE</x:v>
      </x:c>
      <x:c r="K114" s="59" t="str">
        <x:v>OPEN — not individually certified as closed in master</x:v>
      </x:c>
    </x:row>
    <x:row r="115">
      <x:c r="A115" s="59" t="n">
        <x:v>114</x:v>
      </x:c>
      <x:c r="B115" s="59" t="str">
        <x:v>XII. Recovery of Known Physics</x:v>
      </x:c>
      <x:c r="C115" s="59" t="str">
        <x:v>What is the precise limit in which it becomes quantum field theory?</x:v>
      </x:c>
      <x:c r="D115" s="59" t="str">
        <x:v>Partially established in specific string-theoretic limits; not general.</x:v>
      </x:c>
      <x:c r="E115" s="59" t="str">
        <x:v>String theory supergravity limit (specific compactified backgrounds); loop quantum gravity semiclassical coherent-state constructions</x:v>
      </x:c>
      <x:c r="F115" s="59" t="str">
        <x:v>String theory supergravity limit (specific compactified backgrounds); loop quantum gravity semiclassical coherent-state constructions</x:v>
      </x:c>
      <x:c r="G115" s="59" t="str">
        <x:v>Neither candidate recovers the full Standard Model, with its precise gauge group, generation count, and coupling values, without inserting an unexplained choice (compactification geometry, discretization scheme)</x:v>
      </x:c>
      <x:c r="H115" s="59" t="str">
        <x:v>N/A</x:v>
      </x:c>
      <x:c r="I115" s="59" t="str">
        <x:v>Explicitly derive every established low-energy limit.</x:v>
      </x:c>
      <x:c r="J115" s="59" t="str">
        <x:v>CORE</x:v>
      </x:c>
      <x:c r="K115" s="59" t="str">
        <x:v>OPEN — not individually certified as closed in master</x:v>
      </x:c>
    </x:row>
    <x:row r="116">
      <x:c r="A116" s="59" t="n">
        <x:v>115</x:v>
      </x:c>
      <x:c r="B116" s="59" t="str">
        <x:v>XII. Recovery of Known Physics</x:v>
      </x:c>
      <x:c r="C116" s="59" t="str">
        <x:v>What is the precise limit in which it becomes General Relativity?</x:v>
      </x:c>
      <x:c r="D116" s="59" t="str">
        <x:v>Partially established, as in Question 50.</x:v>
      </x:c>
      <x:c r="E116" s="59" t="str">
        <x:v>String theory supergravity limit (specific compactified backgrounds); loop quantum gravity semiclassical coherent-state constructions</x:v>
      </x:c>
      <x:c r="F116" s="59" t="str">
        <x:v>String theory supergravity limit (specific compactified backgrounds); loop quantum gravity semiclassical coherent-state constructions</x:v>
      </x:c>
      <x:c r="G116" s="59" t="str">
        <x:v>Neither candidate recovers the full Standard Model, with its precise gauge group, generation count, and coupling values, without inserting an unexplained choice (compactification geometry, discretization scheme)</x:v>
      </x:c>
      <x:c r="H116" s="59" t="str">
        <x:v>N/A</x:v>
      </x:c>
      <x:c r="I116" s="59" t="str">
        <x:v>Explicitly derive every established low-energy limit.</x:v>
      </x:c>
      <x:c r="J116" s="59" t="str">
        <x:v>CORE</x:v>
      </x:c>
      <x:c r="K116" s="59" t="str">
        <x:v>OPEN — not individually certified as closed in master</x:v>
      </x:c>
    </x:row>
    <x:row r="117">
      <x:c r="A117" s="59" t="n">
        <x:v>116</x:v>
      </x:c>
      <x:c r="B117" s="59" t="str">
        <x:v>XII. Recovery of Known Physics</x:v>
      </x:c>
      <x:c r="C117" s="59" t="str">
        <x:v>What is the precise limit in which it becomes classical mechanics?</x:v>
      </x:c>
      <x:c r="D117" s="59" t="str">
        <x:v>Established in general via the correspondence principle and decoherence, for ordinary quantum mechanics; not specifically tied to any quantum gravity candidate.</x:v>
      </x:c>
      <x:c r="E117" s="59" t="str">
        <x:v>A demonstrated classical limit specific to the fundamental theory.</x:v>
      </x:c>
      <x:c r="F117" s="59" t="str">
        <x:v>Correspondence principle; decoherence theory (both well established for ordinary QM)</x:v>
      </x:c>
      <x:c r="G117" s="59" t="str">
        <x:v>Well understood for QM generally; not specifically re-derived from any quantum gravity candidate.</x:v>
      </x:c>
      <x:c r="H117" s="59" t="str">
        <x:v>N/A</x:v>
      </x:c>
      <x:c r="I117" s="59" t="str">
        <x:v>Explicitly derive every established low-energy limit.</x:v>
      </x:c>
      <x:c r="J117" s="59" t="str">
        <x:v>CORE</x:v>
      </x:c>
      <x:c r="K117" s="59" t="str">
        <x:v>OPEN — not individually certified as closed in master</x:v>
      </x:c>
    </x:row>
    <x:row r="118">
      <x:c r="A118" s="59" t="n">
        <x:v>117</x:v>
      </x:c>
      <x:c r="B118" s="59" t="str">
        <x:v>XII. Recovery of Known Physics</x:v>
      </x:c>
      <x:c r="C118" s="59" t="str">
        <x:v>What is the precise limit in which it becomes thermodynamics?</x:v>
      </x:c>
      <x:c r="D118" s="59" t="str">
        <x:v>Established in general via statistical mechanics; black hole thermodynamics specifically is established semiclassically (Question 67).</x:v>
      </x:c>
      <x:c r="E118" s="59" t="str">
        <x:v>Already substantially achieved at the semiclassical level.</x:v>
      </x:c>
      <x:c r="F118" s="59" t="str">
        <x:v>Statistical mechanics (Boltzmann, Gibbs - established); black hole thermodynamics (Hawking, Bekenstein - established)</x:v>
      </x:c>
      <x:c r="G118" s="59" t="str">
        <x:v>Full microscopic derivation for gravitational thermodynamics remains open, as in Question 66.</x:v>
      </x:c>
      <x:c r="H118" s="59" t="str">
        <x:v>N/A</x:v>
      </x:c>
      <x:c r="I118" s="59" t="str">
        <x:v>Explicitly derive every established low-energy limit.</x:v>
      </x:c>
      <x:c r="J118" s="59" t="str">
        <x:v>CORE</x:v>
      </x:c>
      <x:c r="K118" s="59" t="str">
        <x:v>OPEN — not individually certified as closed in master</x:v>
      </x:c>
    </x:row>
    <x:row r="119">
      <x:c r="A119" s="59" t="n">
        <x:v>118</x:v>
      </x:c>
      <x:c r="B119" s="59" t="str">
        <x:v>XII. Recovery of Known Physics</x:v>
      </x:c>
      <x:c r="C119" s="59" t="str">
        <x:v>What is the precise limit in which it becomes statistical mechanics?</x:v>
      </x:c>
      <x:c r="D119" s="59" t="str">
        <x:v>Established in general for ordinary matter; open specifically for any quantum gravity candidate's degrees of freedom.</x:v>
      </x:c>
      <x:c r="E119" s="59" t="str">
        <x:v>Same caveat as Question 116.</x:v>
      </x:c>
      <x:c r="F119" s="59" t="str">
        <x:v>Boltzmann/Gibbs statistical mechanics (established)</x:v>
      </x:c>
      <x:c r="G119" s="59" t="str">
        <x:v>Neither candidate recovers the full Standard Model, with its precise gauge group, generation count, and coupling values, without inserting an unexplained choice (compactification geometry, discretization scheme)</x:v>
      </x:c>
      <x:c r="H119" s="59" t="str">
        <x:v>N/A</x:v>
      </x:c>
      <x:c r="I119" s="59" t="str">
        <x:v>Explicitly derive every established low-energy limit.</x:v>
      </x:c>
      <x:c r="J119" s="59" t="str">
        <x:v>CORE</x:v>
      </x:c>
      <x:c r="K119" s="59" t="str">
        <x:v>OPEN — not individually certified as closed in master</x:v>
      </x:c>
    </x:row>
    <x:row r="120">
      <x:c r="A120" s="59" t="n">
        <x:v>119</x:v>
      </x:c>
      <x:c r="B120" s="59" t="str">
        <x:v>XII. Recovery of Known Physics</x:v>
      </x:c>
      <x:c r="C120" s="59" t="str">
        <x:v>Can all successful existing theories be recovered without independently inserting their fundamental assumptions?</x:v>
      </x:c>
      <x:c r="D120" s="59" t="str">
        <x:v>Not achieved by any current candidate; compactification choices, discretization schemes, and similar inputs are inserted rather than derived.</x:v>
      </x:c>
      <x:c r="E120" s="59" t="str">
        <x:v>String theory supergravity limit (specific compactified backgrounds); loop quantum gravity semiclassical coherent-state constructions</x:v>
      </x:c>
      <x:c r="F120" s="59" t="str">
        <x:v>String theory supergravity limit (specific compactified backgrounds); loop quantum gravity semiclassical coherent-state constructions</x:v>
      </x:c>
      <x:c r="G120" s="59" t="str">
        <x:v>Neither candidate recovers the full Standard Model, with its precise gauge group, generation count, and coupling values, without inserting an unexplained choice (compactification geometry, discretization scheme)</x:v>
      </x:c>
      <x:c r="H120" s="59" t="str">
        <x:v>N/A</x:v>
      </x:c>
      <x:c r="I120" s="59" t="str">
        <x:v>Explicitly derive every established low-energy limit.</x:v>
      </x:c>
      <x:c r="J120" s="59" t="str">
        <x:v>CORE</x:v>
      </x:c>
      <x:c r="K120" s="59" t="str">
        <x:v>OPEN — not individually certified as closed in master</x:v>
      </x:c>
    </x:row>
    <x:row r="121">
      <x:c r="A121" s="59" t="n">
        <x:v>120</x:v>
      </x:c>
      <x:c r="B121" s="59" t="str">
        <x:v>XII. Recovery of Known Physics</x:v>
      </x:c>
      <x:c r="C121" s="59" t="str">
        <x:v>Which assumptions of established physics become theorems of the deeper theory?</x:v>
      </x:c>
      <x:c r="D121" s="59" t="str">
        <x:v>Very few, as of 2026. Some symmetries and structures become derived within specific string-theoretic or holographic constructions, but the Standard Model's core structure remains an input everywhere.</x:v>
      </x:c>
      <x:c r="E121" s="59" t="str">
        <x:v>String theory supergravity limit (specific compactified backgrounds); loop quantum gravity semiclassical coherent-state constructions</x:v>
      </x:c>
      <x:c r="F121" s="59" t="str">
        <x:v>String theory supergravity limit (specific compactified backgrounds); loop quantum gravity semiclassical coherent-state constructions</x:v>
      </x:c>
      <x:c r="G121" s="59" t="str">
        <x:v>Neither candidate recovers the full Standard Model, with its precise gauge group, generation count, and coupling values, without inserting an unexplained choice (compactification geometry, discretization scheme)</x:v>
      </x:c>
      <x:c r="H121" s="59" t="str">
        <x:v>N/A</x:v>
      </x:c>
      <x:c r="I121" s="59" t="str">
        <x:v>Explicitly derive every established low-energy limit.</x:v>
      </x:c>
      <x:c r="J121" s="59" t="str">
        <x:v>CORE</x:v>
      </x:c>
      <x:c r="K121" s="59" t="str">
        <x:v>OPEN — not individually certified as closed in master</x:v>
      </x:c>
    </x:row>
    <x:row r="122">
      <x:c r="A122" s="59" t="n">
        <x:v>121</x:v>
      </x:c>
      <x:c r="B122" s="59" t="str">
        <x:v>XIII. Emergence and Scale</x:v>
      </x:c>
      <x:c r="C122" s="59" t="str">
        <x:v>How does microscopic structure produce macroscopic physics?</x:v>
      </x:c>
      <x:c r="D122" s="59" t="str">
        <x:v>Well established in general via the renormalization group, precision tested in condensed matter and QFT.</x:v>
      </x:c>
      <x:c r="E122" s="59" t="str">
        <x:v>Already substantially achieved for known physics; open specifically for any deeper quantum-gravitational substrate.</x:v>
      </x:c>
      <x:c r="F122" s="59" t="str">
        <x:v>Wilsonian renormalization group (established, precision-tested); asymptotic safety program (Weinberg, Reuter - active, unconfirmed for gravity); causal dynamical triangulations</x:v>
      </x:c>
      <x:c r="G122" s="59" t="str">
        <x:v>Extension to a hypothetical pregeometric substrate is speculative, not established.</x:v>
      </x:c>
      <x:c r="H122" s="59" t="str">
        <x:v>Critical phenomena and universality class measurements (extensively confirmed).</x:v>
      </x:c>
      <x:c r="I122" s="59" t="str">
        <x:v>Coarse-graining, RG, universality and fixed points.</x:v>
      </x:c>
      <x:c r="J122" s="59" t="str">
        <x:v>CORE</x:v>
      </x:c>
      <x:c r="K122" s="59" t="str">
        <x:v>OPEN — not individually certified as closed in master</x:v>
      </x:c>
    </x:row>
    <x:row r="123">
      <x:c r="A123" s="59" t="n">
        <x:v>122</x:v>
      </x:c>
      <x:c r="B123" s="59" t="str">
        <x:v>XIII. Emergence and Scale</x:v>
      </x:c>
      <x:c r="C123" s="59" t="str">
        <x:v>What survives coarse-graining?</x:v>
      </x:c>
      <x:c r="D123" s="59" t="str">
        <x:v>Well established in general (relevant vs. irrelevant operators in RG flow); precision tested.</x:v>
      </x:c>
      <x:c r="E123" s="59" t="str">
        <x:v>Already achieved for known physics.</x:v>
      </x:c>
      <x:c r="F123" s="59" t="str">
        <x:v>Wilsonian renormalization group (established, precision-tested); asymptotic safety program (Weinberg, Reuter - active, unconfirmed for gravity); causal dynamical triangulations</x:v>
      </x:c>
      <x:c r="G123" s="59" t="str">
        <x:v>N/A for known physics; open for a hypothetical deeper substrate.</x:v>
      </x:c>
      <x:c r="H123" s="59" t="str">
        <x:v>N/A</x:v>
      </x:c>
      <x:c r="I123" s="59" t="str">
        <x:v>Coarse-graining, RG, universality and fixed points.</x:v>
      </x:c>
      <x:c r="J123" s="59" t="str">
        <x:v>CORE</x:v>
      </x:c>
      <x:c r="K123" s="59" t="str">
        <x:v>OPEN — not individually certified as closed in master</x:v>
      </x:c>
    </x:row>
    <x:row r="124">
      <x:c r="A124" s="59" t="n">
        <x:v>123</x:v>
      </x:c>
      <x:c r="B124" s="59" t="str">
        <x:v>XIII. Emergence and Scale</x:v>
      </x:c>
      <x:c r="C124" s="59" t="str">
        <x:v>Can renormalization-group behavior emerge from the fundamental theory?</x:v>
      </x:c>
      <x:c r="D124" s="59" t="str">
        <x:v>Open for any candidate quantum gravity theory; asymptotic safety and CDT programs suggest gravity itself may have a well-behaved RG fixed point.</x:v>
      </x:c>
      <x:c r="E124" s="59" t="str">
        <x:v>A confirmed demonstration for a complete fundamental theory.</x:v>
      </x:c>
      <x:c r="F124" s="59" t="str">
        <x:v>Asymptotic safety; CDT</x:v>
      </x:c>
      <x:c r="G124" s="59" t="str">
        <x:v>Suggestive but unconfirmed.</x:v>
      </x:c>
      <x:c r="H124" s="59" t="str">
        <x:v>None confirmed observationally.</x:v>
      </x:c>
      <x:c r="I124" s="59" t="str">
        <x:v>Coarse-graining, RG, universality and fixed points.</x:v>
      </x:c>
      <x:c r="J124" s="59" t="str">
        <x:v>CORE</x:v>
      </x:c>
      <x:c r="K124" s="59" t="str">
        <x:v>OPEN — not individually certified as closed in master</x:v>
      </x:c>
    </x:row>
    <x:row r="125">
      <x:c r="A125" s="59" t="n">
        <x:v>124</x:v>
      </x:c>
      <x:c r="B125" s="59" t="str">
        <x:v>XIII. Emergence and Scale</x:v>
      </x:c>
      <x:c r="C125" s="59" t="str">
        <x:v>Can universality classes be derived?</x:v>
      </x:c>
      <x:c r="D125" s="59" t="str">
        <x:v>Well established for known statistical and field-theoretic systems; open for any deeper pregeometric structure.</x:v>
      </x:c>
      <x:c r="E125" s="59" t="str">
        <x:v>Already achieved for known physics.</x:v>
      </x:c>
      <x:c r="F125" s="59" t="str">
        <x:v>Wilsonian renormalization group (established, precision-tested); asymptotic safety program (Weinberg, Reuter - active, unconfirmed for gravity); causal dynamical triangulations</x:v>
      </x:c>
      <x:c r="G125" s="59" t="str">
        <x:v>N/A for known physics.</x:v>
      </x:c>
      <x:c r="H125" s="59" t="str">
        <x:v>Critical exponent measurements across disparate systems (extensively confirmed).</x:v>
      </x:c>
      <x:c r="I125" s="59" t="str">
        <x:v>Coarse-graining, RG, universality and fixed points.</x:v>
      </x:c>
      <x:c r="J125" s="59" t="str">
        <x:v>CORE</x:v>
      </x:c>
      <x:c r="K125" s="59" t="str">
        <x:v>OPEN — not individually certified as closed in master</x:v>
      </x:c>
    </x:row>
    <x:row r="126">
      <x:c r="A126" s="59" t="n">
        <x:v>125</x:v>
      </x:c>
      <x:c r="B126" s="59" t="str">
        <x:v>XIII. Emergence and Scale</x:v>
      </x:c>
      <x:c r="C126" s="59" t="str">
        <x:v>Why do very different microscopic systems produce the same effective laws?</x:v>
      </x:c>
      <x:c r="D126" s="59" t="str">
        <x:v>Well established via universality in renormalization group theory.</x:v>
      </x:c>
      <x:c r="E126" s="59" t="str">
        <x:v>Already achieved.</x:v>
      </x:c>
      <x:c r="F126" s="59" t="str">
        <x:v>Wilsonian renormalization group (established, precision-tested); asymptotic safety program (Weinberg, Reuter - active, unconfirmed for gravity); causal dynamical triangulations</x:v>
      </x:c>
      <x:c r="G126" s="59" t="str">
        <x:v>None significant; this is a settled result within its domain.</x:v>
      </x:c>
      <x:c r="H126" s="59" t="str">
        <x:v>Extensively confirmed across condensed matter systems.</x:v>
      </x:c>
      <x:c r="I126" s="59" t="str">
        <x:v>Coarse-graining, RG, universality and fixed points.</x:v>
      </x:c>
      <x:c r="J126" s="59" t="str">
        <x:v>CORE</x:v>
      </x:c>
      <x:c r="K126" s="59" t="str">
        <x:v>OPEN — not individually certified as closed in master</x:v>
      </x:c>
    </x:row>
    <x:row r="127">
      <x:c r="A127" s="59" t="n">
        <x:v>126</x:v>
      </x:c>
      <x:c r="B127" s="59" t="str">
        <x:v>XIII. Emergence and Scale</x:v>
      </x:c>
      <x:c r="C127" s="59" t="str">
        <x:v>Which physical laws are fixed-point structures?</x:v>
      </x:c>
      <x:c r="D127" s="59" t="str">
        <x:v>Partially known for statistical and field-theoretic systems; open for gravity and the Standard Model as a whole.</x:v>
      </x:c>
      <x:c r="E127" s="59" t="str">
        <x:v>A comprehensive classification.</x:v>
      </x:c>
      <x:c r="F127" s="59" t="str">
        <x:v>Wilsonian renormalization group (established, precision-tested); asymptotic safety program (Weinberg, Reuter - active, unconfirmed for gravity); causal dynamical triangulations</x:v>
      </x:c>
      <x:c r="G127" s="59" t="str">
        <x:v>Gravity's fixed-point status (asymptotic safety) remains unconfirmed.</x:v>
      </x:c>
      <x:c r="H127" s="59" t="str">
        <x:v>None confirmed for gravity.</x:v>
      </x:c>
      <x:c r="I127" s="59" t="str">
        <x:v>Coarse-graining, RG, universality and fixed points.</x:v>
      </x:c>
      <x:c r="J127" s="59" t="str">
        <x:v>CORE</x:v>
      </x:c>
      <x:c r="K127" s="59" t="str">
        <x:v>OPEN — not individually certified as closed in master</x:v>
      </x:c>
    </x:row>
    <x:row r="128">
      <x:c r="A128" s="59" t="n">
        <x:v>127</x:v>
      </x:c>
      <x:c r="B128" s="59" t="str">
        <x:v>XIII. Emergence and Scale</x:v>
      </x:c>
      <x:c r="C128" s="59" t="str">
        <x:v>Which quantities are relevant, irrelevant, or marginal at fundamental scales?</x:v>
      </x:c>
      <x:c r="D128" s="59" t="str">
        <x:v>Well established within known effective field theories; open for a hypothetical theory at the Planck scale.</x:v>
      </x:c>
      <x:c r="E128" s="59" t="str">
        <x:v>Already achieved for known physics up to very high energy.</x:v>
      </x:c>
      <x:c r="F128" s="59" t="str">
        <x:v>Wilsonian renormalization group (established, precision-tested); asymptotic safety program (Weinberg, Reuter - active, unconfirmed for gravity); causal dynamical triangulations</x:v>
      </x:c>
      <x:c r="G128" s="59" t="str">
        <x:v>Behavior at the Planck scale itself is unconfirmed.</x:v>
      </x:c>
      <x:c r="H128" s="59" t="str">
        <x:v>N/A</x:v>
      </x:c>
      <x:c r="I128" s="59" t="str">
        <x:v>Coarse-graining, RG, universality and fixed points.</x:v>
      </x:c>
      <x:c r="J128" s="59" t="str">
        <x:v>CORE</x:v>
      </x:c>
      <x:c r="K128" s="59" t="str">
        <x:v>OPEN — not individually certified as closed in master</x:v>
      </x:c>
    </x:row>
    <x:row r="129">
      <x:c r="A129" s="59" t="n">
        <x:v>128</x:v>
      </x:c>
      <x:c r="B129" s="59" t="str">
        <x:v>XIII. Emergence and Scale</x:v>
      </x:c>
      <x:c r="C129" s="59" t="str">
        <x:v>Can spacetime, particles, fields, and forces all be effective large-scale organizational structures?</x:v>
      </x:c>
      <x:c r="D129" s="59" t="str">
        <x:v>Open; this is essentially the emergence hypothesis discussed throughout Sections V and X, not established with full generality.</x:v>
      </x:c>
      <x:c r="E129" s="59" t="str">
        <x:v>A confirmed general emergence result.</x:v>
      </x:c>
      <x:c r="F129" s="59" t="str">
        <x:v>Wilsonian renormalization group (established, precision-tested); asymptotic safety program (Weinberg, Reuter - active, unconfirmed for gravity); causal dynamical triangulations; String theory; loop quantum gravity; AdS/CFT correspondence (Maldacena, 1997 - strong theoretical evidence, not a complete proof); asymptotic safety</x:v>
      </x:c>
      <x:c r="G129" s="59" t="str">
        <x:v>Not established for spacetime and matter jointly and generally.</x:v>
      </x:c>
      <x:c r="H129" s="59" t="str">
        <x:v>None confirmed.</x:v>
      </x:c>
      <x:c r="I129" s="59" t="str">
        <x:v>Coarse-graining, RG, universality and fixed points.</x:v>
      </x:c>
      <x:c r="J129" s="59" t="str">
        <x:v>CORE</x:v>
      </x:c>
      <x:c r="K129" s="59" t="str">
        <x:v>OPEN — not individually certified as closed in master</x:v>
      </x:c>
    </x:row>
    <x:row r="130">
      <x:c r="A130" s="59" t="n">
        <x:v>129</x:v>
      </x:c>
      <x:c r="B130" s="59" t="str">
        <x:v>XIV. Information and Entropy</x:v>
      </x:c>
      <x:c r="C130" s="59" t="str">
        <x:v>Is information fundamental, emergent, or merely representational?</x:v>
      </x:c>
      <x:c r="D130" s="59" t="str">
        <x:v>Open; a genuinely contested interpretive question across physics and philosophy of physics.</x:v>
      </x:c>
      <x:c r="E130" s="59" t="str">
        <x:v>A confirmed, empirically grounded answer.</x:v>
      </x:c>
      <x:c r="F130" s="59" t="str">
        <x:v>Boltzmann/Gibbs statistical mechanics (established); generalized second law (Bekenstein - established theoretically); holographic principle ('t Hooft, Susskind); Ryu-Takayanagi formula (established within AdS/CFT)</x:v>
      </x:c>
      <x:c r="G130" s="59" t="str">
        <x:v>No consensus; competing interpretations (it-from-bit vs. conventional realism) remain unresolved.</x:v>
      </x:c>
      <x:c r="H130" s="59" t="str">
        <x:v>None confirmed.</x:v>
      </x:c>
      <x:c r="I130" s="59" t="str">
        <x:v>Derive entropy/information and connect quantum/thermodynamic/gravitational sectors.</x:v>
      </x:c>
      <x:c r="J130" s="59" t="str">
        <x:v>CORE</x:v>
      </x:c>
      <x:c r="K130" s="59" t="str">
        <x:v>OPEN — not individually certified as closed in master</x:v>
      </x:c>
    </x:row>
    <x:row r="131">
      <x:c r="A131" s="59" t="n">
        <x:v>130</x:v>
      </x:c>
      <x:c r="B131" s="59" t="str">
        <x:v>XIV. Information and Entropy</x:v>
      </x:c>
      <x:c r="C131" s="59" t="str">
        <x:v>What physical structure corresponds to information?</x:v>
      </x:c>
      <x:c r="D131" s="59" t="str">
        <x:v>Partially answered within specific frameworks (entanglement entropy in holography); open in general.</x:v>
      </x:c>
      <x:c r="E131" s="59" t="str">
        <x:v>Boltzmann/Gibbs statistical mechanics (established); generalized second law (Bekenstein - established theoretically); holographic principle ('t Hooft, Susskind); Ryu-Takayanagi formula (established within AdS/CFT)</x:v>
      </x:c>
      <x:c r="F131" s="59" t="str">
        <x:v>Boltzmann/Gibbs statistical mechanics (established); generalized second law (Bekenstein - established theoretically); holographic principle ('t Hooft, Susskind); Ryu-Takayanagi formula (established within AdS/CFT)</x:v>
      </x:c>
      <x:c r="G131" s="59" t="str">
        <x:v>Restricted to holographic and information-theoretic model settings.</x:v>
      </x:c>
      <x:c r="H131" s="59" t="str">
        <x:v>N/A</x:v>
      </x:c>
      <x:c r="I131" s="59" t="str">
        <x:v>Derive entropy/information and connect quantum/thermodynamic/gravitational sectors.</x:v>
      </x:c>
      <x:c r="J131" s="59" t="str">
        <x:v>CORE</x:v>
      </x:c>
      <x:c r="K131" s="59" t="str">
        <x:v>OPEN — not individually certified as closed in master</x:v>
      </x:c>
    </x:row>
    <x:row r="132">
      <x:c r="A132" s="59" t="n">
        <x:v>131</x:v>
      </x:c>
      <x:c r="B132" s="59" t="str">
        <x:v>XIV. Information and Entropy</x:v>
      </x:c>
      <x:c r="C132" s="59" t="str">
        <x:v>Can entropy be derived from deeper organizational structure?</x:v>
      </x:c>
      <x:c r="D132" s="59" t="str">
        <x:v>Well established via statistical mechanics (Boltzmann, Gibbs).</x:v>
      </x:c>
      <x:c r="E132" s="59" t="str">
        <x:v>Already achieved for ordinary thermodynamic entropy.</x:v>
      </x:c>
      <x:c r="F132" s="59" t="str">
        <x:v>Boltzmann/Gibbs statistical mechanics (established); generalized second law (Bekenstein - established theoretically); holographic principle ('t Hooft, Susskind); Ryu-Takayanagi formula (established within AdS/CFT)</x:v>
      </x:c>
      <x:c r="G132" s="59" t="str">
        <x:v>Black hole entropy's full microscopic derivation for realistic black holes remains open, as in Question 66.</x:v>
      </x:c>
      <x:c r="H132" s="59" t="str">
        <x:v>N/A</x:v>
      </x:c>
      <x:c r="I132" s="59" t="str">
        <x:v>Derive entropy/information and connect quantum/thermodynamic/gravitational sectors.</x:v>
      </x:c>
      <x:c r="J132" s="59" t="str">
        <x:v>CORE</x:v>
      </x:c>
      <x:c r="K132" s="59" t="str">
        <x:v>OPEN — not individually certified as closed in master</x:v>
      </x:c>
    </x:row>
    <x:row r="133">
      <x:c r="A133" s="59" t="n">
        <x:v>132</x:v>
      </x:c>
      <x:c r="B133" s="59" t="str">
        <x:v>XIV. Information and Entropy</x:v>
      </x:c>
      <x:c r="C133" s="59" t="str">
        <x:v>Can the second law of thermodynamics be derived?</x:v>
      </x:c>
      <x:c r="D133" s="59" t="str">
        <x:v>Statistically understood (H-theorem and successors), not rigorously proven for all systems; ultimately tied to the unexplained low-entropy initial condition of the universe.</x:v>
      </x:c>
      <x:c r="E133" s="59" t="str">
        <x:v>A rigorous, general proof, including an explanation of the initial condition.</x:v>
      </x:c>
      <x:c r="F133" s="59" t="str">
        <x:v>Boltzmann's H-theorem; past hypothesis</x:v>
      </x:c>
      <x:c r="G133" s="59" t="str">
        <x:v>Not proven with full mathematical rigor for all systems; initial condition unexplained.</x:v>
      </x:c>
      <x:c r="H133" s="59" t="str">
        <x:v>N/A</x:v>
      </x:c>
      <x:c r="I133" s="59" t="str">
        <x:v>Derive entropy/information and connect quantum/thermodynamic/gravitational sectors.</x:v>
      </x:c>
      <x:c r="J133" s="59" t="str">
        <x:v>CORE</x:v>
      </x:c>
      <x:c r="K133" s="59" t="str">
        <x:v>OPEN — not individually certified as closed in master</x:v>
      </x:c>
    </x:row>
    <x:row r="134">
      <x:c r="A134" s="59" t="n">
        <x:v>133</x:v>
      </x:c>
      <x:c r="B134" s="59" t="str">
        <x:v>XIV. Information and Entropy</x:v>
      </x:c>
      <x:c r="C134" s="59" t="str">
        <x:v>Why does entropy increase in the observed direction of time?</x:v>
      </x:c>
      <x:c r="D134" s="59" t="str">
        <x:v>Same status as Question 40 and Question 132.</x:v>
      </x:c>
      <x:c r="E134" s="59" t="str">
        <x:v>Same as above.</x:v>
      </x:c>
      <x:c r="F134" s="59" t="str">
        <x:v>Past hypothesis (Penrose, Albert)</x:v>
      </x:c>
      <x:c r="G134" s="59" t="str">
        <x:v>Why the initial state had low entropy is unexplained.</x:v>
      </x:c>
      <x:c r="H134" s="59" t="str">
        <x:v>Cosmological observations of the early universe (indirect, ongoing).</x:v>
      </x:c>
      <x:c r="I134" s="59" t="str">
        <x:v>Derive entropy/information and connect quantum/thermodynamic/gravitational sectors.</x:v>
      </x:c>
      <x:c r="J134" s="59" t="str">
        <x:v>CORE</x:v>
      </x:c>
      <x:c r="K134" s="59" t="str">
        <x:v>OPEN — not individually certified as closed in master</x:v>
      </x:c>
    </x:row>
    <x:row r="135">
      <x:c r="A135" s="59" t="n">
        <x:v>134</x:v>
      </x:c>
      <x:c r="B135" s="59" t="str">
        <x:v>XIV. Information and Entropy</x:v>
      </x:c>
      <x:c r="C135" s="59" t="str">
        <x:v>Can black-hole entropy and ordinary thermodynamic entropy be understood through the same mechanism?</x:v>
      </x:c>
      <x:c r="D135" s="59" t="str">
        <x:v>Partially achieved theoretically via the generalized second law (Bekenstein).</x:v>
      </x:c>
      <x:c r="E135" s="59" t="str">
        <x:v>Already substantially achieved theoretically; full microscopic unification remains open.</x:v>
      </x:c>
      <x:c r="F135" s="59" t="str">
        <x:v>Generalized second law (Bekenstein, established theoretically)</x:v>
      </x:c>
      <x:c r="G135" s="59" t="str">
        <x:v>Full microscopic derivation for realistic black holes remains open, as in Question 66.</x:v>
      </x:c>
      <x:c r="H135" s="59" t="str">
        <x:v>N/A</x:v>
      </x:c>
      <x:c r="I135" s="59" t="str">
        <x:v>Derive entropy/information and connect quantum/thermodynamic/gravitational sectors.</x:v>
      </x:c>
      <x:c r="J135" s="59" t="str">
        <x:v>CORE</x:v>
      </x:c>
      <x:c r="K135" s="59" t="str">
        <x:v>OPEN — not individually certified as closed in master</x:v>
      </x:c>
    </x:row>
    <x:row r="136">
      <x:c r="A136" s="59" t="n">
        <x:v>135</x:v>
      </x:c>
      <x:c r="B136" s="59" t="str">
        <x:v>XIV. Information and Entropy</x:v>
      </x:c>
      <x:c r="C136" s="59" t="str">
        <x:v>Can quantum entanglement entropy generate geometric structure?</x:v>
      </x:c>
      <x:c r="D136" s="59" t="str">
        <x:v>Partially achieved within AdS/CFT via the Ryu-Takayanagi formula, with substantial theoretical support.</x:v>
      </x:c>
      <x:c r="E136" s="59" t="str">
        <x:v>A general demonstration outside idealized holographic settings.</x:v>
      </x:c>
      <x:c r="F136" s="59" t="str">
        <x:v>Ryu-Takayanagi formula (established within holography)</x:v>
      </x:c>
      <x:c r="G136" s="59" t="str">
        <x:v>Restricted to holographic/anti-de Sitter settings.</x:v>
      </x:c>
      <x:c r="H136" s="59" t="str">
        <x:v>None confirmed generally.</x:v>
      </x:c>
      <x:c r="I136" s="59" t="str">
        <x:v>Derive entropy/information and connect quantum/thermodynamic/gravitational sectors.</x:v>
      </x:c>
      <x:c r="J136" s="59" t="str">
        <x:v>CORE</x:v>
      </x:c>
      <x:c r="K136" s="59" t="str">
        <x:v>OPEN — not individually certified as closed in master</x:v>
      </x:c>
    </x:row>
    <x:row r="137">
      <x:c r="A137" s="59" t="n">
        <x:v>136</x:v>
      </x:c>
      <x:c r="B137" s="59" t="str">
        <x:v>XIV. Information and Entropy</x:v>
      </x:c>
      <x:c r="C137" s="59" t="str">
        <x:v>Is there a universal relationship between information, geometry, and physical organization?</x:v>
      </x:c>
      <x:c r="D137" s="59" t="str">
        <x:v>Open in general; strongly suggested within holography, not established as a universal law of nature.</x:v>
      </x:c>
      <x:c r="E137" s="59" t="str">
        <x:v>Boltzmann/Gibbs statistical mechanics (established); generalized second law (Bekenstein - established theoretically); holographic principle ('t Hooft, Susskind); Ryu-Takayanagi formula (established within AdS/CFT)</x:v>
      </x:c>
      <x:c r="F137" s="59" t="str">
        <x:v>Boltzmann/Gibbs statistical mechanics (established); generalized second law (Bekenstein - established theoretically); holographic principle ('t Hooft, Susskind); Ryu-Takayanagi formula (established within AdS/CFT)</x:v>
      </x:c>
      <x:c r="G137" s="59" t="str">
        <x:v>Suggestive within holography only.</x:v>
      </x:c>
      <x:c r="H137" s="59" t="str">
        <x:v>None confirmed generally.</x:v>
      </x:c>
      <x:c r="I137" s="59" t="str">
        <x:v>Derive entropy/information and connect quantum/thermodynamic/gravitational sectors.</x:v>
      </x:c>
      <x:c r="J137" s="59" t="str">
        <x:v>CORE</x:v>
      </x:c>
      <x:c r="K137" s="59" t="str">
        <x:v>OPEN — not individually certified as closed in master</x:v>
      </x:c>
    </x:row>
    <x:row r="138">
      <x:c r="A138" s="59" t="n">
        <x:v>137</x:v>
      </x:c>
      <x:c r="B138" s="59" t="str">
        <x:v>XV. Cosmology</x:v>
      </x:c>
      <x:c r="C138" s="59" t="str">
        <x:v>Can the existence and properties of the early universe be derived?</x:v>
      </x:c>
      <x:c r="D138" s="59" t="str">
        <x:v>Well constrained observationally (Lambda-CDM, CMB, nucleosynthesis); the ultimate origin (why there was a Big Bang at all) is unresolved.</x:v>
      </x:c>
      <x:c r="E138" s="59" t="str">
        <x:v>Lambda-CDM concordance model (well established observationally); inflationary cosmology (well supported, mechanism unknown); direct dark matter detection experiments (XENON, LZ - no detection to date); MOND (disfavored by cluster-scale data, not excluded)</x:v>
      </x:c>
      <x:c r="F138" s="59" t="str">
        <x:v>Lambda-CDM concordance model (well established observationally); inflationary cosmology (well supported, mechanism unknown); direct dark matter detection experiments (XENON, LZ - no detection to date); MOND (disfavored by cluster-scale data, not excluded)</x:v>
      </x:c>
      <x:c r="G138" s="59" t="str">
        <x:v>Initial conditions themselves remain unexplained, as in Question 144.</x:v>
      </x:c>
      <x:c r="H138" s="59" t="str">
        <x:v>CMB and large-scale structure surveys (extensively confirm Lambda-CDM).</x:v>
      </x:c>
      <x:c r="I138" s="59" t="str">
        <x:v>Early universe, structure, DM/DE, initial conditions and late-time dynamics.</x:v>
      </x:c>
      <x:c r="J138" s="59" t="str">
        <x:v>CORE</x:v>
      </x:c>
      <x:c r="K138" s="59" t="str">
        <x:v>OPEN — not individually certified as closed in master</x:v>
      </x:c>
    </x:row>
    <x:row r="139">
      <x:c r="A139" s="59" t="n">
        <x:v>138</x:v>
      </x:c>
      <x:c r="B139" s="59" t="str">
        <x:v>XV. Cosmology</x:v>
      </x:c>
      <x:c r="C139" s="59" t="str">
        <x:v>Why does the universe possess the observed large-scale structure?</x:v>
      </x:c>
      <x:c r="D139" s="59" t="str">
        <x:v>Well explained by inflation seeding quantum fluctuations that grow via gravitational instability, strongly supported by CMB data.</x:v>
      </x:c>
      <x:c r="E139" s="59" t="str">
        <x:v>Already substantially achieved; the specific inflaton mechanism remains unknown.</x:v>
      </x:c>
      <x:c r="F139" s="59" t="str">
        <x:v>Lambda-CDM concordance model (well established observationally); inflationary cosmology (well supported, mechanism unknown); direct dark matter detection experiments (XENON, LZ - no detection to date); MOND (disfavored by cluster-scale data, not excluded)</x:v>
      </x:c>
      <x:c r="G139" s="59" t="str">
        <x:v>The physical identity of the inflaton field is unknown.</x:v>
      </x:c>
      <x:c r="H139" s="59" t="str">
        <x:v>CMB power spectrum measurements (strongly consistent with inflationary predictions).</x:v>
      </x:c>
      <x:c r="I139" s="59" t="str">
        <x:v>Early universe, structure, DM/DE, initial conditions and late-time dynamics.</x:v>
      </x:c>
      <x:c r="J139" s="59" t="str">
        <x:v>CORE</x:v>
      </x:c>
      <x:c r="K139" s="59" t="str">
        <x:v>OPEN — not individually certified as closed in master</x:v>
      </x:c>
    </x:row>
    <x:row r="140">
      <x:c r="A140" s="59" t="n">
        <x:v>139</x:v>
      </x:c>
      <x:c r="B140" s="59" t="str">
        <x:v>XV. Cosmology</x:v>
      </x:c>
      <x:c r="C140" s="59" t="str">
        <x:v>Can inflation be derived, replaced, or shown unnecessary?</x:v>
      </x:c>
      <x:c r="D140" s="59" t="str">
        <x:v>Not derived from a confirmed particle physics mechanism; strongly supported observationally as a phenomenological framework. Alternatives (bouncing, ekpyrotic models) remain less favored, not excluded.</x:v>
      </x:c>
      <x:c r="E140" s="59" t="str">
        <x:v>Lambda-CDM concordance model (well established observationally); inflationary cosmology (well supported, mechanism unknown); direct dark matter detection experiments (XENON, LZ - no detection to date); MOND (disfavored by cluster-scale data, not excluded)</x:v>
      </x:c>
      <x:c r="F140" s="59" t="str">
        <x:v>Lambda-CDM concordance model (well established observationally); inflationary cosmology (well supported, mechanism unknown); direct dark matter detection experiments (XENON, LZ - no detection to date); MOND (disfavored by cluster-scale data, not excluded)</x:v>
      </x:c>
      <x:c r="G140" s="59" t="str">
        <x:v>Inflaton identity unknown; alternatives not decisively ruled out.</x:v>
      </x:c>
      <x:c r="H140" s="59" t="str">
        <x:v>Primordial gravitational wave (B-mode) searches (ongoing, no confirmed detection).</x:v>
      </x:c>
      <x:c r="I140" s="59" t="str">
        <x:v>Early universe, structure, DM/DE, initial conditions and late-time dynamics.</x:v>
      </x:c>
      <x:c r="J140" s="59" t="str">
        <x:v>CORE</x:v>
      </x:c>
      <x:c r="K140" s="59" t="str">
        <x:v>OPEN — not individually certified as closed in master</x:v>
      </x:c>
    </x:row>
    <x:row r="141">
      <x:c r="A141" s="59" t="n">
        <x:v>140</x:v>
      </x:c>
      <x:c r="B141" s="59" t="str">
        <x:v>XV. Cosmology</x:v>
      </x:c>
      <x:c r="C141" s="59" t="str">
        <x:v>Can the cosmological constant be explained?</x:v>
      </x:c>
      <x:c r="D141" s="59" t="str">
        <x:v>Not explained. Same as Question 89.</x:v>
      </x:c>
      <x:c r="E141" s="59" t="str">
        <x:v>Same as Question 89.</x:v>
      </x:c>
      <x:c r="F141" s="59" t="str">
        <x:v>Same as Question 89.</x:v>
      </x:c>
      <x:c r="G141" s="59" t="str">
        <x:v>Same as Question 89.</x:v>
      </x:c>
      <x:c r="H141" s="59" t="str">
        <x:v>Same as Question 89.</x:v>
      </x:c>
      <x:c r="I141" s="59" t="str">
        <x:v>Early universe, structure, DM/DE, initial conditions and late-time dynamics.</x:v>
      </x:c>
      <x:c r="J141" s="59" t="str">
        <x:v>CORE</x:v>
      </x:c>
      <x:c r="K141" s="59" t="str">
        <x:v>OPEN — not individually certified as closed in master</x:v>
      </x:c>
    </x:row>
    <x:row r="142">
      <x:c r="A142" s="59" t="n">
        <x:v>141</x:v>
      </x:c>
      <x:c r="B142" s="59" t="str">
        <x:v>XV. Cosmology</x:v>
      </x:c>
      <x:c r="C142" s="59" t="str">
        <x:v>Can dark matter be derived as an emergent phenomenon or predicted as fundamental matter?</x:v>
      </x:c>
      <x:c r="D142" s="59" t="str">
        <x:v>Strong indirect evidence for a particle-like dark matter component; no particle detected despite decades of searching. Modified gravity alternatives explain some but not all data.</x:v>
      </x:c>
      <x:c r="E142" s="59" t="str">
        <x:v>Lambda-CDM concordance model (well established observationally); inflationary cosmology (well supported, mechanism unknown); direct dark matter detection experiments (XENON, LZ - no detection to date); MOND (disfavored by cluster-scale data, not excluded)</x:v>
      </x:c>
      <x:c r="F142" s="59" t="str">
        <x:v>Lambda-CDM concordance model (well established observationally); inflationary cosmology (well supported, mechanism unknown); direct dark matter detection experiments (XENON, LZ - no detection to date); MOND (disfavored by cluster-scale data, not excluded)</x:v>
      </x:c>
      <x:c r="G142" s="59" t="str">
        <x:v>No direct detection of any dark matter particle as of 2026; MOND fails at cluster scale (e.g. Bullet Cluster).</x:v>
      </x:c>
      <x:c r="H142" s="59" t="str">
        <x:v>Direct detection experiments (XENON, LUX-ZEPLIN - ongoing, null so far).</x:v>
      </x:c>
      <x:c r="I142" s="59" t="str">
        <x:v>Early universe, structure, DM/DE, initial conditions and late-time dynamics.</x:v>
      </x:c>
      <x:c r="J142" s="59" t="str">
        <x:v>CORE</x:v>
      </x:c>
      <x:c r="K142" s="59" t="str">
        <x:v>OPEN — not individually certified as closed in master</x:v>
      </x:c>
    </x:row>
    <x:row r="143">
      <x:c r="A143" s="59" t="n">
        <x:v>142</x:v>
      </x:c>
      <x:c r="B143" s="59" t="str">
        <x:v>XV. Cosmology</x:v>
      </x:c>
      <x:c r="C143" s="59" t="str">
        <x:v>Can dark energy be derived?</x:v>
      </x:c>
      <x:c r="D143" s="59" t="str">
        <x:v>Not derived; consistent with a cosmological constant as the simplest explanation, magnitude unexplained (Question 89).</x:v>
      </x:c>
      <x:c r="E143" s="59" t="str">
        <x:v>Lambda-CDM concordance model (well established observationally); inflationary cosmology (well supported, mechanism unknown); direct dark matter detection experiments (XENON, LZ - no detection to date); MOND (disfavored by cluster-scale data, not excluded)</x:v>
      </x:c>
      <x:c r="F143" s="59" t="str">
        <x:v>Lambda-CDM concordance model (well established observationally); inflationary cosmology (well supported, mechanism unknown); direct dark matter detection experiments (XENON, LZ - no detection to date); MOND (disfavored by cluster-scale data, not excluded)</x:v>
      </x:c>
      <x:c r="G143" s="59" t="str">
        <x:v>Same as Question 89.</x:v>
      </x:c>
      <x:c r="H143" s="59" t="str">
        <x:v>DESI and Euclid surveys (ongoing, refining constraints).</x:v>
      </x:c>
      <x:c r="I143" s="59" t="str">
        <x:v>Early universe, structure, DM/DE, initial conditions and late-time dynamics.</x:v>
      </x:c>
      <x:c r="J143" s="59" t="str">
        <x:v>CORE</x:v>
      </x:c>
      <x:c r="K143" s="59" t="str">
        <x:v>OPEN — not individually certified as closed in master</x:v>
      </x:c>
    </x:row>
    <x:row r="144">
      <x:c r="A144" s="59" t="n">
        <x:v>143</x:v>
      </x:c>
      <x:c r="B144" s="59" t="str">
        <x:v>XV. Cosmology</x:v>
      </x:c>
      <x:c r="C144" s="59" t="str">
        <x:v>Why is the universe approximately homogeneous and isotropic at large scales?</x:v>
      </x:c>
      <x:c r="D144" s="59" t="str">
        <x:v>Well explained by inflation.</x:v>
      </x:c>
      <x:c r="E144" s="59" t="str">
        <x:v>Already substantially achieved.</x:v>
      </x:c>
      <x:c r="F144" s="59" t="str">
        <x:v>Lambda-CDM concordance model (well established observationally); inflationary cosmology (well supported, mechanism unknown); direct dark matter detection experiments (XENON, LZ - no detection to date); MOND (disfavored by cluster-scale data, not excluded)</x:v>
      </x:c>
      <x:c r="G144" s="59" t="str">
        <x:v>Inflaton mechanism unknown, as in Question 139.</x:v>
      </x:c>
      <x:c r="H144" s="59" t="str">
        <x:v>CMB isotropy measurements (strongly confirm homogeneity/isotropy).</x:v>
      </x:c>
      <x:c r="I144" s="59" t="str">
        <x:v>Early universe, structure, DM/DE, initial conditions and late-time dynamics.</x:v>
      </x:c>
      <x:c r="J144" s="59" t="str">
        <x:v>CORE</x:v>
      </x:c>
      <x:c r="K144" s="59" t="str">
        <x:v>OPEN — not individually certified as closed in master</x:v>
      </x:c>
    </x:row>
    <x:row r="145">
      <x:c r="A145" s="59" t="n">
        <x:v>144</x:v>
      </x:c>
      <x:c r="B145" s="59" t="str">
        <x:v>XV. Cosmology</x:v>
      </x:c>
      <x:c r="C145" s="59" t="str">
        <x:v>What determines the initial conditions of the universe?</x:v>
      </x:c>
      <x:c r="D145" s="59" t="str">
        <x:v>Open. No confirmed theory of initial conditions exists.</x:v>
      </x:c>
      <x:c r="E145" s="59" t="str">
        <x:v>A confirmed account of the universe's initial state.</x:v>
      </x:c>
      <x:c r="F145" s="59" t="str">
        <x:v>Hartle-Hawking no-boundary proposal; bouncing cosmologies (both speculative, unconfirmed)</x:v>
      </x:c>
      <x:c r="G145" s="59" t="str">
        <x:v>No confirmed account exists.</x:v>
      </x:c>
      <x:c r="H145" s="59" t="str">
        <x:v>None confirmed.</x:v>
      </x:c>
      <x:c r="I145" s="59" t="str">
        <x:v>Early universe, structure, DM/DE, initial conditions and late-time dynamics.</x:v>
      </x:c>
      <x:c r="J145" s="59" t="str">
        <x:v>CORE</x:v>
      </x:c>
      <x:c r="K145" s="59" t="str">
        <x:v>OPEN — not individually certified as closed in master</x:v>
      </x:c>
    </x:row>
    <x:row r="146">
      <x:c r="A146" s="59" t="n">
        <x:v>145</x:v>
      </x:c>
      <x:c r="B146" s="59" t="str">
        <x:v>XV. Cosmology</x:v>
      </x:c>
      <x:c r="C146" s="59" t="str">
        <x:v>Does the fundamental theory require an initial state at all?</x:v>
      </x:c>
      <x:c r="D146" s="59" t="str">
        <x:v>Open; depends on unconfirmed proposals (bouncing vs. singular beginning vs. no-boundary).</x:v>
      </x:c>
      <x:c r="E146" s="59" t="str">
        <x:v>A confirmed answer.</x:v>
      </x:c>
      <x:c r="F146" s="59" t="str">
        <x:v>Hartle-Hawking no-boundary proposal; bouncing cosmologies</x:v>
      </x:c>
      <x:c r="G146" s="59" t="str">
        <x:v>Unconfirmed either way.</x:v>
      </x:c>
      <x:c r="H146" s="59" t="str">
        <x:v>None confirmed.</x:v>
      </x:c>
      <x:c r="I146" s="59" t="str">
        <x:v>Early universe, structure, DM/DE, initial conditions and late-time dynamics.</x:v>
      </x:c>
      <x:c r="J146" s="59" t="str">
        <x:v>CORE</x:v>
      </x:c>
      <x:c r="K146" s="59" t="str">
        <x:v>OPEN — not individually certified as closed in master</x:v>
      </x:c>
    </x:row>
    <x:row r="147">
      <x:c r="A147" s="59" t="n">
        <x:v>146</x:v>
      </x:c>
      <x:c r="B147" s="59" t="str">
        <x:v>XV. Cosmology</x:v>
      </x:c>
      <x:c r="C147" s="59" t="str">
        <x:v>Can the apparent beginning of time emerge from a deeper timeless description?</x:v>
      </x:c>
      <x:c r="D147" s="59" t="str">
        <x:v>Open; connected to the problem of time (Question 5) and to quantum cosmology proposals.</x:v>
      </x:c>
      <x:c r="E147" s="59" t="str">
        <x:v>A confirmed demonstration.</x:v>
      </x:c>
      <x:c r="F147" s="59" t="str">
        <x:v>Hartle-Hawking no-boundary proposal; Wheeler-DeWitt equation</x:v>
      </x:c>
      <x:c r="G147" s="59" t="str">
        <x:v>Speculative, unconfirmed.</x:v>
      </x:c>
      <x:c r="H147" s="59" t="str">
        <x:v>None confirmed.</x:v>
      </x:c>
      <x:c r="I147" s="59" t="str">
        <x:v>Early universe, structure, DM/DE, initial conditions and late-time dynamics.</x:v>
      </x:c>
      <x:c r="J147" s="59" t="str">
        <x:v>CORE</x:v>
      </x:c>
      <x:c r="K147" s="59" t="str">
        <x:v>OPEN — not individually certified as closed in master</x:v>
      </x:c>
    </x:row>
    <x:row r="148">
      <x:c r="A148" s="59" t="n">
        <x:v>147</x:v>
      </x:c>
      <x:c r="B148" s="59" t="str">
        <x:v>XVI. Selection and Uniqueness</x:v>
      </x:c>
      <x:c r="C148" s="59" t="str">
        <x:v>Why does this universe rather than another mathematically possible universe exist?</x:v>
      </x:c>
      <x:c r="D148" s="59" t="str">
        <x:v>Open. No confirmed selection principle.</x:v>
      </x:c>
      <x:c r="E148" s="59" t="str">
        <x:v>A confirmed, non-anthropic selection principle, or an accepted proof none is needed.</x:v>
      </x:c>
      <x:c r="F148" s="59" t="str">
        <x:v>String landscape (~10^500 vacua); anthropic selection principle (Susskind - contested, criticized as unfalsifiable by much of the field)</x:v>
      </x:c>
      <x:c r="G148" s="59" t="str">
        <x:v>Anthropic reasoning offers no independent predictive test and is contested as science by much of the field.</x:v>
      </x:c>
      <x:c r="H148" s="59" t="str">
        <x:v>None confirmed.</x:v>
      </x:c>
      <x:c r="I148" s="59" t="str">
        <x:v>Derive physical solution selection or rigorous non-uniqueness.</x:v>
      </x:c>
      <x:c r="J148" s="59" t="str">
        <x:v>CORE/EXTENDED</x:v>
      </x:c>
      <x:c r="K148" s="59" t="str">
        <x:v>OPEN — not individually certified as closed in master</x:v>
      </x:c>
    </x:row>
    <x:row r="149">
      <x:c r="A149" s="59" t="n">
        <x:v>148</x:v>
      </x:c>
      <x:c r="B149" s="59" t="str">
        <x:v>XVI. Selection and Uniqueness</x:v>
      </x:c>
      <x:c r="C149" s="59" t="str">
        <x:v>Does the fundamental theory admit multiple consistent solutions?</x:v>
      </x:c>
      <x:c r="D149" s="59" t="str">
        <x:v>Yes, within string theory. The landscape of consistent vacua is estimated at roughly 10^500.</x:v>
      </x:c>
      <x:c r="E149" s="59" t="str">
        <x:v>N/A; already established that multiplicity exists within this framework.</x:v>
      </x:c>
      <x:c r="F149" s="59" t="str">
        <x:v>String landscape (~10^500 vacua); anthropic selection principle (Susskind - contested, criticized as unfalsifiable by much of the field)</x:v>
      </x:c>
      <x:c r="G149" s="59" t="str">
        <x:v>The existence of a landscape is itself sometimes viewed as undermining string theory's predictive power.</x:v>
      </x:c>
      <x:c r="H149" s="59" t="str">
        <x:v>N/A</x:v>
      </x:c>
      <x:c r="I149" s="59" t="str">
        <x:v>Derive physical solution selection or rigorous non-uniqueness.</x:v>
      </x:c>
      <x:c r="J149" s="59" t="str">
        <x:v>CORE/EXTENDED</x:v>
      </x:c>
      <x:c r="K149" s="59" t="str">
        <x:v>OPEN — not individually certified as closed in master</x:v>
      </x:c>
    </x:row>
    <x:row r="150">
      <x:c r="A150" s="59" t="n">
        <x:v>149</x:v>
      </x:c>
      <x:c r="B150" s="59" t="str">
        <x:v>XVI. Selection and Uniqueness</x:v>
      </x:c>
      <x:c r="C150" s="59" t="str">
        <x:v>If so, what selects the physical solution?</x:v>
      </x:c>
      <x:c r="D150" s="59" t="str">
        <x:v>Open. No confirmed selection mechanism beyond contested anthropic reasoning.</x:v>
      </x:c>
      <x:c r="E150" s="59" t="str">
        <x:v>String landscape (~10^500 vacua); anthropic selection principle (Susskind - contested, criticized as unfalsifiable by much of the field)</x:v>
      </x:c>
      <x:c r="F150" s="59" t="str">
        <x:v>String landscape (~10^500 vacua); anthropic selection principle (Susskind - contested, criticized as unfalsifiable by much of the field)</x:v>
      </x:c>
      <x:c r="G150" s="59" t="str">
        <x:v>Same as Question 147.</x:v>
      </x:c>
      <x:c r="H150" s="59" t="str">
        <x:v>None confirmed.</x:v>
      </x:c>
      <x:c r="I150" s="59" t="str">
        <x:v>Derive physical solution selection or rigorous non-uniqueness.</x:v>
      </x:c>
      <x:c r="J150" s="59" t="str">
        <x:v>CORE/EXTENDED</x:v>
      </x:c>
      <x:c r="K150" s="59" t="str">
        <x:v>OPEN — not individually certified as closed in master</x:v>
      </x:c>
    </x:row>
    <x:row r="151">
      <x:c r="A151" s="59" t="n">
        <x:v>150</x:v>
      </x:c>
      <x:c r="B151" s="59" t="str">
        <x:v>XVI. Selection and Uniqueness</x:v>
      </x:c>
      <x:c r="C151" s="59" t="str">
        <x:v>Are physical constants uniquely determined?</x:v>
      </x:c>
      <x:c r="D151" s="59" t="str">
        <x:v>Open; not uniquely determined within the string landscape as currently understood.</x:v>
      </x:c>
      <x:c r="E151" s="59" t="str">
        <x:v>String landscape (~10^500 vacua); anthropic selection principle (Susskind - contested, criticized as unfalsifiable by much of the field)</x:v>
      </x:c>
      <x:c r="F151" s="59" t="str">
        <x:v>String landscape (~10^500 vacua); anthropic selection principle (Susskind - contested, criticized as unfalsifiable by much of the field)</x:v>
      </x:c>
      <x:c r="G151" s="59" t="str">
        <x:v>Same as Question 147.</x:v>
      </x:c>
      <x:c r="H151" s="59" t="str">
        <x:v>None confirmed.</x:v>
      </x:c>
      <x:c r="I151" s="59" t="str">
        <x:v>Derive physical solution selection or rigorous non-uniqueness.</x:v>
      </x:c>
      <x:c r="J151" s="59" t="str">
        <x:v>CORE/EXTENDED</x:v>
      </x:c>
      <x:c r="K151" s="59" t="str">
        <x:v>OPEN — not individually certified as closed in master</x:v>
      </x:c>
    </x:row>
    <x:row r="152">
      <x:c r="A152" s="59" t="n">
        <x:v>151</x:v>
      </x:c>
      <x:c r="B152" s="59" t="str">
        <x:v>XVI. Selection and Uniqueness</x:v>
      </x:c>
      <x:c r="C152" s="59" t="str">
        <x:v>Are the laws of physics uniquely determined?</x:v>
      </x:c>
      <x:c r="D152" s="59" t="str">
        <x:v>Open; the same landscape problem applies.</x:v>
      </x:c>
      <x:c r="E152" s="59" t="str">
        <x:v>String landscape (~10^500 vacua); anthropic selection principle (Susskind - contested, criticized as unfalsifiable by much of the field)</x:v>
      </x:c>
      <x:c r="F152" s="59" t="str">
        <x:v>String landscape (~10^500 vacua); anthropic selection principle (Susskind - contested, criticized as unfalsifiable by much of the field)</x:v>
      </x:c>
      <x:c r="G152" s="59" t="str">
        <x:v>Same as Question 147.</x:v>
      </x:c>
      <x:c r="H152" s="59" t="str">
        <x:v>None confirmed.</x:v>
      </x:c>
      <x:c r="I152" s="59" t="str">
        <x:v>Derive physical solution selection or rigorous non-uniqueness.</x:v>
      </x:c>
      <x:c r="J152" s="59" t="str">
        <x:v>CORE/EXTENDED</x:v>
      </x:c>
      <x:c r="K152" s="59" t="str">
        <x:v>OPEN — not individually certified as closed in master</x:v>
      </x:c>
    </x:row>
    <x:row r="153">
      <x:c r="A153" s="59" t="n">
        <x:v>152</x:v>
      </x:c>
      <x:c r="B153" s="59" t="str">
        <x:v>XVI. Selection and Uniqueness</x:v>
      </x:c>
      <x:c r="C153" s="59" t="str">
        <x:v>Does mathematical consistency alone select the observed universe?</x:v>
      </x:c>
      <x:c r="D153" s="59" t="str">
        <x:v>No, as currently understood. Many mathematically consistent vacua exist within the landscape.</x:v>
      </x:c>
      <x:c r="E153" s="59" t="str">
        <x:v>A demonstration that consistency alone is or is not sufficient.</x:v>
      </x:c>
      <x:c r="F153" s="59" t="str">
        <x:v>String landscape (~10^500 vacua); anthropic selection principle (Susskind - contested, criticized as unfalsifiable by much of the field)</x:v>
      </x:c>
      <x:c r="G153" s="59" t="str">
        <x:v>Consistency alone under-determines the outcome within known frameworks.</x:v>
      </x:c>
      <x:c r="H153" s="59" t="str">
        <x:v>N/A</x:v>
      </x:c>
      <x:c r="I153" s="59" t="str">
        <x:v>Derive physical solution selection or rigorous non-uniqueness.</x:v>
      </x:c>
      <x:c r="J153" s="59" t="str">
        <x:v>CORE/EXTENDED</x:v>
      </x:c>
      <x:c r="K153" s="59" t="str">
        <x:v>OPEN — not individually certified as closed in master</x:v>
      </x:c>
    </x:row>
    <x:row r="154">
      <x:c r="A154" s="59" t="n">
        <x:v>153</x:v>
      </x:c>
      <x:c r="B154" s="59" t="str">
        <x:v>XVI. Selection and Uniqueness</x:v>
      </x:c>
      <x:c r="C154" s="59" t="str">
        <x:v>If not, what additional physical principle performs the selection?</x:v>
      </x:c>
      <x:c r="D154" s="59" t="str">
        <x:v>Open. Same as Question 149.</x:v>
      </x:c>
      <x:c r="E154" s="59" t="str">
        <x:v>String landscape (~10^500 vacua); anthropic selection principle (Susskind - contested, criticized as unfalsifiable by much of the field)</x:v>
      </x:c>
      <x:c r="F154" s="59" t="str">
        <x:v>String landscape (~10^500 vacua); anthropic selection principle (Susskind - contested, criticized as unfalsifiable by much of the field)</x:v>
      </x:c>
      <x:c r="G154" s="59" t="str">
        <x:v>Same as Question 147.</x:v>
      </x:c>
      <x:c r="H154" s="59" t="str">
        <x:v>None confirmed.</x:v>
      </x:c>
      <x:c r="I154" s="59" t="str">
        <x:v>Derive physical solution selection or rigorous non-uniqueness.</x:v>
      </x:c>
      <x:c r="J154" s="59" t="str">
        <x:v>CORE/EXTENDED</x:v>
      </x:c>
      <x:c r="K154" s="59" t="str">
        <x:v>OPEN — not individually certified as closed in master</x:v>
      </x:c>
    </x:row>
    <x:row r="155">
      <x:c r="A155" s="59" t="n">
        <x:v>154</x:v>
      </x:c>
      <x:c r="B155" s="59" t="str">
        <x:v>XVI. Selection and Uniqueness</x:v>
      </x:c>
      <x:c r="C155" s="59" t="str">
        <x:v>Can anthropic reasoning be avoided, derived, or rigorously constrained?</x:v>
      </x:c>
      <x:c r="D155" s="59" t="str">
        <x:v>Open and actively debated within the philosophy of physics community; not resolved either way.</x:v>
      </x:c>
      <x:c r="E155" s="59" t="str">
        <x:v>A rigorous framework, or a decisive argument that none is possible.</x:v>
      </x:c>
      <x:c r="F155" s="59" t="str">
        <x:v>Various proposed measures on the landscape (measure problem, itself unresolved)</x:v>
      </x:c>
      <x:c r="G155" s="59" t="str">
        <x:v>The 'measure problem' of how to weight possibilities within the landscape is itself unsolved.</x:v>
      </x:c>
      <x:c r="H155" s="59" t="str">
        <x:v>None confirmed.</x:v>
      </x:c>
      <x:c r="I155" s="59" t="str">
        <x:v>Derive physical solution selection or rigorous non-uniqueness.</x:v>
      </x:c>
      <x:c r="J155" s="59" t="str">
        <x:v>CORE/EXTENDED</x:v>
      </x:c>
      <x:c r="K155" s="59" t="str">
        <x:v>OPEN — not individually certified as closed in master</x:v>
      </x:c>
    </x:row>
    <x:row r="156">
      <x:c r="A156" s="59" t="n">
        <x:v>155</x:v>
      </x:c>
      <x:c r="B156" s="59" t="str">
        <x:v>XVII. Empirical Test</x:v>
      </x:c>
      <x:c r="C156" s="59" t="str">
        <x:v>What does the theory predict that existing theories do not?</x:v>
      </x:c>
      <x:c r="D156" s="59" t="str">
        <x:v>Not established for any confirmed unification candidate.</x:v>
      </x:c>
      <x:c r="E156" s="59" t="str">
        <x:v>A distinctive, confirmed prediction.</x:v>
      </x:c>
      <x:c r="F156" s="59" t="str">
        <x:v>Proton decay searches (Super-Kamiokande and successors - largely exclude minimal GUTs); Lorentz-violation searches via gamma-ray burst timing (no violation found); LHC supersymmetry searches (no detection, simplest models disfavored); primordial gravitational wave B-mode searches (no confirmed detection)</x:v>
      </x:c>
      <x:c r="G156" s="59" t="str">
        <x:v>The central weakness of current quantum gravity/unification research: no candidate theory has produced a distinctive, tested, confirmed prediction distinguishing it from the Standard Model plus General Relativity. The relevant energy scale, roughly 10^19 GeV, is far beyond the reach of any conceivable particle collider.</x:v>
      </x:c>
      <x:c r="H156" s="59" t="str">
        <x:v>See individual test entries in this section.</x:v>
      </x:c>
      <x:c r="I156" s="59" t="str">
        <x:v>Produce distinctive quantitative predictions and falsifiers.</x:v>
      </x:c>
      <x:c r="J156" s="59" t="str">
        <x:v>CORE</x:v>
      </x:c>
      <x:c r="K156" s="59" t="str">
        <x:v>OPEN — not individually certified as closed in master</x:v>
      </x:c>
    </x:row>
    <x:row r="157">
      <x:c r="A157" s="59" t="n">
        <x:v>156</x:v>
      </x:c>
      <x:c r="B157" s="59" t="str">
        <x:v>XVII. Empirical Test</x:v>
      </x:c>
      <x:c r="C157" s="59" t="str">
        <x:v>Which prediction is experimentally distinguishable?</x:v>
      </x:c>
      <x:c r="D157" s="59" t="str">
        <x:v>None confirmed as of 2026.</x:v>
      </x:c>
      <x:c r="E157" s="59" t="str">
        <x:v>Same as above.</x:v>
      </x:c>
      <x:c r="F157" s="59" t="str">
        <x:v>Proton decay searches (Super-Kamiokande and successors - largely exclude minimal GUTs); Lorentz-violation searches via gamma-ray burst timing (no violation found); LHC supersymmetry searches (no detection, simplest models disfavored); primordial gravitational wave B-mode searches (no confirmed detection)</x:v>
      </x:c>
      <x:c r="G157" s="59" t="str">
        <x:v>The central weakness of current quantum gravity/unification research: no candidate theory has produced a distinctive, tested, confirmed prediction distinguishing it from the Standard Model plus General Relativity. The relevant energy scale, roughly 10^19 GeV, is far beyond the reach of any conceivable particle collider.</x:v>
      </x:c>
      <x:c r="H157" s="59" t="str">
        <x:v>N/A</x:v>
      </x:c>
      <x:c r="I157" s="59" t="str">
        <x:v>Produce distinctive quantitative predictions and falsifiers.</x:v>
      </x:c>
      <x:c r="J157" s="59" t="str">
        <x:v>CORE</x:v>
      </x:c>
      <x:c r="K157" s="59" t="str">
        <x:v>OPEN — not individually certified as closed in master</x:v>
      </x:c>
    </x:row>
    <x:row r="158">
      <x:c r="A158" s="59" t="n">
        <x:v>157</x:v>
      </x:c>
      <x:c r="B158" s="59" t="str">
        <x:v>XVII. Empirical Test</x:v>
      </x:c>
      <x:c r="C158" s="59" t="str">
        <x:v>What observable quantity differs from Standard Model + GR predictions?</x:v>
      </x:c>
      <x:c r="D158" s="59" t="str">
        <x:v>None confirmed as of 2026.</x:v>
      </x:c>
      <x:c r="E158" s="59" t="str">
        <x:v>Same as above.</x:v>
      </x:c>
      <x:c r="F158" s="59" t="str">
        <x:v>Proton decay searches (Super-Kamiokande and successors - largely exclude minimal GUTs); Lorentz-violation searches via gamma-ray burst timing (no violation found); LHC supersymmetry searches (no detection, simplest models disfavored); primordial gravitational wave B-mode searches (no confirmed detection)</x:v>
      </x:c>
      <x:c r="G158" s="59" t="str">
        <x:v>The central weakness of current quantum gravity/unification research: no candidate theory has produced a distinctive, tested, confirmed prediction distinguishing it from the Standard Model plus General Relativity. The relevant energy scale, roughly 10^19 GeV, is far beyond the reach of any conceivable particle collider.</x:v>
      </x:c>
      <x:c r="H158" s="59" t="str">
        <x:v>N/A</x:v>
      </x:c>
      <x:c r="I158" s="59" t="str">
        <x:v>Produce distinctive quantitative predictions and falsifiers.</x:v>
      </x:c>
      <x:c r="J158" s="59" t="str">
        <x:v>CORE</x:v>
      </x:c>
      <x:c r="K158" s="59" t="str">
        <x:v>OPEN — not individually certified as closed in master</x:v>
      </x:c>
    </x:row>
    <x:row r="159">
      <x:c r="A159" s="59" t="n">
        <x:v>158</x:v>
      </x:c>
      <x:c r="B159" s="59" t="str">
        <x:v>XVII. Empirical Test</x:v>
      </x:c>
      <x:c r="C159" s="59" t="str">
        <x:v>At what energy, distance, time, or precision should the difference appear?</x:v>
      </x:c>
      <x:c r="D159" s="59" t="str">
        <x:v>Generally expected near the Planck scale (~10^19 GeV) for most candidates, far beyond current experimental reach; some phenomenological models predict lower-scale, currently testable signatures.</x:v>
      </x:c>
      <x:c r="E159" s="59" t="str">
        <x:v>A confirmed, accessible energy or precision regime.</x:v>
      </x:c>
      <x:c r="F159" s="59" t="str">
        <x:v>Lorentz-violation phenomenology; some large-extra-dimension models predict TeV-scale signatures (excluded so far at LHC)</x:v>
      </x:c>
      <x:c r="G159" s="59" t="str">
        <x:v>No confirmed low-scale signature has been found.</x:v>
      </x:c>
      <x:c r="H159" s="59" t="str">
        <x:v>LHC extra-dimension searches (null so far).</x:v>
      </x:c>
      <x:c r="I159" s="59" t="str">
        <x:v>Produce distinctive quantitative predictions and falsifiers.</x:v>
      </x:c>
      <x:c r="J159" s="59" t="str">
        <x:v>CORE</x:v>
      </x:c>
      <x:c r="K159" s="59" t="str">
        <x:v>OPEN — not individually certified as closed in master</x:v>
      </x:c>
    </x:row>
    <x:row r="160">
      <x:c r="A160" s="59" t="n">
        <x:v>159</x:v>
      </x:c>
      <x:c r="B160" s="59" t="str">
        <x:v>XVII. Empirical Test</x:v>
      </x:c>
      <x:c r="C160" s="59" t="str">
        <x:v>What experiment could falsify the theory?</x:v>
      </x:c>
      <x:c r="D160" s="59" t="str">
        <x:v>Varies by candidate; string theory's landscape flexibility has been criticized as making it difficult to falsify in practice.</x:v>
      </x:c>
      <x:c r="E160" s="59" t="str">
        <x:v>A clearly specified, feasible falsification test.</x:v>
      </x:c>
      <x:c r="F160" s="59" t="str">
        <x:v>Proton decay searches (Super-Kamiokande and successors - largely exclude minimal GUTs); Lorentz-violation searches via gamma-ray burst timing (no violation found); LHC supersymmetry searches (no detection, simplest models disfavored); primordial gravitational wave B-mode searches (no confirmed detection)</x:v>
      </x:c>
      <x:c r="G160" s="59" t="str">
        <x:v>Falsifiability itself is contested for some candidates, notably string theory as currently formulated.</x:v>
      </x:c>
      <x:c r="H160" s="59" t="str">
        <x:v>N/A</x:v>
      </x:c>
      <x:c r="I160" s="59" t="str">
        <x:v>Produce distinctive quantitative predictions and falsifiers.</x:v>
      </x:c>
      <x:c r="J160" s="59" t="str">
        <x:v>CORE</x:v>
      </x:c>
      <x:c r="K160" s="59" t="str">
        <x:v>OPEN — not individually certified as closed in master</x:v>
      </x:c>
    </x:row>
    <x:row r="161">
      <x:c r="A161" s="59" t="n">
        <x:v>160</x:v>
      </x:c>
      <x:c r="B161" s="59" t="str">
        <x:v>XVII. Empirical Test</x:v>
      </x:c>
      <x:c r="C161" s="59" t="str">
        <x:v>What observation would conclusively rule out the theory?</x:v>
      </x:c>
      <x:c r="D161" s="59" t="str">
        <x:v>Same status as Question 159.</x:v>
      </x:c>
      <x:c r="E161" s="59" t="str">
        <x:v>Same as above.</x:v>
      </x:c>
      <x:c r="F161" s="59" t="str">
        <x:v>Proton decay searches (Super-Kamiokande and successors - largely exclude minimal GUTs); Lorentz-violation searches via gamma-ray burst timing (no violation found); LHC supersymmetry searches (no detection, simplest models disfavored); primordial gravitational wave B-mode searches (no confirmed detection)</x:v>
      </x:c>
      <x:c r="G161" s="59" t="str">
        <x:v>Same as Question 159.</x:v>
      </x:c>
      <x:c r="H161" s="59" t="str">
        <x:v>N/A</x:v>
      </x:c>
      <x:c r="I161" s="59" t="str">
        <x:v>Produce distinctive quantitative predictions and falsifiers.</x:v>
      </x:c>
      <x:c r="J161" s="59" t="str">
        <x:v>CORE</x:v>
      </x:c>
      <x:c r="K161" s="59" t="str">
        <x:v>OPEN — not individually certified as closed in master</x:v>
      </x:c>
    </x:row>
    <x:row r="162">
      <x:c r="A162" s="59" t="n">
        <x:v>161</x:v>
      </x:c>
      <x:c r="B162" s="59" t="str">
        <x:v>XVII. Empirical Test</x:v>
      </x:c>
      <x:c r="C162" s="59" t="str">
        <x:v>Does the theory make risky predictions, or merely accommodate existing observations?</x:v>
      </x:c>
      <x:c r="D162" s="59" t="str">
        <x:v>A live criticism within the field; some argue string theory and its landscape primarily accommodate rather than predict.</x:v>
      </x:c>
      <x:c r="E162" s="59" t="str">
        <x:v>Demonstrated risky, falsifiable predictions.</x:v>
      </x:c>
      <x:c r="F162" s="59" t="str">
        <x:v>Proton decay searches (Super-Kamiokande and successors - largely exclude minimal GUTs); Lorentz-violation searches via gamma-ray burst timing (no violation found); LHC supersymmetry searches (no detection, simplest models disfavored); primordial gravitational wave B-mode searches (no confirmed detection)</x:v>
      </x:c>
      <x:c r="G162" s="59" t="str">
        <x:v>This is an active methodological controversy within theoretical physics itself.</x:v>
      </x:c>
      <x:c r="H162" s="59" t="str">
        <x:v>N/A</x:v>
      </x:c>
      <x:c r="I162" s="59" t="str">
        <x:v>Produce distinctive quantitative predictions and falsifiers.</x:v>
      </x:c>
      <x:c r="J162" s="59" t="str">
        <x:v>CORE</x:v>
      </x:c>
      <x:c r="K162" s="59" t="str">
        <x:v>OPEN — not individually certified as closed in master</x:v>
      </x:c>
    </x:row>
    <x:row r="163">
      <x:c r="A163" s="59" t="n">
        <x:v>162</x:v>
      </x:c>
      <x:c r="B163" s="59" t="str">
        <x:v>XVII. Empirical Test</x:v>
      </x:c>
      <x:c r="C163" s="59" t="str">
        <x:v>Are its free parameters fitted or genuinely predicted?</x:v>
      </x:c>
      <x:c r="D163" s="59" t="str">
        <x:v>Fitted, in every current candidate, as established throughout Section IX.</x:v>
      </x:c>
      <x:c r="E163" s="59" t="str">
        <x:v>Genuine prediction rather than fitting.</x:v>
      </x:c>
      <x:c r="F163" s="59" t="str">
        <x:v>String landscape (~10^500 vacua) with anthropic selection (Susskind, contested); no confirmed alternative derivation</x:v>
      </x:c>
      <x:c r="G163" s="59" t="str">
        <x:v>No confirmed theory derives any Standard Model or cosmological parameter from first principles; all are measured inputs</x:v>
      </x:c>
      <x:c r="H163" s="59" t="str">
        <x:v>N/A</x:v>
      </x:c>
      <x:c r="I163" s="59" t="str">
        <x:v>Produce distinctive quantitative predictions and falsifiers.</x:v>
      </x:c>
      <x:c r="J163" s="59" t="str">
        <x:v>CORE</x:v>
      </x:c>
      <x:c r="K163" s="59" t="str">
        <x:v>OPEN — not individually certified as closed in master</x:v>
      </x:c>
    </x:row>
    <x:row r="164">
      <x:c r="A164" s="59" t="n">
        <x:v>163</x:v>
      </x:c>
      <x:c r="B164" s="59" t="str">
        <x:v>XVII. Empirical Test</x:v>
      </x:c>
      <x:c r="C164" s="59" t="str">
        <x:v>Can two competing theories produce the same observational consequences?</x:v>
      </x:c>
      <x:c r="D164" s="59" t="str">
        <x:v>Yes, in practice, at currently accessible energies. String theory and loop quantum gravity both reduce to the Standard Model plus GR at accessible scales.</x:v>
      </x:c>
      <x:c r="E164" s="59" t="str">
        <x:v>A regime where the theories make distinguishable predictions.</x:v>
      </x:c>
      <x:c r="F164" s="59" t="str">
        <x:v>Proton decay searches (Super-Kamiokande and successors - largely exclude minimal GUTs); Lorentz-violation searches via gamma-ray burst timing (no violation found); LHC supersymmetry searches (no detection, simplest models disfavored); primordial gravitational wave B-mode searches (no confirmed detection)</x:v>
      </x:c>
      <x:c r="G164" s="59" t="str">
        <x:v>Observational underdetermination between competing theories at accessible energies.</x:v>
      </x:c>
      <x:c r="H164" s="59" t="str">
        <x:v>N/A</x:v>
      </x:c>
      <x:c r="I164" s="59" t="str">
        <x:v>Produce distinctive quantitative predictions and falsifiers.</x:v>
      </x:c>
      <x:c r="J164" s="59" t="str">
        <x:v>CORE</x:v>
      </x:c>
      <x:c r="K164" s="59" t="str">
        <x:v>OPEN — not individually certified as closed in master</x:v>
      </x:c>
    </x:row>
    <x:row r="165">
      <x:c r="A165" s="59" t="n">
        <x:v>164</x:v>
      </x:c>
      <x:c r="B165" s="59" t="str">
        <x:v>XVII. Empirical Test</x:v>
      </x:c>
      <x:c r="C165" s="59" t="str">
        <x:v>If so, what additional observation distinguishes them?</x:v>
      </x:c>
      <x:c r="D165" s="59" t="str">
        <x:v>Not established. No confirmed observation currently distinguishes leading quantum gravity candidates from one another.</x:v>
      </x:c>
      <x:c r="E165" s="59" t="str">
        <x:v>A confirmed discriminating observation.</x:v>
      </x:c>
      <x:c r="F165" s="59" t="str">
        <x:v>Proton decay searches (Super-Kamiokande and successors - largely exclude minimal GUTs); Lorentz-violation searches via gamma-ray burst timing (no violation found); LHC supersymmetry searches (no detection, simplest models disfavored); primordial gravitational wave B-mode searches (no confirmed detection)</x:v>
      </x:c>
      <x:c r="G165" s="59" t="str">
        <x:v>The central weakness of current quantum gravity/unification research: no candidate theory has produced a distinctive, tested, confirmed prediction distinguishing it from the Standard Model plus General Relativity. The relevant energy scale, roughly 10^19 GeV, is far beyond the reach of any conceivable particle collider.</x:v>
      </x:c>
      <x:c r="H165" s="59" t="str">
        <x:v>None confirmed.</x:v>
      </x:c>
      <x:c r="I165" s="59" t="str">
        <x:v>Produce distinctive quantitative predictions and falsifiers.</x:v>
      </x:c>
      <x:c r="J165" s="59" t="str">
        <x:v>CORE</x:v>
      </x:c>
      <x:c r="K165" s="59" t="str">
        <x:v>OPEN — not individually certified as closed in master</x:v>
      </x:c>
    </x:row>
  </x:sheetData>
  <x:pageMargins left="0.7" right="0.7" top="0.75" bottom="0.75" header="0.3" footer="0.3"/>
</x:worksheet>
</file>

<file path=xl/worksheets/sheet223.xml><?xml version="1.0" encoding="utf-8"?>
<x:worksheet xmlns:x="http://schemas.openxmlformats.org/spreadsheetml/2006/main">
  <x:sheetFormatPr defaultRowHeight="15"/>
  <x:cols>
    <x:col min="1" max="1" width="52" hidden="0" customWidth="1"/>
    <x:col min="2" max="2" width="55" hidden="0" customWidth="1"/>
    <x:col min="3" max="3" width="55" hidden="0" customWidth="1"/>
  </x:cols>
  <x:sheetData>
    <x:row r="1">
      <x:c r="A1" s="108" t="str">
        <x:v>Metric</x:v>
      </x:c>
      <x:c r="B1" s="108" t="str">
        <x:v>Value</x:v>
      </x:c>
      <x:c r="C1" s="108" t="str">
        <x:v>Source / Interpretation</x:v>
      </x:c>
    </x:row>
    <x:row r="2">
      <x:c r="A2" s="59" t="str">
        <x:v>Synchronization timestamp</x:v>
      </x:c>
      <x:c r="B2" s="59" t="n">
        <x:v>46250.809270833335</x:v>
      </x:c>
      <x:c r="C2" s="59" t="str">
        <x:v>Current execution pass</x:v>
      </x:c>
    </x:row>
    <x:row r="3">
      <x:c r="A3" s="59" t="str">
        <x:v>Input workbook</x:v>
      </x:c>
      <x:c r="B3" s="59" t="str">
        <x:v>UOC_ToE_Canonical_Bridge_Closure_Execution_v2.0.xlsx</x:v>
      </x:c>
      <x:c r="C3" s="59" t="str">
        <x:v>Previous bridge closure execution workbook retained unchanged</x:v>
      </x:c>
    </x:row>
    <x:row r="4">
      <x:c r="A4" s="59" t="str">
        <x:v>Input SHA256</x:v>
      </x:c>
      <x:c r="B4" s="59" t="str">
        <x:v>69cf3b05b5386fc1324dadd69bc2ce0c7087e68313f6be991951a7e00ce9fec2</x:v>
      </x:c>
      <x:c r="C4" s="59" t="str">
        <x:v>Reproducibility hash of previous workbook</x:v>
      </x:c>
    </x:row>
    <x:row r="5">
      <x:c r="A5" s="59" t="str">
        <x:v>Canonical nodes</x:v>
      </x:c>
      <x:c r="B5" s="59" t="n">
        <x:v>779</x:v>
      </x:c>
      <x:c r="C5" s="59" t="str">
        <x:v>Synchronized DAG database</x:v>
      </x:c>
    </x:row>
    <x:row r="6">
      <x:c r="A6" s="59" t="str">
        <x:v>Dependency edges</x:v>
      </x:c>
      <x:c r="B6" s="59" t="n">
        <x:v>320</x:v>
      </x:c>
      <x:c r="C6" s="59" t="str">
        <x:v>Explicit + source-preserving relations</x:v>
      </x:c>
    </x:row>
    <x:row r="7">
      <x:c r="A7" s="59" t="str">
        <x:v>Internal DAG edges</x:v>
      </x:c>
      <x:c r="B7" s="59" t="n">
        <x:v>106</x:v>
      </x:c>
      <x:c r="C7" s="59" t="str">
        <x:v>Edges with canonical endpoints</x:v>
      </x:c>
    </x:row>
    <x:row r="8">
      <x:c r="A8" s="59" t="str">
        <x:v>Equations</x:v>
      </x:c>
      <x:c r="B8" s="59" t="n">
        <x:v>174</x:v>
      </x:c>
      <x:c r="C8" s="59" t="str">
        <x:v>Canonical equation matrix preserved</x:v>
      </x:c>
    </x:row>
    <x:row r="9">
      <x:c r="A9" s="59" t="str">
        <x:v>DER entries</x:v>
      </x:c>
      <x:c r="B9" s="59" t="n">
        <x:v>59</x:v>
      </x:c>
      <x:c r="C9" s="59" t="str">
        <x:v>Current DER v2 registry entries</x:v>
      </x:c>
    </x:row>
    <x:row r="10">
      <x:c r="A10" s="59" t="str">
        <x:v>Variables</x:v>
      </x:c>
      <x:c r="B10" s="59" t="n">
        <x:v>268</x:v>
      </x:c>
      <x:c r="C10" s="59" t="str">
        <x:v>Canonical variable registry</x:v>
      </x:c>
    </x:row>
    <x:row r="11">
      <x:c r="A11" s="59" t="str">
        <x:v>Registered bridges</x:v>
      </x:c>
      <x:c r="B11" s="59" t="n">
        <x:v>29</x:v>
      </x:c>
      <x:c r="C11" s="59" t="str">
        <x:v>BR-001 through BR-029</x:v>
      </x:c>
    </x:row>
    <x:row r="12">
      <x:c r="A12" s="59" t="str">
        <x:v>Closure layers</x:v>
      </x:c>
      <x:c r="B12" s="59" t="n">
        <x:v>11</x:v>
      </x:c>
      <x:c r="C12" s="59" t="str">
        <x:v>C0-C10</x:v>
      </x:c>
    </x:row>
    <x:row r="13">
      <x:c r="A13" s="59" t="str">
        <x:v>Bridge frontier items</x:v>
      </x:c>
      <x:c r="B13" s="59" t="n">
        <x:v>14</x:v>
      </x:c>
      <x:c r="C13" s="59" t="str">
        <x:v>Remaining individual calculation obligations</x:v>
      </x:c>
    </x:row>
    <x:row r="14">
      <x:c r="A14" s="59" t="str">
        <x:v>Bridge triples</x:v>
      </x:c>
      <x:c r="B14" s="59" t="n">
        <x:v>14</x:v>
      </x:c>
      <x:c r="C14" s="59" t="str">
        <x:v>Equation→Bridge→Equation lineage</x:v>
      </x:c>
    </x:row>
    <x:row r="15">
      <x:c r="A15" s="59" t="str">
        <x:v>Cycle nodes</x:v>
      </x:c>
      <x:c r="B15" s="59" t="n">
        <x:v>0</x:v>
      </x:c>
      <x:c r="C15" s="59" t="str">
        <x:v>Explicit DAG cycle audit result</x:v>
      </x:c>
    </x:row>
    <x:row r="16">
      <x:c r="A16" s="59" t="str">
        <x:v>Governance invariant</x:v>
      </x:c>
      <x:c r="B16" s="59" t="str">
        <x:v>DERIVATION STATUS ≠ CLOSURE STATUS ≠ REGISTRY STATUS</x:v>
      </x:c>
      <x:c r="C16" s="59" t="str">
        <x:v>Hard classification rule</x:v>
      </x:c>
    </x:row>
    <x:row r="17">
      <x:c r="A17" s="59" t="str">
        <x:v>Synchronization rule</x:v>
      </x:c>
      <x:c r="B17" s="59" t="str">
        <x:v>Preserve executed calculations even when upstream closure remains open</x:v>
      </x:c>
      <x:c r="C17" s="59" t="str">
        <x:v>Canonical status-preservation rule</x:v>
      </x:c>
    </x:row>
    <x:row r="18">
      <x:c r="A18" s="59" t="str">
        <x:v>Calculation admission rule</x:v>
      </x:c>
      <x:c r="B18" s="59" t="str">
        <x:v>No calculation is promoted to universal/certified status merely by being computed</x:v>
      </x:c>
      <x:c r="C18" s="59" t="str">
        <x:v>This workbook records proof obligations and falsifiers</x:v>
      </x:c>
    </x:row>
    <x:row r="19">
      <x:c r="A19" s="59"/>
      <x:c r="B19" s="59"/>
      <x:c r="C19" s="59"/>
    </x:row>
    <x:row r="20">
      <x:c r="A20" s="59" t="str">
        <x:v>Synchronized source corpus</x:v>
      </x:c>
      <x:c r="B20" s="59" t="str">
        <x:v>Role</x:v>
      </x:c>
      <x:c r="C20" s="59" t="str">
        <x:v>Status</x:v>
      </x:c>
    </x:row>
    <x:row r="21">
      <x:c r="A21" s="59" t="str">
        <x:v>UOC_ToE_Canonical_Synchronization_Master_v2.0.xlsx</x:v>
      </x:c>
      <x:c r="B21" s="59" t="str">
        <x:v>Canonical synchronization predecessor</x:v>
      </x:c>
      <x:c r="C21" s="59" t="str">
        <x:v>v2 master database</x:v>
      </x:c>
    </x:row>
    <x:row r="22">
      <x:c r="A22" s="59" t="str">
        <x:v>UOC_Master_Closure_Updated.xlsx</x:v>
      </x:c>
      <x:c r="B22" s="59" t="str">
        <x:v>Closure database</x:v>
      </x:c>
      <x:c r="C22" s="59" t="str">
        <x:v>Synchronized</x:v>
      </x:c>
    </x:row>
    <x:row r="23">
      <x:c r="A23" s="59" t="str">
        <x:v>UOC_SEIT_Combined_Master_Matrix.xlsx</x:v>
      </x:c>
      <x:c r="B23" s="59" t="str">
        <x:v>SEIT master database</x:v>
      </x:c>
      <x:c r="C23" s="59" t="str">
        <x:v>Synchronized</x:v>
      </x:c>
    </x:row>
    <x:row r="24">
      <x:c r="A24" s="59" t="str">
        <x:v>ToE Gap Matrix.xlsx</x:v>
      </x:c>
      <x:c r="B24" s="59" t="str">
        <x:v>164-question gap database</x:v>
      </x:c>
      <x:c r="C24" s="59" t="str">
        <x:v>Synchronized</x:v>
      </x:c>
    </x:row>
    <x:row r="25">
      <x:c r="A25" s="59" t="str">
        <x:v>Combined Compiler Theories Whitepaper(2).docx</x:v>
      </x:c>
      <x:c r="B25" s="59" t="str">
        <x:v>Compiler/ToE source corpus</x:v>
      </x:c>
      <x:c r="C25" s="59" t="str">
        <x:v>Synchronized</x:v>
      </x:c>
    </x:row>
    <x:row r="26">
      <x:c r="A26" s="59" t="str">
        <x:v>SEIT Updated Whitepaper(1).docx</x:v>
      </x:c>
      <x:c r="B26" s="59" t="str">
        <x:v>SEIT source corpus</x:v>
      </x:c>
      <x:c r="C26" s="59" t="str">
        <x:v>Synchronized</x:v>
      </x:c>
    </x:row>
    <x:row r="27">
      <x:c r="A27" s="59" t="str">
        <x:v>Theory of Everything - Status Report(1).docx</x:v>
      </x:c>
      <x:c r="B27" s="59" t="str">
        <x:v>Project status source</x:v>
      </x:c>
      <x:c r="C27" s="59" t="str">
        <x:v>Synchronized</x:v>
      </x:c>
    </x:row>
    <x:row r="28">
      <x:c r="A28" s="59" t="str">
        <x:v>UCG Specification v5(1).docx</x:v>
      </x:c>
      <x:c r="B28" s="59" t="str">
        <x:v>Universal compiler grammar specification</x:v>
      </x:c>
      <x:c r="C28" s="59" t="str">
        <x:v>Synchronized</x:v>
      </x:c>
    </x:row>
    <x:row r="29">
      <x:c r="A29" s="59" t="str">
        <x:v>UCR UCCP UCA v1(1).docx</x:v>
      </x:c>
      <x:c r="B29" s="59" t="str">
        <x:v>Compiler recovery/UCCP/UCA source</x:v>
      </x:c>
      <x:c r="C29" s="59" t="str">
        <x:v>Synchronized</x:v>
      </x:c>
    </x:row>
    <x:row r="30">
      <x:c r="A30" s="59" t="str">
        <x:v>UQR UCA v2(1).docx</x:v>
      </x:c>
      <x:c r="B30" s="59" t="str">
        <x:v>Quantum recovery/UCA source</x:v>
      </x:c>
      <x:c r="C30" s="59" t="str">
        <x:v>Synchronized</x:v>
      </x:c>
    </x:row>
    <x:row r="31">
      <x:c r="A31" s="59" t="str">
        <x:v>UPG Canonical Reference.docx</x:v>
      </x:c>
      <x:c r="B31" s="59" t="str">
        <x:v>Canonical primitive/grammar reference</x:v>
      </x:c>
      <x:c r="C31" s="59" t="str">
        <x:v>Synchronized</x:v>
      </x:c>
    </x:row>
    <x:row r="32">
      <x:c r="A32" s="59" t="str">
        <x:v>CVR-001 Compiler Verification Report.docx</x:v>
      </x:c>
      <x:c r="B32" s="59" t="str">
        <x:v>Compiler verification source</x:v>
      </x:c>
      <x:c r="C32" s="59" t="str">
        <x:v>Synchronized</x:v>
      </x:c>
    </x:row>
    <x:row r="33">
      <x:c r="A33" s="59" t="str">
        <x:v>SEF SIT Specification v2.docx</x:v>
      </x:c>
      <x:c r="B33" s="59" t="str">
        <x:v>Spectral emergence specification</x:v>
      </x:c>
      <x:c r="C33" s="59" t="str">
        <x:v>Synchronized</x:v>
      </x:c>
    </x:row>
    <x:row r="34">
      <x:c r="A34" s="59" t="str">
        <x:v>Audit and Recommended Revisions.docx</x:v>
      </x:c>
      <x:c r="B34" s="59" t="str">
        <x:v>Audit/correction source</x:v>
      </x:c>
      <x:c r="C34" s="59" t="str">
        <x:v>Synchronized</x:v>
      </x:c>
    </x:row>
    <x:row r="35">
      <x:c r="A35" s="59" t="str">
        <x:v>DER Registry v2.docx</x:v>
      </x:c>
      <x:c r="B35" s="59" t="str">
        <x:v>Derivation registry</x:v>
      </x:c>
      <x:c r="C35" s="59" t="str">
        <x:v>Synchronized</x:v>
      </x:c>
    </x:row>
    <x:row r="36">
      <x:c r="A36" s="59" t="str">
        <x:v>DER Registry.docx</x:v>
      </x:c>
      <x:c r="B36" s="59" t="str">
        <x:v>Prior derivation registry</x:v>
      </x:c>
      <x:c r="C36" s="59" t="str">
        <x:v>Version comparison</x:v>
      </x:c>
    </x:row>
    <x:row r="37">
      <x:c r="A37" s="59" t="str">
        <x:v>Master Equation Matrix.docx</x:v>
      </x:c>
      <x:c r="B37" s="59" t="str">
        <x:v>Source equation corpus</x:v>
      </x:c>
      <x:c r="C37" s="59" t="str">
        <x:v>Synchronized in v2</x:v>
      </x:c>
    </x:row>
  </x:sheetData>
  <x:pageMargins left="0.7" right="0.7" top="0.75" bottom="0.75" header="0.3" footer="0.3"/>
</x:worksheet>
</file>

<file path=xl/worksheets/sheet224.xml><?xml version="1.0" encoding="utf-8"?>
<x:worksheet xmlns:x="http://schemas.openxmlformats.org/spreadsheetml/2006/main">
  <x:sheetFormatPr defaultRowHeight="15"/>
  <x:cols>
    <x:col min="1" max="1" width="22" hidden="0" customWidth="1"/>
    <x:col min="2" max="2" width="55" hidden="0" customWidth="1"/>
    <x:col min="3" max="3" width="27" hidden="0" customWidth="1"/>
    <x:col min="4" max="4" width="46" hidden="0" customWidth="1"/>
  </x:cols>
  <x:sheetData>
    <x:row r="1">
      <x:c r="A1" s="67" t="str">
        <x:v>Calculation</x:v>
      </x:c>
      <x:c r="B1" s="67" t="str">
        <x:v>Expression</x:v>
      </x:c>
      <x:c r="C1" s="67" t="str">
        <x:v>Result</x:v>
      </x:c>
      <x:c r="D1" s="67" t="str">
        <x:v>Status</x:v>
      </x:c>
    </x:row>
    <x:row r="2">
      <x:c r="A2" s="59" t="str">
        <x:v>Planck length</x:v>
      </x:c>
      <x:c r="B2" s="59" t="str">
        <x:v>ℓ_p=sqrt(ħG/c^3)</x:v>
      </x:c>
      <x:c r="C2" s="59" t="str">
        <x:v>1.616×10^-35 m</x:v>
      </x:c>
      <x:c r="D2" s="59" t="str">
        <x:v>REGISTERED PHYSICAL SCALE</x:v>
      </x:c>
    </x:row>
    <x:row r="3">
      <x:c r="A3" s="59" t="str">
        <x:v>Corrected cutoff</x:v>
      </x:c>
      <x:c r="B3" s="59" t="str">
        <x:v>Λ_*</x:v>
      </x:c>
      <x:c r="C3" s="59" t="str">
        <x:v>4.02×10^4 m^-1</x:v>
      </x:c>
      <x:c r="D3" s="59" t="str">
        <x:v>CALCULATED/CONDITIONAL</x:v>
      </x:c>
    </x:row>
    <x:row r="4">
      <x:c r="A4" s="59" t="str">
        <x:v>Dimensionless cutoff</x:v>
      </x:c>
      <x:c r="B4" s="59" t="str">
        <x:v>Xi=Λ_*ℓ_p</x:v>
      </x:c>
      <x:c r="C4" s="59" t="str">
        <x:v>6.50×10^-31</x:v>
      </x:c>
      <x:c r="D4" s="59" t="str">
        <x:v>OBSERVATIONAL TARGET / downstream diagnostic</x:v>
      </x:c>
    </x:row>
    <x:row r="5">
      <x:c r="A5" s="59" t="str">
        <x:v>Hierarchy</x:v>
      </x:c>
      <x:c r="B5" s="59" t="str">
        <x:v>Xi^4</x:v>
      </x:c>
      <x:c r="C5" s="59" t="str">
        <x:v>≈1.79×10^-121</x:v>
      </x:c>
      <x:c r="D5" s="59" t="str">
        <x:v>DOWNSTREAM HIERARCHY</x:v>
      </x:c>
    </x:row>
    <x:row r="6">
      <x:c r="A6" s="59" t="str">
        <x:v>H-006 survivors</x:v>
      </x:c>
      <x:c r="B6" s="59" t="str">
        <x:v>five-graph test</x:v>
      </x:c>
      <x:c r="C6" s="59" t="str">
        <x:v>1/5</x:v>
      </x:c>
      <x:c r="D6" s="59" t="str">
        <x:v>G2 only</x:v>
      </x:c>
    </x:row>
    <x:row r="7">
      <x:c r="A7" s="59" t="str">
        <x:v>NX-001B/C</x:v>
      </x:c>
      <x:c r="B7" s="59" t="str">
        <x:v>terminal Γ equivalence</x:v>
      </x:c>
      <x:c r="C7" s="59" t="str">
        <x:v>512/512 and 65,536/65,536</x:v>
      </x:c>
      <x:c r="D7" s="59" t="str">
        <x:v>VERIFIED FINITE DOMAINS</x:v>
      </x:c>
    </x:row>
    <x:row r="8">
      <x:c r="A8" s="59" t="str">
        <x:v>NX-001G</x:v>
      </x:c>
      <x:c r="B8" s="59" t="str">
        <x:v>raw spectral invariance under unrestricted graph functors</x:v>
      </x:c>
      <x:c r="C8" s="59" t="str">
        <x:v>FALSIFIED</x:v>
      </x:c>
      <x:c r="D8" s="59" t="str">
        <x:v>0/5 spectral equality in tested class</x:v>
      </x:c>
    </x:row>
  </x:sheetData>
  <x:pageMargins left="0.7" right="0.7" top="0.75" bottom="0.75" header="0.3" footer="0.3"/>
</x:worksheet>
</file>

<file path=xl/worksheets/sheet225.xml><?xml version="1.0" encoding="utf-8"?>
<x:worksheet xmlns:x="http://schemas.openxmlformats.org/spreadsheetml/2006/main">
  <x:sheetFormatPr defaultRowHeight="15"/>
  <x:cols>
    <x:col min="1" max="1" width="12" hidden="0" customWidth="1"/>
    <x:col min="2" max="2" width="22" hidden="0" customWidth="1"/>
    <x:col min="3" max="3" width="38" hidden="0" customWidth="1"/>
    <x:col min="4" max="4" width="28" hidden="0" customWidth="1"/>
  </x:cols>
  <x:sheetData>
    <x:row r="1">
      <x:c r="A1" s="67" t="str">
        <x:v>Order</x:v>
      </x:c>
      <x:c r="B1" s="67" t="str">
        <x:v>Object</x:v>
      </x:c>
      <x:c r="C1" s="67" t="str">
        <x:v>Equation/Definition</x:v>
      </x:c>
      <x:c r="D1" s="67" t="str">
        <x:v>Status</x:v>
      </x:c>
    </x:row>
    <x:row r="2">
      <x:c r="A2" s="59" t="str">
        <x:v>1</x:v>
      </x:c>
      <x:c r="B2" s="59" t="str">
        <x:v>Primitives</x:v>
      </x:c>
      <x:c r="C2" s="59" t="str">
        <x:v>Δ, τ, κ, Π</x:v>
      </x:c>
      <x:c r="D2" s="59" t="str">
        <x:v>SOURCE/CANONICAL SPINE</x:v>
      </x:c>
    </x:row>
    <x:row r="3">
      <x:c r="A3" s="59" t="str">
        <x:v>2</x:v>
      </x:c>
      <x:c r="B3" s="59" t="str">
        <x:v>Grammar</x:v>
      </x:c>
      <x:c r="C3" s="59" t="str">
        <x:v>Γ=κ∘τ∘Δ</x:v>
      </x:c>
      <x:c r="D3" s="59" t="str">
        <x:v>CERTIFIED SPINE</x:v>
      </x:c>
    </x:row>
    <x:row r="4">
      <x:c r="A4" s="59" t="str">
        <x:v>3</x:v>
      </x:c>
      <x:c r="B4" s="59" t="str">
        <x:v>Organizational state</x:v>
      </x:c>
      <x:c r="C4" s="59" t="str">
        <x:v>Ψ_{t+1}=Γ(Ψ_t)</x:v>
      </x:c>
      <x:c r="D4" s="59" t="str">
        <x:v>CERTIFIED/PARTIAL</x:v>
      </x:c>
    </x:row>
    <x:row r="5">
      <x:c r="A5" s="59" t="str">
        <x:v>4</x:v>
      </x:c>
      <x:c r="B5" s="59" t="str">
        <x:v>Graph</x:v>
      </x:c>
      <x:c r="C5" s="59" t="str">
        <x:v>G_Ψ</x:v>
      </x:c>
      <x:c r="D5" s="59" t="str">
        <x:v>CALCULATED/SCOPED</x:v>
      </x:c>
    </x:row>
    <x:row r="6">
      <x:c r="A6" s="59" t="str">
        <x:v>5</x:v>
      </x:c>
      <x:c r="B6" s="59" t="str">
        <x:v>Incidence</x:v>
      </x:c>
      <x:c r="C6" s="59" t="str">
        <x:v>B</x:v>
      </x:c>
      <x:c r="D6" s="59" t="str">
        <x:v>CALCULATED</x:v>
      </x:c>
    </x:row>
    <x:row r="7">
      <x:c r="A7" s="59" t="str">
        <x:v>6</x:v>
      </x:c>
      <x:c r="B7" s="59" t="str">
        <x:v>Laplacian</x:v>
      </x:c>
      <x:c r="C7" s="59" t="str">
        <x:v>L=BBᵀ=D−A</x:v>
      </x:c>
      <x:c r="D7" s="59" t="str">
        <x:v>CERTIFIED</x:v>
      </x:c>
    </x:row>
    <x:row r="8">
      <x:c r="A8" s="59" t="str">
        <x:v>7</x:v>
      </x:c>
      <x:c r="B8" s="59" t="str">
        <x:v>Spectrum</x:v>
      </x:c>
      <x:c r="C8" s="59" t="str">
        <x:v>Lφ=λφ</x:v>
      </x:c>
      <x:c r="D8" s="59" t="str">
        <x:v>CERTIFIED</x:v>
      </x:c>
    </x:row>
    <x:row r="9">
      <x:c r="A9" s="59" t="str">
        <x:v>8</x:v>
      </x:c>
      <x:c r="B9" s="59" t="str">
        <x:v>Persistence</x:v>
      </x:c>
      <x:c r="C9" s="59" t="str">
        <x:v>K_t=e^{-tL}; Π∞=ker L</x:v>
      </x:c>
      <x:c r="D9" s="59" t="str">
        <x:v>DERIVED</x:v>
      </x:c>
    </x:row>
    <x:row r="10">
      <x:c r="A10" s="59" t="str">
        <x:v>9</x:v>
      </x:c>
      <x:c r="B10" s="59" t="str">
        <x:v>Geometry</x:v>
      </x:c>
      <x:c r="C10" s="59" t="str">
        <x:v>d→g</x:v>
      </x:c>
      <x:c r="D10" s="59" t="str">
        <x:v>CALCULATED/SCOPED</x:v>
      </x:c>
    </x:row>
    <x:row r="11">
      <x:c r="A11" s="59" t="str">
        <x:v>10</x:v>
      </x:c>
      <x:c r="B11" s="59" t="str">
        <x:v>Curvature</x:v>
      </x:c>
      <x:c r="C11" s="59" t="str">
        <x:v>g→∇→Riemann→Ricci→R→G</x:v>
      </x:c>
      <x:c r="D11" s="59" t="str">
        <x:v>DERIVED</x:v>
      </x:c>
    </x:row>
    <x:row r="12">
      <x:c r="A12" s="59" t="str">
        <x:v>11</x:v>
      </x:c>
      <x:c r="B12" s="59" t="str">
        <x:v>Dirac</x:v>
      </x:c>
      <x:c r="C12" s="59" t="str">
        <x:v>D_G=[[0,B],[Bᵀ,0]]</x:v>
      </x:c>
      <x:c r="D12" s="59" t="str">
        <x:v>DERIVED/CALCULATED</x:v>
      </x:c>
    </x:row>
    <x:row r="13">
      <x:c r="A13" s="59" t="str">
        <x:v>12</x:v>
      </x:c>
      <x:c r="B13" s="59" t="str">
        <x:v>NCG candidate</x:v>
      </x:c>
      <x:c r="C13" s="59" t="str">
        <x:v>(A_G,H_G,D_G,γ,J)</x:v>
      </x:c>
      <x:c r="D13" s="59" t="str">
        <x:v>PARTIAL/CONDITIONAL</x:v>
      </x:c>
    </x:row>
    <x:row r="14">
      <x:c r="A14" s="59" t="str">
        <x:v>13</x:v>
      </x:c>
      <x:c r="B14" s="59" t="str">
        <x:v>Dynamics</x:v>
      </x:c>
      <x:c r="C14" s="59" t="str">
        <x:v>S_UOC→GR/QM/QFT/statistical limits</x:v>
      </x:c>
      <x:c r="D14" s="59" t="str">
        <x:v>OPEN</x:v>
      </x:c>
    </x:row>
    <x:row r="15">
      <x:c r="A15" s="59" t="str">
        <x:v>14</x:v>
      </x:c>
      <x:c r="B15" s="59" t="str">
        <x:v>Matter</x:v>
      </x:c>
      <x:c r="C15" s="59" t="str">
        <x:v>gauge group→reps→masses→couplings</x:v>
      </x:c>
      <x:c r="D15" s="59" t="str">
        <x:v>OPEN</x:v>
      </x:c>
    </x:row>
    <x:row r="16">
      <x:c r="A16" s="59" t="str">
        <x:v>15</x:v>
      </x:c>
      <x:c r="B16" s="59" t="str">
        <x:v>Cosmology</x:v>
      </x:c>
      <x:c r="C16" s="59" t="str">
        <x:v>Spec→DOS→ρ_vac→Λ→H→a</x:v>
      </x:c>
      <x:c r="D16" s="59" t="str">
        <x:v>PARTIAL/DERIVED downstream</x:v>
      </x:c>
    </x:row>
    <x:row r="17">
      <x:c r="A17" s="59" t="str">
        <x:v>16</x:v>
      </x:c>
      <x:c r="B17" s="59" t="str">
        <x:v>Validation</x:v>
      </x:c>
      <x:c r="C17" s="59" t="str">
        <x:v>compiler→proof→simulation→prediction</x:v>
      </x:c>
      <x:c r="D17" s="59" t="str">
        <x:v>PARTIAL</x:v>
      </x:c>
    </x:row>
  </x:sheetData>
  <x:pageMargins left="0.7" right="0.7" top="0.75" bottom="0.75" header="0.3" footer="0.3"/>
</x:worksheet>
</file>